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christian_baez/Desktop/21_08_2026 Actualizacion seguridad en el trabajo/"/>
    </mc:Choice>
  </mc:AlternateContent>
  <xr:revisionPtr revIDLastSave="0" documentId="8_{EE87ACDA-8635-42D6-BE32-08F42FA12854}" xr6:coauthVersionLast="47" xr6:coauthVersionMax="47" xr10:uidLastSave="{00000000-0000-0000-0000-000000000000}"/>
  <workbookProtection workbookAlgorithmName="SHA-512" workbookHashValue="pcYGtpYs/IBFMfwELbpPUtApUk1OTFMmaz/zqHR+RsdvUbT8FunX6vNesoHBqxOrB+00cM8N7huVKuz562AumA==" workbookSaltValue="TlRJQVBYaWuFX/7aT6YAYA==" workbookSpinCount="100000" lockStructure="1"/>
  <bookViews>
    <workbookView xWindow="0" yWindow="500" windowWidth="25700" windowHeight="16240" tabRatio="839" activeTab="1" xr2:uid="{00000000-000D-0000-FFFF-FFFF00000000}"/>
  </bookViews>
  <sheets>
    <sheet name="Cuestionario" sheetId="27" r:id="rId1"/>
    <sheet name="Base de datos" sheetId="5" r:id="rId2"/>
    <sheet name="Tabulación" sheetId="28" r:id="rId3"/>
    <sheet name="Resultados" sheetId="29" r:id="rId4"/>
    <sheet name="Gráfico" sheetId="30" r:id="rId5"/>
    <sheet name="Definición Dimensiones" sheetId="26" r:id="rId6"/>
    <sheet name="Items" sheetId="23" state="hidden" r:id="rId7"/>
    <sheet name="Datos" sheetId="6" state="hidden" r:id="rId8"/>
    <sheet name="Hoja5" sheetId="33" r:id="rId9"/>
  </sheets>
  <definedNames>
    <definedName name="_xlnm._FilterDatabase" localSheetId="1" hidden="1">'Base de datos'!$B$6:$BP$2006</definedName>
    <definedName name="_xlnm._FilterDatabase" localSheetId="0" hidden="1">Cuestionario!$A$49:$N$49</definedName>
    <definedName name="_xlnm._FilterDatabase" localSheetId="6" hidden="1">Items!$A$6:$C$40</definedName>
    <definedName name="_xlnm.Print_Area" localSheetId="0">Cuestionario!$A$2:$I$167</definedName>
    <definedName name="_xlnm.Print_Area" localSheetId="6">Items!$A$1:$C$65</definedName>
    <definedName name="OPCIONES">Datos!$B$2:$B$2</definedName>
    <definedName name="Respuesta" localSheetId="0">#REF!</definedName>
    <definedName name="Respuesta">#REF!</definedName>
    <definedName name="t0" localSheetId="0">#REF!</definedName>
    <definedName name="t0">#REF!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8" l="1"/>
  <c r="AF4" i="28" l="1"/>
  <c r="AF5" i="28"/>
  <c r="AF6" i="28"/>
  <c r="AF7" i="28"/>
  <c r="AF8" i="28"/>
  <c r="AF9" i="28"/>
  <c r="AF10" i="28"/>
  <c r="AF11" i="28"/>
  <c r="AF12" i="28"/>
  <c r="AF13" i="28"/>
  <c r="AF14" i="28"/>
  <c r="AF15" i="28"/>
  <c r="AF16" i="28"/>
  <c r="AF17" i="28"/>
  <c r="AF18" i="28"/>
  <c r="AF19" i="28"/>
  <c r="AF20" i="28"/>
  <c r="AF21" i="28"/>
  <c r="AF22" i="28"/>
  <c r="AF23" i="28"/>
  <c r="AF24" i="28"/>
  <c r="AF25" i="28"/>
  <c r="AF26" i="28"/>
  <c r="AF27" i="28"/>
  <c r="AF28" i="28"/>
  <c r="AF29" i="28"/>
  <c r="AF30" i="28"/>
  <c r="AF31" i="28"/>
  <c r="AF32" i="28"/>
  <c r="AF33" i="28"/>
  <c r="AF34" i="28"/>
  <c r="AF35" i="28"/>
  <c r="AF36" i="28"/>
  <c r="AF37" i="28"/>
  <c r="AF38" i="28"/>
  <c r="AF39" i="28"/>
  <c r="AF40" i="28"/>
  <c r="AF41" i="28"/>
  <c r="AF42" i="28"/>
  <c r="AF43" i="28"/>
  <c r="AF44" i="28"/>
  <c r="AF45" i="28"/>
  <c r="AF46" i="28"/>
  <c r="AF47" i="28"/>
  <c r="AF48" i="28"/>
  <c r="AF49" i="28"/>
  <c r="AF50" i="28"/>
  <c r="AF51" i="28"/>
  <c r="AF52" i="28"/>
  <c r="AF53" i="28"/>
  <c r="AF54" i="28"/>
  <c r="AF55" i="28"/>
  <c r="AF56" i="28"/>
  <c r="AF57" i="28"/>
  <c r="AF58" i="28"/>
  <c r="AF59" i="28"/>
  <c r="AF60" i="28"/>
  <c r="AF61" i="28"/>
  <c r="AF62" i="28"/>
  <c r="AF63" i="28"/>
  <c r="AF64" i="28"/>
  <c r="AF65" i="28"/>
  <c r="AF66" i="28"/>
  <c r="AF67" i="28"/>
  <c r="AF68" i="28"/>
  <c r="AF69" i="28"/>
  <c r="AF70" i="28"/>
  <c r="AF71" i="28"/>
  <c r="AF72" i="28"/>
  <c r="AF73" i="28"/>
  <c r="AF74" i="28"/>
  <c r="AF75" i="28"/>
  <c r="AF76" i="28"/>
  <c r="AF77" i="28"/>
  <c r="AF78" i="28"/>
  <c r="AF79" i="28"/>
  <c r="AF80" i="28"/>
  <c r="AF81" i="28"/>
  <c r="AF82" i="28"/>
  <c r="AF83" i="28"/>
  <c r="AF84" i="28"/>
  <c r="AF85" i="28"/>
  <c r="AF86" i="28"/>
  <c r="AF87" i="28"/>
  <c r="AF88" i="28"/>
  <c r="AF89" i="28"/>
  <c r="AF90" i="28"/>
  <c r="AF91" i="28"/>
  <c r="AF92" i="28"/>
  <c r="AF93" i="28"/>
  <c r="AF94" i="28"/>
  <c r="AF95" i="28"/>
  <c r="AF96" i="28"/>
  <c r="AF97" i="28"/>
  <c r="AF98" i="28"/>
  <c r="AF99" i="28"/>
  <c r="AF100" i="28"/>
  <c r="AF101" i="28"/>
  <c r="AF102" i="28"/>
  <c r="AF103" i="28"/>
  <c r="AF104" i="28"/>
  <c r="AF105" i="28"/>
  <c r="AF106" i="28"/>
  <c r="AF107" i="28"/>
  <c r="AF108" i="28"/>
  <c r="AF109" i="28"/>
  <c r="AF110" i="28"/>
  <c r="AF111" i="28"/>
  <c r="AF112" i="28"/>
  <c r="AF113" i="28"/>
  <c r="AF114" i="28"/>
  <c r="AF115" i="28"/>
  <c r="AF116" i="28"/>
  <c r="AF117" i="28"/>
  <c r="AF118" i="28"/>
  <c r="AF119" i="28"/>
  <c r="AF120" i="28"/>
  <c r="AF121" i="28"/>
  <c r="AF122" i="28"/>
  <c r="AF123" i="28"/>
  <c r="AF124" i="28"/>
  <c r="AF125" i="28"/>
  <c r="AF126" i="28"/>
  <c r="AF127" i="28"/>
  <c r="AF128" i="28"/>
  <c r="AF129" i="28"/>
  <c r="AF130" i="28"/>
  <c r="AF131" i="28"/>
  <c r="AF132" i="28"/>
  <c r="AF133" i="28"/>
  <c r="AF134" i="28"/>
  <c r="AF135" i="28"/>
  <c r="AF136" i="28"/>
  <c r="AF137" i="28"/>
  <c r="AF138" i="28"/>
  <c r="AF139" i="28"/>
  <c r="AF140" i="28"/>
  <c r="AF141" i="28"/>
  <c r="AF142" i="28"/>
  <c r="AF143" i="28"/>
  <c r="AF144" i="28"/>
  <c r="AF145" i="28"/>
  <c r="AF146" i="28"/>
  <c r="AF147" i="28"/>
  <c r="AF148" i="28"/>
  <c r="AF149" i="28"/>
  <c r="AF150" i="28"/>
  <c r="AF151" i="28"/>
  <c r="AF152" i="28"/>
  <c r="AF153" i="28"/>
  <c r="AF154" i="28"/>
  <c r="AF155" i="28"/>
  <c r="AF156" i="28"/>
  <c r="AF157" i="28"/>
  <c r="AF158" i="28"/>
  <c r="AF159" i="28"/>
  <c r="AF160" i="28"/>
  <c r="AF161" i="28"/>
  <c r="AF162" i="28"/>
  <c r="AF163" i="28"/>
  <c r="AF164" i="28"/>
  <c r="AF165" i="28"/>
  <c r="AF166" i="28"/>
  <c r="AF167" i="28"/>
  <c r="AF168" i="28"/>
  <c r="AF169" i="28"/>
  <c r="AF170" i="28"/>
  <c r="AF171" i="28"/>
  <c r="AF172" i="28"/>
  <c r="AF173" i="28"/>
  <c r="AF174" i="28"/>
  <c r="AF175" i="28"/>
  <c r="AF176" i="28"/>
  <c r="AF177" i="28"/>
  <c r="AF178" i="28"/>
  <c r="AF179" i="28"/>
  <c r="AF180" i="28"/>
  <c r="AF181" i="28"/>
  <c r="AF182" i="28"/>
  <c r="AF183" i="28"/>
  <c r="AF184" i="28"/>
  <c r="AF185" i="28"/>
  <c r="AF186" i="28"/>
  <c r="AF187" i="28"/>
  <c r="AF188" i="28"/>
  <c r="AF189" i="28"/>
  <c r="AF190" i="28"/>
  <c r="AF191" i="28"/>
  <c r="AF192" i="28"/>
  <c r="AF193" i="28"/>
  <c r="AF194" i="28"/>
  <c r="AF195" i="28"/>
  <c r="AF196" i="28"/>
  <c r="AF197" i="28"/>
  <c r="AF198" i="28"/>
  <c r="AF199" i="28"/>
  <c r="AF200" i="28"/>
  <c r="AF201" i="28"/>
  <c r="AF202" i="28"/>
  <c r="AF203" i="28"/>
  <c r="AF204" i="28"/>
  <c r="AF205" i="28"/>
  <c r="AF206" i="28"/>
  <c r="AF207" i="28"/>
  <c r="AF208" i="28"/>
  <c r="AF209" i="28"/>
  <c r="AF210" i="28"/>
  <c r="AF211" i="28"/>
  <c r="AF212" i="28"/>
  <c r="AF213" i="28"/>
  <c r="AF214" i="28"/>
  <c r="AF215" i="28"/>
  <c r="AF216" i="28"/>
  <c r="AF217" i="28"/>
  <c r="AF218" i="28"/>
  <c r="AF219" i="28"/>
  <c r="AF220" i="28"/>
  <c r="AF221" i="28"/>
  <c r="AF222" i="28"/>
  <c r="AF223" i="28"/>
  <c r="AF224" i="28"/>
  <c r="AF225" i="28"/>
  <c r="AF226" i="28"/>
  <c r="AF227" i="28"/>
  <c r="AF228" i="28"/>
  <c r="AF229" i="28"/>
  <c r="AF230" i="28"/>
  <c r="AF231" i="28"/>
  <c r="AF232" i="28"/>
  <c r="AF233" i="28"/>
  <c r="AF234" i="28"/>
  <c r="AF235" i="28"/>
  <c r="AF236" i="28"/>
  <c r="AF237" i="28"/>
  <c r="AF238" i="28"/>
  <c r="AF239" i="28"/>
  <c r="AF240" i="28"/>
  <c r="AF241" i="28"/>
  <c r="AF242" i="28"/>
  <c r="AF243" i="28"/>
  <c r="AF244" i="28"/>
  <c r="AF245" i="28"/>
  <c r="AF246" i="28"/>
  <c r="AF247" i="28"/>
  <c r="AF248" i="28"/>
  <c r="AF249" i="28"/>
  <c r="AF250" i="28"/>
  <c r="AF251" i="28"/>
  <c r="AF252" i="28"/>
  <c r="AF253" i="28"/>
  <c r="AF254" i="28"/>
  <c r="AF255" i="28"/>
  <c r="AF256" i="28"/>
  <c r="AF257" i="28"/>
  <c r="AF258" i="28"/>
  <c r="AF259" i="28"/>
  <c r="AF260" i="28"/>
  <c r="AF261" i="28"/>
  <c r="AF262" i="28"/>
  <c r="AF263" i="28"/>
  <c r="AF264" i="28"/>
  <c r="AF265" i="28"/>
  <c r="AF266" i="28"/>
  <c r="AF267" i="28"/>
  <c r="AF268" i="28"/>
  <c r="AF269" i="28"/>
  <c r="AF270" i="28"/>
  <c r="AF271" i="28"/>
  <c r="AF272" i="28"/>
  <c r="AF273" i="28"/>
  <c r="AF274" i="28"/>
  <c r="AF275" i="28"/>
  <c r="AF276" i="28"/>
  <c r="AF277" i="28"/>
  <c r="AF278" i="28"/>
  <c r="AF279" i="28"/>
  <c r="AF280" i="28"/>
  <c r="AF281" i="28"/>
  <c r="AF282" i="28"/>
  <c r="AF283" i="28"/>
  <c r="AF284" i="28"/>
  <c r="AF285" i="28"/>
  <c r="AF286" i="28"/>
  <c r="AF287" i="28"/>
  <c r="AF288" i="28"/>
  <c r="AF289" i="28"/>
  <c r="AF290" i="28"/>
  <c r="AF291" i="28"/>
  <c r="AF292" i="28"/>
  <c r="AF293" i="28"/>
  <c r="AF294" i="28"/>
  <c r="AF295" i="28"/>
  <c r="AF296" i="28"/>
  <c r="AF297" i="28"/>
  <c r="AF298" i="28"/>
  <c r="AF299" i="28"/>
  <c r="AF300" i="28"/>
  <c r="AF301" i="28"/>
  <c r="AF302" i="28"/>
  <c r="AF303" i="28"/>
  <c r="AF304" i="28"/>
  <c r="AF305" i="28"/>
  <c r="AF306" i="28"/>
  <c r="AF307" i="28"/>
  <c r="AF308" i="28"/>
  <c r="AF309" i="28"/>
  <c r="AF310" i="28"/>
  <c r="AF311" i="28"/>
  <c r="AF312" i="28"/>
  <c r="AF313" i="28"/>
  <c r="AF314" i="28"/>
  <c r="AF315" i="28"/>
  <c r="AF316" i="28"/>
  <c r="AF317" i="28"/>
  <c r="AF318" i="28"/>
  <c r="AF319" i="28"/>
  <c r="AF320" i="28"/>
  <c r="AF321" i="28"/>
  <c r="AF322" i="28"/>
  <c r="AF323" i="28"/>
  <c r="AF324" i="28"/>
  <c r="AF325" i="28"/>
  <c r="AF326" i="28"/>
  <c r="AF327" i="28"/>
  <c r="AF328" i="28"/>
  <c r="AF329" i="28"/>
  <c r="AF330" i="28"/>
  <c r="AF331" i="28"/>
  <c r="AF332" i="28"/>
  <c r="AF333" i="28"/>
  <c r="AF334" i="28"/>
  <c r="AF335" i="28"/>
  <c r="AF336" i="28"/>
  <c r="AF337" i="28"/>
  <c r="AF338" i="28"/>
  <c r="AF339" i="28"/>
  <c r="AF340" i="28"/>
  <c r="AF341" i="28"/>
  <c r="AF342" i="28"/>
  <c r="AF343" i="28"/>
  <c r="AF344" i="28"/>
  <c r="AF345" i="28"/>
  <c r="AF346" i="28"/>
  <c r="AF347" i="28"/>
  <c r="AF348" i="28"/>
  <c r="AF349" i="28"/>
  <c r="AF350" i="28"/>
  <c r="AF351" i="28"/>
  <c r="AF352" i="28"/>
  <c r="AF353" i="28"/>
  <c r="AF354" i="28"/>
  <c r="AF355" i="28"/>
  <c r="AF356" i="28"/>
  <c r="AF357" i="28"/>
  <c r="AF358" i="28"/>
  <c r="AF359" i="28"/>
  <c r="AF360" i="28"/>
  <c r="AF361" i="28"/>
  <c r="AF362" i="28"/>
  <c r="AF363" i="28"/>
  <c r="AF364" i="28"/>
  <c r="AF365" i="28"/>
  <c r="AF366" i="28"/>
  <c r="AF367" i="28"/>
  <c r="AF368" i="28"/>
  <c r="AF369" i="28"/>
  <c r="AF370" i="28"/>
  <c r="AF371" i="28"/>
  <c r="AF372" i="28"/>
  <c r="AF373" i="28"/>
  <c r="AF374" i="28"/>
  <c r="AF375" i="28"/>
  <c r="AF376" i="28"/>
  <c r="AF377" i="28"/>
  <c r="AF378" i="28"/>
  <c r="AF379" i="28"/>
  <c r="AF380" i="28"/>
  <c r="AF381" i="28"/>
  <c r="AF382" i="28"/>
  <c r="AF383" i="28"/>
  <c r="AF384" i="28"/>
  <c r="AF385" i="28"/>
  <c r="AF386" i="28"/>
  <c r="AF387" i="28"/>
  <c r="AF388" i="28"/>
  <c r="AF389" i="28"/>
  <c r="AF390" i="28"/>
  <c r="AF391" i="28"/>
  <c r="AF392" i="28"/>
  <c r="AF393" i="28"/>
  <c r="AF394" i="28"/>
  <c r="AF395" i="28"/>
  <c r="AF396" i="28"/>
  <c r="AF397" i="28"/>
  <c r="AF398" i="28"/>
  <c r="AF399" i="28"/>
  <c r="AF400" i="28"/>
  <c r="AF401" i="28"/>
  <c r="AF402" i="28"/>
  <c r="AF403" i="28"/>
  <c r="AF404" i="28"/>
  <c r="AF405" i="28"/>
  <c r="AF406" i="28"/>
  <c r="AF407" i="28"/>
  <c r="AF408" i="28"/>
  <c r="AF409" i="28"/>
  <c r="AF410" i="28"/>
  <c r="AF411" i="28"/>
  <c r="AF412" i="28"/>
  <c r="AF413" i="28"/>
  <c r="AF414" i="28"/>
  <c r="AF415" i="28"/>
  <c r="AF416" i="28"/>
  <c r="AF417" i="28"/>
  <c r="AF418" i="28"/>
  <c r="AF419" i="28"/>
  <c r="AF420" i="28"/>
  <c r="AF421" i="28"/>
  <c r="AF422" i="28"/>
  <c r="AF423" i="28"/>
  <c r="AF424" i="28"/>
  <c r="AF425" i="28"/>
  <c r="AF426" i="28"/>
  <c r="AF427" i="28"/>
  <c r="AF428" i="28"/>
  <c r="AF429" i="28"/>
  <c r="AF430" i="28"/>
  <c r="AF431" i="28"/>
  <c r="AF432" i="28"/>
  <c r="AF433" i="28"/>
  <c r="AF434" i="28"/>
  <c r="AF435" i="28"/>
  <c r="AF436" i="28"/>
  <c r="AF437" i="28"/>
  <c r="AF438" i="28"/>
  <c r="AF439" i="28"/>
  <c r="AF440" i="28"/>
  <c r="AF441" i="28"/>
  <c r="AF442" i="28"/>
  <c r="AF443" i="28"/>
  <c r="AF444" i="28"/>
  <c r="AF445" i="28"/>
  <c r="AF446" i="28"/>
  <c r="AF447" i="28"/>
  <c r="AF448" i="28"/>
  <c r="AF449" i="28"/>
  <c r="AF450" i="28"/>
  <c r="AF451" i="28"/>
  <c r="AF452" i="28"/>
  <c r="AF453" i="28"/>
  <c r="AF454" i="28"/>
  <c r="AF455" i="28"/>
  <c r="AF456" i="28"/>
  <c r="AF457" i="28"/>
  <c r="AF458" i="28"/>
  <c r="AF459" i="28"/>
  <c r="AF460" i="28"/>
  <c r="AF461" i="28"/>
  <c r="AF462" i="28"/>
  <c r="AF463" i="28"/>
  <c r="AF464" i="28"/>
  <c r="AF465" i="28"/>
  <c r="AF466" i="28"/>
  <c r="AF467" i="28"/>
  <c r="AF468" i="28"/>
  <c r="AF469" i="28"/>
  <c r="AF470" i="28"/>
  <c r="AF471" i="28"/>
  <c r="AF472" i="28"/>
  <c r="AF473" i="28"/>
  <c r="AF474" i="28"/>
  <c r="AF475" i="28"/>
  <c r="AF476" i="28"/>
  <c r="AF477" i="28"/>
  <c r="AF478" i="28"/>
  <c r="AF479" i="28"/>
  <c r="AF480" i="28"/>
  <c r="AF481" i="28"/>
  <c r="AF482" i="28"/>
  <c r="AF483" i="28"/>
  <c r="AF484" i="28"/>
  <c r="AF485" i="28"/>
  <c r="AF486" i="28"/>
  <c r="AF487" i="28"/>
  <c r="AF488" i="28"/>
  <c r="AF489" i="28"/>
  <c r="AF490" i="28"/>
  <c r="AF491" i="28"/>
  <c r="AF492" i="28"/>
  <c r="AF493" i="28"/>
  <c r="AF494" i="28"/>
  <c r="AF495" i="28"/>
  <c r="AF496" i="28"/>
  <c r="AF497" i="28"/>
  <c r="AF498" i="28"/>
  <c r="AF499" i="28"/>
  <c r="AF500" i="28"/>
  <c r="AF501" i="28"/>
  <c r="AF502" i="28"/>
  <c r="AF503" i="28"/>
  <c r="AF504" i="28"/>
  <c r="AF505" i="28"/>
  <c r="AF506" i="28"/>
  <c r="AF507" i="28"/>
  <c r="AF508" i="28"/>
  <c r="AF509" i="28"/>
  <c r="AF510" i="28"/>
  <c r="AF511" i="28"/>
  <c r="AF512" i="28"/>
  <c r="AF513" i="28"/>
  <c r="AF514" i="28"/>
  <c r="AF515" i="28"/>
  <c r="AF516" i="28"/>
  <c r="AF517" i="28"/>
  <c r="AF518" i="28"/>
  <c r="AF519" i="28"/>
  <c r="AF520" i="28"/>
  <c r="AF521" i="28"/>
  <c r="AF522" i="28"/>
  <c r="AF523" i="28"/>
  <c r="AF524" i="28"/>
  <c r="AF525" i="28"/>
  <c r="AF526" i="28"/>
  <c r="AF527" i="28"/>
  <c r="AF528" i="28"/>
  <c r="AF529" i="28"/>
  <c r="AF530" i="28"/>
  <c r="AF531" i="28"/>
  <c r="AF532" i="28"/>
  <c r="AF533" i="28"/>
  <c r="AF534" i="28"/>
  <c r="AF535" i="28"/>
  <c r="AF536" i="28"/>
  <c r="AF537" i="28"/>
  <c r="AF538" i="28"/>
  <c r="AF539" i="28"/>
  <c r="AF540" i="28"/>
  <c r="AF541" i="28"/>
  <c r="AF542" i="28"/>
  <c r="AF543" i="28"/>
  <c r="AF544" i="28"/>
  <c r="AF545" i="28"/>
  <c r="AF546" i="28"/>
  <c r="AF547" i="28"/>
  <c r="AF548" i="28"/>
  <c r="AF549" i="28"/>
  <c r="AF550" i="28"/>
  <c r="AF551" i="28"/>
  <c r="AF552" i="28"/>
  <c r="AF553" i="28"/>
  <c r="AF554" i="28"/>
  <c r="AF555" i="28"/>
  <c r="AF556" i="28"/>
  <c r="AF557" i="28"/>
  <c r="AF558" i="28"/>
  <c r="AF559" i="28"/>
  <c r="AF560" i="28"/>
  <c r="AF561" i="28"/>
  <c r="AF562" i="28"/>
  <c r="AF563" i="28"/>
  <c r="AF564" i="28"/>
  <c r="AF565" i="28"/>
  <c r="AF566" i="28"/>
  <c r="AF567" i="28"/>
  <c r="AF568" i="28"/>
  <c r="AF569" i="28"/>
  <c r="AF570" i="28"/>
  <c r="AF571" i="28"/>
  <c r="AF572" i="28"/>
  <c r="AF573" i="28"/>
  <c r="AF574" i="28"/>
  <c r="AF575" i="28"/>
  <c r="AF576" i="28"/>
  <c r="AF577" i="28"/>
  <c r="AF578" i="28"/>
  <c r="AF579" i="28"/>
  <c r="AF580" i="28"/>
  <c r="AF581" i="28"/>
  <c r="AF582" i="28"/>
  <c r="AF583" i="28"/>
  <c r="AF584" i="28"/>
  <c r="AF585" i="28"/>
  <c r="AF586" i="28"/>
  <c r="AF587" i="28"/>
  <c r="AF588" i="28"/>
  <c r="AF589" i="28"/>
  <c r="AF590" i="28"/>
  <c r="AF591" i="28"/>
  <c r="AF592" i="28"/>
  <c r="AF593" i="28"/>
  <c r="AF594" i="28"/>
  <c r="AF595" i="28"/>
  <c r="AF596" i="28"/>
  <c r="AF597" i="28"/>
  <c r="AF598" i="28"/>
  <c r="AF599" i="28"/>
  <c r="AF600" i="28"/>
  <c r="AF601" i="28"/>
  <c r="AF602" i="28"/>
  <c r="AF603" i="28"/>
  <c r="AF604" i="28"/>
  <c r="AF605" i="28"/>
  <c r="AF606" i="28"/>
  <c r="AF607" i="28"/>
  <c r="AF608" i="28"/>
  <c r="AF609" i="28"/>
  <c r="AF610" i="28"/>
  <c r="AF611" i="28"/>
  <c r="AF612" i="28"/>
  <c r="AF613" i="28"/>
  <c r="AF614" i="28"/>
  <c r="AF615" i="28"/>
  <c r="AF616" i="28"/>
  <c r="AF617" i="28"/>
  <c r="AF618" i="28"/>
  <c r="AF619" i="28"/>
  <c r="AF620" i="28"/>
  <c r="AF621" i="28"/>
  <c r="AF622" i="28"/>
  <c r="AF623" i="28"/>
  <c r="AF624" i="28"/>
  <c r="AF625" i="28"/>
  <c r="AF626" i="28"/>
  <c r="AF627" i="28"/>
  <c r="AF628" i="28"/>
  <c r="AF629" i="28"/>
  <c r="AF630" i="28"/>
  <c r="AF631" i="28"/>
  <c r="AF632" i="28"/>
  <c r="AF633" i="28"/>
  <c r="AF634" i="28"/>
  <c r="AF635" i="28"/>
  <c r="AF636" i="28"/>
  <c r="AF637" i="28"/>
  <c r="AF638" i="28"/>
  <c r="AF639" i="28"/>
  <c r="AF640" i="28"/>
  <c r="AF641" i="28"/>
  <c r="AF642" i="28"/>
  <c r="AF643" i="28"/>
  <c r="AF644" i="28"/>
  <c r="AF645" i="28"/>
  <c r="AF646" i="28"/>
  <c r="AF647" i="28"/>
  <c r="AF648" i="28"/>
  <c r="AF649" i="28"/>
  <c r="AF650" i="28"/>
  <c r="AF651" i="28"/>
  <c r="AF652" i="28"/>
  <c r="AF653" i="28"/>
  <c r="AF654" i="28"/>
  <c r="AF655" i="28"/>
  <c r="AF656" i="28"/>
  <c r="AF657" i="28"/>
  <c r="AF658" i="28"/>
  <c r="AF659" i="28"/>
  <c r="AF660" i="28"/>
  <c r="AF661" i="28"/>
  <c r="AF662" i="28"/>
  <c r="AF663" i="28"/>
  <c r="AF664" i="28"/>
  <c r="AF665" i="28"/>
  <c r="AF666" i="28"/>
  <c r="AF667" i="28"/>
  <c r="AF668" i="28"/>
  <c r="AF669" i="28"/>
  <c r="AF670" i="28"/>
  <c r="AF671" i="28"/>
  <c r="AF672" i="28"/>
  <c r="AF673" i="28"/>
  <c r="AF674" i="28"/>
  <c r="AF675" i="28"/>
  <c r="AF676" i="28"/>
  <c r="AF677" i="28"/>
  <c r="AF678" i="28"/>
  <c r="AF679" i="28"/>
  <c r="AF680" i="28"/>
  <c r="AF681" i="28"/>
  <c r="AF682" i="28"/>
  <c r="AF683" i="28"/>
  <c r="AF684" i="28"/>
  <c r="AF685" i="28"/>
  <c r="AF686" i="28"/>
  <c r="AF687" i="28"/>
  <c r="AF688" i="28"/>
  <c r="AF689" i="28"/>
  <c r="AF690" i="28"/>
  <c r="AF691" i="28"/>
  <c r="AF692" i="28"/>
  <c r="AF693" i="28"/>
  <c r="AF694" i="28"/>
  <c r="AF695" i="28"/>
  <c r="AF696" i="28"/>
  <c r="AF697" i="28"/>
  <c r="AF698" i="28"/>
  <c r="AF699" i="28"/>
  <c r="AF700" i="28"/>
  <c r="AF701" i="28"/>
  <c r="AF702" i="28"/>
  <c r="AF703" i="28"/>
  <c r="AF704" i="28"/>
  <c r="AF705" i="28"/>
  <c r="AF706" i="28"/>
  <c r="AF707" i="28"/>
  <c r="AF708" i="28"/>
  <c r="AF709" i="28"/>
  <c r="AF710" i="28"/>
  <c r="AF711" i="28"/>
  <c r="AF712" i="28"/>
  <c r="AF713" i="28"/>
  <c r="AF714" i="28"/>
  <c r="AF715" i="28"/>
  <c r="AF716" i="28"/>
  <c r="AF717" i="28"/>
  <c r="AF718" i="28"/>
  <c r="AF719" i="28"/>
  <c r="AF720" i="28"/>
  <c r="AF721" i="28"/>
  <c r="AF722" i="28"/>
  <c r="AF723" i="28"/>
  <c r="AF724" i="28"/>
  <c r="AF725" i="28"/>
  <c r="AF726" i="28"/>
  <c r="AF727" i="28"/>
  <c r="AF728" i="28"/>
  <c r="AF729" i="28"/>
  <c r="AF730" i="28"/>
  <c r="AF731" i="28"/>
  <c r="AF732" i="28"/>
  <c r="AF733" i="28"/>
  <c r="AF734" i="28"/>
  <c r="AF735" i="28"/>
  <c r="AF736" i="28"/>
  <c r="AF737" i="28"/>
  <c r="AF738" i="28"/>
  <c r="AF739" i="28"/>
  <c r="AF740" i="28"/>
  <c r="AF741" i="28"/>
  <c r="AF742" i="28"/>
  <c r="AF743" i="28"/>
  <c r="AF744" i="28"/>
  <c r="AF745" i="28"/>
  <c r="AF746" i="28"/>
  <c r="AF747" i="28"/>
  <c r="AF748" i="28"/>
  <c r="AF749" i="28"/>
  <c r="AF750" i="28"/>
  <c r="AF751" i="28"/>
  <c r="AF752" i="28"/>
  <c r="AF753" i="28"/>
  <c r="AF754" i="28"/>
  <c r="AF755" i="28"/>
  <c r="AF756" i="28"/>
  <c r="AF757" i="28"/>
  <c r="AF758" i="28"/>
  <c r="AF759" i="28"/>
  <c r="AF760" i="28"/>
  <c r="AF761" i="28"/>
  <c r="AF762" i="28"/>
  <c r="AF763" i="28"/>
  <c r="AF764" i="28"/>
  <c r="AF765" i="28"/>
  <c r="AF766" i="28"/>
  <c r="AF767" i="28"/>
  <c r="AF768" i="28"/>
  <c r="AF769" i="28"/>
  <c r="AF770" i="28"/>
  <c r="AF771" i="28"/>
  <c r="AF772" i="28"/>
  <c r="AF773" i="28"/>
  <c r="AF774" i="28"/>
  <c r="AF775" i="28"/>
  <c r="AF776" i="28"/>
  <c r="AF777" i="28"/>
  <c r="AF778" i="28"/>
  <c r="AF779" i="28"/>
  <c r="AF780" i="28"/>
  <c r="AF781" i="28"/>
  <c r="AF782" i="28"/>
  <c r="AF783" i="28"/>
  <c r="AF784" i="28"/>
  <c r="AF785" i="28"/>
  <c r="AF786" i="28"/>
  <c r="AF787" i="28"/>
  <c r="AF788" i="28"/>
  <c r="AF789" i="28"/>
  <c r="AF790" i="28"/>
  <c r="AF791" i="28"/>
  <c r="AF792" i="28"/>
  <c r="AF793" i="28"/>
  <c r="AF794" i="28"/>
  <c r="AF795" i="28"/>
  <c r="AF796" i="28"/>
  <c r="AF797" i="28"/>
  <c r="AF798" i="28"/>
  <c r="AF799" i="28"/>
  <c r="AF800" i="28"/>
  <c r="AF801" i="28"/>
  <c r="AF802" i="28"/>
  <c r="AF803" i="28"/>
  <c r="AF804" i="28"/>
  <c r="AF805" i="28"/>
  <c r="AF806" i="28"/>
  <c r="AF807" i="28"/>
  <c r="AF808" i="28"/>
  <c r="AF809" i="28"/>
  <c r="AF810" i="28"/>
  <c r="AF811" i="28"/>
  <c r="AF812" i="28"/>
  <c r="AF813" i="28"/>
  <c r="AF814" i="28"/>
  <c r="AF815" i="28"/>
  <c r="AF816" i="28"/>
  <c r="AF817" i="28"/>
  <c r="AF818" i="28"/>
  <c r="AF819" i="28"/>
  <c r="AF820" i="28"/>
  <c r="AF821" i="28"/>
  <c r="AF822" i="28"/>
  <c r="AF823" i="28"/>
  <c r="AF824" i="28"/>
  <c r="AF825" i="28"/>
  <c r="AF826" i="28"/>
  <c r="AF827" i="28"/>
  <c r="AF828" i="28"/>
  <c r="AF829" i="28"/>
  <c r="AF830" i="28"/>
  <c r="AF831" i="28"/>
  <c r="AF832" i="28"/>
  <c r="AF833" i="28"/>
  <c r="AF834" i="28"/>
  <c r="AF835" i="28"/>
  <c r="AF836" i="28"/>
  <c r="AF837" i="28"/>
  <c r="AF838" i="28"/>
  <c r="AF839" i="28"/>
  <c r="AF840" i="28"/>
  <c r="AF841" i="28"/>
  <c r="AF842" i="28"/>
  <c r="AF843" i="28"/>
  <c r="AF844" i="28"/>
  <c r="AF845" i="28"/>
  <c r="AF846" i="28"/>
  <c r="AF847" i="28"/>
  <c r="AF848" i="28"/>
  <c r="AF849" i="28"/>
  <c r="AF850" i="28"/>
  <c r="AF851" i="28"/>
  <c r="AF852" i="28"/>
  <c r="AF853" i="28"/>
  <c r="AF854" i="28"/>
  <c r="AF855" i="28"/>
  <c r="AF856" i="28"/>
  <c r="AF857" i="28"/>
  <c r="AF858" i="28"/>
  <c r="AF859" i="28"/>
  <c r="AF860" i="28"/>
  <c r="AF861" i="28"/>
  <c r="AF862" i="28"/>
  <c r="AF863" i="28"/>
  <c r="AF864" i="28"/>
  <c r="AF865" i="28"/>
  <c r="AF866" i="28"/>
  <c r="AF867" i="28"/>
  <c r="AF868" i="28"/>
  <c r="AF869" i="28"/>
  <c r="AF870" i="28"/>
  <c r="AF871" i="28"/>
  <c r="AF872" i="28"/>
  <c r="AF873" i="28"/>
  <c r="AF874" i="28"/>
  <c r="AF875" i="28"/>
  <c r="AF876" i="28"/>
  <c r="AF877" i="28"/>
  <c r="AF878" i="28"/>
  <c r="AF879" i="28"/>
  <c r="AF880" i="28"/>
  <c r="AF881" i="28"/>
  <c r="AF882" i="28"/>
  <c r="AF883" i="28"/>
  <c r="AF884" i="28"/>
  <c r="AF885" i="28"/>
  <c r="AF886" i="28"/>
  <c r="AF887" i="28"/>
  <c r="AF888" i="28"/>
  <c r="AF889" i="28"/>
  <c r="AF890" i="28"/>
  <c r="AF891" i="28"/>
  <c r="AF892" i="28"/>
  <c r="AF893" i="28"/>
  <c r="AF894" i="28"/>
  <c r="AF895" i="28"/>
  <c r="AF896" i="28"/>
  <c r="AF897" i="28"/>
  <c r="AF898" i="28"/>
  <c r="AF899" i="28"/>
  <c r="AF900" i="28"/>
  <c r="AF901" i="28"/>
  <c r="AF902" i="28"/>
  <c r="AF903" i="28"/>
  <c r="AF904" i="28"/>
  <c r="AF905" i="28"/>
  <c r="AF906" i="28"/>
  <c r="AF907" i="28"/>
  <c r="AF908" i="28"/>
  <c r="AF909" i="28"/>
  <c r="AF910" i="28"/>
  <c r="AF911" i="28"/>
  <c r="AF912" i="28"/>
  <c r="AF913" i="28"/>
  <c r="AF914" i="28"/>
  <c r="AF915" i="28"/>
  <c r="AF916" i="28"/>
  <c r="AF917" i="28"/>
  <c r="AF918" i="28"/>
  <c r="AF919" i="28"/>
  <c r="AF920" i="28"/>
  <c r="AF921" i="28"/>
  <c r="AF922" i="28"/>
  <c r="AF923" i="28"/>
  <c r="AF924" i="28"/>
  <c r="AF925" i="28"/>
  <c r="AF926" i="28"/>
  <c r="AF927" i="28"/>
  <c r="AF928" i="28"/>
  <c r="AF929" i="28"/>
  <c r="AF930" i="28"/>
  <c r="AF931" i="28"/>
  <c r="AF932" i="28"/>
  <c r="AF933" i="28"/>
  <c r="AF934" i="28"/>
  <c r="AF935" i="28"/>
  <c r="AF936" i="28"/>
  <c r="AF937" i="28"/>
  <c r="AF938" i="28"/>
  <c r="AF939" i="28"/>
  <c r="AF940" i="28"/>
  <c r="AF941" i="28"/>
  <c r="AF942" i="28"/>
  <c r="AF943" i="28"/>
  <c r="AF944" i="28"/>
  <c r="AF945" i="28"/>
  <c r="AF946" i="28"/>
  <c r="AF947" i="28"/>
  <c r="AF948" i="28"/>
  <c r="AF949" i="28"/>
  <c r="AF950" i="28"/>
  <c r="AF951" i="28"/>
  <c r="AF952" i="28"/>
  <c r="AF953" i="28"/>
  <c r="AF954" i="28"/>
  <c r="AF955" i="28"/>
  <c r="AF956" i="28"/>
  <c r="AF957" i="28"/>
  <c r="AF958" i="28"/>
  <c r="AF959" i="28"/>
  <c r="AF960" i="28"/>
  <c r="AF961" i="28"/>
  <c r="AF962" i="28"/>
  <c r="AF963" i="28"/>
  <c r="AF964" i="28"/>
  <c r="AF965" i="28"/>
  <c r="AF966" i="28"/>
  <c r="AF967" i="28"/>
  <c r="AF968" i="28"/>
  <c r="AF969" i="28"/>
  <c r="AF970" i="28"/>
  <c r="AF971" i="28"/>
  <c r="AF972" i="28"/>
  <c r="AF973" i="28"/>
  <c r="AF974" i="28"/>
  <c r="AF975" i="28"/>
  <c r="AF976" i="28"/>
  <c r="AF977" i="28"/>
  <c r="AF978" i="28"/>
  <c r="AF979" i="28"/>
  <c r="AF980" i="28"/>
  <c r="AF981" i="28"/>
  <c r="AF982" i="28"/>
  <c r="AF983" i="28"/>
  <c r="AF984" i="28"/>
  <c r="AF985" i="28"/>
  <c r="AF986" i="28"/>
  <c r="AF987" i="28"/>
  <c r="AF988" i="28"/>
  <c r="AF989" i="28"/>
  <c r="AF990" i="28"/>
  <c r="AF991" i="28"/>
  <c r="AF992" i="28"/>
  <c r="AF993" i="28"/>
  <c r="AF994" i="28"/>
  <c r="AF995" i="28"/>
  <c r="AF996" i="28"/>
  <c r="AF997" i="28"/>
  <c r="AF998" i="28"/>
  <c r="AF999" i="28"/>
  <c r="AF1000" i="28"/>
  <c r="AF1001" i="28"/>
  <c r="AF1002" i="28"/>
  <c r="AF1003" i="28"/>
  <c r="AF1004" i="28"/>
  <c r="AF1005" i="28"/>
  <c r="AF1006" i="28"/>
  <c r="AF1007" i="28"/>
  <c r="AF1008" i="28"/>
  <c r="AF1009" i="28"/>
  <c r="AF1010" i="28"/>
  <c r="AF1011" i="28"/>
  <c r="AF1012" i="28"/>
  <c r="AF1013" i="28"/>
  <c r="AF1014" i="28"/>
  <c r="AF1015" i="28"/>
  <c r="AF1016" i="28"/>
  <c r="AF1017" i="28"/>
  <c r="AF1018" i="28"/>
  <c r="AF1019" i="28"/>
  <c r="AF1020" i="28"/>
  <c r="AF1021" i="28"/>
  <c r="AF1022" i="28"/>
  <c r="AF1023" i="28"/>
  <c r="AF1024" i="28"/>
  <c r="AF1025" i="28"/>
  <c r="AF1026" i="28"/>
  <c r="AF1027" i="28"/>
  <c r="AF1028" i="28"/>
  <c r="AF1029" i="28"/>
  <c r="AF1030" i="28"/>
  <c r="AF1031" i="28"/>
  <c r="AF1032" i="28"/>
  <c r="AF1033" i="28"/>
  <c r="AF1034" i="28"/>
  <c r="AF1035" i="28"/>
  <c r="AF1036" i="28"/>
  <c r="AF1037" i="28"/>
  <c r="AF1038" i="28"/>
  <c r="AF1039" i="28"/>
  <c r="AF1040" i="28"/>
  <c r="AF1041" i="28"/>
  <c r="AF1042" i="28"/>
  <c r="AF1043" i="28"/>
  <c r="AF1044" i="28"/>
  <c r="AF1045" i="28"/>
  <c r="AF1046" i="28"/>
  <c r="AF1047" i="28"/>
  <c r="AF1048" i="28"/>
  <c r="AF1049" i="28"/>
  <c r="AF1050" i="28"/>
  <c r="AF1051" i="28"/>
  <c r="AF1052" i="28"/>
  <c r="AF1053" i="28"/>
  <c r="AF1054" i="28"/>
  <c r="AF1055" i="28"/>
  <c r="AF1056" i="28"/>
  <c r="AF1057" i="28"/>
  <c r="AF1058" i="28"/>
  <c r="AF1059" i="28"/>
  <c r="AF1060" i="28"/>
  <c r="AF1061" i="28"/>
  <c r="AF1062" i="28"/>
  <c r="AF1063" i="28"/>
  <c r="AF1064" i="28"/>
  <c r="AF1065" i="28"/>
  <c r="AF1066" i="28"/>
  <c r="AF1067" i="28"/>
  <c r="AF1068" i="28"/>
  <c r="AF1069" i="28"/>
  <c r="AF1070" i="28"/>
  <c r="AF1071" i="28"/>
  <c r="AF1072" i="28"/>
  <c r="AF1073" i="28"/>
  <c r="AF1074" i="28"/>
  <c r="AF1075" i="28"/>
  <c r="AF1076" i="28"/>
  <c r="AF1077" i="28"/>
  <c r="AF1078" i="28"/>
  <c r="AF1079" i="28"/>
  <c r="AF1080" i="28"/>
  <c r="AF1081" i="28"/>
  <c r="AF1082" i="28"/>
  <c r="AF1083" i="28"/>
  <c r="AF1084" i="28"/>
  <c r="AF1085" i="28"/>
  <c r="AF1086" i="28"/>
  <c r="AF1087" i="28"/>
  <c r="AF1088" i="28"/>
  <c r="AF1089" i="28"/>
  <c r="AF1090" i="28"/>
  <c r="AF1091" i="28"/>
  <c r="AF1092" i="28"/>
  <c r="AF1093" i="28"/>
  <c r="AF1094" i="28"/>
  <c r="AF1095" i="28"/>
  <c r="AF1096" i="28"/>
  <c r="AF1097" i="28"/>
  <c r="AF1098" i="28"/>
  <c r="AF1099" i="28"/>
  <c r="AF1100" i="28"/>
  <c r="AF1101" i="28"/>
  <c r="AF1102" i="28"/>
  <c r="AF1103" i="28"/>
  <c r="AF1104" i="28"/>
  <c r="AF1105" i="28"/>
  <c r="AF1106" i="28"/>
  <c r="AF1107" i="28"/>
  <c r="AF1108" i="28"/>
  <c r="AF1109" i="28"/>
  <c r="AF1110" i="28"/>
  <c r="AF1111" i="28"/>
  <c r="AF1112" i="28"/>
  <c r="AF1113" i="28"/>
  <c r="AF1114" i="28"/>
  <c r="AF1115" i="28"/>
  <c r="AF1116" i="28"/>
  <c r="AF1117" i="28"/>
  <c r="AF1118" i="28"/>
  <c r="AF1119" i="28"/>
  <c r="AF1120" i="28"/>
  <c r="AF1121" i="28"/>
  <c r="AF1122" i="28"/>
  <c r="AF1123" i="28"/>
  <c r="AF1124" i="28"/>
  <c r="AF1125" i="28"/>
  <c r="AF1126" i="28"/>
  <c r="AF1127" i="28"/>
  <c r="AF1128" i="28"/>
  <c r="AF1129" i="28"/>
  <c r="AF1130" i="28"/>
  <c r="AF1131" i="28"/>
  <c r="AF1132" i="28"/>
  <c r="AF1133" i="28"/>
  <c r="AF1134" i="28"/>
  <c r="AF1135" i="28"/>
  <c r="AF1136" i="28"/>
  <c r="AF1137" i="28"/>
  <c r="AF1138" i="28"/>
  <c r="AF1139" i="28"/>
  <c r="AF1140" i="28"/>
  <c r="AF1141" i="28"/>
  <c r="AF1142" i="28"/>
  <c r="AF1143" i="28"/>
  <c r="AF1144" i="28"/>
  <c r="AF1145" i="28"/>
  <c r="AF1146" i="28"/>
  <c r="AF1147" i="28"/>
  <c r="AF1148" i="28"/>
  <c r="AF1149" i="28"/>
  <c r="AF1150" i="28"/>
  <c r="AF1151" i="28"/>
  <c r="AF1152" i="28"/>
  <c r="AF1153" i="28"/>
  <c r="AF1154" i="28"/>
  <c r="AF1155" i="28"/>
  <c r="AF1156" i="28"/>
  <c r="AF1157" i="28"/>
  <c r="AF1158" i="28"/>
  <c r="AF1159" i="28"/>
  <c r="AF1160" i="28"/>
  <c r="AF1161" i="28"/>
  <c r="AF1162" i="28"/>
  <c r="AF1163" i="28"/>
  <c r="AF1164" i="28"/>
  <c r="AF1165" i="28"/>
  <c r="AF1166" i="28"/>
  <c r="AF1167" i="28"/>
  <c r="AF1168" i="28"/>
  <c r="AF1169" i="28"/>
  <c r="AF1170" i="28"/>
  <c r="AF1171" i="28"/>
  <c r="AF1172" i="28"/>
  <c r="AF1173" i="28"/>
  <c r="AF1174" i="28"/>
  <c r="AF1175" i="28"/>
  <c r="AF1176" i="28"/>
  <c r="AF1177" i="28"/>
  <c r="AF1178" i="28"/>
  <c r="AF1179" i="28"/>
  <c r="AF1180" i="28"/>
  <c r="AF1181" i="28"/>
  <c r="AF1182" i="28"/>
  <c r="AF1183" i="28"/>
  <c r="AF1184" i="28"/>
  <c r="AF1185" i="28"/>
  <c r="AF1186" i="28"/>
  <c r="AF1187" i="28"/>
  <c r="AF1188" i="28"/>
  <c r="AF1189" i="28"/>
  <c r="AF1190" i="28"/>
  <c r="AF1191" i="28"/>
  <c r="AF1192" i="28"/>
  <c r="AF1193" i="28"/>
  <c r="AF1194" i="28"/>
  <c r="AF1195" i="28"/>
  <c r="AF1196" i="28"/>
  <c r="AF1197" i="28"/>
  <c r="AF1198" i="28"/>
  <c r="AF1199" i="28"/>
  <c r="AF1200" i="28"/>
  <c r="AF1201" i="28"/>
  <c r="AF1202" i="28"/>
  <c r="AF1203" i="28"/>
  <c r="AF1204" i="28"/>
  <c r="AF1205" i="28"/>
  <c r="AF1206" i="28"/>
  <c r="AF1207" i="28"/>
  <c r="AF1208" i="28"/>
  <c r="AF1209" i="28"/>
  <c r="AF1210" i="28"/>
  <c r="AF1211" i="28"/>
  <c r="AF1212" i="28"/>
  <c r="AF1213" i="28"/>
  <c r="AF1214" i="28"/>
  <c r="AF1215" i="28"/>
  <c r="AF1216" i="28"/>
  <c r="AF1217" i="28"/>
  <c r="AF1218" i="28"/>
  <c r="AF1219" i="28"/>
  <c r="AF1220" i="28"/>
  <c r="AF1221" i="28"/>
  <c r="AF1222" i="28"/>
  <c r="AF1223" i="28"/>
  <c r="AF1224" i="28"/>
  <c r="AF1225" i="28"/>
  <c r="AF1226" i="28"/>
  <c r="AF1227" i="28"/>
  <c r="AF1228" i="28"/>
  <c r="AF1229" i="28"/>
  <c r="AF1230" i="28"/>
  <c r="AF1231" i="28"/>
  <c r="AF1232" i="28"/>
  <c r="AF1233" i="28"/>
  <c r="AF1234" i="28"/>
  <c r="AF1235" i="28"/>
  <c r="AF1236" i="28"/>
  <c r="AF1237" i="28"/>
  <c r="AF1238" i="28"/>
  <c r="AF1239" i="28"/>
  <c r="AF1240" i="28"/>
  <c r="AF1241" i="28"/>
  <c r="AF1242" i="28"/>
  <c r="AF1243" i="28"/>
  <c r="AF1244" i="28"/>
  <c r="AF1245" i="28"/>
  <c r="AF1246" i="28"/>
  <c r="AF1247" i="28"/>
  <c r="AF1248" i="28"/>
  <c r="AF1249" i="28"/>
  <c r="AF1250" i="28"/>
  <c r="AF1251" i="28"/>
  <c r="AF1252" i="28"/>
  <c r="AF1253" i="28"/>
  <c r="AF1254" i="28"/>
  <c r="AF1255" i="28"/>
  <c r="AF1256" i="28"/>
  <c r="AF1257" i="28"/>
  <c r="AF1258" i="28"/>
  <c r="AF1259" i="28"/>
  <c r="AF1260" i="28"/>
  <c r="AF1261" i="28"/>
  <c r="AF1262" i="28"/>
  <c r="AF1263" i="28"/>
  <c r="AF1264" i="28"/>
  <c r="AF1265" i="28"/>
  <c r="AF1266" i="28"/>
  <c r="AF1267" i="28"/>
  <c r="AF1268" i="28"/>
  <c r="AF1269" i="28"/>
  <c r="AF1270" i="28"/>
  <c r="AF1271" i="28"/>
  <c r="AF1272" i="28"/>
  <c r="AF1273" i="28"/>
  <c r="AF1274" i="28"/>
  <c r="AF1275" i="28"/>
  <c r="AF1276" i="28"/>
  <c r="AF1277" i="28"/>
  <c r="AF1278" i="28"/>
  <c r="AF1279" i="28"/>
  <c r="AF1280" i="28"/>
  <c r="AF1281" i="28"/>
  <c r="AF1282" i="28"/>
  <c r="AF1283" i="28"/>
  <c r="AF1284" i="28"/>
  <c r="AF1285" i="28"/>
  <c r="AF1286" i="28"/>
  <c r="AF1287" i="28"/>
  <c r="AF1288" i="28"/>
  <c r="AF1289" i="28"/>
  <c r="AF1290" i="28"/>
  <c r="AF1291" i="28"/>
  <c r="AF1292" i="28"/>
  <c r="AF1293" i="28"/>
  <c r="AF1294" i="28"/>
  <c r="AF1295" i="28"/>
  <c r="AF1296" i="28"/>
  <c r="AF1297" i="28"/>
  <c r="AF1298" i="28"/>
  <c r="AF1299" i="28"/>
  <c r="AF1300" i="28"/>
  <c r="AF1301" i="28"/>
  <c r="AF1302" i="28"/>
  <c r="AF1303" i="28"/>
  <c r="AF1304" i="28"/>
  <c r="AF1305" i="28"/>
  <c r="AF1306" i="28"/>
  <c r="AF1307" i="28"/>
  <c r="AF1308" i="28"/>
  <c r="AF1309" i="28"/>
  <c r="AF1310" i="28"/>
  <c r="AF1311" i="28"/>
  <c r="AF1312" i="28"/>
  <c r="AF1313" i="28"/>
  <c r="AF1314" i="28"/>
  <c r="AF1315" i="28"/>
  <c r="AF1316" i="28"/>
  <c r="AF1317" i="28"/>
  <c r="AF1318" i="28"/>
  <c r="AF1319" i="28"/>
  <c r="AF1320" i="28"/>
  <c r="AF1321" i="28"/>
  <c r="AF1322" i="28"/>
  <c r="AF1323" i="28"/>
  <c r="AF1324" i="28"/>
  <c r="AF1325" i="28"/>
  <c r="AF1326" i="28"/>
  <c r="AF1327" i="28"/>
  <c r="AF1328" i="28"/>
  <c r="AF1329" i="28"/>
  <c r="AF1330" i="28"/>
  <c r="AF1331" i="28"/>
  <c r="AF1332" i="28"/>
  <c r="AF1333" i="28"/>
  <c r="AF1334" i="28"/>
  <c r="AF1335" i="28"/>
  <c r="AF1336" i="28"/>
  <c r="AF1337" i="28"/>
  <c r="AF1338" i="28"/>
  <c r="AF1339" i="28"/>
  <c r="AF1340" i="28"/>
  <c r="AF1341" i="28"/>
  <c r="AF1342" i="28"/>
  <c r="AF1343" i="28"/>
  <c r="AF1344" i="28"/>
  <c r="AF1345" i="28"/>
  <c r="AF1346" i="28"/>
  <c r="AF1347" i="28"/>
  <c r="AF1348" i="28"/>
  <c r="AF1349" i="28"/>
  <c r="AF1350" i="28"/>
  <c r="AF1351" i="28"/>
  <c r="AF1352" i="28"/>
  <c r="AF1353" i="28"/>
  <c r="AF1354" i="28"/>
  <c r="AF1355" i="28"/>
  <c r="AF1356" i="28"/>
  <c r="AF1357" i="28"/>
  <c r="AF1358" i="28"/>
  <c r="AF1359" i="28"/>
  <c r="AF1360" i="28"/>
  <c r="AF1361" i="28"/>
  <c r="AF1362" i="28"/>
  <c r="AF1363" i="28"/>
  <c r="AF1364" i="28"/>
  <c r="AF1365" i="28"/>
  <c r="AF1366" i="28"/>
  <c r="AF1367" i="28"/>
  <c r="AF1368" i="28"/>
  <c r="AF1369" i="28"/>
  <c r="AF1370" i="28"/>
  <c r="AF1371" i="28"/>
  <c r="AF1372" i="28"/>
  <c r="AF1373" i="28"/>
  <c r="AF1374" i="28"/>
  <c r="AF1375" i="28"/>
  <c r="AF1376" i="28"/>
  <c r="AF1377" i="28"/>
  <c r="AF1378" i="28"/>
  <c r="AF1379" i="28"/>
  <c r="AF1380" i="28"/>
  <c r="AF1381" i="28"/>
  <c r="AF1382" i="28"/>
  <c r="AF1383" i="28"/>
  <c r="AF1384" i="28"/>
  <c r="AF1385" i="28"/>
  <c r="AF1386" i="28"/>
  <c r="AF1387" i="28"/>
  <c r="AF1388" i="28"/>
  <c r="AF1389" i="28"/>
  <c r="AF1390" i="28"/>
  <c r="AF1391" i="28"/>
  <c r="AF1392" i="28"/>
  <c r="AF1393" i="28"/>
  <c r="AF1394" i="28"/>
  <c r="AF1395" i="28"/>
  <c r="AF1396" i="28"/>
  <c r="AF1397" i="28"/>
  <c r="AF1398" i="28"/>
  <c r="AF1399" i="28"/>
  <c r="AF1400" i="28"/>
  <c r="AF1401" i="28"/>
  <c r="AF1402" i="28"/>
  <c r="AF1403" i="28"/>
  <c r="AF1404" i="28"/>
  <c r="AF1405" i="28"/>
  <c r="AF1406" i="28"/>
  <c r="AF1407" i="28"/>
  <c r="AF1408" i="28"/>
  <c r="AF1409" i="28"/>
  <c r="AF1410" i="28"/>
  <c r="AF1411" i="28"/>
  <c r="AF1412" i="28"/>
  <c r="AF1413" i="28"/>
  <c r="AF1414" i="28"/>
  <c r="AF1415" i="28"/>
  <c r="AF1416" i="28"/>
  <c r="AF1417" i="28"/>
  <c r="AF1418" i="28"/>
  <c r="AF1419" i="28"/>
  <c r="AF1420" i="28"/>
  <c r="AF1421" i="28"/>
  <c r="AF1422" i="28"/>
  <c r="AF1423" i="28"/>
  <c r="AF1424" i="28"/>
  <c r="AF1425" i="28"/>
  <c r="AF1426" i="28"/>
  <c r="AF1427" i="28"/>
  <c r="AF1428" i="28"/>
  <c r="AF1429" i="28"/>
  <c r="AF1430" i="28"/>
  <c r="AF1431" i="28"/>
  <c r="AF1432" i="28"/>
  <c r="AF1433" i="28"/>
  <c r="AF1434" i="28"/>
  <c r="AF1435" i="28"/>
  <c r="AF1436" i="28"/>
  <c r="AF1437" i="28"/>
  <c r="AF1438" i="28"/>
  <c r="AF1439" i="28"/>
  <c r="AF1440" i="28"/>
  <c r="AF1441" i="28"/>
  <c r="AF1442" i="28"/>
  <c r="AF1443" i="28"/>
  <c r="AF1444" i="28"/>
  <c r="AF1445" i="28"/>
  <c r="AF1446" i="28"/>
  <c r="AF1447" i="28"/>
  <c r="AF1448" i="28"/>
  <c r="AF1449" i="28"/>
  <c r="AF1450" i="28"/>
  <c r="AF1451" i="28"/>
  <c r="AF1452" i="28"/>
  <c r="AF1453" i="28"/>
  <c r="AF1454" i="28"/>
  <c r="AF1455" i="28"/>
  <c r="AF1456" i="28"/>
  <c r="AF1457" i="28"/>
  <c r="AF1458" i="28"/>
  <c r="AF1459" i="28"/>
  <c r="AF1460" i="28"/>
  <c r="AF1461" i="28"/>
  <c r="AF1462" i="28"/>
  <c r="AF1463" i="28"/>
  <c r="AF1464" i="28"/>
  <c r="AF1465" i="28"/>
  <c r="AF1466" i="28"/>
  <c r="AF1467" i="28"/>
  <c r="AF1468" i="28"/>
  <c r="AF1469" i="28"/>
  <c r="AF1470" i="28"/>
  <c r="AF1471" i="28"/>
  <c r="AF1472" i="28"/>
  <c r="AF1473" i="28"/>
  <c r="AF1474" i="28"/>
  <c r="AF1475" i="28"/>
  <c r="AF1476" i="28"/>
  <c r="AF1477" i="28"/>
  <c r="AF1478" i="28"/>
  <c r="AF1479" i="28"/>
  <c r="AF1480" i="28"/>
  <c r="AF1481" i="28"/>
  <c r="AF1482" i="28"/>
  <c r="AF1483" i="28"/>
  <c r="AF1484" i="28"/>
  <c r="AF1485" i="28"/>
  <c r="AF1486" i="28"/>
  <c r="AF1487" i="28"/>
  <c r="AF1488" i="28"/>
  <c r="AF1489" i="28"/>
  <c r="AF1490" i="28"/>
  <c r="AF1491" i="28"/>
  <c r="AF1492" i="28"/>
  <c r="AF1493" i="28"/>
  <c r="AF1494" i="28"/>
  <c r="AF1495" i="28"/>
  <c r="AF1496" i="28"/>
  <c r="AF1497" i="28"/>
  <c r="AF1498" i="28"/>
  <c r="AF1499" i="28"/>
  <c r="AF1500" i="28"/>
  <c r="AF1501" i="28"/>
  <c r="AF1502" i="28"/>
  <c r="AF1503" i="28"/>
  <c r="AF1504" i="28"/>
  <c r="AF1505" i="28"/>
  <c r="AF1506" i="28"/>
  <c r="AF1507" i="28"/>
  <c r="AF1508" i="28"/>
  <c r="AF1509" i="28"/>
  <c r="AF1510" i="28"/>
  <c r="AF1511" i="28"/>
  <c r="AF1512" i="28"/>
  <c r="AF1513" i="28"/>
  <c r="AF1514" i="28"/>
  <c r="AF1515" i="28"/>
  <c r="AF1516" i="28"/>
  <c r="AF1517" i="28"/>
  <c r="AF1518" i="28"/>
  <c r="AF1519" i="28"/>
  <c r="AF1520" i="28"/>
  <c r="AF1521" i="28"/>
  <c r="AF1522" i="28"/>
  <c r="AF1523" i="28"/>
  <c r="AF1524" i="28"/>
  <c r="AF1525" i="28"/>
  <c r="AF1526" i="28"/>
  <c r="AF1527" i="28"/>
  <c r="AF1528" i="28"/>
  <c r="AF1529" i="28"/>
  <c r="AF1530" i="28"/>
  <c r="AF1531" i="28"/>
  <c r="AF1532" i="28"/>
  <c r="AF1533" i="28"/>
  <c r="AF1534" i="28"/>
  <c r="AF1535" i="28"/>
  <c r="AF1536" i="28"/>
  <c r="AF1537" i="28"/>
  <c r="AF1538" i="28"/>
  <c r="AF1539" i="28"/>
  <c r="AF1540" i="28"/>
  <c r="AF1541" i="28"/>
  <c r="AF1542" i="28"/>
  <c r="AF1543" i="28"/>
  <c r="AF1544" i="28"/>
  <c r="AF1545" i="28"/>
  <c r="AF1546" i="28"/>
  <c r="AF1547" i="28"/>
  <c r="AF1548" i="28"/>
  <c r="AF1549" i="28"/>
  <c r="AF1550" i="28"/>
  <c r="AF1551" i="28"/>
  <c r="AF1552" i="28"/>
  <c r="AF1553" i="28"/>
  <c r="AF1554" i="28"/>
  <c r="AF1555" i="28"/>
  <c r="AF1556" i="28"/>
  <c r="AF1557" i="28"/>
  <c r="AF1558" i="28"/>
  <c r="AF1559" i="28"/>
  <c r="AF1560" i="28"/>
  <c r="AF1561" i="28"/>
  <c r="AF1562" i="28"/>
  <c r="AF1563" i="28"/>
  <c r="AF1564" i="28"/>
  <c r="AF1565" i="28"/>
  <c r="AF1566" i="28"/>
  <c r="AF1567" i="28"/>
  <c r="AF1568" i="28"/>
  <c r="AF1569" i="28"/>
  <c r="AF1570" i="28"/>
  <c r="AF1571" i="28"/>
  <c r="AF1572" i="28"/>
  <c r="AF1573" i="28"/>
  <c r="AF1574" i="28"/>
  <c r="AF1575" i="28"/>
  <c r="AF1576" i="28"/>
  <c r="AF1577" i="28"/>
  <c r="AF1578" i="28"/>
  <c r="AF1579" i="28"/>
  <c r="AF1580" i="28"/>
  <c r="AF1581" i="28"/>
  <c r="AF1582" i="28"/>
  <c r="AF1583" i="28"/>
  <c r="AF1584" i="28"/>
  <c r="AF1585" i="28"/>
  <c r="AF1586" i="28"/>
  <c r="AF1587" i="28"/>
  <c r="AF1588" i="28"/>
  <c r="AF1589" i="28"/>
  <c r="AF1590" i="28"/>
  <c r="AF1591" i="28"/>
  <c r="AF1592" i="28"/>
  <c r="AF1593" i="28"/>
  <c r="AF1594" i="28"/>
  <c r="AF1595" i="28"/>
  <c r="AF1596" i="28"/>
  <c r="AF1597" i="28"/>
  <c r="AF1598" i="28"/>
  <c r="AF1599" i="28"/>
  <c r="AF1600" i="28"/>
  <c r="AF1601" i="28"/>
  <c r="AF1602" i="28"/>
  <c r="AF1603" i="28"/>
  <c r="AF1604" i="28"/>
  <c r="AF1605" i="28"/>
  <c r="AF1606" i="28"/>
  <c r="AF1607" i="28"/>
  <c r="AF1608" i="28"/>
  <c r="AF1609" i="28"/>
  <c r="AF1610" i="28"/>
  <c r="AF1611" i="28"/>
  <c r="AF1612" i="28"/>
  <c r="AF1613" i="28"/>
  <c r="AF1614" i="28"/>
  <c r="AF1615" i="28"/>
  <c r="AF1616" i="28"/>
  <c r="AF1617" i="28"/>
  <c r="AF1618" i="28"/>
  <c r="AF1619" i="28"/>
  <c r="AF1620" i="28"/>
  <c r="AF1621" i="28"/>
  <c r="AF1622" i="28"/>
  <c r="AF1623" i="28"/>
  <c r="AF1624" i="28"/>
  <c r="AF1625" i="28"/>
  <c r="AF1626" i="28"/>
  <c r="AF1627" i="28"/>
  <c r="AF1628" i="28"/>
  <c r="AF1629" i="28"/>
  <c r="AF1630" i="28"/>
  <c r="AF1631" i="28"/>
  <c r="AF1632" i="28"/>
  <c r="AF1633" i="28"/>
  <c r="AF1634" i="28"/>
  <c r="AF1635" i="28"/>
  <c r="AF1636" i="28"/>
  <c r="AF1637" i="28"/>
  <c r="AF1638" i="28"/>
  <c r="AF1639" i="28"/>
  <c r="AF1640" i="28"/>
  <c r="AF1641" i="28"/>
  <c r="AF1642" i="28"/>
  <c r="AF1643" i="28"/>
  <c r="AF1644" i="28"/>
  <c r="AF1645" i="28"/>
  <c r="AF1646" i="28"/>
  <c r="AF1647" i="28"/>
  <c r="AF1648" i="28"/>
  <c r="AF1649" i="28"/>
  <c r="AF1650" i="28"/>
  <c r="AF1651" i="28"/>
  <c r="AF1652" i="28"/>
  <c r="AF1653" i="28"/>
  <c r="AF1654" i="28"/>
  <c r="AF1655" i="28"/>
  <c r="AF1656" i="28"/>
  <c r="AF1657" i="28"/>
  <c r="AF1658" i="28"/>
  <c r="AF1659" i="28"/>
  <c r="AF1660" i="28"/>
  <c r="AF1661" i="28"/>
  <c r="AF1662" i="28"/>
  <c r="AF1663" i="28"/>
  <c r="AF1664" i="28"/>
  <c r="AF1665" i="28"/>
  <c r="AF1666" i="28"/>
  <c r="AF1667" i="28"/>
  <c r="AF1668" i="28"/>
  <c r="AF1669" i="28"/>
  <c r="AF1670" i="28"/>
  <c r="AF1671" i="28"/>
  <c r="AF1672" i="28"/>
  <c r="AF1673" i="28"/>
  <c r="AF1674" i="28"/>
  <c r="AF1675" i="28"/>
  <c r="AF1676" i="28"/>
  <c r="AF1677" i="28"/>
  <c r="AF1678" i="28"/>
  <c r="AF1679" i="28"/>
  <c r="AF1680" i="28"/>
  <c r="AF1681" i="28"/>
  <c r="AF1682" i="28"/>
  <c r="AF1683" i="28"/>
  <c r="AF1684" i="28"/>
  <c r="AF1685" i="28"/>
  <c r="AF1686" i="28"/>
  <c r="AF1687" i="28"/>
  <c r="AF1688" i="28"/>
  <c r="AF1689" i="28"/>
  <c r="AF1690" i="28"/>
  <c r="AF1691" i="28"/>
  <c r="AF1692" i="28"/>
  <c r="AF1693" i="28"/>
  <c r="AF1694" i="28"/>
  <c r="AF1695" i="28"/>
  <c r="AF1696" i="28"/>
  <c r="AF1697" i="28"/>
  <c r="AF1698" i="28"/>
  <c r="AF1699" i="28"/>
  <c r="AF1700" i="28"/>
  <c r="AF1701" i="28"/>
  <c r="AF1702" i="28"/>
  <c r="AF1703" i="28"/>
  <c r="AF1704" i="28"/>
  <c r="AF1705" i="28"/>
  <c r="AF1706" i="28"/>
  <c r="AF1707" i="28"/>
  <c r="AF1708" i="28"/>
  <c r="AF1709" i="28"/>
  <c r="AF1710" i="28"/>
  <c r="AF1711" i="28"/>
  <c r="AF1712" i="28"/>
  <c r="AF1713" i="28"/>
  <c r="AF1714" i="28"/>
  <c r="AF1715" i="28"/>
  <c r="AF1716" i="28"/>
  <c r="AF1717" i="28"/>
  <c r="AF1718" i="28"/>
  <c r="AF1719" i="28"/>
  <c r="AF1720" i="28"/>
  <c r="AF1721" i="28"/>
  <c r="AF1722" i="28"/>
  <c r="AF1723" i="28"/>
  <c r="AF1724" i="28"/>
  <c r="AF1725" i="28"/>
  <c r="AF1726" i="28"/>
  <c r="AF1727" i="28"/>
  <c r="AF1728" i="28"/>
  <c r="AF1729" i="28"/>
  <c r="AF1730" i="28"/>
  <c r="AF1731" i="28"/>
  <c r="AF1732" i="28"/>
  <c r="AF1733" i="28"/>
  <c r="AF1734" i="28"/>
  <c r="AF1735" i="28"/>
  <c r="AF1736" i="28"/>
  <c r="AF1737" i="28"/>
  <c r="AF1738" i="28"/>
  <c r="AF1739" i="28"/>
  <c r="AF1740" i="28"/>
  <c r="AF1741" i="28"/>
  <c r="AF1742" i="28"/>
  <c r="AF1743" i="28"/>
  <c r="AF1744" i="28"/>
  <c r="AF1745" i="28"/>
  <c r="AF1746" i="28"/>
  <c r="AF1747" i="28"/>
  <c r="AF1748" i="28"/>
  <c r="AF1749" i="28"/>
  <c r="AF1750" i="28"/>
  <c r="AF1751" i="28"/>
  <c r="AF1752" i="28"/>
  <c r="AF1753" i="28"/>
  <c r="AF1754" i="28"/>
  <c r="AF1755" i="28"/>
  <c r="AF1756" i="28"/>
  <c r="AF1757" i="28"/>
  <c r="AF1758" i="28"/>
  <c r="AF1759" i="28"/>
  <c r="AF1760" i="28"/>
  <c r="AF1761" i="28"/>
  <c r="AF1762" i="28"/>
  <c r="AF1763" i="28"/>
  <c r="AF1764" i="28"/>
  <c r="AF1765" i="28"/>
  <c r="AF1766" i="28"/>
  <c r="AF1767" i="28"/>
  <c r="AF1768" i="28"/>
  <c r="AF1769" i="28"/>
  <c r="AF1770" i="28"/>
  <c r="AF1771" i="28"/>
  <c r="AF1772" i="28"/>
  <c r="AF1773" i="28"/>
  <c r="AF1774" i="28"/>
  <c r="AF1775" i="28"/>
  <c r="AF1776" i="28"/>
  <c r="AF1777" i="28"/>
  <c r="AF1778" i="28"/>
  <c r="AF1779" i="28"/>
  <c r="AF1780" i="28"/>
  <c r="AF1781" i="28"/>
  <c r="AF1782" i="28"/>
  <c r="AF1783" i="28"/>
  <c r="AF1784" i="28"/>
  <c r="AF1785" i="28"/>
  <c r="AF1786" i="28"/>
  <c r="AF1787" i="28"/>
  <c r="AF1788" i="28"/>
  <c r="AF1789" i="28"/>
  <c r="AF1790" i="28"/>
  <c r="AF1791" i="28"/>
  <c r="AF1792" i="28"/>
  <c r="AF1793" i="28"/>
  <c r="AF1794" i="28"/>
  <c r="AF1795" i="28"/>
  <c r="AF1796" i="28"/>
  <c r="AF1797" i="28"/>
  <c r="AF1798" i="28"/>
  <c r="AF1799" i="28"/>
  <c r="AF1800" i="28"/>
  <c r="AF1801" i="28"/>
  <c r="AF1802" i="28"/>
  <c r="AF1803" i="28"/>
  <c r="AF1804" i="28"/>
  <c r="AF1805" i="28"/>
  <c r="AF1806" i="28"/>
  <c r="AF1807" i="28"/>
  <c r="AF1808" i="28"/>
  <c r="AF1809" i="28"/>
  <c r="AF1810" i="28"/>
  <c r="AF1811" i="28"/>
  <c r="AF1812" i="28"/>
  <c r="AF1813" i="28"/>
  <c r="AF1814" i="28"/>
  <c r="AF1815" i="28"/>
  <c r="AF1816" i="28"/>
  <c r="AF1817" i="28"/>
  <c r="AF1818" i="28"/>
  <c r="AF1819" i="28"/>
  <c r="AF1820" i="28"/>
  <c r="AF1821" i="28"/>
  <c r="AF1822" i="28"/>
  <c r="AF1823" i="28"/>
  <c r="AF1824" i="28"/>
  <c r="AF1825" i="28"/>
  <c r="AF1826" i="28"/>
  <c r="AF1827" i="28"/>
  <c r="AF1828" i="28"/>
  <c r="AF1829" i="28"/>
  <c r="AF1830" i="28"/>
  <c r="AF1831" i="28"/>
  <c r="AF1832" i="28"/>
  <c r="AF1833" i="28"/>
  <c r="AF1834" i="28"/>
  <c r="AF1835" i="28"/>
  <c r="AF1836" i="28"/>
  <c r="AF1837" i="28"/>
  <c r="AF1838" i="28"/>
  <c r="AF1839" i="28"/>
  <c r="AF1840" i="28"/>
  <c r="AF1841" i="28"/>
  <c r="AF1842" i="28"/>
  <c r="AF1843" i="28"/>
  <c r="AF1844" i="28"/>
  <c r="AF1845" i="28"/>
  <c r="AF1846" i="28"/>
  <c r="AF1847" i="28"/>
  <c r="AF1848" i="28"/>
  <c r="AF1849" i="28"/>
  <c r="AF1850" i="28"/>
  <c r="AF1851" i="28"/>
  <c r="AF1852" i="28"/>
  <c r="AF1853" i="28"/>
  <c r="AF1854" i="28"/>
  <c r="AF1855" i="28"/>
  <c r="AF1856" i="28"/>
  <c r="AF1857" i="28"/>
  <c r="AF1858" i="28"/>
  <c r="AF1859" i="28"/>
  <c r="AF1860" i="28"/>
  <c r="AF1861" i="28"/>
  <c r="AF1862" i="28"/>
  <c r="AF1863" i="28"/>
  <c r="AF1864" i="28"/>
  <c r="AF1865" i="28"/>
  <c r="AF1866" i="28"/>
  <c r="AF1867" i="28"/>
  <c r="AF1868" i="28"/>
  <c r="AF1869" i="28"/>
  <c r="AF1870" i="28"/>
  <c r="AF1871" i="28"/>
  <c r="AF1872" i="28"/>
  <c r="AF1873" i="28"/>
  <c r="AF1874" i="28"/>
  <c r="AF1875" i="28"/>
  <c r="AF1876" i="28"/>
  <c r="AF1877" i="28"/>
  <c r="AF1878" i="28"/>
  <c r="AF1879" i="28"/>
  <c r="AF1880" i="28"/>
  <c r="AF1881" i="28"/>
  <c r="AF1882" i="28"/>
  <c r="AF1883" i="28"/>
  <c r="AF1884" i="28"/>
  <c r="AF1885" i="28"/>
  <c r="AF1886" i="28"/>
  <c r="AF1887" i="28"/>
  <c r="AF1888" i="28"/>
  <c r="AF1889" i="28"/>
  <c r="AF1890" i="28"/>
  <c r="AF1891" i="28"/>
  <c r="AF1892" i="28"/>
  <c r="AF1893" i="28"/>
  <c r="AF1894" i="28"/>
  <c r="AF1895" i="28"/>
  <c r="AF1896" i="28"/>
  <c r="AF1897" i="28"/>
  <c r="AF1898" i="28"/>
  <c r="AF1899" i="28"/>
  <c r="AF1900" i="28"/>
  <c r="AF1901" i="28"/>
  <c r="AF1902" i="28"/>
  <c r="AF1903" i="28"/>
  <c r="AF1904" i="28"/>
  <c r="AF1905" i="28"/>
  <c r="AF1906" i="28"/>
  <c r="AF1907" i="28"/>
  <c r="AF1908" i="28"/>
  <c r="AF1909" i="28"/>
  <c r="AF1910" i="28"/>
  <c r="AF1911" i="28"/>
  <c r="AF1912" i="28"/>
  <c r="AF1913" i="28"/>
  <c r="AF1914" i="28"/>
  <c r="AF1915" i="28"/>
  <c r="AF1916" i="28"/>
  <c r="AF1917" i="28"/>
  <c r="AF1918" i="28"/>
  <c r="AF1919" i="28"/>
  <c r="AF1920" i="28"/>
  <c r="AF1921" i="28"/>
  <c r="AF1922" i="28"/>
  <c r="AF1923" i="28"/>
  <c r="AF1924" i="28"/>
  <c r="AF1925" i="28"/>
  <c r="AF1926" i="28"/>
  <c r="AF1927" i="28"/>
  <c r="AF1928" i="28"/>
  <c r="AF1929" i="28"/>
  <c r="AF1930" i="28"/>
  <c r="AF1931" i="28"/>
  <c r="AF1932" i="28"/>
  <c r="AF1933" i="28"/>
  <c r="AF1934" i="28"/>
  <c r="AF1935" i="28"/>
  <c r="AF1936" i="28"/>
  <c r="AF1937" i="28"/>
  <c r="AF1938" i="28"/>
  <c r="AF1939" i="28"/>
  <c r="AF1940" i="28"/>
  <c r="AF1941" i="28"/>
  <c r="AF1942" i="28"/>
  <c r="AF1943" i="28"/>
  <c r="AF1944" i="28"/>
  <c r="AF1945" i="28"/>
  <c r="AF1946" i="28"/>
  <c r="AF1947" i="28"/>
  <c r="AF1948" i="28"/>
  <c r="AF1949" i="28"/>
  <c r="AF1950" i="28"/>
  <c r="AF1951" i="28"/>
  <c r="AF1952" i="28"/>
  <c r="AF1953" i="28"/>
  <c r="AF1954" i="28"/>
  <c r="AF1955" i="28"/>
  <c r="AF1956" i="28"/>
  <c r="AF1957" i="28"/>
  <c r="AF1958" i="28"/>
  <c r="AF1959" i="28"/>
  <c r="AF1960" i="28"/>
  <c r="AF1961" i="28"/>
  <c r="AF1962" i="28"/>
  <c r="AF1963" i="28"/>
  <c r="AF1964" i="28"/>
  <c r="AF1965" i="28"/>
  <c r="AF1966" i="28"/>
  <c r="AF1967" i="28"/>
  <c r="AF1968" i="28"/>
  <c r="AF1969" i="28"/>
  <c r="AF1970" i="28"/>
  <c r="AF1971" i="28"/>
  <c r="AF1972" i="28"/>
  <c r="AF1973" i="28"/>
  <c r="AF1974" i="28"/>
  <c r="AF1975" i="28"/>
  <c r="AF1976" i="28"/>
  <c r="AF1977" i="28"/>
  <c r="AF1978" i="28"/>
  <c r="AF1979" i="28"/>
  <c r="AF1980" i="28"/>
  <c r="AF1981" i="28"/>
  <c r="AF1982" i="28"/>
  <c r="AF1983" i="28"/>
  <c r="AF1984" i="28"/>
  <c r="AF1985" i="28"/>
  <c r="AF1986" i="28"/>
  <c r="AF1987" i="28"/>
  <c r="AF1988" i="28"/>
  <c r="AF1989" i="28"/>
  <c r="AF1990" i="28"/>
  <c r="AF1991" i="28"/>
  <c r="AF1992" i="28"/>
  <c r="AF1993" i="28"/>
  <c r="AF1994" i="28"/>
  <c r="AF1995" i="28"/>
  <c r="AF1996" i="28"/>
  <c r="AF1997" i="28"/>
  <c r="AF1998" i="28"/>
  <c r="AF1999" i="28"/>
  <c r="AF2000" i="28"/>
  <c r="AF2001" i="28"/>
  <c r="AF2002" i="28"/>
  <c r="AF3" i="28"/>
  <c r="E4" i="5"/>
  <c r="AD4" i="28"/>
  <c r="AD5" i="28"/>
  <c r="AD6" i="28"/>
  <c r="AD7" i="28"/>
  <c r="AD8" i="28"/>
  <c r="AD9" i="28"/>
  <c r="AD10" i="28"/>
  <c r="AD11" i="28"/>
  <c r="AD12" i="28"/>
  <c r="AD13" i="28"/>
  <c r="AD14" i="28"/>
  <c r="AD15" i="28"/>
  <c r="AD16" i="28"/>
  <c r="AD17" i="28"/>
  <c r="AD18" i="28"/>
  <c r="AD19" i="28"/>
  <c r="AD20" i="28"/>
  <c r="AD21" i="28"/>
  <c r="AD22" i="28"/>
  <c r="AD23" i="28"/>
  <c r="AD24" i="28"/>
  <c r="AD25" i="28"/>
  <c r="AD26" i="28"/>
  <c r="AD27" i="28"/>
  <c r="AD28" i="28"/>
  <c r="AD29" i="28"/>
  <c r="AD30" i="28"/>
  <c r="AD31" i="28"/>
  <c r="AD32" i="28"/>
  <c r="AD33" i="28"/>
  <c r="AD34" i="28"/>
  <c r="AD35" i="28"/>
  <c r="AD36" i="28"/>
  <c r="AD37" i="28"/>
  <c r="AD38" i="28"/>
  <c r="AD39" i="28"/>
  <c r="AD40" i="28"/>
  <c r="AD41" i="28"/>
  <c r="AD42" i="28"/>
  <c r="AD43" i="28"/>
  <c r="AD44" i="28"/>
  <c r="AD45" i="28"/>
  <c r="AD46" i="28"/>
  <c r="AD47" i="28"/>
  <c r="AD48" i="28"/>
  <c r="AD49" i="28"/>
  <c r="AD50" i="28"/>
  <c r="AD51" i="28"/>
  <c r="AD52" i="28"/>
  <c r="AD53" i="28"/>
  <c r="AD54" i="28"/>
  <c r="AD55" i="28"/>
  <c r="AD56" i="28"/>
  <c r="AD57" i="28"/>
  <c r="AD58" i="28"/>
  <c r="AD59" i="28"/>
  <c r="AD60" i="28"/>
  <c r="AD61" i="28"/>
  <c r="AD62" i="28"/>
  <c r="AD63" i="28"/>
  <c r="AD64" i="28"/>
  <c r="AD65" i="28"/>
  <c r="AD66" i="28"/>
  <c r="AD67" i="28"/>
  <c r="AD68" i="28"/>
  <c r="AD69" i="28"/>
  <c r="AD70" i="28"/>
  <c r="AD71" i="28"/>
  <c r="AD72" i="28"/>
  <c r="AD73" i="28"/>
  <c r="AD74" i="28"/>
  <c r="AD75" i="28"/>
  <c r="AD76" i="28"/>
  <c r="AD77" i="28"/>
  <c r="AD78" i="28"/>
  <c r="AD79" i="28"/>
  <c r="AD80" i="28"/>
  <c r="AD81" i="28"/>
  <c r="AD82" i="28"/>
  <c r="AD83" i="28"/>
  <c r="AD84" i="28"/>
  <c r="AD85" i="28"/>
  <c r="AD86" i="28"/>
  <c r="AD87" i="28"/>
  <c r="AD88" i="28"/>
  <c r="AD89" i="28"/>
  <c r="AD90" i="28"/>
  <c r="AD91" i="28"/>
  <c r="AD92" i="28"/>
  <c r="AD93" i="28"/>
  <c r="AD94" i="28"/>
  <c r="AD95" i="28"/>
  <c r="AD96" i="28"/>
  <c r="AD97" i="28"/>
  <c r="AD98" i="28"/>
  <c r="AD99" i="28"/>
  <c r="AD100" i="28"/>
  <c r="AD101" i="28"/>
  <c r="AD102" i="28"/>
  <c r="AD103" i="28"/>
  <c r="AD104" i="28"/>
  <c r="AD105" i="28"/>
  <c r="AD106" i="28"/>
  <c r="AD107" i="28"/>
  <c r="AD108" i="28"/>
  <c r="AD109" i="28"/>
  <c r="AD110" i="28"/>
  <c r="AD111" i="28"/>
  <c r="AD112" i="28"/>
  <c r="AD113" i="28"/>
  <c r="AD114" i="28"/>
  <c r="AD115" i="28"/>
  <c r="AD116" i="28"/>
  <c r="AD117" i="28"/>
  <c r="AD118" i="28"/>
  <c r="AD119" i="28"/>
  <c r="AD120" i="28"/>
  <c r="AD121" i="28"/>
  <c r="AD122" i="28"/>
  <c r="AD123" i="28"/>
  <c r="AD124" i="28"/>
  <c r="AD125" i="28"/>
  <c r="AD126" i="28"/>
  <c r="AD127" i="28"/>
  <c r="AD128" i="28"/>
  <c r="AD129" i="28"/>
  <c r="AD130" i="28"/>
  <c r="AD131" i="28"/>
  <c r="AD132" i="28"/>
  <c r="AD133" i="28"/>
  <c r="AD134" i="28"/>
  <c r="AD135" i="28"/>
  <c r="AD136" i="28"/>
  <c r="AD137" i="28"/>
  <c r="AD138" i="28"/>
  <c r="AD139" i="28"/>
  <c r="AD140" i="28"/>
  <c r="AD141" i="28"/>
  <c r="AD142" i="28"/>
  <c r="AD143" i="28"/>
  <c r="AD144" i="28"/>
  <c r="AD145" i="28"/>
  <c r="AD146" i="28"/>
  <c r="AD147" i="28"/>
  <c r="AD148" i="28"/>
  <c r="AD149" i="28"/>
  <c r="AD150" i="28"/>
  <c r="AD151" i="28"/>
  <c r="AD152" i="28"/>
  <c r="AD153" i="28"/>
  <c r="AD154" i="28"/>
  <c r="AD155" i="28"/>
  <c r="AD156" i="28"/>
  <c r="AD157" i="28"/>
  <c r="AD158" i="28"/>
  <c r="AD159" i="28"/>
  <c r="AD160" i="28"/>
  <c r="AD161" i="28"/>
  <c r="AD162" i="28"/>
  <c r="AD163" i="28"/>
  <c r="AD164" i="28"/>
  <c r="AD165" i="28"/>
  <c r="AD166" i="28"/>
  <c r="AD167" i="28"/>
  <c r="AD168" i="28"/>
  <c r="AD169" i="28"/>
  <c r="AD170" i="28"/>
  <c r="AD171" i="28"/>
  <c r="AD172" i="28"/>
  <c r="AD173" i="28"/>
  <c r="AD174" i="28"/>
  <c r="AD175" i="28"/>
  <c r="AD176" i="28"/>
  <c r="AD177" i="28"/>
  <c r="AD178" i="28"/>
  <c r="AD179" i="28"/>
  <c r="AD180" i="28"/>
  <c r="AD181" i="28"/>
  <c r="AD182" i="28"/>
  <c r="AD183" i="28"/>
  <c r="AD184" i="28"/>
  <c r="AD185" i="28"/>
  <c r="AD186" i="28"/>
  <c r="AD187" i="28"/>
  <c r="AD188" i="28"/>
  <c r="AD189" i="28"/>
  <c r="AD190" i="28"/>
  <c r="AD191" i="28"/>
  <c r="AD192" i="28"/>
  <c r="AD193" i="28"/>
  <c r="AD194" i="28"/>
  <c r="AD195" i="28"/>
  <c r="AD196" i="28"/>
  <c r="AD197" i="28"/>
  <c r="AD198" i="28"/>
  <c r="AD199" i="28"/>
  <c r="AD200" i="28"/>
  <c r="AD201" i="28"/>
  <c r="AD202" i="28"/>
  <c r="AD203" i="28"/>
  <c r="AD204" i="28"/>
  <c r="AD205" i="28"/>
  <c r="AD206" i="28"/>
  <c r="AD207" i="28"/>
  <c r="AD208" i="28"/>
  <c r="AD209" i="28"/>
  <c r="AD210" i="28"/>
  <c r="AD211" i="28"/>
  <c r="AD212" i="28"/>
  <c r="AD213" i="28"/>
  <c r="AD214" i="28"/>
  <c r="AD215" i="28"/>
  <c r="AD216" i="28"/>
  <c r="AD217" i="28"/>
  <c r="AD218" i="28"/>
  <c r="AD219" i="28"/>
  <c r="AD220" i="28"/>
  <c r="AD221" i="28"/>
  <c r="AD222" i="28"/>
  <c r="AD223" i="28"/>
  <c r="AD224" i="28"/>
  <c r="AD225" i="28"/>
  <c r="AD226" i="28"/>
  <c r="AD227" i="28"/>
  <c r="AD228" i="28"/>
  <c r="AD229" i="28"/>
  <c r="AD230" i="28"/>
  <c r="AD231" i="28"/>
  <c r="AD232" i="28"/>
  <c r="AD233" i="28"/>
  <c r="AD234" i="28"/>
  <c r="AD235" i="28"/>
  <c r="AD236" i="28"/>
  <c r="AD237" i="28"/>
  <c r="AD238" i="28"/>
  <c r="AD239" i="28"/>
  <c r="AD240" i="28"/>
  <c r="AD241" i="28"/>
  <c r="AD242" i="28"/>
  <c r="AD243" i="28"/>
  <c r="AD244" i="28"/>
  <c r="AD245" i="28"/>
  <c r="AD246" i="28"/>
  <c r="AD247" i="28"/>
  <c r="AD248" i="28"/>
  <c r="AD249" i="28"/>
  <c r="AD250" i="28"/>
  <c r="AD251" i="28"/>
  <c r="AD252" i="28"/>
  <c r="AD253" i="28"/>
  <c r="AD254" i="28"/>
  <c r="AD255" i="28"/>
  <c r="AD256" i="28"/>
  <c r="AD257" i="28"/>
  <c r="AD258" i="28"/>
  <c r="AD259" i="28"/>
  <c r="AD260" i="28"/>
  <c r="AD261" i="28"/>
  <c r="AD262" i="28"/>
  <c r="AD263" i="28"/>
  <c r="AD264" i="28"/>
  <c r="AD265" i="28"/>
  <c r="AD266" i="28"/>
  <c r="AD267" i="28"/>
  <c r="AD268" i="28"/>
  <c r="AD269" i="28"/>
  <c r="AD270" i="28"/>
  <c r="AD271" i="28"/>
  <c r="AD272" i="28"/>
  <c r="AD273" i="28"/>
  <c r="AD274" i="28"/>
  <c r="AD275" i="28"/>
  <c r="AD276" i="28"/>
  <c r="AD277" i="28"/>
  <c r="AD278" i="28"/>
  <c r="AD279" i="28"/>
  <c r="AD280" i="28"/>
  <c r="AD281" i="28"/>
  <c r="AD282" i="28"/>
  <c r="AD283" i="28"/>
  <c r="AD284" i="28"/>
  <c r="AD285" i="28"/>
  <c r="AD286" i="28"/>
  <c r="AD287" i="28"/>
  <c r="AD288" i="28"/>
  <c r="AD289" i="28"/>
  <c r="AD290" i="28"/>
  <c r="AD291" i="28"/>
  <c r="AD292" i="28"/>
  <c r="AD293" i="28"/>
  <c r="AD294" i="28"/>
  <c r="AD295" i="28"/>
  <c r="AD296" i="28"/>
  <c r="AD297" i="28"/>
  <c r="AD298" i="28"/>
  <c r="AD299" i="28"/>
  <c r="AD300" i="28"/>
  <c r="AD301" i="28"/>
  <c r="AD302" i="28"/>
  <c r="AD303" i="28"/>
  <c r="AD304" i="28"/>
  <c r="AD305" i="28"/>
  <c r="AD306" i="28"/>
  <c r="AD307" i="28"/>
  <c r="AD308" i="28"/>
  <c r="AD309" i="28"/>
  <c r="AD310" i="28"/>
  <c r="AD311" i="28"/>
  <c r="AD312" i="28"/>
  <c r="AD313" i="28"/>
  <c r="AD314" i="28"/>
  <c r="AD315" i="28"/>
  <c r="AD316" i="28"/>
  <c r="AD317" i="28"/>
  <c r="AD318" i="28"/>
  <c r="AD319" i="28"/>
  <c r="AD320" i="28"/>
  <c r="AD321" i="28"/>
  <c r="AD322" i="28"/>
  <c r="AD323" i="28"/>
  <c r="AD324" i="28"/>
  <c r="AD325" i="28"/>
  <c r="AD326" i="28"/>
  <c r="AD327" i="28"/>
  <c r="AD328" i="28"/>
  <c r="AD329" i="28"/>
  <c r="AD330" i="28"/>
  <c r="AD331" i="28"/>
  <c r="AD332" i="28"/>
  <c r="AD333" i="28"/>
  <c r="AD334" i="28"/>
  <c r="AD335" i="28"/>
  <c r="AD336" i="28"/>
  <c r="AD337" i="28"/>
  <c r="AD338" i="28"/>
  <c r="AD339" i="28"/>
  <c r="AD340" i="28"/>
  <c r="AD341" i="28"/>
  <c r="AD342" i="28"/>
  <c r="AD343" i="28"/>
  <c r="AD344" i="28"/>
  <c r="AD345" i="28"/>
  <c r="AD346" i="28"/>
  <c r="AD347" i="28"/>
  <c r="AD348" i="28"/>
  <c r="AD349" i="28"/>
  <c r="AD350" i="28"/>
  <c r="AD351" i="28"/>
  <c r="AD352" i="28"/>
  <c r="AD353" i="28"/>
  <c r="AD354" i="28"/>
  <c r="AD355" i="28"/>
  <c r="AD356" i="28"/>
  <c r="AD357" i="28"/>
  <c r="AD358" i="28"/>
  <c r="AD359" i="28"/>
  <c r="AD360" i="28"/>
  <c r="AD361" i="28"/>
  <c r="AD362" i="28"/>
  <c r="AD363" i="28"/>
  <c r="AD364" i="28"/>
  <c r="AD365" i="28"/>
  <c r="AD366" i="28"/>
  <c r="AD367" i="28"/>
  <c r="AD368" i="28"/>
  <c r="AD369" i="28"/>
  <c r="AD370" i="28"/>
  <c r="AD371" i="28"/>
  <c r="AD372" i="28"/>
  <c r="AD373" i="28"/>
  <c r="AD374" i="28"/>
  <c r="AD375" i="28"/>
  <c r="AD376" i="28"/>
  <c r="AD377" i="28"/>
  <c r="AD378" i="28"/>
  <c r="AD379" i="28"/>
  <c r="AD380" i="28"/>
  <c r="AD381" i="28"/>
  <c r="AD382" i="28"/>
  <c r="AD383" i="28"/>
  <c r="AD384" i="28"/>
  <c r="AD385" i="28"/>
  <c r="AD386" i="28"/>
  <c r="AD387" i="28"/>
  <c r="AD388" i="28"/>
  <c r="AD389" i="28"/>
  <c r="AD390" i="28"/>
  <c r="AD391" i="28"/>
  <c r="AD392" i="28"/>
  <c r="AD393" i="28"/>
  <c r="AD394" i="28"/>
  <c r="AD395" i="28"/>
  <c r="AD396" i="28"/>
  <c r="AD397" i="28"/>
  <c r="AD398" i="28"/>
  <c r="AD399" i="28"/>
  <c r="AD400" i="28"/>
  <c r="AD401" i="28"/>
  <c r="AD402" i="28"/>
  <c r="AD403" i="28"/>
  <c r="AD404" i="28"/>
  <c r="AD405" i="28"/>
  <c r="AD406" i="28"/>
  <c r="AD407" i="28"/>
  <c r="AD408" i="28"/>
  <c r="AD409" i="28"/>
  <c r="AD410" i="28"/>
  <c r="AD411" i="28"/>
  <c r="AD412" i="28"/>
  <c r="AD413" i="28"/>
  <c r="AD414" i="28"/>
  <c r="AD415" i="28"/>
  <c r="AD416" i="28"/>
  <c r="AD417" i="28"/>
  <c r="AD418" i="28"/>
  <c r="AD419" i="28"/>
  <c r="AD420" i="28"/>
  <c r="AD421" i="28"/>
  <c r="AD422" i="28"/>
  <c r="AD423" i="28"/>
  <c r="AD424" i="28"/>
  <c r="AD425" i="28"/>
  <c r="AD426" i="28"/>
  <c r="AD427" i="28"/>
  <c r="AD428" i="28"/>
  <c r="AD429" i="28"/>
  <c r="AD430" i="28"/>
  <c r="AD431" i="28"/>
  <c r="AD432" i="28"/>
  <c r="AD433" i="28"/>
  <c r="AD434" i="28"/>
  <c r="AD435" i="28"/>
  <c r="AD436" i="28"/>
  <c r="AD437" i="28"/>
  <c r="AD438" i="28"/>
  <c r="AD439" i="28"/>
  <c r="AD440" i="28"/>
  <c r="AD441" i="28"/>
  <c r="AD442" i="28"/>
  <c r="AD443" i="28"/>
  <c r="AD444" i="28"/>
  <c r="AD445" i="28"/>
  <c r="AD446" i="28"/>
  <c r="AD447" i="28"/>
  <c r="AD448" i="28"/>
  <c r="AD449" i="28"/>
  <c r="AD450" i="28"/>
  <c r="AD451" i="28"/>
  <c r="AD452" i="28"/>
  <c r="AD453" i="28"/>
  <c r="AD454" i="28"/>
  <c r="AD455" i="28"/>
  <c r="AD456" i="28"/>
  <c r="AD457" i="28"/>
  <c r="AD458" i="28"/>
  <c r="AD459" i="28"/>
  <c r="AD460" i="28"/>
  <c r="AD461" i="28"/>
  <c r="AD462" i="28"/>
  <c r="AD463" i="28"/>
  <c r="AD464" i="28"/>
  <c r="AD465" i="28"/>
  <c r="AD466" i="28"/>
  <c r="AD467" i="28"/>
  <c r="AD468" i="28"/>
  <c r="AD469" i="28"/>
  <c r="AD470" i="28"/>
  <c r="AD471" i="28"/>
  <c r="AD472" i="28"/>
  <c r="AD473" i="28"/>
  <c r="AD474" i="28"/>
  <c r="AD475" i="28"/>
  <c r="AD476" i="28"/>
  <c r="AD477" i="28"/>
  <c r="AD478" i="28"/>
  <c r="AD479" i="28"/>
  <c r="AD480" i="28"/>
  <c r="AD481" i="28"/>
  <c r="AD482" i="28"/>
  <c r="AD483" i="28"/>
  <c r="AD484" i="28"/>
  <c r="AD485" i="28"/>
  <c r="AD486" i="28"/>
  <c r="AD487" i="28"/>
  <c r="AD488" i="28"/>
  <c r="AD489" i="28"/>
  <c r="AD490" i="28"/>
  <c r="AD491" i="28"/>
  <c r="AD492" i="28"/>
  <c r="AD493" i="28"/>
  <c r="AD494" i="28"/>
  <c r="AD495" i="28"/>
  <c r="AD496" i="28"/>
  <c r="AD497" i="28"/>
  <c r="AD498" i="28"/>
  <c r="AD499" i="28"/>
  <c r="AD500" i="28"/>
  <c r="AD501" i="28"/>
  <c r="AD502" i="28"/>
  <c r="AD503" i="28"/>
  <c r="AD504" i="28"/>
  <c r="AD505" i="28"/>
  <c r="AD506" i="28"/>
  <c r="AD507" i="28"/>
  <c r="AD508" i="28"/>
  <c r="AD509" i="28"/>
  <c r="AD510" i="28"/>
  <c r="AD511" i="28"/>
  <c r="AD512" i="28"/>
  <c r="AD513" i="28"/>
  <c r="AD514" i="28"/>
  <c r="AD515" i="28"/>
  <c r="AD516" i="28"/>
  <c r="AD517" i="28"/>
  <c r="AD518" i="28"/>
  <c r="AD519" i="28"/>
  <c r="AD520" i="28"/>
  <c r="AD521" i="28"/>
  <c r="AD522" i="28"/>
  <c r="AD523" i="28"/>
  <c r="AD524" i="28"/>
  <c r="AD525" i="28"/>
  <c r="AD526" i="28"/>
  <c r="AD527" i="28"/>
  <c r="AD528" i="28"/>
  <c r="AD529" i="28"/>
  <c r="AD530" i="28"/>
  <c r="AD531" i="28"/>
  <c r="AD532" i="28"/>
  <c r="AD533" i="28"/>
  <c r="AD534" i="28"/>
  <c r="AD535" i="28"/>
  <c r="AD536" i="28"/>
  <c r="AD537" i="28"/>
  <c r="AD538" i="28"/>
  <c r="AD539" i="28"/>
  <c r="AD540" i="28"/>
  <c r="AD541" i="28"/>
  <c r="AD542" i="28"/>
  <c r="AD543" i="28"/>
  <c r="AD544" i="28"/>
  <c r="AD545" i="28"/>
  <c r="AD546" i="28"/>
  <c r="AD547" i="28"/>
  <c r="AD548" i="28"/>
  <c r="AD549" i="28"/>
  <c r="AD550" i="28"/>
  <c r="AD551" i="28"/>
  <c r="AD552" i="28"/>
  <c r="AD553" i="28"/>
  <c r="AD554" i="28"/>
  <c r="AD555" i="28"/>
  <c r="AD556" i="28"/>
  <c r="AD557" i="28"/>
  <c r="AD558" i="28"/>
  <c r="AD559" i="28"/>
  <c r="AD560" i="28"/>
  <c r="AD561" i="28"/>
  <c r="AD562" i="28"/>
  <c r="AD563" i="28"/>
  <c r="AD564" i="28"/>
  <c r="AD565" i="28"/>
  <c r="AD566" i="28"/>
  <c r="AD567" i="28"/>
  <c r="AD568" i="28"/>
  <c r="AD569" i="28"/>
  <c r="AD570" i="28"/>
  <c r="AD571" i="28"/>
  <c r="AD572" i="28"/>
  <c r="AD573" i="28"/>
  <c r="AD574" i="28"/>
  <c r="AD575" i="28"/>
  <c r="AD576" i="28"/>
  <c r="AD577" i="28"/>
  <c r="AD578" i="28"/>
  <c r="AD579" i="28"/>
  <c r="AD580" i="28"/>
  <c r="AD581" i="28"/>
  <c r="AD582" i="28"/>
  <c r="AD583" i="28"/>
  <c r="AD584" i="28"/>
  <c r="AD585" i="28"/>
  <c r="AD586" i="28"/>
  <c r="AD587" i="28"/>
  <c r="AD588" i="28"/>
  <c r="AD589" i="28"/>
  <c r="AD590" i="28"/>
  <c r="AD591" i="28"/>
  <c r="AD592" i="28"/>
  <c r="AD593" i="28"/>
  <c r="AD594" i="28"/>
  <c r="AD595" i="28"/>
  <c r="AD596" i="28"/>
  <c r="AD597" i="28"/>
  <c r="AD598" i="28"/>
  <c r="AD599" i="28"/>
  <c r="AD600" i="28"/>
  <c r="AD601" i="28"/>
  <c r="AD602" i="28"/>
  <c r="AD603" i="28"/>
  <c r="AD604" i="28"/>
  <c r="AD605" i="28"/>
  <c r="AD606" i="28"/>
  <c r="AD607" i="28"/>
  <c r="AD608" i="28"/>
  <c r="AD609" i="28"/>
  <c r="AD610" i="28"/>
  <c r="AD611" i="28"/>
  <c r="AD612" i="28"/>
  <c r="AD613" i="28"/>
  <c r="AD614" i="28"/>
  <c r="AD615" i="28"/>
  <c r="AD616" i="28"/>
  <c r="AD617" i="28"/>
  <c r="AD618" i="28"/>
  <c r="AD619" i="28"/>
  <c r="AD620" i="28"/>
  <c r="AD621" i="28"/>
  <c r="AD622" i="28"/>
  <c r="AD623" i="28"/>
  <c r="AD624" i="28"/>
  <c r="AD625" i="28"/>
  <c r="AD626" i="28"/>
  <c r="AD627" i="28"/>
  <c r="AD628" i="28"/>
  <c r="AD629" i="28"/>
  <c r="AD630" i="28"/>
  <c r="AD631" i="28"/>
  <c r="AD632" i="28"/>
  <c r="AD633" i="28"/>
  <c r="AD634" i="28"/>
  <c r="AD635" i="28"/>
  <c r="AD636" i="28"/>
  <c r="AD637" i="28"/>
  <c r="AD638" i="28"/>
  <c r="AD639" i="28"/>
  <c r="AD640" i="28"/>
  <c r="AD641" i="28"/>
  <c r="AD642" i="28"/>
  <c r="AD643" i="28"/>
  <c r="AD644" i="28"/>
  <c r="AD645" i="28"/>
  <c r="AD646" i="28"/>
  <c r="AD647" i="28"/>
  <c r="AD648" i="28"/>
  <c r="AD649" i="28"/>
  <c r="AD650" i="28"/>
  <c r="AD651" i="28"/>
  <c r="AD652" i="28"/>
  <c r="AD653" i="28"/>
  <c r="AD654" i="28"/>
  <c r="AD655" i="28"/>
  <c r="AD656" i="28"/>
  <c r="AD657" i="28"/>
  <c r="AD658" i="28"/>
  <c r="AD659" i="28"/>
  <c r="AD660" i="28"/>
  <c r="AD661" i="28"/>
  <c r="AD662" i="28"/>
  <c r="AD663" i="28"/>
  <c r="AD664" i="28"/>
  <c r="AD665" i="28"/>
  <c r="AD666" i="28"/>
  <c r="AD667" i="28"/>
  <c r="AD668" i="28"/>
  <c r="AD669" i="28"/>
  <c r="AD670" i="28"/>
  <c r="AD671" i="28"/>
  <c r="AD672" i="28"/>
  <c r="AD673" i="28"/>
  <c r="AD674" i="28"/>
  <c r="AD675" i="28"/>
  <c r="AD676" i="28"/>
  <c r="AD677" i="28"/>
  <c r="AD678" i="28"/>
  <c r="AD679" i="28"/>
  <c r="AD680" i="28"/>
  <c r="AD681" i="28"/>
  <c r="AD682" i="28"/>
  <c r="AD683" i="28"/>
  <c r="AD684" i="28"/>
  <c r="AD685" i="28"/>
  <c r="AD686" i="28"/>
  <c r="AD687" i="28"/>
  <c r="AD688" i="28"/>
  <c r="AD689" i="28"/>
  <c r="AD690" i="28"/>
  <c r="AD691" i="28"/>
  <c r="AD692" i="28"/>
  <c r="AD693" i="28"/>
  <c r="AD694" i="28"/>
  <c r="AD695" i="28"/>
  <c r="AD696" i="28"/>
  <c r="AD697" i="28"/>
  <c r="AD698" i="28"/>
  <c r="AD699" i="28"/>
  <c r="AD700" i="28"/>
  <c r="AD701" i="28"/>
  <c r="AD702" i="28"/>
  <c r="AD703" i="28"/>
  <c r="AD704" i="28"/>
  <c r="AD705" i="28"/>
  <c r="AD706" i="28"/>
  <c r="AD707" i="28"/>
  <c r="AD708" i="28"/>
  <c r="AD709" i="28"/>
  <c r="AD710" i="28"/>
  <c r="AD711" i="28"/>
  <c r="AD712" i="28"/>
  <c r="AD713" i="28"/>
  <c r="AD714" i="28"/>
  <c r="AD715" i="28"/>
  <c r="AD716" i="28"/>
  <c r="AD717" i="28"/>
  <c r="AD718" i="28"/>
  <c r="AD719" i="28"/>
  <c r="AD720" i="28"/>
  <c r="AD721" i="28"/>
  <c r="AD722" i="28"/>
  <c r="AD723" i="28"/>
  <c r="AD724" i="28"/>
  <c r="AD725" i="28"/>
  <c r="AD726" i="28"/>
  <c r="AD727" i="28"/>
  <c r="AD728" i="28"/>
  <c r="AD729" i="28"/>
  <c r="AD730" i="28"/>
  <c r="AD731" i="28"/>
  <c r="AD732" i="28"/>
  <c r="AD733" i="28"/>
  <c r="AD734" i="28"/>
  <c r="AD735" i="28"/>
  <c r="AD736" i="28"/>
  <c r="AD737" i="28"/>
  <c r="AD738" i="28"/>
  <c r="AD739" i="28"/>
  <c r="AD740" i="28"/>
  <c r="AD741" i="28"/>
  <c r="AD742" i="28"/>
  <c r="AD743" i="28"/>
  <c r="AD744" i="28"/>
  <c r="AD745" i="28"/>
  <c r="AD746" i="28"/>
  <c r="AD747" i="28"/>
  <c r="AD748" i="28"/>
  <c r="AD749" i="28"/>
  <c r="AD750" i="28"/>
  <c r="AD751" i="28"/>
  <c r="AD752" i="28"/>
  <c r="AD753" i="28"/>
  <c r="AD754" i="28"/>
  <c r="AD755" i="28"/>
  <c r="AD756" i="28"/>
  <c r="AD757" i="28"/>
  <c r="AD758" i="28"/>
  <c r="AD759" i="28"/>
  <c r="AD760" i="28"/>
  <c r="AD761" i="28"/>
  <c r="AD762" i="28"/>
  <c r="AD763" i="28"/>
  <c r="AD764" i="28"/>
  <c r="AD765" i="28"/>
  <c r="AD766" i="28"/>
  <c r="AD767" i="28"/>
  <c r="AD768" i="28"/>
  <c r="AD769" i="28"/>
  <c r="AD770" i="28"/>
  <c r="AD771" i="28"/>
  <c r="AD772" i="28"/>
  <c r="AD773" i="28"/>
  <c r="AD774" i="28"/>
  <c r="AD775" i="28"/>
  <c r="AD776" i="28"/>
  <c r="AD777" i="28"/>
  <c r="AD778" i="28"/>
  <c r="AD779" i="28"/>
  <c r="AD780" i="28"/>
  <c r="AD781" i="28"/>
  <c r="AD782" i="28"/>
  <c r="AD783" i="28"/>
  <c r="AD784" i="28"/>
  <c r="AD785" i="28"/>
  <c r="AD786" i="28"/>
  <c r="AD787" i="28"/>
  <c r="AD788" i="28"/>
  <c r="AD789" i="28"/>
  <c r="AD790" i="28"/>
  <c r="AD791" i="28"/>
  <c r="AD792" i="28"/>
  <c r="AD793" i="28"/>
  <c r="AD794" i="28"/>
  <c r="AD795" i="28"/>
  <c r="AD796" i="28"/>
  <c r="AD797" i="28"/>
  <c r="AD798" i="28"/>
  <c r="AD799" i="28"/>
  <c r="AD800" i="28"/>
  <c r="AD801" i="28"/>
  <c r="AD802" i="28"/>
  <c r="AD803" i="28"/>
  <c r="AD804" i="28"/>
  <c r="AD805" i="28"/>
  <c r="AD806" i="28"/>
  <c r="AD807" i="28"/>
  <c r="AD808" i="28"/>
  <c r="AD809" i="28"/>
  <c r="AD810" i="28"/>
  <c r="AD811" i="28"/>
  <c r="AD812" i="28"/>
  <c r="AD813" i="28"/>
  <c r="AD814" i="28"/>
  <c r="AD815" i="28"/>
  <c r="AD816" i="28"/>
  <c r="AD817" i="28"/>
  <c r="AD818" i="28"/>
  <c r="AD819" i="28"/>
  <c r="AD820" i="28"/>
  <c r="AD821" i="28"/>
  <c r="AD822" i="28"/>
  <c r="AD823" i="28"/>
  <c r="AD824" i="28"/>
  <c r="AD825" i="28"/>
  <c r="AD826" i="28"/>
  <c r="AD827" i="28"/>
  <c r="AD828" i="28"/>
  <c r="AD829" i="28"/>
  <c r="AD830" i="28"/>
  <c r="AD831" i="28"/>
  <c r="AD832" i="28"/>
  <c r="AD833" i="28"/>
  <c r="AD834" i="28"/>
  <c r="AD835" i="28"/>
  <c r="AD836" i="28"/>
  <c r="AD837" i="28"/>
  <c r="AD838" i="28"/>
  <c r="AD839" i="28"/>
  <c r="AD840" i="28"/>
  <c r="AD841" i="28"/>
  <c r="AD842" i="28"/>
  <c r="AD843" i="28"/>
  <c r="AD844" i="28"/>
  <c r="AD845" i="28"/>
  <c r="AD846" i="28"/>
  <c r="AD847" i="28"/>
  <c r="AD848" i="28"/>
  <c r="AD849" i="28"/>
  <c r="AD850" i="28"/>
  <c r="AD851" i="28"/>
  <c r="AD852" i="28"/>
  <c r="AD853" i="28"/>
  <c r="AD854" i="28"/>
  <c r="AD855" i="28"/>
  <c r="AD856" i="28"/>
  <c r="AD857" i="28"/>
  <c r="AD858" i="28"/>
  <c r="AD859" i="28"/>
  <c r="AD860" i="28"/>
  <c r="AD861" i="28"/>
  <c r="AD862" i="28"/>
  <c r="AD863" i="28"/>
  <c r="AD864" i="28"/>
  <c r="AD865" i="28"/>
  <c r="AD866" i="28"/>
  <c r="AD867" i="28"/>
  <c r="AD868" i="28"/>
  <c r="AD869" i="28"/>
  <c r="AD870" i="28"/>
  <c r="AD871" i="28"/>
  <c r="AD872" i="28"/>
  <c r="AD873" i="28"/>
  <c r="AD874" i="28"/>
  <c r="AD875" i="28"/>
  <c r="AD876" i="28"/>
  <c r="AD877" i="28"/>
  <c r="AD878" i="28"/>
  <c r="AD879" i="28"/>
  <c r="AD880" i="28"/>
  <c r="AD881" i="28"/>
  <c r="AD882" i="28"/>
  <c r="AD883" i="28"/>
  <c r="AD884" i="28"/>
  <c r="AD885" i="28"/>
  <c r="AD886" i="28"/>
  <c r="AD887" i="28"/>
  <c r="AD888" i="28"/>
  <c r="AD889" i="28"/>
  <c r="AD890" i="28"/>
  <c r="AD891" i="28"/>
  <c r="AD892" i="28"/>
  <c r="AD893" i="28"/>
  <c r="AD894" i="28"/>
  <c r="AD895" i="28"/>
  <c r="AD896" i="28"/>
  <c r="AD897" i="28"/>
  <c r="AD898" i="28"/>
  <c r="AD899" i="28"/>
  <c r="AD900" i="28"/>
  <c r="AD901" i="28"/>
  <c r="AD902" i="28"/>
  <c r="AD903" i="28"/>
  <c r="AD904" i="28"/>
  <c r="AD905" i="28"/>
  <c r="AD906" i="28"/>
  <c r="AD907" i="28"/>
  <c r="AD908" i="28"/>
  <c r="AD909" i="28"/>
  <c r="AD910" i="28"/>
  <c r="AD911" i="28"/>
  <c r="AD912" i="28"/>
  <c r="AD913" i="28"/>
  <c r="AD914" i="28"/>
  <c r="AD915" i="28"/>
  <c r="AD916" i="28"/>
  <c r="AD917" i="28"/>
  <c r="AD918" i="28"/>
  <c r="AD919" i="28"/>
  <c r="AD920" i="28"/>
  <c r="AD921" i="28"/>
  <c r="AD922" i="28"/>
  <c r="AD923" i="28"/>
  <c r="AD924" i="28"/>
  <c r="AD925" i="28"/>
  <c r="AD926" i="28"/>
  <c r="AD927" i="28"/>
  <c r="AD928" i="28"/>
  <c r="AD929" i="28"/>
  <c r="AD930" i="28"/>
  <c r="AD931" i="28"/>
  <c r="AD932" i="28"/>
  <c r="AD933" i="28"/>
  <c r="AD934" i="28"/>
  <c r="AD935" i="28"/>
  <c r="AD936" i="28"/>
  <c r="AD937" i="28"/>
  <c r="AD938" i="28"/>
  <c r="AD939" i="28"/>
  <c r="AD940" i="28"/>
  <c r="AD941" i="28"/>
  <c r="AD942" i="28"/>
  <c r="AD943" i="28"/>
  <c r="AD944" i="28"/>
  <c r="AD945" i="28"/>
  <c r="AD946" i="28"/>
  <c r="AD947" i="28"/>
  <c r="AD948" i="28"/>
  <c r="AD949" i="28"/>
  <c r="AD950" i="28"/>
  <c r="AD951" i="28"/>
  <c r="AD952" i="28"/>
  <c r="AD953" i="28"/>
  <c r="AD954" i="28"/>
  <c r="AD955" i="28"/>
  <c r="AD956" i="28"/>
  <c r="AD957" i="28"/>
  <c r="AD958" i="28"/>
  <c r="AD959" i="28"/>
  <c r="AD960" i="28"/>
  <c r="AD961" i="28"/>
  <c r="AD962" i="28"/>
  <c r="AD963" i="28"/>
  <c r="AD964" i="28"/>
  <c r="AD965" i="28"/>
  <c r="AD966" i="28"/>
  <c r="AD967" i="28"/>
  <c r="AD968" i="28"/>
  <c r="AD969" i="28"/>
  <c r="AD970" i="28"/>
  <c r="AD971" i="28"/>
  <c r="AD972" i="28"/>
  <c r="AD973" i="28"/>
  <c r="AD974" i="28"/>
  <c r="AD975" i="28"/>
  <c r="AD976" i="28"/>
  <c r="AD977" i="28"/>
  <c r="AD978" i="28"/>
  <c r="AD979" i="28"/>
  <c r="AD980" i="28"/>
  <c r="AD981" i="28"/>
  <c r="AD982" i="28"/>
  <c r="AD983" i="28"/>
  <c r="AD984" i="28"/>
  <c r="AD985" i="28"/>
  <c r="AD986" i="28"/>
  <c r="AD987" i="28"/>
  <c r="AD988" i="28"/>
  <c r="AD989" i="28"/>
  <c r="AD990" i="28"/>
  <c r="AD991" i="28"/>
  <c r="AD992" i="28"/>
  <c r="AD993" i="28"/>
  <c r="AD994" i="28"/>
  <c r="AD995" i="28"/>
  <c r="AD996" i="28"/>
  <c r="AD997" i="28"/>
  <c r="AD998" i="28"/>
  <c r="AD999" i="28"/>
  <c r="AD1000" i="28"/>
  <c r="AD1001" i="28"/>
  <c r="AD1002" i="28"/>
  <c r="AD1003" i="28"/>
  <c r="AD1004" i="28"/>
  <c r="AD1005" i="28"/>
  <c r="AD1006" i="28"/>
  <c r="AD1007" i="28"/>
  <c r="AD1008" i="28"/>
  <c r="AD1009" i="28"/>
  <c r="AD1010" i="28"/>
  <c r="AD1011" i="28"/>
  <c r="AD1012" i="28"/>
  <c r="AD1013" i="28"/>
  <c r="AD1014" i="28"/>
  <c r="AD1015" i="28"/>
  <c r="AD1016" i="28"/>
  <c r="AD1017" i="28"/>
  <c r="AD1018" i="28"/>
  <c r="AD1019" i="28"/>
  <c r="AD1020" i="28"/>
  <c r="AD1021" i="28"/>
  <c r="AD1022" i="28"/>
  <c r="AD1023" i="28"/>
  <c r="AD1024" i="28"/>
  <c r="AD1025" i="28"/>
  <c r="AD1026" i="28"/>
  <c r="AD1027" i="28"/>
  <c r="AD1028" i="28"/>
  <c r="AD1029" i="28"/>
  <c r="AD1030" i="28"/>
  <c r="AD1031" i="28"/>
  <c r="AD1032" i="28"/>
  <c r="AD1033" i="28"/>
  <c r="AD1034" i="28"/>
  <c r="AD1035" i="28"/>
  <c r="AD1036" i="28"/>
  <c r="AD1037" i="28"/>
  <c r="AD1038" i="28"/>
  <c r="AD1039" i="28"/>
  <c r="AD1040" i="28"/>
  <c r="AD1041" i="28"/>
  <c r="AD1042" i="28"/>
  <c r="AD1043" i="28"/>
  <c r="AD1044" i="28"/>
  <c r="AD1045" i="28"/>
  <c r="AD1046" i="28"/>
  <c r="AD1047" i="28"/>
  <c r="AD1048" i="28"/>
  <c r="AD1049" i="28"/>
  <c r="AD1050" i="28"/>
  <c r="AD1051" i="28"/>
  <c r="AD1052" i="28"/>
  <c r="AD1053" i="28"/>
  <c r="AD1054" i="28"/>
  <c r="AD1055" i="28"/>
  <c r="AD1056" i="28"/>
  <c r="AD1057" i="28"/>
  <c r="AD1058" i="28"/>
  <c r="AD1059" i="28"/>
  <c r="AD1060" i="28"/>
  <c r="AD1061" i="28"/>
  <c r="AD1062" i="28"/>
  <c r="AD1063" i="28"/>
  <c r="AD1064" i="28"/>
  <c r="AD1065" i="28"/>
  <c r="AD1066" i="28"/>
  <c r="AD1067" i="28"/>
  <c r="AD1068" i="28"/>
  <c r="AD1069" i="28"/>
  <c r="AD1070" i="28"/>
  <c r="AD1071" i="28"/>
  <c r="AD1072" i="28"/>
  <c r="AD1073" i="28"/>
  <c r="AD1074" i="28"/>
  <c r="AD1075" i="28"/>
  <c r="AD1076" i="28"/>
  <c r="AD1077" i="28"/>
  <c r="AD1078" i="28"/>
  <c r="AD1079" i="28"/>
  <c r="AD1080" i="28"/>
  <c r="AD1081" i="28"/>
  <c r="AD1082" i="28"/>
  <c r="AD1083" i="28"/>
  <c r="AD1084" i="28"/>
  <c r="AD1085" i="28"/>
  <c r="AD1086" i="28"/>
  <c r="AD1087" i="28"/>
  <c r="AD1088" i="28"/>
  <c r="AD1089" i="28"/>
  <c r="AD1090" i="28"/>
  <c r="AD1091" i="28"/>
  <c r="AD1092" i="28"/>
  <c r="AD1093" i="28"/>
  <c r="AD1094" i="28"/>
  <c r="AD1095" i="28"/>
  <c r="AD1096" i="28"/>
  <c r="AD1097" i="28"/>
  <c r="AD1098" i="28"/>
  <c r="AD1099" i="28"/>
  <c r="AD1100" i="28"/>
  <c r="AD1101" i="28"/>
  <c r="AD1102" i="28"/>
  <c r="AD1103" i="28"/>
  <c r="AD1104" i="28"/>
  <c r="AD1105" i="28"/>
  <c r="AD1106" i="28"/>
  <c r="AD1107" i="28"/>
  <c r="AD1108" i="28"/>
  <c r="AD1109" i="28"/>
  <c r="AD1110" i="28"/>
  <c r="AD1111" i="28"/>
  <c r="AD1112" i="28"/>
  <c r="AD1113" i="28"/>
  <c r="AD1114" i="28"/>
  <c r="AD1115" i="28"/>
  <c r="AD1116" i="28"/>
  <c r="AD1117" i="28"/>
  <c r="AD1118" i="28"/>
  <c r="AD1119" i="28"/>
  <c r="AD1120" i="28"/>
  <c r="AD1121" i="28"/>
  <c r="AD1122" i="28"/>
  <c r="AD1123" i="28"/>
  <c r="AD1124" i="28"/>
  <c r="AD1125" i="28"/>
  <c r="AD1126" i="28"/>
  <c r="AD1127" i="28"/>
  <c r="AD1128" i="28"/>
  <c r="AD1129" i="28"/>
  <c r="AD1130" i="28"/>
  <c r="AD1131" i="28"/>
  <c r="AD1132" i="28"/>
  <c r="AD1133" i="28"/>
  <c r="AD1134" i="28"/>
  <c r="AD1135" i="28"/>
  <c r="AD1136" i="28"/>
  <c r="AD1137" i="28"/>
  <c r="AD1138" i="28"/>
  <c r="AD1139" i="28"/>
  <c r="AD1140" i="28"/>
  <c r="AD1141" i="28"/>
  <c r="AD1142" i="28"/>
  <c r="AD1143" i="28"/>
  <c r="AD1144" i="28"/>
  <c r="AD1145" i="28"/>
  <c r="AD1146" i="28"/>
  <c r="AD1147" i="28"/>
  <c r="AD1148" i="28"/>
  <c r="AD1149" i="28"/>
  <c r="AD1150" i="28"/>
  <c r="AD1151" i="28"/>
  <c r="AD1152" i="28"/>
  <c r="AD1153" i="28"/>
  <c r="AD1154" i="28"/>
  <c r="AD1155" i="28"/>
  <c r="AD1156" i="28"/>
  <c r="AD1157" i="28"/>
  <c r="AD1158" i="28"/>
  <c r="AD1159" i="28"/>
  <c r="AD1160" i="28"/>
  <c r="AD1161" i="28"/>
  <c r="AD1162" i="28"/>
  <c r="AD1163" i="28"/>
  <c r="AD1164" i="28"/>
  <c r="AD1165" i="28"/>
  <c r="AD1166" i="28"/>
  <c r="AD1167" i="28"/>
  <c r="AD1168" i="28"/>
  <c r="AD1169" i="28"/>
  <c r="AD1170" i="28"/>
  <c r="AD1171" i="28"/>
  <c r="AD1172" i="28"/>
  <c r="AD1173" i="28"/>
  <c r="AD1174" i="28"/>
  <c r="AD1175" i="28"/>
  <c r="AD1176" i="28"/>
  <c r="AD1177" i="28"/>
  <c r="AD1178" i="28"/>
  <c r="AD1179" i="28"/>
  <c r="AD1180" i="28"/>
  <c r="AD1181" i="28"/>
  <c r="AD1182" i="28"/>
  <c r="AD1183" i="28"/>
  <c r="AD1184" i="28"/>
  <c r="AD1185" i="28"/>
  <c r="AD1186" i="28"/>
  <c r="AD1187" i="28"/>
  <c r="AD1188" i="28"/>
  <c r="AD1189" i="28"/>
  <c r="AD1190" i="28"/>
  <c r="AD1191" i="28"/>
  <c r="AD1192" i="28"/>
  <c r="AD1193" i="28"/>
  <c r="AD1194" i="28"/>
  <c r="AD1195" i="28"/>
  <c r="AD1196" i="28"/>
  <c r="AD1197" i="28"/>
  <c r="AD1198" i="28"/>
  <c r="AD1199" i="28"/>
  <c r="AD1200" i="28"/>
  <c r="AD1201" i="28"/>
  <c r="AD1202" i="28"/>
  <c r="AD1203" i="28"/>
  <c r="AD1204" i="28"/>
  <c r="AD1205" i="28"/>
  <c r="AD1206" i="28"/>
  <c r="AD1207" i="28"/>
  <c r="AD1208" i="28"/>
  <c r="AD1209" i="28"/>
  <c r="AD1210" i="28"/>
  <c r="AD1211" i="28"/>
  <c r="AD1212" i="28"/>
  <c r="AD1213" i="28"/>
  <c r="AD1214" i="28"/>
  <c r="AD1215" i="28"/>
  <c r="AD1216" i="28"/>
  <c r="AD1217" i="28"/>
  <c r="AD1218" i="28"/>
  <c r="AD1219" i="28"/>
  <c r="AD1220" i="28"/>
  <c r="AD1221" i="28"/>
  <c r="AD1222" i="28"/>
  <c r="AD1223" i="28"/>
  <c r="AD1224" i="28"/>
  <c r="AD1225" i="28"/>
  <c r="AD1226" i="28"/>
  <c r="AD1227" i="28"/>
  <c r="AD1228" i="28"/>
  <c r="AD1229" i="28"/>
  <c r="AD1230" i="28"/>
  <c r="AD1231" i="28"/>
  <c r="AD1232" i="28"/>
  <c r="AD1233" i="28"/>
  <c r="AD1234" i="28"/>
  <c r="AD1235" i="28"/>
  <c r="AD1236" i="28"/>
  <c r="AD1237" i="28"/>
  <c r="AD1238" i="28"/>
  <c r="AD1239" i="28"/>
  <c r="AD1240" i="28"/>
  <c r="AD1241" i="28"/>
  <c r="AD1242" i="28"/>
  <c r="AD1243" i="28"/>
  <c r="AD1244" i="28"/>
  <c r="AD1245" i="28"/>
  <c r="AD1246" i="28"/>
  <c r="AD1247" i="28"/>
  <c r="AD1248" i="28"/>
  <c r="AD1249" i="28"/>
  <c r="AD1250" i="28"/>
  <c r="AD1251" i="28"/>
  <c r="AD1252" i="28"/>
  <c r="AD1253" i="28"/>
  <c r="AD1254" i="28"/>
  <c r="AD1255" i="28"/>
  <c r="AD1256" i="28"/>
  <c r="AD1257" i="28"/>
  <c r="AD1258" i="28"/>
  <c r="AD1259" i="28"/>
  <c r="AD1260" i="28"/>
  <c r="AD1261" i="28"/>
  <c r="AD1262" i="28"/>
  <c r="AD1263" i="28"/>
  <c r="AD1264" i="28"/>
  <c r="AD1265" i="28"/>
  <c r="AD1266" i="28"/>
  <c r="AD1267" i="28"/>
  <c r="AD1268" i="28"/>
  <c r="AD1269" i="28"/>
  <c r="AD1270" i="28"/>
  <c r="AD1271" i="28"/>
  <c r="AD1272" i="28"/>
  <c r="AD1273" i="28"/>
  <c r="AD1274" i="28"/>
  <c r="AD1275" i="28"/>
  <c r="AD1276" i="28"/>
  <c r="AD1277" i="28"/>
  <c r="AD1278" i="28"/>
  <c r="AD1279" i="28"/>
  <c r="AD1280" i="28"/>
  <c r="AD1281" i="28"/>
  <c r="AD1282" i="28"/>
  <c r="AD1283" i="28"/>
  <c r="AD1284" i="28"/>
  <c r="AD1285" i="28"/>
  <c r="AD1286" i="28"/>
  <c r="AD1287" i="28"/>
  <c r="AD1288" i="28"/>
  <c r="AD1289" i="28"/>
  <c r="AD1290" i="28"/>
  <c r="AD1291" i="28"/>
  <c r="AD1292" i="28"/>
  <c r="AD1293" i="28"/>
  <c r="AD1294" i="28"/>
  <c r="AD1295" i="28"/>
  <c r="AD1296" i="28"/>
  <c r="AD1297" i="28"/>
  <c r="AD1298" i="28"/>
  <c r="AD1299" i="28"/>
  <c r="AD1300" i="28"/>
  <c r="AD1301" i="28"/>
  <c r="AD1302" i="28"/>
  <c r="AD1303" i="28"/>
  <c r="AD1304" i="28"/>
  <c r="AD1305" i="28"/>
  <c r="AD1306" i="28"/>
  <c r="AD1307" i="28"/>
  <c r="AD1308" i="28"/>
  <c r="AD1309" i="28"/>
  <c r="AD1310" i="28"/>
  <c r="AD1311" i="28"/>
  <c r="AD1312" i="28"/>
  <c r="AD1313" i="28"/>
  <c r="AD1314" i="28"/>
  <c r="AD1315" i="28"/>
  <c r="AD1316" i="28"/>
  <c r="AD1317" i="28"/>
  <c r="AD1318" i="28"/>
  <c r="AD1319" i="28"/>
  <c r="AD1320" i="28"/>
  <c r="AD1321" i="28"/>
  <c r="AD1322" i="28"/>
  <c r="AD1323" i="28"/>
  <c r="AD1324" i="28"/>
  <c r="AD1325" i="28"/>
  <c r="AD1326" i="28"/>
  <c r="AD1327" i="28"/>
  <c r="AD1328" i="28"/>
  <c r="AD1329" i="28"/>
  <c r="AD1330" i="28"/>
  <c r="AD1331" i="28"/>
  <c r="AD1332" i="28"/>
  <c r="AD1333" i="28"/>
  <c r="AD1334" i="28"/>
  <c r="AD1335" i="28"/>
  <c r="AD1336" i="28"/>
  <c r="AD1337" i="28"/>
  <c r="AD1338" i="28"/>
  <c r="AD1339" i="28"/>
  <c r="AD1340" i="28"/>
  <c r="AD1341" i="28"/>
  <c r="AD1342" i="28"/>
  <c r="AD1343" i="28"/>
  <c r="AD1344" i="28"/>
  <c r="AD1345" i="28"/>
  <c r="AD1346" i="28"/>
  <c r="AD1347" i="28"/>
  <c r="AD1348" i="28"/>
  <c r="AD1349" i="28"/>
  <c r="AD1350" i="28"/>
  <c r="AD1351" i="28"/>
  <c r="AD1352" i="28"/>
  <c r="AD1353" i="28"/>
  <c r="AD1354" i="28"/>
  <c r="AD1355" i="28"/>
  <c r="AD1356" i="28"/>
  <c r="AD1357" i="28"/>
  <c r="AD1358" i="28"/>
  <c r="AD1359" i="28"/>
  <c r="AD1360" i="28"/>
  <c r="AD1361" i="28"/>
  <c r="AD1362" i="28"/>
  <c r="AD1363" i="28"/>
  <c r="AD1364" i="28"/>
  <c r="AD1365" i="28"/>
  <c r="AD1366" i="28"/>
  <c r="AD1367" i="28"/>
  <c r="AD1368" i="28"/>
  <c r="AD1369" i="28"/>
  <c r="AD1370" i="28"/>
  <c r="AD1371" i="28"/>
  <c r="AD1372" i="28"/>
  <c r="AD1373" i="28"/>
  <c r="AD1374" i="28"/>
  <c r="AD1375" i="28"/>
  <c r="AD1376" i="28"/>
  <c r="AD1377" i="28"/>
  <c r="AD1378" i="28"/>
  <c r="AD1379" i="28"/>
  <c r="AD1380" i="28"/>
  <c r="AD1381" i="28"/>
  <c r="AD1382" i="28"/>
  <c r="AD1383" i="28"/>
  <c r="AD1384" i="28"/>
  <c r="AD1385" i="28"/>
  <c r="AD1386" i="28"/>
  <c r="AD1387" i="28"/>
  <c r="AD1388" i="28"/>
  <c r="AD1389" i="28"/>
  <c r="AD1390" i="28"/>
  <c r="AD1391" i="28"/>
  <c r="AD1392" i="28"/>
  <c r="AD1393" i="28"/>
  <c r="AD1394" i="28"/>
  <c r="AD1395" i="28"/>
  <c r="AD1396" i="28"/>
  <c r="AD1397" i="28"/>
  <c r="AD1398" i="28"/>
  <c r="AD1399" i="28"/>
  <c r="AD1400" i="28"/>
  <c r="AD1401" i="28"/>
  <c r="AD1402" i="28"/>
  <c r="AD1403" i="28"/>
  <c r="AD1404" i="28"/>
  <c r="AD1405" i="28"/>
  <c r="AD1406" i="28"/>
  <c r="AD1407" i="28"/>
  <c r="AD1408" i="28"/>
  <c r="AD1409" i="28"/>
  <c r="AD1410" i="28"/>
  <c r="AD1411" i="28"/>
  <c r="AD1412" i="28"/>
  <c r="AD1413" i="28"/>
  <c r="AD1414" i="28"/>
  <c r="AD1415" i="28"/>
  <c r="AD1416" i="28"/>
  <c r="AD1417" i="28"/>
  <c r="AD1418" i="28"/>
  <c r="AD1419" i="28"/>
  <c r="AD1420" i="28"/>
  <c r="AD1421" i="28"/>
  <c r="AD1422" i="28"/>
  <c r="AD1423" i="28"/>
  <c r="AD1424" i="28"/>
  <c r="AD1425" i="28"/>
  <c r="AD1426" i="28"/>
  <c r="AD1427" i="28"/>
  <c r="AD1428" i="28"/>
  <c r="AD1429" i="28"/>
  <c r="AD1430" i="28"/>
  <c r="AD1431" i="28"/>
  <c r="AD1432" i="28"/>
  <c r="AD1433" i="28"/>
  <c r="AD1434" i="28"/>
  <c r="AD1435" i="28"/>
  <c r="AD1436" i="28"/>
  <c r="AD1437" i="28"/>
  <c r="AD1438" i="28"/>
  <c r="AD1439" i="28"/>
  <c r="AD1440" i="28"/>
  <c r="AD1441" i="28"/>
  <c r="AD1442" i="28"/>
  <c r="AD1443" i="28"/>
  <c r="AD1444" i="28"/>
  <c r="AD1445" i="28"/>
  <c r="AD1446" i="28"/>
  <c r="AD1447" i="28"/>
  <c r="AD1448" i="28"/>
  <c r="AD1449" i="28"/>
  <c r="AD1450" i="28"/>
  <c r="AD1451" i="28"/>
  <c r="AD1452" i="28"/>
  <c r="AD1453" i="28"/>
  <c r="AD1454" i="28"/>
  <c r="AD1455" i="28"/>
  <c r="AD1456" i="28"/>
  <c r="AD1457" i="28"/>
  <c r="AD1458" i="28"/>
  <c r="AD1459" i="28"/>
  <c r="AD1460" i="28"/>
  <c r="AD1461" i="28"/>
  <c r="AD1462" i="28"/>
  <c r="AD1463" i="28"/>
  <c r="AD1464" i="28"/>
  <c r="AD1465" i="28"/>
  <c r="AD1466" i="28"/>
  <c r="AD1467" i="28"/>
  <c r="AD1468" i="28"/>
  <c r="AD1469" i="28"/>
  <c r="AD1470" i="28"/>
  <c r="AD1471" i="28"/>
  <c r="AD1472" i="28"/>
  <c r="AD1473" i="28"/>
  <c r="AD1474" i="28"/>
  <c r="AD1475" i="28"/>
  <c r="AD1476" i="28"/>
  <c r="AD1477" i="28"/>
  <c r="AD1478" i="28"/>
  <c r="AD1479" i="28"/>
  <c r="AD1480" i="28"/>
  <c r="AD1481" i="28"/>
  <c r="AD1482" i="28"/>
  <c r="AD1483" i="28"/>
  <c r="AD1484" i="28"/>
  <c r="AD1485" i="28"/>
  <c r="AD1486" i="28"/>
  <c r="AD1487" i="28"/>
  <c r="AD1488" i="28"/>
  <c r="AD1489" i="28"/>
  <c r="AD1490" i="28"/>
  <c r="AD1491" i="28"/>
  <c r="AD1492" i="28"/>
  <c r="AD1493" i="28"/>
  <c r="AD1494" i="28"/>
  <c r="AD1495" i="28"/>
  <c r="AD1496" i="28"/>
  <c r="AD1497" i="28"/>
  <c r="AD1498" i="28"/>
  <c r="AD1499" i="28"/>
  <c r="AD1500" i="28"/>
  <c r="AD1501" i="28"/>
  <c r="AD1502" i="28"/>
  <c r="AD1503" i="28"/>
  <c r="AD1504" i="28"/>
  <c r="AD1505" i="28"/>
  <c r="AD1506" i="28"/>
  <c r="AD1507" i="28"/>
  <c r="AD1508" i="28"/>
  <c r="AD1509" i="28"/>
  <c r="AD1510" i="28"/>
  <c r="AD1511" i="28"/>
  <c r="AD1512" i="28"/>
  <c r="AD1513" i="28"/>
  <c r="AD1514" i="28"/>
  <c r="AD1515" i="28"/>
  <c r="AD1516" i="28"/>
  <c r="AD1517" i="28"/>
  <c r="AD1518" i="28"/>
  <c r="AD1519" i="28"/>
  <c r="AD1520" i="28"/>
  <c r="AD1521" i="28"/>
  <c r="AD1522" i="28"/>
  <c r="AD1523" i="28"/>
  <c r="AD1524" i="28"/>
  <c r="AD1525" i="28"/>
  <c r="AD1526" i="28"/>
  <c r="AD1527" i="28"/>
  <c r="AD1528" i="28"/>
  <c r="AD1529" i="28"/>
  <c r="AD1530" i="28"/>
  <c r="AD1531" i="28"/>
  <c r="AD1532" i="28"/>
  <c r="AD1533" i="28"/>
  <c r="AD1534" i="28"/>
  <c r="AD1535" i="28"/>
  <c r="AD1536" i="28"/>
  <c r="AD1537" i="28"/>
  <c r="AD1538" i="28"/>
  <c r="AD1539" i="28"/>
  <c r="AD1540" i="28"/>
  <c r="AD1541" i="28"/>
  <c r="AD1542" i="28"/>
  <c r="AD1543" i="28"/>
  <c r="AD1544" i="28"/>
  <c r="AD1545" i="28"/>
  <c r="AD1546" i="28"/>
  <c r="AD1547" i="28"/>
  <c r="AD1548" i="28"/>
  <c r="AD1549" i="28"/>
  <c r="AD1550" i="28"/>
  <c r="AD1551" i="28"/>
  <c r="AD1552" i="28"/>
  <c r="AD1553" i="28"/>
  <c r="AD1554" i="28"/>
  <c r="AD1555" i="28"/>
  <c r="AD1556" i="28"/>
  <c r="AD1557" i="28"/>
  <c r="AD1558" i="28"/>
  <c r="AD1559" i="28"/>
  <c r="AD1560" i="28"/>
  <c r="AD1561" i="28"/>
  <c r="AD1562" i="28"/>
  <c r="AD1563" i="28"/>
  <c r="AD1564" i="28"/>
  <c r="AD1565" i="28"/>
  <c r="AD1566" i="28"/>
  <c r="AD1567" i="28"/>
  <c r="AD1568" i="28"/>
  <c r="AD1569" i="28"/>
  <c r="AD1570" i="28"/>
  <c r="AD1571" i="28"/>
  <c r="AD1572" i="28"/>
  <c r="AD1573" i="28"/>
  <c r="AD1574" i="28"/>
  <c r="AD1575" i="28"/>
  <c r="AD1576" i="28"/>
  <c r="AD1577" i="28"/>
  <c r="AD1578" i="28"/>
  <c r="AD1579" i="28"/>
  <c r="AD1580" i="28"/>
  <c r="AD1581" i="28"/>
  <c r="AD1582" i="28"/>
  <c r="AD1583" i="28"/>
  <c r="AD1584" i="28"/>
  <c r="AD1585" i="28"/>
  <c r="AD1586" i="28"/>
  <c r="AD1587" i="28"/>
  <c r="AD1588" i="28"/>
  <c r="AD1589" i="28"/>
  <c r="AD1590" i="28"/>
  <c r="AD1591" i="28"/>
  <c r="AD1592" i="28"/>
  <c r="AD1593" i="28"/>
  <c r="AD1594" i="28"/>
  <c r="AD1595" i="28"/>
  <c r="AD1596" i="28"/>
  <c r="AD1597" i="28"/>
  <c r="AD1598" i="28"/>
  <c r="AD1599" i="28"/>
  <c r="AD1600" i="28"/>
  <c r="AD1601" i="28"/>
  <c r="AD1602" i="28"/>
  <c r="AD1603" i="28"/>
  <c r="AD1604" i="28"/>
  <c r="AD1605" i="28"/>
  <c r="AD1606" i="28"/>
  <c r="AD1607" i="28"/>
  <c r="AD1608" i="28"/>
  <c r="AD1609" i="28"/>
  <c r="AD1610" i="28"/>
  <c r="AD1611" i="28"/>
  <c r="AD1612" i="28"/>
  <c r="AD1613" i="28"/>
  <c r="AD1614" i="28"/>
  <c r="AD1615" i="28"/>
  <c r="AD1616" i="28"/>
  <c r="AD1617" i="28"/>
  <c r="AD1618" i="28"/>
  <c r="AD1619" i="28"/>
  <c r="AD1620" i="28"/>
  <c r="AD1621" i="28"/>
  <c r="AD1622" i="28"/>
  <c r="AD1623" i="28"/>
  <c r="AD1624" i="28"/>
  <c r="AD1625" i="28"/>
  <c r="AD1626" i="28"/>
  <c r="AD1627" i="28"/>
  <c r="AD1628" i="28"/>
  <c r="AD1629" i="28"/>
  <c r="AD1630" i="28"/>
  <c r="AD1631" i="28"/>
  <c r="AD1632" i="28"/>
  <c r="AD1633" i="28"/>
  <c r="AD1634" i="28"/>
  <c r="AD1635" i="28"/>
  <c r="AD1636" i="28"/>
  <c r="AD1637" i="28"/>
  <c r="AD1638" i="28"/>
  <c r="AD1639" i="28"/>
  <c r="AD1640" i="28"/>
  <c r="AD1641" i="28"/>
  <c r="AD1642" i="28"/>
  <c r="AD1643" i="28"/>
  <c r="AD1644" i="28"/>
  <c r="AD1645" i="28"/>
  <c r="AD1646" i="28"/>
  <c r="AD1647" i="28"/>
  <c r="AD1648" i="28"/>
  <c r="AD1649" i="28"/>
  <c r="AD1650" i="28"/>
  <c r="AD1651" i="28"/>
  <c r="AD1652" i="28"/>
  <c r="AD1653" i="28"/>
  <c r="AD1654" i="28"/>
  <c r="AD1655" i="28"/>
  <c r="AD1656" i="28"/>
  <c r="AD1657" i="28"/>
  <c r="AD1658" i="28"/>
  <c r="AD1659" i="28"/>
  <c r="AD1660" i="28"/>
  <c r="AD1661" i="28"/>
  <c r="AD1662" i="28"/>
  <c r="AD1663" i="28"/>
  <c r="AD1664" i="28"/>
  <c r="AD1665" i="28"/>
  <c r="AD1666" i="28"/>
  <c r="AD1667" i="28"/>
  <c r="AD1668" i="28"/>
  <c r="AD1669" i="28"/>
  <c r="AD1670" i="28"/>
  <c r="AD1671" i="28"/>
  <c r="AD1672" i="28"/>
  <c r="AD1673" i="28"/>
  <c r="AD1674" i="28"/>
  <c r="AD1675" i="28"/>
  <c r="AD1676" i="28"/>
  <c r="AD1677" i="28"/>
  <c r="AD1678" i="28"/>
  <c r="AD1679" i="28"/>
  <c r="AD1680" i="28"/>
  <c r="AD1681" i="28"/>
  <c r="AD1682" i="28"/>
  <c r="AD1683" i="28"/>
  <c r="AD1684" i="28"/>
  <c r="AD1685" i="28"/>
  <c r="AD1686" i="28"/>
  <c r="AD1687" i="28"/>
  <c r="AD1688" i="28"/>
  <c r="AD1689" i="28"/>
  <c r="AD1690" i="28"/>
  <c r="AD1691" i="28"/>
  <c r="AD1692" i="28"/>
  <c r="AD1693" i="28"/>
  <c r="AD1694" i="28"/>
  <c r="AD1695" i="28"/>
  <c r="AD1696" i="28"/>
  <c r="AD1697" i="28"/>
  <c r="AD1698" i="28"/>
  <c r="AD1699" i="28"/>
  <c r="AD1700" i="28"/>
  <c r="AD1701" i="28"/>
  <c r="AD1702" i="28"/>
  <c r="AD1703" i="28"/>
  <c r="AD1704" i="28"/>
  <c r="AD1705" i="28"/>
  <c r="AD1706" i="28"/>
  <c r="AD1707" i="28"/>
  <c r="AD1708" i="28"/>
  <c r="AD1709" i="28"/>
  <c r="AD1710" i="28"/>
  <c r="AD1711" i="28"/>
  <c r="AD1712" i="28"/>
  <c r="AD1713" i="28"/>
  <c r="AD1714" i="28"/>
  <c r="AD1715" i="28"/>
  <c r="AD1716" i="28"/>
  <c r="AD1717" i="28"/>
  <c r="AD1718" i="28"/>
  <c r="AD1719" i="28"/>
  <c r="AD1720" i="28"/>
  <c r="AD1721" i="28"/>
  <c r="AD1722" i="28"/>
  <c r="AD1723" i="28"/>
  <c r="AD1724" i="28"/>
  <c r="AD1725" i="28"/>
  <c r="AD1726" i="28"/>
  <c r="AD1727" i="28"/>
  <c r="AD1728" i="28"/>
  <c r="AD1729" i="28"/>
  <c r="AD1730" i="28"/>
  <c r="AD1731" i="28"/>
  <c r="AD1732" i="28"/>
  <c r="AD1733" i="28"/>
  <c r="AD1734" i="28"/>
  <c r="AD1735" i="28"/>
  <c r="AD1736" i="28"/>
  <c r="AD1737" i="28"/>
  <c r="AD1738" i="28"/>
  <c r="AD1739" i="28"/>
  <c r="AD1740" i="28"/>
  <c r="AD1741" i="28"/>
  <c r="AD1742" i="28"/>
  <c r="AD1743" i="28"/>
  <c r="AD1744" i="28"/>
  <c r="AD1745" i="28"/>
  <c r="AD1746" i="28"/>
  <c r="AD1747" i="28"/>
  <c r="AD1748" i="28"/>
  <c r="AD1749" i="28"/>
  <c r="AD1750" i="28"/>
  <c r="AD1751" i="28"/>
  <c r="AD1752" i="28"/>
  <c r="AD1753" i="28"/>
  <c r="AD1754" i="28"/>
  <c r="AD1755" i="28"/>
  <c r="AD1756" i="28"/>
  <c r="AD1757" i="28"/>
  <c r="AD1758" i="28"/>
  <c r="AD1759" i="28"/>
  <c r="AD1760" i="28"/>
  <c r="AD1761" i="28"/>
  <c r="AD1762" i="28"/>
  <c r="AD1763" i="28"/>
  <c r="AD1764" i="28"/>
  <c r="AD1765" i="28"/>
  <c r="AD1766" i="28"/>
  <c r="AD1767" i="28"/>
  <c r="AD1768" i="28"/>
  <c r="AD1769" i="28"/>
  <c r="AD1770" i="28"/>
  <c r="AD1771" i="28"/>
  <c r="AD1772" i="28"/>
  <c r="AD1773" i="28"/>
  <c r="AD1774" i="28"/>
  <c r="AD1775" i="28"/>
  <c r="AD1776" i="28"/>
  <c r="AD1777" i="28"/>
  <c r="AD1778" i="28"/>
  <c r="AD1779" i="28"/>
  <c r="AD1780" i="28"/>
  <c r="AD1781" i="28"/>
  <c r="AD1782" i="28"/>
  <c r="AD1783" i="28"/>
  <c r="AD1784" i="28"/>
  <c r="AD1785" i="28"/>
  <c r="AD1786" i="28"/>
  <c r="AD1787" i="28"/>
  <c r="AD1788" i="28"/>
  <c r="AD1789" i="28"/>
  <c r="AD1790" i="28"/>
  <c r="AD1791" i="28"/>
  <c r="AD1792" i="28"/>
  <c r="AD1793" i="28"/>
  <c r="AD1794" i="28"/>
  <c r="AD1795" i="28"/>
  <c r="AD1796" i="28"/>
  <c r="AD1797" i="28"/>
  <c r="AD1798" i="28"/>
  <c r="AD1799" i="28"/>
  <c r="AD1800" i="28"/>
  <c r="AD1801" i="28"/>
  <c r="AD1802" i="28"/>
  <c r="AD1803" i="28"/>
  <c r="AD1804" i="28"/>
  <c r="AD1805" i="28"/>
  <c r="AD1806" i="28"/>
  <c r="AD1807" i="28"/>
  <c r="AD1808" i="28"/>
  <c r="AD1809" i="28"/>
  <c r="AD1810" i="28"/>
  <c r="AD1811" i="28"/>
  <c r="AD1812" i="28"/>
  <c r="AD1813" i="28"/>
  <c r="AD1814" i="28"/>
  <c r="AD1815" i="28"/>
  <c r="AD1816" i="28"/>
  <c r="AD1817" i="28"/>
  <c r="AD1818" i="28"/>
  <c r="AD1819" i="28"/>
  <c r="AD1820" i="28"/>
  <c r="AD1821" i="28"/>
  <c r="AD1822" i="28"/>
  <c r="AD1823" i="28"/>
  <c r="AD1824" i="28"/>
  <c r="AD1825" i="28"/>
  <c r="AD1826" i="28"/>
  <c r="AD1827" i="28"/>
  <c r="AD1828" i="28"/>
  <c r="AD1829" i="28"/>
  <c r="AD1830" i="28"/>
  <c r="AD1831" i="28"/>
  <c r="AD1832" i="28"/>
  <c r="AD1833" i="28"/>
  <c r="AD1834" i="28"/>
  <c r="AD1835" i="28"/>
  <c r="AD1836" i="28"/>
  <c r="AD1837" i="28"/>
  <c r="AD1838" i="28"/>
  <c r="AD1839" i="28"/>
  <c r="AD1840" i="28"/>
  <c r="AD1841" i="28"/>
  <c r="AD1842" i="28"/>
  <c r="AD1843" i="28"/>
  <c r="AD1844" i="28"/>
  <c r="AD1845" i="28"/>
  <c r="AD1846" i="28"/>
  <c r="AD1847" i="28"/>
  <c r="AD1848" i="28"/>
  <c r="AD1849" i="28"/>
  <c r="AD1850" i="28"/>
  <c r="AD1851" i="28"/>
  <c r="AD1852" i="28"/>
  <c r="AD1853" i="28"/>
  <c r="AD1854" i="28"/>
  <c r="AD1855" i="28"/>
  <c r="AD1856" i="28"/>
  <c r="AD1857" i="28"/>
  <c r="AD1858" i="28"/>
  <c r="AD1859" i="28"/>
  <c r="AD1860" i="28"/>
  <c r="AD1861" i="28"/>
  <c r="AD1862" i="28"/>
  <c r="AD1863" i="28"/>
  <c r="AD1864" i="28"/>
  <c r="AD1865" i="28"/>
  <c r="AD1866" i="28"/>
  <c r="AD1867" i="28"/>
  <c r="AD1868" i="28"/>
  <c r="AD1869" i="28"/>
  <c r="AD1870" i="28"/>
  <c r="AD1871" i="28"/>
  <c r="AD1872" i="28"/>
  <c r="AD1873" i="28"/>
  <c r="AD1874" i="28"/>
  <c r="AD1875" i="28"/>
  <c r="AD1876" i="28"/>
  <c r="AD1877" i="28"/>
  <c r="AD1878" i="28"/>
  <c r="AD1879" i="28"/>
  <c r="AD1880" i="28"/>
  <c r="AD1881" i="28"/>
  <c r="AD1882" i="28"/>
  <c r="AD1883" i="28"/>
  <c r="AD1884" i="28"/>
  <c r="AD1885" i="28"/>
  <c r="AD1886" i="28"/>
  <c r="AD1887" i="28"/>
  <c r="AD1888" i="28"/>
  <c r="AD1889" i="28"/>
  <c r="AD1890" i="28"/>
  <c r="AD1891" i="28"/>
  <c r="AD1892" i="28"/>
  <c r="AD1893" i="28"/>
  <c r="AD1894" i="28"/>
  <c r="AD1895" i="28"/>
  <c r="AD1896" i="28"/>
  <c r="AD1897" i="28"/>
  <c r="AD1898" i="28"/>
  <c r="AD1899" i="28"/>
  <c r="AD1900" i="28"/>
  <c r="AD1901" i="28"/>
  <c r="AD1902" i="28"/>
  <c r="AD1903" i="28"/>
  <c r="AD1904" i="28"/>
  <c r="AD1905" i="28"/>
  <c r="AD1906" i="28"/>
  <c r="AD1907" i="28"/>
  <c r="AD1908" i="28"/>
  <c r="AD1909" i="28"/>
  <c r="AD1910" i="28"/>
  <c r="AD1911" i="28"/>
  <c r="AD1912" i="28"/>
  <c r="AD1913" i="28"/>
  <c r="AD1914" i="28"/>
  <c r="AD1915" i="28"/>
  <c r="AD1916" i="28"/>
  <c r="AD1917" i="28"/>
  <c r="AD1918" i="28"/>
  <c r="AD1919" i="28"/>
  <c r="AD1920" i="28"/>
  <c r="AD1921" i="28"/>
  <c r="AD1922" i="28"/>
  <c r="AD1923" i="28"/>
  <c r="AD1924" i="28"/>
  <c r="AD1925" i="28"/>
  <c r="AD1926" i="28"/>
  <c r="AD1927" i="28"/>
  <c r="AD1928" i="28"/>
  <c r="AD1929" i="28"/>
  <c r="AD1930" i="28"/>
  <c r="AD1931" i="28"/>
  <c r="AD1932" i="28"/>
  <c r="AD1933" i="28"/>
  <c r="AD1934" i="28"/>
  <c r="AD1935" i="28"/>
  <c r="AD1936" i="28"/>
  <c r="AD1937" i="28"/>
  <c r="AD1938" i="28"/>
  <c r="AD1939" i="28"/>
  <c r="AD1940" i="28"/>
  <c r="AD1941" i="28"/>
  <c r="AD1942" i="28"/>
  <c r="AD1943" i="28"/>
  <c r="AD1944" i="28"/>
  <c r="AD1945" i="28"/>
  <c r="AD1946" i="28"/>
  <c r="AD1947" i="28"/>
  <c r="AD1948" i="28"/>
  <c r="AD1949" i="28"/>
  <c r="AD1950" i="28"/>
  <c r="AD1951" i="28"/>
  <c r="AD1952" i="28"/>
  <c r="AD1953" i="28"/>
  <c r="AD1954" i="28"/>
  <c r="AD1955" i="28"/>
  <c r="AD1956" i="28"/>
  <c r="AD1957" i="28"/>
  <c r="AD1958" i="28"/>
  <c r="AD1959" i="28"/>
  <c r="AD1960" i="28"/>
  <c r="AD1961" i="28"/>
  <c r="AD1962" i="28"/>
  <c r="AD1963" i="28"/>
  <c r="AD1964" i="28"/>
  <c r="AD1965" i="28"/>
  <c r="AD1966" i="28"/>
  <c r="AD1967" i="28"/>
  <c r="AD1968" i="28"/>
  <c r="AD1969" i="28"/>
  <c r="AD1970" i="28"/>
  <c r="AD1971" i="28"/>
  <c r="AD1972" i="28"/>
  <c r="AD1973" i="28"/>
  <c r="AD1974" i="28"/>
  <c r="AD1975" i="28"/>
  <c r="AD1976" i="28"/>
  <c r="AD1977" i="28"/>
  <c r="AD1978" i="28"/>
  <c r="AD1979" i="28"/>
  <c r="AD1980" i="28"/>
  <c r="AD1981" i="28"/>
  <c r="AD1982" i="28"/>
  <c r="AD1983" i="28"/>
  <c r="AD1984" i="28"/>
  <c r="AD1985" i="28"/>
  <c r="AD1986" i="28"/>
  <c r="AD1987" i="28"/>
  <c r="AD1988" i="28"/>
  <c r="AD1989" i="28"/>
  <c r="AD1990" i="28"/>
  <c r="AD1991" i="28"/>
  <c r="AD1992" i="28"/>
  <c r="AD1993" i="28"/>
  <c r="AD1994" i="28"/>
  <c r="AD1995" i="28"/>
  <c r="AD1996" i="28"/>
  <c r="AD1997" i="28"/>
  <c r="AD1998" i="28"/>
  <c r="AD1999" i="28"/>
  <c r="AD2000" i="28"/>
  <c r="AD2001" i="28"/>
  <c r="AD2002" i="28"/>
  <c r="AD3" i="28"/>
  <c r="AB4" i="28"/>
  <c r="AB5" i="28"/>
  <c r="AB6" i="28"/>
  <c r="AB7" i="28"/>
  <c r="AB8" i="28"/>
  <c r="AB9" i="28"/>
  <c r="AB10" i="28"/>
  <c r="AB11" i="28"/>
  <c r="AB12" i="28"/>
  <c r="AB13" i="28"/>
  <c r="AB14" i="28"/>
  <c r="AB15" i="28"/>
  <c r="AB16" i="28"/>
  <c r="AB17" i="28"/>
  <c r="AB18" i="28"/>
  <c r="AB19" i="28"/>
  <c r="AB20" i="28"/>
  <c r="AB21" i="28"/>
  <c r="AB22" i="28"/>
  <c r="AB23" i="28"/>
  <c r="AB24" i="28"/>
  <c r="AB25" i="28"/>
  <c r="AB26" i="28"/>
  <c r="AB27" i="28"/>
  <c r="AB28" i="28"/>
  <c r="AB29" i="28"/>
  <c r="AB30" i="28"/>
  <c r="AB31" i="28"/>
  <c r="AB32" i="28"/>
  <c r="AB33" i="28"/>
  <c r="AB34" i="28"/>
  <c r="AB35" i="28"/>
  <c r="AB36" i="28"/>
  <c r="AB37" i="28"/>
  <c r="AB38" i="28"/>
  <c r="AB39" i="28"/>
  <c r="AB40" i="28"/>
  <c r="AB41" i="28"/>
  <c r="AB42" i="28"/>
  <c r="AB43" i="28"/>
  <c r="AB44" i="28"/>
  <c r="AB45" i="28"/>
  <c r="AB46" i="28"/>
  <c r="AB47" i="28"/>
  <c r="AB48" i="28"/>
  <c r="AB49" i="28"/>
  <c r="AB50" i="28"/>
  <c r="AB51" i="28"/>
  <c r="AB52" i="28"/>
  <c r="AB53" i="28"/>
  <c r="AB54" i="28"/>
  <c r="AB55" i="28"/>
  <c r="AB56" i="28"/>
  <c r="AB57" i="28"/>
  <c r="AB58" i="28"/>
  <c r="AB59" i="28"/>
  <c r="AB60" i="28"/>
  <c r="AB61" i="28"/>
  <c r="AB62" i="28"/>
  <c r="AB63" i="28"/>
  <c r="AB64" i="28"/>
  <c r="AB65" i="28"/>
  <c r="AB66" i="28"/>
  <c r="AB67" i="28"/>
  <c r="AB68" i="28"/>
  <c r="AB69" i="28"/>
  <c r="AB70" i="28"/>
  <c r="AB71" i="28"/>
  <c r="AB72" i="28"/>
  <c r="AB73" i="28"/>
  <c r="AB74" i="28"/>
  <c r="AB75" i="28"/>
  <c r="AB76" i="28"/>
  <c r="AB77" i="28"/>
  <c r="AB78" i="28"/>
  <c r="AB79" i="28"/>
  <c r="AB80" i="28"/>
  <c r="AB81" i="28"/>
  <c r="AB82" i="28"/>
  <c r="AB83" i="28"/>
  <c r="AB84" i="28"/>
  <c r="AB85" i="28"/>
  <c r="AB86" i="28"/>
  <c r="AB87" i="28"/>
  <c r="AB88" i="28"/>
  <c r="AB89" i="28"/>
  <c r="AB90" i="28"/>
  <c r="AB91" i="28"/>
  <c r="AB92" i="28"/>
  <c r="AB93" i="28"/>
  <c r="AB94" i="28"/>
  <c r="AB95" i="28"/>
  <c r="AB96" i="28"/>
  <c r="AB97" i="28"/>
  <c r="AB98" i="28"/>
  <c r="AB99" i="28"/>
  <c r="AB100" i="28"/>
  <c r="AB101" i="28"/>
  <c r="AB102" i="28"/>
  <c r="AB103" i="28"/>
  <c r="AB104" i="28"/>
  <c r="AB105" i="28"/>
  <c r="AB106" i="28"/>
  <c r="AB107" i="28"/>
  <c r="AB108" i="28"/>
  <c r="AB109" i="28"/>
  <c r="AB110" i="28"/>
  <c r="AB111" i="28"/>
  <c r="AB112" i="28"/>
  <c r="AB113" i="28"/>
  <c r="AB114" i="28"/>
  <c r="AB115" i="28"/>
  <c r="AB116" i="28"/>
  <c r="AB117" i="28"/>
  <c r="AB118" i="28"/>
  <c r="AB119" i="28"/>
  <c r="AB120" i="28"/>
  <c r="AB121" i="28"/>
  <c r="AB122" i="28"/>
  <c r="AB123" i="28"/>
  <c r="AB124" i="28"/>
  <c r="AB125" i="28"/>
  <c r="AB126" i="28"/>
  <c r="AB127" i="28"/>
  <c r="AB128" i="28"/>
  <c r="AB129" i="28"/>
  <c r="AB130" i="28"/>
  <c r="AB131" i="28"/>
  <c r="AB132" i="28"/>
  <c r="AB133" i="28"/>
  <c r="AB134" i="28"/>
  <c r="AB135" i="28"/>
  <c r="AB136" i="28"/>
  <c r="AB137" i="28"/>
  <c r="AB138" i="28"/>
  <c r="AB139" i="28"/>
  <c r="AB140" i="28"/>
  <c r="AB141" i="28"/>
  <c r="AB142" i="28"/>
  <c r="AB143" i="28"/>
  <c r="AB144" i="28"/>
  <c r="AB145" i="28"/>
  <c r="AB146" i="28"/>
  <c r="AB147" i="28"/>
  <c r="AB148" i="28"/>
  <c r="AB149" i="28"/>
  <c r="AB150" i="28"/>
  <c r="AB151" i="28"/>
  <c r="AB152" i="28"/>
  <c r="AB153" i="28"/>
  <c r="AB154" i="28"/>
  <c r="AB155" i="28"/>
  <c r="AB156" i="28"/>
  <c r="AB157" i="28"/>
  <c r="AB158" i="28"/>
  <c r="AB159" i="28"/>
  <c r="AB160" i="28"/>
  <c r="AB161" i="28"/>
  <c r="AB162" i="28"/>
  <c r="AB163" i="28"/>
  <c r="AB164" i="28"/>
  <c r="AB165" i="28"/>
  <c r="AB166" i="28"/>
  <c r="AB167" i="28"/>
  <c r="AB168" i="28"/>
  <c r="AB169" i="28"/>
  <c r="AB170" i="28"/>
  <c r="AB171" i="28"/>
  <c r="AB172" i="28"/>
  <c r="AB173" i="28"/>
  <c r="AB174" i="28"/>
  <c r="AB175" i="28"/>
  <c r="AB176" i="28"/>
  <c r="AB177" i="28"/>
  <c r="AB178" i="28"/>
  <c r="AB179" i="28"/>
  <c r="AB180" i="28"/>
  <c r="AB181" i="28"/>
  <c r="AB182" i="28"/>
  <c r="AB183" i="28"/>
  <c r="AB184" i="28"/>
  <c r="AB185" i="28"/>
  <c r="AB186" i="28"/>
  <c r="AB187" i="28"/>
  <c r="AB188" i="28"/>
  <c r="AB189" i="28"/>
  <c r="AB190" i="28"/>
  <c r="AB191" i="28"/>
  <c r="AB192" i="28"/>
  <c r="AB193" i="28"/>
  <c r="AB194" i="28"/>
  <c r="AB195" i="28"/>
  <c r="AB196" i="28"/>
  <c r="AB197" i="28"/>
  <c r="AB198" i="28"/>
  <c r="AB199" i="28"/>
  <c r="AB200" i="28"/>
  <c r="AB201" i="28"/>
  <c r="AB202" i="28"/>
  <c r="AB203" i="28"/>
  <c r="AB204" i="28"/>
  <c r="AB205" i="28"/>
  <c r="AB206" i="28"/>
  <c r="AB207" i="28"/>
  <c r="AB208" i="28"/>
  <c r="AB209" i="28"/>
  <c r="AB210" i="28"/>
  <c r="AB211" i="28"/>
  <c r="AB212" i="28"/>
  <c r="AB213" i="28"/>
  <c r="AB214" i="28"/>
  <c r="AB215" i="28"/>
  <c r="AB216" i="28"/>
  <c r="AB217" i="28"/>
  <c r="AB218" i="28"/>
  <c r="AB219" i="28"/>
  <c r="AB220" i="28"/>
  <c r="AB221" i="28"/>
  <c r="AB222" i="28"/>
  <c r="AB223" i="28"/>
  <c r="AB224" i="28"/>
  <c r="AB225" i="28"/>
  <c r="AB226" i="28"/>
  <c r="AB227" i="28"/>
  <c r="AB228" i="28"/>
  <c r="AB229" i="28"/>
  <c r="AB230" i="28"/>
  <c r="AB231" i="28"/>
  <c r="AB232" i="28"/>
  <c r="AB233" i="28"/>
  <c r="AB234" i="28"/>
  <c r="AB235" i="28"/>
  <c r="AB236" i="28"/>
  <c r="AB237" i="28"/>
  <c r="AB238" i="28"/>
  <c r="AB239" i="28"/>
  <c r="AB240" i="28"/>
  <c r="AB241" i="28"/>
  <c r="AB242" i="28"/>
  <c r="AB243" i="28"/>
  <c r="AB244" i="28"/>
  <c r="AB245" i="28"/>
  <c r="AB246" i="28"/>
  <c r="AB247" i="28"/>
  <c r="AB248" i="28"/>
  <c r="AB249" i="28"/>
  <c r="AB250" i="28"/>
  <c r="AB251" i="28"/>
  <c r="AB252" i="28"/>
  <c r="AB253" i="28"/>
  <c r="AB254" i="28"/>
  <c r="AB255" i="28"/>
  <c r="AB256" i="28"/>
  <c r="AB257" i="28"/>
  <c r="AB258" i="28"/>
  <c r="AB259" i="28"/>
  <c r="AB260" i="28"/>
  <c r="AB261" i="28"/>
  <c r="AB262" i="28"/>
  <c r="AB263" i="28"/>
  <c r="AB264" i="28"/>
  <c r="AB265" i="28"/>
  <c r="AB266" i="28"/>
  <c r="AB267" i="28"/>
  <c r="AB268" i="28"/>
  <c r="AB269" i="28"/>
  <c r="AB270" i="28"/>
  <c r="AB271" i="28"/>
  <c r="AB272" i="28"/>
  <c r="AB273" i="28"/>
  <c r="AB274" i="28"/>
  <c r="AB275" i="28"/>
  <c r="AB276" i="28"/>
  <c r="AB277" i="28"/>
  <c r="AB278" i="28"/>
  <c r="AB279" i="28"/>
  <c r="AB280" i="28"/>
  <c r="AB281" i="28"/>
  <c r="AB282" i="28"/>
  <c r="AB283" i="28"/>
  <c r="AB284" i="28"/>
  <c r="AB285" i="28"/>
  <c r="AB286" i="28"/>
  <c r="AB287" i="28"/>
  <c r="AB288" i="28"/>
  <c r="AB289" i="28"/>
  <c r="AB290" i="28"/>
  <c r="AB291" i="28"/>
  <c r="AB292" i="28"/>
  <c r="AB293" i="28"/>
  <c r="AB294" i="28"/>
  <c r="AB295" i="28"/>
  <c r="AB296" i="28"/>
  <c r="AB297" i="28"/>
  <c r="AB298" i="28"/>
  <c r="AB299" i="28"/>
  <c r="AB300" i="28"/>
  <c r="AB301" i="28"/>
  <c r="AB302" i="28"/>
  <c r="AB303" i="28"/>
  <c r="AB304" i="28"/>
  <c r="AB305" i="28"/>
  <c r="AB306" i="28"/>
  <c r="AB307" i="28"/>
  <c r="AB308" i="28"/>
  <c r="AB309" i="28"/>
  <c r="AB310" i="28"/>
  <c r="AB311" i="28"/>
  <c r="AB312" i="28"/>
  <c r="AB313" i="28"/>
  <c r="AB314" i="28"/>
  <c r="AB315" i="28"/>
  <c r="AB316" i="28"/>
  <c r="AB317" i="28"/>
  <c r="AB318" i="28"/>
  <c r="AB319" i="28"/>
  <c r="AB320" i="28"/>
  <c r="AB321" i="28"/>
  <c r="AB322" i="28"/>
  <c r="AB323" i="28"/>
  <c r="AB324" i="28"/>
  <c r="AB325" i="28"/>
  <c r="AB326" i="28"/>
  <c r="AB327" i="28"/>
  <c r="AB328" i="28"/>
  <c r="AB329" i="28"/>
  <c r="AB330" i="28"/>
  <c r="AB331" i="28"/>
  <c r="AB332" i="28"/>
  <c r="AB333" i="28"/>
  <c r="AB334" i="28"/>
  <c r="AB335" i="28"/>
  <c r="AB336" i="28"/>
  <c r="AB337" i="28"/>
  <c r="AB338" i="28"/>
  <c r="AB339" i="28"/>
  <c r="AB340" i="28"/>
  <c r="AB341" i="28"/>
  <c r="AB342" i="28"/>
  <c r="AB343" i="28"/>
  <c r="AB344" i="28"/>
  <c r="AB345" i="28"/>
  <c r="AB346" i="28"/>
  <c r="AB347" i="28"/>
  <c r="AB348" i="28"/>
  <c r="AB349" i="28"/>
  <c r="AB350" i="28"/>
  <c r="AB351" i="28"/>
  <c r="AB352" i="28"/>
  <c r="AB353" i="28"/>
  <c r="AB354" i="28"/>
  <c r="AB355" i="28"/>
  <c r="AB356" i="28"/>
  <c r="AB357" i="28"/>
  <c r="AB358" i="28"/>
  <c r="AB359" i="28"/>
  <c r="AB360" i="28"/>
  <c r="AB361" i="28"/>
  <c r="AB362" i="28"/>
  <c r="AB363" i="28"/>
  <c r="AB364" i="28"/>
  <c r="AB365" i="28"/>
  <c r="AB366" i="28"/>
  <c r="AB367" i="28"/>
  <c r="AB368" i="28"/>
  <c r="AB369" i="28"/>
  <c r="AB370" i="28"/>
  <c r="AB371" i="28"/>
  <c r="AB372" i="28"/>
  <c r="AB373" i="28"/>
  <c r="AB374" i="28"/>
  <c r="AB375" i="28"/>
  <c r="AB376" i="28"/>
  <c r="AB377" i="28"/>
  <c r="AB378" i="28"/>
  <c r="AB379" i="28"/>
  <c r="AB380" i="28"/>
  <c r="AB381" i="28"/>
  <c r="AB382" i="28"/>
  <c r="AB383" i="28"/>
  <c r="AB384" i="28"/>
  <c r="AB385" i="28"/>
  <c r="AB386" i="28"/>
  <c r="AB387" i="28"/>
  <c r="AB388" i="28"/>
  <c r="AB389" i="28"/>
  <c r="AB390" i="28"/>
  <c r="AB391" i="28"/>
  <c r="AB392" i="28"/>
  <c r="AB393" i="28"/>
  <c r="AB394" i="28"/>
  <c r="AB395" i="28"/>
  <c r="AB396" i="28"/>
  <c r="AB397" i="28"/>
  <c r="AB398" i="28"/>
  <c r="AB399" i="28"/>
  <c r="AB400" i="28"/>
  <c r="AB401" i="28"/>
  <c r="AB402" i="28"/>
  <c r="AB403" i="28"/>
  <c r="AB404" i="28"/>
  <c r="AB405" i="28"/>
  <c r="AB406" i="28"/>
  <c r="AB407" i="28"/>
  <c r="AB408" i="28"/>
  <c r="AB409" i="28"/>
  <c r="AB410" i="28"/>
  <c r="AB411" i="28"/>
  <c r="AB412" i="28"/>
  <c r="AB413" i="28"/>
  <c r="AB414" i="28"/>
  <c r="AB415" i="28"/>
  <c r="AB416" i="28"/>
  <c r="AB417" i="28"/>
  <c r="AB418" i="28"/>
  <c r="AB419" i="28"/>
  <c r="AB420" i="28"/>
  <c r="AB421" i="28"/>
  <c r="AB422" i="28"/>
  <c r="AB423" i="28"/>
  <c r="AB424" i="28"/>
  <c r="AB425" i="28"/>
  <c r="AB426" i="28"/>
  <c r="AB427" i="28"/>
  <c r="AB428" i="28"/>
  <c r="AB429" i="28"/>
  <c r="AB430" i="28"/>
  <c r="AB431" i="28"/>
  <c r="AB432" i="28"/>
  <c r="AB433" i="28"/>
  <c r="AB434" i="28"/>
  <c r="AB435" i="28"/>
  <c r="AB436" i="28"/>
  <c r="AB437" i="28"/>
  <c r="AB438" i="28"/>
  <c r="AB439" i="28"/>
  <c r="AB440" i="28"/>
  <c r="AB441" i="28"/>
  <c r="AB442" i="28"/>
  <c r="AB443" i="28"/>
  <c r="AB444" i="28"/>
  <c r="AB445" i="28"/>
  <c r="AB446" i="28"/>
  <c r="AB447" i="28"/>
  <c r="AB448" i="28"/>
  <c r="AB449" i="28"/>
  <c r="AB450" i="28"/>
  <c r="AB451" i="28"/>
  <c r="AB452" i="28"/>
  <c r="AB453" i="28"/>
  <c r="AB454" i="28"/>
  <c r="AB455" i="28"/>
  <c r="AB456" i="28"/>
  <c r="AB457" i="28"/>
  <c r="AB458" i="28"/>
  <c r="AB459" i="28"/>
  <c r="AB460" i="28"/>
  <c r="AB461" i="28"/>
  <c r="AB462" i="28"/>
  <c r="AB463" i="28"/>
  <c r="AB464" i="28"/>
  <c r="AB465" i="28"/>
  <c r="AB466" i="28"/>
  <c r="AB467" i="28"/>
  <c r="AB468" i="28"/>
  <c r="AB469" i="28"/>
  <c r="AB470" i="28"/>
  <c r="AB471" i="28"/>
  <c r="AB472" i="28"/>
  <c r="AB473" i="28"/>
  <c r="AB474" i="28"/>
  <c r="AB475" i="28"/>
  <c r="AB476" i="28"/>
  <c r="AB477" i="28"/>
  <c r="AB478" i="28"/>
  <c r="AB479" i="28"/>
  <c r="AB480" i="28"/>
  <c r="AB481" i="28"/>
  <c r="AB482" i="28"/>
  <c r="AB483" i="28"/>
  <c r="AB484" i="28"/>
  <c r="AB485" i="28"/>
  <c r="AB486" i="28"/>
  <c r="AB487" i="28"/>
  <c r="AB488" i="28"/>
  <c r="AB489" i="28"/>
  <c r="AB490" i="28"/>
  <c r="AB491" i="28"/>
  <c r="AB492" i="28"/>
  <c r="AB493" i="28"/>
  <c r="AB494" i="28"/>
  <c r="AB495" i="28"/>
  <c r="AB496" i="28"/>
  <c r="AB497" i="28"/>
  <c r="AB498" i="28"/>
  <c r="AB499" i="28"/>
  <c r="AB500" i="28"/>
  <c r="AB501" i="28"/>
  <c r="AB502" i="28"/>
  <c r="AB503" i="28"/>
  <c r="AB504" i="28"/>
  <c r="AB505" i="28"/>
  <c r="AB506" i="28"/>
  <c r="AB507" i="28"/>
  <c r="AB508" i="28"/>
  <c r="AB509" i="28"/>
  <c r="AB510" i="28"/>
  <c r="AB511" i="28"/>
  <c r="AB512" i="28"/>
  <c r="AB513" i="28"/>
  <c r="AB514" i="28"/>
  <c r="AB515" i="28"/>
  <c r="AB516" i="28"/>
  <c r="AB517" i="28"/>
  <c r="AB518" i="28"/>
  <c r="AB519" i="28"/>
  <c r="AB520" i="28"/>
  <c r="AB521" i="28"/>
  <c r="AB522" i="28"/>
  <c r="AB523" i="28"/>
  <c r="AB524" i="28"/>
  <c r="AB525" i="28"/>
  <c r="AB526" i="28"/>
  <c r="AB527" i="28"/>
  <c r="AB528" i="28"/>
  <c r="AB529" i="28"/>
  <c r="AB530" i="28"/>
  <c r="AB531" i="28"/>
  <c r="AB532" i="28"/>
  <c r="AB533" i="28"/>
  <c r="AB534" i="28"/>
  <c r="AB535" i="28"/>
  <c r="AB536" i="28"/>
  <c r="AB537" i="28"/>
  <c r="AB538" i="28"/>
  <c r="AB539" i="28"/>
  <c r="AB540" i="28"/>
  <c r="AB541" i="28"/>
  <c r="AB542" i="28"/>
  <c r="AB543" i="28"/>
  <c r="AB544" i="28"/>
  <c r="AB545" i="28"/>
  <c r="AB546" i="28"/>
  <c r="AB547" i="28"/>
  <c r="AB548" i="28"/>
  <c r="AB549" i="28"/>
  <c r="AB550" i="28"/>
  <c r="AB551" i="28"/>
  <c r="AB552" i="28"/>
  <c r="AB553" i="28"/>
  <c r="AB554" i="28"/>
  <c r="AB555" i="28"/>
  <c r="AB556" i="28"/>
  <c r="AB557" i="28"/>
  <c r="AB558" i="28"/>
  <c r="AB559" i="28"/>
  <c r="AB560" i="28"/>
  <c r="AB561" i="28"/>
  <c r="AB562" i="28"/>
  <c r="AB563" i="28"/>
  <c r="AB564" i="28"/>
  <c r="AB565" i="28"/>
  <c r="AB566" i="28"/>
  <c r="AB567" i="28"/>
  <c r="AB568" i="28"/>
  <c r="AB569" i="28"/>
  <c r="AB570" i="28"/>
  <c r="AB571" i="28"/>
  <c r="AB572" i="28"/>
  <c r="AB573" i="28"/>
  <c r="AB574" i="28"/>
  <c r="AB575" i="28"/>
  <c r="AB576" i="28"/>
  <c r="AB577" i="28"/>
  <c r="AB578" i="28"/>
  <c r="AB579" i="28"/>
  <c r="AB580" i="28"/>
  <c r="AB581" i="28"/>
  <c r="AB582" i="28"/>
  <c r="AB583" i="28"/>
  <c r="AB584" i="28"/>
  <c r="AB585" i="28"/>
  <c r="AB586" i="28"/>
  <c r="AB587" i="28"/>
  <c r="AB588" i="28"/>
  <c r="AB589" i="28"/>
  <c r="AB590" i="28"/>
  <c r="AB591" i="28"/>
  <c r="AB592" i="28"/>
  <c r="AB593" i="28"/>
  <c r="AB594" i="28"/>
  <c r="AB595" i="28"/>
  <c r="AB596" i="28"/>
  <c r="AB597" i="28"/>
  <c r="AB598" i="28"/>
  <c r="AB599" i="28"/>
  <c r="AB600" i="28"/>
  <c r="AB601" i="28"/>
  <c r="AB602" i="28"/>
  <c r="AB603" i="28"/>
  <c r="AB604" i="28"/>
  <c r="AB605" i="28"/>
  <c r="AB606" i="28"/>
  <c r="AB607" i="28"/>
  <c r="AB608" i="28"/>
  <c r="AB609" i="28"/>
  <c r="AB610" i="28"/>
  <c r="AB611" i="28"/>
  <c r="AB612" i="28"/>
  <c r="AB613" i="28"/>
  <c r="AB614" i="28"/>
  <c r="AB615" i="28"/>
  <c r="AB616" i="28"/>
  <c r="AB617" i="28"/>
  <c r="AB618" i="28"/>
  <c r="AB619" i="28"/>
  <c r="AB620" i="28"/>
  <c r="AB621" i="28"/>
  <c r="AB622" i="28"/>
  <c r="AB623" i="28"/>
  <c r="AB624" i="28"/>
  <c r="AB625" i="28"/>
  <c r="AB626" i="28"/>
  <c r="AB627" i="28"/>
  <c r="AB628" i="28"/>
  <c r="AB629" i="28"/>
  <c r="AB630" i="28"/>
  <c r="AB631" i="28"/>
  <c r="AB632" i="28"/>
  <c r="AB633" i="28"/>
  <c r="AB634" i="28"/>
  <c r="AB635" i="28"/>
  <c r="AB636" i="28"/>
  <c r="AB637" i="28"/>
  <c r="AB638" i="28"/>
  <c r="AB639" i="28"/>
  <c r="AB640" i="28"/>
  <c r="AB641" i="28"/>
  <c r="AB642" i="28"/>
  <c r="AB643" i="28"/>
  <c r="AB644" i="28"/>
  <c r="AB645" i="28"/>
  <c r="AB646" i="28"/>
  <c r="AB647" i="28"/>
  <c r="AB648" i="28"/>
  <c r="AB649" i="28"/>
  <c r="AB650" i="28"/>
  <c r="AB651" i="28"/>
  <c r="AB652" i="28"/>
  <c r="AB653" i="28"/>
  <c r="AB654" i="28"/>
  <c r="AB655" i="28"/>
  <c r="AB656" i="28"/>
  <c r="AB657" i="28"/>
  <c r="AB658" i="28"/>
  <c r="AB659" i="28"/>
  <c r="AB660" i="28"/>
  <c r="AB661" i="28"/>
  <c r="AB662" i="28"/>
  <c r="AB663" i="28"/>
  <c r="AB664" i="28"/>
  <c r="AB665" i="28"/>
  <c r="AB666" i="28"/>
  <c r="AB667" i="28"/>
  <c r="AB668" i="28"/>
  <c r="AB669" i="28"/>
  <c r="AB670" i="28"/>
  <c r="AB671" i="28"/>
  <c r="AB672" i="28"/>
  <c r="AB673" i="28"/>
  <c r="AB674" i="28"/>
  <c r="AB675" i="28"/>
  <c r="AB676" i="28"/>
  <c r="AB677" i="28"/>
  <c r="AB678" i="28"/>
  <c r="AB679" i="28"/>
  <c r="AB680" i="28"/>
  <c r="AB681" i="28"/>
  <c r="AB682" i="28"/>
  <c r="AB683" i="28"/>
  <c r="AB684" i="28"/>
  <c r="AB685" i="28"/>
  <c r="AB686" i="28"/>
  <c r="AB687" i="28"/>
  <c r="AB688" i="28"/>
  <c r="AB689" i="28"/>
  <c r="AB690" i="28"/>
  <c r="AB691" i="28"/>
  <c r="AB692" i="28"/>
  <c r="AB693" i="28"/>
  <c r="AB694" i="28"/>
  <c r="AB695" i="28"/>
  <c r="AB696" i="28"/>
  <c r="AB697" i="28"/>
  <c r="AB698" i="28"/>
  <c r="AB699" i="28"/>
  <c r="AB700" i="28"/>
  <c r="AB701" i="28"/>
  <c r="AB702" i="28"/>
  <c r="AB703" i="28"/>
  <c r="AB704" i="28"/>
  <c r="AB705" i="28"/>
  <c r="AB706" i="28"/>
  <c r="AB707" i="28"/>
  <c r="AB708" i="28"/>
  <c r="AB709" i="28"/>
  <c r="AB710" i="28"/>
  <c r="AB711" i="28"/>
  <c r="AB712" i="28"/>
  <c r="AB713" i="28"/>
  <c r="AB714" i="28"/>
  <c r="AB715" i="28"/>
  <c r="AB716" i="28"/>
  <c r="AB717" i="28"/>
  <c r="AB718" i="28"/>
  <c r="AB719" i="28"/>
  <c r="AB720" i="28"/>
  <c r="AB721" i="28"/>
  <c r="AB722" i="28"/>
  <c r="AB723" i="28"/>
  <c r="AB724" i="28"/>
  <c r="AB725" i="28"/>
  <c r="AB726" i="28"/>
  <c r="AB727" i="28"/>
  <c r="AB728" i="28"/>
  <c r="AB729" i="28"/>
  <c r="AB730" i="28"/>
  <c r="AB731" i="28"/>
  <c r="AB732" i="28"/>
  <c r="AB733" i="28"/>
  <c r="AB734" i="28"/>
  <c r="AB735" i="28"/>
  <c r="AB736" i="28"/>
  <c r="AB737" i="28"/>
  <c r="AB738" i="28"/>
  <c r="AB739" i="28"/>
  <c r="AB740" i="28"/>
  <c r="AB741" i="28"/>
  <c r="AB742" i="28"/>
  <c r="AB743" i="28"/>
  <c r="AB744" i="28"/>
  <c r="AB745" i="28"/>
  <c r="AB746" i="28"/>
  <c r="AB747" i="28"/>
  <c r="AB748" i="28"/>
  <c r="AB749" i="28"/>
  <c r="AB750" i="28"/>
  <c r="AB751" i="28"/>
  <c r="AB752" i="28"/>
  <c r="AB753" i="28"/>
  <c r="AB754" i="28"/>
  <c r="AB755" i="28"/>
  <c r="AB756" i="28"/>
  <c r="AB757" i="28"/>
  <c r="AB758" i="28"/>
  <c r="AB759" i="28"/>
  <c r="AB760" i="28"/>
  <c r="AB761" i="28"/>
  <c r="AB762" i="28"/>
  <c r="AB763" i="28"/>
  <c r="AB764" i="28"/>
  <c r="AB765" i="28"/>
  <c r="AB766" i="28"/>
  <c r="AB767" i="28"/>
  <c r="AB768" i="28"/>
  <c r="AB769" i="28"/>
  <c r="AB770" i="28"/>
  <c r="AB771" i="28"/>
  <c r="AB772" i="28"/>
  <c r="AB773" i="28"/>
  <c r="AB774" i="28"/>
  <c r="AB775" i="28"/>
  <c r="AB776" i="28"/>
  <c r="AB777" i="28"/>
  <c r="AB778" i="28"/>
  <c r="AB779" i="28"/>
  <c r="AB780" i="28"/>
  <c r="AB781" i="28"/>
  <c r="AB782" i="28"/>
  <c r="AB783" i="28"/>
  <c r="AB784" i="28"/>
  <c r="AB785" i="28"/>
  <c r="AB786" i="28"/>
  <c r="AB787" i="28"/>
  <c r="AB788" i="28"/>
  <c r="AB789" i="28"/>
  <c r="AB790" i="28"/>
  <c r="AB791" i="28"/>
  <c r="AB792" i="28"/>
  <c r="AB793" i="28"/>
  <c r="AB794" i="28"/>
  <c r="AB795" i="28"/>
  <c r="AB796" i="28"/>
  <c r="AB797" i="28"/>
  <c r="AB798" i="28"/>
  <c r="AB799" i="28"/>
  <c r="AB800" i="28"/>
  <c r="AB801" i="28"/>
  <c r="AB802" i="28"/>
  <c r="AB803" i="28"/>
  <c r="AB804" i="28"/>
  <c r="AB805" i="28"/>
  <c r="AB806" i="28"/>
  <c r="AB807" i="28"/>
  <c r="AB808" i="28"/>
  <c r="AB809" i="28"/>
  <c r="AB810" i="28"/>
  <c r="AB811" i="28"/>
  <c r="AB812" i="28"/>
  <c r="AB813" i="28"/>
  <c r="AB814" i="28"/>
  <c r="AB815" i="28"/>
  <c r="AB816" i="28"/>
  <c r="AB817" i="28"/>
  <c r="AB818" i="28"/>
  <c r="AB819" i="28"/>
  <c r="AB820" i="28"/>
  <c r="AB821" i="28"/>
  <c r="AB822" i="28"/>
  <c r="AB823" i="28"/>
  <c r="AB824" i="28"/>
  <c r="AB825" i="28"/>
  <c r="AB826" i="28"/>
  <c r="AB827" i="28"/>
  <c r="AB828" i="28"/>
  <c r="AB829" i="28"/>
  <c r="AB830" i="28"/>
  <c r="AB831" i="28"/>
  <c r="AB832" i="28"/>
  <c r="AB833" i="28"/>
  <c r="AB834" i="28"/>
  <c r="AB835" i="28"/>
  <c r="AB836" i="28"/>
  <c r="AB837" i="28"/>
  <c r="AB838" i="28"/>
  <c r="AB839" i="28"/>
  <c r="AB840" i="28"/>
  <c r="AB841" i="28"/>
  <c r="AB842" i="28"/>
  <c r="AB843" i="28"/>
  <c r="AB844" i="28"/>
  <c r="AB845" i="28"/>
  <c r="AB846" i="28"/>
  <c r="AB847" i="28"/>
  <c r="AB848" i="28"/>
  <c r="AB849" i="28"/>
  <c r="AB850" i="28"/>
  <c r="AB851" i="28"/>
  <c r="AB852" i="28"/>
  <c r="AB853" i="28"/>
  <c r="AB854" i="28"/>
  <c r="AB855" i="28"/>
  <c r="AB856" i="28"/>
  <c r="AB857" i="28"/>
  <c r="AB858" i="28"/>
  <c r="AB859" i="28"/>
  <c r="AB860" i="28"/>
  <c r="AB861" i="28"/>
  <c r="AB862" i="28"/>
  <c r="AB863" i="28"/>
  <c r="AB864" i="28"/>
  <c r="AB865" i="28"/>
  <c r="AB866" i="28"/>
  <c r="AB867" i="28"/>
  <c r="AB868" i="28"/>
  <c r="AB869" i="28"/>
  <c r="AB870" i="28"/>
  <c r="AB871" i="28"/>
  <c r="AB872" i="28"/>
  <c r="AB873" i="28"/>
  <c r="AB874" i="28"/>
  <c r="AB875" i="28"/>
  <c r="AB876" i="28"/>
  <c r="AB877" i="28"/>
  <c r="AB878" i="28"/>
  <c r="AB879" i="28"/>
  <c r="AB880" i="28"/>
  <c r="AB881" i="28"/>
  <c r="AB882" i="28"/>
  <c r="AB883" i="28"/>
  <c r="AB884" i="28"/>
  <c r="AB885" i="28"/>
  <c r="AB886" i="28"/>
  <c r="AB887" i="28"/>
  <c r="AB888" i="28"/>
  <c r="AB889" i="28"/>
  <c r="AB890" i="28"/>
  <c r="AB891" i="28"/>
  <c r="AB892" i="28"/>
  <c r="AB893" i="28"/>
  <c r="AB894" i="28"/>
  <c r="AB895" i="28"/>
  <c r="AB896" i="28"/>
  <c r="AB897" i="28"/>
  <c r="AB898" i="28"/>
  <c r="AB899" i="28"/>
  <c r="AB900" i="28"/>
  <c r="AB901" i="28"/>
  <c r="AB902" i="28"/>
  <c r="AB903" i="28"/>
  <c r="AB904" i="28"/>
  <c r="AB905" i="28"/>
  <c r="AB906" i="28"/>
  <c r="AB907" i="28"/>
  <c r="AB908" i="28"/>
  <c r="AB909" i="28"/>
  <c r="AB910" i="28"/>
  <c r="AB911" i="28"/>
  <c r="AB912" i="28"/>
  <c r="AB913" i="28"/>
  <c r="AB914" i="28"/>
  <c r="AB915" i="28"/>
  <c r="AB916" i="28"/>
  <c r="AB917" i="28"/>
  <c r="AB918" i="28"/>
  <c r="AB919" i="28"/>
  <c r="AB920" i="28"/>
  <c r="AB921" i="28"/>
  <c r="AB922" i="28"/>
  <c r="AB923" i="28"/>
  <c r="AB924" i="28"/>
  <c r="AB925" i="28"/>
  <c r="AB926" i="28"/>
  <c r="AB927" i="28"/>
  <c r="AB928" i="28"/>
  <c r="AB929" i="28"/>
  <c r="AB930" i="28"/>
  <c r="AB931" i="28"/>
  <c r="AB932" i="28"/>
  <c r="AB933" i="28"/>
  <c r="AB934" i="28"/>
  <c r="AB935" i="28"/>
  <c r="AB936" i="28"/>
  <c r="AB937" i="28"/>
  <c r="AB938" i="28"/>
  <c r="AB939" i="28"/>
  <c r="AB940" i="28"/>
  <c r="AB941" i="28"/>
  <c r="AB942" i="28"/>
  <c r="AB943" i="28"/>
  <c r="AB944" i="28"/>
  <c r="AB945" i="28"/>
  <c r="AB946" i="28"/>
  <c r="AB947" i="28"/>
  <c r="AB948" i="28"/>
  <c r="AB949" i="28"/>
  <c r="AB950" i="28"/>
  <c r="AB951" i="28"/>
  <c r="AB952" i="28"/>
  <c r="AB953" i="28"/>
  <c r="AB954" i="28"/>
  <c r="AB955" i="28"/>
  <c r="AB956" i="28"/>
  <c r="AB957" i="28"/>
  <c r="AB958" i="28"/>
  <c r="AB959" i="28"/>
  <c r="AB960" i="28"/>
  <c r="AB961" i="28"/>
  <c r="AB962" i="28"/>
  <c r="AB963" i="28"/>
  <c r="AB964" i="28"/>
  <c r="AB965" i="28"/>
  <c r="AB966" i="28"/>
  <c r="AB967" i="28"/>
  <c r="AB968" i="28"/>
  <c r="AB969" i="28"/>
  <c r="AB970" i="28"/>
  <c r="AB971" i="28"/>
  <c r="AB972" i="28"/>
  <c r="AB973" i="28"/>
  <c r="AB974" i="28"/>
  <c r="AB975" i="28"/>
  <c r="AB976" i="28"/>
  <c r="AB977" i="28"/>
  <c r="AB978" i="28"/>
  <c r="AB979" i="28"/>
  <c r="AB980" i="28"/>
  <c r="AB981" i="28"/>
  <c r="AB982" i="28"/>
  <c r="AB983" i="28"/>
  <c r="AB984" i="28"/>
  <c r="AB985" i="28"/>
  <c r="AB986" i="28"/>
  <c r="AB987" i="28"/>
  <c r="AB988" i="28"/>
  <c r="AB989" i="28"/>
  <c r="AB990" i="28"/>
  <c r="AB991" i="28"/>
  <c r="AB992" i="28"/>
  <c r="AB993" i="28"/>
  <c r="AB994" i="28"/>
  <c r="AB995" i="28"/>
  <c r="AB996" i="28"/>
  <c r="AB997" i="28"/>
  <c r="AB998" i="28"/>
  <c r="AB999" i="28"/>
  <c r="AB1000" i="28"/>
  <c r="AB1001" i="28"/>
  <c r="AB1002" i="28"/>
  <c r="AB1003" i="28"/>
  <c r="AB1004" i="28"/>
  <c r="AB1005" i="28"/>
  <c r="AB1006" i="28"/>
  <c r="AB1007" i="28"/>
  <c r="AB1008" i="28"/>
  <c r="AB1009" i="28"/>
  <c r="AB1010" i="28"/>
  <c r="AB1011" i="28"/>
  <c r="AB1012" i="28"/>
  <c r="AB1013" i="28"/>
  <c r="AB1014" i="28"/>
  <c r="AB1015" i="28"/>
  <c r="AB1016" i="28"/>
  <c r="AB1017" i="28"/>
  <c r="AB1018" i="28"/>
  <c r="AB1019" i="28"/>
  <c r="AB1020" i="28"/>
  <c r="AB1021" i="28"/>
  <c r="AB1022" i="28"/>
  <c r="AB1023" i="28"/>
  <c r="AB1024" i="28"/>
  <c r="AB1025" i="28"/>
  <c r="AB1026" i="28"/>
  <c r="AB1027" i="28"/>
  <c r="AB1028" i="28"/>
  <c r="AB1029" i="28"/>
  <c r="AB1030" i="28"/>
  <c r="AB1031" i="28"/>
  <c r="AB1032" i="28"/>
  <c r="AB1033" i="28"/>
  <c r="AB1034" i="28"/>
  <c r="AB1035" i="28"/>
  <c r="AB1036" i="28"/>
  <c r="AB1037" i="28"/>
  <c r="AB1038" i="28"/>
  <c r="AB1039" i="28"/>
  <c r="AB1040" i="28"/>
  <c r="AB1041" i="28"/>
  <c r="AB1042" i="28"/>
  <c r="AB1043" i="28"/>
  <c r="AB1044" i="28"/>
  <c r="AB1045" i="28"/>
  <c r="AB1046" i="28"/>
  <c r="AB1047" i="28"/>
  <c r="AB1048" i="28"/>
  <c r="AB1049" i="28"/>
  <c r="AB1050" i="28"/>
  <c r="AB1051" i="28"/>
  <c r="AB1052" i="28"/>
  <c r="AB1053" i="28"/>
  <c r="AB1054" i="28"/>
  <c r="AB1055" i="28"/>
  <c r="AB1056" i="28"/>
  <c r="AB1057" i="28"/>
  <c r="AB1058" i="28"/>
  <c r="AB1059" i="28"/>
  <c r="AB1060" i="28"/>
  <c r="AB1061" i="28"/>
  <c r="AB1062" i="28"/>
  <c r="AB1063" i="28"/>
  <c r="AB1064" i="28"/>
  <c r="AB1065" i="28"/>
  <c r="AB1066" i="28"/>
  <c r="AB1067" i="28"/>
  <c r="AB1068" i="28"/>
  <c r="AB1069" i="28"/>
  <c r="AB1070" i="28"/>
  <c r="AB1071" i="28"/>
  <c r="AB1072" i="28"/>
  <c r="AB1073" i="28"/>
  <c r="AB1074" i="28"/>
  <c r="AB1075" i="28"/>
  <c r="AB1076" i="28"/>
  <c r="AB1077" i="28"/>
  <c r="AB1078" i="28"/>
  <c r="AB1079" i="28"/>
  <c r="AB1080" i="28"/>
  <c r="AB1081" i="28"/>
  <c r="AB1082" i="28"/>
  <c r="AB1083" i="28"/>
  <c r="AB1084" i="28"/>
  <c r="AB1085" i="28"/>
  <c r="AB1086" i="28"/>
  <c r="AB1087" i="28"/>
  <c r="AB1088" i="28"/>
  <c r="AB1089" i="28"/>
  <c r="AB1090" i="28"/>
  <c r="AB1091" i="28"/>
  <c r="AB1092" i="28"/>
  <c r="AB1093" i="28"/>
  <c r="AB1094" i="28"/>
  <c r="AB1095" i="28"/>
  <c r="AB1096" i="28"/>
  <c r="AB1097" i="28"/>
  <c r="AB1098" i="28"/>
  <c r="AB1099" i="28"/>
  <c r="AB1100" i="28"/>
  <c r="AB1101" i="28"/>
  <c r="AB1102" i="28"/>
  <c r="AB1103" i="28"/>
  <c r="AB1104" i="28"/>
  <c r="AB1105" i="28"/>
  <c r="AB1106" i="28"/>
  <c r="AB1107" i="28"/>
  <c r="AB1108" i="28"/>
  <c r="AB1109" i="28"/>
  <c r="AB1110" i="28"/>
  <c r="AB1111" i="28"/>
  <c r="AB1112" i="28"/>
  <c r="AB1113" i="28"/>
  <c r="AB1114" i="28"/>
  <c r="AB1115" i="28"/>
  <c r="AB1116" i="28"/>
  <c r="AB1117" i="28"/>
  <c r="AB1118" i="28"/>
  <c r="AB1119" i="28"/>
  <c r="AB1120" i="28"/>
  <c r="AB1121" i="28"/>
  <c r="AB1122" i="28"/>
  <c r="AB1123" i="28"/>
  <c r="AB1124" i="28"/>
  <c r="AB1125" i="28"/>
  <c r="AB1126" i="28"/>
  <c r="AB1127" i="28"/>
  <c r="AB1128" i="28"/>
  <c r="AB1129" i="28"/>
  <c r="AB1130" i="28"/>
  <c r="AB1131" i="28"/>
  <c r="AB1132" i="28"/>
  <c r="AB1133" i="28"/>
  <c r="AB1134" i="28"/>
  <c r="AB1135" i="28"/>
  <c r="AB1136" i="28"/>
  <c r="AB1137" i="28"/>
  <c r="AB1138" i="28"/>
  <c r="AB1139" i="28"/>
  <c r="AB1140" i="28"/>
  <c r="AB1141" i="28"/>
  <c r="AB1142" i="28"/>
  <c r="AB1143" i="28"/>
  <c r="AB1144" i="28"/>
  <c r="AB1145" i="28"/>
  <c r="AB1146" i="28"/>
  <c r="AB1147" i="28"/>
  <c r="AB1148" i="28"/>
  <c r="AB1149" i="28"/>
  <c r="AB1150" i="28"/>
  <c r="AB1151" i="28"/>
  <c r="AB1152" i="28"/>
  <c r="AB1153" i="28"/>
  <c r="AB1154" i="28"/>
  <c r="AB1155" i="28"/>
  <c r="AB1156" i="28"/>
  <c r="AB1157" i="28"/>
  <c r="AB1158" i="28"/>
  <c r="AB1159" i="28"/>
  <c r="AB1160" i="28"/>
  <c r="AB1161" i="28"/>
  <c r="AB1162" i="28"/>
  <c r="AB1163" i="28"/>
  <c r="AB1164" i="28"/>
  <c r="AB1165" i="28"/>
  <c r="AB1166" i="28"/>
  <c r="AB1167" i="28"/>
  <c r="AB1168" i="28"/>
  <c r="AB1169" i="28"/>
  <c r="AB1170" i="28"/>
  <c r="AB1171" i="28"/>
  <c r="AB1172" i="28"/>
  <c r="AB1173" i="28"/>
  <c r="AB1174" i="28"/>
  <c r="AB1175" i="28"/>
  <c r="AB1176" i="28"/>
  <c r="AB1177" i="28"/>
  <c r="AB1178" i="28"/>
  <c r="AB1179" i="28"/>
  <c r="AB1180" i="28"/>
  <c r="AB1181" i="28"/>
  <c r="AB1182" i="28"/>
  <c r="AB1183" i="28"/>
  <c r="AB1184" i="28"/>
  <c r="AB1185" i="28"/>
  <c r="AB1186" i="28"/>
  <c r="AB1187" i="28"/>
  <c r="AB1188" i="28"/>
  <c r="AB1189" i="28"/>
  <c r="AB1190" i="28"/>
  <c r="AB1191" i="28"/>
  <c r="AB1192" i="28"/>
  <c r="AB1193" i="28"/>
  <c r="AB1194" i="28"/>
  <c r="AB1195" i="28"/>
  <c r="AB1196" i="28"/>
  <c r="AB1197" i="28"/>
  <c r="AB1198" i="28"/>
  <c r="AB1199" i="28"/>
  <c r="AB1200" i="28"/>
  <c r="AB1201" i="28"/>
  <c r="AB1202" i="28"/>
  <c r="AB1203" i="28"/>
  <c r="AB1204" i="28"/>
  <c r="AB1205" i="28"/>
  <c r="AB1206" i="28"/>
  <c r="AB1207" i="28"/>
  <c r="AB1208" i="28"/>
  <c r="AB1209" i="28"/>
  <c r="AB1210" i="28"/>
  <c r="AB1211" i="28"/>
  <c r="AB1212" i="28"/>
  <c r="AB1213" i="28"/>
  <c r="AB1214" i="28"/>
  <c r="AB1215" i="28"/>
  <c r="AB1216" i="28"/>
  <c r="AB1217" i="28"/>
  <c r="AB1218" i="28"/>
  <c r="AB1219" i="28"/>
  <c r="AB1220" i="28"/>
  <c r="AB1221" i="28"/>
  <c r="AB1222" i="28"/>
  <c r="AB1223" i="28"/>
  <c r="AB1224" i="28"/>
  <c r="AB1225" i="28"/>
  <c r="AB1226" i="28"/>
  <c r="AB1227" i="28"/>
  <c r="AB1228" i="28"/>
  <c r="AB1229" i="28"/>
  <c r="AB1230" i="28"/>
  <c r="AB1231" i="28"/>
  <c r="AB1232" i="28"/>
  <c r="AB1233" i="28"/>
  <c r="AB1234" i="28"/>
  <c r="AB1235" i="28"/>
  <c r="AB1236" i="28"/>
  <c r="AB1237" i="28"/>
  <c r="AB1238" i="28"/>
  <c r="AB1239" i="28"/>
  <c r="AB1240" i="28"/>
  <c r="AB1241" i="28"/>
  <c r="AB1242" i="28"/>
  <c r="AB1243" i="28"/>
  <c r="AB1244" i="28"/>
  <c r="AB1245" i="28"/>
  <c r="AB1246" i="28"/>
  <c r="AB1247" i="28"/>
  <c r="AB1248" i="28"/>
  <c r="AB1249" i="28"/>
  <c r="AB1250" i="28"/>
  <c r="AB1251" i="28"/>
  <c r="AB1252" i="28"/>
  <c r="AB1253" i="28"/>
  <c r="AB1254" i="28"/>
  <c r="AB1255" i="28"/>
  <c r="AB1256" i="28"/>
  <c r="AB1257" i="28"/>
  <c r="AB1258" i="28"/>
  <c r="AB1259" i="28"/>
  <c r="AB1260" i="28"/>
  <c r="AB1261" i="28"/>
  <c r="AB1262" i="28"/>
  <c r="AB1263" i="28"/>
  <c r="AB1264" i="28"/>
  <c r="AB1265" i="28"/>
  <c r="AB1266" i="28"/>
  <c r="AB1267" i="28"/>
  <c r="AB1268" i="28"/>
  <c r="AB1269" i="28"/>
  <c r="AB1270" i="28"/>
  <c r="AB1271" i="28"/>
  <c r="AB1272" i="28"/>
  <c r="AB1273" i="28"/>
  <c r="AB1274" i="28"/>
  <c r="AB1275" i="28"/>
  <c r="AB1276" i="28"/>
  <c r="AB1277" i="28"/>
  <c r="AB1278" i="28"/>
  <c r="AB1279" i="28"/>
  <c r="AB1280" i="28"/>
  <c r="AB1281" i="28"/>
  <c r="AB1282" i="28"/>
  <c r="AB1283" i="28"/>
  <c r="AB1284" i="28"/>
  <c r="AB1285" i="28"/>
  <c r="AB1286" i="28"/>
  <c r="AB1287" i="28"/>
  <c r="AB1288" i="28"/>
  <c r="AB1289" i="28"/>
  <c r="AB1290" i="28"/>
  <c r="AB1291" i="28"/>
  <c r="AB1292" i="28"/>
  <c r="AB1293" i="28"/>
  <c r="AB1294" i="28"/>
  <c r="AB1295" i="28"/>
  <c r="AB1296" i="28"/>
  <c r="AB1297" i="28"/>
  <c r="AB1298" i="28"/>
  <c r="AB1299" i="28"/>
  <c r="AB1300" i="28"/>
  <c r="AB1301" i="28"/>
  <c r="AB1302" i="28"/>
  <c r="AB1303" i="28"/>
  <c r="AB1304" i="28"/>
  <c r="AB1305" i="28"/>
  <c r="AB1306" i="28"/>
  <c r="AB1307" i="28"/>
  <c r="AB1308" i="28"/>
  <c r="AB1309" i="28"/>
  <c r="AB1310" i="28"/>
  <c r="AB1311" i="28"/>
  <c r="AB1312" i="28"/>
  <c r="AB1313" i="28"/>
  <c r="AB1314" i="28"/>
  <c r="AB1315" i="28"/>
  <c r="AB1316" i="28"/>
  <c r="AB1317" i="28"/>
  <c r="AB1318" i="28"/>
  <c r="AB1319" i="28"/>
  <c r="AB1320" i="28"/>
  <c r="AB1321" i="28"/>
  <c r="AB1322" i="28"/>
  <c r="AB1323" i="28"/>
  <c r="AB1324" i="28"/>
  <c r="AB1325" i="28"/>
  <c r="AB1326" i="28"/>
  <c r="AB1327" i="28"/>
  <c r="AB1328" i="28"/>
  <c r="AB1329" i="28"/>
  <c r="AB1330" i="28"/>
  <c r="AB1331" i="28"/>
  <c r="AB1332" i="28"/>
  <c r="AB1333" i="28"/>
  <c r="AB1334" i="28"/>
  <c r="AB1335" i="28"/>
  <c r="AB1336" i="28"/>
  <c r="AB1337" i="28"/>
  <c r="AB1338" i="28"/>
  <c r="AB1339" i="28"/>
  <c r="AB1340" i="28"/>
  <c r="AB1341" i="28"/>
  <c r="AB1342" i="28"/>
  <c r="AB1343" i="28"/>
  <c r="AB1344" i="28"/>
  <c r="AB1345" i="28"/>
  <c r="AB1346" i="28"/>
  <c r="AB1347" i="28"/>
  <c r="AB1348" i="28"/>
  <c r="AB1349" i="28"/>
  <c r="AB1350" i="28"/>
  <c r="AB1351" i="28"/>
  <c r="AB1352" i="28"/>
  <c r="AB1353" i="28"/>
  <c r="AB1354" i="28"/>
  <c r="AB1355" i="28"/>
  <c r="AB1356" i="28"/>
  <c r="AB1357" i="28"/>
  <c r="AB1358" i="28"/>
  <c r="AB1359" i="28"/>
  <c r="AB1360" i="28"/>
  <c r="AB1361" i="28"/>
  <c r="AB1362" i="28"/>
  <c r="AB1363" i="28"/>
  <c r="AB1364" i="28"/>
  <c r="AB1365" i="28"/>
  <c r="AB1366" i="28"/>
  <c r="AB1367" i="28"/>
  <c r="AB1368" i="28"/>
  <c r="AB1369" i="28"/>
  <c r="AB1370" i="28"/>
  <c r="AB1371" i="28"/>
  <c r="AB1372" i="28"/>
  <c r="AB1373" i="28"/>
  <c r="AB1374" i="28"/>
  <c r="AB1375" i="28"/>
  <c r="AB1376" i="28"/>
  <c r="AB1377" i="28"/>
  <c r="AB1378" i="28"/>
  <c r="AB1379" i="28"/>
  <c r="AB1380" i="28"/>
  <c r="AB1381" i="28"/>
  <c r="AB1382" i="28"/>
  <c r="AB1383" i="28"/>
  <c r="AB1384" i="28"/>
  <c r="AB1385" i="28"/>
  <c r="AB1386" i="28"/>
  <c r="AB1387" i="28"/>
  <c r="AB1388" i="28"/>
  <c r="AB1389" i="28"/>
  <c r="AB1390" i="28"/>
  <c r="AB1391" i="28"/>
  <c r="AB1392" i="28"/>
  <c r="AB1393" i="28"/>
  <c r="AB1394" i="28"/>
  <c r="AB1395" i="28"/>
  <c r="AB1396" i="28"/>
  <c r="AB1397" i="28"/>
  <c r="AB1398" i="28"/>
  <c r="AB1399" i="28"/>
  <c r="AB1400" i="28"/>
  <c r="AB1401" i="28"/>
  <c r="AB1402" i="28"/>
  <c r="AB1403" i="28"/>
  <c r="AB1404" i="28"/>
  <c r="AB1405" i="28"/>
  <c r="AB1406" i="28"/>
  <c r="AB1407" i="28"/>
  <c r="AB1408" i="28"/>
  <c r="AB1409" i="28"/>
  <c r="AB1410" i="28"/>
  <c r="AB1411" i="28"/>
  <c r="AB1412" i="28"/>
  <c r="AB1413" i="28"/>
  <c r="AB1414" i="28"/>
  <c r="AB1415" i="28"/>
  <c r="AB1416" i="28"/>
  <c r="AB1417" i="28"/>
  <c r="AB1418" i="28"/>
  <c r="AB1419" i="28"/>
  <c r="AB1420" i="28"/>
  <c r="AB1421" i="28"/>
  <c r="AB1422" i="28"/>
  <c r="AB1423" i="28"/>
  <c r="AB1424" i="28"/>
  <c r="AB1425" i="28"/>
  <c r="AB1426" i="28"/>
  <c r="AB1427" i="28"/>
  <c r="AB1428" i="28"/>
  <c r="AB1429" i="28"/>
  <c r="AB1430" i="28"/>
  <c r="AB1431" i="28"/>
  <c r="AB1432" i="28"/>
  <c r="AB1433" i="28"/>
  <c r="AB1434" i="28"/>
  <c r="AB1435" i="28"/>
  <c r="AB1436" i="28"/>
  <c r="AB1437" i="28"/>
  <c r="AB1438" i="28"/>
  <c r="AB1439" i="28"/>
  <c r="AB1440" i="28"/>
  <c r="AB1441" i="28"/>
  <c r="AB1442" i="28"/>
  <c r="AB1443" i="28"/>
  <c r="AB1444" i="28"/>
  <c r="AB1445" i="28"/>
  <c r="AB1446" i="28"/>
  <c r="AB1447" i="28"/>
  <c r="AB1448" i="28"/>
  <c r="AB1449" i="28"/>
  <c r="AB1450" i="28"/>
  <c r="AB1451" i="28"/>
  <c r="AB1452" i="28"/>
  <c r="AB1453" i="28"/>
  <c r="AB1454" i="28"/>
  <c r="AB1455" i="28"/>
  <c r="AB1456" i="28"/>
  <c r="AB1457" i="28"/>
  <c r="AB1458" i="28"/>
  <c r="AB1459" i="28"/>
  <c r="AB1460" i="28"/>
  <c r="AB1461" i="28"/>
  <c r="AB1462" i="28"/>
  <c r="AB1463" i="28"/>
  <c r="AB1464" i="28"/>
  <c r="AB1465" i="28"/>
  <c r="AB1466" i="28"/>
  <c r="AB1467" i="28"/>
  <c r="AB1468" i="28"/>
  <c r="AB1469" i="28"/>
  <c r="AB1470" i="28"/>
  <c r="AB1471" i="28"/>
  <c r="AB1472" i="28"/>
  <c r="AB1473" i="28"/>
  <c r="AB1474" i="28"/>
  <c r="AB1475" i="28"/>
  <c r="AB1476" i="28"/>
  <c r="AB1477" i="28"/>
  <c r="AB1478" i="28"/>
  <c r="AB1479" i="28"/>
  <c r="AB1480" i="28"/>
  <c r="AB1481" i="28"/>
  <c r="AB1482" i="28"/>
  <c r="AB1483" i="28"/>
  <c r="AB1484" i="28"/>
  <c r="AB1485" i="28"/>
  <c r="AB1486" i="28"/>
  <c r="AB1487" i="28"/>
  <c r="AB1488" i="28"/>
  <c r="AB1489" i="28"/>
  <c r="AB1490" i="28"/>
  <c r="AB1491" i="28"/>
  <c r="AB1492" i="28"/>
  <c r="AB1493" i="28"/>
  <c r="AB1494" i="28"/>
  <c r="AB1495" i="28"/>
  <c r="AB1496" i="28"/>
  <c r="AB1497" i="28"/>
  <c r="AB1498" i="28"/>
  <c r="AB1499" i="28"/>
  <c r="AB1500" i="28"/>
  <c r="AB1501" i="28"/>
  <c r="AB1502" i="28"/>
  <c r="AB1503" i="28"/>
  <c r="AB1504" i="28"/>
  <c r="AB1505" i="28"/>
  <c r="AB1506" i="28"/>
  <c r="AB1507" i="28"/>
  <c r="AB1508" i="28"/>
  <c r="AB1509" i="28"/>
  <c r="AB1510" i="28"/>
  <c r="AB1511" i="28"/>
  <c r="AB1512" i="28"/>
  <c r="AB1513" i="28"/>
  <c r="AB1514" i="28"/>
  <c r="AB1515" i="28"/>
  <c r="AB1516" i="28"/>
  <c r="AB1517" i="28"/>
  <c r="AB1518" i="28"/>
  <c r="AB1519" i="28"/>
  <c r="AB1520" i="28"/>
  <c r="AB1521" i="28"/>
  <c r="AB1522" i="28"/>
  <c r="AB1523" i="28"/>
  <c r="AB1524" i="28"/>
  <c r="AB1525" i="28"/>
  <c r="AB1526" i="28"/>
  <c r="AB1527" i="28"/>
  <c r="AB1528" i="28"/>
  <c r="AB1529" i="28"/>
  <c r="AB1530" i="28"/>
  <c r="AB1531" i="28"/>
  <c r="AB1532" i="28"/>
  <c r="AB1533" i="28"/>
  <c r="AB1534" i="28"/>
  <c r="AB1535" i="28"/>
  <c r="AB1536" i="28"/>
  <c r="AB1537" i="28"/>
  <c r="AB1538" i="28"/>
  <c r="AB1539" i="28"/>
  <c r="AB1540" i="28"/>
  <c r="AB1541" i="28"/>
  <c r="AB1542" i="28"/>
  <c r="AB1543" i="28"/>
  <c r="AB1544" i="28"/>
  <c r="AB1545" i="28"/>
  <c r="AB1546" i="28"/>
  <c r="AB1547" i="28"/>
  <c r="AB1548" i="28"/>
  <c r="AB1549" i="28"/>
  <c r="AB1550" i="28"/>
  <c r="AB1551" i="28"/>
  <c r="AB1552" i="28"/>
  <c r="AB1553" i="28"/>
  <c r="AB1554" i="28"/>
  <c r="AB1555" i="28"/>
  <c r="AB1556" i="28"/>
  <c r="AB1557" i="28"/>
  <c r="AB1558" i="28"/>
  <c r="AB1559" i="28"/>
  <c r="AB1560" i="28"/>
  <c r="AB1561" i="28"/>
  <c r="AB1562" i="28"/>
  <c r="AB1563" i="28"/>
  <c r="AB1564" i="28"/>
  <c r="AB1565" i="28"/>
  <c r="AB1566" i="28"/>
  <c r="AB1567" i="28"/>
  <c r="AB1568" i="28"/>
  <c r="AB1569" i="28"/>
  <c r="AB1570" i="28"/>
  <c r="AB1571" i="28"/>
  <c r="AB1572" i="28"/>
  <c r="AB1573" i="28"/>
  <c r="AB1574" i="28"/>
  <c r="AB1575" i="28"/>
  <c r="AB1576" i="28"/>
  <c r="AB1577" i="28"/>
  <c r="AB1578" i="28"/>
  <c r="AB1579" i="28"/>
  <c r="AB1580" i="28"/>
  <c r="AB1581" i="28"/>
  <c r="AB1582" i="28"/>
  <c r="AB1583" i="28"/>
  <c r="AB1584" i="28"/>
  <c r="AB1585" i="28"/>
  <c r="AB1586" i="28"/>
  <c r="AB1587" i="28"/>
  <c r="AB1588" i="28"/>
  <c r="AB1589" i="28"/>
  <c r="AB1590" i="28"/>
  <c r="AB1591" i="28"/>
  <c r="AB1592" i="28"/>
  <c r="AB1593" i="28"/>
  <c r="AB1594" i="28"/>
  <c r="AB1595" i="28"/>
  <c r="AB1596" i="28"/>
  <c r="AB1597" i="28"/>
  <c r="AB1598" i="28"/>
  <c r="AB1599" i="28"/>
  <c r="AB1600" i="28"/>
  <c r="AB1601" i="28"/>
  <c r="AB1602" i="28"/>
  <c r="AB1603" i="28"/>
  <c r="AB1604" i="28"/>
  <c r="AB1605" i="28"/>
  <c r="AB1606" i="28"/>
  <c r="AB1607" i="28"/>
  <c r="AB1608" i="28"/>
  <c r="AB1609" i="28"/>
  <c r="AB1610" i="28"/>
  <c r="AB1611" i="28"/>
  <c r="AB1612" i="28"/>
  <c r="AB1613" i="28"/>
  <c r="AB1614" i="28"/>
  <c r="AB1615" i="28"/>
  <c r="AB1616" i="28"/>
  <c r="AB1617" i="28"/>
  <c r="AB1618" i="28"/>
  <c r="AB1619" i="28"/>
  <c r="AB1620" i="28"/>
  <c r="AB1621" i="28"/>
  <c r="AB1622" i="28"/>
  <c r="AB1623" i="28"/>
  <c r="AB1624" i="28"/>
  <c r="AB1625" i="28"/>
  <c r="AB1626" i="28"/>
  <c r="AB1627" i="28"/>
  <c r="AB1628" i="28"/>
  <c r="AB1629" i="28"/>
  <c r="AB1630" i="28"/>
  <c r="AB1631" i="28"/>
  <c r="AB1632" i="28"/>
  <c r="AB1633" i="28"/>
  <c r="AB1634" i="28"/>
  <c r="AB1635" i="28"/>
  <c r="AB1636" i="28"/>
  <c r="AB1637" i="28"/>
  <c r="AB1638" i="28"/>
  <c r="AB1639" i="28"/>
  <c r="AB1640" i="28"/>
  <c r="AB1641" i="28"/>
  <c r="AB1642" i="28"/>
  <c r="AB1643" i="28"/>
  <c r="AB1644" i="28"/>
  <c r="AB1645" i="28"/>
  <c r="AB1646" i="28"/>
  <c r="AB1647" i="28"/>
  <c r="AB1648" i="28"/>
  <c r="AB1649" i="28"/>
  <c r="AB1650" i="28"/>
  <c r="AB1651" i="28"/>
  <c r="AB1652" i="28"/>
  <c r="AB1653" i="28"/>
  <c r="AB1654" i="28"/>
  <c r="AB1655" i="28"/>
  <c r="AB1656" i="28"/>
  <c r="AB1657" i="28"/>
  <c r="AB1658" i="28"/>
  <c r="AB1659" i="28"/>
  <c r="AB1660" i="28"/>
  <c r="AB1661" i="28"/>
  <c r="AB1662" i="28"/>
  <c r="AB1663" i="28"/>
  <c r="AB1664" i="28"/>
  <c r="AB1665" i="28"/>
  <c r="AB1666" i="28"/>
  <c r="AB1667" i="28"/>
  <c r="AB1668" i="28"/>
  <c r="AB1669" i="28"/>
  <c r="AB1670" i="28"/>
  <c r="AB1671" i="28"/>
  <c r="AB1672" i="28"/>
  <c r="AB1673" i="28"/>
  <c r="AB1674" i="28"/>
  <c r="AB1675" i="28"/>
  <c r="AB1676" i="28"/>
  <c r="AB1677" i="28"/>
  <c r="AB1678" i="28"/>
  <c r="AB1679" i="28"/>
  <c r="AB1680" i="28"/>
  <c r="AB1681" i="28"/>
  <c r="AB1682" i="28"/>
  <c r="AB1683" i="28"/>
  <c r="AB1684" i="28"/>
  <c r="AB1685" i="28"/>
  <c r="AB1686" i="28"/>
  <c r="AB1687" i="28"/>
  <c r="AB1688" i="28"/>
  <c r="AB1689" i="28"/>
  <c r="AB1690" i="28"/>
  <c r="AB1691" i="28"/>
  <c r="AB1692" i="28"/>
  <c r="AB1693" i="28"/>
  <c r="AB1694" i="28"/>
  <c r="AB1695" i="28"/>
  <c r="AB1696" i="28"/>
  <c r="AB1697" i="28"/>
  <c r="AB1698" i="28"/>
  <c r="AB1699" i="28"/>
  <c r="AB1700" i="28"/>
  <c r="AB1701" i="28"/>
  <c r="AB1702" i="28"/>
  <c r="AB1703" i="28"/>
  <c r="AB1704" i="28"/>
  <c r="AB1705" i="28"/>
  <c r="AB1706" i="28"/>
  <c r="AB1707" i="28"/>
  <c r="AB1708" i="28"/>
  <c r="AB1709" i="28"/>
  <c r="AB1710" i="28"/>
  <c r="AB1711" i="28"/>
  <c r="AB1712" i="28"/>
  <c r="AB1713" i="28"/>
  <c r="AB1714" i="28"/>
  <c r="AB1715" i="28"/>
  <c r="AB1716" i="28"/>
  <c r="AB1717" i="28"/>
  <c r="AB1718" i="28"/>
  <c r="AB1719" i="28"/>
  <c r="AB1720" i="28"/>
  <c r="AB1721" i="28"/>
  <c r="AB1722" i="28"/>
  <c r="AB1723" i="28"/>
  <c r="AB1724" i="28"/>
  <c r="AB1725" i="28"/>
  <c r="AB1726" i="28"/>
  <c r="AB1727" i="28"/>
  <c r="AB1728" i="28"/>
  <c r="AB1729" i="28"/>
  <c r="AB1730" i="28"/>
  <c r="AB1731" i="28"/>
  <c r="AB1732" i="28"/>
  <c r="AB1733" i="28"/>
  <c r="AB1734" i="28"/>
  <c r="AB1735" i="28"/>
  <c r="AB1736" i="28"/>
  <c r="AB1737" i="28"/>
  <c r="AB1738" i="28"/>
  <c r="AB1739" i="28"/>
  <c r="AB1740" i="28"/>
  <c r="AB1741" i="28"/>
  <c r="AB1742" i="28"/>
  <c r="AB1743" i="28"/>
  <c r="AB1744" i="28"/>
  <c r="AB1745" i="28"/>
  <c r="AB1746" i="28"/>
  <c r="AB1747" i="28"/>
  <c r="AB1748" i="28"/>
  <c r="AB1749" i="28"/>
  <c r="AB1750" i="28"/>
  <c r="AB1751" i="28"/>
  <c r="AB1752" i="28"/>
  <c r="AB1753" i="28"/>
  <c r="AB1754" i="28"/>
  <c r="AB1755" i="28"/>
  <c r="AB1756" i="28"/>
  <c r="AB1757" i="28"/>
  <c r="AB1758" i="28"/>
  <c r="AB1759" i="28"/>
  <c r="AB1760" i="28"/>
  <c r="AB1761" i="28"/>
  <c r="AB1762" i="28"/>
  <c r="AB1763" i="28"/>
  <c r="AB1764" i="28"/>
  <c r="AB1765" i="28"/>
  <c r="AB1766" i="28"/>
  <c r="AB1767" i="28"/>
  <c r="AB1768" i="28"/>
  <c r="AB1769" i="28"/>
  <c r="AB1770" i="28"/>
  <c r="AB1771" i="28"/>
  <c r="AB1772" i="28"/>
  <c r="AB1773" i="28"/>
  <c r="AB1774" i="28"/>
  <c r="AB1775" i="28"/>
  <c r="AB1776" i="28"/>
  <c r="AB1777" i="28"/>
  <c r="AB1778" i="28"/>
  <c r="AB1779" i="28"/>
  <c r="AB1780" i="28"/>
  <c r="AB1781" i="28"/>
  <c r="AB1782" i="28"/>
  <c r="AB1783" i="28"/>
  <c r="AB1784" i="28"/>
  <c r="AB1785" i="28"/>
  <c r="AB1786" i="28"/>
  <c r="AB1787" i="28"/>
  <c r="AB1788" i="28"/>
  <c r="AB1789" i="28"/>
  <c r="AB1790" i="28"/>
  <c r="AB1791" i="28"/>
  <c r="AB1792" i="28"/>
  <c r="AB1793" i="28"/>
  <c r="AB1794" i="28"/>
  <c r="AB1795" i="28"/>
  <c r="AB1796" i="28"/>
  <c r="AB1797" i="28"/>
  <c r="AB1798" i="28"/>
  <c r="AB1799" i="28"/>
  <c r="AB1800" i="28"/>
  <c r="AB1801" i="28"/>
  <c r="AB1802" i="28"/>
  <c r="AB1803" i="28"/>
  <c r="AB1804" i="28"/>
  <c r="AB1805" i="28"/>
  <c r="AB1806" i="28"/>
  <c r="AB1807" i="28"/>
  <c r="AB1808" i="28"/>
  <c r="AB1809" i="28"/>
  <c r="AB1810" i="28"/>
  <c r="AB1811" i="28"/>
  <c r="AB1812" i="28"/>
  <c r="AB1813" i="28"/>
  <c r="AB1814" i="28"/>
  <c r="AB1815" i="28"/>
  <c r="AB1816" i="28"/>
  <c r="AB1817" i="28"/>
  <c r="AB1818" i="28"/>
  <c r="AB1819" i="28"/>
  <c r="AB1820" i="28"/>
  <c r="AB1821" i="28"/>
  <c r="AB1822" i="28"/>
  <c r="AB1823" i="28"/>
  <c r="AB1824" i="28"/>
  <c r="AB1825" i="28"/>
  <c r="AB1826" i="28"/>
  <c r="AB1827" i="28"/>
  <c r="AB1828" i="28"/>
  <c r="AB1829" i="28"/>
  <c r="AB1830" i="28"/>
  <c r="AB1831" i="28"/>
  <c r="AB1832" i="28"/>
  <c r="AB1833" i="28"/>
  <c r="AB1834" i="28"/>
  <c r="AB1835" i="28"/>
  <c r="AB1836" i="28"/>
  <c r="AB1837" i="28"/>
  <c r="AB1838" i="28"/>
  <c r="AB1839" i="28"/>
  <c r="AB1840" i="28"/>
  <c r="AB1841" i="28"/>
  <c r="AB1842" i="28"/>
  <c r="AB1843" i="28"/>
  <c r="AB1844" i="28"/>
  <c r="AB1845" i="28"/>
  <c r="AB1846" i="28"/>
  <c r="AB1847" i="28"/>
  <c r="AB1848" i="28"/>
  <c r="AB1849" i="28"/>
  <c r="AB1850" i="28"/>
  <c r="AB1851" i="28"/>
  <c r="AB1852" i="28"/>
  <c r="AB1853" i="28"/>
  <c r="AB1854" i="28"/>
  <c r="AB1855" i="28"/>
  <c r="AB1856" i="28"/>
  <c r="AB1857" i="28"/>
  <c r="AB1858" i="28"/>
  <c r="AB1859" i="28"/>
  <c r="AB1860" i="28"/>
  <c r="AB1861" i="28"/>
  <c r="AB1862" i="28"/>
  <c r="AB1863" i="28"/>
  <c r="AB1864" i="28"/>
  <c r="AB1865" i="28"/>
  <c r="AB1866" i="28"/>
  <c r="AB1867" i="28"/>
  <c r="AB1868" i="28"/>
  <c r="AB1869" i="28"/>
  <c r="AB1870" i="28"/>
  <c r="AB1871" i="28"/>
  <c r="AB1872" i="28"/>
  <c r="AB1873" i="28"/>
  <c r="AB1874" i="28"/>
  <c r="AB1875" i="28"/>
  <c r="AB1876" i="28"/>
  <c r="AB1877" i="28"/>
  <c r="AB1878" i="28"/>
  <c r="AB1879" i="28"/>
  <c r="AB1880" i="28"/>
  <c r="AB1881" i="28"/>
  <c r="AB1882" i="28"/>
  <c r="AB1883" i="28"/>
  <c r="AB1884" i="28"/>
  <c r="AB1885" i="28"/>
  <c r="AB1886" i="28"/>
  <c r="AB1887" i="28"/>
  <c r="AB1888" i="28"/>
  <c r="AB1889" i="28"/>
  <c r="AB1890" i="28"/>
  <c r="AB1891" i="28"/>
  <c r="AB1892" i="28"/>
  <c r="AB1893" i="28"/>
  <c r="AB1894" i="28"/>
  <c r="AB1895" i="28"/>
  <c r="AB1896" i="28"/>
  <c r="AB1897" i="28"/>
  <c r="AB1898" i="28"/>
  <c r="AB1899" i="28"/>
  <c r="AB1900" i="28"/>
  <c r="AB1901" i="28"/>
  <c r="AB1902" i="28"/>
  <c r="AB1903" i="28"/>
  <c r="AB1904" i="28"/>
  <c r="AB1905" i="28"/>
  <c r="AB1906" i="28"/>
  <c r="AB1907" i="28"/>
  <c r="AB1908" i="28"/>
  <c r="AB1909" i="28"/>
  <c r="AB1910" i="28"/>
  <c r="AB1911" i="28"/>
  <c r="AB1912" i="28"/>
  <c r="AB1913" i="28"/>
  <c r="AB1914" i="28"/>
  <c r="AB1915" i="28"/>
  <c r="AB1916" i="28"/>
  <c r="AB1917" i="28"/>
  <c r="AB1918" i="28"/>
  <c r="AB1919" i="28"/>
  <c r="AB1920" i="28"/>
  <c r="AB1921" i="28"/>
  <c r="AB1922" i="28"/>
  <c r="AB1923" i="28"/>
  <c r="AB1924" i="28"/>
  <c r="AB1925" i="28"/>
  <c r="AB1926" i="28"/>
  <c r="AB1927" i="28"/>
  <c r="AB1928" i="28"/>
  <c r="AB1929" i="28"/>
  <c r="AB1930" i="28"/>
  <c r="AB1931" i="28"/>
  <c r="AB1932" i="28"/>
  <c r="AB1933" i="28"/>
  <c r="AB1934" i="28"/>
  <c r="AB1935" i="28"/>
  <c r="AB1936" i="28"/>
  <c r="AB1937" i="28"/>
  <c r="AB1938" i="28"/>
  <c r="AB1939" i="28"/>
  <c r="AB1940" i="28"/>
  <c r="AB1941" i="28"/>
  <c r="AB1942" i="28"/>
  <c r="AB1943" i="28"/>
  <c r="AB1944" i="28"/>
  <c r="AB1945" i="28"/>
  <c r="AB1946" i="28"/>
  <c r="AB1947" i="28"/>
  <c r="AB1948" i="28"/>
  <c r="AB1949" i="28"/>
  <c r="AB1950" i="28"/>
  <c r="AB1951" i="28"/>
  <c r="AB1952" i="28"/>
  <c r="AB1953" i="28"/>
  <c r="AB1954" i="28"/>
  <c r="AB1955" i="28"/>
  <c r="AB1956" i="28"/>
  <c r="AB1957" i="28"/>
  <c r="AB1958" i="28"/>
  <c r="AB1959" i="28"/>
  <c r="AB1960" i="28"/>
  <c r="AB1961" i="28"/>
  <c r="AB1962" i="28"/>
  <c r="AB1963" i="28"/>
  <c r="AB1964" i="28"/>
  <c r="AB1965" i="28"/>
  <c r="AB1966" i="28"/>
  <c r="AB1967" i="28"/>
  <c r="AB1968" i="28"/>
  <c r="AB1969" i="28"/>
  <c r="AB1970" i="28"/>
  <c r="AB1971" i="28"/>
  <c r="AB1972" i="28"/>
  <c r="AB1973" i="28"/>
  <c r="AB1974" i="28"/>
  <c r="AB1975" i="28"/>
  <c r="AB1976" i="28"/>
  <c r="AB1977" i="28"/>
  <c r="AB1978" i="28"/>
  <c r="AB1979" i="28"/>
  <c r="AB1980" i="28"/>
  <c r="AB1981" i="28"/>
  <c r="AB1982" i="28"/>
  <c r="AB1983" i="28"/>
  <c r="AB1984" i="28"/>
  <c r="AB1985" i="28"/>
  <c r="AB1986" i="28"/>
  <c r="AB1987" i="28"/>
  <c r="AB1988" i="28"/>
  <c r="AB1989" i="28"/>
  <c r="AB1990" i="28"/>
  <c r="AB1991" i="28"/>
  <c r="AB1992" i="28"/>
  <c r="AB1993" i="28"/>
  <c r="AB1994" i="28"/>
  <c r="AB1995" i="28"/>
  <c r="AB1996" i="28"/>
  <c r="AB1997" i="28"/>
  <c r="AB1998" i="28"/>
  <c r="AB1999" i="28"/>
  <c r="AB2000" i="28"/>
  <c r="AB2001" i="28"/>
  <c r="AB2002" i="28"/>
  <c r="AB3" i="28"/>
  <c r="Z4" i="28"/>
  <c r="Z5" i="28"/>
  <c r="Z6" i="28"/>
  <c r="Z7" i="28"/>
  <c r="Z8" i="28"/>
  <c r="Z9" i="28"/>
  <c r="Z10" i="28"/>
  <c r="Z11" i="28"/>
  <c r="Z12" i="28"/>
  <c r="Z13" i="28"/>
  <c r="Z14" i="28"/>
  <c r="Z15" i="28"/>
  <c r="Z16" i="28"/>
  <c r="Z17" i="28"/>
  <c r="Z18" i="28"/>
  <c r="Z19" i="28"/>
  <c r="Z20" i="28"/>
  <c r="Z21" i="28"/>
  <c r="Z22" i="28"/>
  <c r="Z23" i="28"/>
  <c r="Z24" i="28"/>
  <c r="Z25" i="28"/>
  <c r="Z26" i="28"/>
  <c r="Z27" i="28"/>
  <c r="Z28" i="28"/>
  <c r="Z29" i="28"/>
  <c r="Z30" i="28"/>
  <c r="Z31" i="28"/>
  <c r="Z32" i="28"/>
  <c r="Z33" i="28"/>
  <c r="Z34" i="28"/>
  <c r="Z35" i="28"/>
  <c r="Z36" i="28"/>
  <c r="Z37" i="28"/>
  <c r="Z38" i="28"/>
  <c r="Z39" i="28"/>
  <c r="Z40" i="28"/>
  <c r="Z41" i="28"/>
  <c r="Z42" i="28"/>
  <c r="Z43" i="28"/>
  <c r="Z44" i="28"/>
  <c r="Z45" i="28"/>
  <c r="Z46" i="28"/>
  <c r="Z47" i="28"/>
  <c r="Z48" i="28"/>
  <c r="Z49" i="28"/>
  <c r="Z50" i="28"/>
  <c r="Z51" i="28"/>
  <c r="Z52" i="28"/>
  <c r="Z53" i="28"/>
  <c r="Z54" i="28"/>
  <c r="Z55" i="28"/>
  <c r="Z56" i="28"/>
  <c r="Z57" i="28"/>
  <c r="Z58" i="28"/>
  <c r="Z59" i="28"/>
  <c r="Z60" i="28"/>
  <c r="Z61" i="28"/>
  <c r="Z62" i="28"/>
  <c r="Z63" i="28"/>
  <c r="Z64" i="28"/>
  <c r="Z65" i="28"/>
  <c r="Z66" i="28"/>
  <c r="Z67" i="28"/>
  <c r="Z68" i="28"/>
  <c r="Z69" i="28"/>
  <c r="Z70" i="28"/>
  <c r="Z71" i="28"/>
  <c r="Z72" i="28"/>
  <c r="Z73" i="28"/>
  <c r="Z74" i="28"/>
  <c r="Z75" i="28"/>
  <c r="Z76" i="28"/>
  <c r="Z77" i="28"/>
  <c r="Z78" i="28"/>
  <c r="Z79" i="28"/>
  <c r="Z80" i="28"/>
  <c r="Z81" i="28"/>
  <c r="Z82" i="28"/>
  <c r="Z83" i="28"/>
  <c r="Z84" i="28"/>
  <c r="Z85" i="28"/>
  <c r="Z86" i="28"/>
  <c r="Z87" i="28"/>
  <c r="Z88" i="28"/>
  <c r="Z89" i="28"/>
  <c r="Z90" i="28"/>
  <c r="Z91" i="28"/>
  <c r="Z92" i="28"/>
  <c r="Z93" i="28"/>
  <c r="Z94" i="28"/>
  <c r="Z95" i="28"/>
  <c r="Z96" i="28"/>
  <c r="Z97" i="28"/>
  <c r="Z98" i="28"/>
  <c r="Z99" i="28"/>
  <c r="Z100" i="28"/>
  <c r="Z101" i="28"/>
  <c r="Z102" i="28"/>
  <c r="Z103" i="28"/>
  <c r="Z104" i="28"/>
  <c r="Z105" i="28"/>
  <c r="Z106" i="28"/>
  <c r="Z107" i="28"/>
  <c r="Z108" i="28"/>
  <c r="Z109" i="28"/>
  <c r="Z110" i="28"/>
  <c r="Z111" i="28"/>
  <c r="Z112" i="28"/>
  <c r="Z113" i="28"/>
  <c r="Z114" i="28"/>
  <c r="Z115" i="28"/>
  <c r="Z116" i="28"/>
  <c r="Z117" i="28"/>
  <c r="Z118" i="28"/>
  <c r="Z119" i="28"/>
  <c r="Z120" i="28"/>
  <c r="Z121" i="28"/>
  <c r="Z122" i="28"/>
  <c r="Z123" i="28"/>
  <c r="Z124" i="28"/>
  <c r="Z125" i="28"/>
  <c r="Z126" i="28"/>
  <c r="Z127" i="28"/>
  <c r="Z128" i="28"/>
  <c r="Z129" i="28"/>
  <c r="Z130" i="28"/>
  <c r="Z131" i="28"/>
  <c r="Z132" i="28"/>
  <c r="Z133" i="28"/>
  <c r="Z134" i="28"/>
  <c r="Z135" i="28"/>
  <c r="Z136" i="28"/>
  <c r="Z137" i="28"/>
  <c r="Z138" i="28"/>
  <c r="Z139" i="28"/>
  <c r="Z140" i="28"/>
  <c r="Z141" i="28"/>
  <c r="Z142" i="28"/>
  <c r="Z143" i="28"/>
  <c r="Z144" i="28"/>
  <c r="Z145" i="28"/>
  <c r="Z146" i="28"/>
  <c r="Z147" i="28"/>
  <c r="Z148" i="28"/>
  <c r="Z149" i="28"/>
  <c r="Z150" i="28"/>
  <c r="Z151" i="28"/>
  <c r="Z152" i="28"/>
  <c r="Z153" i="28"/>
  <c r="Z154" i="28"/>
  <c r="Z155" i="28"/>
  <c r="Z156" i="28"/>
  <c r="Z157" i="28"/>
  <c r="Z158" i="28"/>
  <c r="Z159" i="28"/>
  <c r="Z160" i="28"/>
  <c r="Z161" i="28"/>
  <c r="Z162" i="28"/>
  <c r="Z163" i="28"/>
  <c r="Z164" i="28"/>
  <c r="Z165" i="28"/>
  <c r="Z166" i="28"/>
  <c r="Z167" i="28"/>
  <c r="Z168" i="28"/>
  <c r="Z169" i="28"/>
  <c r="Z170" i="28"/>
  <c r="Z171" i="28"/>
  <c r="Z172" i="28"/>
  <c r="Z173" i="28"/>
  <c r="Z174" i="28"/>
  <c r="Z175" i="28"/>
  <c r="Z176" i="28"/>
  <c r="Z177" i="28"/>
  <c r="Z178" i="28"/>
  <c r="Z179" i="28"/>
  <c r="Z180" i="28"/>
  <c r="Z181" i="28"/>
  <c r="Z182" i="28"/>
  <c r="Z183" i="28"/>
  <c r="Z184" i="28"/>
  <c r="Z185" i="28"/>
  <c r="Z186" i="28"/>
  <c r="Z187" i="28"/>
  <c r="Z188" i="28"/>
  <c r="Z189" i="28"/>
  <c r="Z190" i="28"/>
  <c r="Z191" i="28"/>
  <c r="Z192" i="28"/>
  <c r="Z193" i="28"/>
  <c r="Z194" i="28"/>
  <c r="Z195" i="28"/>
  <c r="Z196" i="28"/>
  <c r="Z197" i="28"/>
  <c r="Z198" i="28"/>
  <c r="Z199" i="28"/>
  <c r="Z200" i="28"/>
  <c r="Z201" i="28"/>
  <c r="Z202" i="28"/>
  <c r="Z203" i="28"/>
  <c r="Z204" i="28"/>
  <c r="Z205" i="28"/>
  <c r="Z206" i="28"/>
  <c r="Z207" i="28"/>
  <c r="Z208" i="28"/>
  <c r="Z209" i="28"/>
  <c r="Z210" i="28"/>
  <c r="Z211" i="28"/>
  <c r="Z212" i="28"/>
  <c r="Z213" i="28"/>
  <c r="Z214" i="28"/>
  <c r="Z215" i="28"/>
  <c r="Z216" i="28"/>
  <c r="Z217" i="28"/>
  <c r="Z218" i="28"/>
  <c r="Z219" i="28"/>
  <c r="Z220" i="28"/>
  <c r="Z221" i="28"/>
  <c r="Z222" i="28"/>
  <c r="Z223" i="28"/>
  <c r="Z224" i="28"/>
  <c r="Z225" i="28"/>
  <c r="Z226" i="28"/>
  <c r="Z227" i="28"/>
  <c r="Z228" i="28"/>
  <c r="Z229" i="28"/>
  <c r="Z230" i="28"/>
  <c r="Z231" i="28"/>
  <c r="Z232" i="28"/>
  <c r="Z233" i="28"/>
  <c r="Z234" i="28"/>
  <c r="Z235" i="28"/>
  <c r="Z236" i="28"/>
  <c r="Z237" i="28"/>
  <c r="Z238" i="28"/>
  <c r="Z239" i="28"/>
  <c r="Z240" i="28"/>
  <c r="Z241" i="28"/>
  <c r="Z242" i="28"/>
  <c r="Z243" i="28"/>
  <c r="Z244" i="28"/>
  <c r="Z245" i="28"/>
  <c r="Z246" i="28"/>
  <c r="Z247" i="28"/>
  <c r="Z248" i="28"/>
  <c r="Z249" i="28"/>
  <c r="Z250" i="28"/>
  <c r="Z251" i="28"/>
  <c r="Z252" i="28"/>
  <c r="Z253" i="28"/>
  <c r="Z254" i="28"/>
  <c r="Z255" i="28"/>
  <c r="Z256" i="28"/>
  <c r="Z257" i="28"/>
  <c r="Z258" i="28"/>
  <c r="Z259" i="28"/>
  <c r="Z260" i="28"/>
  <c r="Z261" i="28"/>
  <c r="Z262" i="28"/>
  <c r="Z263" i="28"/>
  <c r="Z264" i="28"/>
  <c r="Z265" i="28"/>
  <c r="Z266" i="28"/>
  <c r="Z267" i="28"/>
  <c r="Z268" i="28"/>
  <c r="Z269" i="28"/>
  <c r="Z270" i="28"/>
  <c r="Z271" i="28"/>
  <c r="Z272" i="28"/>
  <c r="Z273" i="28"/>
  <c r="Z274" i="28"/>
  <c r="Z275" i="28"/>
  <c r="Z276" i="28"/>
  <c r="Z277" i="28"/>
  <c r="Z278" i="28"/>
  <c r="Z279" i="28"/>
  <c r="Z280" i="28"/>
  <c r="Z281" i="28"/>
  <c r="Z282" i="28"/>
  <c r="Z283" i="28"/>
  <c r="Z284" i="28"/>
  <c r="Z285" i="28"/>
  <c r="Z286" i="28"/>
  <c r="Z287" i="28"/>
  <c r="Z288" i="28"/>
  <c r="Z289" i="28"/>
  <c r="Z290" i="28"/>
  <c r="Z291" i="28"/>
  <c r="Z292" i="28"/>
  <c r="Z293" i="28"/>
  <c r="Z294" i="28"/>
  <c r="Z295" i="28"/>
  <c r="Z296" i="28"/>
  <c r="Z297" i="28"/>
  <c r="Z298" i="28"/>
  <c r="Z299" i="28"/>
  <c r="Z300" i="28"/>
  <c r="Z301" i="28"/>
  <c r="Z302" i="28"/>
  <c r="Z303" i="28"/>
  <c r="Z304" i="28"/>
  <c r="Z305" i="28"/>
  <c r="Z306" i="28"/>
  <c r="Z307" i="28"/>
  <c r="Z308" i="28"/>
  <c r="Z309" i="28"/>
  <c r="Z310" i="28"/>
  <c r="Z311" i="28"/>
  <c r="Z312" i="28"/>
  <c r="Z313" i="28"/>
  <c r="Z314" i="28"/>
  <c r="Z315" i="28"/>
  <c r="Z316" i="28"/>
  <c r="Z317" i="28"/>
  <c r="Z318" i="28"/>
  <c r="Z319" i="28"/>
  <c r="Z320" i="28"/>
  <c r="Z321" i="28"/>
  <c r="Z322" i="28"/>
  <c r="Z323" i="28"/>
  <c r="Z324" i="28"/>
  <c r="Z325" i="28"/>
  <c r="Z326" i="28"/>
  <c r="Z327" i="28"/>
  <c r="Z328" i="28"/>
  <c r="Z329" i="28"/>
  <c r="Z330" i="28"/>
  <c r="Z331" i="28"/>
  <c r="Z332" i="28"/>
  <c r="Z333" i="28"/>
  <c r="Z334" i="28"/>
  <c r="Z335" i="28"/>
  <c r="Z336" i="28"/>
  <c r="Z337" i="28"/>
  <c r="Z338" i="28"/>
  <c r="Z339" i="28"/>
  <c r="Z340" i="28"/>
  <c r="Z341" i="28"/>
  <c r="Z342" i="28"/>
  <c r="Z343" i="28"/>
  <c r="Z344" i="28"/>
  <c r="Z345" i="28"/>
  <c r="Z346" i="28"/>
  <c r="Z347" i="28"/>
  <c r="Z348" i="28"/>
  <c r="Z349" i="28"/>
  <c r="Z350" i="28"/>
  <c r="Z351" i="28"/>
  <c r="Z352" i="28"/>
  <c r="Z353" i="28"/>
  <c r="Z354" i="28"/>
  <c r="Z355" i="28"/>
  <c r="Z356" i="28"/>
  <c r="Z357" i="28"/>
  <c r="Z358" i="28"/>
  <c r="Z359" i="28"/>
  <c r="Z360" i="28"/>
  <c r="Z361" i="28"/>
  <c r="Z362" i="28"/>
  <c r="Z363" i="28"/>
  <c r="Z364" i="28"/>
  <c r="Z365" i="28"/>
  <c r="Z366" i="28"/>
  <c r="Z367" i="28"/>
  <c r="Z368" i="28"/>
  <c r="Z369" i="28"/>
  <c r="Z370" i="28"/>
  <c r="Z371" i="28"/>
  <c r="Z372" i="28"/>
  <c r="Z373" i="28"/>
  <c r="Z374" i="28"/>
  <c r="Z375" i="28"/>
  <c r="Z376" i="28"/>
  <c r="Z377" i="28"/>
  <c r="Z378" i="28"/>
  <c r="Z379" i="28"/>
  <c r="Z380" i="28"/>
  <c r="Z381" i="28"/>
  <c r="Z382" i="28"/>
  <c r="Z383" i="28"/>
  <c r="Z384" i="28"/>
  <c r="Z385" i="28"/>
  <c r="Z386" i="28"/>
  <c r="Z387" i="28"/>
  <c r="Z388" i="28"/>
  <c r="Z389" i="28"/>
  <c r="Z390" i="28"/>
  <c r="Z391" i="28"/>
  <c r="Z392" i="28"/>
  <c r="Z393" i="28"/>
  <c r="Z394" i="28"/>
  <c r="Z395" i="28"/>
  <c r="Z396" i="28"/>
  <c r="Z397" i="28"/>
  <c r="Z398" i="28"/>
  <c r="Z399" i="28"/>
  <c r="Z400" i="28"/>
  <c r="Z401" i="28"/>
  <c r="Z402" i="28"/>
  <c r="Z403" i="28"/>
  <c r="Z404" i="28"/>
  <c r="Z405" i="28"/>
  <c r="Z406" i="28"/>
  <c r="Z407" i="28"/>
  <c r="Z408" i="28"/>
  <c r="Z409" i="28"/>
  <c r="Z410" i="28"/>
  <c r="Z411" i="28"/>
  <c r="Z412" i="28"/>
  <c r="Z413" i="28"/>
  <c r="Z414" i="28"/>
  <c r="Z415" i="28"/>
  <c r="Z416" i="28"/>
  <c r="Z417" i="28"/>
  <c r="Z418" i="28"/>
  <c r="Z419" i="28"/>
  <c r="Z420" i="28"/>
  <c r="Z421" i="28"/>
  <c r="Z422" i="28"/>
  <c r="Z423" i="28"/>
  <c r="Z424" i="28"/>
  <c r="Z425" i="28"/>
  <c r="Z426" i="28"/>
  <c r="Z427" i="28"/>
  <c r="Z428" i="28"/>
  <c r="Z429" i="28"/>
  <c r="Z430" i="28"/>
  <c r="Z431" i="28"/>
  <c r="Z432" i="28"/>
  <c r="Z433" i="28"/>
  <c r="Z434" i="28"/>
  <c r="Z435" i="28"/>
  <c r="Z436" i="28"/>
  <c r="Z437" i="28"/>
  <c r="Z438" i="28"/>
  <c r="Z439" i="28"/>
  <c r="Z440" i="28"/>
  <c r="Z441" i="28"/>
  <c r="Z442" i="28"/>
  <c r="Z443" i="28"/>
  <c r="Z444" i="28"/>
  <c r="Z445" i="28"/>
  <c r="Z446" i="28"/>
  <c r="Z447" i="28"/>
  <c r="Z448" i="28"/>
  <c r="Z449" i="28"/>
  <c r="Z450" i="28"/>
  <c r="Z451" i="28"/>
  <c r="Z452" i="28"/>
  <c r="Z453" i="28"/>
  <c r="Z454" i="28"/>
  <c r="Z455" i="28"/>
  <c r="Z456" i="28"/>
  <c r="Z457" i="28"/>
  <c r="Z458" i="28"/>
  <c r="Z459" i="28"/>
  <c r="Z460" i="28"/>
  <c r="Z461" i="28"/>
  <c r="Z462" i="28"/>
  <c r="Z463" i="28"/>
  <c r="Z464" i="28"/>
  <c r="Z465" i="28"/>
  <c r="Z466" i="28"/>
  <c r="Z467" i="28"/>
  <c r="Z468" i="28"/>
  <c r="Z469" i="28"/>
  <c r="Z470" i="28"/>
  <c r="Z471" i="28"/>
  <c r="Z472" i="28"/>
  <c r="Z473" i="28"/>
  <c r="Z474" i="28"/>
  <c r="Z475" i="28"/>
  <c r="Z476" i="28"/>
  <c r="Z477" i="28"/>
  <c r="Z478" i="28"/>
  <c r="Z479" i="28"/>
  <c r="Z480" i="28"/>
  <c r="Z481" i="28"/>
  <c r="Z482" i="28"/>
  <c r="Z483" i="28"/>
  <c r="Z484" i="28"/>
  <c r="Z485" i="28"/>
  <c r="Z486" i="28"/>
  <c r="Z487" i="28"/>
  <c r="Z488" i="28"/>
  <c r="Z489" i="28"/>
  <c r="Z490" i="28"/>
  <c r="Z491" i="28"/>
  <c r="Z492" i="28"/>
  <c r="Z493" i="28"/>
  <c r="Z494" i="28"/>
  <c r="Z495" i="28"/>
  <c r="Z496" i="28"/>
  <c r="Z497" i="28"/>
  <c r="Z498" i="28"/>
  <c r="Z499" i="28"/>
  <c r="Z500" i="28"/>
  <c r="Z501" i="28"/>
  <c r="Z502" i="28"/>
  <c r="Z503" i="28"/>
  <c r="Z504" i="28"/>
  <c r="Z505" i="28"/>
  <c r="Z506" i="28"/>
  <c r="Z507" i="28"/>
  <c r="Z508" i="28"/>
  <c r="Z509" i="28"/>
  <c r="Z510" i="28"/>
  <c r="Z511" i="28"/>
  <c r="Z512" i="28"/>
  <c r="Z513" i="28"/>
  <c r="Z514" i="28"/>
  <c r="Z515" i="28"/>
  <c r="Z516" i="28"/>
  <c r="Z517" i="28"/>
  <c r="Z518" i="28"/>
  <c r="Z519" i="28"/>
  <c r="Z520" i="28"/>
  <c r="Z521" i="28"/>
  <c r="Z522" i="28"/>
  <c r="Z523" i="28"/>
  <c r="Z524" i="28"/>
  <c r="Z525" i="28"/>
  <c r="Z526" i="28"/>
  <c r="Z527" i="28"/>
  <c r="Z528" i="28"/>
  <c r="Z529" i="28"/>
  <c r="Z530" i="28"/>
  <c r="Z531" i="28"/>
  <c r="Z532" i="28"/>
  <c r="Z533" i="28"/>
  <c r="Z534" i="28"/>
  <c r="Z535" i="28"/>
  <c r="Z536" i="28"/>
  <c r="Z537" i="28"/>
  <c r="Z538" i="28"/>
  <c r="Z539" i="28"/>
  <c r="Z540" i="28"/>
  <c r="Z541" i="28"/>
  <c r="Z542" i="28"/>
  <c r="Z543" i="28"/>
  <c r="Z544" i="28"/>
  <c r="Z545" i="28"/>
  <c r="Z546" i="28"/>
  <c r="Z547" i="28"/>
  <c r="Z548" i="28"/>
  <c r="Z549" i="28"/>
  <c r="Z550" i="28"/>
  <c r="Z551" i="28"/>
  <c r="Z552" i="28"/>
  <c r="Z553" i="28"/>
  <c r="Z554" i="28"/>
  <c r="Z555" i="28"/>
  <c r="Z556" i="28"/>
  <c r="Z557" i="28"/>
  <c r="Z558" i="28"/>
  <c r="Z559" i="28"/>
  <c r="Z560" i="28"/>
  <c r="Z561" i="28"/>
  <c r="Z562" i="28"/>
  <c r="Z563" i="28"/>
  <c r="Z564" i="28"/>
  <c r="Z565" i="28"/>
  <c r="Z566" i="28"/>
  <c r="Z567" i="28"/>
  <c r="Z568" i="28"/>
  <c r="Z569" i="28"/>
  <c r="Z570" i="28"/>
  <c r="Z571" i="28"/>
  <c r="Z572" i="28"/>
  <c r="Z573" i="28"/>
  <c r="Z574" i="28"/>
  <c r="Z575" i="28"/>
  <c r="Z576" i="28"/>
  <c r="Z577" i="28"/>
  <c r="Z578" i="28"/>
  <c r="Z579" i="28"/>
  <c r="Z580" i="28"/>
  <c r="Z581" i="28"/>
  <c r="Z582" i="28"/>
  <c r="Z583" i="28"/>
  <c r="Z584" i="28"/>
  <c r="Z585" i="28"/>
  <c r="Z586" i="28"/>
  <c r="Z587" i="28"/>
  <c r="Z588" i="28"/>
  <c r="Z589" i="28"/>
  <c r="Z590" i="28"/>
  <c r="Z591" i="28"/>
  <c r="Z592" i="28"/>
  <c r="Z593" i="28"/>
  <c r="Z594" i="28"/>
  <c r="Z595" i="28"/>
  <c r="Z596" i="28"/>
  <c r="Z597" i="28"/>
  <c r="Z598" i="28"/>
  <c r="Z599" i="28"/>
  <c r="Z600" i="28"/>
  <c r="Z601" i="28"/>
  <c r="Z602" i="28"/>
  <c r="Z603" i="28"/>
  <c r="Z604" i="28"/>
  <c r="Z605" i="28"/>
  <c r="Z606" i="28"/>
  <c r="Z607" i="28"/>
  <c r="Z608" i="28"/>
  <c r="Z609" i="28"/>
  <c r="Z610" i="28"/>
  <c r="Z611" i="28"/>
  <c r="Z612" i="28"/>
  <c r="Z613" i="28"/>
  <c r="Z614" i="28"/>
  <c r="Z615" i="28"/>
  <c r="Z616" i="28"/>
  <c r="Z617" i="28"/>
  <c r="Z618" i="28"/>
  <c r="Z619" i="28"/>
  <c r="Z620" i="28"/>
  <c r="Z621" i="28"/>
  <c r="Z622" i="28"/>
  <c r="Z623" i="28"/>
  <c r="Z624" i="28"/>
  <c r="Z625" i="28"/>
  <c r="Z626" i="28"/>
  <c r="Z627" i="28"/>
  <c r="Z628" i="28"/>
  <c r="Z629" i="28"/>
  <c r="Z630" i="28"/>
  <c r="Z631" i="28"/>
  <c r="Z632" i="28"/>
  <c r="Z633" i="28"/>
  <c r="Z634" i="28"/>
  <c r="Z635" i="28"/>
  <c r="Z636" i="28"/>
  <c r="Z637" i="28"/>
  <c r="Z638" i="28"/>
  <c r="Z639" i="28"/>
  <c r="Z640" i="28"/>
  <c r="Z641" i="28"/>
  <c r="Z642" i="28"/>
  <c r="Z643" i="28"/>
  <c r="Z644" i="28"/>
  <c r="Z645" i="28"/>
  <c r="Z646" i="28"/>
  <c r="Z647" i="28"/>
  <c r="Z648" i="28"/>
  <c r="Z649" i="28"/>
  <c r="Z650" i="28"/>
  <c r="Z651" i="28"/>
  <c r="Z652" i="28"/>
  <c r="Z653" i="28"/>
  <c r="Z654" i="28"/>
  <c r="Z655" i="28"/>
  <c r="Z656" i="28"/>
  <c r="Z657" i="28"/>
  <c r="Z658" i="28"/>
  <c r="Z659" i="28"/>
  <c r="Z660" i="28"/>
  <c r="Z661" i="28"/>
  <c r="Z662" i="28"/>
  <c r="Z663" i="28"/>
  <c r="Z664" i="28"/>
  <c r="Z665" i="28"/>
  <c r="Z666" i="28"/>
  <c r="Z667" i="28"/>
  <c r="Z668" i="28"/>
  <c r="Z669" i="28"/>
  <c r="Z670" i="28"/>
  <c r="Z671" i="28"/>
  <c r="Z672" i="28"/>
  <c r="Z673" i="28"/>
  <c r="Z674" i="28"/>
  <c r="Z675" i="28"/>
  <c r="Z676" i="28"/>
  <c r="Z677" i="28"/>
  <c r="Z678" i="28"/>
  <c r="Z679" i="28"/>
  <c r="Z680" i="28"/>
  <c r="Z681" i="28"/>
  <c r="Z682" i="28"/>
  <c r="Z683" i="28"/>
  <c r="Z684" i="28"/>
  <c r="Z685" i="28"/>
  <c r="Z686" i="28"/>
  <c r="Z687" i="28"/>
  <c r="Z688" i="28"/>
  <c r="Z689" i="28"/>
  <c r="Z690" i="28"/>
  <c r="Z691" i="28"/>
  <c r="Z692" i="28"/>
  <c r="Z693" i="28"/>
  <c r="Z694" i="28"/>
  <c r="Z695" i="28"/>
  <c r="Z696" i="28"/>
  <c r="Z697" i="28"/>
  <c r="Z698" i="28"/>
  <c r="Z699" i="28"/>
  <c r="Z700" i="28"/>
  <c r="Z701" i="28"/>
  <c r="Z702" i="28"/>
  <c r="Z703" i="28"/>
  <c r="Z704" i="28"/>
  <c r="Z705" i="28"/>
  <c r="Z706" i="28"/>
  <c r="Z707" i="28"/>
  <c r="Z708" i="28"/>
  <c r="Z709" i="28"/>
  <c r="Z710" i="28"/>
  <c r="Z711" i="28"/>
  <c r="Z712" i="28"/>
  <c r="Z713" i="28"/>
  <c r="Z714" i="28"/>
  <c r="Z715" i="28"/>
  <c r="Z716" i="28"/>
  <c r="Z717" i="28"/>
  <c r="Z718" i="28"/>
  <c r="Z719" i="28"/>
  <c r="Z720" i="28"/>
  <c r="Z721" i="28"/>
  <c r="Z722" i="28"/>
  <c r="Z723" i="28"/>
  <c r="Z724" i="28"/>
  <c r="Z725" i="28"/>
  <c r="Z726" i="28"/>
  <c r="Z727" i="28"/>
  <c r="Z728" i="28"/>
  <c r="Z729" i="28"/>
  <c r="Z730" i="28"/>
  <c r="Z731" i="28"/>
  <c r="Z732" i="28"/>
  <c r="Z733" i="28"/>
  <c r="Z734" i="28"/>
  <c r="Z735" i="28"/>
  <c r="Z736" i="28"/>
  <c r="Z737" i="28"/>
  <c r="Z738" i="28"/>
  <c r="Z739" i="28"/>
  <c r="Z740" i="28"/>
  <c r="Z741" i="28"/>
  <c r="Z742" i="28"/>
  <c r="Z743" i="28"/>
  <c r="Z744" i="28"/>
  <c r="Z745" i="28"/>
  <c r="Z746" i="28"/>
  <c r="Z747" i="28"/>
  <c r="Z748" i="28"/>
  <c r="Z749" i="28"/>
  <c r="Z750" i="28"/>
  <c r="Z751" i="28"/>
  <c r="Z752" i="28"/>
  <c r="Z753" i="28"/>
  <c r="Z754" i="28"/>
  <c r="Z755" i="28"/>
  <c r="Z756" i="28"/>
  <c r="Z757" i="28"/>
  <c r="Z758" i="28"/>
  <c r="Z759" i="28"/>
  <c r="Z760" i="28"/>
  <c r="Z761" i="28"/>
  <c r="Z762" i="28"/>
  <c r="Z763" i="28"/>
  <c r="Z764" i="28"/>
  <c r="Z765" i="28"/>
  <c r="Z766" i="28"/>
  <c r="Z767" i="28"/>
  <c r="Z768" i="28"/>
  <c r="Z769" i="28"/>
  <c r="Z770" i="28"/>
  <c r="Z771" i="28"/>
  <c r="Z772" i="28"/>
  <c r="Z773" i="28"/>
  <c r="Z774" i="28"/>
  <c r="Z775" i="28"/>
  <c r="Z776" i="28"/>
  <c r="Z777" i="28"/>
  <c r="Z778" i="28"/>
  <c r="Z779" i="28"/>
  <c r="Z780" i="28"/>
  <c r="Z781" i="28"/>
  <c r="Z782" i="28"/>
  <c r="Z783" i="28"/>
  <c r="Z784" i="28"/>
  <c r="Z785" i="28"/>
  <c r="Z786" i="28"/>
  <c r="Z787" i="28"/>
  <c r="Z788" i="28"/>
  <c r="Z789" i="28"/>
  <c r="Z790" i="28"/>
  <c r="Z791" i="28"/>
  <c r="Z792" i="28"/>
  <c r="Z793" i="28"/>
  <c r="Z794" i="28"/>
  <c r="Z795" i="28"/>
  <c r="Z796" i="28"/>
  <c r="Z797" i="28"/>
  <c r="Z798" i="28"/>
  <c r="Z799" i="28"/>
  <c r="Z800" i="28"/>
  <c r="Z801" i="28"/>
  <c r="Z802" i="28"/>
  <c r="Z803" i="28"/>
  <c r="Z804" i="28"/>
  <c r="Z805" i="28"/>
  <c r="Z806" i="28"/>
  <c r="Z807" i="28"/>
  <c r="Z808" i="28"/>
  <c r="Z809" i="28"/>
  <c r="Z810" i="28"/>
  <c r="Z811" i="28"/>
  <c r="Z812" i="28"/>
  <c r="Z813" i="28"/>
  <c r="Z814" i="28"/>
  <c r="Z815" i="28"/>
  <c r="Z816" i="28"/>
  <c r="Z817" i="28"/>
  <c r="Z818" i="28"/>
  <c r="Z819" i="28"/>
  <c r="Z820" i="28"/>
  <c r="Z821" i="28"/>
  <c r="Z822" i="28"/>
  <c r="Z823" i="28"/>
  <c r="Z824" i="28"/>
  <c r="Z825" i="28"/>
  <c r="Z826" i="28"/>
  <c r="Z827" i="28"/>
  <c r="Z828" i="28"/>
  <c r="Z829" i="28"/>
  <c r="Z830" i="28"/>
  <c r="Z831" i="28"/>
  <c r="Z832" i="28"/>
  <c r="Z833" i="28"/>
  <c r="Z834" i="28"/>
  <c r="Z835" i="28"/>
  <c r="Z836" i="28"/>
  <c r="Z837" i="28"/>
  <c r="Z838" i="28"/>
  <c r="Z839" i="28"/>
  <c r="Z840" i="28"/>
  <c r="Z841" i="28"/>
  <c r="Z842" i="28"/>
  <c r="Z843" i="28"/>
  <c r="Z844" i="28"/>
  <c r="Z845" i="28"/>
  <c r="Z846" i="28"/>
  <c r="Z847" i="28"/>
  <c r="Z848" i="28"/>
  <c r="Z849" i="28"/>
  <c r="Z850" i="28"/>
  <c r="Z851" i="28"/>
  <c r="Z852" i="28"/>
  <c r="Z853" i="28"/>
  <c r="Z854" i="28"/>
  <c r="Z855" i="28"/>
  <c r="Z856" i="28"/>
  <c r="Z857" i="28"/>
  <c r="Z858" i="28"/>
  <c r="Z859" i="28"/>
  <c r="Z860" i="28"/>
  <c r="Z861" i="28"/>
  <c r="Z862" i="28"/>
  <c r="Z863" i="28"/>
  <c r="Z864" i="28"/>
  <c r="Z865" i="28"/>
  <c r="Z866" i="28"/>
  <c r="Z867" i="28"/>
  <c r="Z868" i="28"/>
  <c r="Z869" i="28"/>
  <c r="Z870" i="28"/>
  <c r="Z871" i="28"/>
  <c r="Z872" i="28"/>
  <c r="Z873" i="28"/>
  <c r="Z874" i="28"/>
  <c r="Z875" i="28"/>
  <c r="Z876" i="28"/>
  <c r="Z877" i="28"/>
  <c r="Z878" i="28"/>
  <c r="Z879" i="28"/>
  <c r="Z880" i="28"/>
  <c r="Z881" i="28"/>
  <c r="Z882" i="28"/>
  <c r="Z883" i="28"/>
  <c r="Z884" i="28"/>
  <c r="Z885" i="28"/>
  <c r="Z886" i="28"/>
  <c r="Z887" i="28"/>
  <c r="Z888" i="28"/>
  <c r="Z889" i="28"/>
  <c r="Z890" i="28"/>
  <c r="Z891" i="28"/>
  <c r="Z892" i="28"/>
  <c r="Z893" i="28"/>
  <c r="Z894" i="28"/>
  <c r="Z895" i="28"/>
  <c r="Z896" i="28"/>
  <c r="Z897" i="28"/>
  <c r="Z898" i="28"/>
  <c r="Z899" i="28"/>
  <c r="Z900" i="28"/>
  <c r="Z901" i="28"/>
  <c r="Z902" i="28"/>
  <c r="Z903" i="28"/>
  <c r="Z904" i="28"/>
  <c r="Z905" i="28"/>
  <c r="Z906" i="28"/>
  <c r="Z907" i="28"/>
  <c r="Z908" i="28"/>
  <c r="Z909" i="28"/>
  <c r="Z910" i="28"/>
  <c r="Z911" i="28"/>
  <c r="Z912" i="28"/>
  <c r="Z913" i="28"/>
  <c r="Z914" i="28"/>
  <c r="Z915" i="28"/>
  <c r="Z916" i="28"/>
  <c r="Z917" i="28"/>
  <c r="Z918" i="28"/>
  <c r="Z919" i="28"/>
  <c r="Z920" i="28"/>
  <c r="Z921" i="28"/>
  <c r="Z922" i="28"/>
  <c r="Z923" i="28"/>
  <c r="Z924" i="28"/>
  <c r="Z925" i="28"/>
  <c r="Z926" i="28"/>
  <c r="Z927" i="28"/>
  <c r="Z928" i="28"/>
  <c r="Z929" i="28"/>
  <c r="Z930" i="28"/>
  <c r="Z931" i="28"/>
  <c r="Z932" i="28"/>
  <c r="Z933" i="28"/>
  <c r="Z934" i="28"/>
  <c r="Z935" i="28"/>
  <c r="Z936" i="28"/>
  <c r="Z937" i="28"/>
  <c r="Z938" i="28"/>
  <c r="Z939" i="28"/>
  <c r="Z940" i="28"/>
  <c r="Z941" i="28"/>
  <c r="Z942" i="28"/>
  <c r="Z943" i="28"/>
  <c r="Z944" i="28"/>
  <c r="Z945" i="28"/>
  <c r="Z946" i="28"/>
  <c r="Z947" i="28"/>
  <c r="Z948" i="28"/>
  <c r="Z949" i="28"/>
  <c r="Z950" i="28"/>
  <c r="Z951" i="28"/>
  <c r="Z952" i="28"/>
  <c r="Z953" i="28"/>
  <c r="Z954" i="28"/>
  <c r="Z955" i="28"/>
  <c r="Z956" i="28"/>
  <c r="Z957" i="28"/>
  <c r="Z958" i="28"/>
  <c r="Z959" i="28"/>
  <c r="Z960" i="28"/>
  <c r="Z961" i="28"/>
  <c r="Z962" i="28"/>
  <c r="Z963" i="28"/>
  <c r="Z964" i="28"/>
  <c r="Z965" i="28"/>
  <c r="Z966" i="28"/>
  <c r="Z967" i="28"/>
  <c r="Z968" i="28"/>
  <c r="Z969" i="28"/>
  <c r="Z970" i="28"/>
  <c r="Z971" i="28"/>
  <c r="Z972" i="28"/>
  <c r="Z973" i="28"/>
  <c r="Z974" i="28"/>
  <c r="Z975" i="28"/>
  <c r="Z976" i="28"/>
  <c r="Z977" i="28"/>
  <c r="Z978" i="28"/>
  <c r="Z979" i="28"/>
  <c r="Z980" i="28"/>
  <c r="Z981" i="28"/>
  <c r="Z982" i="28"/>
  <c r="Z983" i="28"/>
  <c r="Z984" i="28"/>
  <c r="Z985" i="28"/>
  <c r="Z986" i="28"/>
  <c r="Z987" i="28"/>
  <c r="Z988" i="28"/>
  <c r="Z989" i="28"/>
  <c r="Z990" i="28"/>
  <c r="Z991" i="28"/>
  <c r="Z992" i="28"/>
  <c r="Z993" i="28"/>
  <c r="Z994" i="28"/>
  <c r="Z995" i="28"/>
  <c r="Z996" i="28"/>
  <c r="Z997" i="28"/>
  <c r="Z998" i="28"/>
  <c r="Z999" i="28"/>
  <c r="Z1000" i="28"/>
  <c r="Z1001" i="28"/>
  <c r="Z1002" i="28"/>
  <c r="Z1003" i="28"/>
  <c r="Z1004" i="28"/>
  <c r="Z1005" i="28"/>
  <c r="Z1006" i="28"/>
  <c r="Z1007" i="28"/>
  <c r="Z1008" i="28"/>
  <c r="Z1009" i="28"/>
  <c r="Z1010" i="28"/>
  <c r="Z1011" i="28"/>
  <c r="Z1012" i="28"/>
  <c r="Z1013" i="28"/>
  <c r="Z1014" i="28"/>
  <c r="Z1015" i="28"/>
  <c r="Z1016" i="28"/>
  <c r="Z1017" i="28"/>
  <c r="Z1018" i="28"/>
  <c r="Z1019" i="28"/>
  <c r="Z1020" i="28"/>
  <c r="Z1021" i="28"/>
  <c r="Z1022" i="28"/>
  <c r="Z1023" i="28"/>
  <c r="Z1024" i="28"/>
  <c r="Z1025" i="28"/>
  <c r="Z1026" i="28"/>
  <c r="Z1027" i="28"/>
  <c r="Z1028" i="28"/>
  <c r="Z1029" i="28"/>
  <c r="Z1030" i="28"/>
  <c r="Z1031" i="28"/>
  <c r="Z1032" i="28"/>
  <c r="Z1033" i="28"/>
  <c r="Z1034" i="28"/>
  <c r="Z1035" i="28"/>
  <c r="Z1036" i="28"/>
  <c r="Z1037" i="28"/>
  <c r="Z1038" i="28"/>
  <c r="Z1039" i="28"/>
  <c r="Z1040" i="28"/>
  <c r="Z1041" i="28"/>
  <c r="Z1042" i="28"/>
  <c r="Z1043" i="28"/>
  <c r="Z1044" i="28"/>
  <c r="Z1045" i="28"/>
  <c r="Z1046" i="28"/>
  <c r="Z1047" i="28"/>
  <c r="Z1048" i="28"/>
  <c r="Z1049" i="28"/>
  <c r="Z1050" i="28"/>
  <c r="Z1051" i="28"/>
  <c r="Z1052" i="28"/>
  <c r="Z1053" i="28"/>
  <c r="Z1054" i="28"/>
  <c r="Z1055" i="28"/>
  <c r="Z1056" i="28"/>
  <c r="Z1057" i="28"/>
  <c r="Z1058" i="28"/>
  <c r="Z1059" i="28"/>
  <c r="Z1060" i="28"/>
  <c r="Z1061" i="28"/>
  <c r="Z1062" i="28"/>
  <c r="Z1063" i="28"/>
  <c r="Z1064" i="28"/>
  <c r="Z1065" i="28"/>
  <c r="Z1066" i="28"/>
  <c r="Z1067" i="28"/>
  <c r="Z1068" i="28"/>
  <c r="Z1069" i="28"/>
  <c r="Z1070" i="28"/>
  <c r="Z1071" i="28"/>
  <c r="Z1072" i="28"/>
  <c r="Z1073" i="28"/>
  <c r="Z1074" i="28"/>
  <c r="Z1075" i="28"/>
  <c r="Z1076" i="28"/>
  <c r="Z1077" i="28"/>
  <c r="Z1078" i="28"/>
  <c r="Z1079" i="28"/>
  <c r="Z1080" i="28"/>
  <c r="Z1081" i="28"/>
  <c r="Z1082" i="28"/>
  <c r="Z1083" i="28"/>
  <c r="Z1084" i="28"/>
  <c r="Z1085" i="28"/>
  <c r="Z1086" i="28"/>
  <c r="Z1087" i="28"/>
  <c r="Z1088" i="28"/>
  <c r="Z1089" i="28"/>
  <c r="Z1090" i="28"/>
  <c r="Z1091" i="28"/>
  <c r="Z1092" i="28"/>
  <c r="Z1093" i="28"/>
  <c r="Z1094" i="28"/>
  <c r="Z1095" i="28"/>
  <c r="Z1096" i="28"/>
  <c r="Z1097" i="28"/>
  <c r="Z1098" i="28"/>
  <c r="Z1099" i="28"/>
  <c r="Z1100" i="28"/>
  <c r="Z1101" i="28"/>
  <c r="Z1102" i="28"/>
  <c r="Z1103" i="28"/>
  <c r="Z1104" i="28"/>
  <c r="Z1105" i="28"/>
  <c r="Z1106" i="28"/>
  <c r="Z1107" i="28"/>
  <c r="Z1108" i="28"/>
  <c r="Z1109" i="28"/>
  <c r="Z1110" i="28"/>
  <c r="Z1111" i="28"/>
  <c r="Z1112" i="28"/>
  <c r="Z1113" i="28"/>
  <c r="Z1114" i="28"/>
  <c r="Z1115" i="28"/>
  <c r="Z1116" i="28"/>
  <c r="Z1117" i="28"/>
  <c r="Z1118" i="28"/>
  <c r="Z1119" i="28"/>
  <c r="Z1120" i="28"/>
  <c r="Z1121" i="28"/>
  <c r="Z1122" i="28"/>
  <c r="Z1123" i="28"/>
  <c r="Z1124" i="28"/>
  <c r="Z1125" i="28"/>
  <c r="Z1126" i="28"/>
  <c r="Z1127" i="28"/>
  <c r="Z1128" i="28"/>
  <c r="Z1129" i="28"/>
  <c r="Z1130" i="28"/>
  <c r="Z1131" i="28"/>
  <c r="Z1132" i="28"/>
  <c r="Z1133" i="28"/>
  <c r="Z1134" i="28"/>
  <c r="Z1135" i="28"/>
  <c r="Z1136" i="28"/>
  <c r="Z1137" i="28"/>
  <c r="Z1138" i="28"/>
  <c r="Z1139" i="28"/>
  <c r="Z1140" i="28"/>
  <c r="Z1141" i="28"/>
  <c r="Z1142" i="28"/>
  <c r="Z1143" i="28"/>
  <c r="Z1144" i="28"/>
  <c r="Z1145" i="28"/>
  <c r="Z1146" i="28"/>
  <c r="Z1147" i="28"/>
  <c r="Z1148" i="28"/>
  <c r="Z1149" i="28"/>
  <c r="Z1150" i="28"/>
  <c r="Z1151" i="28"/>
  <c r="Z1152" i="28"/>
  <c r="Z1153" i="28"/>
  <c r="Z1154" i="28"/>
  <c r="Z1155" i="28"/>
  <c r="Z1156" i="28"/>
  <c r="Z1157" i="28"/>
  <c r="Z1158" i="28"/>
  <c r="Z1159" i="28"/>
  <c r="Z1160" i="28"/>
  <c r="Z1161" i="28"/>
  <c r="Z1162" i="28"/>
  <c r="Z1163" i="28"/>
  <c r="Z1164" i="28"/>
  <c r="Z1165" i="28"/>
  <c r="Z1166" i="28"/>
  <c r="Z1167" i="28"/>
  <c r="Z1168" i="28"/>
  <c r="Z1169" i="28"/>
  <c r="Z1170" i="28"/>
  <c r="Z1171" i="28"/>
  <c r="Z1172" i="28"/>
  <c r="Z1173" i="28"/>
  <c r="Z1174" i="28"/>
  <c r="Z1175" i="28"/>
  <c r="Z1176" i="28"/>
  <c r="Z1177" i="28"/>
  <c r="Z1178" i="28"/>
  <c r="Z1179" i="28"/>
  <c r="Z1180" i="28"/>
  <c r="Z1181" i="28"/>
  <c r="Z1182" i="28"/>
  <c r="Z1183" i="28"/>
  <c r="Z1184" i="28"/>
  <c r="Z1185" i="28"/>
  <c r="Z1186" i="28"/>
  <c r="Z1187" i="28"/>
  <c r="Z1188" i="28"/>
  <c r="Z1189" i="28"/>
  <c r="Z1190" i="28"/>
  <c r="Z1191" i="28"/>
  <c r="Z1192" i="28"/>
  <c r="Z1193" i="28"/>
  <c r="Z1194" i="28"/>
  <c r="Z1195" i="28"/>
  <c r="Z1196" i="28"/>
  <c r="Z1197" i="28"/>
  <c r="Z1198" i="28"/>
  <c r="Z1199" i="28"/>
  <c r="Z1200" i="28"/>
  <c r="Z1201" i="28"/>
  <c r="Z1202" i="28"/>
  <c r="Z1203" i="28"/>
  <c r="Z1204" i="28"/>
  <c r="Z1205" i="28"/>
  <c r="Z1206" i="28"/>
  <c r="Z1207" i="28"/>
  <c r="Z1208" i="28"/>
  <c r="Z1209" i="28"/>
  <c r="Z1210" i="28"/>
  <c r="Z1211" i="28"/>
  <c r="Z1212" i="28"/>
  <c r="Z1213" i="28"/>
  <c r="Z1214" i="28"/>
  <c r="Z1215" i="28"/>
  <c r="Z1216" i="28"/>
  <c r="Z1217" i="28"/>
  <c r="Z1218" i="28"/>
  <c r="Z1219" i="28"/>
  <c r="Z1220" i="28"/>
  <c r="Z1221" i="28"/>
  <c r="Z1222" i="28"/>
  <c r="Z1223" i="28"/>
  <c r="Z1224" i="28"/>
  <c r="Z1225" i="28"/>
  <c r="Z1226" i="28"/>
  <c r="Z1227" i="28"/>
  <c r="Z1228" i="28"/>
  <c r="Z1229" i="28"/>
  <c r="Z1230" i="28"/>
  <c r="Z1231" i="28"/>
  <c r="Z1232" i="28"/>
  <c r="Z1233" i="28"/>
  <c r="Z1234" i="28"/>
  <c r="Z1235" i="28"/>
  <c r="Z1236" i="28"/>
  <c r="Z1237" i="28"/>
  <c r="Z1238" i="28"/>
  <c r="Z1239" i="28"/>
  <c r="Z1240" i="28"/>
  <c r="Z1241" i="28"/>
  <c r="Z1242" i="28"/>
  <c r="Z1243" i="28"/>
  <c r="Z1244" i="28"/>
  <c r="Z1245" i="28"/>
  <c r="Z1246" i="28"/>
  <c r="Z1247" i="28"/>
  <c r="Z1248" i="28"/>
  <c r="Z1249" i="28"/>
  <c r="Z1250" i="28"/>
  <c r="Z1251" i="28"/>
  <c r="Z1252" i="28"/>
  <c r="Z1253" i="28"/>
  <c r="Z1254" i="28"/>
  <c r="Z1255" i="28"/>
  <c r="Z1256" i="28"/>
  <c r="Z1257" i="28"/>
  <c r="Z1258" i="28"/>
  <c r="Z1259" i="28"/>
  <c r="Z1260" i="28"/>
  <c r="Z1261" i="28"/>
  <c r="Z1262" i="28"/>
  <c r="Z1263" i="28"/>
  <c r="Z1264" i="28"/>
  <c r="Z1265" i="28"/>
  <c r="Z1266" i="28"/>
  <c r="Z1267" i="28"/>
  <c r="Z1268" i="28"/>
  <c r="Z1269" i="28"/>
  <c r="Z1270" i="28"/>
  <c r="Z1271" i="28"/>
  <c r="Z1272" i="28"/>
  <c r="Z1273" i="28"/>
  <c r="Z1274" i="28"/>
  <c r="Z1275" i="28"/>
  <c r="Z1276" i="28"/>
  <c r="Z1277" i="28"/>
  <c r="Z1278" i="28"/>
  <c r="Z1279" i="28"/>
  <c r="Z1280" i="28"/>
  <c r="Z1281" i="28"/>
  <c r="Z1282" i="28"/>
  <c r="Z1283" i="28"/>
  <c r="Z1284" i="28"/>
  <c r="Z1285" i="28"/>
  <c r="Z1286" i="28"/>
  <c r="Z1287" i="28"/>
  <c r="Z1288" i="28"/>
  <c r="Z1289" i="28"/>
  <c r="Z1290" i="28"/>
  <c r="Z1291" i="28"/>
  <c r="Z1292" i="28"/>
  <c r="Z1293" i="28"/>
  <c r="Z1294" i="28"/>
  <c r="Z1295" i="28"/>
  <c r="Z1296" i="28"/>
  <c r="Z1297" i="28"/>
  <c r="Z1298" i="28"/>
  <c r="Z1299" i="28"/>
  <c r="Z1300" i="28"/>
  <c r="Z1301" i="28"/>
  <c r="Z1302" i="28"/>
  <c r="Z1303" i="28"/>
  <c r="Z1304" i="28"/>
  <c r="Z1305" i="28"/>
  <c r="Z1306" i="28"/>
  <c r="Z1307" i="28"/>
  <c r="Z1308" i="28"/>
  <c r="Z1309" i="28"/>
  <c r="Z1310" i="28"/>
  <c r="Z1311" i="28"/>
  <c r="Z1312" i="28"/>
  <c r="Z1313" i="28"/>
  <c r="Z1314" i="28"/>
  <c r="Z1315" i="28"/>
  <c r="Z1316" i="28"/>
  <c r="Z1317" i="28"/>
  <c r="Z1318" i="28"/>
  <c r="Z1319" i="28"/>
  <c r="Z1320" i="28"/>
  <c r="Z1321" i="28"/>
  <c r="Z1322" i="28"/>
  <c r="Z1323" i="28"/>
  <c r="Z1324" i="28"/>
  <c r="Z1325" i="28"/>
  <c r="Z1326" i="28"/>
  <c r="Z1327" i="28"/>
  <c r="Z1328" i="28"/>
  <c r="Z1329" i="28"/>
  <c r="Z1330" i="28"/>
  <c r="Z1331" i="28"/>
  <c r="Z1332" i="28"/>
  <c r="Z1333" i="28"/>
  <c r="Z1334" i="28"/>
  <c r="Z1335" i="28"/>
  <c r="Z1336" i="28"/>
  <c r="Z1337" i="28"/>
  <c r="Z1338" i="28"/>
  <c r="Z1339" i="28"/>
  <c r="Z1340" i="28"/>
  <c r="Z1341" i="28"/>
  <c r="Z1342" i="28"/>
  <c r="Z1343" i="28"/>
  <c r="Z1344" i="28"/>
  <c r="Z1345" i="28"/>
  <c r="Z1346" i="28"/>
  <c r="Z1347" i="28"/>
  <c r="Z1348" i="28"/>
  <c r="Z1349" i="28"/>
  <c r="Z1350" i="28"/>
  <c r="Z1351" i="28"/>
  <c r="Z1352" i="28"/>
  <c r="Z1353" i="28"/>
  <c r="Z1354" i="28"/>
  <c r="Z1355" i="28"/>
  <c r="Z1356" i="28"/>
  <c r="Z1357" i="28"/>
  <c r="Z1358" i="28"/>
  <c r="Z1359" i="28"/>
  <c r="Z1360" i="28"/>
  <c r="Z1361" i="28"/>
  <c r="Z1362" i="28"/>
  <c r="Z1363" i="28"/>
  <c r="Z1364" i="28"/>
  <c r="Z1365" i="28"/>
  <c r="Z1366" i="28"/>
  <c r="Z1367" i="28"/>
  <c r="Z1368" i="28"/>
  <c r="Z1369" i="28"/>
  <c r="Z1370" i="28"/>
  <c r="Z1371" i="28"/>
  <c r="Z1372" i="28"/>
  <c r="Z1373" i="28"/>
  <c r="Z1374" i="28"/>
  <c r="Z1375" i="28"/>
  <c r="Z1376" i="28"/>
  <c r="Z1377" i="28"/>
  <c r="Z1378" i="28"/>
  <c r="Z1379" i="28"/>
  <c r="Z1380" i="28"/>
  <c r="Z1381" i="28"/>
  <c r="Z1382" i="28"/>
  <c r="Z1383" i="28"/>
  <c r="Z1384" i="28"/>
  <c r="Z1385" i="28"/>
  <c r="Z1386" i="28"/>
  <c r="Z1387" i="28"/>
  <c r="Z1388" i="28"/>
  <c r="Z1389" i="28"/>
  <c r="Z1390" i="28"/>
  <c r="Z1391" i="28"/>
  <c r="Z1392" i="28"/>
  <c r="Z1393" i="28"/>
  <c r="Z1394" i="28"/>
  <c r="Z1395" i="28"/>
  <c r="Z1396" i="28"/>
  <c r="Z1397" i="28"/>
  <c r="Z1398" i="28"/>
  <c r="Z1399" i="28"/>
  <c r="Z1400" i="28"/>
  <c r="Z1401" i="28"/>
  <c r="Z1402" i="28"/>
  <c r="Z1403" i="28"/>
  <c r="Z1404" i="28"/>
  <c r="Z1405" i="28"/>
  <c r="Z1406" i="28"/>
  <c r="Z1407" i="28"/>
  <c r="Z1408" i="28"/>
  <c r="Z1409" i="28"/>
  <c r="Z1410" i="28"/>
  <c r="Z1411" i="28"/>
  <c r="Z1412" i="28"/>
  <c r="Z1413" i="28"/>
  <c r="Z1414" i="28"/>
  <c r="Z1415" i="28"/>
  <c r="Z1416" i="28"/>
  <c r="Z1417" i="28"/>
  <c r="Z1418" i="28"/>
  <c r="Z1419" i="28"/>
  <c r="Z1420" i="28"/>
  <c r="Z1421" i="28"/>
  <c r="Z1422" i="28"/>
  <c r="Z1423" i="28"/>
  <c r="Z1424" i="28"/>
  <c r="Z1425" i="28"/>
  <c r="Z1426" i="28"/>
  <c r="Z1427" i="28"/>
  <c r="Z1428" i="28"/>
  <c r="Z1429" i="28"/>
  <c r="Z1430" i="28"/>
  <c r="Z1431" i="28"/>
  <c r="Z1432" i="28"/>
  <c r="Z1433" i="28"/>
  <c r="Z1434" i="28"/>
  <c r="Z1435" i="28"/>
  <c r="Z1436" i="28"/>
  <c r="Z1437" i="28"/>
  <c r="Z1438" i="28"/>
  <c r="Z1439" i="28"/>
  <c r="Z1440" i="28"/>
  <c r="Z1441" i="28"/>
  <c r="Z1442" i="28"/>
  <c r="Z1443" i="28"/>
  <c r="Z1444" i="28"/>
  <c r="Z1445" i="28"/>
  <c r="Z1446" i="28"/>
  <c r="Z1447" i="28"/>
  <c r="Z1448" i="28"/>
  <c r="Z1449" i="28"/>
  <c r="Z1450" i="28"/>
  <c r="Z1451" i="28"/>
  <c r="Z1452" i="28"/>
  <c r="Z1453" i="28"/>
  <c r="Z1454" i="28"/>
  <c r="Z1455" i="28"/>
  <c r="Z1456" i="28"/>
  <c r="Z1457" i="28"/>
  <c r="Z1458" i="28"/>
  <c r="Z1459" i="28"/>
  <c r="Z1460" i="28"/>
  <c r="Z1461" i="28"/>
  <c r="Z1462" i="28"/>
  <c r="Z1463" i="28"/>
  <c r="Z1464" i="28"/>
  <c r="Z1465" i="28"/>
  <c r="Z1466" i="28"/>
  <c r="Z1467" i="28"/>
  <c r="Z1468" i="28"/>
  <c r="Z1469" i="28"/>
  <c r="Z1470" i="28"/>
  <c r="Z1471" i="28"/>
  <c r="Z1472" i="28"/>
  <c r="Z1473" i="28"/>
  <c r="Z1474" i="28"/>
  <c r="Z1475" i="28"/>
  <c r="Z1476" i="28"/>
  <c r="Z1477" i="28"/>
  <c r="Z1478" i="28"/>
  <c r="Z1479" i="28"/>
  <c r="Z1480" i="28"/>
  <c r="Z1481" i="28"/>
  <c r="Z1482" i="28"/>
  <c r="Z1483" i="28"/>
  <c r="Z1484" i="28"/>
  <c r="Z1485" i="28"/>
  <c r="Z1486" i="28"/>
  <c r="Z1487" i="28"/>
  <c r="Z1488" i="28"/>
  <c r="Z1489" i="28"/>
  <c r="Z1490" i="28"/>
  <c r="Z1491" i="28"/>
  <c r="Z1492" i="28"/>
  <c r="Z1493" i="28"/>
  <c r="Z1494" i="28"/>
  <c r="Z1495" i="28"/>
  <c r="Z1496" i="28"/>
  <c r="Z1497" i="28"/>
  <c r="Z1498" i="28"/>
  <c r="Z1499" i="28"/>
  <c r="Z1500" i="28"/>
  <c r="Z1501" i="28"/>
  <c r="Z1502" i="28"/>
  <c r="Z1503" i="28"/>
  <c r="Z1504" i="28"/>
  <c r="Z1505" i="28"/>
  <c r="Z1506" i="28"/>
  <c r="Z1507" i="28"/>
  <c r="Z1508" i="28"/>
  <c r="Z1509" i="28"/>
  <c r="Z1510" i="28"/>
  <c r="Z1511" i="28"/>
  <c r="Z1512" i="28"/>
  <c r="Z1513" i="28"/>
  <c r="Z1514" i="28"/>
  <c r="Z1515" i="28"/>
  <c r="Z1516" i="28"/>
  <c r="Z1517" i="28"/>
  <c r="Z1518" i="28"/>
  <c r="Z1519" i="28"/>
  <c r="Z1520" i="28"/>
  <c r="Z1521" i="28"/>
  <c r="Z1522" i="28"/>
  <c r="Z1523" i="28"/>
  <c r="Z1524" i="28"/>
  <c r="Z1525" i="28"/>
  <c r="Z1526" i="28"/>
  <c r="Z1527" i="28"/>
  <c r="Z1528" i="28"/>
  <c r="Z1529" i="28"/>
  <c r="Z1530" i="28"/>
  <c r="Z1531" i="28"/>
  <c r="Z1532" i="28"/>
  <c r="Z1533" i="28"/>
  <c r="Z1534" i="28"/>
  <c r="Z1535" i="28"/>
  <c r="Z1536" i="28"/>
  <c r="Z1537" i="28"/>
  <c r="Z1538" i="28"/>
  <c r="Z1539" i="28"/>
  <c r="Z1540" i="28"/>
  <c r="Z1541" i="28"/>
  <c r="Z1542" i="28"/>
  <c r="Z1543" i="28"/>
  <c r="Z1544" i="28"/>
  <c r="Z1545" i="28"/>
  <c r="Z1546" i="28"/>
  <c r="Z1547" i="28"/>
  <c r="Z1548" i="28"/>
  <c r="Z1549" i="28"/>
  <c r="Z1550" i="28"/>
  <c r="Z1551" i="28"/>
  <c r="Z1552" i="28"/>
  <c r="Z1553" i="28"/>
  <c r="Z1554" i="28"/>
  <c r="Z1555" i="28"/>
  <c r="Z1556" i="28"/>
  <c r="Z1557" i="28"/>
  <c r="Z1558" i="28"/>
  <c r="Z1559" i="28"/>
  <c r="Z1560" i="28"/>
  <c r="Z1561" i="28"/>
  <c r="Z1562" i="28"/>
  <c r="Z1563" i="28"/>
  <c r="Z1564" i="28"/>
  <c r="Z1565" i="28"/>
  <c r="Z1566" i="28"/>
  <c r="Z1567" i="28"/>
  <c r="Z1568" i="28"/>
  <c r="Z1569" i="28"/>
  <c r="Z1570" i="28"/>
  <c r="Z1571" i="28"/>
  <c r="Z1572" i="28"/>
  <c r="Z1573" i="28"/>
  <c r="Z1574" i="28"/>
  <c r="Z1575" i="28"/>
  <c r="Z1576" i="28"/>
  <c r="Z1577" i="28"/>
  <c r="Z1578" i="28"/>
  <c r="Z1579" i="28"/>
  <c r="Z1580" i="28"/>
  <c r="Z1581" i="28"/>
  <c r="Z1582" i="28"/>
  <c r="Z1583" i="28"/>
  <c r="Z1584" i="28"/>
  <c r="Z1585" i="28"/>
  <c r="Z1586" i="28"/>
  <c r="Z1587" i="28"/>
  <c r="Z1588" i="28"/>
  <c r="Z1589" i="28"/>
  <c r="Z1590" i="28"/>
  <c r="Z1591" i="28"/>
  <c r="Z1592" i="28"/>
  <c r="Z1593" i="28"/>
  <c r="Z1594" i="28"/>
  <c r="Z1595" i="28"/>
  <c r="Z1596" i="28"/>
  <c r="Z1597" i="28"/>
  <c r="Z1598" i="28"/>
  <c r="Z1599" i="28"/>
  <c r="Z1600" i="28"/>
  <c r="Z1601" i="28"/>
  <c r="Z1602" i="28"/>
  <c r="Z1603" i="28"/>
  <c r="Z1604" i="28"/>
  <c r="Z1605" i="28"/>
  <c r="Z1606" i="28"/>
  <c r="Z1607" i="28"/>
  <c r="Z1608" i="28"/>
  <c r="Z1609" i="28"/>
  <c r="Z1610" i="28"/>
  <c r="Z1611" i="28"/>
  <c r="Z1612" i="28"/>
  <c r="Z1613" i="28"/>
  <c r="Z1614" i="28"/>
  <c r="Z1615" i="28"/>
  <c r="Z1616" i="28"/>
  <c r="Z1617" i="28"/>
  <c r="Z1618" i="28"/>
  <c r="Z1619" i="28"/>
  <c r="Z1620" i="28"/>
  <c r="Z1621" i="28"/>
  <c r="Z1622" i="28"/>
  <c r="Z1623" i="28"/>
  <c r="Z1624" i="28"/>
  <c r="Z1625" i="28"/>
  <c r="Z1626" i="28"/>
  <c r="Z1627" i="28"/>
  <c r="Z1628" i="28"/>
  <c r="Z1629" i="28"/>
  <c r="Z1630" i="28"/>
  <c r="Z1631" i="28"/>
  <c r="Z1632" i="28"/>
  <c r="Z1633" i="28"/>
  <c r="Z1634" i="28"/>
  <c r="Z1635" i="28"/>
  <c r="Z1636" i="28"/>
  <c r="Z1637" i="28"/>
  <c r="Z1638" i="28"/>
  <c r="Z1639" i="28"/>
  <c r="Z1640" i="28"/>
  <c r="Z1641" i="28"/>
  <c r="Z1642" i="28"/>
  <c r="Z1643" i="28"/>
  <c r="Z1644" i="28"/>
  <c r="Z1645" i="28"/>
  <c r="Z1646" i="28"/>
  <c r="Z1647" i="28"/>
  <c r="Z1648" i="28"/>
  <c r="Z1649" i="28"/>
  <c r="Z1650" i="28"/>
  <c r="Z1651" i="28"/>
  <c r="Z1652" i="28"/>
  <c r="Z1653" i="28"/>
  <c r="Z1654" i="28"/>
  <c r="Z1655" i="28"/>
  <c r="Z1656" i="28"/>
  <c r="Z1657" i="28"/>
  <c r="Z1658" i="28"/>
  <c r="Z1659" i="28"/>
  <c r="Z1660" i="28"/>
  <c r="Z1661" i="28"/>
  <c r="Z1662" i="28"/>
  <c r="Z1663" i="28"/>
  <c r="Z1664" i="28"/>
  <c r="Z1665" i="28"/>
  <c r="Z1666" i="28"/>
  <c r="Z1667" i="28"/>
  <c r="Z1668" i="28"/>
  <c r="Z1669" i="28"/>
  <c r="Z1670" i="28"/>
  <c r="Z1671" i="28"/>
  <c r="Z1672" i="28"/>
  <c r="Z1673" i="28"/>
  <c r="Z1674" i="28"/>
  <c r="Z1675" i="28"/>
  <c r="Z1676" i="28"/>
  <c r="Z1677" i="28"/>
  <c r="Z1678" i="28"/>
  <c r="Z1679" i="28"/>
  <c r="Z1680" i="28"/>
  <c r="Z1681" i="28"/>
  <c r="Z1682" i="28"/>
  <c r="Z1683" i="28"/>
  <c r="Z1684" i="28"/>
  <c r="Z1685" i="28"/>
  <c r="Z1686" i="28"/>
  <c r="Z1687" i="28"/>
  <c r="Z1688" i="28"/>
  <c r="Z1689" i="28"/>
  <c r="Z1690" i="28"/>
  <c r="Z1691" i="28"/>
  <c r="Z1692" i="28"/>
  <c r="Z1693" i="28"/>
  <c r="Z1694" i="28"/>
  <c r="Z1695" i="28"/>
  <c r="Z1696" i="28"/>
  <c r="Z1697" i="28"/>
  <c r="Z1698" i="28"/>
  <c r="Z1699" i="28"/>
  <c r="Z1700" i="28"/>
  <c r="Z1701" i="28"/>
  <c r="Z1702" i="28"/>
  <c r="Z1703" i="28"/>
  <c r="Z1704" i="28"/>
  <c r="Z1705" i="28"/>
  <c r="Z1706" i="28"/>
  <c r="Z1707" i="28"/>
  <c r="Z1708" i="28"/>
  <c r="Z1709" i="28"/>
  <c r="Z1710" i="28"/>
  <c r="Z1711" i="28"/>
  <c r="Z1712" i="28"/>
  <c r="Z1713" i="28"/>
  <c r="Z1714" i="28"/>
  <c r="Z1715" i="28"/>
  <c r="Z1716" i="28"/>
  <c r="Z1717" i="28"/>
  <c r="Z1718" i="28"/>
  <c r="Z1719" i="28"/>
  <c r="Z1720" i="28"/>
  <c r="Z1721" i="28"/>
  <c r="Z1722" i="28"/>
  <c r="Z1723" i="28"/>
  <c r="Z1724" i="28"/>
  <c r="Z1725" i="28"/>
  <c r="Z1726" i="28"/>
  <c r="Z1727" i="28"/>
  <c r="Z1728" i="28"/>
  <c r="Z1729" i="28"/>
  <c r="Z1730" i="28"/>
  <c r="Z1731" i="28"/>
  <c r="Z1732" i="28"/>
  <c r="Z1733" i="28"/>
  <c r="Z1734" i="28"/>
  <c r="Z1735" i="28"/>
  <c r="Z1736" i="28"/>
  <c r="Z1737" i="28"/>
  <c r="Z1738" i="28"/>
  <c r="Z1739" i="28"/>
  <c r="Z1740" i="28"/>
  <c r="Z1741" i="28"/>
  <c r="Z1742" i="28"/>
  <c r="Z1743" i="28"/>
  <c r="Z1744" i="28"/>
  <c r="Z1745" i="28"/>
  <c r="Z1746" i="28"/>
  <c r="Z1747" i="28"/>
  <c r="Z1748" i="28"/>
  <c r="Z1749" i="28"/>
  <c r="Z1750" i="28"/>
  <c r="Z1751" i="28"/>
  <c r="Z1752" i="28"/>
  <c r="Z1753" i="28"/>
  <c r="Z1754" i="28"/>
  <c r="Z1755" i="28"/>
  <c r="Z1756" i="28"/>
  <c r="Z1757" i="28"/>
  <c r="Z1758" i="28"/>
  <c r="Z1759" i="28"/>
  <c r="Z1760" i="28"/>
  <c r="Z1761" i="28"/>
  <c r="Z1762" i="28"/>
  <c r="Z1763" i="28"/>
  <c r="Z1764" i="28"/>
  <c r="Z1765" i="28"/>
  <c r="Z1766" i="28"/>
  <c r="Z1767" i="28"/>
  <c r="Z1768" i="28"/>
  <c r="Z1769" i="28"/>
  <c r="Z1770" i="28"/>
  <c r="Z1771" i="28"/>
  <c r="Z1772" i="28"/>
  <c r="Z1773" i="28"/>
  <c r="Z1774" i="28"/>
  <c r="Z1775" i="28"/>
  <c r="Z1776" i="28"/>
  <c r="Z1777" i="28"/>
  <c r="Z1778" i="28"/>
  <c r="Z1779" i="28"/>
  <c r="Z1780" i="28"/>
  <c r="Z1781" i="28"/>
  <c r="Z1782" i="28"/>
  <c r="Z1783" i="28"/>
  <c r="Z1784" i="28"/>
  <c r="Z1785" i="28"/>
  <c r="Z1786" i="28"/>
  <c r="Z1787" i="28"/>
  <c r="Z1788" i="28"/>
  <c r="Z1789" i="28"/>
  <c r="Z1790" i="28"/>
  <c r="Z1791" i="28"/>
  <c r="Z1792" i="28"/>
  <c r="Z1793" i="28"/>
  <c r="Z1794" i="28"/>
  <c r="Z1795" i="28"/>
  <c r="Z1796" i="28"/>
  <c r="Z1797" i="28"/>
  <c r="Z1798" i="28"/>
  <c r="Z1799" i="28"/>
  <c r="Z1800" i="28"/>
  <c r="Z1801" i="28"/>
  <c r="Z1802" i="28"/>
  <c r="Z1803" i="28"/>
  <c r="Z1804" i="28"/>
  <c r="Z1805" i="28"/>
  <c r="Z1806" i="28"/>
  <c r="Z1807" i="28"/>
  <c r="Z1808" i="28"/>
  <c r="Z1809" i="28"/>
  <c r="Z1810" i="28"/>
  <c r="Z1811" i="28"/>
  <c r="Z1812" i="28"/>
  <c r="Z1813" i="28"/>
  <c r="Z1814" i="28"/>
  <c r="Z1815" i="28"/>
  <c r="Z1816" i="28"/>
  <c r="Z1817" i="28"/>
  <c r="Z1818" i="28"/>
  <c r="Z1819" i="28"/>
  <c r="Z1820" i="28"/>
  <c r="Z1821" i="28"/>
  <c r="Z1822" i="28"/>
  <c r="Z1823" i="28"/>
  <c r="Z1824" i="28"/>
  <c r="Z1825" i="28"/>
  <c r="Z1826" i="28"/>
  <c r="Z1827" i="28"/>
  <c r="Z1828" i="28"/>
  <c r="Z1829" i="28"/>
  <c r="Z1830" i="28"/>
  <c r="Z1831" i="28"/>
  <c r="Z1832" i="28"/>
  <c r="Z1833" i="28"/>
  <c r="Z1834" i="28"/>
  <c r="Z1835" i="28"/>
  <c r="Z1836" i="28"/>
  <c r="Z1837" i="28"/>
  <c r="Z1838" i="28"/>
  <c r="Z1839" i="28"/>
  <c r="Z1840" i="28"/>
  <c r="Z1841" i="28"/>
  <c r="Z1842" i="28"/>
  <c r="Z1843" i="28"/>
  <c r="Z1844" i="28"/>
  <c r="Z1845" i="28"/>
  <c r="Z1846" i="28"/>
  <c r="Z1847" i="28"/>
  <c r="Z1848" i="28"/>
  <c r="Z1849" i="28"/>
  <c r="Z1850" i="28"/>
  <c r="Z1851" i="28"/>
  <c r="Z1852" i="28"/>
  <c r="Z1853" i="28"/>
  <c r="Z1854" i="28"/>
  <c r="Z1855" i="28"/>
  <c r="Z1856" i="28"/>
  <c r="Z1857" i="28"/>
  <c r="Z1858" i="28"/>
  <c r="Z1859" i="28"/>
  <c r="Z1860" i="28"/>
  <c r="Z1861" i="28"/>
  <c r="Z1862" i="28"/>
  <c r="Z1863" i="28"/>
  <c r="Z1864" i="28"/>
  <c r="Z1865" i="28"/>
  <c r="Z1866" i="28"/>
  <c r="Z1867" i="28"/>
  <c r="Z1868" i="28"/>
  <c r="Z1869" i="28"/>
  <c r="Z1870" i="28"/>
  <c r="Z1871" i="28"/>
  <c r="Z1872" i="28"/>
  <c r="Z1873" i="28"/>
  <c r="Z1874" i="28"/>
  <c r="Z1875" i="28"/>
  <c r="Z1876" i="28"/>
  <c r="Z1877" i="28"/>
  <c r="Z1878" i="28"/>
  <c r="Z1879" i="28"/>
  <c r="Z1880" i="28"/>
  <c r="Z1881" i="28"/>
  <c r="Z1882" i="28"/>
  <c r="Z1883" i="28"/>
  <c r="Z1884" i="28"/>
  <c r="Z1885" i="28"/>
  <c r="Z1886" i="28"/>
  <c r="Z1887" i="28"/>
  <c r="Z1888" i="28"/>
  <c r="Z1889" i="28"/>
  <c r="Z1890" i="28"/>
  <c r="Z1891" i="28"/>
  <c r="Z1892" i="28"/>
  <c r="Z1893" i="28"/>
  <c r="Z1894" i="28"/>
  <c r="Z1895" i="28"/>
  <c r="Z1896" i="28"/>
  <c r="Z1897" i="28"/>
  <c r="Z1898" i="28"/>
  <c r="Z1899" i="28"/>
  <c r="Z1900" i="28"/>
  <c r="Z1901" i="28"/>
  <c r="Z1902" i="28"/>
  <c r="Z1903" i="28"/>
  <c r="Z1904" i="28"/>
  <c r="Z1905" i="28"/>
  <c r="Z1906" i="28"/>
  <c r="Z1907" i="28"/>
  <c r="Z1908" i="28"/>
  <c r="Z1909" i="28"/>
  <c r="Z1910" i="28"/>
  <c r="Z1911" i="28"/>
  <c r="Z1912" i="28"/>
  <c r="Z1913" i="28"/>
  <c r="Z1914" i="28"/>
  <c r="Z1915" i="28"/>
  <c r="Z1916" i="28"/>
  <c r="Z1917" i="28"/>
  <c r="Z1918" i="28"/>
  <c r="Z1919" i="28"/>
  <c r="Z1920" i="28"/>
  <c r="Z1921" i="28"/>
  <c r="Z1922" i="28"/>
  <c r="Z1923" i="28"/>
  <c r="Z1924" i="28"/>
  <c r="Z1925" i="28"/>
  <c r="Z1926" i="28"/>
  <c r="Z1927" i="28"/>
  <c r="Z1928" i="28"/>
  <c r="Z1929" i="28"/>
  <c r="Z1930" i="28"/>
  <c r="Z1931" i="28"/>
  <c r="Z1932" i="28"/>
  <c r="Z1933" i="28"/>
  <c r="Z1934" i="28"/>
  <c r="Z1935" i="28"/>
  <c r="Z1936" i="28"/>
  <c r="Z1937" i="28"/>
  <c r="Z1938" i="28"/>
  <c r="Z1939" i="28"/>
  <c r="Z1940" i="28"/>
  <c r="Z1941" i="28"/>
  <c r="Z1942" i="28"/>
  <c r="Z1943" i="28"/>
  <c r="Z1944" i="28"/>
  <c r="Z1945" i="28"/>
  <c r="Z1946" i="28"/>
  <c r="Z1947" i="28"/>
  <c r="Z1948" i="28"/>
  <c r="Z1949" i="28"/>
  <c r="Z1950" i="28"/>
  <c r="Z1951" i="28"/>
  <c r="Z1952" i="28"/>
  <c r="Z1953" i="28"/>
  <c r="Z1954" i="28"/>
  <c r="Z1955" i="28"/>
  <c r="Z1956" i="28"/>
  <c r="Z1957" i="28"/>
  <c r="Z1958" i="28"/>
  <c r="Z1959" i="28"/>
  <c r="Z1960" i="28"/>
  <c r="Z1961" i="28"/>
  <c r="Z1962" i="28"/>
  <c r="Z1963" i="28"/>
  <c r="Z1964" i="28"/>
  <c r="Z1965" i="28"/>
  <c r="Z1966" i="28"/>
  <c r="Z1967" i="28"/>
  <c r="Z1968" i="28"/>
  <c r="Z1969" i="28"/>
  <c r="Z1970" i="28"/>
  <c r="Z1971" i="28"/>
  <c r="Z1972" i="28"/>
  <c r="Z1973" i="28"/>
  <c r="Z1974" i="28"/>
  <c r="Z1975" i="28"/>
  <c r="Z1976" i="28"/>
  <c r="Z1977" i="28"/>
  <c r="Z1978" i="28"/>
  <c r="Z1979" i="28"/>
  <c r="Z1980" i="28"/>
  <c r="Z1981" i="28"/>
  <c r="Z1982" i="28"/>
  <c r="Z1983" i="28"/>
  <c r="Z1984" i="28"/>
  <c r="Z1985" i="28"/>
  <c r="Z1986" i="28"/>
  <c r="Z1987" i="28"/>
  <c r="Z1988" i="28"/>
  <c r="Z1989" i="28"/>
  <c r="Z1990" i="28"/>
  <c r="Z1991" i="28"/>
  <c r="Z1992" i="28"/>
  <c r="Z1993" i="28"/>
  <c r="Z1994" i="28"/>
  <c r="Z1995" i="28"/>
  <c r="Z1996" i="28"/>
  <c r="Z1997" i="28"/>
  <c r="Z1998" i="28"/>
  <c r="Z1999" i="28"/>
  <c r="Z2000" i="28"/>
  <c r="Z2001" i="28"/>
  <c r="Z2002" i="28"/>
  <c r="Z3" i="28"/>
  <c r="X4" i="28"/>
  <c r="X5" i="28"/>
  <c r="X6" i="28"/>
  <c r="X7" i="28"/>
  <c r="X8" i="28"/>
  <c r="X9" i="28"/>
  <c r="X10" i="28"/>
  <c r="X11" i="28"/>
  <c r="X12" i="28"/>
  <c r="X13" i="28"/>
  <c r="X14" i="28"/>
  <c r="X15" i="28"/>
  <c r="X16" i="28"/>
  <c r="X17" i="28"/>
  <c r="X18" i="28"/>
  <c r="X19" i="28"/>
  <c r="X20" i="28"/>
  <c r="X21" i="28"/>
  <c r="X22" i="28"/>
  <c r="X23" i="28"/>
  <c r="X24" i="28"/>
  <c r="X25" i="28"/>
  <c r="X26" i="28"/>
  <c r="X27" i="28"/>
  <c r="X28" i="28"/>
  <c r="X29" i="28"/>
  <c r="X30" i="28"/>
  <c r="X31" i="28"/>
  <c r="X32" i="28"/>
  <c r="X33" i="28"/>
  <c r="X34" i="28"/>
  <c r="X35" i="28"/>
  <c r="X36" i="28"/>
  <c r="X37" i="28"/>
  <c r="X38" i="28"/>
  <c r="X39" i="28"/>
  <c r="X40" i="28"/>
  <c r="X41" i="28"/>
  <c r="X42" i="28"/>
  <c r="X43" i="28"/>
  <c r="X44" i="28"/>
  <c r="X45" i="28"/>
  <c r="X46" i="28"/>
  <c r="X47" i="28"/>
  <c r="X48" i="28"/>
  <c r="X49" i="28"/>
  <c r="X50" i="28"/>
  <c r="X51" i="28"/>
  <c r="X52" i="28"/>
  <c r="X53" i="28"/>
  <c r="X54" i="28"/>
  <c r="X55" i="28"/>
  <c r="X56" i="28"/>
  <c r="X57" i="28"/>
  <c r="X58" i="28"/>
  <c r="X59" i="28"/>
  <c r="X60" i="28"/>
  <c r="X61" i="28"/>
  <c r="X62" i="28"/>
  <c r="X63" i="28"/>
  <c r="X64" i="28"/>
  <c r="X65" i="28"/>
  <c r="X66" i="28"/>
  <c r="X67" i="28"/>
  <c r="X68" i="28"/>
  <c r="X69" i="28"/>
  <c r="X70" i="28"/>
  <c r="X71" i="28"/>
  <c r="X72" i="28"/>
  <c r="X73" i="28"/>
  <c r="X74" i="28"/>
  <c r="X75" i="28"/>
  <c r="X76" i="28"/>
  <c r="X77" i="28"/>
  <c r="X78" i="28"/>
  <c r="X79" i="28"/>
  <c r="X80" i="28"/>
  <c r="X81" i="28"/>
  <c r="X82" i="28"/>
  <c r="X83" i="28"/>
  <c r="X84" i="28"/>
  <c r="X85" i="28"/>
  <c r="X86" i="28"/>
  <c r="X87" i="28"/>
  <c r="X88" i="28"/>
  <c r="X89" i="28"/>
  <c r="X90" i="28"/>
  <c r="X91" i="28"/>
  <c r="X92" i="28"/>
  <c r="X93" i="28"/>
  <c r="X94" i="28"/>
  <c r="X95" i="28"/>
  <c r="X96" i="28"/>
  <c r="X97" i="28"/>
  <c r="X98" i="28"/>
  <c r="X99" i="28"/>
  <c r="X100" i="28"/>
  <c r="X101" i="28"/>
  <c r="X102" i="28"/>
  <c r="X103" i="28"/>
  <c r="X104" i="28"/>
  <c r="X105" i="28"/>
  <c r="X106" i="28"/>
  <c r="X107" i="28"/>
  <c r="X108" i="28"/>
  <c r="X109" i="28"/>
  <c r="X110" i="28"/>
  <c r="X111" i="28"/>
  <c r="X112" i="28"/>
  <c r="X113" i="28"/>
  <c r="X114" i="28"/>
  <c r="X115" i="28"/>
  <c r="X116" i="28"/>
  <c r="X117" i="28"/>
  <c r="X118" i="28"/>
  <c r="X119" i="28"/>
  <c r="X120" i="28"/>
  <c r="X121" i="28"/>
  <c r="X122" i="28"/>
  <c r="X123" i="28"/>
  <c r="X124" i="28"/>
  <c r="X125" i="28"/>
  <c r="X126" i="28"/>
  <c r="X127" i="28"/>
  <c r="X128" i="28"/>
  <c r="X129" i="28"/>
  <c r="X130" i="28"/>
  <c r="X131" i="28"/>
  <c r="X132" i="28"/>
  <c r="X133" i="28"/>
  <c r="X134" i="28"/>
  <c r="X135" i="28"/>
  <c r="X136" i="28"/>
  <c r="X137" i="28"/>
  <c r="X138" i="28"/>
  <c r="X139" i="28"/>
  <c r="X140" i="28"/>
  <c r="X141" i="28"/>
  <c r="X142" i="28"/>
  <c r="X143" i="28"/>
  <c r="X144" i="28"/>
  <c r="X145" i="28"/>
  <c r="X146" i="28"/>
  <c r="X147" i="28"/>
  <c r="X148" i="28"/>
  <c r="X149" i="28"/>
  <c r="X150" i="28"/>
  <c r="X151" i="28"/>
  <c r="X152" i="28"/>
  <c r="X153" i="28"/>
  <c r="X154" i="28"/>
  <c r="X155" i="28"/>
  <c r="X156" i="28"/>
  <c r="X157" i="28"/>
  <c r="X158" i="28"/>
  <c r="X159" i="28"/>
  <c r="X160" i="28"/>
  <c r="X161" i="28"/>
  <c r="X162" i="28"/>
  <c r="X163" i="28"/>
  <c r="X164" i="28"/>
  <c r="X165" i="28"/>
  <c r="X166" i="28"/>
  <c r="X167" i="28"/>
  <c r="X168" i="28"/>
  <c r="X169" i="28"/>
  <c r="X170" i="28"/>
  <c r="X171" i="28"/>
  <c r="X172" i="28"/>
  <c r="X173" i="28"/>
  <c r="X174" i="28"/>
  <c r="X175" i="28"/>
  <c r="X176" i="28"/>
  <c r="X177" i="28"/>
  <c r="X178" i="28"/>
  <c r="X179" i="28"/>
  <c r="X180" i="28"/>
  <c r="X181" i="28"/>
  <c r="X182" i="28"/>
  <c r="X183" i="28"/>
  <c r="X184" i="28"/>
  <c r="X185" i="28"/>
  <c r="X186" i="28"/>
  <c r="X187" i="28"/>
  <c r="X188" i="28"/>
  <c r="X189" i="28"/>
  <c r="X190" i="28"/>
  <c r="X191" i="28"/>
  <c r="X192" i="28"/>
  <c r="X193" i="28"/>
  <c r="X194" i="28"/>
  <c r="X195" i="28"/>
  <c r="X196" i="28"/>
  <c r="X197" i="28"/>
  <c r="X198" i="28"/>
  <c r="X199" i="28"/>
  <c r="X200" i="28"/>
  <c r="X201" i="28"/>
  <c r="X202" i="28"/>
  <c r="X203" i="28"/>
  <c r="X204" i="28"/>
  <c r="X205" i="28"/>
  <c r="X206" i="28"/>
  <c r="X207" i="28"/>
  <c r="X208" i="28"/>
  <c r="X209" i="28"/>
  <c r="X210" i="28"/>
  <c r="X211" i="28"/>
  <c r="X212" i="28"/>
  <c r="X213" i="28"/>
  <c r="X214" i="28"/>
  <c r="X215" i="28"/>
  <c r="X216" i="28"/>
  <c r="X217" i="28"/>
  <c r="X218" i="28"/>
  <c r="X219" i="28"/>
  <c r="X220" i="28"/>
  <c r="X221" i="28"/>
  <c r="X222" i="28"/>
  <c r="X223" i="28"/>
  <c r="X224" i="28"/>
  <c r="X225" i="28"/>
  <c r="X226" i="28"/>
  <c r="X227" i="28"/>
  <c r="X228" i="28"/>
  <c r="X229" i="28"/>
  <c r="X230" i="28"/>
  <c r="X231" i="28"/>
  <c r="X232" i="28"/>
  <c r="X233" i="28"/>
  <c r="X234" i="28"/>
  <c r="X235" i="28"/>
  <c r="X236" i="28"/>
  <c r="X237" i="28"/>
  <c r="X238" i="28"/>
  <c r="X239" i="28"/>
  <c r="X240" i="28"/>
  <c r="X241" i="28"/>
  <c r="X242" i="28"/>
  <c r="X243" i="28"/>
  <c r="X244" i="28"/>
  <c r="X245" i="28"/>
  <c r="X246" i="28"/>
  <c r="X247" i="28"/>
  <c r="X248" i="28"/>
  <c r="X249" i="28"/>
  <c r="X250" i="28"/>
  <c r="X251" i="28"/>
  <c r="X252" i="28"/>
  <c r="X253" i="28"/>
  <c r="X254" i="28"/>
  <c r="X255" i="28"/>
  <c r="X256" i="28"/>
  <c r="X257" i="28"/>
  <c r="X258" i="28"/>
  <c r="X259" i="28"/>
  <c r="X260" i="28"/>
  <c r="X261" i="28"/>
  <c r="X262" i="28"/>
  <c r="X263" i="28"/>
  <c r="X264" i="28"/>
  <c r="X265" i="28"/>
  <c r="X266" i="28"/>
  <c r="X267" i="28"/>
  <c r="X268" i="28"/>
  <c r="X269" i="28"/>
  <c r="X270" i="28"/>
  <c r="X271" i="28"/>
  <c r="X272" i="28"/>
  <c r="X273" i="28"/>
  <c r="X274" i="28"/>
  <c r="X275" i="28"/>
  <c r="X276" i="28"/>
  <c r="X277" i="28"/>
  <c r="X278" i="28"/>
  <c r="X279" i="28"/>
  <c r="X280" i="28"/>
  <c r="X281" i="28"/>
  <c r="X282" i="28"/>
  <c r="X283" i="28"/>
  <c r="X284" i="28"/>
  <c r="X285" i="28"/>
  <c r="X286" i="28"/>
  <c r="X287" i="28"/>
  <c r="X288" i="28"/>
  <c r="X289" i="28"/>
  <c r="X290" i="28"/>
  <c r="X291" i="28"/>
  <c r="X292" i="28"/>
  <c r="X293" i="28"/>
  <c r="X294" i="28"/>
  <c r="X295" i="28"/>
  <c r="X296" i="28"/>
  <c r="X297" i="28"/>
  <c r="X298" i="28"/>
  <c r="X299" i="28"/>
  <c r="X300" i="28"/>
  <c r="X301" i="28"/>
  <c r="X302" i="28"/>
  <c r="X303" i="28"/>
  <c r="X304" i="28"/>
  <c r="X305" i="28"/>
  <c r="X306" i="28"/>
  <c r="X307" i="28"/>
  <c r="X308" i="28"/>
  <c r="X309" i="28"/>
  <c r="X310" i="28"/>
  <c r="X311" i="28"/>
  <c r="X312" i="28"/>
  <c r="X313" i="28"/>
  <c r="X314" i="28"/>
  <c r="X315" i="28"/>
  <c r="X316" i="28"/>
  <c r="X317" i="28"/>
  <c r="X318" i="28"/>
  <c r="X319" i="28"/>
  <c r="X320" i="28"/>
  <c r="X321" i="28"/>
  <c r="X322" i="28"/>
  <c r="X323" i="28"/>
  <c r="X324" i="28"/>
  <c r="X325" i="28"/>
  <c r="X326" i="28"/>
  <c r="X327" i="28"/>
  <c r="X328" i="28"/>
  <c r="X329" i="28"/>
  <c r="X330" i="28"/>
  <c r="X331" i="28"/>
  <c r="X332" i="28"/>
  <c r="X333" i="28"/>
  <c r="X334" i="28"/>
  <c r="X335" i="28"/>
  <c r="X336" i="28"/>
  <c r="X337" i="28"/>
  <c r="X338" i="28"/>
  <c r="X339" i="28"/>
  <c r="X340" i="28"/>
  <c r="X341" i="28"/>
  <c r="X342" i="28"/>
  <c r="X343" i="28"/>
  <c r="X344" i="28"/>
  <c r="X345" i="28"/>
  <c r="X346" i="28"/>
  <c r="X347" i="28"/>
  <c r="X348" i="28"/>
  <c r="X349" i="28"/>
  <c r="X350" i="28"/>
  <c r="X351" i="28"/>
  <c r="X352" i="28"/>
  <c r="X353" i="28"/>
  <c r="X354" i="28"/>
  <c r="X355" i="28"/>
  <c r="X356" i="28"/>
  <c r="X357" i="28"/>
  <c r="X358" i="28"/>
  <c r="X359" i="28"/>
  <c r="X360" i="28"/>
  <c r="X361" i="28"/>
  <c r="X362" i="28"/>
  <c r="X363" i="28"/>
  <c r="X364" i="28"/>
  <c r="X365" i="28"/>
  <c r="X366" i="28"/>
  <c r="X367" i="28"/>
  <c r="X368" i="28"/>
  <c r="X369" i="28"/>
  <c r="X370" i="28"/>
  <c r="X371" i="28"/>
  <c r="X372" i="28"/>
  <c r="X373" i="28"/>
  <c r="X374" i="28"/>
  <c r="X375" i="28"/>
  <c r="X376" i="28"/>
  <c r="X377" i="28"/>
  <c r="X378" i="28"/>
  <c r="X379" i="28"/>
  <c r="X380" i="28"/>
  <c r="X381" i="28"/>
  <c r="X382" i="28"/>
  <c r="X383" i="28"/>
  <c r="X384" i="28"/>
  <c r="X385" i="28"/>
  <c r="X386" i="28"/>
  <c r="X387" i="28"/>
  <c r="X388" i="28"/>
  <c r="X389" i="28"/>
  <c r="X390" i="28"/>
  <c r="X391" i="28"/>
  <c r="X392" i="28"/>
  <c r="X393" i="28"/>
  <c r="X394" i="28"/>
  <c r="X395" i="28"/>
  <c r="X396" i="28"/>
  <c r="X397" i="28"/>
  <c r="X398" i="28"/>
  <c r="X399" i="28"/>
  <c r="X400" i="28"/>
  <c r="X401" i="28"/>
  <c r="X402" i="28"/>
  <c r="X403" i="28"/>
  <c r="X404" i="28"/>
  <c r="X405" i="28"/>
  <c r="X406" i="28"/>
  <c r="X407" i="28"/>
  <c r="X408" i="28"/>
  <c r="X409" i="28"/>
  <c r="X410" i="28"/>
  <c r="X411" i="28"/>
  <c r="X412" i="28"/>
  <c r="X413" i="28"/>
  <c r="X414" i="28"/>
  <c r="X415" i="28"/>
  <c r="X416" i="28"/>
  <c r="X417" i="28"/>
  <c r="X418" i="28"/>
  <c r="X419" i="28"/>
  <c r="X420" i="28"/>
  <c r="X421" i="28"/>
  <c r="X422" i="28"/>
  <c r="X423" i="28"/>
  <c r="X424" i="28"/>
  <c r="X425" i="28"/>
  <c r="X426" i="28"/>
  <c r="X427" i="28"/>
  <c r="X428" i="28"/>
  <c r="X429" i="28"/>
  <c r="X430" i="28"/>
  <c r="X431" i="28"/>
  <c r="X432" i="28"/>
  <c r="X433" i="28"/>
  <c r="X434" i="28"/>
  <c r="X435" i="28"/>
  <c r="X436" i="28"/>
  <c r="X437" i="28"/>
  <c r="X438" i="28"/>
  <c r="X439" i="28"/>
  <c r="X440" i="28"/>
  <c r="X441" i="28"/>
  <c r="X442" i="28"/>
  <c r="X443" i="28"/>
  <c r="X444" i="28"/>
  <c r="X445" i="28"/>
  <c r="X446" i="28"/>
  <c r="X447" i="28"/>
  <c r="X448" i="28"/>
  <c r="X449" i="28"/>
  <c r="X450" i="28"/>
  <c r="X451" i="28"/>
  <c r="X452" i="28"/>
  <c r="X453" i="28"/>
  <c r="X454" i="28"/>
  <c r="X455" i="28"/>
  <c r="X456" i="28"/>
  <c r="X457" i="28"/>
  <c r="X458" i="28"/>
  <c r="X459" i="28"/>
  <c r="X460" i="28"/>
  <c r="X461" i="28"/>
  <c r="X462" i="28"/>
  <c r="X463" i="28"/>
  <c r="X464" i="28"/>
  <c r="X465" i="28"/>
  <c r="X466" i="28"/>
  <c r="X467" i="28"/>
  <c r="X468" i="28"/>
  <c r="X469" i="28"/>
  <c r="X470" i="28"/>
  <c r="X471" i="28"/>
  <c r="X472" i="28"/>
  <c r="X473" i="28"/>
  <c r="X474" i="28"/>
  <c r="X475" i="28"/>
  <c r="X476" i="28"/>
  <c r="X477" i="28"/>
  <c r="X478" i="28"/>
  <c r="X479" i="28"/>
  <c r="X480" i="28"/>
  <c r="X481" i="28"/>
  <c r="X482" i="28"/>
  <c r="X483" i="28"/>
  <c r="X484" i="28"/>
  <c r="X485" i="28"/>
  <c r="X486" i="28"/>
  <c r="X487" i="28"/>
  <c r="X488" i="28"/>
  <c r="X489" i="28"/>
  <c r="X490" i="28"/>
  <c r="X491" i="28"/>
  <c r="X492" i="28"/>
  <c r="X493" i="28"/>
  <c r="X494" i="28"/>
  <c r="X495" i="28"/>
  <c r="X496" i="28"/>
  <c r="X497" i="28"/>
  <c r="X498" i="28"/>
  <c r="X499" i="28"/>
  <c r="X500" i="28"/>
  <c r="X501" i="28"/>
  <c r="X502" i="28"/>
  <c r="X503" i="28"/>
  <c r="X504" i="28"/>
  <c r="X505" i="28"/>
  <c r="X506" i="28"/>
  <c r="X507" i="28"/>
  <c r="X508" i="28"/>
  <c r="X509" i="28"/>
  <c r="X510" i="28"/>
  <c r="X511" i="28"/>
  <c r="X512" i="28"/>
  <c r="X513" i="28"/>
  <c r="X514" i="28"/>
  <c r="X515" i="28"/>
  <c r="X516" i="28"/>
  <c r="X517" i="28"/>
  <c r="X518" i="28"/>
  <c r="X519" i="28"/>
  <c r="X520" i="28"/>
  <c r="X521" i="28"/>
  <c r="X522" i="28"/>
  <c r="X523" i="28"/>
  <c r="X524" i="28"/>
  <c r="X525" i="28"/>
  <c r="X526" i="28"/>
  <c r="X527" i="28"/>
  <c r="X528" i="28"/>
  <c r="X529" i="28"/>
  <c r="X530" i="28"/>
  <c r="X531" i="28"/>
  <c r="X532" i="28"/>
  <c r="X533" i="28"/>
  <c r="X534" i="28"/>
  <c r="X535" i="28"/>
  <c r="X536" i="28"/>
  <c r="X537" i="28"/>
  <c r="X538" i="28"/>
  <c r="X539" i="28"/>
  <c r="X540" i="28"/>
  <c r="X541" i="28"/>
  <c r="X542" i="28"/>
  <c r="X543" i="28"/>
  <c r="X544" i="28"/>
  <c r="X545" i="28"/>
  <c r="X546" i="28"/>
  <c r="X547" i="28"/>
  <c r="X548" i="28"/>
  <c r="X549" i="28"/>
  <c r="X550" i="28"/>
  <c r="X551" i="28"/>
  <c r="X552" i="28"/>
  <c r="X553" i="28"/>
  <c r="X554" i="28"/>
  <c r="X555" i="28"/>
  <c r="X556" i="28"/>
  <c r="X557" i="28"/>
  <c r="X558" i="28"/>
  <c r="X559" i="28"/>
  <c r="X560" i="28"/>
  <c r="X561" i="28"/>
  <c r="X562" i="28"/>
  <c r="X563" i="28"/>
  <c r="X564" i="28"/>
  <c r="X565" i="28"/>
  <c r="X566" i="28"/>
  <c r="X567" i="28"/>
  <c r="X568" i="28"/>
  <c r="X569" i="28"/>
  <c r="X570" i="28"/>
  <c r="X571" i="28"/>
  <c r="X572" i="28"/>
  <c r="X573" i="28"/>
  <c r="X574" i="28"/>
  <c r="X575" i="28"/>
  <c r="X576" i="28"/>
  <c r="X577" i="28"/>
  <c r="X578" i="28"/>
  <c r="X579" i="28"/>
  <c r="X580" i="28"/>
  <c r="X581" i="28"/>
  <c r="X582" i="28"/>
  <c r="X583" i="28"/>
  <c r="X584" i="28"/>
  <c r="X585" i="28"/>
  <c r="X586" i="28"/>
  <c r="X587" i="28"/>
  <c r="X588" i="28"/>
  <c r="X589" i="28"/>
  <c r="X590" i="28"/>
  <c r="X591" i="28"/>
  <c r="X592" i="28"/>
  <c r="X593" i="28"/>
  <c r="X594" i="28"/>
  <c r="X595" i="28"/>
  <c r="X596" i="28"/>
  <c r="X597" i="28"/>
  <c r="X598" i="28"/>
  <c r="X599" i="28"/>
  <c r="X600" i="28"/>
  <c r="X601" i="28"/>
  <c r="X602" i="28"/>
  <c r="X603" i="28"/>
  <c r="X604" i="28"/>
  <c r="X605" i="28"/>
  <c r="X606" i="28"/>
  <c r="X607" i="28"/>
  <c r="X608" i="28"/>
  <c r="X609" i="28"/>
  <c r="X610" i="28"/>
  <c r="X611" i="28"/>
  <c r="X612" i="28"/>
  <c r="X613" i="28"/>
  <c r="X614" i="28"/>
  <c r="X615" i="28"/>
  <c r="X616" i="28"/>
  <c r="X617" i="28"/>
  <c r="X618" i="28"/>
  <c r="X619" i="28"/>
  <c r="X620" i="28"/>
  <c r="X621" i="28"/>
  <c r="X622" i="28"/>
  <c r="X623" i="28"/>
  <c r="X624" i="28"/>
  <c r="X625" i="28"/>
  <c r="X626" i="28"/>
  <c r="X627" i="28"/>
  <c r="X628" i="28"/>
  <c r="X629" i="28"/>
  <c r="X630" i="28"/>
  <c r="X631" i="28"/>
  <c r="X632" i="28"/>
  <c r="X633" i="28"/>
  <c r="X634" i="28"/>
  <c r="X635" i="28"/>
  <c r="X636" i="28"/>
  <c r="X637" i="28"/>
  <c r="X638" i="28"/>
  <c r="X639" i="28"/>
  <c r="X640" i="28"/>
  <c r="X641" i="28"/>
  <c r="X642" i="28"/>
  <c r="X643" i="28"/>
  <c r="X644" i="28"/>
  <c r="X645" i="28"/>
  <c r="X646" i="28"/>
  <c r="X647" i="28"/>
  <c r="X648" i="28"/>
  <c r="X649" i="28"/>
  <c r="X650" i="28"/>
  <c r="X651" i="28"/>
  <c r="X652" i="28"/>
  <c r="X653" i="28"/>
  <c r="X654" i="28"/>
  <c r="X655" i="28"/>
  <c r="X656" i="28"/>
  <c r="X657" i="28"/>
  <c r="X658" i="28"/>
  <c r="X659" i="28"/>
  <c r="X660" i="28"/>
  <c r="X661" i="28"/>
  <c r="X662" i="28"/>
  <c r="X663" i="28"/>
  <c r="X664" i="28"/>
  <c r="X665" i="28"/>
  <c r="X666" i="28"/>
  <c r="X667" i="28"/>
  <c r="X668" i="28"/>
  <c r="X669" i="28"/>
  <c r="X670" i="28"/>
  <c r="X671" i="28"/>
  <c r="X672" i="28"/>
  <c r="X673" i="28"/>
  <c r="X674" i="28"/>
  <c r="X675" i="28"/>
  <c r="X676" i="28"/>
  <c r="X677" i="28"/>
  <c r="X678" i="28"/>
  <c r="X679" i="28"/>
  <c r="X680" i="28"/>
  <c r="X681" i="28"/>
  <c r="X682" i="28"/>
  <c r="X683" i="28"/>
  <c r="X684" i="28"/>
  <c r="X685" i="28"/>
  <c r="X686" i="28"/>
  <c r="X687" i="28"/>
  <c r="X688" i="28"/>
  <c r="X689" i="28"/>
  <c r="X690" i="28"/>
  <c r="X691" i="28"/>
  <c r="X692" i="28"/>
  <c r="X693" i="28"/>
  <c r="X694" i="28"/>
  <c r="X695" i="28"/>
  <c r="X696" i="28"/>
  <c r="X697" i="28"/>
  <c r="X698" i="28"/>
  <c r="X699" i="28"/>
  <c r="X700" i="28"/>
  <c r="X701" i="28"/>
  <c r="X702" i="28"/>
  <c r="X703" i="28"/>
  <c r="X704" i="28"/>
  <c r="X705" i="28"/>
  <c r="X706" i="28"/>
  <c r="X707" i="28"/>
  <c r="X708" i="28"/>
  <c r="X709" i="28"/>
  <c r="X710" i="28"/>
  <c r="X711" i="28"/>
  <c r="X712" i="28"/>
  <c r="X713" i="28"/>
  <c r="X714" i="28"/>
  <c r="X715" i="28"/>
  <c r="X716" i="28"/>
  <c r="X717" i="28"/>
  <c r="X718" i="28"/>
  <c r="X719" i="28"/>
  <c r="X720" i="28"/>
  <c r="X721" i="28"/>
  <c r="X722" i="28"/>
  <c r="X723" i="28"/>
  <c r="X724" i="28"/>
  <c r="X725" i="28"/>
  <c r="X726" i="28"/>
  <c r="X727" i="28"/>
  <c r="X728" i="28"/>
  <c r="X729" i="28"/>
  <c r="X730" i="28"/>
  <c r="X731" i="28"/>
  <c r="X732" i="28"/>
  <c r="X733" i="28"/>
  <c r="X734" i="28"/>
  <c r="X735" i="28"/>
  <c r="X736" i="28"/>
  <c r="X737" i="28"/>
  <c r="X738" i="28"/>
  <c r="X739" i="28"/>
  <c r="X740" i="28"/>
  <c r="X741" i="28"/>
  <c r="X742" i="28"/>
  <c r="X743" i="28"/>
  <c r="X744" i="28"/>
  <c r="X745" i="28"/>
  <c r="X746" i="28"/>
  <c r="X747" i="28"/>
  <c r="X748" i="28"/>
  <c r="X749" i="28"/>
  <c r="X750" i="28"/>
  <c r="X751" i="28"/>
  <c r="X752" i="28"/>
  <c r="X753" i="28"/>
  <c r="X754" i="28"/>
  <c r="X755" i="28"/>
  <c r="X756" i="28"/>
  <c r="X757" i="28"/>
  <c r="X758" i="28"/>
  <c r="X759" i="28"/>
  <c r="X760" i="28"/>
  <c r="X761" i="28"/>
  <c r="X762" i="28"/>
  <c r="X763" i="28"/>
  <c r="X764" i="28"/>
  <c r="X765" i="28"/>
  <c r="X766" i="28"/>
  <c r="X767" i="28"/>
  <c r="X768" i="28"/>
  <c r="X769" i="28"/>
  <c r="X770" i="28"/>
  <c r="X771" i="28"/>
  <c r="X772" i="28"/>
  <c r="X773" i="28"/>
  <c r="X774" i="28"/>
  <c r="X775" i="28"/>
  <c r="X776" i="28"/>
  <c r="X777" i="28"/>
  <c r="X778" i="28"/>
  <c r="X779" i="28"/>
  <c r="X780" i="28"/>
  <c r="X781" i="28"/>
  <c r="X782" i="28"/>
  <c r="X783" i="28"/>
  <c r="X784" i="28"/>
  <c r="X785" i="28"/>
  <c r="X786" i="28"/>
  <c r="X787" i="28"/>
  <c r="X788" i="28"/>
  <c r="X789" i="28"/>
  <c r="X790" i="28"/>
  <c r="X791" i="28"/>
  <c r="X792" i="28"/>
  <c r="X793" i="28"/>
  <c r="X794" i="28"/>
  <c r="X795" i="28"/>
  <c r="X796" i="28"/>
  <c r="X797" i="28"/>
  <c r="X798" i="28"/>
  <c r="X799" i="28"/>
  <c r="X800" i="28"/>
  <c r="X801" i="28"/>
  <c r="X802" i="28"/>
  <c r="X803" i="28"/>
  <c r="X804" i="28"/>
  <c r="X805" i="28"/>
  <c r="X806" i="28"/>
  <c r="X807" i="28"/>
  <c r="X808" i="28"/>
  <c r="X809" i="28"/>
  <c r="X810" i="28"/>
  <c r="X811" i="28"/>
  <c r="X812" i="28"/>
  <c r="X813" i="28"/>
  <c r="X814" i="28"/>
  <c r="X815" i="28"/>
  <c r="X816" i="28"/>
  <c r="X817" i="28"/>
  <c r="X818" i="28"/>
  <c r="X819" i="28"/>
  <c r="X820" i="28"/>
  <c r="X821" i="28"/>
  <c r="X822" i="28"/>
  <c r="X823" i="28"/>
  <c r="X824" i="28"/>
  <c r="X825" i="28"/>
  <c r="X826" i="28"/>
  <c r="X827" i="28"/>
  <c r="X828" i="28"/>
  <c r="X829" i="28"/>
  <c r="X830" i="28"/>
  <c r="X831" i="28"/>
  <c r="X832" i="28"/>
  <c r="X833" i="28"/>
  <c r="X834" i="28"/>
  <c r="X835" i="28"/>
  <c r="X836" i="28"/>
  <c r="X837" i="28"/>
  <c r="X838" i="28"/>
  <c r="X839" i="28"/>
  <c r="X840" i="28"/>
  <c r="X841" i="28"/>
  <c r="X842" i="28"/>
  <c r="X843" i="28"/>
  <c r="X844" i="28"/>
  <c r="X845" i="28"/>
  <c r="X846" i="28"/>
  <c r="X847" i="28"/>
  <c r="X848" i="28"/>
  <c r="X849" i="28"/>
  <c r="X850" i="28"/>
  <c r="X851" i="28"/>
  <c r="X852" i="28"/>
  <c r="X853" i="28"/>
  <c r="X854" i="28"/>
  <c r="X855" i="28"/>
  <c r="X856" i="28"/>
  <c r="X857" i="28"/>
  <c r="X858" i="28"/>
  <c r="X859" i="28"/>
  <c r="X860" i="28"/>
  <c r="X861" i="28"/>
  <c r="X862" i="28"/>
  <c r="X863" i="28"/>
  <c r="X864" i="28"/>
  <c r="X865" i="28"/>
  <c r="X866" i="28"/>
  <c r="X867" i="28"/>
  <c r="X868" i="28"/>
  <c r="X869" i="28"/>
  <c r="X870" i="28"/>
  <c r="X871" i="28"/>
  <c r="X872" i="28"/>
  <c r="X873" i="28"/>
  <c r="X874" i="28"/>
  <c r="X875" i="28"/>
  <c r="X876" i="28"/>
  <c r="X877" i="28"/>
  <c r="X878" i="28"/>
  <c r="X879" i="28"/>
  <c r="X880" i="28"/>
  <c r="X881" i="28"/>
  <c r="X882" i="28"/>
  <c r="X883" i="28"/>
  <c r="X884" i="28"/>
  <c r="X885" i="28"/>
  <c r="X886" i="28"/>
  <c r="X887" i="28"/>
  <c r="X888" i="28"/>
  <c r="X889" i="28"/>
  <c r="X890" i="28"/>
  <c r="X891" i="28"/>
  <c r="X892" i="28"/>
  <c r="X893" i="28"/>
  <c r="X894" i="28"/>
  <c r="X895" i="28"/>
  <c r="X896" i="28"/>
  <c r="X897" i="28"/>
  <c r="X898" i="28"/>
  <c r="X899" i="28"/>
  <c r="X900" i="28"/>
  <c r="X901" i="28"/>
  <c r="X902" i="28"/>
  <c r="X903" i="28"/>
  <c r="X904" i="28"/>
  <c r="X905" i="28"/>
  <c r="X906" i="28"/>
  <c r="X907" i="28"/>
  <c r="X908" i="28"/>
  <c r="X909" i="28"/>
  <c r="X910" i="28"/>
  <c r="X911" i="28"/>
  <c r="X912" i="28"/>
  <c r="X913" i="28"/>
  <c r="X914" i="28"/>
  <c r="X915" i="28"/>
  <c r="X916" i="28"/>
  <c r="X917" i="28"/>
  <c r="X918" i="28"/>
  <c r="X919" i="28"/>
  <c r="X920" i="28"/>
  <c r="X921" i="28"/>
  <c r="X922" i="28"/>
  <c r="X923" i="28"/>
  <c r="X924" i="28"/>
  <c r="X925" i="28"/>
  <c r="X926" i="28"/>
  <c r="X927" i="28"/>
  <c r="X928" i="28"/>
  <c r="X929" i="28"/>
  <c r="X930" i="28"/>
  <c r="X931" i="28"/>
  <c r="X932" i="28"/>
  <c r="X933" i="28"/>
  <c r="X934" i="28"/>
  <c r="X935" i="28"/>
  <c r="X936" i="28"/>
  <c r="X937" i="28"/>
  <c r="X938" i="28"/>
  <c r="X939" i="28"/>
  <c r="X940" i="28"/>
  <c r="X941" i="28"/>
  <c r="X942" i="28"/>
  <c r="X943" i="28"/>
  <c r="X944" i="28"/>
  <c r="X945" i="28"/>
  <c r="X946" i="28"/>
  <c r="X947" i="28"/>
  <c r="X948" i="28"/>
  <c r="X949" i="28"/>
  <c r="X950" i="28"/>
  <c r="X951" i="28"/>
  <c r="X952" i="28"/>
  <c r="X953" i="28"/>
  <c r="X954" i="28"/>
  <c r="X955" i="28"/>
  <c r="X956" i="28"/>
  <c r="X957" i="28"/>
  <c r="X958" i="28"/>
  <c r="X959" i="28"/>
  <c r="X960" i="28"/>
  <c r="X961" i="28"/>
  <c r="X962" i="28"/>
  <c r="X963" i="28"/>
  <c r="X964" i="28"/>
  <c r="X965" i="28"/>
  <c r="X966" i="28"/>
  <c r="X967" i="28"/>
  <c r="X968" i="28"/>
  <c r="X969" i="28"/>
  <c r="X970" i="28"/>
  <c r="X971" i="28"/>
  <c r="X972" i="28"/>
  <c r="X973" i="28"/>
  <c r="X974" i="28"/>
  <c r="X975" i="28"/>
  <c r="X976" i="28"/>
  <c r="X977" i="28"/>
  <c r="X978" i="28"/>
  <c r="X979" i="28"/>
  <c r="X980" i="28"/>
  <c r="X981" i="28"/>
  <c r="X982" i="28"/>
  <c r="X983" i="28"/>
  <c r="X984" i="28"/>
  <c r="X985" i="28"/>
  <c r="X986" i="28"/>
  <c r="X987" i="28"/>
  <c r="X988" i="28"/>
  <c r="X989" i="28"/>
  <c r="X990" i="28"/>
  <c r="X991" i="28"/>
  <c r="X992" i="28"/>
  <c r="X993" i="28"/>
  <c r="X994" i="28"/>
  <c r="X995" i="28"/>
  <c r="X996" i="28"/>
  <c r="X997" i="28"/>
  <c r="X998" i="28"/>
  <c r="X999" i="28"/>
  <c r="X1000" i="28"/>
  <c r="X1001" i="28"/>
  <c r="X1002" i="28"/>
  <c r="X1003" i="28"/>
  <c r="X1004" i="28"/>
  <c r="X1005" i="28"/>
  <c r="X1006" i="28"/>
  <c r="X1007" i="28"/>
  <c r="X1008" i="28"/>
  <c r="X1009" i="28"/>
  <c r="X1010" i="28"/>
  <c r="X1011" i="28"/>
  <c r="X1012" i="28"/>
  <c r="X1013" i="28"/>
  <c r="X1014" i="28"/>
  <c r="X1015" i="28"/>
  <c r="X1016" i="28"/>
  <c r="X1017" i="28"/>
  <c r="X1018" i="28"/>
  <c r="X1019" i="28"/>
  <c r="X1020" i="28"/>
  <c r="X1021" i="28"/>
  <c r="X1022" i="28"/>
  <c r="X1023" i="28"/>
  <c r="X1024" i="28"/>
  <c r="X1025" i="28"/>
  <c r="X1026" i="28"/>
  <c r="X1027" i="28"/>
  <c r="X1028" i="28"/>
  <c r="X1029" i="28"/>
  <c r="X1030" i="28"/>
  <c r="X1031" i="28"/>
  <c r="X1032" i="28"/>
  <c r="X1033" i="28"/>
  <c r="X1034" i="28"/>
  <c r="X1035" i="28"/>
  <c r="X1036" i="28"/>
  <c r="X1037" i="28"/>
  <c r="X1038" i="28"/>
  <c r="X1039" i="28"/>
  <c r="X1040" i="28"/>
  <c r="X1041" i="28"/>
  <c r="X1042" i="28"/>
  <c r="X1043" i="28"/>
  <c r="X1044" i="28"/>
  <c r="X1045" i="28"/>
  <c r="X1046" i="28"/>
  <c r="X1047" i="28"/>
  <c r="X1048" i="28"/>
  <c r="X1049" i="28"/>
  <c r="X1050" i="28"/>
  <c r="X1051" i="28"/>
  <c r="X1052" i="28"/>
  <c r="X1053" i="28"/>
  <c r="X1054" i="28"/>
  <c r="X1055" i="28"/>
  <c r="X1056" i="28"/>
  <c r="X1057" i="28"/>
  <c r="X1058" i="28"/>
  <c r="X1059" i="28"/>
  <c r="X1060" i="28"/>
  <c r="X1061" i="28"/>
  <c r="X1062" i="28"/>
  <c r="X1063" i="28"/>
  <c r="X1064" i="28"/>
  <c r="X1065" i="28"/>
  <c r="X1066" i="28"/>
  <c r="X1067" i="28"/>
  <c r="X1068" i="28"/>
  <c r="X1069" i="28"/>
  <c r="X1070" i="28"/>
  <c r="X1071" i="28"/>
  <c r="X1072" i="28"/>
  <c r="X1073" i="28"/>
  <c r="X1074" i="28"/>
  <c r="X1075" i="28"/>
  <c r="X1076" i="28"/>
  <c r="X1077" i="28"/>
  <c r="X1078" i="28"/>
  <c r="X1079" i="28"/>
  <c r="X1080" i="28"/>
  <c r="X1081" i="28"/>
  <c r="X1082" i="28"/>
  <c r="X1083" i="28"/>
  <c r="X1084" i="28"/>
  <c r="X1085" i="28"/>
  <c r="X1086" i="28"/>
  <c r="X1087" i="28"/>
  <c r="X1088" i="28"/>
  <c r="X1089" i="28"/>
  <c r="X1090" i="28"/>
  <c r="X1091" i="28"/>
  <c r="X1092" i="28"/>
  <c r="X1093" i="28"/>
  <c r="X1094" i="28"/>
  <c r="X1095" i="28"/>
  <c r="X1096" i="28"/>
  <c r="X1097" i="28"/>
  <c r="X1098" i="28"/>
  <c r="X1099" i="28"/>
  <c r="X1100" i="28"/>
  <c r="X1101" i="28"/>
  <c r="X1102" i="28"/>
  <c r="X1103" i="28"/>
  <c r="X1104" i="28"/>
  <c r="X1105" i="28"/>
  <c r="X1106" i="28"/>
  <c r="X1107" i="28"/>
  <c r="X1108" i="28"/>
  <c r="X1109" i="28"/>
  <c r="X1110" i="28"/>
  <c r="X1111" i="28"/>
  <c r="X1112" i="28"/>
  <c r="X1113" i="28"/>
  <c r="X1114" i="28"/>
  <c r="X1115" i="28"/>
  <c r="X1116" i="28"/>
  <c r="X1117" i="28"/>
  <c r="X1118" i="28"/>
  <c r="X1119" i="28"/>
  <c r="X1120" i="28"/>
  <c r="X1121" i="28"/>
  <c r="X1122" i="28"/>
  <c r="X1123" i="28"/>
  <c r="X1124" i="28"/>
  <c r="X1125" i="28"/>
  <c r="X1126" i="28"/>
  <c r="X1127" i="28"/>
  <c r="X1128" i="28"/>
  <c r="X1129" i="28"/>
  <c r="X1130" i="28"/>
  <c r="X1131" i="28"/>
  <c r="X1132" i="28"/>
  <c r="X1133" i="28"/>
  <c r="X1134" i="28"/>
  <c r="X1135" i="28"/>
  <c r="X1136" i="28"/>
  <c r="X1137" i="28"/>
  <c r="X1138" i="28"/>
  <c r="X1139" i="28"/>
  <c r="X1140" i="28"/>
  <c r="X1141" i="28"/>
  <c r="X1142" i="28"/>
  <c r="X1143" i="28"/>
  <c r="X1144" i="28"/>
  <c r="X1145" i="28"/>
  <c r="X1146" i="28"/>
  <c r="X1147" i="28"/>
  <c r="X1148" i="28"/>
  <c r="X1149" i="28"/>
  <c r="X1150" i="28"/>
  <c r="X1151" i="28"/>
  <c r="X1152" i="28"/>
  <c r="X1153" i="28"/>
  <c r="X1154" i="28"/>
  <c r="X1155" i="28"/>
  <c r="X1156" i="28"/>
  <c r="X1157" i="28"/>
  <c r="X1158" i="28"/>
  <c r="X1159" i="28"/>
  <c r="X1160" i="28"/>
  <c r="X1161" i="28"/>
  <c r="X1162" i="28"/>
  <c r="X1163" i="28"/>
  <c r="X1164" i="28"/>
  <c r="X1165" i="28"/>
  <c r="X1166" i="28"/>
  <c r="X1167" i="28"/>
  <c r="X1168" i="28"/>
  <c r="X1169" i="28"/>
  <c r="X1170" i="28"/>
  <c r="X1171" i="28"/>
  <c r="X1172" i="28"/>
  <c r="X1173" i="28"/>
  <c r="X1174" i="28"/>
  <c r="X1175" i="28"/>
  <c r="X1176" i="28"/>
  <c r="X1177" i="28"/>
  <c r="X1178" i="28"/>
  <c r="X1179" i="28"/>
  <c r="X1180" i="28"/>
  <c r="X1181" i="28"/>
  <c r="X1182" i="28"/>
  <c r="X1183" i="28"/>
  <c r="X1184" i="28"/>
  <c r="X1185" i="28"/>
  <c r="X1186" i="28"/>
  <c r="X1187" i="28"/>
  <c r="X1188" i="28"/>
  <c r="X1189" i="28"/>
  <c r="X1190" i="28"/>
  <c r="X1191" i="28"/>
  <c r="X1192" i="28"/>
  <c r="X1193" i="28"/>
  <c r="X1194" i="28"/>
  <c r="X1195" i="28"/>
  <c r="X1196" i="28"/>
  <c r="X1197" i="28"/>
  <c r="X1198" i="28"/>
  <c r="X1199" i="28"/>
  <c r="X1200" i="28"/>
  <c r="X1201" i="28"/>
  <c r="X1202" i="28"/>
  <c r="X1203" i="28"/>
  <c r="X1204" i="28"/>
  <c r="X1205" i="28"/>
  <c r="X1206" i="28"/>
  <c r="X1207" i="28"/>
  <c r="X1208" i="28"/>
  <c r="X1209" i="28"/>
  <c r="X1210" i="28"/>
  <c r="X1211" i="28"/>
  <c r="X1212" i="28"/>
  <c r="X1213" i="28"/>
  <c r="X1214" i="28"/>
  <c r="X1215" i="28"/>
  <c r="X1216" i="28"/>
  <c r="X1217" i="28"/>
  <c r="X1218" i="28"/>
  <c r="X1219" i="28"/>
  <c r="X1220" i="28"/>
  <c r="X1221" i="28"/>
  <c r="X1222" i="28"/>
  <c r="X1223" i="28"/>
  <c r="X1224" i="28"/>
  <c r="X1225" i="28"/>
  <c r="X1226" i="28"/>
  <c r="X1227" i="28"/>
  <c r="X1228" i="28"/>
  <c r="X1229" i="28"/>
  <c r="X1230" i="28"/>
  <c r="X1231" i="28"/>
  <c r="X1232" i="28"/>
  <c r="X1233" i="28"/>
  <c r="X1234" i="28"/>
  <c r="X1235" i="28"/>
  <c r="X1236" i="28"/>
  <c r="X1237" i="28"/>
  <c r="X1238" i="28"/>
  <c r="X1239" i="28"/>
  <c r="X1240" i="28"/>
  <c r="X1241" i="28"/>
  <c r="X1242" i="28"/>
  <c r="X1243" i="28"/>
  <c r="X1244" i="28"/>
  <c r="X1245" i="28"/>
  <c r="X1246" i="28"/>
  <c r="X1247" i="28"/>
  <c r="X1248" i="28"/>
  <c r="X1249" i="28"/>
  <c r="X1250" i="28"/>
  <c r="X1251" i="28"/>
  <c r="X1252" i="28"/>
  <c r="X1253" i="28"/>
  <c r="X1254" i="28"/>
  <c r="X1255" i="28"/>
  <c r="X1256" i="28"/>
  <c r="X1257" i="28"/>
  <c r="X1258" i="28"/>
  <c r="X1259" i="28"/>
  <c r="X1260" i="28"/>
  <c r="X1261" i="28"/>
  <c r="X1262" i="28"/>
  <c r="X1263" i="28"/>
  <c r="X1264" i="28"/>
  <c r="X1265" i="28"/>
  <c r="X1266" i="28"/>
  <c r="X1267" i="28"/>
  <c r="X1268" i="28"/>
  <c r="X1269" i="28"/>
  <c r="X1270" i="28"/>
  <c r="X1271" i="28"/>
  <c r="X1272" i="28"/>
  <c r="X1273" i="28"/>
  <c r="X1274" i="28"/>
  <c r="X1275" i="28"/>
  <c r="X1276" i="28"/>
  <c r="X1277" i="28"/>
  <c r="X1278" i="28"/>
  <c r="X1279" i="28"/>
  <c r="X1280" i="28"/>
  <c r="X1281" i="28"/>
  <c r="X1282" i="28"/>
  <c r="X1283" i="28"/>
  <c r="X1284" i="28"/>
  <c r="X1285" i="28"/>
  <c r="X1286" i="28"/>
  <c r="X1287" i="28"/>
  <c r="X1288" i="28"/>
  <c r="X1289" i="28"/>
  <c r="X1290" i="28"/>
  <c r="X1291" i="28"/>
  <c r="X1292" i="28"/>
  <c r="X1293" i="28"/>
  <c r="X1294" i="28"/>
  <c r="X1295" i="28"/>
  <c r="X1296" i="28"/>
  <c r="X1297" i="28"/>
  <c r="X1298" i="28"/>
  <c r="X1299" i="28"/>
  <c r="X1300" i="28"/>
  <c r="X1301" i="28"/>
  <c r="X1302" i="28"/>
  <c r="X1303" i="28"/>
  <c r="X1304" i="28"/>
  <c r="X1305" i="28"/>
  <c r="X1306" i="28"/>
  <c r="X1307" i="28"/>
  <c r="X1308" i="28"/>
  <c r="X1309" i="28"/>
  <c r="X1310" i="28"/>
  <c r="X1311" i="28"/>
  <c r="X1312" i="28"/>
  <c r="X1313" i="28"/>
  <c r="X1314" i="28"/>
  <c r="X1315" i="28"/>
  <c r="X1316" i="28"/>
  <c r="X1317" i="28"/>
  <c r="X1318" i="28"/>
  <c r="X1319" i="28"/>
  <c r="X1320" i="28"/>
  <c r="X1321" i="28"/>
  <c r="X1322" i="28"/>
  <c r="X1323" i="28"/>
  <c r="X1324" i="28"/>
  <c r="X1325" i="28"/>
  <c r="X1326" i="28"/>
  <c r="X1327" i="28"/>
  <c r="X1328" i="28"/>
  <c r="X1329" i="28"/>
  <c r="X1330" i="28"/>
  <c r="X1331" i="28"/>
  <c r="X1332" i="28"/>
  <c r="X1333" i="28"/>
  <c r="X1334" i="28"/>
  <c r="X1335" i="28"/>
  <c r="X1336" i="28"/>
  <c r="X1337" i="28"/>
  <c r="X1338" i="28"/>
  <c r="X1339" i="28"/>
  <c r="X1340" i="28"/>
  <c r="X1341" i="28"/>
  <c r="X1342" i="28"/>
  <c r="X1343" i="28"/>
  <c r="X1344" i="28"/>
  <c r="X1345" i="28"/>
  <c r="X1346" i="28"/>
  <c r="X1347" i="28"/>
  <c r="X1348" i="28"/>
  <c r="X1349" i="28"/>
  <c r="X1350" i="28"/>
  <c r="X1351" i="28"/>
  <c r="X1352" i="28"/>
  <c r="X1353" i="28"/>
  <c r="X1354" i="28"/>
  <c r="X1355" i="28"/>
  <c r="X1356" i="28"/>
  <c r="X1357" i="28"/>
  <c r="X1358" i="28"/>
  <c r="X1359" i="28"/>
  <c r="X1360" i="28"/>
  <c r="X1361" i="28"/>
  <c r="X1362" i="28"/>
  <c r="X1363" i="28"/>
  <c r="X1364" i="28"/>
  <c r="X1365" i="28"/>
  <c r="X1366" i="28"/>
  <c r="X1367" i="28"/>
  <c r="X1368" i="28"/>
  <c r="X1369" i="28"/>
  <c r="X1370" i="28"/>
  <c r="X1371" i="28"/>
  <c r="X1372" i="28"/>
  <c r="X1373" i="28"/>
  <c r="X1374" i="28"/>
  <c r="X1375" i="28"/>
  <c r="X1376" i="28"/>
  <c r="X1377" i="28"/>
  <c r="X1378" i="28"/>
  <c r="X1379" i="28"/>
  <c r="X1380" i="28"/>
  <c r="X1381" i="28"/>
  <c r="X1382" i="28"/>
  <c r="X1383" i="28"/>
  <c r="X1384" i="28"/>
  <c r="X1385" i="28"/>
  <c r="X1386" i="28"/>
  <c r="X1387" i="28"/>
  <c r="X1388" i="28"/>
  <c r="X1389" i="28"/>
  <c r="X1390" i="28"/>
  <c r="X1391" i="28"/>
  <c r="X1392" i="28"/>
  <c r="X1393" i="28"/>
  <c r="X1394" i="28"/>
  <c r="X1395" i="28"/>
  <c r="X1396" i="28"/>
  <c r="X1397" i="28"/>
  <c r="X1398" i="28"/>
  <c r="X1399" i="28"/>
  <c r="X1400" i="28"/>
  <c r="X1401" i="28"/>
  <c r="X1402" i="28"/>
  <c r="X1403" i="28"/>
  <c r="X1404" i="28"/>
  <c r="X1405" i="28"/>
  <c r="X1406" i="28"/>
  <c r="X1407" i="28"/>
  <c r="X1408" i="28"/>
  <c r="X1409" i="28"/>
  <c r="X1410" i="28"/>
  <c r="X1411" i="28"/>
  <c r="X1412" i="28"/>
  <c r="X1413" i="28"/>
  <c r="X1414" i="28"/>
  <c r="X1415" i="28"/>
  <c r="X1416" i="28"/>
  <c r="X1417" i="28"/>
  <c r="X1418" i="28"/>
  <c r="X1419" i="28"/>
  <c r="X1420" i="28"/>
  <c r="X1421" i="28"/>
  <c r="X1422" i="28"/>
  <c r="X1423" i="28"/>
  <c r="X1424" i="28"/>
  <c r="X1425" i="28"/>
  <c r="X1426" i="28"/>
  <c r="X1427" i="28"/>
  <c r="X1428" i="28"/>
  <c r="X1429" i="28"/>
  <c r="X1430" i="28"/>
  <c r="X1431" i="28"/>
  <c r="X1432" i="28"/>
  <c r="X1433" i="28"/>
  <c r="X1434" i="28"/>
  <c r="X1435" i="28"/>
  <c r="X1436" i="28"/>
  <c r="X1437" i="28"/>
  <c r="X1438" i="28"/>
  <c r="X1439" i="28"/>
  <c r="X1440" i="28"/>
  <c r="X1441" i="28"/>
  <c r="X1442" i="28"/>
  <c r="X1443" i="28"/>
  <c r="X1444" i="28"/>
  <c r="X1445" i="28"/>
  <c r="X1446" i="28"/>
  <c r="X1447" i="28"/>
  <c r="X1448" i="28"/>
  <c r="X1449" i="28"/>
  <c r="X1450" i="28"/>
  <c r="X1451" i="28"/>
  <c r="X1452" i="28"/>
  <c r="X1453" i="28"/>
  <c r="X1454" i="28"/>
  <c r="X1455" i="28"/>
  <c r="X1456" i="28"/>
  <c r="X1457" i="28"/>
  <c r="X1458" i="28"/>
  <c r="X1459" i="28"/>
  <c r="X1460" i="28"/>
  <c r="X1461" i="28"/>
  <c r="X1462" i="28"/>
  <c r="X1463" i="28"/>
  <c r="X1464" i="28"/>
  <c r="X1465" i="28"/>
  <c r="X1466" i="28"/>
  <c r="X1467" i="28"/>
  <c r="X1468" i="28"/>
  <c r="X1469" i="28"/>
  <c r="X1470" i="28"/>
  <c r="X1471" i="28"/>
  <c r="X1472" i="28"/>
  <c r="X1473" i="28"/>
  <c r="X1474" i="28"/>
  <c r="X1475" i="28"/>
  <c r="X1476" i="28"/>
  <c r="X1477" i="28"/>
  <c r="X1478" i="28"/>
  <c r="X1479" i="28"/>
  <c r="X1480" i="28"/>
  <c r="X1481" i="28"/>
  <c r="X1482" i="28"/>
  <c r="X1483" i="28"/>
  <c r="X1484" i="28"/>
  <c r="X1485" i="28"/>
  <c r="X1486" i="28"/>
  <c r="X1487" i="28"/>
  <c r="X1488" i="28"/>
  <c r="X1489" i="28"/>
  <c r="X1490" i="28"/>
  <c r="X1491" i="28"/>
  <c r="X1492" i="28"/>
  <c r="X1493" i="28"/>
  <c r="X1494" i="28"/>
  <c r="X1495" i="28"/>
  <c r="X1496" i="28"/>
  <c r="X1497" i="28"/>
  <c r="X1498" i="28"/>
  <c r="X1499" i="28"/>
  <c r="X1500" i="28"/>
  <c r="X1501" i="28"/>
  <c r="X1502" i="28"/>
  <c r="X1503" i="28"/>
  <c r="X1504" i="28"/>
  <c r="X1505" i="28"/>
  <c r="X1506" i="28"/>
  <c r="X1507" i="28"/>
  <c r="X1508" i="28"/>
  <c r="X1509" i="28"/>
  <c r="X1510" i="28"/>
  <c r="X1511" i="28"/>
  <c r="X1512" i="28"/>
  <c r="X1513" i="28"/>
  <c r="X1514" i="28"/>
  <c r="X1515" i="28"/>
  <c r="X1516" i="28"/>
  <c r="X1517" i="28"/>
  <c r="X1518" i="28"/>
  <c r="X1519" i="28"/>
  <c r="X1520" i="28"/>
  <c r="X1521" i="28"/>
  <c r="X1522" i="28"/>
  <c r="X1523" i="28"/>
  <c r="X1524" i="28"/>
  <c r="X1525" i="28"/>
  <c r="X1526" i="28"/>
  <c r="X1527" i="28"/>
  <c r="X1528" i="28"/>
  <c r="X1529" i="28"/>
  <c r="X1530" i="28"/>
  <c r="X1531" i="28"/>
  <c r="X1532" i="28"/>
  <c r="X1533" i="28"/>
  <c r="X1534" i="28"/>
  <c r="X1535" i="28"/>
  <c r="X1536" i="28"/>
  <c r="X1537" i="28"/>
  <c r="X1538" i="28"/>
  <c r="X1539" i="28"/>
  <c r="X1540" i="28"/>
  <c r="X1541" i="28"/>
  <c r="X1542" i="28"/>
  <c r="X1543" i="28"/>
  <c r="X1544" i="28"/>
  <c r="X1545" i="28"/>
  <c r="X1546" i="28"/>
  <c r="X1547" i="28"/>
  <c r="X1548" i="28"/>
  <c r="X1549" i="28"/>
  <c r="X1550" i="28"/>
  <c r="X1551" i="28"/>
  <c r="X1552" i="28"/>
  <c r="X1553" i="28"/>
  <c r="X1554" i="28"/>
  <c r="X1555" i="28"/>
  <c r="X1556" i="28"/>
  <c r="X1557" i="28"/>
  <c r="X1558" i="28"/>
  <c r="X1559" i="28"/>
  <c r="X1560" i="28"/>
  <c r="X1561" i="28"/>
  <c r="X1562" i="28"/>
  <c r="X1563" i="28"/>
  <c r="X1564" i="28"/>
  <c r="X1565" i="28"/>
  <c r="X1566" i="28"/>
  <c r="X1567" i="28"/>
  <c r="X1568" i="28"/>
  <c r="X1569" i="28"/>
  <c r="X1570" i="28"/>
  <c r="X1571" i="28"/>
  <c r="X1572" i="28"/>
  <c r="X1573" i="28"/>
  <c r="X1574" i="28"/>
  <c r="X1575" i="28"/>
  <c r="X1576" i="28"/>
  <c r="X1577" i="28"/>
  <c r="X1578" i="28"/>
  <c r="X1579" i="28"/>
  <c r="X1580" i="28"/>
  <c r="X1581" i="28"/>
  <c r="X1582" i="28"/>
  <c r="X1583" i="28"/>
  <c r="X1584" i="28"/>
  <c r="X1585" i="28"/>
  <c r="X1586" i="28"/>
  <c r="X1587" i="28"/>
  <c r="X1588" i="28"/>
  <c r="X1589" i="28"/>
  <c r="X1590" i="28"/>
  <c r="X1591" i="28"/>
  <c r="X1592" i="28"/>
  <c r="X1593" i="28"/>
  <c r="X1594" i="28"/>
  <c r="X1595" i="28"/>
  <c r="X1596" i="28"/>
  <c r="X1597" i="28"/>
  <c r="X1598" i="28"/>
  <c r="X1599" i="28"/>
  <c r="X1600" i="28"/>
  <c r="X1601" i="28"/>
  <c r="X1602" i="28"/>
  <c r="X1603" i="28"/>
  <c r="X1604" i="28"/>
  <c r="X1605" i="28"/>
  <c r="X1606" i="28"/>
  <c r="X1607" i="28"/>
  <c r="X1608" i="28"/>
  <c r="X1609" i="28"/>
  <c r="X1610" i="28"/>
  <c r="X1611" i="28"/>
  <c r="X1612" i="28"/>
  <c r="X1613" i="28"/>
  <c r="X1614" i="28"/>
  <c r="X1615" i="28"/>
  <c r="X1616" i="28"/>
  <c r="X1617" i="28"/>
  <c r="X1618" i="28"/>
  <c r="X1619" i="28"/>
  <c r="X1620" i="28"/>
  <c r="X1621" i="28"/>
  <c r="X1622" i="28"/>
  <c r="X1623" i="28"/>
  <c r="X1624" i="28"/>
  <c r="X1625" i="28"/>
  <c r="X1626" i="28"/>
  <c r="X1627" i="28"/>
  <c r="X1628" i="28"/>
  <c r="X1629" i="28"/>
  <c r="X1630" i="28"/>
  <c r="X1631" i="28"/>
  <c r="X1632" i="28"/>
  <c r="X1633" i="28"/>
  <c r="X1634" i="28"/>
  <c r="X1635" i="28"/>
  <c r="X1636" i="28"/>
  <c r="X1637" i="28"/>
  <c r="X1638" i="28"/>
  <c r="X1639" i="28"/>
  <c r="X1640" i="28"/>
  <c r="X1641" i="28"/>
  <c r="X1642" i="28"/>
  <c r="X1643" i="28"/>
  <c r="X1644" i="28"/>
  <c r="X1645" i="28"/>
  <c r="X1646" i="28"/>
  <c r="X1647" i="28"/>
  <c r="X1648" i="28"/>
  <c r="X1649" i="28"/>
  <c r="X1650" i="28"/>
  <c r="X1651" i="28"/>
  <c r="X1652" i="28"/>
  <c r="X1653" i="28"/>
  <c r="X1654" i="28"/>
  <c r="X1655" i="28"/>
  <c r="X1656" i="28"/>
  <c r="X1657" i="28"/>
  <c r="X1658" i="28"/>
  <c r="X1659" i="28"/>
  <c r="X1660" i="28"/>
  <c r="X1661" i="28"/>
  <c r="X1662" i="28"/>
  <c r="X1663" i="28"/>
  <c r="X1664" i="28"/>
  <c r="X1665" i="28"/>
  <c r="X1666" i="28"/>
  <c r="X1667" i="28"/>
  <c r="X1668" i="28"/>
  <c r="X1669" i="28"/>
  <c r="X1670" i="28"/>
  <c r="X1671" i="28"/>
  <c r="X1672" i="28"/>
  <c r="X1673" i="28"/>
  <c r="X1674" i="28"/>
  <c r="X1675" i="28"/>
  <c r="X1676" i="28"/>
  <c r="X1677" i="28"/>
  <c r="X1678" i="28"/>
  <c r="X1679" i="28"/>
  <c r="X1680" i="28"/>
  <c r="X1681" i="28"/>
  <c r="X1682" i="28"/>
  <c r="X1683" i="28"/>
  <c r="X1684" i="28"/>
  <c r="X1685" i="28"/>
  <c r="X1686" i="28"/>
  <c r="X1687" i="28"/>
  <c r="X1688" i="28"/>
  <c r="X1689" i="28"/>
  <c r="X1690" i="28"/>
  <c r="X1691" i="28"/>
  <c r="X1692" i="28"/>
  <c r="X1693" i="28"/>
  <c r="X1694" i="28"/>
  <c r="X1695" i="28"/>
  <c r="X1696" i="28"/>
  <c r="X1697" i="28"/>
  <c r="X1698" i="28"/>
  <c r="X1699" i="28"/>
  <c r="X1700" i="28"/>
  <c r="X1701" i="28"/>
  <c r="X1702" i="28"/>
  <c r="X1703" i="28"/>
  <c r="X1704" i="28"/>
  <c r="X1705" i="28"/>
  <c r="X1706" i="28"/>
  <c r="X1707" i="28"/>
  <c r="X1708" i="28"/>
  <c r="X1709" i="28"/>
  <c r="X1710" i="28"/>
  <c r="X1711" i="28"/>
  <c r="X1712" i="28"/>
  <c r="X1713" i="28"/>
  <c r="X1714" i="28"/>
  <c r="X1715" i="28"/>
  <c r="X1716" i="28"/>
  <c r="X1717" i="28"/>
  <c r="X1718" i="28"/>
  <c r="X1719" i="28"/>
  <c r="X1720" i="28"/>
  <c r="X1721" i="28"/>
  <c r="X1722" i="28"/>
  <c r="X1723" i="28"/>
  <c r="X1724" i="28"/>
  <c r="X1725" i="28"/>
  <c r="X1726" i="28"/>
  <c r="X1727" i="28"/>
  <c r="X1728" i="28"/>
  <c r="X1729" i="28"/>
  <c r="X1730" i="28"/>
  <c r="X1731" i="28"/>
  <c r="X1732" i="28"/>
  <c r="X1733" i="28"/>
  <c r="X1734" i="28"/>
  <c r="X1735" i="28"/>
  <c r="X1736" i="28"/>
  <c r="X1737" i="28"/>
  <c r="X1738" i="28"/>
  <c r="X1739" i="28"/>
  <c r="X1740" i="28"/>
  <c r="X1741" i="28"/>
  <c r="X1742" i="28"/>
  <c r="X1743" i="28"/>
  <c r="X1744" i="28"/>
  <c r="X1745" i="28"/>
  <c r="X1746" i="28"/>
  <c r="X1747" i="28"/>
  <c r="X1748" i="28"/>
  <c r="X1749" i="28"/>
  <c r="X1750" i="28"/>
  <c r="X1751" i="28"/>
  <c r="X1752" i="28"/>
  <c r="X1753" i="28"/>
  <c r="X1754" i="28"/>
  <c r="X1755" i="28"/>
  <c r="X1756" i="28"/>
  <c r="X1757" i="28"/>
  <c r="X1758" i="28"/>
  <c r="X1759" i="28"/>
  <c r="X1760" i="28"/>
  <c r="X1761" i="28"/>
  <c r="X1762" i="28"/>
  <c r="X1763" i="28"/>
  <c r="X1764" i="28"/>
  <c r="X1765" i="28"/>
  <c r="X1766" i="28"/>
  <c r="X1767" i="28"/>
  <c r="X1768" i="28"/>
  <c r="X1769" i="28"/>
  <c r="X1770" i="28"/>
  <c r="X1771" i="28"/>
  <c r="X1772" i="28"/>
  <c r="X1773" i="28"/>
  <c r="X1774" i="28"/>
  <c r="X1775" i="28"/>
  <c r="X1776" i="28"/>
  <c r="X1777" i="28"/>
  <c r="X1778" i="28"/>
  <c r="X1779" i="28"/>
  <c r="X1780" i="28"/>
  <c r="X1781" i="28"/>
  <c r="X1782" i="28"/>
  <c r="X1783" i="28"/>
  <c r="X1784" i="28"/>
  <c r="X1785" i="28"/>
  <c r="X1786" i="28"/>
  <c r="X1787" i="28"/>
  <c r="X1788" i="28"/>
  <c r="X1789" i="28"/>
  <c r="X1790" i="28"/>
  <c r="X1791" i="28"/>
  <c r="X1792" i="28"/>
  <c r="X1793" i="28"/>
  <c r="X1794" i="28"/>
  <c r="X1795" i="28"/>
  <c r="X1796" i="28"/>
  <c r="X1797" i="28"/>
  <c r="X1798" i="28"/>
  <c r="X1799" i="28"/>
  <c r="X1800" i="28"/>
  <c r="X1801" i="28"/>
  <c r="X1802" i="28"/>
  <c r="X1803" i="28"/>
  <c r="X1804" i="28"/>
  <c r="X1805" i="28"/>
  <c r="X1806" i="28"/>
  <c r="X1807" i="28"/>
  <c r="X1808" i="28"/>
  <c r="X1809" i="28"/>
  <c r="X1810" i="28"/>
  <c r="X1811" i="28"/>
  <c r="X1812" i="28"/>
  <c r="X1813" i="28"/>
  <c r="X1814" i="28"/>
  <c r="X1815" i="28"/>
  <c r="X1816" i="28"/>
  <c r="X1817" i="28"/>
  <c r="X1818" i="28"/>
  <c r="X1819" i="28"/>
  <c r="X1820" i="28"/>
  <c r="X1821" i="28"/>
  <c r="X1822" i="28"/>
  <c r="X1823" i="28"/>
  <c r="X1824" i="28"/>
  <c r="X1825" i="28"/>
  <c r="X1826" i="28"/>
  <c r="X1827" i="28"/>
  <c r="X1828" i="28"/>
  <c r="X1829" i="28"/>
  <c r="X1830" i="28"/>
  <c r="X1831" i="28"/>
  <c r="X1832" i="28"/>
  <c r="X1833" i="28"/>
  <c r="X1834" i="28"/>
  <c r="X1835" i="28"/>
  <c r="X1836" i="28"/>
  <c r="X1837" i="28"/>
  <c r="X1838" i="28"/>
  <c r="X1839" i="28"/>
  <c r="X1840" i="28"/>
  <c r="X1841" i="28"/>
  <c r="X1842" i="28"/>
  <c r="X1843" i="28"/>
  <c r="X1844" i="28"/>
  <c r="X1845" i="28"/>
  <c r="X1846" i="28"/>
  <c r="X1847" i="28"/>
  <c r="X1848" i="28"/>
  <c r="X1849" i="28"/>
  <c r="X1850" i="28"/>
  <c r="X1851" i="28"/>
  <c r="X1852" i="28"/>
  <c r="X1853" i="28"/>
  <c r="X1854" i="28"/>
  <c r="X1855" i="28"/>
  <c r="X1856" i="28"/>
  <c r="X1857" i="28"/>
  <c r="X1858" i="28"/>
  <c r="X1859" i="28"/>
  <c r="X1860" i="28"/>
  <c r="X1861" i="28"/>
  <c r="X1862" i="28"/>
  <c r="X1863" i="28"/>
  <c r="X1864" i="28"/>
  <c r="X1865" i="28"/>
  <c r="X1866" i="28"/>
  <c r="X1867" i="28"/>
  <c r="X1868" i="28"/>
  <c r="X1869" i="28"/>
  <c r="X1870" i="28"/>
  <c r="X1871" i="28"/>
  <c r="X1872" i="28"/>
  <c r="X1873" i="28"/>
  <c r="X1874" i="28"/>
  <c r="X1875" i="28"/>
  <c r="X1876" i="28"/>
  <c r="X1877" i="28"/>
  <c r="X1878" i="28"/>
  <c r="X1879" i="28"/>
  <c r="X1880" i="28"/>
  <c r="X1881" i="28"/>
  <c r="X1882" i="28"/>
  <c r="X1883" i="28"/>
  <c r="X1884" i="28"/>
  <c r="X1885" i="28"/>
  <c r="X1886" i="28"/>
  <c r="X1887" i="28"/>
  <c r="X1888" i="28"/>
  <c r="X1889" i="28"/>
  <c r="X1890" i="28"/>
  <c r="X1891" i="28"/>
  <c r="X1892" i="28"/>
  <c r="X1893" i="28"/>
  <c r="X1894" i="28"/>
  <c r="X1895" i="28"/>
  <c r="X1896" i="28"/>
  <c r="X1897" i="28"/>
  <c r="X1898" i="28"/>
  <c r="X1899" i="28"/>
  <c r="X1900" i="28"/>
  <c r="X1901" i="28"/>
  <c r="X1902" i="28"/>
  <c r="X1903" i="28"/>
  <c r="X1904" i="28"/>
  <c r="X1905" i="28"/>
  <c r="X1906" i="28"/>
  <c r="X1907" i="28"/>
  <c r="X1908" i="28"/>
  <c r="X1909" i="28"/>
  <c r="X1910" i="28"/>
  <c r="X1911" i="28"/>
  <c r="X1912" i="28"/>
  <c r="X1913" i="28"/>
  <c r="X1914" i="28"/>
  <c r="X1915" i="28"/>
  <c r="X1916" i="28"/>
  <c r="X1917" i="28"/>
  <c r="X1918" i="28"/>
  <c r="X1919" i="28"/>
  <c r="X1920" i="28"/>
  <c r="X1921" i="28"/>
  <c r="X1922" i="28"/>
  <c r="X1923" i="28"/>
  <c r="X1924" i="28"/>
  <c r="X1925" i="28"/>
  <c r="X1926" i="28"/>
  <c r="X1927" i="28"/>
  <c r="X1928" i="28"/>
  <c r="X1929" i="28"/>
  <c r="X1930" i="28"/>
  <c r="X1931" i="28"/>
  <c r="X1932" i="28"/>
  <c r="X1933" i="28"/>
  <c r="X1934" i="28"/>
  <c r="X1935" i="28"/>
  <c r="X1936" i="28"/>
  <c r="X1937" i="28"/>
  <c r="X1938" i="28"/>
  <c r="X1939" i="28"/>
  <c r="X1940" i="28"/>
  <c r="X1941" i="28"/>
  <c r="X1942" i="28"/>
  <c r="X1943" i="28"/>
  <c r="X1944" i="28"/>
  <c r="X1945" i="28"/>
  <c r="X1946" i="28"/>
  <c r="X1947" i="28"/>
  <c r="X1948" i="28"/>
  <c r="X1949" i="28"/>
  <c r="X1950" i="28"/>
  <c r="X1951" i="28"/>
  <c r="X1952" i="28"/>
  <c r="X1953" i="28"/>
  <c r="X1954" i="28"/>
  <c r="X1955" i="28"/>
  <c r="X1956" i="28"/>
  <c r="X1957" i="28"/>
  <c r="X1958" i="28"/>
  <c r="X1959" i="28"/>
  <c r="X1960" i="28"/>
  <c r="X1961" i="28"/>
  <c r="X1962" i="28"/>
  <c r="X1963" i="28"/>
  <c r="X1964" i="28"/>
  <c r="X1965" i="28"/>
  <c r="X1966" i="28"/>
  <c r="X1967" i="28"/>
  <c r="X1968" i="28"/>
  <c r="X1969" i="28"/>
  <c r="X1970" i="28"/>
  <c r="X1971" i="28"/>
  <c r="X1972" i="28"/>
  <c r="X1973" i="28"/>
  <c r="X1974" i="28"/>
  <c r="X1975" i="28"/>
  <c r="X1976" i="28"/>
  <c r="X1977" i="28"/>
  <c r="X1978" i="28"/>
  <c r="X1979" i="28"/>
  <c r="X1980" i="28"/>
  <c r="X1981" i="28"/>
  <c r="X1982" i="28"/>
  <c r="X1983" i="28"/>
  <c r="X1984" i="28"/>
  <c r="X1985" i="28"/>
  <c r="X1986" i="28"/>
  <c r="X1987" i="28"/>
  <c r="X1988" i="28"/>
  <c r="X1989" i="28"/>
  <c r="X1990" i="28"/>
  <c r="X1991" i="28"/>
  <c r="X1992" i="28"/>
  <c r="X1993" i="28"/>
  <c r="X1994" i="28"/>
  <c r="X1995" i="28"/>
  <c r="X1996" i="28"/>
  <c r="X1997" i="28"/>
  <c r="X1998" i="28"/>
  <c r="X1999" i="28"/>
  <c r="X2000" i="28"/>
  <c r="X2001" i="28"/>
  <c r="X2002" i="28"/>
  <c r="X3" i="28"/>
  <c r="V4" i="28"/>
  <c r="V5" i="28"/>
  <c r="V6" i="28"/>
  <c r="V7" i="28"/>
  <c r="V8" i="28"/>
  <c r="V9" i="28"/>
  <c r="V10" i="28"/>
  <c r="V11" i="28"/>
  <c r="V12" i="28"/>
  <c r="V13" i="28"/>
  <c r="V14" i="28"/>
  <c r="V15" i="28"/>
  <c r="V16" i="28"/>
  <c r="V17" i="28"/>
  <c r="V18" i="28"/>
  <c r="V19" i="28"/>
  <c r="V20" i="28"/>
  <c r="V21" i="28"/>
  <c r="V22" i="28"/>
  <c r="V23" i="28"/>
  <c r="V24" i="28"/>
  <c r="V25" i="28"/>
  <c r="V26" i="28"/>
  <c r="V27" i="28"/>
  <c r="V28" i="28"/>
  <c r="V29" i="28"/>
  <c r="V30" i="28"/>
  <c r="V31" i="28"/>
  <c r="V32" i="28"/>
  <c r="V33" i="28"/>
  <c r="V34" i="28"/>
  <c r="V35" i="28"/>
  <c r="V36" i="28"/>
  <c r="V37" i="28"/>
  <c r="V38" i="28"/>
  <c r="V39" i="28"/>
  <c r="V40" i="28"/>
  <c r="V41" i="28"/>
  <c r="V42" i="28"/>
  <c r="V43" i="28"/>
  <c r="V44" i="28"/>
  <c r="V45" i="28"/>
  <c r="V46" i="28"/>
  <c r="V47" i="28"/>
  <c r="V48" i="28"/>
  <c r="V49" i="28"/>
  <c r="V50" i="28"/>
  <c r="V51" i="28"/>
  <c r="V52" i="28"/>
  <c r="V53" i="28"/>
  <c r="V54" i="28"/>
  <c r="V55" i="28"/>
  <c r="V56" i="28"/>
  <c r="V57" i="28"/>
  <c r="V58" i="28"/>
  <c r="V59" i="28"/>
  <c r="V60" i="28"/>
  <c r="V61" i="28"/>
  <c r="V62" i="28"/>
  <c r="V63" i="28"/>
  <c r="V64" i="28"/>
  <c r="V65" i="28"/>
  <c r="V66" i="28"/>
  <c r="V67" i="28"/>
  <c r="V68" i="28"/>
  <c r="V69" i="28"/>
  <c r="V70" i="28"/>
  <c r="V71" i="28"/>
  <c r="V72" i="28"/>
  <c r="V73" i="28"/>
  <c r="V74" i="28"/>
  <c r="V75" i="28"/>
  <c r="V76" i="28"/>
  <c r="V77" i="28"/>
  <c r="V78" i="28"/>
  <c r="V79" i="28"/>
  <c r="V80" i="28"/>
  <c r="V81" i="28"/>
  <c r="V82" i="28"/>
  <c r="V83" i="28"/>
  <c r="V84" i="28"/>
  <c r="V85" i="28"/>
  <c r="V86" i="28"/>
  <c r="V87" i="28"/>
  <c r="V88" i="28"/>
  <c r="V89" i="28"/>
  <c r="V90" i="28"/>
  <c r="V91" i="28"/>
  <c r="V92" i="28"/>
  <c r="V93" i="28"/>
  <c r="V94" i="28"/>
  <c r="V95" i="28"/>
  <c r="V96" i="28"/>
  <c r="V97" i="28"/>
  <c r="V98" i="28"/>
  <c r="V99" i="28"/>
  <c r="V100" i="28"/>
  <c r="V101" i="28"/>
  <c r="V102" i="28"/>
  <c r="V103" i="28"/>
  <c r="V104" i="28"/>
  <c r="V105" i="28"/>
  <c r="V106" i="28"/>
  <c r="V107" i="28"/>
  <c r="V108" i="28"/>
  <c r="V109" i="28"/>
  <c r="V110" i="28"/>
  <c r="V111" i="28"/>
  <c r="V112" i="28"/>
  <c r="V113" i="28"/>
  <c r="V114" i="28"/>
  <c r="V115" i="28"/>
  <c r="V116" i="28"/>
  <c r="V117" i="28"/>
  <c r="V118" i="28"/>
  <c r="V119" i="28"/>
  <c r="V120" i="28"/>
  <c r="V121" i="28"/>
  <c r="V122" i="28"/>
  <c r="V123" i="28"/>
  <c r="V124" i="28"/>
  <c r="V125" i="28"/>
  <c r="V126" i="28"/>
  <c r="V127" i="28"/>
  <c r="V128" i="28"/>
  <c r="V129" i="28"/>
  <c r="V130" i="28"/>
  <c r="V131" i="28"/>
  <c r="V132" i="28"/>
  <c r="V133" i="28"/>
  <c r="V134" i="28"/>
  <c r="V135" i="28"/>
  <c r="V136" i="28"/>
  <c r="V137" i="28"/>
  <c r="V138" i="28"/>
  <c r="V139" i="28"/>
  <c r="V140" i="28"/>
  <c r="V141" i="28"/>
  <c r="V142" i="28"/>
  <c r="V143" i="28"/>
  <c r="V144" i="28"/>
  <c r="V145" i="28"/>
  <c r="V146" i="28"/>
  <c r="V147" i="28"/>
  <c r="V148" i="28"/>
  <c r="V149" i="28"/>
  <c r="V150" i="28"/>
  <c r="V151" i="28"/>
  <c r="V152" i="28"/>
  <c r="V153" i="28"/>
  <c r="V154" i="28"/>
  <c r="V155" i="28"/>
  <c r="V156" i="28"/>
  <c r="V157" i="28"/>
  <c r="V158" i="28"/>
  <c r="V159" i="28"/>
  <c r="V160" i="28"/>
  <c r="V161" i="28"/>
  <c r="V162" i="28"/>
  <c r="V163" i="28"/>
  <c r="V164" i="28"/>
  <c r="V165" i="28"/>
  <c r="V166" i="28"/>
  <c r="V167" i="28"/>
  <c r="V168" i="28"/>
  <c r="V169" i="28"/>
  <c r="V170" i="28"/>
  <c r="V171" i="28"/>
  <c r="V172" i="28"/>
  <c r="V173" i="28"/>
  <c r="V174" i="28"/>
  <c r="V175" i="28"/>
  <c r="V176" i="28"/>
  <c r="V177" i="28"/>
  <c r="V178" i="28"/>
  <c r="V179" i="28"/>
  <c r="V180" i="28"/>
  <c r="V181" i="28"/>
  <c r="V182" i="28"/>
  <c r="V183" i="28"/>
  <c r="V184" i="28"/>
  <c r="V185" i="28"/>
  <c r="V186" i="28"/>
  <c r="V187" i="28"/>
  <c r="V188" i="28"/>
  <c r="V189" i="28"/>
  <c r="V190" i="28"/>
  <c r="V191" i="28"/>
  <c r="V192" i="28"/>
  <c r="V193" i="28"/>
  <c r="V194" i="28"/>
  <c r="V195" i="28"/>
  <c r="V196" i="28"/>
  <c r="V197" i="28"/>
  <c r="V198" i="28"/>
  <c r="V199" i="28"/>
  <c r="V200" i="28"/>
  <c r="V201" i="28"/>
  <c r="V202" i="28"/>
  <c r="V203" i="28"/>
  <c r="V204" i="28"/>
  <c r="V205" i="28"/>
  <c r="V206" i="28"/>
  <c r="V207" i="28"/>
  <c r="V208" i="28"/>
  <c r="V209" i="28"/>
  <c r="V210" i="28"/>
  <c r="V211" i="28"/>
  <c r="V212" i="28"/>
  <c r="V213" i="28"/>
  <c r="V214" i="28"/>
  <c r="V215" i="28"/>
  <c r="V216" i="28"/>
  <c r="V217" i="28"/>
  <c r="V218" i="28"/>
  <c r="V219" i="28"/>
  <c r="V220" i="28"/>
  <c r="V221" i="28"/>
  <c r="V222" i="28"/>
  <c r="V223" i="28"/>
  <c r="V224" i="28"/>
  <c r="V225" i="28"/>
  <c r="V226" i="28"/>
  <c r="V227" i="28"/>
  <c r="V228" i="28"/>
  <c r="V229" i="28"/>
  <c r="V230" i="28"/>
  <c r="V231" i="28"/>
  <c r="V232" i="28"/>
  <c r="V233" i="28"/>
  <c r="V234" i="28"/>
  <c r="V235" i="28"/>
  <c r="V236" i="28"/>
  <c r="V237" i="28"/>
  <c r="V238" i="28"/>
  <c r="V239" i="28"/>
  <c r="V240" i="28"/>
  <c r="V241" i="28"/>
  <c r="V242" i="28"/>
  <c r="V243" i="28"/>
  <c r="V244" i="28"/>
  <c r="V245" i="28"/>
  <c r="V246" i="28"/>
  <c r="V247" i="28"/>
  <c r="V248" i="28"/>
  <c r="V249" i="28"/>
  <c r="V250" i="28"/>
  <c r="V251" i="28"/>
  <c r="V252" i="28"/>
  <c r="V253" i="28"/>
  <c r="V254" i="28"/>
  <c r="V255" i="28"/>
  <c r="V256" i="28"/>
  <c r="V257" i="28"/>
  <c r="V258" i="28"/>
  <c r="V259" i="28"/>
  <c r="V260" i="28"/>
  <c r="V261" i="28"/>
  <c r="V262" i="28"/>
  <c r="V263" i="28"/>
  <c r="V264" i="28"/>
  <c r="V265" i="28"/>
  <c r="V266" i="28"/>
  <c r="V267" i="28"/>
  <c r="V268" i="28"/>
  <c r="V269" i="28"/>
  <c r="V270" i="28"/>
  <c r="V271" i="28"/>
  <c r="V272" i="28"/>
  <c r="V273" i="28"/>
  <c r="V274" i="28"/>
  <c r="V275" i="28"/>
  <c r="V276" i="28"/>
  <c r="V277" i="28"/>
  <c r="V278" i="28"/>
  <c r="V279" i="28"/>
  <c r="V280" i="28"/>
  <c r="V281" i="28"/>
  <c r="V282" i="28"/>
  <c r="V283" i="28"/>
  <c r="V284" i="28"/>
  <c r="V285" i="28"/>
  <c r="V286" i="28"/>
  <c r="V287" i="28"/>
  <c r="V288" i="28"/>
  <c r="V289" i="28"/>
  <c r="V290" i="28"/>
  <c r="V291" i="28"/>
  <c r="V292" i="28"/>
  <c r="V293" i="28"/>
  <c r="V294" i="28"/>
  <c r="V295" i="28"/>
  <c r="V296" i="28"/>
  <c r="V297" i="28"/>
  <c r="V298" i="28"/>
  <c r="V299" i="28"/>
  <c r="V300" i="28"/>
  <c r="V301" i="28"/>
  <c r="V302" i="28"/>
  <c r="V303" i="28"/>
  <c r="V304" i="28"/>
  <c r="V305" i="28"/>
  <c r="V306" i="28"/>
  <c r="V307" i="28"/>
  <c r="V308" i="28"/>
  <c r="V309" i="28"/>
  <c r="V310" i="28"/>
  <c r="V311" i="28"/>
  <c r="V312" i="28"/>
  <c r="V313" i="28"/>
  <c r="V314" i="28"/>
  <c r="V315" i="28"/>
  <c r="V316" i="28"/>
  <c r="V317" i="28"/>
  <c r="V318" i="28"/>
  <c r="V319" i="28"/>
  <c r="V320" i="28"/>
  <c r="V321" i="28"/>
  <c r="V322" i="28"/>
  <c r="V323" i="28"/>
  <c r="V324" i="28"/>
  <c r="V325" i="28"/>
  <c r="V326" i="28"/>
  <c r="V327" i="28"/>
  <c r="V328" i="28"/>
  <c r="V329" i="28"/>
  <c r="V330" i="28"/>
  <c r="V331" i="28"/>
  <c r="V332" i="28"/>
  <c r="V333" i="28"/>
  <c r="V334" i="28"/>
  <c r="V335" i="28"/>
  <c r="V336" i="28"/>
  <c r="V337" i="28"/>
  <c r="V338" i="28"/>
  <c r="V339" i="28"/>
  <c r="V340" i="28"/>
  <c r="V341" i="28"/>
  <c r="V342" i="28"/>
  <c r="V343" i="28"/>
  <c r="V344" i="28"/>
  <c r="V345" i="28"/>
  <c r="V346" i="28"/>
  <c r="V347" i="28"/>
  <c r="V348" i="28"/>
  <c r="V349" i="28"/>
  <c r="V350" i="28"/>
  <c r="V351" i="28"/>
  <c r="V352" i="28"/>
  <c r="V353" i="28"/>
  <c r="V354" i="28"/>
  <c r="V355" i="28"/>
  <c r="V356" i="28"/>
  <c r="V357" i="28"/>
  <c r="V358" i="28"/>
  <c r="V359" i="28"/>
  <c r="V360" i="28"/>
  <c r="V361" i="28"/>
  <c r="V362" i="28"/>
  <c r="V363" i="28"/>
  <c r="V364" i="28"/>
  <c r="V365" i="28"/>
  <c r="V366" i="28"/>
  <c r="V367" i="28"/>
  <c r="V368" i="28"/>
  <c r="V369" i="28"/>
  <c r="V370" i="28"/>
  <c r="V371" i="28"/>
  <c r="V372" i="28"/>
  <c r="V373" i="28"/>
  <c r="V374" i="28"/>
  <c r="V375" i="28"/>
  <c r="V376" i="28"/>
  <c r="V377" i="28"/>
  <c r="V378" i="28"/>
  <c r="V379" i="28"/>
  <c r="V380" i="28"/>
  <c r="V381" i="28"/>
  <c r="V382" i="28"/>
  <c r="V383" i="28"/>
  <c r="V384" i="28"/>
  <c r="V385" i="28"/>
  <c r="V386" i="28"/>
  <c r="V387" i="28"/>
  <c r="V388" i="28"/>
  <c r="V389" i="28"/>
  <c r="V390" i="28"/>
  <c r="V391" i="28"/>
  <c r="V392" i="28"/>
  <c r="V393" i="28"/>
  <c r="V394" i="28"/>
  <c r="V395" i="28"/>
  <c r="V396" i="28"/>
  <c r="V397" i="28"/>
  <c r="V398" i="28"/>
  <c r="V399" i="28"/>
  <c r="V400" i="28"/>
  <c r="V401" i="28"/>
  <c r="V402" i="28"/>
  <c r="V403" i="28"/>
  <c r="V404" i="28"/>
  <c r="V405" i="28"/>
  <c r="V406" i="28"/>
  <c r="V407" i="28"/>
  <c r="V408" i="28"/>
  <c r="V409" i="28"/>
  <c r="V410" i="28"/>
  <c r="V411" i="28"/>
  <c r="V412" i="28"/>
  <c r="V413" i="28"/>
  <c r="V414" i="28"/>
  <c r="V415" i="28"/>
  <c r="V416" i="28"/>
  <c r="V417" i="28"/>
  <c r="V418" i="28"/>
  <c r="V419" i="28"/>
  <c r="V420" i="28"/>
  <c r="V421" i="28"/>
  <c r="V422" i="28"/>
  <c r="V423" i="28"/>
  <c r="V424" i="28"/>
  <c r="V425" i="28"/>
  <c r="V426" i="28"/>
  <c r="V427" i="28"/>
  <c r="V428" i="28"/>
  <c r="V429" i="28"/>
  <c r="V430" i="28"/>
  <c r="V431" i="28"/>
  <c r="V432" i="28"/>
  <c r="V433" i="28"/>
  <c r="V434" i="28"/>
  <c r="V435" i="28"/>
  <c r="V436" i="28"/>
  <c r="V437" i="28"/>
  <c r="V438" i="28"/>
  <c r="V439" i="28"/>
  <c r="V440" i="28"/>
  <c r="V441" i="28"/>
  <c r="V442" i="28"/>
  <c r="V443" i="28"/>
  <c r="V444" i="28"/>
  <c r="V445" i="28"/>
  <c r="V446" i="28"/>
  <c r="V447" i="28"/>
  <c r="V448" i="28"/>
  <c r="V449" i="28"/>
  <c r="V450" i="28"/>
  <c r="V451" i="28"/>
  <c r="V452" i="28"/>
  <c r="V453" i="28"/>
  <c r="V454" i="28"/>
  <c r="V455" i="28"/>
  <c r="V456" i="28"/>
  <c r="V457" i="28"/>
  <c r="V458" i="28"/>
  <c r="V459" i="28"/>
  <c r="V460" i="28"/>
  <c r="V461" i="28"/>
  <c r="V462" i="28"/>
  <c r="V463" i="28"/>
  <c r="V464" i="28"/>
  <c r="V465" i="28"/>
  <c r="V466" i="28"/>
  <c r="V467" i="28"/>
  <c r="V468" i="28"/>
  <c r="V469" i="28"/>
  <c r="V470" i="28"/>
  <c r="V471" i="28"/>
  <c r="V472" i="28"/>
  <c r="V473" i="28"/>
  <c r="V474" i="28"/>
  <c r="V475" i="28"/>
  <c r="V476" i="28"/>
  <c r="V477" i="28"/>
  <c r="V478" i="28"/>
  <c r="V479" i="28"/>
  <c r="V480" i="28"/>
  <c r="V481" i="28"/>
  <c r="V482" i="28"/>
  <c r="V483" i="28"/>
  <c r="V484" i="28"/>
  <c r="V485" i="28"/>
  <c r="V486" i="28"/>
  <c r="V487" i="28"/>
  <c r="V488" i="28"/>
  <c r="V489" i="28"/>
  <c r="V490" i="28"/>
  <c r="V491" i="28"/>
  <c r="V492" i="28"/>
  <c r="V493" i="28"/>
  <c r="V494" i="28"/>
  <c r="V495" i="28"/>
  <c r="V496" i="28"/>
  <c r="V497" i="28"/>
  <c r="V498" i="28"/>
  <c r="V499" i="28"/>
  <c r="V500" i="28"/>
  <c r="V501" i="28"/>
  <c r="V502" i="28"/>
  <c r="V503" i="28"/>
  <c r="V504" i="28"/>
  <c r="V505" i="28"/>
  <c r="V506" i="28"/>
  <c r="V507" i="28"/>
  <c r="V508" i="28"/>
  <c r="V509" i="28"/>
  <c r="V510" i="28"/>
  <c r="V511" i="28"/>
  <c r="V512" i="28"/>
  <c r="V513" i="28"/>
  <c r="V514" i="28"/>
  <c r="V515" i="28"/>
  <c r="V516" i="28"/>
  <c r="V517" i="28"/>
  <c r="V518" i="28"/>
  <c r="V519" i="28"/>
  <c r="V520" i="28"/>
  <c r="V521" i="28"/>
  <c r="V522" i="28"/>
  <c r="V523" i="28"/>
  <c r="V524" i="28"/>
  <c r="V525" i="28"/>
  <c r="V526" i="28"/>
  <c r="V527" i="28"/>
  <c r="V528" i="28"/>
  <c r="V529" i="28"/>
  <c r="V530" i="28"/>
  <c r="V531" i="28"/>
  <c r="V532" i="28"/>
  <c r="V533" i="28"/>
  <c r="V534" i="28"/>
  <c r="V535" i="28"/>
  <c r="V536" i="28"/>
  <c r="V537" i="28"/>
  <c r="V538" i="28"/>
  <c r="V539" i="28"/>
  <c r="V540" i="28"/>
  <c r="V541" i="28"/>
  <c r="V542" i="28"/>
  <c r="V543" i="28"/>
  <c r="V544" i="28"/>
  <c r="V545" i="28"/>
  <c r="V546" i="28"/>
  <c r="V547" i="28"/>
  <c r="V548" i="28"/>
  <c r="V549" i="28"/>
  <c r="V550" i="28"/>
  <c r="V551" i="28"/>
  <c r="V552" i="28"/>
  <c r="V553" i="28"/>
  <c r="V554" i="28"/>
  <c r="V555" i="28"/>
  <c r="V556" i="28"/>
  <c r="V557" i="28"/>
  <c r="V558" i="28"/>
  <c r="V559" i="28"/>
  <c r="V560" i="28"/>
  <c r="V561" i="28"/>
  <c r="V562" i="28"/>
  <c r="V563" i="28"/>
  <c r="V564" i="28"/>
  <c r="V565" i="28"/>
  <c r="V566" i="28"/>
  <c r="V567" i="28"/>
  <c r="V568" i="28"/>
  <c r="V569" i="28"/>
  <c r="V570" i="28"/>
  <c r="V571" i="28"/>
  <c r="V572" i="28"/>
  <c r="V573" i="28"/>
  <c r="V574" i="28"/>
  <c r="V575" i="28"/>
  <c r="V576" i="28"/>
  <c r="V577" i="28"/>
  <c r="V578" i="28"/>
  <c r="V579" i="28"/>
  <c r="V580" i="28"/>
  <c r="V581" i="28"/>
  <c r="V582" i="28"/>
  <c r="V583" i="28"/>
  <c r="V584" i="28"/>
  <c r="V585" i="28"/>
  <c r="V586" i="28"/>
  <c r="V587" i="28"/>
  <c r="V588" i="28"/>
  <c r="V589" i="28"/>
  <c r="V590" i="28"/>
  <c r="V591" i="28"/>
  <c r="V592" i="28"/>
  <c r="V593" i="28"/>
  <c r="V594" i="28"/>
  <c r="V595" i="28"/>
  <c r="V596" i="28"/>
  <c r="V597" i="28"/>
  <c r="V598" i="28"/>
  <c r="V599" i="28"/>
  <c r="V600" i="28"/>
  <c r="V601" i="28"/>
  <c r="V602" i="28"/>
  <c r="V603" i="28"/>
  <c r="V604" i="28"/>
  <c r="V605" i="28"/>
  <c r="V606" i="28"/>
  <c r="V607" i="28"/>
  <c r="V608" i="28"/>
  <c r="V609" i="28"/>
  <c r="V610" i="28"/>
  <c r="V611" i="28"/>
  <c r="V612" i="28"/>
  <c r="V613" i="28"/>
  <c r="V614" i="28"/>
  <c r="V615" i="28"/>
  <c r="V616" i="28"/>
  <c r="V617" i="28"/>
  <c r="V618" i="28"/>
  <c r="V619" i="28"/>
  <c r="V620" i="28"/>
  <c r="V621" i="28"/>
  <c r="V622" i="28"/>
  <c r="V623" i="28"/>
  <c r="V624" i="28"/>
  <c r="V625" i="28"/>
  <c r="V626" i="28"/>
  <c r="V627" i="28"/>
  <c r="V628" i="28"/>
  <c r="V629" i="28"/>
  <c r="V630" i="28"/>
  <c r="V631" i="28"/>
  <c r="V632" i="28"/>
  <c r="V633" i="28"/>
  <c r="V634" i="28"/>
  <c r="V635" i="28"/>
  <c r="V636" i="28"/>
  <c r="V637" i="28"/>
  <c r="V638" i="28"/>
  <c r="V639" i="28"/>
  <c r="V640" i="28"/>
  <c r="V641" i="28"/>
  <c r="V642" i="28"/>
  <c r="V643" i="28"/>
  <c r="V644" i="28"/>
  <c r="V645" i="28"/>
  <c r="V646" i="28"/>
  <c r="V647" i="28"/>
  <c r="V648" i="28"/>
  <c r="V649" i="28"/>
  <c r="V650" i="28"/>
  <c r="V651" i="28"/>
  <c r="V652" i="28"/>
  <c r="V653" i="28"/>
  <c r="V654" i="28"/>
  <c r="V655" i="28"/>
  <c r="V656" i="28"/>
  <c r="V657" i="28"/>
  <c r="V658" i="28"/>
  <c r="V659" i="28"/>
  <c r="V660" i="28"/>
  <c r="V661" i="28"/>
  <c r="V662" i="28"/>
  <c r="V663" i="28"/>
  <c r="V664" i="28"/>
  <c r="V665" i="28"/>
  <c r="V666" i="28"/>
  <c r="V667" i="28"/>
  <c r="V668" i="28"/>
  <c r="V669" i="28"/>
  <c r="V670" i="28"/>
  <c r="V671" i="28"/>
  <c r="V672" i="28"/>
  <c r="V673" i="28"/>
  <c r="V674" i="28"/>
  <c r="V675" i="28"/>
  <c r="V676" i="28"/>
  <c r="V677" i="28"/>
  <c r="V678" i="28"/>
  <c r="V679" i="28"/>
  <c r="V680" i="28"/>
  <c r="V681" i="28"/>
  <c r="V682" i="28"/>
  <c r="V683" i="28"/>
  <c r="V684" i="28"/>
  <c r="V685" i="28"/>
  <c r="V686" i="28"/>
  <c r="V687" i="28"/>
  <c r="V688" i="28"/>
  <c r="V689" i="28"/>
  <c r="V690" i="28"/>
  <c r="V691" i="28"/>
  <c r="V692" i="28"/>
  <c r="V693" i="28"/>
  <c r="V694" i="28"/>
  <c r="V695" i="28"/>
  <c r="V696" i="28"/>
  <c r="V697" i="28"/>
  <c r="V698" i="28"/>
  <c r="V699" i="28"/>
  <c r="V700" i="28"/>
  <c r="V701" i="28"/>
  <c r="V702" i="28"/>
  <c r="V703" i="28"/>
  <c r="V704" i="28"/>
  <c r="V705" i="28"/>
  <c r="V706" i="28"/>
  <c r="V707" i="28"/>
  <c r="V708" i="28"/>
  <c r="V709" i="28"/>
  <c r="V710" i="28"/>
  <c r="V711" i="28"/>
  <c r="V712" i="28"/>
  <c r="V713" i="28"/>
  <c r="V714" i="28"/>
  <c r="V715" i="28"/>
  <c r="V716" i="28"/>
  <c r="V717" i="28"/>
  <c r="V718" i="28"/>
  <c r="V719" i="28"/>
  <c r="V720" i="28"/>
  <c r="V721" i="28"/>
  <c r="V722" i="28"/>
  <c r="V723" i="28"/>
  <c r="V724" i="28"/>
  <c r="V725" i="28"/>
  <c r="V726" i="28"/>
  <c r="V727" i="28"/>
  <c r="V728" i="28"/>
  <c r="V729" i="28"/>
  <c r="V730" i="28"/>
  <c r="V731" i="28"/>
  <c r="V732" i="28"/>
  <c r="V733" i="28"/>
  <c r="V734" i="28"/>
  <c r="V735" i="28"/>
  <c r="V736" i="28"/>
  <c r="V737" i="28"/>
  <c r="V738" i="28"/>
  <c r="V739" i="28"/>
  <c r="V740" i="28"/>
  <c r="V741" i="28"/>
  <c r="V742" i="28"/>
  <c r="V743" i="28"/>
  <c r="V744" i="28"/>
  <c r="V745" i="28"/>
  <c r="V746" i="28"/>
  <c r="V747" i="28"/>
  <c r="V748" i="28"/>
  <c r="V749" i="28"/>
  <c r="V750" i="28"/>
  <c r="V751" i="28"/>
  <c r="V752" i="28"/>
  <c r="V753" i="28"/>
  <c r="V754" i="28"/>
  <c r="V755" i="28"/>
  <c r="V756" i="28"/>
  <c r="V757" i="28"/>
  <c r="V758" i="28"/>
  <c r="V759" i="28"/>
  <c r="V760" i="28"/>
  <c r="V761" i="28"/>
  <c r="V762" i="28"/>
  <c r="V763" i="28"/>
  <c r="V764" i="28"/>
  <c r="V765" i="28"/>
  <c r="V766" i="28"/>
  <c r="V767" i="28"/>
  <c r="V768" i="28"/>
  <c r="V769" i="28"/>
  <c r="V770" i="28"/>
  <c r="V771" i="28"/>
  <c r="V772" i="28"/>
  <c r="V773" i="28"/>
  <c r="V774" i="28"/>
  <c r="V775" i="28"/>
  <c r="V776" i="28"/>
  <c r="V777" i="28"/>
  <c r="V778" i="28"/>
  <c r="V779" i="28"/>
  <c r="V780" i="28"/>
  <c r="V781" i="28"/>
  <c r="V782" i="28"/>
  <c r="V783" i="28"/>
  <c r="V784" i="28"/>
  <c r="V785" i="28"/>
  <c r="V786" i="28"/>
  <c r="V787" i="28"/>
  <c r="V788" i="28"/>
  <c r="V789" i="28"/>
  <c r="V790" i="28"/>
  <c r="V791" i="28"/>
  <c r="V792" i="28"/>
  <c r="V793" i="28"/>
  <c r="V794" i="28"/>
  <c r="V795" i="28"/>
  <c r="V796" i="28"/>
  <c r="V797" i="28"/>
  <c r="V798" i="28"/>
  <c r="V799" i="28"/>
  <c r="V800" i="28"/>
  <c r="V801" i="28"/>
  <c r="V802" i="28"/>
  <c r="V803" i="28"/>
  <c r="V804" i="28"/>
  <c r="V805" i="28"/>
  <c r="V806" i="28"/>
  <c r="V807" i="28"/>
  <c r="V808" i="28"/>
  <c r="V809" i="28"/>
  <c r="V810" i="28"/>
  <c r="V811" i="28"/>
  <c r="V812" i="28"/>
  <c r="V813" i="28"/>
  <c r="V814" i="28"/>
  <c r="V815" i="28"/>
  <c r="V816" i="28"/>
  <c r="V817" i="28"/>
  <c r="V818" i="28"/>
  <c r="V819" i="28"/>
  <c r="V820" i="28"/>
  <c r="V821" i="28"/>
  <c r="V822" i="28"/>
  <c r="V823" i="28"/>
  <c r="V824" i="28"/>
  <c r="V825" i="28"/>
  <c r="V826" i="28"/>
  <c r="V827" i="28"/>
  <c r="V828" i="28"/>
  <c r="V829" i="28"/>
  <c r="V830" i="28"/>
  <c r="V831" i="28"/>
  <c r="V832" i="28"/>
  <c r="V833" i="28"/>
  <c r="V834" i="28"/>
  <c r="V835" i="28"/>
  <c r="V836" i="28"/>
  <c r="V837" i="28"/>
  <c r="V838" i="28"/>
  <c r="V839" i="28"/>
  <c r="V840" i="28"/>
  <c r="V841" i="28"/>
  <c r="V842" i="28"/>
  <c r="V843" i="28"/>
  <c r="V844" i="28"/>
  <c r="V845" i="28"/>
  <c r="V846" i="28"/>
  <c r="V847" i="28"/>
  <c r="V848" i="28"/>
  <c r="V849" i="28"/>
  <c r="V850" i="28"/>
  <c r="V851" i="28"/>
  <c r="V852" i="28"/>
  <c r="V853" i="28"/>
  <c r="V854" i="28"/>
  <c r="V855" i="28"/>
  <c r="V856" i="28"/>
  <c r="V857" i="28"/>
  <c r="V858" i="28"/>
  <c r="V859" i="28"/>
  <c r="V860" i="28"/>
  <c r="V861" i="28"/>
  <c r="V862" i="28"/>
  <c r="V863" i="28"/>
  <c r="V864" i="28"/>
  <c r="V865" i="28"/>
  <c r="V866" i="28"/>
  <c r="V867" i="28"/>
  <c r="V868" i="28"/>
  <c r="V869" i="28"/>
  <c r="V870" i="28"/>
  <c r="V871" i="28"/>
  <c r="V872" i="28"/>
  <c r="V873" i="28"/>
  <c r="V874" i="28"/>
  <c r="V875" i="28"/>
  <c r="V876" i="28"/>
  <c r="V877" i="28"/>
  <c r="V878" i="28"/>
  <c r="V879" i="28"/>
  <c r="V880" i="28"/>
  <c r="V881" i="28"/>
  <c r="V882" i="28"/>
  <c r="V883" i="28"/>
  <c r="V884" i="28"/>
  <c r="V885" i="28"/>
  <c r="V886" i="28"/>
  <c r="V887" i="28"/>
  <c r="V888" i="28"/>
  <c r="V889" i="28"/>
  <c r="V890" i="28"/>
  <c r="V891" i="28"/>
  <c r="V892" i="28"/>
  <c r="V893" i="28"/>
  <c r="V894" i="28"/>
  <c r="V895" i="28"/>
  <c r="V896" i="28"/>
  <c r="V897" i="28"/>
  <c r="V898" i="28"/>
  <c r="V899" i="28"/>
  <c r="V900" i="28"/>
  <c r="V901" i="28"/>
  <c r="V902" i="28"/>
  <c r="V903" i="28"/>
  <c r="V904" i="28"/>
  <c r="V905" i="28"/>
  <c r="V906" i="28"/>
  <c r="V907" i="28"/>
  <c r="V908" i="28"/>
  <c r="V909" i="28"/>
  <c r="V910" i="28"/>
  <c r="V911" i="28"/>
  <c r="V912" i="28"/>
  <c r="V913" i="28"/>
  <c r="V914" i="28"/>
  <c r="V915" i="28"/>
  <c r="V916" i="28"/>
  <c r="V917" i="28"/>
  <c r="V918" i="28"/>
  <c r="V919" i="28"/>
  <c r="V920" i="28"/>
  <c r="V921" i="28"/>
  <c r="V922" i="28"/>
  <c r="V923" i="28"/>
  <c r="V924" i="28"/>
  <c r="V925" i="28"/>
  <c r="V926" i="28"/>
  <c r="V927" i="28"/>
  <c r="V928" i="28"/>
  <c r="V929" i="28"/>
  <c r="V930" i="28"/>
  <c r="V931" i="28"/>
  <c r="V932" i="28"/>
  <c r="V933" i="28"/>
  <c r="V934" i="28"/>
  <c r="V935" i="28"/>
  <c r="V936" i="28"/>
  <c r="V937" i="28"/>
  <c r="V938" i="28"/>
  <c r="V939" i="28"/>
  <c r="V940" i="28"/>
  <c r="V941" i="28"/>
  <c r="V942" i="28"/>
  <c r="V943" i="28"/>
  <c r="V944" i="28"/>
  <c r="V945" i="28"/>
  <c r="V946" i="28"/>
  <c r="V947" i="28"/>
  <c r="V948" i="28"/>
  <c r="V949" i="28"/>
  <c r="V950" i="28"/>
  <c r="V951" i="28"/>
  <c r="V952" i="28"/>
  <c r="V953" i="28"/>
  <c r="V954" i="28"/>
  <c r="V955" i="28"/>
  <c r="V956" i="28"/>
  <c r="V957" i="28"/>
  <c r="V958" i="28"/>
  <c r="V959" i="28"/>
  <c r="V960" i="28"/>
  <c r="V961" i="28"/>
  <c r="V962" i="28"/>
  <c r="V963" i="28"/>
  <c r="V964" i="28"/>
  <c r="V965" i="28"/>
  <c r="V966" i="28"/>
  <c r="V967" i="28"/>
  <c r="V968" i="28"/>
  <c r="V969" i="28"/>
  <c r="V970" i="28"/>
  <c r="V971" i="28"/>
  <c r="V972" i="28"/>
  <c r="V973" i="28"/>
  <c r="V974" i="28"/>
  <c r="V975" i="28"/>
  <c r="V976" i="28"/>
  <c r="V977" i="28"/>
  <c r="V978" i="28"/>
  <c r="V979" i="28"/>
  <c r="V980" i="28"/>
  <c r="V981" i="28"/>
  <c r="V982" i="28"/>
  <c r="V983" i="28"/>
  <c r="V984" i="28"/>
  <c r="V985" i="28"/>
  <c r="V986" i="28"/>
  <c r="V987" i="28"/>
  <c r="V988" i="28"/>
  <c r="V989" i="28"/>
  <c r="V990" i="28"/>
  <c r="V991" i="28"/>
  <c r="V992" i="28"/>
  <c r="V993" i="28"/>
  <c r="V994" i="28"/>
  <c r="V995" i="28"/>
  <c r="V996" i="28"/>
  <c r="V997" i="28"/>
  <c r="V998" i="28"/>
  <c r="V999" i="28"/>
  <c r="V1000" i="28"/>
  <c r="V1001" i="28"/>
  <c r="V1002" i="28"/>
  <c r="V1003" i="28"/>
  <c r="V1004" i="28"/>
  <c r="V1005" i="28"/>
  <c r="V1006" i="28"/>
  <c r="V1007" i="28"/>
  <c r="V1008" i="28"/>
  <c r="V1009" i="28"/>
  <c r="V1010" i="28"/>
  <c r="V1011" i="28"/>
  <c r="V1012" i="28"/>
  <c r="V1013" i="28"/>
  <c r="V1014" i="28"/>
  <c r="V1015" i="28"/>
  <c r="V1016" i="28"/>
  <c r="V1017" i="28"/>
  <c r="V1018" i="28"/>
  <c r="V1019" i="28"/>
  <c r="V1020" i="28"/>
  <c r="V1021" i="28"/>
  <c r="V1022" i="28"/>
  <c r="V1023" i="28"/>
  <c r="V1024" i="28"/>
  <c r="V1025" i="28"/>
  <c r="V1026" i="28"/>
  <c r="V1027" i="28"/>
  <c r="V1028" i="28"/>
  <c r="V1029" i="28"/>
  <c r="V1030" i="28"/>
  <c r="V1031" i="28"/>
  <c r="V1032" i="28"/>
  <c r="V1033" i="28"/>
  <c r="V1034" i="28"/>
  <c r="V1035" i="28"/>
  <c r="V1036" i="28"/>
  <c r="V1037" i="28"/>
  <c r="V1038" i="28"/>
  <c r="V1039" i="28"/>
  <c r="V1040" i="28"/>
  <c r="V1041" i="28"/>
  <c r="V1042" i="28"/>
  <c r="V1043" i="28"/>
  <c r="V1044" i="28"/>
  <c r="V1045" i="28"/>
  <c r="V1046" i="28"/>
  <c r="V1047" i="28"/>
  <c r="V1048" i="28"/>
  <c r="V1049" i="28"/>
  <c r="V1050" i="28"/>
  <c r="V1051" i="28"/>
  <c r="V1052" i="28"/>
  <c r="V1053" i="28"/>
  <c r="V1054" i="28"/>
  <c r="V1055" i="28"/>
  <c r="V1056" i="28"/>
  <c r="V1057" i="28"/>
  <c r="V1058" i="28"/>
  <c r="V1059" i="28"/>
  <c r="V1060" i="28"/>
  <c r="V1061" i="28"/>
  <c r="V1062" i="28"/>
  <c r="V1063" i="28"/>
  <c r="V1064" i="28"/>
  <c r="V1065" i="28"/>
  <c r="V1066" i="28"/>
  <c r="V1067" i="28"/>
  <c r="V1068" i="28"/>
  <c r="V1069" i="28"/>
  <c r="V1070" i="28"/>
  <c r="V1071" i="28"/>
  <c r="V1072" i="28"/>
  <c r="V1073" i="28"/>
  <c r="V1074" i="28"/>
  <c r="V1075" i="28"/>
  <c r="V1076" i="28"/>
  <c r="V1077" i="28"/>
  <c r="V1078" i="28"/>
  <c r="V1079" i="28"/>
  <c r="V1080" i="28"/>
  <c r="V1081" i="28"/>
  <c r="V1082" i="28"/>
  <c r="V1083" i="28"/>
  <c r="V1084" i="28"/>
  <c r="V1085" i="28"/>
  <c r="V1086" i="28"/>
  <c r="V1087" i="28"/>
  <c r="V1088" i="28"/>
  <c r="V1089" i="28"/>
  <c r="V1090" i="28"/>
  <c r="V1091" i="28"/>
  <c r="V1092" i="28"/>
  <c r="V1093" i="28"/>
  <c r="V1094" i="28"/>
  <c r="V1095" i="28"/>
  <c r="V1096" i="28"/>
  <c r="V1097" i="28"/>
  <c r="V1098" i="28"/>
  <c r="V1099" i="28"/>
  <c r="V1100" i="28"/>
  <c r="V1101" i="28"/>
  <c r="V1102" i="28"/>
  <c r="V1103" i="28"/>
  <c r="V1104" i="28"/>
  <c r="V1105" i="28"/>
  <c r="V1106" i="28"/>
  <c r="V1107" i="28"/>
  <c r="V1108" i="28"/>
  <c r="V1109" i="28"/>
  <c r="V1110" i="28"/>
  <c r="V1111" i="28"/>
  <c r="V1112" i="28"/>
  <c r="V1113" i="28"/>
  <c r="V1114" i="28"/>
  <c r="V1115" i="28"/>
  <c r="V1116" i="28"/>
  <c r="V1117" i="28"/>
  <c r="V1118" i="28"/>
  <c r="V1119" i="28"/>
  <c r="V1120" i="28"/>
  <c r="V1121" i="28"/>
  <c r="V1122" i="28"/>
  <c r="V1123" i="28"/>
  <c r="V1124" i="28"/>
  <c r="V1125" i="28"/>
  <c r="V1126" i="28"/>
  <c r="V1127" i="28"/>
  <c r="V1128" i="28"/>
  <c r="V1129" i="28"/>
  <c r="V1130" i="28"/>
  <c r="V1131" i="28"/>
  <c r="V1132" i="28"/>
  <c r="V1133" i="28"/>
  <c r="V1134" i="28"/>
  <c r="V1135" i="28"/>
  <c r="V1136" i="28"/>
  <c r="V1137" i="28"/>
  <c r="V1138" i="28"/>
  <c r="V1139" i="28"/>
  <c r="V1140" i="28"/>
  <c r="V1141" i="28"/>
  <c r="V1142" i="28"/>
  <c r="V1143" i="28"/>
  <c r="V1144" i="28"/>
  <c r="V1145" i="28"/>
  <c r="V1146" i="28"/>
  <c r="V1147" i="28"/>
  <c r="V1148" i="28"/>
  <c r="V1149" i="28"/>
  <c r="V1150" i="28"/>
  <c r="V1151" i="28"/>
  <c r="V1152" i="28"/>
  <c r="V1153" i="28"/>
  <c r="V1154" i="28"/>
  <c r="V1155" i="28"/>
  <c r="V1156" i="28"/>
  <c r="V1157" i="28"/>
  <c r="V1158" i="28"/>
  <c r="V1159" i="28"/>
  <c r="V1160" i="28"/>
  <c r="V1161" i="28"/>
  <c r="V1162" i="28"/>
  <c r="V1163" i="28"/>
  <c r="V1164" i="28"/>
  <c r="V1165" i="28"/>
  <c r="V1166" i="28"/>
  <c r="V1167" i="28"/>
  <c r="V1168" i="28"/>
  <c r="V1169" i="28"/>
  <c r="V1170" i="28"/>
  <c r="V1171" i="28"/>
  <c r="V1172" i="28"/>
  <c r="V1173" i="28"/>
  <c r="V1174" i="28"/>
  <c r="V1175" i="28"/>
  <c r="V1176" i="28"/>
  <c r="V1177" i="28"/>
  <c r="V1178" i="28"/>
  <c r="V1179" i="28"/>
  <c r="V1180" i="28"/>
  <c r="V1181" i="28"/>
  <c r="V1182" i="28"/>
  <c r="V1183" i="28"/>
  <c r="V1184" i="28"/>
  <c r="V1185" i="28"/>
  <c r="V1186" i="28"/>
  <c r="V1187" i="28"/>
  <c r="V1188" i="28"/>
  <c r="V1189" i="28"/>
  <c r="V1190" i="28"/>
  <c r="V1191" i="28"/>
  <c r="V1192" i="28"/>
  <c r="V1193" i="28"/>
  <c r="V1194" i="28"/>
  <c r="V1195" i="28"/>
  <c r="V1196" i="28"/>
  <c r="V1197" i="28"/>
  <c r="V1198" i="28"/>
  <c r="V1199" i="28"/>
  <c r="V1200" i="28"/>
  <c r="V1201" i="28"/>
  <c r="V1202" i="28"/>
  <c r="V1203" i="28"/>
  <c r="V1204" i="28"/>
  <c r="V1205" i="28"/>
  <c r="V1206" i="28"/>
  <c r="V1207" i="28"/>
  <c r="V1208" i="28"/>
  <c r="V1209" i="28"/>
  <c r="V1210" i="28"/>
  <c r="V1211" i="28"/>
  <c r="V1212" i="28"/>
  <c r="V1213" i="28"/>
  <c r="V1214" i="28"/>
  <c r="V1215" i="28"/>
  <c r="V1216" i="28"/>
  <c r="V1217" i="28"/>
  <c r="V1218" i="28"/>
  <c r="V1219" i="28"/>
  <c r="V1220" i="28"/>
  <c r="V1221" i="28"/>
  <c r="V1222" i="28"/>
  <c r="V1223" i="28"/>
  <c r="V1224" i="28"/>
  <c r="V1225" i="28"/>
  <c r="V1226" i="28"/>
  <c r="V1227" i="28"/>
  <c r="V1228" i="28"/>
  <c r="V1229" i="28"/>
  <c r="V1230" i="28"/>
  <c r="V1231" i="28"/>
  <c r="V1232" i="28"/>
  <c r="V1233" i="28"/>
  <c r="V1234" i="28"/>
  <c r="V1235" i="28"/>
  <c r="V1236" i="28"/>
  <c r="V1237" i="28"/>
  <c r="V1238" i="28"/>
  <c r="V1239" i="28"/>
  <c r="V1240" i="28"/>
  <c r="V1241" i="28"/>
  <c r="V1242" i="28"/>
  <c r="V1243" i="28"/>
  <c r="V1244" i="28"/>
  <c r="V1245" i="28"/>
  <c r="V1246" i="28"/>
  <c r="V1247" i="28"/>
  <c r="V1248" i="28"/>
  <c r="V1249" i="28"/>
  <c r="V1250" i="28"/>
  <c r="V1251" i="28"/>
  <c r="V1252" i="28"/>
  <c r="V1253" i="28"/>
  <c r="V1254" i="28"/>
  <c r="V1255" i="28"/>
  <c r="V1256" i="28"/>
  <c r="V1257" i="28"/>
  <c r="V1258" i="28"/>
  <c r="V1259" i="28"/>
  <c r="V1260" i="28"/>
  <c r="V1261" i="28"/>
  <c r="V1262" i="28"/>
  <c r="V1263" i="28"/>
  <c r="V1264" i="28"/>
  <c r="V1265" i="28"/>
  <c r="V1266" i="28"/>
  <c r="V1267" i="28"/>
  <c r="V1268" i="28"/>
  <c r="V1269" i="28"/>
  <c r="V1270" i="28"/>
  <c r="V1271" i="28"/>
  <c r="V1272" i="28"/>
  <c r="V1273" i="28"/>
  <c r="V1274" i="28"/>
  <c r="V1275" i="28"/>
  <c r="V1276" i="28"/>
  <c r="V1277" i="28"/>
  <c r="V1278" i="28"/>
  <c r="V1279" i="28"/>
  <c r="V1280" i="28"/>
  <c r="V1281" i="28"/>
  <c r="V1282" i="28"/>
  <c r="V1283" i="28"/>
  <c r="V1284" i="28"/>
  <c r="V1285" i="28"/>
  <c r="V1286" i="28"/>
  <c r="V1287" i="28"/>
  <c r="V1288" i="28"/>
  <c r="V1289" i="28"/>
  <c r="V1290" i="28"/>
  <c r="V1291" i="28"/>
  <c r="V1292" i="28"/>
  <c r="V1293" i="28"/>
  <c r="V1294" i="28"/>
  <c r="V1295" i="28"/>
  <c r="V1296" i="28"/>
  <c r="V1297" i="28"/>
  <c r="V1298" i="28"/>
  <c r="V1299" i="28"/>
  <c r="V1300" i="28"/>
  <c r="V1301" i="28"/>
  <c r="V1302" i="28"/>
  <c r="V1303" i="28"/>
  <c r="V1304" i="28"/>
  <c r="V1305" i="28"/>
  <c r="V1306" i="28"/>
  <c r="V1307" i="28"/>
  <c r="V1308" i="28"/>
  <c r="V1309" i="28"/>
  <c r="V1310" i="28"/>
  <c r="V1311" i="28"/>
  <c r="V1312" i="28"/>
  <c r="V1313" i="28"/>
  <c r="V1314" i="28"/>
  <c r="V1315" i="28"/>
  <c r="V1316" i="28"/>
  <c r="V1317" i="28"/>
  <c r="V1318" i="28"/>
  <c r="V1319" i="28"/>
  <c r="V1320" i="28"/>
  <c r="V1321" i="28"/>
  <c r="V1322" i="28"/>
  <c r="V1323" i="28"/>
  <c r="V1324" i="28"/>
  <c r="V1325" i="28"/>
  <c r="V1326" i="28"/>
  <c r="V1327" i="28"/>
  <c r="V1328" i="28"/>
  <c r="V1329" i="28"/>
  <c r="V1330" i="28"/>
  <c r="V1331" i="28"/>
  <c r="V1332" i="28"/>
  <c r="V1333" i="28"/>
  <c r="V1334" i="28"/>
  <c r="V1335" i="28"/>
  <c r="V1336" i="28"/>
  <c r="V1337" i="28"/>
  <c r="V1338" i="28"/>
  <c r="V1339" i="28"/>
  <c r="V1340" i="28"/>
  <c r="V1341" i="28"/>
  <c r="V1342" i="28"/>
  <c r="V1343" i="28"/>
  <c r="V1344" i="28"/>
  <c r="V1345" i="28"/>
  <c r="V1346" i="28"/>
  <c r="V1347" i="28"/>
  <c r="V1348" i="28"/>
  <c r="V1349" i="28"/>
  <c r="V1350" i="28"/>
  <c r="V1351" i="28"/>
  <c r="V1352" i="28"/>
  <c r="V1353" i="28"/>
  <c r="V1354" i="28"/>
  <c r="V1355" i="28"/>
  <c r="V1356" i="28"/>
  <c r="V1357" i="28"/>
  <c r="V1358" i="28"/>
  <c r="V1359" i="28"/>
  <c r="V1360" i="28"/>
  <c r="V1361" i="28"/>
  <c r="V1362" i="28"/>
  <c r="V1363" i="28"/>
  <c r="V1364" i="28"/>
  <c r="V1365" i="28"/>
  <c r="V1366" i="28"/>
  <c r="V1367" i="28"/>
  <c r="V1368" i="28"/>
  <c r="V1369" i="28"/>
  <c r="V1370" i="28"/>
  <c r="V1371" i="28"/>
  <c r="V1372" i="28"/>
  <c r="V1373" i="28"/>
  <c r="V1374" i="28"/>
  <c r="V1375" i="28"/>
  <c r="V1376" i="28"/>
  <c r="V1377" i="28"/>
  <c r="V1378" i="28"/>
  <c r="V1379" i="28"/>
  <c r="V1380" i="28"/>
  <c r="V1381" i="28"/>
  <c r="V1382" i="28"/>
  <c r="V1383" i="28"/>
  <c r="V1384" i="28"/>
  <c r="V1385" i="28"/>
  <c r="V1386" i="28"/>
  <c r="V1387" i="28"/>
  <c r="V1388" i="28"/>
  <c r="V1389" i="28"/>
  <c r="V1390" i="28"/>
  <c r="V1391" i="28"/>
  <c r="V1392" i="28"/>
  <c r="V1393" i="28"/>
  <c r="V1394" i="28"/>
  <c r="V1395" i="28"/>
  <c r="V1396" i="28"/>
  <c r="V1397" i="28"/>
  <c r="V1398" i="28"/>
  <c r="V1399" i="28"/>
  <c r="V1400" i="28"/>
  <c r="V1401" i="28"/>
  <c r="V1402" i="28"/>
  <c r="V1403" i="28"/>
  <c r="V1404" i="28"/>
  <c r="V1405" i="28"/>
  <c r="V1406" i="28"/>
  <c r="V1407" i="28"/>
  <c r="V1408" i="28"/>
  <c r="V1409" i="28"/>
  <c r="V1410" i="28"/>
  <c r="V1411" i="28"/>
  <c r="V1412" i="28"/>
  <c r="V1413" i="28"/>
  <c r="V1414" i="28"/>
  <c r="V1415" i="28"/>
  <c r="V1416" i="28"/>
  <c r="V1417" i="28"/>
  <c r="V1418" i="28"/>
  <c r="V1419" i="28"/>
  <c r="V1420" i="28"/>
  <c r="V1421" i="28"/>
  <c r="V1422" i="28"/>
  <c r="V1423" i="28"/>
  <c r="V1424" i="28"/>
  <c r="V1425" i="28"/>
  <c r="V1426" i="28"/>
  <c r="V1427" i="28"/>
  <c r="V1428" i="28"/>
  <c r="V1429" i="28"/>
  <c r="V1430" i="28"/>
  <c r="V1431" i="28"/>
  <c r="V1432" i="28"/>
  <c r="V1433" i="28"/>
  <c r="V1434" i="28"/>
  <c r="V1435" i="28"/>
  <c r="V1436" i="28"/>
  <c r="V1437" i="28"/>
  <c r="V1438" i="28"/>
  <c r="V1439" i="28"/>
  <c r="V1440" i="28"/>
  <c r="V1441" i="28"/>
  <c r="V1442" i="28"/>
  <c r="V1443" i="28"/>
  <c r="V1444" i="28"/>
  <c r="V1445" i="28"/>
  <c r="V1446" i="28"/>
  <c r="V1447" i="28"/>
  <c r="V1448" i="28"/>
  <c r="V1449" i="28"/>
  <c r="V1450" i="28"/>
  <c r="V1451" i="28"/>
  <c r="V1452" i="28"/>
  <c r="V1453" i="28"/>
  <c r="V1454" i="28"/>
  <c r="V1455" i="28"/>
  <c r="V1456" i="28"/>
  <c r="V1457" i="28"/>
  <c r="V1458" i="28"/>
  <c r="V1459" i="28"/>
  <c r="V1460" i="28"/>
  <c r="V1461" i="28"/>
  <c r="V1462" i="28"/>
  <c r="V1463" i="28"/>
  <c r="V1464" i="28"/>
  <c r="V1465" i="28"/>
  <c r="V1466" i="28"/>
  <c r="V1467" i="28"/>
  <c r="V1468" i="28"/>
  <c r="V1469" i="28"/>
  <c r="V1470" i="28"/>
  <c r="V1471" i="28"/>
  <c r="V1472" i="28"/>
  <c r="V1473" i="28"/>
  <c r="V1474" i="28"/>
  <c r="V1475" i="28"/>
  <c r="V1476" i="28"/>
  <c r="V1477" i="28"/>
  <c r="V1478" i="28"/>
  <c r="V1479" i="28"/>
  <c r="V1480" i="28"/>
  <c r="V1481" i="28"/>
  <c r="V1482" i="28"/>
  <c r="V1483" i="28"/>
  <c r="V1484" i="28"/>
  <c r="V1485" i="28"/>
  <c r="V1486" i="28"/>
  <c r="V1487" i="28"/>
  <c r="V1488" i="28"/>
  <c r="V1489" i="28"/>
  <c r="V1490" i="28"/>
  <c r="V1491" i="28"/>
  <c r="V1492" i="28"/>
  <c r="V1493" i="28"/>
  <c r="V1494" i="28"/>
  <c r="V1495" i="28"/>
  <c r="V1496" i="28"/>
  <c r="V1497" i="28"/>
  <c r="V1498" i="28"/>
  <c r="V1499" i="28"/>
  <c r="V1500" i="28"/>
  <c r="V1501" i="28"/>
  <c r="V1502" i="28"/>
  <c r="V1503" i="28"/>
  <c r="V1504" i="28"/>
  <c r="V1505" i="28"/>
  <c r="V1506" i="28"/>
  <c r="V1507" i="28"/>
  <c r="V1508" i="28"/>
  <c r="V1509" i="28"/>
  <c r="V1510" i="28"/>
  <c r="V1511" i="28"/>
  <c r="V1512" i="28"/>
  <c r="V1513" i="28"/>
  <c r="V1514" i="28"/>
  <c r="V1515" i="28"/>
  <c r="V1516" i="28"/>
  <c r="V1517" i="28"/>
  <c r="V1518" i="28"/>
  <c r="V1519" i="28"/>
  <c r="V1520" i="28"/>
  <c r="V1521" i="28"/>
  <c r="V1522" i="28"/>
  <c r="V1523" i="28"/>
  <c r="V1524" i="28"/>
  <c r="V1525" i="28"/>
  <c r="V1526" i="28"/>
  <c r="V1527" i="28"/>
  <c r="V1528" i="28"/>
  <c r="V1529" i="28"/>
  <c r="V1530" i="28"/>
  <c r="V1531" i="28"/>
  <c r="V1532" i="28"/>
  <c r="V1533" i="28"/>
  <c r="V1534" i="28"/>
  <c r="V1535" i="28"/>
  <c r="V1536" i="28"/>
  <c r="V1537" i="28"/>
  <c r="V1538" i="28"/>
  <c r="V1539" i="28"/>
  <c r="V1540" i="28"/>
  <c r="V1541" i="28"/>
  <c r="V1542" i="28"/>
  <c r="V1543" i="28"/>
  <c r="V1544" i="28"/>
  <c r="V1545" i="28"/>
  <c r="V1546" i="28"/>
  <c r="V1547" i="28"/>
  <c r="V1548" i="28"/>
  <c r="V1549" i="28"/>
  <c r="V1550" i="28"/>
  <c r="V1551" i="28"/>
  <c r="V1552" i="28"/>
  <c r="V1553" i="28"/>
  <c r="V1554" i="28"/>
  <c r="V1555" i="28"/>
  <c r="V1556" i="28"/>
  <c r="V1557" i="28"/>
  <c r="V1558" i="28"/>
  <c r="V1559" i="28"/>
  <c r="V1560" i="28"/>
  <c r="V1561" i="28"/>
  <c r="V1562" i="28"/>
  <c r="V1563" i="28"/>
  <c r="V1564" i="28"/>
  <c r="V1565" i="28"/>
  <c r="V1566" i="28"/>
  <c r="V1567" i="28"/>
  <c r="V1568" i="28"/>
  <c r="V1569" i="28"/>
  <c r="V1570" i="28"/>
  <c r="V1571" i="28"/>
  <c r="V1572" i="28"/>
  <c r="V1573" i="28"/>
  <c r="V1574" i="28"/>
  <c r="V1575" i="28"/>
  <c r="V1576" i="28"/>
  <c r="V1577" i="28"/>
  <c r="V1578" i="28"/>
  <c r="V1579" i="28"/>
  <c r="V1580" i="28"/>
  <c r="V1581" i="28"/>
  <c r="V1582" i="28"/>
  <c r="V1583" i="28"/>
  <c r="V1584" i="28"/>
  <c r="V1585" i="28"/>
  <c r="V1586" i="28"/>
  <c r="V1587" i="28"/>
  <c r="V1588" i="28"/>
  <c r="V1589" i="28"/>
  <c r="V1590" i="28"/>
  <c r="V1591" i="28"/>
  <c r="V1592" i="28"/>
  <c r="V1593" i="28"/>
  <c r="V1594" i="28"/>
  <c r="V1595" i="28"/>
  <c r="V1596" i="28"/>
  <c r="V1597" i="28"/>
  <c r="V1598" i="28"/>
  <c r="V1599" i="28"/>
  <c r="V1600" i="28"/>
  <c r="V1601" i="28"/>
  <c r="V1602" i="28"/>
  <c r="V1603" i="28"/>
  <c r="V1604" i="28"/>
  <c r="V1605" i="28"/>
  <c r="V1606" i="28"/>
  <c r="V1607" i="28"/>
  <c r="V1608" i="28"/>
  <c r="V1609" i="28"/>
  <c r="V1610" i="28"/>
  <c r="V1611" i="28"/>
  <c r="V1612" i="28"/>
  <c r="V1613" i="28"/>
  <c r="V1614" i="28"/>
  <c r="V1615" i="28"/>
  <c r="V1616" i="28"/>
  <c r="V1617" i="28"/>
  <c r="V1618" i="28"/>
  <c r="V1619" i="28"/>
  <c r="V1620" i="28"/>
  <c r="V1621" i="28"/>
  <c r="V1622" i="28"/>
  <c r="V1623" i="28"/>
  <c r="V1624" i="28"/>
  <c r="V1625" i="28"/>
  <c r="V1626" i="28"/>
  <c r="V1627" i="28"/>
  <c r="V1628" i="28"/>
  <c r="V1629" i="28"/>
  <c r="V1630" i="28"/>
  <c r="V1631" i="28"/>
  <c r="V1632" i="28"/>
  <c r="V1633" i="28"/>
  <c r="V1634" i="28"/>
  <c r="V1635" i="28"/>
  <c r="V1636" i="28"/>
  <c r="V1637" i="28"/>
  <c r="V1638" i="28"/>
  <c r="V1639" i="28"/>
  <c r="V1640" i="28"/>
  <c r="V1641" i="28"/>
  <c r="V1642" i="28"/>
  <c r="V1643" i="28"/>
  <c r="V1644" i="28"/>
  <c r="V1645" i="28"/>
  <c r="V1646" i="28"/>
  <c r="V1647" i="28"/>
  <c r="V1648" i="28"/>
  <c r="V1649" i="28"/>
  <c r="V1650" i="28"/>
  <c r="V1651" i="28"/>
  <c r="V1652" i="28"/>
  <c r="V1653" i="28"/>
  <c r="V1654" i="28"/>
  <c r="V1655" i="28"/>
  <c r="V1656" i="28"/>
  <c r="V1657" i="28"/>
  <c r="V1658" i="28"/>
  <c r="V1659" i="28"/>
  <c r="V1660" i="28"/>
  <c r="V1661" i="28"/>
  <c r="V1662" i="28"/>
  <c r="V1663" i="28"/>
  <c r="V1664" i="28"/>
  <c r="V1665" i="28"/>
  <c r="V1666" i="28"/>
  <c r="V1667" i="28"/>
  <c r="V1668" i="28"/>
  <c r="V1669" i="28"/>
  <c r="V1670" i="28"/>
  <c r="V1671" i="28"/>
  <c r="V1672" i="28"/>
  <c r="V1673" i="28"/>
  <c r="V1674" i="28"/>
  <c r="V1675" i="28"/>
  <c r="V1676" i="28"/>
  <c r="V1677" i="28"/>
  <c r="V1678" i="28"/>
  <c r="V1679" i="28"/>
  <c r="V1680" i="28"/>
  <c r="V1681" i="28"/>
  <c r="V1682" i="28"/>
  <c r="V1683" i="28"/>
  <c r="V1684" i="28"/>
  <c r="V1685" i="28"/>
  <c r="V1686" i="28"/>
  <c r="V1687" i="28"/>
  <c r="V1688" i="28"/>
  <c r="V1689" i="28"/>
  <c r="V1690" i="28"/>
  <c r="V1691" i="28"/>
  <c r="V1692" i="28"/>
  <c r="V1693" i="28"/>
  <c r="V1694" i="28"/>
  <c r="V1695" i="28"/>
  <c r="V1696" i="28"/>
  <c r="V1697" i="28"/>
  <c r="V1698" i="28"/>
  <c r="V1699" i="28"/>
  <c r="V1700" i="28"/>
  <c r="V1701" i="28"/>
  <c r="V1702" i="28"/>
  <c r="V1703" i="28"/>
  <c r="V1704" i="28"/>
  <c r="V1705" i="28"/>
  <c r="V1706" i="28"/>
  <c r="V1707" i="28"/>
  <c r="V1708" i="28"/>
  <c r="V1709" i="28"/>
  <c r="V1710" i="28"/>
  <c r="V1711" i="28"/>
  <c r="V1712" i="28"/>
  <c r="V1713" i="28"/>
  <c r="V1714" i="28"/>
  <c r="V1715" i="28"/>
  <c r="V1716" i="28"/>
  <c r="V1717" i="28"/>
  <c r="V1718" i="28"/>
  <c r="V1719" i="28"/>
  <c r="V1720" i="28"/>
  <c r="V1721" i="28"/>
  <c r="V1722" i="28"/>
  <c r="V1723" i="28"/>
  <c r="V1724" i="28"/>
  <c r="V1725" i="28"/>
  <c r="V1726" i="28"/>
  <c r="V1727" i="28"/>
  <c r="V1728" i="28"/>
  <c r="V1729" i="28"/>
  <c r="V1730" i="28"/>
  <c r="V1731" i="28"/>
  <c r="V1732" i="28"/>
  <c r="V1733" i="28"/>
  <c r="V1734" i="28"/>
  <c r="V1735" i="28"/>
  <c r="V1736" i="28"/>
  <c r="V1737" i="28"/>
  <c r="V1738" i="28"/>
  <c r="V1739" i="28"/>
  <c r="V1740" i="28"/>
  <c r="V1741" i="28"/>
  <c r="V1742" i="28"/>
  <c r="V1743" i="28"/>
  <c r="V1744" i="28"/>
  <c r="V1745" i="28"/>
  <c r="V1746" i="28"/>
  <c r="V1747" i="28"/>
  <c r="V1748" i="28"/>
  <c r="V1749" i="28"/>
  <c r="V1750" i="28"/>
  <c r="V1751" i="28"/>
  <c r="V1752" i="28"/>
  <c r="V1753" i="28"/>
  <c r="V1754" i="28"/>
  <c r="V1755" i="28"/>
  <c r="V1756" i="28"/>
  <c r="V1757" i="28"/>
  <c r="V1758" i="28"/>
  <c r="V1759" i="28"/>
  <c r="V1760" i="28"/>
  <c r="V1761" i="28"/>
  <c r="V1762" i="28"/>
  <c r="V1763" i="28"/>
  <c r="V1764" i="28"/>
  <c r="V1765" i="28"/>
  <c r="V1766" i="28"/>
  <c r="V1767" i="28"/>
  <c r="V1768" i="28"/>
  <c r="V1769" i="28"/>
  <c r="V1770" i="28"/>
  <c r="V1771" i="28"/>
  <c r="V1772" i="28"/>
  <c r="V1773" i="28"/>
  <c r="V1774" i="28"/>
  <c r="V1775" i="28"/>
  <c r="V1776" i="28"/>
  <c r="V1777" i="28"/>
  <c r="V1778" i="28"/>
  <c r="V1779" i="28"/>
  <c r="V1780" i="28"/>
  <c r="V1781" i="28"/>
  <c r="V1782" i="28"/>
  <c r="V1783" i="28"/>
  <c r="V1784" i="28"/>
  <c r="V1785" i="28"/>
  <c r="V1786" i="28"/>
  <c r="V1787" i="28"/>
  <c r="V1788" i="28"/>
  <c r="V1789" i="28"/>
  <c r="V1790" i="28"/>
  <c r="V1791" i="28"/>
  <c r="V1792" i="28"/>
  <c r="V1793" i="28"/>
  <c r="V1794" i="28"/>
  <c r="V1795" i="28"/>
  <c r="V1796" i="28"/>
  <c r="V1797" i="28"/>
  <c r="V1798" i="28"/>
  <c r="V1799" i="28"/>
  <c r="V1800" i="28"/>
  <c r="V1801" i="28"/>
  <c r="V1802" i="28"/>
  <c r="V1803" i="28"/>
  <c r="V1804" i="28"/>
  <c r="V1805" i="28"/>
  <c r="V1806" i="28"/>
  <c r="V1807" i="28"/>
  <c r="V1808" i="28"/>
  <c r="V1809" i="28"/>
  <c r="V1810" i="28"/>
  <c r="V1811" i="28"/>
  <c r="V1812" i="28"/>
  <c r="V1813" i="28"/>
  <c r="V1814" i="28"/>
  <c r="V1815" i="28"/>
  <c r="V1816" i="28"/>
  <c r="V1817" i="28"/>
  <c r="V1818" i="28"/>
  <c r="V1819" i="28"/>
  <c r="V1820" i="28"/>
  <c r="V1821" i="28"/>
  <c r="V1822" i="28"/>
  <c r="V1823" i="28"/>
  <c r="V1824" i="28"/>
  <c r="V1825" i="28"/>
  <c r="V1826" i="28"/>
  <c r="V1827" i="28"/>
  <c r="V1828" i="28"/>
  <c r="V1829" i="28"/>
  <c r="V1830" i="28"/>
  <c r="V1831" i="28"/>
  <c r="V1832" i="28"/>
  <c r="V1833" i="28"/>
  <c r="V1834" i="28"/>
  <c r="V1835" i="28"/>
  <c r="V1836" i="28"/>
  <c r="V1837" i="28"/>
  <c r="V1838" i="28"/>
  <c r="V1839" i="28"/>
  <c r="V1840" i="28"/>
  <c r="V1841" i="28"/>
  <c r="V1842" i="28"/>
  <c r="V1843" i="28"/>
  <c r="V1844" i="28"/>
  <c r="V1845" i="28"/>
  <c r="V1846" i="28"/>
  <c r="V1847" i="28"/>
  <c r="V1848" i="28"/>
  <c r="V1849" i="28"/>
  <c r="V1850" i="28"/>
  <c r="V1851" i="28"/>
  <c r="V1852" i="28"/>
  <c r="V1853" i="28"/>
  <c r="V1854" i="28"/>
  <c r="V1855" i="28"/>
  <c r="V1856" i="28"/>
  <c r="V1857" i="28"/>
  <c r="V1858" i="28"/>
  <c r="V1859" i="28"/>
  <c r="V1860" i="28"/>
  <c r="V1861" i="28"/>
  <c r="V1862" i="28"/>
  <c r="V1863" i="28"/>
  <c r="V1864" i="28"/>
  <c r="V1865" i="28"/>
  <c r="V1866" i="28"/>
  <c r="V1867" i="28"/>
  <c r="V1868" i="28"/>
  <c r="V1869" i="28"/>
  <c r="V1870" i="28"/>
  <c r="V1871" i="28"/>
  <c r="V1872" i="28"/>
  <c r="V1873" i="28"/>
  <c r="V1874" i="28"/>
  <c r="V1875" i="28"/>
  <c r="V1876" i="28"/>
  <c r="V1877" i="28"/>
  <c r="V1878" i="28"/>
  <c r="V1879" i="28"/>
  <c r="V1880" i="28"/>
  <c r="V1881" i="28"/>
  <c r="V1882" i="28"/>
  <c r="V1883" i="28"/>
  <c r="V1884" i="28"/>
  <c r="V1885" i="28"/>
  <c r="V1886" i="28"/>
  <c r="V1887" i="28"/>
  <c r="V1888" i="28"/>
  <c r="V1889" i="28"/>
  <c r="V1890" i="28"/>
  <c r="V1891" i="28"/>
  <c r="V1892" i="28"/>
  <c r="V1893" i="28"/>
  <c r="V1894" i="28"/>
  <c r="V1895" i="28"/>
  <c r="V1896" i="28"/>
  <c r="V1897" i="28"/>
  <c r="V1898" i="28"/>
  <c r="V1899" i="28"/>
  <c r="V1900" i="28"/>
  <c r="V1901" i="28"/>
  <c r="V1902" i="28"/>
  <c r="V1903" i="28"/>
  <c r="V1904" i="28"/>
  <c r="V1905" i="28"/>
  <c r="V1906" i="28"/>
  <c r="V1907" i="28"/>
  <c r="V1908" i="28"/>
  <c r="V1909" i="28"/>
  <c r="V1910" i="28"/>
  <c r="V1911" i="28"/>
  <c r="V1912" i="28"/>
  <c r="V1913" i="28"/>
  <c r="V1914" i="28"/>
  <c r="V1915" i="28"/>
  <c r="V1916" i="28"/>
  <c r="V1917" i="28"/>
  <c r="V1918" i="28"/>
  <c r="V1919" i="28"/>
  <c r="V1920" i="28"/>
  <c r="V1921" i="28"/>
  <c r="V1922" i="28"/>
  <c r="V1923" i="28"/>
  <c r="V1924" i="28"/>
  <c r="V1925" i="28"/>
  <c r="V1926" i="28"/>
  <c r="V1927" i="28"/>
  <c r="V1928" i="28"/>
  <c r="V1929" i="28"/>
  <c r="V1930" i="28"/>
  <c r="V1931" i="28"/>
  <c r="V1932" i="28"/>
  <c r="V1933" i="28"/>
  <c r="V1934" i="28"/>
  <c r="V1935" i="28"/>
  <c r="V1936" i="28"/>
  <c r="V1937" i="28"/>
  <c r="V1938" i="28"/>
  <c r="V1939" i="28"/>
  <c r="V1940" i="28"/>
  <c r="V1941" i="28"/>
  <c r="V1942" i="28"/>
  <c r="V1943" i="28"/>
  <c r="V1944" i="28"/>
  <c r="V1945" i="28"/>
  <c r="V1946" i="28"/>
  <c r="V1947" i="28"/>
  <c r="V1948" i="28"/>
  <c r="V1949" i="28"/>
  <c r="V1950" i="28"/>
  <c r="V1951" i="28"/>
  <c r="V1952" i="28"/>
  <c r="V1953" i="28"/>
  <c r="V1954" i="28"/>
  <c r="V1955" i="28"/>
  <c r="V1956" i="28"/>
  <c r="V1957" i="28"/>
  <c r="V1958" i="28"/>
  <c r="V1959" i="28"/>
  <c r="V1960" i="28"/>
  <c r="V1961" i="28"/>
  <c r="V1962" i="28"/>
  <c r="V1963" i="28"/>
  <c r="V1964" i="28"/>
  <c r="V1965" i="28"/>
  <c r="V1966" i="28"/>
  <c r="V1967" i="28"/>
  <c r="V1968" i="28"/>
  <c r="V1969" i="28"/>
  <c r="V1970" i="28"/>
  <c r="V1971" i="28"/>
  <c r="V1972" i="28"/>
  <c r="V1973" i="28"/>
  <c r="V1974" i="28"/>
  <c r="V1975" i="28"/>
  <c r="V1976" i="28"/>
  <c r="V1977" i="28"/>
  <c r="V1978" i="28"/>
  <c r="V1979" i="28"/>
  <c r="V1980" i="28"/>
  <c r="V1981" i="28"/>
  <c r="V1982" i="28"/>
  <c r="V1983" i="28"/>
  <c r="V1984" i="28"/>
  <c r="V1985" i="28"/>
  <c r="V1986" i="28"/>
  <c r="V1987" i="28"/>
  <c r="V1988" i="28"/>
  <c r="V1989" i="28"/>
  <c r="V1990" i="28"/>
  <c r="V1991" i="28"/>
  <c r="V1992" i="28"/>
  <c r="V1993" i="28"/>
  <c r="V1994" i="28"/>
  <c r="V1995" i="28"/>
  <c r="V1996" i="28"/>
  <c r="V1997" i="28"/>
  <c r="V1998" i="28"/>
  <c r="V1999" i="28"/>
  <c r="V2000" i="28"/>
  <c r="V2001" i="28"/>
  <c r="V2002" i="28"/>
  <c r="V3" i="28"/>
  <c r="T4" i="28" l="1"/>
  <c r="T5" i="28"/>
  <c r="T6" i="28"/>
  <c r="T7" i="28"/>
  <c r="U7" i="28" s="1"/>
  <c r="T8" i="28"/>
  <c r="U8" i="28" s="1"/>
  <c r="T9" i="28"/>
  <c r="U9" i="28" s="1"/>
  <c r="T10" i="28"/>
  <c r="U10" i="28" s="1"/>
  <c r="T11" i="28"/>
  <c r="U11" i="28" s="1"/>
  <c r="T12" i="28"/>
  <c r="T13" i="28"/>
  <c r="T14" i="28"/>
  <c r="T15" i="28"/>
  <c r="U15" i="28" s="1"/>
  <c r="T16" i="28"/>
  <c r="U16" i="28" s="1"/>
  <c r="T17" i="28"/>
  <c r="U17" i="28" s="1"/>
  <c r="T18" i="28"/>
  <c r="U18" i="28" s="1"/>
  <c r="T19" i="28"/>
  <c r="U19" i="28" s="1"/>
  <c r="T20" i="28"/>
  <c r="T21" i="28"/>
  <c r="T22" i="28"/>
  <c r="T23" i="28"/>
  <c r="U23" i="28" s="1"/>
  <c r="T24" i="28"/>
  <c r="U24" i="28" s="1"/>
  <c r="T25" i="28"/>
  <c r="U25" i="28" s="1"/>
  <c r="T26" i="28"/>
  <c r="U26" i="28" s="1"/>
  <c r="T27" i="28"/>
  <c r="U27" i="28" s="1"/>
  <c r="T28" i="28"/>
  <c r="T29" i="28"/>
  <c r="T30" i="28"/>
  <c r="T31" i="28"/>
  <c r="U31" i="28" s="1"/>
  <c r="T32" i="28"/>
  <c r="U32" i="28" s="1"/>
  <c r="T33" i="28"/>
  <c r="U33" i="28" s="1"/>
  <c r="T34" i="28"/>
  <c r="U34" i="28" s="1"/>
  <c r="T35" i="28"/>
  <c r="U35" i="28" s="1"/>
  <c r="T36" i="28"/>
  <c r="T37" i="28"/>
  <c r="T38" i="28"/>
  <c r="T39" i="28"/>
  <c r="U39" i="28" s="1"/>
  <c r="T40" i="28"/>
  <c r="U40" i="28" s="1"/>
  <c r="T41" i="28"/>
  <c r="U41" i="28" s="1"/>
  <c r="T42" i="28"/>
  <c r="U42" i="28" s="1"/>
  <c r="T43" i="28"/>
  <c r="U43" i="28" s="1"/>
  <c r="T44" i="28"/>
  <c r="T45" i="28"/>
  <c r="T46" i="28"/>
  <c r="T47" i="28"/>
  <c r="U47" i="28" s="1"/>
  <c r="T48" i="28"/>
  <c r="U48" i="28" s="1"/>
  <c r="T49" i="28"/>
  <c r="U49" i="28" s="1"/>
  <c r="T50" i="28"/>
  <c r="U50" i="28" s="1"/>
  <c r="T51" i="28"/>
  <c r="U51" i="28" s="1"/>
  <c r="T52" i="28"/>
  <c r="T53" i="28"/>
  <c r="T54" i="28"/>
  <c r="T55" i="28"/>
  <c r="U55" i="28" s="1"/>
  <c r="T56" i="28"/>
  <c r="U56" i="28" s="1"/>
  <c r="T57" i="28"/>
  <c r="U57" i="28" s="1"/>
  <c r="T58" i="28"/>
  <c r="U58" i="28" s="1"/>
  <c r="T59" i="28"/>
  <c r="U59" i="28" s="1"/>
  <c r="T60" i="28"/>
  <c r="T61" i="28"/>
  <c r="T62" i="28"/>
  <c r="T63" i="28"/>
  <c r="U63" i="28" s="1"/>
  <c r="T64" i="28"/>
  <c r="U64" i="28" s="1"/>
  <c r="T65" i="28"/>
  <c r="U65" i="28" s="1"/>
  <c r="T66" i="28"/>
  <c r="U66" i="28" s="1"/>
  <c r="T67" i="28"/>
  <c r="U67" i="28" s="1"/>
  <c r="T68" i="28"/>
  <c r="T69" i="28"/>
  <c r="T70" i="28"/>
  <c r="T71" i="28"/>
  <c r="U71" i="28" s="1"/>
  <c r="T72" i="28"/>
  <c r="U72" i="28" s="1"/>
  <c r="T73" i="28"/>
  <c r="U73" i="28" s="1"/>
  <c r="T74" i="28"/>
  <c r="U74" i="28" s="1"/>
  <c r="T75" i="28"/>
  <c r="U75" i="28" s="1"/>
  <c r="T76" i="28"/>
  <c r="T77" i="28"/>
  <c r="T78" i="28"/>
  <c r="T79" i="28"/>
  <c r="U79" i="28" s="1"/>
  <c r="T80" i="28"/>
  <c r="U80" i="28" s="1"/>
  <c r="T81" i="28"/>
  <c r="U81" i="28" s="1"/>
  <c r="T82" i="28"/>
  <c r="U82" i="28" s="1"/>
  <c r="T83" i="28"/>
  <c r="U83" i="28" s="1"/>
  <c r="T84" i="28"/>
  <c r="T85" i="28"/>
  <c r="T86" i="28"/>
  <c r="T87" i="28"/>
  <c r="U87" i="28" s="1"/>
  <c r="T88" i="28"/>
  <c r="U88" i="28" s="1"/>
  <c r="T89" i="28"/>
  <c r="U89" i="28" s="1"/>
  <c r="T90" i="28"/>
  <c r="U90" i="28" s="1"/>
  <c r="T91" i="28"/>
  <c r="U91" i="28" s="1"/>
  <c r="T92" i="28"/>
  <c r="T93" i="28"/>
  <c r="T94" i="28"/>
  <c r="T95" i="28"/>
  <c r="U95" i="28" s="1"/>
  <c r="T96" i="28"/>
  <c r="U96" i="28" s="1"/>
  <c r="T97" i="28"/>
  <c r="U97" i="28" s="1"/>
  <c r="T98" i="28"/>
  <c r="U98" i="28" s="1"/>
  <c r="T99" i="28"/>
  <c r="U99" i="28" s="1"/>
  <c r="T100" i="28"/>
  <c r="T101" i="28"/>
  <c r="T102" i="28"/>
  <c r="T103" i="28"/>
  <c r="U103" i="28" s="1"/>
  <c r="T104" i="28"/>
  <c r="U104" i="28" s="1"/>
  <c r="T105" i="28"/>
  <c r="U105" i="28" s="1"/>
  <c r="T106" i="28"/>
  <c r="U106" i="28" s="1"/>
  <c r="T107" i="28"/>
  <c r="U107" i="28" s="1"/>
  <c r="T108" i="28"/>
  <c r="T109" i="28"/>
  <c r="T110" i="28"/>
  <c r="T111" i="28"/>
  <c r="U111" i="28" s="1"/>
  <c r="T112" i="28"/>
  <c r="U112" i="28" s="1"/>
  <c r="T113" i="28"/>
  <c r="U113" i="28" s="1"/>
  <c r="T114" i="28"/>
  <c r="U114" i="28" s="1"/>
  <c r="T115" i="28"/>
  <c r="U115" i="28" s="1"/>
  <c r="T116" i="28"/>
  <c r="T117" i="28"/>
  <c r="T118" i="28"/>
  <c r="T119" i="28"/>
  <c r="U119" i="28" s="1"/>
  <c r="T120" i="28"/>
  <c r="U120" i="28" s="1"/>
  <c r="T121" i="28"/>
  <c r="U121" i="28" s="1"/>
  <c r="T122" i="28"/>
  <c r="U122" i="28" s="1"/>
  <c r="T123" i="28"/>
  <c r="U123" i="28" s="1"/>
  <c r="T124" i="28"/>
  <c r="T125" i="28"/>
  <c r="T126" i="28"/>
  <c r="T127" i="28"/>
  <c r="U127" i="28" s="1"/>
  <c r="T128" i="28"/>
  <c r="U128" i="28" s="1"/>
  <c r="T129" i="28"/>
  <c r="U129" i="28" s="1"/>
  <c r="T130" i="28"/>
  <c r="U130" i="28" s="1"/>
  <c r="T131" i="28"/>
  <c r="U131" i="28" s="1"/>
  <c r="T132" i="28"/>
  <c r="T133" i="28"/>
  <c r="T134" i="28"/>
  <c r="T135" i="28"/>
  <c r="U135" i="28" s="1"/>
  <c r="T136" i="28"/>
  <c r="U136" i="28" s="1"/>
  <c r="T137" i="28"/>
  <c r="U137" i="28" s="1"/>
  <c r="T138" i="28"/>
  <c r="U138" i="28" s="1"/>
  <c r="T139" i="28"/>
  <c r="U139" i="28" s="1"/>
  <c r="T140" i="28"/>
  <c r="T141" i="28"/>
  <c r="T142" i="28"/>
  <c r="T143" i="28"/>
  <c r="U143" i="28" s="1"/>
  <c r="T144" i="28"/>
  <c r="U144" i="28" s="1"/>
  <c r="T145" i="28"/>
  <c r="U145" i="28" s="1"/>
  <c r="T146" i="28"/>
  <c r="U146" i="28" s="1"/>
  <c r="T147" i="28"/>
  <c r="U147" i="28" s="1"/>
  <c r="T148" i="28"/>
  <c r="T149" i="28"/>
  <c r="T150" i="28"/>
  <c r="T151" i="28"/>
  <c r="U151" i="28" s="1"/>
  <c r="T152" i="28"/>
  <c r="U152" i="28" s="1"/>
  <c r="T153" i="28"/>
  <c r="U153" i="28" s="1"/>
  <c r="T154" i="28"/>
  <c r="U154" i="28" s="1"/>
  <c r="T155" i="28"/>
  <c r="U155" i="28" s="1"/>
  <c r="T156" i="28"/>
  <c r="T157" i="28"/>
  <c r="T158" i="28"/>
  <c r="T159" i="28"/>
  <c r="U159" i="28" s="1"/>
  <c r="T160" i="28"/>
  <c r="U160" i="28" s="1"/>
  <c r="T161" i="28"/>
  <c r="U161" i="28" s="1"/>
  <c r="T162" i="28"/>
  <c r="U162" i="28" s="1"/>
  <c r="T163" i="28"/>
  <c r="U163" i="28" s="1"/>
  <c r="T164" i="28"/>
  <c r="T165" i="28"/>
  <c r="T166" i="28"/>
  <c r="T167" i="28"/>
  <c r="U167" i="28" s="1"/>
  <c r="T168" i="28"/>
  <c r="U168" i="28" s="1"/>
  <c r="T169" i="28"/>
  <c r="U169" i="28" s="1"/>
  <c r="T170" i="28"/>
  <c r="U170" i="28" s="1"/>
  <c r="T171" i="28"/>
  <c r="U171" i="28" s="1"/>
  <c r="T172" i="28"/>
  <c r="T173" i="28"/>
  <c r="T174" i="28"/>
  <c r="T175" i="28"/>
  <c r="U175" i="28" s="1"/>
  <c r="T176" i="28"/>
  <c r="U176" i="28" s="1"/>
  <c r="T177" i="28"/>
  <c r="U177" i="28" s="1"/>
  <c r="T178" i="28"/>
  <c r="U178" i="28" s="1"/>
  <c r="T179" i="28"/>
  <c r="U179" i="28" s="1"/>
  <c r="T180" i="28"/>
  <c r="T181" i="28"/>
  <c r="T182" i="28"/>
  <c r="T183" i="28"/>
  <c r="U183" i="28" s="1"/>
  <c r="T184" i="28"/>
  <c r="U184" i="28" s="1"/>
  <c r="T185" i="28"/>
  <c r="U185" i="28" s="1"/>
  <c r="T186" i="28"/>
  <c r="U186" i="28" s="1"/>
  <c r="T187" i="28"/>
  <c r="U187" i="28" s="1"/>
  <c r="T188" i="28"/>
  <c r="T189" i="28"/>
  <c r="T190" i="28"/>
  <c r="T191" i="28"/>
  <c r="U191" i="28" s="1"/>
  <c r="T192" i="28"/>
  <c r="U192" i="28" s="1"/>
  <c r="T193" i="28"/>
  <c r="U193" i="28" s="1"/>
  <c r="T194" i="28"/>
  <c r="U194" i="28" s="1"/>
  <c r="T195" i="28"/>
  <c r="U195" i="28" s="1"/>
  <c r="T196" i="28"/>
  <c r="T197" i="28"/>
  <c r="T198" i="28"/>
  <c r="T199" i="28"/>
  <c r="U199" i="28" s="1"/>
  <c r="T200" i="28"/>
  <c r="U200" i="28" s="1"/>
  <c r="T201" i="28"/>
  <c r="U201" i="28" s="1"/>
  <c r="T202" i="28"/>
  <c r="U202" i="28" s="1"/>
  <c r="T203" i="28"/>
  <c r="T204" i="28"/>
  <c r="T205" i="28"/>
  <c r="T206" i="28"/>
  <c r="T207" i="28"/>
  <c r="U207" i="28" s="1"/>
  <c r="T208" i="28"/>
  <c r="U208" i="28" s="1"/>
  <c r="T209" i="28"/>
  <c r="U209" i="28" s="1"/>
  <c r="T210" i="28"/>
  <c r="U210" i="28" s="1"/>
  <c r="T211" i="28"/>
  <c r="U211" i="28" s="1"/>
  <c r="T212" i="28"/>
  <c r="T213" i="28"/>
  <c r="T214" i="28"/>
  <c r="T215" i="28"/>
  <c r="U215" i="28" s="1"/>
  <c r="T216" i="28"/>
  <c r="U216" i="28" s="1"/>
  <c r="T217" i="28"/>
  <c r="U217" i="28" s="1"/>
  <c r="T218" i="28"/>
  <c r="U218" i="28" s="1"/>
  <c r="T219" i="28"/>
  <c r="U219" i="28" s="1"/>
  <c r="T220" i="28"/>
  <c r="T221" i="28"/>
  <c r="T222" i="28"/>
  <c r="T223" i="28"/>
  <c r="U223" i="28" s="1"/>
  <c r="T224" i="28"/>
  <c r="U224" i="28" s="1"/>
  <c r="T225" i="28"/>
  <c r="U225" i="28" s="1"/>
  <c r="T226" i="28"/>
  <c r="U226" i="28" s="1"/>
  <c r="T227" i="28"/>
  <c r="U227" i="28" s="1"/>
  <c r="T228" i="28"/>
  <c r="T229" i="28"/>
  <c r="T230" i="28"/>
  <c r="T231" i="28"/>
  <c r="U231" i="28" s="1"/>
  <c r="T232" i="28"/>
  <c r="U232" i="28" s="1"/>
  <c r="T233" i="28"/>
  <c r="U233" i="28" s="1"/>
  <c r="T234" i="28"/>
  <c r="U234" i="28" s="1"/>
  <c r="T235" i="28"/>
  <c r="U235" i="28" s="1"/>
  <c r="T236" i="28"/>
  <c r="T237" i="28"/>
  <c r="T238" i="28"/>
  <c r="T239" i="28"/>
  <c r="U239" i="28" s="1"/>
  <c r="T240" i="28"/>
  <c r="U240" i="28" s="1"/>
  <c r="T241" i="28"/>
  <c r="U241" i="28" s="1"/>
  <c r="T242" i="28"/>
  <c r="U242" i="28" s="1"/>
  <c r="T243" i="28"/>
  <c r="T244" i="28"/>
  <c r="T245" i="28"/>
  <c r="T246" i="28"/>
  <c r="T247" i="28"/>
  <c r="U247" i="28" s="1"/>
  <c r="T248" i="28"/>
  <c r="U248" i="28" s="1"/>
  <c r="T249" i="28"/>
  <c r="U249" i="28" s="1"/>
  <c r="T250" i="28"/>
  <c r="U250" i="28" s="1"/>
  <c r="T251" i="28"/>
  <c r="T252" i="28"/>
  <c r="T253" i="28"/>
  <c r="T254" i="28"/>
  <c r="T255" i="28"/>
  <c r="U255" i="28" s="1"/>
  <c r="T256" i="28"/>
  <c r="U256" i="28" s="1"/>
  <c r="T257" i="28"/>
  <c r="U257" i="28" s="1"/>
  <c r="T258" i="28"/>
  <c r="U258" i="28" s="1"/>
  <c r="T259" i="28"/>
  <c r="U259" i="28" s="1"/>
  <c r="T260" i="28"/>
  <c r="T261" i="28"/>
  <c r="T262" i="28"/>
  <c r="T263" i="28"/>
  <c r="U263" i="28" s="1"/>
  <c r="T264" i="28"/>
  <c r="U264" i="28" s="1"/>
  <c r="T265" i="28"/>
  <c r="U265" i="28" s="1"/>
  <c r="T266" i="28"/>
  <c r="U266" i="28" s="1"/>
  <c r="T267" i="28"/>
  <c r="U267" i="28" s="1"/>
  <c r="T268" i="28"/>
  <c r="T269" i="28"/>
  <c r="T270" i="28"/>
  <c r="T271" i="28"/>
  <c r="U271" i="28" s="1"/>
  <c r="T272" i="28"/>
  <c r="U272" i="28" s="1"/>
  <c r="T273" i="28"/>
  <c r="U273" i="28" s="1"/>
  <c r="T274" i="28"/>
  <c r="U274" i="28" s="1"/>
  <c r="T275" i="28"/>
  <c r="U275" i="28" s="1"/>
  <c r="T276" i="28"/>
  <c r="T277" i="28"/>
  <c r="T278" i="28"/>
  <c r="T279" i="28"/>
  <c r="U279" i="28" s="1"/>
  <c r="T280" i="28"/>
  <c r="U280" i="28" s="1"/>
  <c r="T281" i="28"/>
  <c r="U281" i="28" s="1"/>
  <c r="T282" i="28"/>
  <c r="U282" i="28" s="1"/>
  <c r="T283" i="28"/>
  <c r="U283" i="28" s="1"/>
  <c r="T284" i="28"/>
  <c r="T285" i="28"/>
  <c r="T286" i="28"/>
  <c r="T287" i="28"/>
  <c r="U287" i="28" s="1"/>
  <c r="T288" i="28"/>
  <c r="U288" i="28" s="1"/>
  <c r="T289" i="28"/>
  <c r="U289" i="28" s="1"/>
  <c r="T290" i="28"/>
  <c r="U290" i="28" s="1"/>
  <c r="T291" i="28"/>
  <c r="U291" i="28" s="1"/>
  <c r="T292" i="28"/>
  <c r="T293" i="28"/>
  <c r="T294" i="28"/>
  <c r="T295" i="28"/>
  <c r="U295" i="28" s="1"/>
  <c r="T296" i="28"/>
  <c r="U296" i="28" s="1"/>
  <c r="T297" i="28"/>
  <c r="U297" i="28" s="1"/>
  <c r="T298" i="28"/>
  <c r="U298" i="28" s="1"/>
  <c r="T299" i="28"/>
  <c r="U299" i="28" s="1"/>
  <c r="T300" i="28"/>
  <c r="T301" i="28"/>
  <c r="T302" i="28"/>
  <c r="T303" i="28"/>
  <c r="U303" i="28" s="1"/>
  <c r="T304" i="28"/>
  <c r="U304" i="28" s="1"/>
  <c r="T305" i="28"/>
  <c r="U305" i="28" s="1"/>
  <c r="T306" i="28"/>
  <c r="U306" i="28" s="1"/>
  <c r="T307" i="28"/>
  <c r="U307" i="28" s="1"/>
  <c r="T308" i="28"/>
  <c r="T309" i="28"/>
  <c r="T310" i="28"/>
  <c r="T311" i="28"/>
  <c r="U311" i="28" s="1"/>
  <c r="T312" i="28"/>
  <c r="U312" i="28" s="1"/>
  <c r="T313" i="28"/>
  <c r="U313" i="28" s="1"/>
  <c r="T314" i="28"/>
  <c r="U314" i="28" s="1"/>
  <c r="T315" i="28"/>
  <c r="U315" i="28" s="1"/>
  <c r="T316" i="28"/>
  <c r="T317" i="28"/>
  <c r="T318" i="28"/>
  <c r="T319" i="28"/>
  <c r="U319" i="28" s="1"/>
  <c r="T320" i="28"/>
  <c r="U320" i="28" s="1"/>
  <c r="T321" i="28"/>
  <c r="U321" i="28" s="1"/>
  <c r="T322" i="28"/>
  <c r="U322" i="28" s="1"/>
  <c r="T323" i="28"/>
  <c r="T324" i="28"/>
  <c r="T325" i="28"/>
  <c r="T326" i="28"/>
  <c r="T327" i="28"/>
  <c r="U327" i="28" s="1"/>
  <c r="T328" i="28"/>
  <c r="U328" i="28" s="1"/>
  <c r="T329" i="28"/>
  <c r="U329" i="28" s="1"/>
  <c r="T330" i="28"/>
  <c r="U330" i="28" s="1"/>
  <c r="T331" i="28"/>
  <c r="U331" i="28" s="1"/>
  <c r="T332" i="28"/>
  <c r="T333" i="28"/>
  <c r="T334" i="28"/>
  <c r="T335" i="28"/>
  <c r="U335" i="28" s="1"/>
  <c r="T336" i="28"/>
  <c r="U336" i="28" s="1"/>
  <c r="T337" i="28"/>
  <c r="U337" i="28" s="1"/>
  <c r="T338" i="28"/>
  <c r="U338" i="28" s="1"/>
  <c r="T339" i="28"/>
  <c r="U339" i="28" s="1"/>
  <c r="T340" i="28"/>
  <c r="T341" i="28"/>
  <c r="T342" i="28"/>
  <c r="T343" i="28"/>
  <c r="U343" i="28" s="1"/>
  <c r="T344" i="28"/>
  <c r="U344" i="28" s="1"/>
  <c r="T345" i="28"/>
  <c r="U345" i="28" s="1"/>
  <c r="T346" i="28"/>
  <c r="U346" i="28" s="1"/>
  <c r="T347" i="28"/>
  <c r="U347" i="28" s="1"/>
  <c r="T348" i="28"/>
  <c r="T349" i="28"/>
  <c r="T350" i="28"/>
  <c r="T351" i="28"/>
  <c r="U351" i="28" s="1"/>
  <c r="T352" i="28"/>
  <c r="U352" i="28" s="1"/>
  <c r="T353" i="28"/>
  <c r="U353" i="28" s="1"/>
  <c r="T354" i="28"/>
  <c r="U354" i="28" s="1"/>
  <c r="T355" i="28"/>
  <c r="U355" i="28" s="1"/>
  <c r="T356" i="28"/>
  <c r="T357" i="28"/>
  <c r="T358" i="28"/>
  <c r="T359" i="28"/>
  <c r="U359" i="28" s="1"/>
  <c r="T360" i="28"/>
  <c r="U360" i="28" s="1"/>
  <c r="T361" i="28"/>
  <c r="U361" i="28" s="1"/>
  <c r="T362" i="28"/>
  <c r="U362" i="28" s="1"/>
  <c r="T363" i="28"/>
  <c r="U363" i="28" s="1"/>
  <c r="T364" i="28"/>
  <c r="T365" i="28"/>
  <c r="T366" i="28"/>
  <c r="T367" i="28"/>
  <c r="U367" i="28" s="1"/>
  <c r="T368" i="28"/>
  <c r="U368" i="28" s="1"/>
  <c r="T369" i="28"/>
  <c r="U369" i="28" s="1"/>
  <c r="T370" i="28"/>
  <c r="U370" i="28" s="1"/>
  <c r="T371" i="28"/>
  <c r="U371" i="28" s="1"/>
  <c r="T372" i="28"/>
  <c r="T373" i="28"/>
  <c r="T374" i="28"/>
  <c r="U374" i="28" s="1"/>
  <c r="T375" i="28"/>
  <c r="U375" i="28" s="1"/>
  <c r="T376" i="28"/>
  <c r="U376" i="28" s="1"/>
  <c r="T377" i="28"/>
  <c r="U377" i="28" s="1"/>
  <c r="T378" i="28"/>
  <c r="U378" i="28" s="1"/>
  <c r="T379" i="28"/>
  <c r="U379" i="28" s="1"/>
  <c r="T380" i="28"/>
  <c r="T381" i="28"/>
  <c r="T382" i="28"/>
  <c r="T383" i="28"/>
  <c r="U383" i="28" s="1"/>
  <c r="T384" i="28"/>
  <c r="U384" i="28" s="1"/>
  <c r="T385" i="28"/>
  <c r="U385" i="28" s="1"/>
  <c r="T386" i="28"/>
  <c r="U386" i="28" s="1"/>
  <c r="T387" i="28"/>
  <c r="U387" i="28" s="1"/>
  <c r="T388" i="28"/>
  <c r="T389" i="28"/>
  <c r="U389" i="28" s="1"/>
  <c r="T390" i="28"/>
  <c r="U390" i="28" s="1"/>
  <c r="T391" i="28"/>
  <c r="U391" i="28" s="1"/>
  <c r="T392" i="28"/>
  <c r="U392" i="28" s="1"/>
  <c r="T393" i="28"/>
  <c r="U393" i="28" s="1"/>
  <c r="T394" i="28"/>
  <c r="U394" i="28" s="1"/>
  <c r="T395" i="28"/>
  <c r="U395" i="28" s="1"/>
  <c r="T396" i="28"/>
  <c r="T397" i="28"/>
  <c r="T398" i="28"/>
  <c r="U398" i="28" s="1"/>
  <c r="T399" i="28"/>
  <c r="U399" i="28" s="1"/>
  <c r="T400" i="28"/>
  <c r="U400" i="28" s="1"/>
  <c r="T401" i="28"/>
  <c r="U401" i="28" s="1"/>
  <c r="T402" i="28"/>
  <c r="U402" i="28" s="1"/>
  <c r="T403" i="28"/>
  <c r="U403" i="28" s="1"/>
  <c r="T404" i="28"/>
  <c r="T405" i="28"/>
  <c r="T406" i="28"/>
  <c r="U406" i="28" s="1"/>
  <c r="T407" i="28"/>
  <c r="U407" i="28" s="1"/>
  <c r="T408" i="28"/>
  <c r="U408" i="28" s="1"/>
  <c r="T409" i="28"/>
  <c r="U409" i="28" s="1"/>
  <c r="T410" i="28"/>
  <c r="U410" i="28" s="1"/>
  <c r="T411" i="28"/>
  <c r="U411" i="28" s="1"/>
  <c r="T412" i="28"/>
  <c r="T413" i="28"/>
  <c r="T414" i="28"/>
  <c r="T415" i="28"/>
  <c r="U415" i="28" s="1"/>
  <c r="T416" i="28"/>
  <c r="U416" i="28" s="1"/>
  <c r="T417" i="28"/>
  <c r="U417" i="28" s="1"/>
  <c r="T418" i="28"/>
  <c r="U418" i="28" s="1"/>
  <c r="T419" i="28"/>
  <c r="U419" i="28" s="1"/>
  <c r="T420" i="28"/>
  <c r="T421" i="28"/>
  <c r="U421" i="28" s="1"/>
  <c r="T422" i="28"/>
  <c r="T423" i="28"/>
  <c r="U423" i="28" s="1"/>
  <c r="T424" i="28"/>
  <c r="U424" i="28" s="1"/>
  <c r="T425" i="28"/>
  <c r="U425" i="28" s="1"/>
  <c r="T426" i="28"/>
  <c r="U426" i="28" s="1"/>
  <c r="T427" i="28"/>
  <c r="U427" i="28" s="1"/>
  <c r="T428" i="28"/>
  <c r="T429" i="28"/>
  <c r="T430" i="28"/>
  <c r="T431" i="28"/>
  <c r="U431" i="28" s="1"/>
  <c r="T432" i="28"/>
  <c r="U432" i="28" s="1"/>
  <c r="T433" i="28"/>
  <c r="U433" i="28" s="1"/>
  <c r="T434" i="28"/>
  <c r="U434" i="28" s="1"/>
  <c r="T435" i="28"/>
  <c r="U435" i="28" s="1"/>
  <c r="T436" i="28"/>
  <c r="T437" i="28"/>
  <c r="T438" i="28"/>
  <c r="U438" i="28" s="1"/>
  <c r="T439" i="28"/>
  <c r="U439" i="28" s="1"/>
  <c r="T440" i="28"/>
  <c r="U440" i="28" s="1"/>
  <c r="T441" i="28"/>
  <c r="U441" i="28" s="1"/>
  <c r="T442" i="28"/>
  <c r="U442" i="28" s="1"/>
  <c r="T443" i="28"/>
  <c r="U443" i="28" s="1"/>
  <c r="T444" i="28"/>
  <c r="T445" i="28"/>
  <c r="T446" i="28"/>
  <c r="T447" i="28"/>
  <c r="U447" i="28" s="1"/>
  <c r="T448" i="28"/>
  <c r="U448" i="28" s="1"/>
  <c r="T449" i="28"/>
  <c r="U449" i="28" s="1"/>
  <c r="T450" i="28"/>
  <c r="U450" i="28" s="1"/>
  <c r="T451" i="28"/>
  <c r="U451" i="28" s="1"/>
  <c r="T452" i="28"/>
  <c r="T453" i="28"/>
  <c r="U453" i="28" s="1"/>
  <c r="T454" i="28"/>
  <c r="T455" i="28"/>
  <c r="U455" i="28" s="1"/>
  <c r="T456" i="28"/>
  <c r="U456" i="28" s="1"/>
  <c r="T457" i="28"/>
  <c r="U457" i="28" s="1"/>
  <c r="T458" i="28"/>
  <c r="U458" i="28" s="1"/>
  <c r="T459" i="28"/>
  <c r="U459" i="28" s="1"/>
  <c r="T460" i="28"/>
  <c r="T461" i="28"/>
  <c r="T462" i="28"/>
  <c r="U462" i="28" s="1"/>
  <c r="T463" i="28"/>
  <c r="U463" i="28" s="1"/>
  <c r="T464" i="28"/>
  <c r="U464" i="28" s="1"/>
  <c r="T465" i="28"/>
  <c r="U465" i="28" s="1"/>
  <c r="T466" i="28"/>
  <c r="U466" i="28" s="1"/>
  <c r="T467" i="28"/>
  <c r="U467" i="28" s="1"/>
  <c r="T468" i="28"/>
  <c r="T469" i="28"/>
  <c r="T470" i="28"/>
  <c r="T471" i="28"/>
  <c r="U471" i="28" s="1"/>
  <c r="T472" i="28"/>
  <c r="U472" i="28" s="1"/>
  <c r="T473" i="28"/>
  <c r="U473" i="28" s="1"/>
  <c r="T474" i="28"/>
  <c r="U474" i="28" s="1"/>
  <c r="T475" i="28"/>
  <c r="U475" i="28" s="1"/>
  <c r="T476" i="28"/>
  <c r="T477" i="28"/>
  <c r="T478" i="28"/>
  <c r="T479" i="28"/>
  <c r="U479" i="28" s="1"/>
  <c r="T480" i="28"/>
  <c r="U480" i="28" s="1"/>
  <c r="T481" i="28"/>
  <c r="U481" i="28" s="1"/>
  <c r="T482" i="28"/>
  <c r="U482" i="28" s="1"/>
  <c r="T483" i="28"/>
  <c r="U483" i="28" s="1"/>
  <c r="T484" i="28"/>
  <c r="T485" i="28"/>
  <c r="T486" i="28"/>
  <c r="T487" i="28"/>
  <c r="U487" i="28" s="1"/>
  <c r="T488" i="28"/>
  <c r="U488" i="28" s="1"/>
  <c r="T489" i="28"/>
  <c r="U489" i="28" s="1"/>
  <c r="T490" i="28"/>
  <c r="U490" i="28" s="1"/>
  <c r="T491" i="28"/>
  <c r="U491" i="28" s="1"/>
  <c r="T492" i="28"/>
  <c r="T493" i="28"/>
  <c r="T494" i="28"/>
  <c r="U494" i="28" s="1"/>
  <c r="T495" i="28"/>
  <c r="U495" i="28" s="1"/>
  <c r="T496" i="28"/>
  <c r="U496" i="28" s="1"/>
  <c r="T497" i="28"/>
  <c r="U497" i="28" s="1"/>
  <c r="T498" i="28"/>
  <c r="U498" i="28" s="1"/>
  <c r="T499" i="28"/>
  <c r="U499" i="28" s="1"/>
  <c r="T500" i="28"/>
  <c r="T501" i="28"/>
  <c r="U501" i="28" s="1"/>
  <c r="T502" i="28"/>
  <c r="U502" i="28" s="1"/>
  <c r="T503" i="28"/>
  <c r="U503" i="28" s="1"/>
  <c r="T504" i="28"/>
  <c r="U504" i="28" s="1"/>
  <c r="T505" i="28"/>
  <c r="U505" i="28" s="1"/>
  <c r="T506" i="28"/>
  <c r="U506" i="28" s="1"/>
  <c r="T507" i="28"/>
  <c r="U507" i="28" s="1"/>
  <c r="T508" i="28"/>
  <c r="T509" i="28"/>
  <c r="T510" i="28"/>
  <c r="U510" i="28" s="1"/>
  <c r="T511" i="28"/>
  <c r="U511" i="28" s="1"/>
  <c r="T512" i="28"/>
  <c r="U512" i="28" s="1"/>
  <c r="T513" i="28"/>
  <c r="U513" i="28" s="1"/>
  <c r="T514" i="28"/>
  <c r="U514" i="28" s="1"/>
  <c r="T515" i="28"/>
  <c r="U515" i="28" s="1"/>
  <c r="T516" i="28"/>
  <c r="T517" i="28"/>
  <c r="U517" i="28" s="1"/>
  <c r="T518" i="28"/>
  <c r="T519" i="28"/>
  <c r="U519" i="28" s="1"/>
  <c r="T520" i="28"/>
  <c r="U520" i="28" s="1"/>
  <c r="T521" i="28"/>
  <c r="U521" i="28" s="1"/>
  <c r="T522" i="28"/>
  <c r="U522" i="28" s="1"/>
  <c r="T523" i="28"/>
  <c r="U523" i="28" s="1"/>
  <c r="T524" i="28"/>
  <c r="T525" i="28"/>
  <c r="T526" i="28"/>
  <c r="T527" i="28"/>
  <c r="U527" i="28" s="1"/>
  <c r="T528" i="28"/>
  <c r="U528" i="28" s="1"/>
  <c r="T529" i="28"/>
  <c r="U529" i="28" s="1"/>
  <c r="T530" i="28"/>
  <c r="U530" i="28" s="1"/>
  <c r="T531" i="28"/>
  <c r="U531" i="28" s="1"/>
  <c r="T532" i="28"/>
  <c r="T533" i="28"/>
  <c r="T534" i="28"/>
  <c r="T535" i="28"/>
  <c r="U535" i="28" s="1"/>
  <c r="T536" i="28"/>
  <c r="U536" i="28" s="1"/>
  <c r="T537" i="28"/>
  <c r="U537" i="28" s="1"/>
  <c r="T538" i="28"/>
  <c r="U538" i="28" s="1"/>
  <c r="T539" i="28"/>
  <c r="U539" i="28" s="1"/>
  <c r="T540" i="28"/>
  <c r="T541" i="28"/>
  <c r="T542" i="28"/>
  <c r="T543" i="28"/>
  <c r="U543" i="28" s="1"/>
  <c r="T544" i="28"/>
  <c r="U544" i="28" s="1"/>
  <c r="T545" i="28"/>
  <c r="U545" i="28" s="1"/>
  <c r="T546" i="28"/>
  <c r="U546" i="28" s="1"/>
  <c r="T547" i="28"/>
  <c r="U547" i="28" s="1"/>
  <c r="T548" i="28"/>
  <c r="T549" i="28"/>
  <c r="T550" i="28"/>
  <c r="U550" i="28" s="1"/>
  <c r="T551" i="28"/>
  <c r="U551" i="28" s="1"/>
  <c r="T552" i="28"/>
  <c r="U552" i="28" s="1"/>
  <c r="T553" i="28"/>
  <c r="U553" i="28" s="1"/>
  <c r="T554" i="28"/>
  <c r="U554" i="28" s="1"/>
  <c r="T555" i="28"/>
  <c r="U555" i="28" s="1"/>
  <c r="T556" i="28"/>
  <c r="T557" i="28"/>
  <c r="U557" i="28" s="1"/>
  <c r="T558" i="28"/>
  <c r="T559" i="28"/>
  <c r="U559" i="28" s="1"/>
  <c r="T560" i="28"/>
  <c r="U560" i="28" s="1"/>
  <c r="T561" i="28"/>
  <c r="U561" i="28" s="1"/>
  <c r="T562" i="28"/>
  <c r="U562" i="28" s="1"/>
  <c r="T563" i="28"/>
  <c r="U563" i="28" s="1"/>
  <c r="T564" i="28"/>
  <c r="T565" i="28"/>
  <c r="T566" i="28"/>
  <c r="U566" i="28" s="1"/>
  <c r="T567" i="28"/>
  <c r="U567" i="28" s="1"/>
  <c r="T568" i="28"/>
  <c r="U568" i="28" s="1"/>
  <c r="T569" i="28"/>
  <c r="U569" i="28" s="1"/>
  <c r="T570" i="28"/>
  <c r="U570" i="28" s="1"/>
  <c r="T571" i="28"/>
  <c r="U571" i="28" s="1"/>
  <c r="T572" i="28"/>
  <c r="T573" i="28"/>
  <c r="U573" i="28" s="1"/>
  <c r="T574" i="28"/>
  <c r="U574" i="28" s="1"/>
  <c r="T575" i="28"/>
  <c r="U575" i="28" s="1"/>
  <c r="T576" i="28"/>
  <c r="U576" i="28" s="1"/>
  <c r="T577" i="28"/>
  <c r="U577" i="28" s="1"/>
  <c r="T578" i="28"/>
  <c r="U578" i="28" s="1"/>
  <c r="T579" i="28"/>
  <c r="U579" i="28" s="1"/>
  <c r="T580" i="28"/>
  <c r="T581" i="28"/>
  <c r="T582" i="28"/>
  <c r="T583" i="28"/>
  <c r="U583" i="28" s="1"/>
  <c r="T584" i="28"/>
  <c r="U584" i="28" s="1"/>
  <c r="T585" i="28"/>
  <c r="U585" i="28" s="1"/>
  <c r="T586" i="28"/>
  <c r="U586" i="28" s="1"/>
  <c r="T587" i="28"/>
  <c r="U587" i="28" s="1"/>
  <c r="T588" i="28"/>
  <c r="T589" i="28"/>
  <c r="T590" i="28"/>
  <c r="U590" i="28" s="1"/>
  <c r="T591" i="28"/>
  <c r="U591" i="28" s="1"/>
  <c r="T592" i="28"/>
  <c r="U592" i="28" s="1"/>
  <c r="T593" i="28"/>
  <c r="U593" i="28" s="1"/>
  <c r="T594" i="28"/>
  <c r="U594" i="28" s="1"/>
  <c r="T595" i="28"/>
  <c r="U595" i="28" s="1"/>
  <c r="T596" i="28"/>
  <c r="T597" i="28"/>
  <c r="T598" i="28"/>
  <c r="U598" i="28" s="1"/>
  <c r="T599" i="28"/>
  <c r="U599" i="28" s="1"/>
  <c r="T600" i="28"/>
  <c r="U600" i="28" s="1"/>
  <c r="T601" i="28"/>
  <c r="U601" i="28" s="1"/>
  <c r="T602" i="28"/>
  <c r="U602" i="28" s="1"/>
  <c r="T603" i="28"/>
  <c r="U603" i="28" s="1"/>
  <c r="T604" i="28"/>
  <c r="T605" i="28"/>
  <c r="T606" i="28"/>
  <c r="T607" i="28"/>
  <c r="U607" i="28" s="1"/>
  <c r="T608" i="28"/>
  <c r="U608" i="28" s="1"/>
  <c r="T609" i="28"/>
  <c r="U609" i="28" s="1"/>
  <c r="T610" i="28"/>
  <c r="U610" i="28" s="1"/>
  <c r="T611" i="28"/>
  <c r="U611" i="28" s="1"/>
  <c r="T612" i="28"/>
  <c r="T613" i="28"/>
  <c r="T614" i="28"/>
  <c r="T615" i="28"/>
  <c r="U615" i="28" s="1"/>
  <c r="T616" i="28"/>
  <c r="U616" i="28" s="1"/>
  <c r="T617" i="28"/>
  <c r="U617" i="28" s="1"/>
  <c r="T618" i="28"/>
  <c r="U618" i="28" s="1"/>
  <c r="T619" i="28"/>
  <c r="U619" i="28" s="1"/>
  <c r="T620" i="28"/>
  <c r="T621" i="28"/>
  <c r="T622" i="28"/>
  <c r="U622" i="28" s="1"/>
  <c r="T623" i="28"/>
  <c r="U623" i="28" s="1"/>
  <c r="T624" i="28"/>
  <c r="U624" i="28" s="1"/>
  <c r="T625" i="28"/>
  <c r="U625" i="28" s="1"/>
  <c r="T626" i="28"/>
  <c r="U626" i="28" s="1"/>
  <c r="T627" i="28"/>
  <c r="U627" i="28" s="1"/>
  <c r="T628" i="28"/>
  <c r="T629" i="28"/>
  <c r="T630" i="28"/>
  <c r="U630" i="28" s="1"/>
  <c r="T631" i="28"/>
  <c r="U631" i="28" s="1"/>
  <c r="T632" i="28"/>
  <c r="U632" i="28" s="1"/>
  <c r="T633" i="28"/>
  <c r="U633" i="28" s="1"/>
  <c r="T634" i="28"/>
  <c r="U634" i="28" s="1"/>
  <c r="T635" i="28"/>
  <c r="U635" i="28" s="1"/>
  <c r="T636" i="28"/>
  <c r="T637" i="28"/>
  <c r="T638" i="28"/>
  <c r="U638" i="28" s="1"/>
  <c r="T639" i="28"/>
  <c r="U639" i="28" s="1"/>
  <c r="T640" i="28"/>
  <c r="U640" i="28" s="1"/>
  <c r="T641" i="28"/>
  <c r="U641" i="28" s="1"/>
  <c r="T642" i="28"/>
  <c r="U642" i="28" s="1"/>
  <c r="T643" i="28"/>
  <c r="U643" i="28" s="1"/>
  <c r="T644" i="28"/>
  <c r="T645" i="28"/>
  <c r="T646" i="28"/>
  <c r="U646" i="28" s="1"/>
  <c r="T647" i="28"/>
  <c r="U647" i="28" s="1"/>
  <c r="T648" i="28"/>
  <c r="U648" i="28" s="1"/>
  <c r="T649" i="28"/>
  <c r="U649" i="28" s="1"/>
  <c r="T650" i="28"/>
  <c r="U650" i="28" s="1"/>
  <c r="T651" i="28"/>
  <c r="U651" i="28" s="1"/>
  <c r="T652" i="28"/>
  <c r="T653" i="28"/>
  <c r="T654" i="28"/>
  <c r="T655" i="28"/>
  <c r="U655" i="28" s="1"/>
  <c r="T656" i="28"/>
  <c r="U656" i="28" s="1"/>
  <c r="T657" i="28"/>
  <c r="U657" i="28" s="1"/>
  <c r="T658" i="28"/>
  <c r="U658" i="28" s="1"/>
  <c r="T659" i="28"/>
  <c r="U659" i="28" s="1"/>
  <c r="T660" i="28"/>
  <c r="T661" i="28"/>
  <c r="T662" i="28"/>
  <c r="T663" i="28"/>
  <c r="U663" i="28" s="1"/>
  <c r="T664" i="28"/>
  <c r="U664" i="28" s="1"/>
  <c r="T665" i="28"/>
  <c r="U665" i="28" s="1"/>
  <c r="T666" i="28"/>
  <c r="U666" i="28" s="1"/>
  <c r="T667" i="28"/>
  <c r="U667" i="28" s="1"/>
  <c r="T668" i="28"/>
  <c r="T669" i="28"/>
  <c r="T670" i="28"/>
  <c r="T671" i="28"/>
  <c r="U671" i="28" s="1"/>
  <c r="T672" i="28"/>
  <c r="U672" i="28" s="1"/>
  <c r="T673" i="28"/>
  <c r="U673" i="28" s="1"/>
  <c r="T674" i="28"/>
  <c r="U674" i="28" s="1"/>
  <c r="T675" i="28"/>
  <c r="U675" i="28" s="1"/>
  <c r="T676" i="28"/>
  <c r="T677" i="28"/>
  <c r="T678" i="28"/>
  <c r="T679" i="28"/>
  <c r="U679" i="28" s="1"/>
  <c r="T680" i="28"/>
  <c r="U680" i="28" s="1"/>
  <c r="T681" i="28"/>
  <c r="U681" i="28" s="1"/>
  <c r="T682" i="28"/>
  <c r="U682" i="28" s="1"/>
  <c r="T683" i="28"/>
  <c r="U683" i="28" s="1"/>
  <c r="T684" i="28"/>
  <c r="T685" i="28"/>
  <c r="T686" i="28"/>
  <c r="U686" i="28" s="1"/>
  <c r="T687" i="28"/>
  <c r="U687" i="28" s="1"/>
  <c r="T688" i="28"/>
  <c r="U688" i="28" s="1"/>
  <c r="T689" i="28"/>
  <c r="U689" i="28" s="1"/>
  <c r="T690" i="28"/>
  <c r="U690" i="28" s="1"/>
  <c r="T691" i="28"/>
  <c r="U691" i="28" s="1"/>
  <c r="T692" i="28"/>
  <c r="T693" i="28"/>
  <c r="T694" i="28"/>
  <c r="T695" i="28"/>
  <c r="U695" i="28" s="1"/>
  <c r="T696" i="28"/>
  <c r="U696" i="28" s="1"/>
  <c r="T697" i="28"/>
  <c r="U697" i="28" s="1"/>
  <c r="T698" i="28"/>
  <c r="U698" i="28" s="1"/>
  <c r="T699" i="28"/>
  <c r="U699" i="28" s="1"/>
  <c r="T700" i="28"/>
  <c r="T701" i="28"/>
  <c r="T702" i="28"/>
  <c r="U702" i="28" s="1"/>
  <c r="T703" i="28"/>
  <c r="U703" i="28" s="1"/>
  <c r="T704" i="28"/>
  <c r="U704" i="28" s="1"/>
  <c r="T705" i="28"/>
  <c r="U705" i="28" s="1"/>
  <c r="T706" i="28"/>
  <c r="U706" i="28" s="1"/>
  <c r="T707" i="28"/>
  <c r="U707" i="28" s="1"/>
  <c r="T708" i="28"/>
  <c r="T709" i="28"/>
  <c r="T710" i="28"/>
  <c r="U710" i="28" s="1"/>
  <c r="T711" i="28"/>
  <c r="U711" i="28" s="1"/>
  <c r="T712" i="28"/>
  <c r="U712" i="28" s="1"/>
  <c r="T713" i="28"/>
  <c r="U713" i="28" s="1"/>
  <c r="T714" i="28"/>
  <c r="U714" i="28" s="1"/>
  <c r="T715" i="28"/>
  <c r="U715" i="28" s="1"/>
  <c r="T716" i="28"/>
  <c r="T717" i="28"/>
  <c r="T718" i="28"/>
  <c r="T719" i="28"/>
  <c r="U719" i="28" s="1"/>
  <c r="T720" i="28"/>
  <c r="U720" i="28" s="1"/>
  <c r="T721" i="28"/>
  <c r="U721" i="28" s="1"/>
  <c r="T722" i="28"/>
  <c r="U722" i="28" s="1"/>
  <c r="T723" i="28"/>
  <c r="U723" i="28" s="1"/>
  <c r="T724" i="28"/>
  <c r="T725" i="28"/>
  <c r="T726" i="28"/>
  <c r="T727" i="28"/>
  <c r="U727" i="28" s="1"/>
  <c r="T728" i="28"/>
  <c r="U728" i="28" s="1"/>
  <c r="T729" i="28"/>
  <c r="U729" i="28" s="1"/>
  <c r="T730" i="28"/>
  <c r="U730" i="28" s="1"/>
  <c r="T731" i="28"/>
  <c r="U731" i="28" s="1"/>
  <c r="T732" i="28"/>
  <c r="T733" i="28"/>
  <c r="T734" i="28"/>
  <c r="U734" i="28" s="1"/>
  <c r="T735" i="28"/>
  <c r="U735" i="28" s="1"/>
  <c r="T736" i="28"/>
  <c r="U736" i="28" s="1"/>
  <c r="T737" i="28"/>
  <c r="U737" i="28" s="1"/>
  <c r="T738" i="28"/>
  <c r="U738" i="28" s="1"/>
  <c r="T739" i="28"/>
  <c r="U739" i="28" s="1"/>
  <c r="T740" i="28"/>
  <c r="T741" i="28"/>
  <c r="T742" i="28"/>
  <c r="T743" i="28"/>
  <c r="U743" i="28" s="1"/>
  <c r="T744" i="28"/>
  <c r="U744" i="28" s="1"/>
  <c r="T745" i="28"/>
  <c r="U745" i="28" s="1"/>
  <c r="T746" i="28"/>
  <c r="U746" i="28" s="1"/>
  <c r="T747" i="28"/>
  <c r="U747" i="28" s="1"/>
  <c r="T748" i="28"/>
  <c r="T749" i="28"/>
  <c r="T750" i="28"/>
  <c r="T751" i="28"/>
  <c r="U751" i="28" s="1"/>
  <c r="T752" i="28"/>
  <c r="U752" i="28" s="1"/>
  <c r="T753" i="28"/>
  <c r="U753" i="28" s="1"/>
  <c r="T754" i="28"/>
  <c r="U754" i="28" s="1"/>
  <c r="T755" i="28"/>
  <c r="U755" i="28" s="1"/>
  <c r="T756" i="28"/>
  <c r="T757" i="28"/>
  <c r="T758" i="28"/>
  <c r="U758" i="28" s="1"/>
  <c r="T759" i="28"/>
  <c r="U759" i="28" s="1"/>
  <c r="T760" i="28"/>
  <c r="U760" i="28" s="1"/>
  <c r="T761" i="28"/>
  <c r="U761" i="28" s="1"/>
  <c r="T762" i="28"/>
  <c r="U762" i="28" s="1"/>
  <c r="T763" i="28"/>
  <c r="U763" i="28" s="1"/>
  <c r="T764" i="28"/>
  <c r="T765" i="28"/>
  <c r="T766" i="28"/>
  <c r="T767" i="28"/>
  <c r="U767" i="28" s="1"/>
  <c r="T768" i="28"/>
  <c r="U768" i="28" s="1"/>
  <c r="T769" i="28"/>
  <c r="U769" i="28" s="1"/>
  <c r="T770" i="28"/>
  <c r="U770" i="28" s="1"/>
  <c r="T771" i="28"/>
  <c r="U771" i="28" s="1"/>
  <c r="T772" i="28"/>
  <c r="T773" i="28"/>
  <c r="T774" i="28"/>
  <c r="U774" i="28" s="1"/>
  <c r="T775" i="28"/>
  <c r="U775" i="28" s="1"/>
  <c r="T776" i="28"/>
  <c r="U776" i="28" s="1"/>
  <c r="T777" i="28"/>
  <c r="U777" i="28" s="1"/>
  <c r="T778" i="28"/>
  <c r="U778" i="28" s="1"/>
  <c r="T779" i="28"/>
  <c r="U779" i="28" s="1"/>
  <c r="T780" i="28"/>
  <c r="T781" i="28"/>
  <c r="T782" i="28"/>
  <c r="T783" i="28"/>
  <c r="U783" i="28" s="1"/>
  <c r="T784" i="28"/>
  <c r="U784" i="28" s="1"/>
  <c r="T785" i="28"/>
  <c r="U785" i="28" s="1"/>
  <c r="T786" i="28"/>
  <c r="U786" i="28" s="1"/>
  <c r="T787" i="28"/>
  <c r="U787" i="28" s="1"/>
  <c r="T788" i="28"/>
  <c r="T789" i="28"/>
  <c r="T790" i="28"/>
  <c r="T791" i="28"/>
  <c r="U791" i="28" s="1"/>
  <c r="T792" i="28"/>
  <c r="U792" i="28" s="1"/>
  <c r="T793" i="28"/>
  <c r="U793" i="28" s="1"/>
  <c r="T794" i="28"/>
  <c r="U794" i="28" s="1"/>
  <c r="T795" i="28"/>
  <c r="U795" i="28" s="1"/>
  <c r="T796" i="28"/>
  <c r="T797" i="28"/>
  <c r="T798" i="28"/>
  <c r="T799" i="28"/>
  <c r="U799" i="28" s="1"/>
  <c r="T800" i="28"/>
  <c r="U800" i="28" s="1"/>
  <c r="T801" i="28"/>
  <c r="U801" i="28" s="1"/>
  <c r="T802" i="28"/>
  <c r="U802" i="28" s="1"/>
  <c r="T803" i="28"/>
  <c r="U803" i="28" s="1"/>
  <c r="T804" i="28"/>
  <c r="T805" i="28"/>
  <c r="T806" i="28"/>
  <c r="T807" i="28"/>
  <c r="U807" i="28" s="1"/>
  <c r="T808" i="28"/>
  <c r="U808" i="28" s="1"/>
  <c r="T809" i="28"/>
  <c r="U809" i="28" s="1"/>
  <c r="T810" i="28"/>
  <c r="U810" i="28" s="1"/>
  <c r="T811" i="28"/>
  <c r="U811" i="28" s="1"/>
  <c r="T812" i="28"/>
  <c r="T813" i="28"/>
  <c r="T814" i="28"/>
  <c r="T815" i="28"/>
  <c r="U815" i="28" s="1"/>
  <c r="T816" i="28"/>
  <c r="U816" i="28" s="1"/>
  <c r="T817" i="28"/>
  <c r="U817" i="28" s="1"/>
  <c r="T818" i="28"/>
  <c r="U818" i="28" s="1"/>
  <c r="T819" i="28"/>
  <c r="U819" i="28" s="1"/>
  <c r="T820" i="28"/>
  <c r="T821" i="28"/>
  <c r="T822" i="28"/>
  <c r="T823" i="28"/>
  <c r="U823" i="28" s="1"/>
  <c r="T824" i="28"/>
  <c r="U824" i="28" s="1"/>
  <c r="T825" i="28"/>
  <c r="U825" i="28" s="1"/>
  <c r="T826" i="28"/>
  <c r="U826" i="28" s="1"/>
  <c r="T827" i="28"/>
  <c r="U827" i="28" s="1"/>
  <c r="T828" i="28"/>
  <c r="T829" i="28"/>
  <c r="T830" i="28"/>
  <c r="T831" i="28"/>
  <c r="U831" i="28" s="1"/>
  <c r="T832" i="28"/>
  <c r="U832" i="28" s="1"/>
  <c r="T833" i="28"/>
  <c r="U833" i="28" s="1"/>
  <c r="T834" i="28"/>
  <c r="U834" i="28" s="1"/>
  <c r="T835" i="28"/>
  <c r="U835" i="28" s="1"/>
  <c r="T836" i="28"/>
  <c r="T837" i="28"/>
  <c r="T838" i="28"/>
  <c r="T839" i="28"/>
  <c r="U839" i="28" s="1"/>
  <c r="T840" i="28"/>
  <c r="U840" i="28" s="1"/>
  <c r="T841" i="28"/>
  <c r="U841" i="28" s="1"/>
  <c r="T842" i="28"/>
  <c r="U842" i="28" s="1"/>
  <c r="T843" i="28"/>
  <c r="U843" i="28" s="1"/>
  <c r="T844" i="28"/>
  <c r="T845" i="28"/>
  <c r="T846" i="28"/>
  <c r="U846" i="28" s="1"/>
  <c r="T847" i="28"/>
  <c r="U847" i="28" s="1"/>
  <c r="T848" i="28"/>
  <c r="U848" i="28" s="1"/>
  <c r="T849" i="28"/>
  <c r="U849" i="28" s="1"/>
  <c r="T850" i="28"/>
  <c r="U850" i="28" s="1"/>
  <c r="T851" i="28"/>
  <c r="U851" i="28" s="1"/>
  <c r="T852" i="28"/>
  <c r="T853" i="28"/>
  <c r="T854" i="28"/>
  <c r="T855" i="28"/>
  <c r="U855" i="28" s="1"/>
  <c r="T856" i="28"/>
  <c r="U856" i="28" s="1"/>
  <c r="T857" i="28"/>
  <c r="U857" i="28" s="1"/>
  <c r="T858" i="28"/>
  <c r="U858" i="28" s="1"/>
  <c r="T859" i="28"/>
  <c r="T860" i="28"/>
  <c r="T861" i="28"/>
  <c r="T862" i="28"/>
  <c r="U862" i="28" s="1"/>
  <c r="T863" i="28"/>
  <c r="U863" i="28" s="1"/>
  <c r="T864" i="28"/>
  <c r="U864" i="28" s="1"/>
  <c r="T865" i="28"/>
  <c r="U865" i="28" s="1"/>
  <c r="T866" i="28"/>
  <c r="U866" i="28" s="1"/>
  <c r="T867" i="28"/>
  <c r="U867" i="28" s="1"/>
  <c r="T868" i="28"/>
  <c r="T869" i="28"/>
  <c r="T870" i="28"/>
  <c r="U870" i="28" s="1"/>
  <c r="T871" i="28"/>
  <c r="U871" i="28" s="1"/>
  <c r="T872" i="28"/>
  <c r="U872" i="28" s="1"/>
  <c r="T873" i="28"/>
  <c r="U873" i="28" s="1"/>
  <c r="T874" i="28"/>
  <c r="U874" i="28" s="1"/>
  <c r="T875" i="28"/>
  <c r="U875" i="28" s="1"/>
  <c r="T876" i="28"/>
  <c r="T877" i="28"/>
  <c r="T878" i="28"/>
  <c r="T879" i="28"/>
  <c r="U879" i="28" s="1"/>
  <c r="T880" i="28"/>
  <c r="U880" i="28" s="1"/>
  <c r="T881" i="28"/>
  <c r="U881" i="28" s="1"/>
  <c r="T882" i="28"/>
  <c r="U882" i="28" s="1"/>
  <c r="T883" i="28"/>
  <c r="U883" i="28" s="1"/>
  <c r="T884" i="28"/>
  <c r="T885" i="28"/>
  <c r="T886" i="28"/>
  <c r="T887" i="28"/>
  <c r="U887" i="28" s="1"/>
  <c r="T888" i="28"/>
  <c r="U888" i="28" s="1"/>
  <c r="T889" i="28"/>
  <c r="U889" i="28" s="1"/>
  <c r="T890" i="28"/>
  <c r="U890" i="28" s="1"/>
  <c r="T891" i="28"/>
  <c r="U891" i="28" s="1"/>
  <c r="T892" i="28"/>
  <c r="T893" i="28"/>
  <c r="T894" i="28"/>
  <c r="U894" i="28" s="1"/>
  <c r="T895" i="28"/>
  <c r="U895" i="28" s="1"/>
  <c r="T896" i="28"/>
  <c r="U896" i="28" s="1"/>
  <c r="T897" i="28"/>
  <c r="U897" i="28" s="1"/>
  <c r="T898" i="28"/>
  <c r="U898" i="28" s="1"/>
  <c r="T899" i="28"/>
  <c r="U899" i="28" s="1"/>
  <c r="T900" i="28"/>
  <c r="T901" i="28"/>
  <c r="T902" i="28"/>
  <c r="T903" i="28"/>
  <c r="U903" i="28" s="1"/>
  <c r="T904" i="28"/>
  <c r="U904" i="28" s="1"/>
  <c r="T905" i="28"/>
  <c r="U905" i="28" s="1"/>
  <c r="T906" i="28"/>
  <c r="U906" i="28" s="1"/>
  <c r="T907" i="28"/>
  <c r="U907" i="28" s="1"/>
  <c r="T908" i="28"/>
  <c r="T909" i="28"/>
  <c r="T910" i="28"/>
  <c r="T911" i="28"/>
  <c r="U911" i="28" s="1"/>
  <c r="T912" i="28"/>
  <c r="U912" i="28" s="1"/>
  <c r="T913" i="28"/>
  <c r="U913" i="28" s="1"/>
  <c r="T914" i="28"/>
  <c r="U914" i="28" s="1"/>
  <c r="T915" i="28"/>
  <c r="U915" i="28" s="1"/>
  <c r="T916" i="28"/>
  <c r="T917" i="28"/>
  <c r="T918" i="28"/>
  <c r="T919" i="28"/>
  <c r="U919" i="28" s="1"/>
  <c r="T920" i="28"/>
  <c r="U920" i="28" s="1"/>
  <c r="T921" i="28"/>
  <c r="U921" i="28" s="1"/>
  <c r="T922" i="28"/>
  <c r="U922" i="28" s="1"/>
  <c r="T923" i="28"/>
  <c r="U923" i="28" s="1"/>
  <c r="T924" i="28"/>
  <c r="T925" i="28"/>
  <c r="T926" i="28"/>
  <c r="T927" i="28"/>
  <c r="U927" i="28" s="1"/>
  <c r="T928" i="28"/>
  <c r="U928" i="28" s="1"/>
  <c r="T929" i="28"/>
  <c r="U929" i="28" s="1"/>
  <c r="T930" i="28"/>
  <c r="U930" i="28" s="1"/>
  <c r="T931" i="28"/>
  <c r="U931" i="28" s="1"/>
  <c r="T932" i="28"/>
  <c r="T933" i="28"/>
  <c r="T934" i="28"/>
  <c r="U934" i="28" s="1"/>
  <c r="T935" i="28"/>
  <c r="U935" i="28" s="1"/>
  <c r="T936" i="28"/>
  <c r="U936" i="28" s="1"/>
  <c r="T937" i="28"/>
  <c r="U937" i="28" s="1"/>
  <c r="T938" i="28"/>
  <c r="U938" i="28" s="1"/>
  <c r="T939" i="28"/>
  <c r="U939" i="28" s="1"/>
  <c r="T940" i="28"/>
  <c r="T941" i="28"/>
  <c r="T942" i="28"/>
  <c r="T943" i="28"/>
  <c r="U943" i="28" s="1"/>
  <c r="T944" i="28"/>
  <c r="U944" i="28" s="1"/>
  <c r="T945" i="28"/>
  <c r="U945" i="28" s="1"/>
  <c r="T946" i="28"/>
  <c r="U946" i="28" s="1"/>
  <c r="T947" i="28"/>
  <c r="U947" i="28" s="1"/>
  <c r="T948" i="28"/>
  <c r="T949" i="28"/>
  <c r="T950" i="28"/>
  <c r="T951" i="28"/>
  <c r="U951" i="28" s="1"/>
  <c r="T952" i="28"/>
  <c r="U952" i="28" s="1"/>
  <c r="T953" i="28"/>
  <c r="U953" i="28" s="1"/>
  <c r="T954" i="28"/>
  <c r="U954" i="28" s="1"/>
  <c r="T955" i="28"/>
  <c r="U955" i="28" s="1"/>
  <c r="T956" i="28"/>
  <c r="T957" i="28"/>
  <c r="T958" i="28"/>
  <c r="U958" i="28" s="1"/>
  <c r="T959" i="28"/>
  <c r="U959" i="28" s="1"/>
  <c r="T960" i="28"/>
  <c r="U960" i="28" s="1"/>
  <c r="T961" i="28"/>
  <c r="U961" i="28" s="1"/>
  <c r="T962" i="28"/>
  <c r="U962" i="28" s="1"/>
  <c r="T963" i="28"/>
  <c r="U963" i="28" s="1"/>
  <c r="T964" i="28"/>
  <c r="T965" i="28"/>
  <c r="T966" i="28"/>
  <c r="U966" i="28" s="1"/>
  <c r="T967" i="28"/>
  <c r="U967" i="28" s="1"/>
  <c r="T968" i="28"/>
  <c r="U968" i="28" s="1"/>
  <c r="T969" i="28"/>
  <c r="U969" i="28" s="1"/>
  <c r="T970" i="28"/>
  <c r="U970" i="28" s="1"/>
  <c r="T971" i="28"/>
  <c r="U971" i="28" s="1"/>
  <c r="T972" i="28"/>
  <c r="T973" i="28"/>
  <c r="T974" i="28"/>
  <c r="T975" i="28"/>
  <c r="U975" i="28" s="1"/>
  <c r="T976" i="28"/>
  <c r="U976" i="28" s="1"/>
  <c r="T977" i="28"/>
  <c r="U977" i="28" s="1"/>
  <c r="T978" i="28"/>
  <c r="U978" i="28" s="1"/>
  <c r="T979" i="28"/>
  <c r="U979" i="28" s="1"/>
  <c r="T980" i="28"/>
  <c r="T981" i="28"/>
  <c r="T982" i="28"/>
  <c r="U982" i="28" s="1"/>
  <c r="T983" i="28"/>
  <c r="U983" i="28" s="1"/>
  <c r="T984" i="28"/>
  <c r="U984" i="28" s="1"/>
  <c r="T985" i="28"/>
  <c r="U985" i="28" s="1"/>
  <c r="T986" i="28"/>
  <c r="U986" i="28" s="1"/>
  <c r="T987" i="28"/>
  <c r="U987" i="28" s="1"/>
  <c r="T988" i="28"/>
  <c r="T989" i="28"/>
  <c r="T990" i="28"/>
  <c r="T991" i="28"/>
  <c r="U991" i="28" s="1"/>
  <c r="T992" i="28"/>
  <c r="U992" i="28" s="1"/>
  <c r="T993" i="28"/>
  <c r="U993" i="28" s="1"/>
  <c r="T994" i="28"/>
  <c r="U994" i="28" s="1"/>
  <c r="T995" i="28"/>
  <c r="U995" i="28" s="1"/>
  <c r="T996" i="28"/>
  <c r="T997" i="28"/>
  <c r="T998" i="28"/>
  <c r="T999" i="28"/>
  <c r="U999" i="28" s="1"/>
  <c r="T1000" i="28"/>
  <c r="U1000" i="28" s="1"/>
  <c r="T1001" i="28"/>
  <c r="U1001" i="28" s="1"/>
  <c r="T1002" i="28"/>
  <c r="U1002" i="28" s="1"/>
  <c r="T1003" i="28"/>
  <c r="U1003" i="28" s="1"/>
  <c r="T1004" i="28"/>
  <c r="T1005" i="28"/>
  <c r="T1006" i="28"/>
  <c r="T1007" i="28"/>
  <c r="U1007" i="28" s="1"/>
  <c r="T1008" i="28"/>
  <c r="U1008" i="28" s="1"/>
  <c r="T1009" i="28"/>
  <c r="U1009" i="28" s="1"/>
  <c r="T1010" i="28"/>
  <c r="U1010" i="28" s="1"/>
  <c r="T1011" i="28"/>
  <c r="U1011" i="28" s="1"/>
  <c r="T1012" i="28"/>
  <c r="T1013" i="28"/>
  <c r="T1014" i="28"/>
  <c r="T1015" i="28"/>
  <c r="U1015" i="28" s="1"/>
  <c r="T1016" i="28"/>
  <c r="U1016" i="28" s="1"/>
  <c r="T1017" i="28"/>
  <c r="U1017" i="28" s="1"/>
  <c r="T1018" i="28"/>
  <c r="U1018" i="28" s="1"/>
  <c r="T1019" i="28"/>
  <c r="U1019" i="28" s="1"/>
  <c r="T1020" i="28"/>
  <c r="T1021" i="28"/>
  <c r="T1022" i="28"/>
  <c r="T1023" i="28"/>
  <c r="U1023" i="28" s="1"/>
  <c r="T1024" i="28"/>
  <c r="U1024" i="28" s="1"/>
  <c r="T1025" i="28"/>
  <c r="U1025" i="28" s="1"/>
  <c r="T1026" i="28"/>
  <c r="U1026" i="28" s="1"/>
  <c r="T1027" i="28"/>
  <c r="U1027" i="28" s="1"/>
  <c r="T1028" i="28"/>
  <c r="T1029" i="28"/>
  <c r="T1030" i="28"/>
  <c r="T1031" i="28"/>
  <c r="U1031" i="28" s="1"/>
  <c r="T1032" i="28"/>
  <c r="U1032" i="28" s="1"/>
  <c r="T1033" i="28"/>
  <c r="U1033" i="28" s="1"/>
  <c r="T1034" i="28"/>
  <c r="U1034" i="28" s="1"/>
  <c r="T1035" i="28"/>
  <c r="U1035" i="28" s="1"/>
  <c r="T1036" i="28"/>
  <c r="T1037" i="28"/>
  <c r="T1038" i="28"/>
  <c r="T1039" i="28"/>
  <c r="U1039" i="28" s="1"/>
  <c r="T1040" i="28"/>
  <c r="U1040" i="28" s="1"/>
  <c r="T1041" i="28"/>
  <c r="U1041" i="28" s="1"/>
  <c r="T1042" i="28"/>
  <c r="U1042" i="28" s="1"/>
  <c r="T1043" i="28"/>
  <c r="U1043" i="28" s="1"/>
  <c r="T1044" i="28"/>
  <c r="T1045" i="28"/>
  <c r="T1046" i="28"/>
  <c r="T1047" i="28"/>
  <c r="U1047" i="28" s="1"/>
  <c r="T1048" i="28"/>
  <c r="U1048" i="28" s="1"/>
  <c r="T1049" i="28"/>
  <c r="U1049" i="28" s="1"/>
  <c r="T1050" i="28"/>
  <c r="U1050" i="28" s="1"/>
  <c r="T1051" i="28"/>
  <c r="U1051" i="28" s="1"/>
  <c r="T1052" i="28"/>
  <c r="T1053" i="28"/>
  <c r="T1054" i="28"/>
  <c r="U1054" i="28" s="1"/>
  <c r="T1055" i="28"/>
  <c r="U1055" i="28" s="1"/>
  <c r="T1056" i="28"/>
  <c r="U1056" i="28" s="1"/>
  <c r="T1057" i="28"/>
  <c r="U1057" i="28" s="1"/>
  <c r="T1058" i="28"/>
  <c r="U1058" i="28" s="1"/>
  <c r="T1059" i="28"/>
  <c r="U1059" i="28" s="1"/>
  <c r="T1060" i="28"/>
  <c r="T1061" i="28"/>
  <c r="T1062" i="28"/>
  <c r="T1063" i="28"/>
  <c r="U1063" i="28" s="1"/>
  <c r="T1064" i="28"/>
  <c r="U1064" i="28" s="1"/>
  <c r="T1065" i="28"/>
  <c r="U1065" i="28" s="1"/>
  <c r="T1066" i="28"/>
  <c r="U1066" i="28" s="1"/>
  <c r="T1067" i="28"/>
  <c r="U1067" i="28" s="1"/>
  <c r="T1068" i="28"/>
  <c r="T1069" i="28"/>
  <c r="T1070" i="28"/>
  <c r="T1071" i="28"/>
  <c r="U1071" i="28" s="1"/>
  <c r="T1072" i="28"/>
  <c r="U1072" i="28" s="1"/>
  <c r="T1073" i="28"/>
  <c r="U1073" i="28" s="1"/>
  <c r="T1074" i="28"/>
  <c r="U1074" i="28" s="1"/>
  <c r="T1075" i="28"/>
  <c r="U1075" i="28" s="1"/>
  <c r="T1076" i="28"/>
  <c r="T1077" i="28"/>
  <c r="T1078" i="28"/>
  <c r="T1079" i="28"/>
  <c r="U1079" i="28" s="1"/>
  <c r="T1080" i="28"/>
  <c r="U1080" i="28" s="1"/>
  <c r="T1081" i="28"/>
  <c r="U1081" i="28" s="1"/>
  <c r="T1082" i="28"/>
  <c r="U1082" i="28" s="1"/>
  <c r="T1083" i="28"/>
  <c r="U1083" i="28" s="1"/>
  <c r="T1084" i="28"/>
  <c r="T1085" i="28"/>
  <c r="T1086" i="28"/>
  <c r="T1087" i="28"/>
  <c r="U1087" i="28" s="1"/>
  <c r="T1088" i="28"/>
  <c r="U1088" i="28" s="1"/>
  <c r="T1089" i="28"/>
  <c r="U1089" i="28" s="1"/>
  <c r="T1090" i="28"/>
  <c r="U1090" i="28" s="1"/>
  <c r="T1091" i="28"/>
  <c r="U1091" i="28" s="1"/>
  <c r="T1092" i="28"/>
  <c r="T1093" i="28"/>
  <c r="T1094" i="28"/>
  <c r="T1095" i="28"/>
  <c r="U1095" i="28" s="1"/>
  <c r="T1096" i="28"/>
  <c r="U1096" i="28" s="1"/>
  <c r="T1097" i="28"/>
  <c r="U1097" i="28" s="1"/>
  <c r="T1098" i="28"/>
  <c r="U1098" i="28" s="1"/>
  <c r="T1099" i="28"/>
  <c r="U1099" i="28" s="1"/>
  <c r="T1100" i="28"/>
  <c r="T1101" i="28"/>
  <c r="T1102" i="28"/>
  <c r="T1103" i="28"/>
  <c r="U1103" i="28" s="1"/>
  <c r="T1104" i="28"/>
  <c r="U1104" i="28" s="1"/>
  <c r="T1105" i="28"/>
  <c r="U1105" i="28" s="1"/>
  <c r="T1106" i="28"/>
  <c r="U1106" i="28" s="1"/>
  <c r="T1107" i="28"/>
  <c r="U1107" i="28" s="1"/>
  <c r="T1108" i="28"/>
  <c r="T1109" i="28"/>
  <c r="T1110" i="28"/>
  <c r="T1111" i="28"/>
  <c r="U1111" i="28" s="1"/>
  <c r="T1112" i="28"/>
  <c r="U1112" i="28" s="1"/>
  <c r="T1113" i="28"/>
  <c r="U1113" i="28" s="1"/>
  <c r="T1114" i="28"/>
  <c r="U1114" i="28" s="1"/>
  <c r="T1115" i="28"/>
  <c r="U1115" i="28" s="1"/>
  <c r="T1116" i="28"/>
  <c r="T1117" i="28"/>
  <c r="T1118" i="28"/>
  <c r="T1119" i="28"/>
  <c r="U1119" i="28" s="1"/>
  <c r="T1120" i="28"/>
  <c r="U1120" i="28" s="1"/>
  <c r="T1121" i="28"/>
  <c r="U1121" i="28" s="1"/>
  <c r="T1122" i="28"/>
  <c r="U1122" i="28" s="1"/>
  <c r="T1123" i="28"/>
  <c r="U1123" i="28" s="1"/>
  <c r="T1124" i="28"/>
  <c r="T1125" i="28"/>
  <c r="T1126" i="28"/>
  <c r="T1127" i="28"/>
  <c r="U1127" i="28" s="1"/>
  <c r="T1128" i="28"/>
  <c r="U1128" i="28" s="1"/>
  <c r="T1129" i="28"/>
  <c r="U1129" i="28" s="1"/>
  <c r="T1130" i="28"/>
  <c r="U1130" i="28" s="1"/>
  <c r="T1131" i="28"/>
  <c r="U1131" i="28" s="1"/>
  <c r="T1132" i="28"/>
  <c r="T1133" i="28"/>
  <c r="T1134" i="28"/>
  <c r="U1134" i="28" s="1"/>
  <c r="T1135" i="28"/>
  <c r="U1135" i="28" s="1"/>
  <c r="T1136" i="28"/>
  <c r="U1136" i="28" s="1"/>
  <c r="T1137" i="28"/>
  <c r="U1137" i="28" s="1"/>
  <c r="T1138" i="28"/>
  <c r="U1138" i="28" s="1"/>
  <c r="T1139" i="28"/>
  <c r="U1139" i="28" s="1"/>
  <c r="T1140" i="28"/>
  <c r="T1141" i="28"/>
  <c r="T1142" i="28"/>
  <c r="U1142" i="28" s="1"/>
  <c r="T1143" i="28"/>
  <c r="U1143" i="28" s="1"/>
  <c r="T1144" i="28"/>
  <c r="U1144" i="28" s="1"/>
  <c r="T1145" i="28"/>
  <c r="U1145" i="28" s="1"/>
  <c r="T1146" i="28"/>
  <c r="U1146" i="28" s="1"/>
  <c r="T1147" i="28"/>
  <c r="U1147" i="28" s="1"/>
  <c r="T1148" i="28"/>
  <c r="T1149" i="28"/>
  <c r="T1150" i="28"/>
  <c r="T1151" i="28"/>
  <c r="U1151" i="28" s="1"/>
  <c r="T1152" i="28"/>
  <c r="U1152" i="28" s="1"/>
  <c r="T1153" i="28"/>
  <c r="U1153" i="28" s="1"/>
  <c r="T1154" i="28"/>
  <c r="U1154" i="28" s="1"/>
  <c r="T1155" i="28"/>
  <c r="U1155" i="28" s="1"/>
  <c r="T1156" i="28"/>
  <c r="T1157" i="28"/>
  <c r="T1158" i="28"/>
  <c r="T1159" i="28"/>
  <c r="U1159" i="28" s="1"/>
  <c r="T1160" i="28"/>
  <c r="U1160" i="28" s="1"/>
  <c r="T1161" i="28"/>
  <c r="U1161" i="28" s="1"/>
  <c r="T1162" i="28"/>
  <c r="U1162" i="28" s="1"/>
  <c r="T1163" i="28"/>
  <c r="U1163" i="28" s="1"/>
  <c r="T1164" i="28"/>
  <c r="T1165" i="28"/>
  <c r="T1166" i="28"/>
  <c r="U1166" i="28" s="1"/>
  <c r="T1167" i="28"/>
  <c r="U1167" i="28" s="1"/>
  <c r="T1168" i="28"/>
  <c r="U1168" i="28" s="1"/>
  <c r="T1169" i="28"/>
  <c r="U1169" i="28" s="1"/>
  <c r="T1170" i="28"/>
  <c r="U1170" i="28" s="1"/>
  <c r="T1171" i="28"/>
  <c r="U1171" i="28" s="1"/>
  <c r="T1172" i="28"/>
  <c r="T1173" i="28"/>
  <c r="T1174" i="28"/>
  <c r="U1174" i="28" s="1"/>
  <c r="T1175" i="28"/>
  <c r="U1175" i="28" s="1"/>
  <c r="T1176" i="28"/>
  <c r="U1176" i="28" s="1"/>
  <c r="T1177" i="28"/>
  <c r="U1177" i="28" s="1"/>
  <c r="T1178" i="28"/>
  <c r="U1178" i="28" s="1"/>
  <c r="T1179" i="28"/>
  <c r="U1179" i="28" s="1"/>
  <c r="T1180" i="28"/>
  <c r="T1181" i="28"/>
  <c r="T1182" i="28"/>
  <c r="T1183" i="28"/>
  <c r="U1183" i="28" s="1"/>
  <c r="T1184" i="28"/>
  <c r="U1184" i="28" s="1"/>
  <c r="T1185" i="28"/>
  <c r="U1185" i="28" s="1"/>
  <c r="T1186" i="28"/>
  <c r="U1186" i="28" s="1"/>
  <c r="T1187" i="28"/>
  <c r="U1187" i="28" s="1"/>
  <c r="T1188" i="28"/>
  <c r="T1189" i="28"/>
  <c r="T1190" i="28"/>
  <c r="T1191" i="28"/>
  <c r="U1191" i="28" s="1"/>
  <c r="T1192" i="28"/>
  <c r="U1192" i="28" s="1"/>
  <c r="T1193" i="28"/>
  <c r="U1193" i="28" s="1"/>
  <c r="T1194" i="28"/>
  <c r="U1194" i="28" s="1"/>
  <c r="T1195" i="28"/>
  <c r="U1195" i="28" s="1"/>
  <c r="T1196" i="28"/>
  <c r="T1197" i="28"/>
  <c r="T1198" i="28"/>
  <c r="T1199" i="28"/>
  <c r="U1199" i="28" s="1"/>
  <c r="T1200" i="28"/>
  <c r="U1200" i="28" s="1"/>
  <c r="T1201" i="28"/>
  <c r="U1201" i="28" s="1"/>
  <c r="T1202" i="28"/>
  <c r="U1202" i="28" s="1"/>
  <c r="T1203" i="28"/>
  <c r="U1203" i="28" s="1"/>
  <c r="T1204" i="28"/>
  <c r="T1205" i="28"/>
  <c r="T1206" i="28"/>
  <c r="U1206" i="28" s="1"/>
  <c r="T1207" i="28"/>
  <c r="U1207" i="28" s="1"/>
  <c r="T1208" i="28"/>
  <c r="U1208" i="28" s="1"/>
  <c r="T1209" i="28"/>
  <c r="U1209" i="28" s="1"/>
  <c r="T1210" i="28"/>
  <c r="U1210" i="28" s="1"/>
  <c r="T1211" i="28"/>
  <c r="U1211" i="28" s="1"/>
  <c r="T1212" i="28"/>
  <c r="T1213" i="28"/>
  <c r="T1214" i="28"/>
  <c r="T1215" i="28"/>
  <c r="U1215" i="28" s="1"/>
  <c r="T1216" i="28"/>
  <c r="U1216" i="28" s="1"/>
  <c r="T1217" i="28"/>
  <c r="U1217" i="28" s="1"/>
  <c r="T1218" i="28"/>
  <c r="U1218" i="28" s="1"/>
  <c r="T1219" i="28"/>
  <c r="U1219" i="28" s="1"/>
  <c r="T1220" i="28"/>
  <c r="T1221" i="28"/>
  <c r="T1222" i="28"/>
  <c r="U1222" i="28" s="1"/>
  <c r="T1223" i="28"/>
  <c r="U1223" i="28" s="1"/>
  <c r="T1224" i="28"/>
  <c r="U1224" i="28" s="1"/>
  <c r="T1225" i="28"/>
  <c r="U1225" i="28" s="1"/>
  <c r="T1226" i="28"/>
  <c r="U1226" i="28" s="1"/>
  <c r="T1227" i="28"/>
  <c r="U1227" i="28" s="1"/>
  <c r="T1228" i="28"/>
  <c r="T1229" i="28"/>
  <c r="T1230" i="28"/>
  <c r="T1231" i="28"/>
  <c r="U1231" i="28" s="1"/>
  <c r="T1232" i="28"/>
  <c r="U1232" i="28" s="1"/>
  <c r="T1233" i="28"/>
  <c r="U1233" i="28" s="1"/>
  <c r="T1234" i="28"/>
  <c r="U1234" i="28" s="1"/>
  <c r="T1235" i="28"/>
  <c r="U1235" i="28" s="1"/>
  <c r="T1236" i="28"/>
  <c r="T1237" i="28"/>
  <c r="T1238" i="28"/>
  <c r="T1239" i="28"/>
  <c r="U1239" i="28" s="1"/>
  <c r="T1240" i="28"/>
  <c r="U1240" i="28" s="1"/>
  <c r="T1241" i="28"/>
  <c r="U1241" i="28" s="1"/>
  <c r="T1242" i="28"/>
  <c r="U1242" i="28" s="1"/>
  <c r="T1243" i="28"/>
  <c r="U1243" i="28" s="1"/>
  <c r="T1244" i="28"/>
  <c r="T1245" i="28"/>
  <c r="T1246" i="28"/>
  <c r="T1247" i="28"/>
  <c r="U1247" i="28" s="1"/>
  <c r="T1248" i="28"/>
  <c r="U1248" i="28" s="1"/>
  <c r="T1249" i="28"/>
  <c r="U1249" i="28" s="1"/>
  <c r="T1250" i="28"/>
  <c r="U1250" i="28" s="1"/>
  <c r="T1251" i="28"/>
  <c r="U1251" i="28" s="1"/>
  <c r="T1252" i="28"/>
  <c r="T1253" i="28"/>
  <c r="T1254" i="28"/>
  <c r="T1255" i="28"/>
  <c r="U1255" i="28" s="1"/>
  <c r="T1256" i="28"/>
  <c r="U1256" i="28" s="1"/>
  <c r="T1257" i="28"/>
  <c r="U1257" i="28" s="1"/>
  <c r="T1258" i="28"/>
  <c r="U1258" i="28" s="1"/>
  <c r="T1259" i="28"/>
  <c r="U1259" i="28" s="1"/>
  <c r="T1260" i="28"/>
  <c r="T1261" i="28"/>
  <c r="T1262" i="28"/>
  <c r="T1263" i="28"/>
  <c r="U1263" i="28" s="1"/>
  <c r="T1264" i="28"/>
  <c r="U1264" i="28" s="1"/>
  <c r="T1265" i="28"/>
  <c r="U1265" i="28" s="1"/>
  <c r="T1266" i="28"/>
  <c r="U1266" i="28" s="1"/>
  <c r="T1267" i="28"/>
  <c r="U1267" i="28" s="1"/>
  <c r="T1268" i="28"/>
  <c r="T1269" i="28"/>
  <c r="T1270" i="28"/>
  <c r="T1271" i="28"/>
  <c r="U1271" i="28" s="1"/>
  <c r="T1272" i="28"/>
  <c r="U1272" i="28" s="1"/>
  <c r="T1273" i="28"/>
  <c r="U1273" i="28" s="1"/>
  <c r="T1274" i="28"/>
  <c r="U1274" i="28" s="1"/>
  <c r="T1275" i="28"/>
  <c r="U1275" i="28" s="1"/>
  <c r="T1276" i="28"/>
  <c r="T1277" i="28"/>
  <c r="T1278" i="28"/>
  <c r="T1279" i="28"/>
  <c r="U1279" i="28" s="1"/>
  <c r="T1280" i="28"/>
  <c r="U1280" i="28" s="1"/>
  <c r="T1281" i="28"/>
  <c r="U1281" i="28" s="1"/>
  <c r="T1282" i="28"/>
  <c r="U1282" i="28" s="1"/>
  <c r="T1283" i="28"/>
  <c r="U1283" i="28" s="1"/>
  <c r="T1284" i="28"/>
  <c r="T1285" i="28"/>
  <c r="T1286" i="28"/>
  <c r="T1287" i="28"/>
  <c r="U1287" i="28" s="1"/>
  <c r="T1288" i="28"/>
  <c r="U1288" i="28" s="1"/>
  <c r="T1289" i="28"/>
  <c r="U1289" i="28" s="1"/>
  <c r="T1290" i="28"/>
  <c r="U1290" i="28" s="1"/>
  <c r="T1291" i="28"/>
  <c r="U1291" i="28" s="1"/>
  <c r="T1292" i="28"/>
  <c r="T1293" i="28"/>
  <c r="T1294" i="28"/>
  <c r="T1295" i="28"/>
  <c r="U1295" i="28" s="1"/>
  <c r="T1296" i="28"/>
  <c r="U1296" i="28" s="1"/>
  <c r="T1297" i="28"/>
  <c r="U1297" i="28" s="1"/>
  <c r="T1298" i="28"/>
  <c r="U1298" i="28" s="1"/>
  <c r="T1299" i="28"/>
  <c r="U1299" i="28" s="1"/>
  <c r="T1300" i="28"/>
  <c r="T1301" i="28"/>
  <c r="T1302" i="28"/>
  <c r="T1303" i="28"/>
  <c r="U1303" i="28" s="1"/>
  <c r="T1304" i="28"/>
  <c r="U1304" i="28" s="1"/>
  <c r="T1305" i="28"/>
  <c r="U1305" i="28" s="1"/>
  <c r="T1306" i="28"/>
  <c r="U1306" i="28" s="1"/>
  <c r="T1307" i="28"/>
  <c r="U1307" i="28" s="1"/>
  <c r="T1308" i="28"/>
  <c r="T1309" i="28"/>
  <c r="T1310" i="28"/>
  <c r="T1311" i="28"/>
  <c r="U1311" i="28" s="1"/>
  <c r="T1312" i="28"/>
  <c r="U1312" i="28" s="1"/>
  <c r="T1313" i="28"/>
  <c r="U1313" i="28" s="1"/>
  <c r="T1314" i="28"/>
  <c r="U1314" i="28" s="1"/>
  <c r="T1315" i="28"/>
  <c r="U1315" i="28" s="1"/>
  <c r="T1316" i="28"/>
  <c r="T1317" i="28"/>
  <c r="T1318" i="28"/>
  <c r="T1319" i="28"/>
  <c r="U1319" i="28" s="1"/>
  <c r="T1320" i="28"/>
  <c r="U1320" i="28" s="1"/>
  <c r="T1321" i="28"/>
  <c r="U1321" i="28" s="1"/>
  <c r="T1322" i="28"/>
  <c r="U1322" i="28" s="1"/>
  <c r="T1323" i="28"/>
  <c r="U1323" i="28" s="1"/>
  <c r="T1324" i="28"/>
  <c r="T1325" i="28"/>
  <c r="T1326" i="28"/>
  <c r="T1327" i="28"/>
  <c r="U1327" i="28" s="1"/>
  <c r="T1328" i="28"/>
  <c r="U1328" i="28" s="1"/>
  <c r="T1329" i="28"/>
  <c r="U1329" i="28" s="1"/>
  <c r="T1330" i="28"/>
  <c r="U1330" i="28" s="1"/>
  <c r="T1331" i="28"/>
  <c r="T1332" i="28"/>
  <c r="T1333" i="28"/>
  <c r="T1334" i="28"/>
  <c r="T1335" i="28"/>
  <c r="U1335" i="28" s="1"/>
  <c r="T1336" i="28"/>
  <c r="U1336" i="28" s="1"/>
  <c r="T1337" i="28"/>
  <c r="U1337" i="28" s="1"/>
  <c r="T1338" i="28"/>
  <c r="U1338" i="28" s="1"/>
  <c r="T1339" i="28"/>
  <c r="U1339" i="28" s="1"/>
  <c r="T1340" i="28"/>
  <c r="T1341" i="28"/>
  <c r="T1342" i="28"/>
  <c r="T1343" i="28"/>
  <c r="U1343" i="28" s="1"/>
  <c r="T1344" i="28"/>
  <c r="U1344" i="28" s="1"/>
  <c r="T1345" i="28"/>
  <c r="U1345" i="28" s="1"/>
  <c r="T1346" i="28"/>
  <c r="U1346" i="28" s="1"/>
  <c r="T1347" i="28"/>
  <c r="U1347" i="28" s="1"/>
  <c r="T1348" i="28"/>
  <c r="T1349" i="28"/>
  <c r="T1350" i="28"/>
  <c r="T1351" i="28"/>
  <c r="U1351" i="28" s="1"/>
  <c r="T1352" i="28"/>
  <c r="U1352" i="28" s="1"/>
  <c r="T1353" i="28"/>
  <c r="U1353" i="28" s="1"/>
  <c r="T1354" i="28"/>
  <c r="U1354" i="28" s="1"/>
  <c r="T1355" i="28"/>
  <c r="U1355" i="28" s="1"/>
  <c r="T1356" i="28"/>
  <c r="T1357" i="28"/>
  <c r="T1358" i="28"/>
  <c r="T1359" i="28"/>
  <c r="U1359" i="28" s="1"/>
  <c r="T1360" i="28"/>
  <c r="U1360" i="28" s="1"/>
  <c r="T1361" i="28"/>
  <c r="U1361" i="28" s="1"/>
  <c r="T1362" i="28"/>
  <c r="U1362" i="28" s="1"/>
  <c r="T1363" i="28"/>
  <c r="U1363" i="28" s="1"/>
  <c r="T1364" i="28"/>
  <c r="T1365" i="28"/>
  <c r="T1366" i="28"/>
  <c r="T1367" i="28"/>
  <c r="U1367" i="28" s="1"/>
  <c r="T1368" i="28"/>
  <c r="U1368" i="28" s="1"/>
  <c r="T1369" i="28"/>
  <c r="U1369" i="28" s="1"/>
  <c r="T1370" i="28"/>
  <c r="U1370" i="28" s="1"/>
  <c r="T1371" i="28"/>
  <c r="U1371" i="28" s="1"/>
  <c r="T1372" i="28"/>
  <c r="T1373" i="28"/>
  <c r="T1374" i="28"/>
  <c r="T1375" i="28"/>
  <c r="U1375" i="28" s="1"/>
  <c r="T1376" i="28"/>
  <c r="U1376" i="28" s="1"/>
  <c r="T1377" i="28"/>
  <c r="U1377" i="28" s="1"/>
  <c r="T1378" i="28"/>
  <c r="U1378" i="28" s="1"/>
  <c r="T1379" i="28"/>
  <c r="U1379" i="28" s="1"/>
  <c r="T1380" i="28"/>
  <c r="T1381" i="28"/>
  <c r="T1382" i="28"/>
  <c r="T1383" i="28"/>
  <c r="U1383" i="28" s="1"/>
  <c r="T1384" i="28"/>
  <c r="U1384" i="28" s="1"/>
  <c r="T1385" i="28"/>
  <c r="U1385" i="28" s="1"/>
  <c r="T1386" i="28"/>
  <c r="U1386" i="28" s="1"/>
  <c r="T1387" i="28"/>
  <c r="U1387" i="28" s="1"/>
  <c r="T1388" i="28"/>
  <c r="T1389" i="28"/>
  <c r="T1390" i="28"/>
  <c r="T1391" i="28"/>
  <c r="U1391" i="28" s="1"/>
  <c r="T1392" i="28"/>
  <c r="U1392" i="28" s="1"/>
  <c r="T1393" i="28"/>
  <c r="U1393" i="28" s="1"/>
  <c r="T1394" i="28"/>
  <c r="U1394" i="28" s="1"/>
  <c r="T1395" i="28"/>
  <c r="U1395" i="28" s="1"/>
  <c r="T1396" i="28"/>
  <c r="T1397" i="28"/>
  <c r="T1398" i="28"/>
  <c r="T1399" i="28"/>
  <c r="U1399" i="28" s="1"/>
  <c r="T1400" i="28"/>
  <c r="U1400" i="28" s="1"/>
  <c r="T1401" i="28"/>
  <c r="U1401" i="28" s="1"/>
  <c r="T1402" i="28"/>
  <c r="U1402" i="28" s="1"/>
  <c r="T1403" i="28"/>
  <c r="U1403" i="28" s="1"/>
  <c r="T1404" i="28"/>
  <c r="T1405" i="28"/>
  <c r="T1406" i="28"/>
  <c r="T1407" i="28"/>
  <c r="U1407" i="28" s="1"/>
  <c r="T1408" i="28"/>
  <c r="U1408" i="28" s="1"/>
  <c r="T1409" i="28"/>
  <c r="U1409" i="28" s="1"/>
  <c r="T1410" i="28"/>
  <c r="U1410" i="28" s="1"/>
  <c r="T1411" i="28"/>
  <c r="U1411" i="28" s="1"/>
  <c r="T1412" i="28"/>
  <c r="T1413" i="28"/>
  <c r="T1414" i="28"/>
  <c r="T1415" i="28"/>
  <c r="U1415" i="28" s="1"/>
  <c r="T1416" i="28"/>
  <c r="U1416" i="28" s="1"/>
  <c r="T1417" i="28"/>
  <c r="U1417" i="28" s="1"/>
  <c r="T1418" i="28"/>
  <c r="U1418" i="28" s="1"/>
  <c r="T1419" i="28"/>
  <c r="U1419" i="28" s="1"/>
  <c r="T1420" i="28"/>
  <c r="T1421" i="28"/>
  <c r="T1422" i="28"/>
  <c r="T1423" i="28"/>
  <c r="U1423" i="28" s="1"/>
  <c r="T1424" i="28"/>
  <c r="U1424" i="28" s="1"/>
  <c r="T1425" i="28"/>
  <c r="U1425" i="28" s="1"/>
  <c r="T1426" i="28"/>
  <c r="U1426" i="28" s="1"/>
  <c r="T1427" i="28"/>
  <c r="U1427" i="28" s="1"/>
  <c r="T1428" i="28"/>
  <c r="T1429" i="28"/>
  <c r="T1430" i="28"/>
  <c r="T1431" i="28"/>
  <c r="U1431" i="28" s="1"/>
  <c r="T1432" i="28"/>
  <c r="U1432" i="28" s="1"/>
  <c r="T1433" i="28"/>
  <c r="U1433" i="28" s="1"/>
  <c r="T1434" i="28"/>
  <c r="U1434" i="28" s="1"/>
  <c r="T1435" i="28"/>
  <c r="U1435" i="28" s="1"/>
  <c r="T1436" i="28"/>
  <c r="T1437" i="28"/>
  <c r="T1438" i="28"/>
  <c r="T1439" i="28"/>
  <c r="U1439" i="28" s="1"/>
  <c r="T1440" i="28"/>
  <c r="U1440" i="28" s="1"/>
  <c r="T1441" i="28"/>
  <c r="U1441" i="28" s="1"/>
  <c r="T1442" i="28"/>
  <c r="U1442" i="28" s="1"/>
  <c r="T1443" i="28"/>
  <c r="U1443" i="28" s="1"/>
  <c r="T1444" i="28"/>
  <c r="T1445" i="28"/>
  <c r="T1446" i="28"/>
  <c r="T1447" i="28"/>
  <c r="U1447" i="28" s="1"/>
  <c r="T1448" i="28"/>
  <c r="U1448" i="28" s="1"/>
  <c r="T1449" i="28"/>
  <c r="U1449" i="28" s="1"/>
  <c r="T1450" i="28"/>
  <c r="U1450" i="28" s="1"/>
  <c r="T1451" i="28"/>
  <c r="U1451" i="28" s="1"/>
  <c r="T1452" i="28"/>
  <c r="T1453" i="28"/>
  <c r="T1454" i="28"/>
  <c r="T1455" i="28"/>
  <c r="U1455" i="28" s="1"/>
  <c r="T1456" i="28"/>
  <c r="U1456" i="28" s="1"/>
  <c r="T1457" i="28"/>
  <c r="U1457" i="28" s="1"/>
  <c r="T1458" i="28"/>
  <c r="U1458" i="28" s="1"/>
  <c r="T1459" i="28"/>
  <c r="U1459" i="28" s="1"/>
  <c r="T1460" i="28"/>
  <c r="T1461" i="28"/>
  <c r="T1462" i="28"/>
  <c r="T1463" i="28"/>
  <c r="U1463" i="28" s="1"/>
  <c r="T1464" i="28"/>
  <c r="U1464" i="28" s="1"/>
  <c r="T1465" i="28"/>
  <c r="U1465" i="28" s="1"/>
  <c r="T1466" i="28"/>
  <c r="U1466" i="28" s="1"/>
  <c r="T1467" i="28"/>
  <c r="U1467" i="28" s="1"/>
  <c r="T1468" i="28"/>
  <c r="T1469" i="28"/>
  <c r="T1470" i="28"/>
  <c r="T1471" i="28"/>
  <c r="U1471" i="28" s="1"/>
  <c r="T1472" i="28"/>
  <c r="U1472" i="28" s="1"/>
  <c r="T1473" i="28"/>
  <c r="U1473" i="28" s="1"/>
  <c r="T1474" i="28"/>
  <c r="U1474" i="28" s="1"/>
  <c r="T1475" i="28"/>
  <c r="U1475" i="28" s="1"/>
  <c r="T1476" i="28"/>
  <c r="T1477" i="28"/>
  <c r="T1478" i="28"/>
  <c r="T1479" i="28"/>
  <c r="U1479" i="28" s="1"/>
  <c r="T1480" i="28"/>
  <c r="U1480" i="28" s="1"/>
  <c r="T1481" i="28"/>
  <c r="U1481" i="28" s="1"/>
  <c r="T1482" i="28"/>
  <c r="U1482" i="28" s="1"/>
  <c r="T1483" i="28"/>
  <c r="U1483" i="28" s="1"/>
  <c r="T1484" i="28"/>
  <c r="T1485" i="28"/>
  <c r="T1486" i="28"/>
  <c r="T1487" i="28"/>
  <c r="U1487" i="28" s="1"/>
  <c r="T1488" i="28"/>
  <c r="U1488" i="28" s="1"/>
  <c r="T1489" i="28"/>
  <c r="U1489" i="28" s="1"/>
  <c r="T1490" i="28"/>
  <c r="U1490" i="28" s="1"/>
  <c r="T1491" i="28"/>
  <c r="T1492" i="28"/>
  <c r="T1493" i="28"/>
  <c r="T1494" i="28"/>
  <c r="T1495" i="28"/>
  <c r="U1495" i="28" s="1"/>
  <c r="T1496" i="28"/>
  <c r="U1496" i="28" s="1"/>
  <c r="T1497" i="28"/>
  <c r="U1497" i="28" s="1"/>
  <c r="T1498" i="28"/>
  <c r="U1498" i="28" s="1"/>
  <c r="T1499" i="28"/>
  <c r="U1499" i="28" s="1"/>
  <c r="T1500" i="28"/>
  <c r="T1501" i="28"/>
  <c r="T1502" i="28"/>
  <c r="T1503" i="28"/>
  <c r="U1503" i="28" s="1"/>
  <c r="T1504" i="28"/>
  <c r="U1504" i="28" s="1"/>
  <c r="T1505" i="28"/>
  <c r="U1505" i="28" s="1"/>
  <c r="T1506" i="28"/>
  <c r="U1506" i="28" s="1"/>
  <c r="T1507" i="28"/>
  <c r="U1507" i="28" s="1"/>
  <c r="T1508" i="28"/>
  <c r="T1509" i="28"/>
  <c r="T1510" i="28"/>
  <c r="T1511" i="28"/>
  <c r="U1511" i="28" s="1"/>
  <c r="T1512" i="28"/>
  <c r="U1512" i="28" s="1"/>
  <c r="T1513" i="28"/>
  <c r="U1513" i="28" s="1"/>
  <c r="T1514" i="28"/>
  <c r="U1514" i="28" s="1"/>
  <c r="T1515" i="28"/>
  <c r="U1515" i="28" s="1"/>
  <c r="T1516" i="28"/>
  <c r="T1517" i="28"/>
  <c r="T1518" i="28"/>
  <c r="T1519" i="28"/>
  <c r="U1519" i="28" s="1"/>
  <c r="T1520" i="28"/>
  <c r="U1520" i="28" s="1"/>
  <c r="T1521" i="28"/>
  <c r="U1521" i="28" s="1"/>
  <c r="T1522" i="28"/>
  <c r="U1522" i="28" s="1"/>
  <c r="T1523" i="28"/>
  <c r="U1523" i="28" s="1"/>
  <c r="T1524" i="28"/>
  <c r="T1525" i="28"/>
  <c r="T1526" i="28"/>
  <c r="T1527" i="28"/>
  <c r="U1527" i="28" s="1"/>
  <c r="T1528" i="28"/>
  <c r="U1528" i="28" s="1"/>
  <c r="T1529" i="28"/>
  <c r="U1529" i="28" s="1"/>
  <c r="T1530" i="28"/>
  <c r="U1530" i="28" s="1"/>
  <c r="T1531" i="28"/>
  <c r="U1531" i="28" s="1"/>
  <c r="T1532" i="28"/>
  <c r="T1533" i="28"/>
  <c r="T1534" i="28"/>
  <c r="T1535" i="28"/>
  <c r="U1535" i="28" s="1"/>
  <c r="T1536" i="28"/>
  <c r="U1536" i="28" s="1"/>
  <c r="T1537" i="28"/>
  <c r="U1537" i="28" s="1"/>
  <c r="T1538" i="28"/>
  <c r="U1538" i="28" s="1"/>
  <c r="T1539" i="28"/>
  <c r="U1539" i="28" s="1"/>
  <c r="T1540" i="28"/>
  <c r="T1541" i="28"/>
  <c r="T1542" i="28"/>
  <c r="T1543" i="28"/>
  <c r="U1543" i="28" s="1"/>
  <c r="T1544" i="28"/>
  <c r="U1544" i="28" s="1"/>
  <c r="T1545" i="28"/>
  <c r="U1545" i="28" s="1"/>
  <c r="T1546" i="28"/>
  <c r="U1546" i="28" s="1"/>
  <c r="T1547" i="28"/>
  <c r="U1547" i="28" s="1"/>
  <c r="T1548" i="28"/>
  <c r="T1549" i="28"/>
  <c r="T1550" i="28"/>
  <c r="T1551" i="28"/>
  <c r="U1551" i="28" s="1"/>
  <c r="T1552" i="28"/>
  <c r="U1552" i="28" s="1"/>
  <c r="T1553" i="28"/>
  <c r="U1553" i="28" s="1"/>
  <c r="T1554" i="28"/>
  <c r="U1554" i="28" s="1"/>
  <c r="T1555" i="28"/>
  <c r="U1555" i="28" s="1"/>
  <c r="T1556" i="28"/>
  <c r="T1557" i="28"/>
  <c r="T1558" i="28"/>
  <c r="T1559" i="28"/>
  <c r="U1559" i="28" s="1"/>
  <c r="T1560" i="28"/>
  <c r="U1560" i="28" s="1"/>
  <c r="T1561" i="28"/>
  <c r="U1561" i="28" s="1"/>
  <c r="T1562" i="28"/>
  <c r="U1562" i="28" s="1"/>
  <c r="T1563" i="28"/>
  <c r="U1563" i="28" s="1"/>
  <c r="T1564" i="28"/>
  <c r="T1565" i="28"/>
  <c r="T1566" i="28"/>
  <c r="T1567" i="28"/>
  <c r="U1567" i="28" s="1"/>
  <c r="T1568" i="28"/>
  <c r="U1568" i="28" s="1"/>
  <c r="T1569" i="28"/>
  <c r="U1569" i="28" s="1"/>
  <c r="T1570" i="28"/>
  <c r="U1570" i="28" s="1"/>
  <c r="T1571" i="28"/>
  <c r="U1571" i="28" s="1"/>
  <c r="T1572" i="28"/>
  <c r="T1573" i="28"/>
  <c r="T1574" i="28"/>
  <c r="T1575" i="28"/>
  <c r="U1575" i="28" s="1"/>
  <c r="T1576" i="28"/>
  <c r="U1576" i="28" s="1"/>
  <c r="T1577" i="28"/>
  <c r="U1577" i="28" s="1"/>
  <c r="T1578" i="28"/>
  <c r="U1578" i="28" s="1"/>
  <c r="T1579" i="28"/>
  <c r="U1579" i="28" s="1"/>
  <c r="T1580" i="28"/>
  <c r="T1581" i="28"/>
  <c r="T1582" i="28"/>
  <c r="T1583" i="28"/>
  <c r="U1583" i="28" s="1"/>
  <c r="T1584" i="28"/>
  <c r="U1584" i="28" s="1"/>
  <c r="T1585" i="28"/>
  <c r="U1585" i="28" s="1"/>
  <c r="T1586" i="28"/>
  <c r="U1586" i="28" s="1"/>
  <c r="T1587" i="28"/>
  <c r="U1587" i="28" s="1"/>
  <c r="T1588" i="28"/>
  <c r="T1589" i="28"/>
  <c r="T1590" i="28"/>
  <c r="T1591" i="28"/>
  <c r="U1591" i="28" s="1"/>
  <c r="T1592" i="28"/>
  <c r="U1592" i="28" s="1"/>
  <c r="T1593" i="28"/>
  <c r="U1593" i="28" s="1"/>
  <c r="T1594" i="28"/>
  <c r="U1594" i="28" s="1"/>
  <c r="T1595" i="28"/>
  <c r="U1595" i="28" s="1"/>
  <c r="T1596" i="28"/>
  <c r="T1597" i="28"/>
  <c r="T1598" i="28"/>
  <c r="T1599" i="28"/>
  <c r="U1599" i="28" s="1"/>
  <c r="T1600" i="28"/>
  <c r="U1600" i="28" s="1"/>
  <c r="T1601" i="28"/>
  <c r="U1601" i="28" s="1"/>
  <c r="T1602" i="28"/>
  <c r="U1602" i="28" s="1"/>
  <c r="T1603" i="28"/>
  <c r="U1603" i="28" s="1"/>
  <c r="T1604" i="28"/>
  <c r="T1605" i="28"/>
  <c r="T1606" i="28"/>
  <c r="T1607" i="28"/>
  <c r="U1607" i="28" s="1"/>
  <c r="T1608" i="28"/>
  <c r="U1608" i="28" s="1"/>
  <c r="T1609" i="28"/>
  <c r="U1609" i="28" s="1"/>
  <c r="T1610" i="28"/>
  <c r="U1610" i="28" s="1"/>
  <c r="T1611" i="28"/>
  <c r="U1611" i="28" s="1"/>
  <c r="T1612" i="28"/>
  <c r="T1613" i="28"/>
  <c r="T1614" i="28"/>
  <c r="T1615" i="28"/>
  <c r="U1615" i="28" s="1"/>
  <c r="T1616" i="28"/>
  <c r="U1616" i="28" s="1"/>
  <c r="T1617" i="28"/>
  <c r="U1617" i="28" s="1"/>
  <c r="T1618" i="28"/>
  <c r="U1618" i="28" s="1"/>
  <c r="T1619" i="28"/>
  <c r="U1619" i="28" s="1"/>
  <c r="T1620" i="28"/>
  <c r="T1621" i="28"/>
  <c r="T1622" i="28"/>
  <c r="T1623" i="28"/>
  <c r="U1623" i="28" s="1"/>
  <c r="T1624" i="28"/>
  <c r="U1624" i="28" s="1"/>
  <c r="T1625" i="28"/>
  <c r="U1625" i="28" s="1"/>
  <c r="T1626" i="28"/>
  <c r="U1626" i="28" s="1"/>
  <c r="T1627" i="28"/>
  <c r="U1627" i="28" s="1"/>
  <c r="T1628" i="28"/>
  <c r="T1629" i="28"/>
  <c r="T1630" i="28"/>
  <c r="T1631" i="28"/>
  <c r="U1631" i="28" s="1"/>
  <c r="T1632" i="28"/>
  <c r="U1632" i="28" s="1"/>
  <c r="T1633" i="28"/>
  <c r="U1633" i="28" s="1"/>
  <c r="T1634" i="28"/>
  <c r="U1634" i="28" s="1"/>
  <c r="T1635" i="28"/>
  <c r="U1635" i="28" s="1"/>
  <c r="T1636" i="28"/>
  <c r="T1637" i="28"/>
  <c r="T1638" i="28"/>
  <c r="T1639" i="28"/>
  <c r="U1639" i="28" s="1"/>
  <c r="T1640" i="28"/>
  <c r="U1640" i="28" s="1"/>
  <c r="T1641" i="28"/>
  <c r="U1641" i="28" s="1"/>
  <c r="T1642" i="28"/>
  <c r="U1642" i="28" s="1"/>
  <c r="T1643" i="28"/>
  <c r="U1643" i="28" s="1"/>
  <c r="T1644" i="28"/>
  <c r="T1645" i="28"/>
  <c r="T1646" i="28"/>
  <c r="T1647" i="28"/>
  <c r="U1647" i="28" s="1"/>
  <c r="T1648" i="28"/>
  <c r="U1648" i="28" s="1"/>
  <c r="T1649" i="28"/>
  <c r="U1649" i="28" s="1"/>
  <c r="T1650" i="28"/>
  <c r="U1650" i="28" s="1"/>
  <c r="T1651" i="28"/>
  <c r="U1651" i="28" s="1"/>
  <c r="T1652" i="28"/>
  <c r="T1653" i="28"/>
  <c r="T1654" i="28"/>
  <c r="T1655" i="28"/>
  <c r="U1655" i="28" s="1"/>
  <c r="T1656" i="28"/>
  <c r="U1656" i="28" s="1"/>
  <c r="T1657" i="28"/>
  <c r="U1657" i="28" s="1"/>
  <c r="T1658" i="28"/>
  <c r="U1658" i="28" s="1"/>
  <c r="T1659" i="28"/>
  <c r="U1659" i="28" s="1"/>
  <c r="T1660" i="28"/>
  <c r="T1661" i="28"/>
  <c r="T1662" i="28"/>
  <c r="T1663" i="28"/>
  <c r="U1663" i="28" s="1"/>
  <c r="T1664" i="28"/>
  <c r="U1664" i="28" s="1"/>
  <c r="T1665" i="28"/>
  <c r="U1665" i="28" s="1"/>
  <c r="T1666" i="28"/>
  <c r="U1666" i="28" s="1"/>
  <c r="T1667" i="28"/>
  <c r="U1667" i="28" s="1"/>
  <c r="T1668" i="28"/>
  <c r="T1669" i="28"/>
  <c r="T1670" i="28"/>
  <c r="T1671" i="28"/>
  <c r="U1671" i="28" s="1"/>
  <c r="T1672" i="28"/>
  <c r="U1672" i="28" s="1"/>
  <c r="T1673" i="28"/>
  <c r="U1673" i="28" s="1"/>
  <c r="T1674" i="28"/>
  <c r="U1674" i="28" s="1"/>
  <c r="T1675" i="28"/>
  <c r="U1675" i="28" s="1"/>
  <c r="T1676" i="28"/>
  <c r="T1677" i="28"/>
  <c r="T1678" i="28"/>
  <c r="T1679" i="28"/>
  <c r="U1679" i="28" s="1"/>
  <c r="T1680" i="28"/>
  <c r="U1680" i="28" s="1"/>
  <c r="T1681" i="28"/>
  <c r="U1681" i="28" s="1"/>
  <c r="T1682" i="28"/>
  <c r="U1682" i="28" s="1"/>
  <c r="T1683" i="28"/>
  <c r="U1683" i="28" s="1"/>
  <c r="T1684" i="28"/>
  <c r="T1685" i="28"/>
  <c r="T1686" i="28"/>
  <c r="T1687" i="28"/>
  <c r="U1687" i="28" s="1"/>
  <c r="T1688" i="28"/>
  <c r="U1688" i="28" s="1"/>
  <c r="T1689" i="28"/>
  <c r="U1689" i="28" s="1"/>
  <c r="T1690" i="28"/>
  <c r="U1690" i="28" s="1"/>
  <c r="T1691" i="28"/>
  <c r="U1691" i="28" s="1"/>
  <c r="T1692" i="28"/>
  <c r="T1693" i="28"/>
  <c r="T1694" i="28"/>
  <c r="T1695" i="28"/>
  <c r="U1695" i="28" s="1"/>
  <c r="T1696" i="28"/>
  <c r="U1696" i="28" s="1"/>
  <c r="T1697" i="28"/>
  <c r="U1697" i="28" s="1"/>
  <c r="T1698" i="28"/>
  <c r="U1698" i="28" s="1"/>
  <c r="T1699" i="28"/>
  <c r="U1699" i="28" s="1"/>
  <c r="T1700" i="28"/>
  <c r="T1701" i="28"/>
  <c r="T1702" i="28"/>
  <c r="T1703" i="28"/>
  <c r="U1703" i="28" s="1"/>
  <c r="T1704" i="28"/>
  <c r="U1704" i="28" s="1"/>
  <c r="T1705" i="28"/>
  <c r="U1705" i="28" s="1"/>
  <c r="T1706" i="28"/>
  <c r="U1706" i="28" s="1"/>
  <c r="T1707" i="28"/>
  <c r="U1707" i="28" s="1"/>
  <c r="T1708" i="28"/>
  <c r="T1709" i="28"/>
  <c r="T1710" i="28"/>
  <c r="T1711" i="28"/>
  <c r="U1711" i="28" s="1"/>
  <c r="T1712" i="28"/>
  <c r="U1712" i="28" s="1"/>
  <c r="T1713" i="28"/>
  <c r="U1713" i="28" s="1"/>
  <c r="T1714" i="28"/>
  <c r="U1714" i="28" s="1"/>
  <c r="T1715" i="28"/>
  <c r="U1715" i="28" s="1"/>
  <c r="T1716" i="28"/>
  <c r="T1717" i="28"/>
  <c r="T1718" i="28"/>
  <c r="T1719" i="28"/>
  <c r="U1719" i="28" s="1"/>
  <c r="T1720" i="28"/>
  <c r="U1720" i="28" s="1"/>
  <c r="T1721" i="28"/>
  <c r="U1721" i="28" s="1"/>
  <c r="T1722" i="28"/>
  <c r="U1722" i="28" s="1"/>
  <c r="T1723" i="28"/>
  <c r="U1723" i="28" s="1"/>
  <c r="T1724" i="28"/>
  <c r="T1725" i="28"/>
  <c r="T1726" i="28"/>
  <c r="T1727" i="28"/>
  <c r="U1727" i="28" s="1"/>
  <c r="T1728" i="28"/>
  <c r="U1728" i="28" s="1"/>
  <c r="T1729" i="28"/>
  <c r="U1729" i="28" s="1"/>
  <c r="T1730" i="28"/>
  <c r="U1730" i="28" s="1"/>
  <c r="T1731" i="28"/>
  <c r="U1731" i="28" s="1"/>
  <c r="T1732" i="28"/>
  <c r="T1733" i="28"/>
  <c r="T1734" i="28"/>
  <c r="T1735" i="28"/>
  <c r="U1735" i="28" s="1"/>
  <c r="T1736" i="28"/>
  <c r="U1736" i="28" s="1"/>
  <c r="T1737" i="28"/>
  <c r="U1737" i="28" s="1"/>
  <c r="T1738" i="28"/>
  <c r="U1738" i="28" s="1"/>
  <c r="T1739" i="28"/>
  <c r="U1739" i="28" s="1"/>
  <c r="T1740" i="28"/>
  <c r="T1741" i="28"/>
  <c r="T1742" i="28"/>
  <c r="T1743" i="28"/>
  <c r="U1743" i="28" s="1"/>
  <c r="T1744" i="28"/>
  <c r="U1744" i="28" s="1"/>
  <c r="T1745" i="28"/>
  <c r="U1745" i="28" s="1"/>
  <c r="T1746" i="28"/>
  <c r="U1746" i="28" s="1"/>
  <c r="T1747" i="28"/>
  <c r="U1747" i="28" s="1"/>
  <c r="T1748" i="28"/>
  <c r="T1749" i="28"/>
  <c r="T1750" i="28"/>
  <c r="T1751" i="28"/>
  <c r="U1751" i="28" s="1"/>
  <c r="T1752" i="28"/>
  <c r="U1752" i="28" s="1"/>
  <c r="T1753" i="28"/>
  <c r="U1753" i="28" s="1"/>
  <c r="T1754" i="28"/>
  <c r="U1754" i="28" s="1"/>
  <c r="T1755" i="28"/>
  <c r="T1756" i="28"/>
  <c r="T1757" i="28"/>
  <c r="T1758" i="28"/>
  <c r="T1759" i="28"/>
  <c r="U1759" i="28" s="1"/>
  <c r="T1760" i="28"/>
  <c r="U1760" i="28" s="1"/>
  <c r="T1761" i="28"/>
  <c r="U1761" i="28" s="1"/>
  <c r="T1762" i="28"/>
  <c r="U1762" i="28" s="1"/>
  <c r="T1763" i="28"/>
  <c r="U1763" i="28" s="1"/>
  <c r="T1764" i="28"/>
  <c r="T1765" i="28"/>
  <c r="T1766" i="28"/>
  <c r="T1767" i="28"/>
  <c r="U1767" i="28" s="1"/>
  <c r="T1768" i="28"/>
  <c r="U1768" i="28" s="1"/>
  <c r="T1769" i="28"/>
  <c r="U1769" i="28" s="1"/>
  <c r="T1770" i="28"/>
  <c r="U1770" i="28" s="1"/>
  <c r="T1771" i="28"/>
  <c r="U1771" i="28" s="1"/>
  <c r="T1772" i="28"/>
  <c r="T1773" i="28"/>
  <c r="T1774" i="28"/>
  <c r="T1775" i="28"/>
  <c r="U1775" i="28" s="1"/>
  <c r="T1776" i="28"/>
  <c r="U1776" i="28" s="1"/>
  <c r="T1777" i="28"/>
  <c r="U1777" i="28" s="1"/>
  <c r="T1778" i="28"/>
  <c r="U1778" i="28" s="1"/>
  <c r="T1779" i="28"/>
  <c r="U1779" i="28" s="1"/>
  <c r="T1780" i="28"/>
  <c r="T1781" i="28"/>
  <c r="T1782" i="28"/>
  <c r="T1783" i="28"/>
  <c r="U1783" i="28" s="1"/>
  <c r="T1784" i="28"/>
  <c r="U1784" i="28" s="1"/>
  <c r="T1785" i="28"/>
  <c r="U1785" i="28" s="1"/>
  <c r="T1786" i="28"/>
  <c r="U1786" i="28" s="1"/>
  <c r="T1787" i="28"/>
  <c r="U1787" i="28" s="1"/>
  <c r="T1788" i="28"/>
  <c r="T1789" i="28"/>
  <c r="T1790" i="28"/>
  <c r="T1791" i="28"/>
  <c r="U1791" i="28" s="1"/>
  <c r="T1792" i="28"/>
  <c r="U1792" i="28" s="1"/>
  <c r="T1793" i="28"/>
  <c r="U1793" i="28" s="1"/>
  <c r="T1794" i="28"/>
  <c r="U1794" i="28" s="1"/>
  <c r="T1795" i="28"/>
  <c r="U1795" i="28" s="1"/>
  <c r="T1796" i="28"/>
  <c r="T1797" i="28"/>
  <c r="T1798" i="28"/>
  <c r="T1799" i="28"/>
  <c r="U1799" i="28" s="1"/>
  <c r="T1800" i="28"/>
  <c r="U1800" i="28" s="1"/>
  <c r="T1801" i="28"/>
  <c r="U1801" i="28" s="1"/>
  <c r="T1802" i="28"/>
  <c r="U1802" i="28" s="1"/>
  <c r="T1803" i="28"/>
  <c r="U1803" i="28" s="1"/>
  <c r="T1804" i="28"/>
  <c r="T1805" i="28"/>
  <c r="T1806" i="28"/>
  <c r="T1807" i="28"/>
  <c r="U1807" i="28" s="1"/>
  <c r="T1808" i="28"/>
  <c r="U1808" i="28" s="1"/>
  <c r="T1809" i="28"/>
  <c r="U1809" i="28" s="1"/>
  <c r="T1810" i="28"/>
  <c r="U1810" i="28" s="1"/>
  <c r="T1811" i="28"/>
  <c r="U1811" i="28" s="1"/>
  <c r="T1812" i="28"/>
  <c r="T1813" i="28"/>
  <c r="T1814" i="28"/>
  <c r="T1815" i="28"/>
  <c r="U1815" i="28" s="1"/>
  <c r="T1816" i="28"/>
  <c r="U1816" i="28" s="1"/>
  <c r="T1817" i="28"/>
  <c r="U1817" i="28" s="1"/>
  <c r="T1818" i="28"/>
  <c r="U1818" i="28" s="1"/>
  <c r="T1819" i="28"/>
  <c r="U1819" i="28" s="1"/>
  <c r="T1820" i="28"/>
  <c r="T1821" i="28"/>
  <c r="T1822" i="28"/>
  <c r="T1823" i="28"/>
  <c r="U1823" i="28" s="1"/>
  <c r="T1824" i="28"/>
  <c r="U1824" i="28" s="1"/>
  <c r="T1825" i="28"/>
  <c r="U1825" i="28" s="1"/>
  <c r="T1826" i="28"/>
  <c r="U1826" i="28" s="1"/>
  <c r="T1827" i="28"/>
  <c r="U1827" i="28" s="1"/>
  <c r="T1828" i="28"/>
  <c r="T1829" i="28"/>
  <c r="T1830" i="28"/>
  <c r="T1831" i="28"/>
  <c r="U1831" i="28" s="1"/>
  <c r="T1832" i="28"/>
  <c r="U1832" i="28" s="1"/>
  <c r="T1833" i="28"/>
  <c r="U1833" i="28" s="1"/>
  <c r="T1834" i="28"/>
  <c r="U1834" i="28" s="1"/>
  <c r="T1835" i="28"/>
  <c r="U1835" i="28" s="1"/>
  <c r="T1836" i="28"/>
  <c r="T1837" i="28"/>
  <c r="T1838" i="28"/>
  <c r="T1839" i="28"/>
  <c r="U1839" i="28" s="1"/>
  <c r="T1840" i="28"/>
  <c r="U1840" i="28" s="1"/>
  <c r="T1841" i="28"/>
  <c r="U1841" i="28" s="1"/>
  <c r="T1842" i="28"/>
  <c r="U1842" i="28" s="1"/>
  <c r="T1843" i="28"/>
  <c r="U1843" i="28" s="1"/>
  <c r="T1844" i="28"/>
  <c r="T1845" i="28"/>
  <c r="T1846" i="28"/>
  <c r="T1847" i="28"/>
  <c r="U1847" i="28" s="1"/>
  <c r="T1848" i="28"/>
  <c r="U1848" i="28" s="1"/>
  <c r="T1849" i="28"/>
  <c r="U1849" i="28" s="1"/>
  <c r="T1850" i="28"/>
  <c r="U1850" i="28" s="1"/>
  <c r="T1851" i="28"/>
  <c r="U1851" i="28" s="1"/>
  <c r="T1852" i="28"/>
  <c r="T1853" i="28"/>
  <c r="T1854" i="28"/>
  <c r="T1855" i="28"/>
  <c r="U1855" i="28" s="1"/>
  <c r="T1856" i="28"/>
  <c r="U1856" i="28" s="1"/>
  <c r="T1857" i="28"/>
  <c r="U1857" i="28" s="1"/>
  <c r="T1858" i="28"/>
  <c r="U1858" i="28" s="1"/>
  <c r="T1859" i="28"/>
  <c r="U1859" i="28" s="1"/>
  <c r="T1860" i="28"/>
  <c r="T1861" i="28"/>
  <c r="T1862" i="28"/>
  <c r="T1863" i="28"/>
  <c r="U1863" i="28" s="1"/>
  <c r="T1864" i="28"/>
  <c r="U1864" i="28" s="1"/>
  <c r="T1865" i="28"/>
  <c r="U1865" i="28" s="1"/>
  <c r="T1866" i="28"/>
  <c r="U1866" i="28" s="1"/>
  <c r="T1867" i="28"/>
  <c r="U1867" i="28" s="1"/>
  <c r="T1868" i="28"/>
  <c r="T1869" i="28"/>
  <c r="T1870" i="28"/>
  <c r="T1871" i="28"/>
  <c r="U1871" i="28" s="1"/>
  <c r="T1872" i="28"/>
  <c r="U1872" i="28" s="1"/>
  <c r="T1873" i="28"/>
  <c r="U1873" i="28" s="1"/>
  <c r="T1874" i="28"/>
  <c r="U1874" i="28" s="1"/>
  <c r="T1875" i="28"/>
  <c r="U1875" i="28" s="1"/>
  <c r="T1876" i="28"/>
  <c r="T1877" i="28"/>
  <c r="T1878" i="28"/>
  <c r="T1879" i="28"/>
  <c r="U1879" i="28" s="1"/>
  <c r="T1880" i="28"/>
  <c r="U1880" i="28" s="1"/>
  <c r="T1881" i="28"/>
  <c r="U1881" i="28" s="1"/>
  <c r="T1882" i="28"/>
  <c r="U1882" i="28" s="1"/>
  <c r="T1883" i="28"/>
  <c r="U1883" i="28" s="1"/>
  <c r="T1884" i="28"/>
  <c r="T1885" i="28"/>
  <c r="T1886" i="28"/>
  <c r="T1887" i="28"/>
  <c r="U1887" i="28" s="1"/>
  <c r="T1888" i="28"/>
  <c r="U1888" i="28" s="1"/>
  <c r="T1889" i="28"/>
  <c r="U1889" i="28" s="1"/>
  <c r="T1890" i="28"/>
  <c r="U1890" i="28" s="1"/>
  <c r="T1891" i="28"/>
  <c r="U1891" i="28" s="1"/>
  <c r="T1892" i="28"/>
  <c r="T1893" i="28"/>
  <c r="T1894" i="28"/>
  <c r="T1895" i="28"/>
  <c r="U1895" i="28" s="1"/>
  <c r="T1896" i="28"/>
  <c r="U1896" i="28" s="1"/>
  <c r="T1897" i="28"/>
  <c r="U1897" i="28" s="1"/>
  <c r="T1898" i="28"/>
  <c r="U1898" i="28" s="1"/>
  <c r="T1899" i="28"/>
  <c r="U1899" i="28" s="1"/>
  <c r="T1900" i="28"/>
  <c r="T1901" i="28"/>
  <c r="T1902" i="28"/>
  <c r="T1903" i="28"/>
  <c r="U1903" i="28" s="1"/>
  <c r="T1904" i="28"/>
  <c r="U1904" i="28" s="1"/>
  <c r="T1905" i="28"/>
  <c r="U1905" i="28" s="1"/>
  <c r="T1906" i="28"/>
  <c r="U1906" i="28" s="1"/>
  <c r="T1907" i="28"/>
  <c r="U1907" i="28" s="1"/>
  <c r="T1908" i="28"/>
  <c r="T1909" i="28"/>
  <c r="T1910" i="28"/>
  <c r="T1911" i="28"/>
  <c r="U1911" i="28" s="1"/>
  <c r="T1912" i="28"/>
  <c r="U1912" i="28" s="1"/>
  <c r="T1913" i="28"/>
  <c r="U1913" i="28" s="1"/>
  <c r="T1914" i="28"/>
  <c r="U1914" i="28" s="1"/>
  <c r="T1915" i="28"/>
  <c r="U1915" i="28" s="1"/>
  <c r="T1916" i="28"/>
  <c r="T1917" i="28"/>
  <c r="T1918" i="28"/>
  <c r="T1919" i="28"/>
  <c r="U1919" i="28" s="1"/>
  <c r="T1920" i="28"/>
  <c r="U1920" i="28" s="1"/>
  <c r="T1921" i="28"/>
  <c r="U1921" i="28" s="1"/>
  <c r="T1922" i="28"/>
  <c r="U1922" i="28" s="1"/>
  <c r="T1923" i="28"/>
  <c r="U1923" i="28" s="1"/>
  <c r="T1924" i="28"/>
  <c r="T1925" i="28"/>
  <c r="T1926" i="28"/>
  <c r="T1927" i="28"/>
  <c r="U1927" i="28" s="1"/>
  <c r="T1928" i="28"/>
  <c r="U1928" i="28" s="1"/>
  <c r="T1929" i="28"/>
  <c r="U1929" i="28" s="1"/>
  <c r="T1930" i="28"/>
  <c r="U1930" i="28" s="1"/>
  <c r="T1931" i="28"/>
  <c r="U1931" i="28" s="1"/>
  <c r="T1932" i="28"/>
  <c r="T1933" i="28"/>
  <c r="T1934" i="28"/>
  <c r="T1935" i="28"/>
  <c r="U1935" i="28" s="1"/>
  <c r="T1936" i="28"/>
  <c r="U1936" i="28" s="1"/>
  <c r="T1937" i="28"/>
  <c r="U1937" i="28" s="1"/>
  <c r="T1938" i="28"/>
  <c r="U1938" i="28" s="1"/>
  <c r="T1939" i="28"/>
  <c r="U1939" i="28" s="1"/>
  <c r="T1940" i="28"/>
  <c r="T1941" i="28"/>
  <c r="T1942" i="28"/>
  <c r="T1943" i="28"/>
  <c r="U1943" i="28" s="1"/>
  <c r="T1944" i="28"/>
  <c r="U1944" i="28" s="1"/>
  <c r="T1945" i="28"/>
  <c r="U1945" i="28" s="1"/>
  <c r="T1946" i="28"/>
  <c r="U1946" i="28" s="1"/>
  <c r="T1947" i="28"/>
  <c r="U1947" i="28" s="1"/>
  <c r="T1948" i="28"/>
  <c r="T1949" i="28"/>
  <c r="T1950" i="28"/>
  <c r="T1951" i="28"/>
  <c r="U1951" i="28" s="1"/>
  <c r="T1952" i="28"/>
  <c r="U1952" i="28" s="1"/>
  <c r="T1953" i="28"/>
  <c r="U1953" i="28" s="1"/>
  <c r="T1954" i="28"/>
  <c r="U1954" i="28" s="1"/>
  <c r="T1955" i="28"/>
  <c r="T1956" i="28"/>
  <c r="T1957" i="28"/>
  <c r="T1958" i="28"/>
  <c r="T1959" i="28"/>
  <c r="U1959" i="28" s="1"/>
  <c r="T1960" i="28"/>
  <c r="U1960" i="28" s="1"/>
  <c r="T1961" i="28"/>
  <c r="U1961" i="28" s="1"/>
  <c r="T1962" i="28"/>
  <c r="U1962" i="28" s="1"/>
  <c r="T1963" i="28"/>
  <c r="U1963" i="28" s="1"/>
  <c r="T1964" i="28"/>
  <c r="T1965" i="28"/>
  <c r="T1966" i="28"/>
  <c r="T1967" i="28"/>
  <c r="U1967" i="28" s="1"/>
  <c r="T1968" i="28"/>
  <c r="U1968" i="28" s="1"/>
  <c r="T1969" i="28"/>
  <c r="U1969" i="28" s="1"/>
  <c r="T1970" i="28"/>
  <c r="U1970" i="28" s="1"/>
  <c r="T1971" i="28"/>
  <c r="U1971" i="28" s="1"/>
  <c r="T1972" i="28"/>
  <c r="T1973" i="28"/>
  <c r="T1974" i="28"/>
  <c r="T1975" i="28"/>
  <c r="U1975" i="28" s="1"/>
  <c r="T1976" i="28"/>
  <c r="U1976" i="28" s="1"/>
  <c r="T1977" i="28"/>
  <c r="U1977" i="28" s="1"/>
  <c r="T1978" i="28"/>
  <c r="U1978" i="28" s="1"/>
  <c r="T1979" i="28"/>
  <c r="U1979" i="28" s="1"/>
  <c r="T1980" i="28"/>
  <c r="T1981" i="28"/>
  <c r="T1982" i="28"/>
  <c r="T1983" i="28"/>
  <c r="U1983" i="28" s="1"/>
  <c r="T1984" i="28"/>
  <c r="U1984" i="28" s="1"/>
  <c r="T1985" i="28"/>
  <c r="U1985" i="28" s="1"/>
  <c r="T1986" i="28"/>
  <c r="U1986" i="28" s="1"/>
  <c r="T1987" i="28"/>
  <c r="U1987" i="28" s="1"/>
  <c r="T1988" i="28"/>
  <c r="T1989" i="28"/>
  <c r="T1990" i="28"/>
  <c r="T1991" i="28"/>
  <c r="U1991" i="28" s="1"/>
  <c r="T1992" i="28"/>
  <c r="U1992" i="28" s="1"/>
  <c r="T1993" i="28"/>
  <c r="U1993" i="28" s="1"/>
  <c r="T1994" i="28"/>
  <c r="U1994" i="28" s="1"/>
  <c r="T1995" i="28"/>
  <c r="U1995" i="28" s="1"/>
  <c r="T1996" i="28"/>
  <c r="T1997" i="28"/>
  <c r="T1998" i="28"/>
  <c r="T1999" i="28"/>
  <c r="U1999" i="28" s="1"/>
  <c r="T2000" i="28"/>
  <c r="U2000" i="28" s="1"/>
  <c r="T2001" i="28"/>
  <c r="U2001" i="28" s="1"/>
  <c r="T2002" i="28"/>
  <c r="U2002" i="28" s="1"/>
  <c r="T3" i="28"/>
  <c r="U3" i="28" s="1"/>
  <c r="R4" i="28"/>
  <c r="R5" i="28"/>
  <c r="R6" i="28"/>
  <c r="R7" i="28"/>
  <c r="S7" i="28" s="1"/>
  <c r="R8" i="28"/>
  <c r="S8" i="28" s="1"/>
  <c r="R9" i="28"/>
  <c r="S9" i="28" s="1"/>
  <c r="R10" i="28"/>
  <c r="S10" i="28" s="1"/>
  <c r="R11" i="28"/>
  <c r="S11" i="28" s="1"/>
  <c r="R12" i="28"/>
  <c r="R13" i="28"/>
  <c r="R14" i="28"/>
  <c r="R15" i="28"/>
  <c r="S15" i="28" s="1"/>
  <c r="R16" i="28"/>
  <c r="S16" i="28" s="1"/>
  <c r="R17" i="28"/>
  <c r="S17" i="28" s="1"/>
  <c r="R18" i="28"/>
  <c r="S18" i="28" s="1"/>
  <c r="R19" i="28"/>
  <c r="S19" i="28" s="1"/>
  <c r="R20" i="28"/>
  <c r="R21" i="28"/>
  <c r="R22" i="28"/>
  <c r="R23" i="28"/>
  <c r="S23" i="28" s="1"/>
  <c r="R24" i="28"/>
  <c r="S24" i="28" s="1"/>
  <c r="R25" i="28"/>
  <c r="S25" i="28" s="1"/>
  <c r="R26" i="28"/>
  <c r="S26" i="28" s="1"/>
  <c r="R27" i="28"/>
  <c r="S27" i="28" s="1"/>
  <c r="R28" i="28"/>
  <c r="R29" i="28"/>
  <c r="R30" i="28"/>
  <c r="R31" i="28"/>
  <c r="S31" i="28" s="1"/>
  <c r="R32" i="28"/>
  <c r="S32" i="28" s="1"/>
  <c r="R33" i="28"/>
  <c r="S33" i="28" s="1"/>
  <c r="R34" i="28"/>
  <c r="S34" i="28" s="1"/>
  <c r="R35" i="28"/>
  <c r="S35" i="28" s="1"/>
  <c r="R36" i="28"/>
  <c r="R37" i="28"/>
  <c r="R38" i="28"/>
  <c r="R39" i="28"/>
  <c r="S39" i="28" s="1"/>
  <c r="R40" i="28"/>
  <c r="S40" i="28" s="1"/>
  <c r="R41" i="28"/>
  <c r="S41" i="28" s="1"/>
  <c r="R42" i="28"/>
  <c r="S42" i="28" s="1"/>
  <c r="R43" i="28"/>
  <c r="S43" i="28" s="1"/>
  <c r="R44" i="28"/>
  <c r="R45" i="28"/>
  <c r="R46" i="28"/>
  <c r="R47" i="28"/>
  <c r="S47" i="28" s="1"/>
  <c r="R48" i="28"/>
  <c r="S48" i="28" s="1"/>
  <c r="R49" i="28"/>
  <c r="S49" i="28" s="1"/>
  <c r="R50" i="28"/>
  <c r="S50" i="28" s="1"/>
  <c r="R51" i="28"/>
  <c r="S51" i="28" s="1"/>
  <c r="R52" i="28"/>
  <c r="R53" i="28"/>
  <c r="R54" i="28"/>
  <c r="R55" i="28"/>
  <c r="S55" i="28" s="1"/>
  <c r="R56" i="28"/>
  <c r="S56" i="28" s="1"/>
  <c r="R57" i="28"/>
  <c r="S57" i="28" s="1"/>
  <c r="R58" i="28"/>
  <c r="S58" i="28" s="1"/>
  <c r="R59" i="28"/>
  <c r="S59" i="28" s="1"/>
  <c r="R60" i="28"/>
  <c r="R61" i="28"/>
  <c r="R62" i="28"/>
  <c r="R63" i="28"/>
  <c r="S63" i="28" s="1"/>
  <c r="R64" i="28"/>
  <c r="S64" i="28" s="1"/>
  <c r="R65" i="28"/>
  <c r="S65" i="28" s="1"/>
  <c r="R66" i="28"/>
  <c r="S66" i="28" s="1"/>
  <c r="R67" i="28"/>
  <c r="S67" i="28" s="1"/>
  <c r="R68" i="28"/>
  <c r="R69" i="28"/>
  <c r="R70" i="28"/>
  <c r="R71" i="28"/>
  <c r="S71" i="28" s="1"/>
  <c r="R72" i="28"/>
  <c r="S72" i="28" s="1"/>
  <c r="R73" i="28"/>
  <c r="S73" i="28" s="1"/>
  <c r="R74" i="28"/>
  <c r="S74" i="28" s="1"/>
  <c r="R75" i="28"/>
  <c r="S75" i="28" s="1"/>
  <c r="R76" i="28"/>
  <c r="R77" i="28"/>
  <c r="R78" i="28"/>
  <c r="R79" i="28"/>
  <c r="S79" i="28" s="1"/>
  <c r="R80" i="28"/>
  <c r="S80" i="28" s="1"/>
  <c r="R81" i="28"/>
  <c r="S81" i="28" s="1"/>
  <c r="R82" i="28"/>
  <c r="S82" i="28" s="1"/>
  <c r="R83" i="28"/>
  <c r="S83" i="28" s="1"/>
  <c r="R84" i="28"/>
  <c r="R85" i="28"/>
  <c r="R86" i="28"/>
  <c r="R87" i="28"/>
  <c r="S87" i="28" s="1"/>
  <c r="R88" i="28"/>
  <c r="S88" i="28" s="1"/>
  <c r="R89" i="28"/>
  <c r="S89" i="28" s="1"/>
  <c r="R90" i="28"/>
  <c r="S90" i="28" s="1"/>
  <c r="R91" i="28"/>
  <c r="S91" i="28" s="1"/>
  <c r="R92" i="28"/>
  <c r="R93" i="28"/>
  <c r="R94" i="28"/>
  <c r="R95" i="28"/>
  <c r="S95" i="28" s="1"/>
  <c r="R96" i="28"/>
  <c r="S96" i="28" s="1"/>
  <c r="R97" i="28"/>
  <c r="S97" i="28" s="1"/>
  <c r="R98" i="28"/>
  <c r="S98" i="28" s="1"/>
  <c r="R99" i="28"/>
  <c r="S99" i="28" s="1"/>
  <c r="R100" i="28"/>
  <c r="R101" i="28"/>
  <c r="R102" i="28"/>
  <c r="R103" i="28"/>
  <c r="S103" i="28" s="1"/>
  <c r="R104" i="28"/>
  <c r="S104" i="28" s="1"/>
  <c r="R105" i="28"/>
  <c r="S105" i="28" s="1"/>
  <c r="R106" i="28"/>
  <c r="S106" i="28" s="1"/>
  <c r="R107" i="28"/>
  <c r="S107" i="28" s="1"/>
  <c r="R108" i="28"/>
  <c r="R109" i="28"/>
  <c r="R110" i="28"/>
  <c r="R111" i="28"/>
  <c r="S111" i="28" s="1"/>
  <c r="R112" i="28"/>
  <c r="S112" i="28" s="1"/>
  <c r="R113" i="28"/>
  <c r="S113" i="28" s="1"/>
  <c r="R114" i="28"/>
  <c r="S114" i="28" s="1"/>
  <c r="R115" i="28"/>
  <c r="S115" i="28" s="1"/>
  <c r="R116" i="28"/>
  <c r="R117" i="28"/>
  <c r="R118" i="28"/>
  <c r="R119" i="28"/>
  <c r="S119" i="28" s="1"/>
  <c r="R120" i="28"/>
  <c r="S120" i="28" s="1"/>
  <c r="R121" i="28"/>
  <c r="S121" i="28" s="1"/>
  <c r="R122" i="28"/>
  <c r="S122" i="28" s="1"/>
  <c r="R123" i="28"/>
  <c r="S123" i="28" s="1"/>
  <c r="R124" i="28"/>
  <c r="R125" i="28"/>
  <c r="R126" i="28"/>
  <c r="R127" i="28"/>
  <c r="S127" i="28" s="1"/>
  <c r="R128" i="28"/>
  <c r="S128" i="28" s="1"/>
  <c r="R129" i="28"/>
  <c r="S129" i="28" s="1"/>
  <c r="R130" i="28"/>
  <c r="S130" i="28" s="1"/>
  <c r="R131" i="28"/>
  <c r="S131" i="28" s="1"/>
  <c r="R132" i="28"/>
  <c r="R133" i="28"/>
  <c r="R134" i="28"/>
  <c r="R135" i="28"/>
  <c r="S135" i="28" s="1"/>
  <c r="R136" i="28"/>
  <c r="S136" i="28" s="1"/>
  <c r="R137" i="28"/>
  <c r="S137" i="28" s="1"/>
  <c r="R138" i="28"/>
  <c r="S138" i="28" s="1"/>
  <c r="R139" i="28"/>
  <c r="S139" i="28" s="1"/>
  <c r="R140" i="28"/>
  <c r="R141" i="28"/>
  <c r="R142" i="28"/>
  <c r="R143" i="28"/>
  <c r="S143" i="28" s="1"/>
  <c r="R144" i="28"/>
  <c r="S144" i="28" s="1"/>
  <c r="R145" i="28"/>
  <c r="S145" i="28" s="1"/>
  <c r="R146" i="28"/>
  <c r="S146" i="28" s="1"/>
  <c r="R147" i="28"/>
  <c r="S147" i="28" s="1"/>
  <c r="R148" i="28"/>
  <c r="R149" i="28"/>
  <c r="R150" i="28"/>
  <c r="R151" i="28"/>
  <c r="S151" i="28" s="1"/>
  <c r="R152" i="28"/>
  <c r="S152" i="28" s="1"/>
  <c r="R153" i="28"/>
  <c r="S153" i="28" s="1"/>
  <c r="R154" i="28"/>
  <c r="S154" i="28" s="1"/>
  <c r="R155" i="28"/>
  <c r="S155" i="28" s="1"/>
  <c r="R156" i="28"/>
  <c r="R157" i="28"/>
  <c r="R158" i="28"/>
  <c r="R159" i="28"/>
  <c r="S159" i="28" s="1"/>
  <c r="R160" i="28"/>
  <c r="S160" i="28" s="1"/>
  <c r="R161" i="28"/>
  <c r="S161" i="28" s="1"/>
  <c r="R162" i="28"/>
  <c r="S162" i="28" s="1"/>
  <c r="R163" i="28"/>
  <c r="S163" i="28" s="1"/>
  <c r="R164" i="28"/>
  <c r="R165" i="28"/>
  <c r="R166" i="28"/>
  <c r="R167" i="28"/>
  <c r="S167" i="28" s="1"/>
  <c r="R168" i="28"/>
  <c r="S168" i="28" s="1"/>
  <c r="R169" i="28"/>
  <c r="S169" i="28" s="1"/>
  <c r="R170" i="28"/>
  <c r="S170" i="28" s="1"/>
  <c r="R171" i="28"/>
  <c r="S171" i="28" s="1"/>
  <c r="R172" i="28"/>
  <c r="R173" i="28"/>
  <c r="R174" i="28"/>
  <c r="R175" i="28"/>
  <c r="S175" i="28" s="1"/>
  <c r="R176" i="28"/>
  <c r="S176" i="28" s="1"/>
  <c r="R177" i="28"/>
  <c r="S177" i="28" s="1"/>
  <c r="R178" i="28"/>
  <c r="S178" i="28" s="1"/>
  <c r="R179" i="28"/>
  <c r="S179" i="28" s="1"/>
  <c r="R180" i="28"/>
  <c r="R181" i="28"/>
  <c r="R182" i="28"/>
  <c r="R183" i="28"/>
  <c r="S183" i="28" s="1"/>
  <c r="R184" i="28"/>
  <c r="S184" i="28" s="1"/>
  <c r="R185" i="28"/>
  <c r="S185" i="28" s="1"/>
  <c r="R186" i="28"/>
  <c r="S186" i="28" s="1"/>
  <c r="R187" i="28"/>
  <c r="S187" i="28" s="1"/>
  <c r="R188" i="28"/>
  <c r="R189" i="28"/>
  <c r="R190" i="28"/>
  <c r="R191" i="28"/>
  <c r="S191" i="28" s="1"/>
  <c r="R192" i="28"/>
  <c r="S192" i="28" s="1"/>
  <c r="R193" i="28"/>
  <c r="S193" i="28" s="1"/>
  <c r="R194" i="28"/>
  <c r="S194" i="28" s="1"/>
  <c r="R195" i="28"/>
  <c r="S195" i="28" s="1"/>
  <c r="R196" i="28"/>
  <c r="R197" i="28"/>
  <c r="R198" i="28"/>
  <c r="R199" i="28"/>
  <c r="S199" i="28" s="1"/>
  <c r="R200" i="28"/>
  <c r="S200" i="28" s="1"/>
  <c r="R201" i="28"/>
  <c r="S201" i="28" s="1"/>
  <c r="R202" i="28"/>
  <c r="S202" i="28" s="1"/>
  <c r="R203" i="28"/>
  <c r="S203" i="28" s="1"/>
  <c r="R204" i="28"/>
  <c r="R205" i="28"/>
  <c r="R206" i="28"/>
  <c r="R207" i="28"/>
  <c r="S207" i="28" s="1"/>
  <c r="R208" i="28"/>
  <c r="S208" i="28" s="1"/>
  <c r="R209" i="28"/>
  <c r="S209" i="28" s="1"/>
  <c r="R210" i="28"/>
  <c r="S210" i="28" s="1"/>
  <c r="R211" i="28"/>
  <c r="S211" i="28" s="1"/>
  <c r="R212" i="28"/>
  <c r="R213" i="28"/>
  <c r="R214" i="28"/>
  <c r="R215" i="28"/>
  <c r="S215" i="28" s="1"/>
  <c r="R216" i="28"/>
  <c r="S216" i="28" s="1"/>
  <c r="R217" i="28"/>
  <c r="S217" i="28" s="1"/>
  <c r="R218" i="28"/>
  <c r="S218" i="28" s="1"/>
  <c r="R219" i="28"/>
  <c r="S219" i="28" s="1"/>
  <c r="R220" i="28"/>
  <c r="R221" i="28"/>
  <c r="R222" i="28"/>
  <c r="R223" i="28"/>
  <c r="S223" i="28" s="1"/>
  <c r="R224" i="28"/>
  <c r="S224" i="28" s="1"/>
  <c r="R225" i="28"/>
  <c r="S225" i="28" s="1"/>
  <c r="R226" i="28"/>
  <c r="S226" i="28" s="1"/>
  <c r="R227" i="28"/>
  <c r="S227" i="28" s="1"/>
  <c r="R228" i="28"/>
  <c r="R229" i="28"/>
  <c r="R230" i="28"/>
  <c r="R231" i="28"/>
  <c r="S231" i="28" s="1"/>
  <c r="R232" i="28"/>
  <c r="S232" i="28" s="1"/>
  <c r="R233" i="28"/>
  <c r="S233" i="28" s="1"/>
  <c r="R234" i="28"/>
  <c r="S234" i="28" s="1"/>
  <c r="R235" i="28"/>
  <c r="S235" i="28" s="1"/>
  <c r="R236" i="28"/>
  <c r="R237" i="28"/>
  <c r="R238" i="28"/>
  <c r="R239" i="28"/>
  <c r="S239" i="28" s="1"/>
  <c r="R240" i="28"/>
  <c r="S240" i="28" s="1"/>
  <c r="R241" i="28"/>
  <c r="S241" i="28" s="1"/>
  <c r="R242" i="28"/>
  <c r="S242" i="28" s="1"/>
  <c r="R243" i="28"/>
  <c r="S243" i="28" s="1"/>
  <c r="R244" i="28"/>
  <c r="R245" i="28"/>
  <c r="R246" i="28"/>
  <c r="R247" i="28"/>
  <c r="S247" i="28" s="1"/>
  <c r="R248" i="28"/>
  <c r="S248" i="28" s="1"/>
  <c r="R249" i="28"/>
  <c r="S249" i="28" s="1"/>
  <c r="R250" i="28"/>
  <c r="S250" i="28" s="1"/>
  <c r="R251" i="28"/>
  <c r="S251" i="28" s="1"/>
  <c r="R252" i="28"/>
  <c r="R253" i="28"/>
  <c r="R254" i="28"/>
  <c r="R255" i="28"/>
  <c r="S255" i="28" s="1"/>
  <c r="R256" i="28"/>
  <c r="S256" i="28" s="1"/>
  <c r="R257" i="28"/>
  <c r="S257" i="28" s="1"/>
  <c r="R258" i="28"/>
  <c r="S258" i="28" s="1"/>
  <c r="R259" i="28"/>
  <c r="S259" i="28" s="1"/>
  <c r="R260" i="28"/>
  <c r="R261" i="28"/>
  <c r="R262" i="28"/>
  <c r="R263" i="28"/>
  <c r="S263" i="28" s="1"/>
  <c r="R264" i="28"/>
  <c r="S264" i="28" s="1"/>
  <c r="R265" i="28"/>
  <c r="S265" i="28" s="1"/>
  <c r="R266" i="28"/>
  <c r="S266" i="28" s="1"/>
  <c r="R267" i="28"/>
  <c r="S267" i="28" s="1"/>
  <c r="R268" i="28"/>
  <c r="R269" i="28"/>
  <c r="R270" i="28"/>
  <c r="R271" i="28"/>
  <c r="S271" i="28" s="1"/>
  <c r="R272" i="28"/>
  <c r="S272" i="28" s="1"/>
  <c r="R273" i="28"/>
  <c r="S273" i="28" s="1"/>
  <c r="R274" i="28"/>
  <c r="S274" i="28" s="1"/>
  <c r="R275" i="28"/>
  <c r="S275" i="28" s="1"/>
  <c r="R276" i="28"/>
  <c r="R277" i="28"/>
  <c r="R278" i="28"/>
  <c r="R279" i="28"/>
  <c r="S279" i="28" s="1"/>
  <c r="R280" i="28"/>
  <c r="S280" i="28" s="1"/>
  <c r="R281" i="28"/>
  <c r="S281" i="28" s="1"/>
  <c r="R282" i="28"/>
  <c r="S282" i="28" s="1"/>
  <c r="R283" i="28"/>
  <c r="S283" i="28" s="1"/>
  <c r="R284" i="28"/>
  <c r="R285" i="28"/>
  <c r="R286" i="28"/>
  <c r="R287" i="28"/>
  <c r="S287" i="28" s="1"/>
  <c r="R288" i="28"/>
  <c r="S288" i="28" s="1"/>
  <c r="R289" i="28"/>
  <c r="S289" i="28" s="1"/>
  <c r="R290" i="28"/>
  <c r="S290" i="28" s="1"/>
  <c r="R291" i="28"/>
  <c r="S291" i="28" s="1"/>
  <c r="R292" i="28"/>
  <c r="R293" i="28"/>
  <c r="R294" i="28"/>
  <c r="R295" i="28"/>
  <c r="S295" i="28" s="1"/>
  <c r="R296" i="28"/>
  <c r="S296" i="28" s="1"/>
  <c r="R297" i="28"/>
  <c r="S297" i="28" s="1"/>
  <c r="R298" i="28"/>
  <c r="S298" i="28" s="1"/>
  <c r="R299" i="28"/>
  <c r="S299" i="28" s="1"/>
  <c r="R300" i="28"/>
  <c r="R301" i="28"/>
  <c r="R302" i="28"/>
  <c r="R303" i="28"/>
  <c r="S303" i="28" s="1"/>
  <c r="R304" i="28"/>
  <c r="S304" i="28" s="1"/>
  <c r="R305" i="28"/>
  <c r="S305" i="28" s="1"/>
  <c r="R306" i="28"/>
  <c r="S306" i="28" s="1"/>
  <c r="R307" i="28"/>
  <c r="S307" i="28" s="1"/>
  <c r="R308" i="28"/>
  <c r="R309" i="28"/>
  <c r="R310" i="28"/>
  <c r="R311" i="28"/>
  <c r="S311" i="28" s="1"/>
  <c r="R312" i="28"/>
  <c r="S312" i="28" s="1"/>
  <c r="R313" i="28"/>
  <c r="S313" i="28" s="1"/>
  <c r="R314" i="28"/>
  <c r="S314" i="28" s="1"/>
  <c r="R315" i="28"/>
  <c r="S315" i="28" s="1"/>
  <c r="R316" i="28"/>
  <c r="R317" i="28"/>
  <c r="R318" i="28"/>
  <c r="R319" i="28"/>
  <c r="S319" i="28" s="1"/>
  <c r="R320" i="28"/>
  <c r="S320" i="28" s="1"/>
  <c r="R321" i="28"/>
  <c r="S321" i="28" s="1"/>
  <c r="R322" i="28"/>
  <c r="S322" i="28" s="1"/>
  <c r="R323" i="28"/>
  <c r="S323" i="28" s="1"/>
  <c r="R324" i="28"/>
  <c r="R325" i="28"/>
  <c r="R326" i="28"/>
  <c r="R327" i="28"/>
  <c r="S327" i="28" s="1"/>
  <c r="R328" i="28"/>
  <c r="S328" i="28" s="1"/>
  <c r="R329" i="28"/>
  <c r="S329" i="28" s="1"/>
  <c r="R330" i="28"/>
  <c r="S330" i="28" s="1"/>
  <c r="R331" i="28"/>
  <c r="S331" i="28" s="1"/>
  <c r="R332" i="28"/>
  <c r="R333" i="28"/>
  <c r="R334" i="28"/>
  <c r="R335" i="28"/>
  <c r="S335" i="28" s="1"/>
  <c r="R336" i="28"/>
  <c r="S336" i="28" s="1"/>
  <c r="R337" i="28"/>
  <c r="S337" i="28" s="1"/>
  <c r="R338" i="28"/>
  <c r="S338" i="28" s="1"/>
  <c r="R339" i="28"/>
  <c r="S339" i="28" s="1"/>
  <c r="R340" i="28"/>
  <c r="R341" i="28"/>
  <c r="R342" i="28"/>
  <c r="R343" i="28"/>
  <c r="S343" i="28" s="1"/>
  <c r="R344" i="28"/>
  <c r="S344" i="28" s="1"/>
  <c r="R345" i="28"/>
  <c r="S345" i="28" s="1"/>
  <c r="R346" i="28"/>
  <c r="S346" i="28" s="1"/>
  <c r="R347" i="28"/>
  <c r="S347" i="28" s="1"/>
  <c r="R348" i="28"/>
  <c r="R349" i="28"/>
  <c r="R350" i="28"/>
  <c r="R351" i="28"/>
  <c r="S351" i="28" s="1"/>
  <c r="R352" i="28"/>
  <c r="S352" i="28" s="1"/>
  <c r="R353" i="28"/>
  <c r="S353" i="28" s="1"/>
  <c r="R354" i="28"/>
  <c r="S354" i="28" s="1"/>
  <c r="R355" i="28"/>
  <c r="S355" i="28" s="1"/>
  <c r="R356" i="28"/>
  <c r="R357" i="28"/>
  <c r="R358" i="28"/>
  <c r="R359" i="28"/>
  <c r="S359" i="28" s="1"/>
  <c r="R360" i="28"/>
  <c r="S360" i="28" s="1"/>
  <c r="R361" i="28"/>
  <c r="S361" i="28" s="1"/>
  <c r="R362" i="28"/>
  <c r="S362" i="28" s="1"/>
  <c r="R363" i="28"/>
  <c r="S363" i="28" s="1"/>
  <c r="R364" i="28"/>
  <c r="R365" i="28"/>
  <c r="R366" i="28"/>
  <c r="R367" i="28"/>
  <c r="S367" i="28" s="1"/>
  <c r="R368" i="28"/>
  <c r="S368" i="28" s="1"/>
  <c r="R369" i="28"/>
  <c r="S369" i="28" s="1"/>
  <c r="R370" i="28"/>
  <c r="S370" i="28" s="1"/>
  <c r="R371" i="28"/>
  <c r="S371" i="28" s="1"/>
  <c r="R372" i="28"/>
  <c r="R373" i="28"/>
  <c r="R374" i="28"/>
  <c r="S374" i="28" s="1"/>
  <c r="R375" i="28"/>
  <c r="S375" i="28" s="1"/>
  <c r="R376" i="28"/>
  <c r="S376" i="28" s="1"/>
  <c r="R377" i="28"/>
  <c r="S377" i="28" s="1"/>
  <c r="R378" i="28"/>
  <c r="S378" i="28" s="1"/>
  <c r="R379" i="28"/>
  <c r="S379" i="28" s="1"/>
  <c r="R380" i="28"/>
  <c r="R381" i="28"/>
  <c r="S381" i="28" s="1"/>
  <c r="R382" i="28"/>
  <c r="R383" i="28"/>
  <c r="S383" i="28" s="1"/>
  <c r="R384" i="28"/>
  <c r="S384" i="28" s="1"/>
  <c r="R385" i="28"/>
  <c r="S385" i="28" s="1"/>
  <c r="R386" i="28"/>
  <c r="S386" i="28" s="1"/>
  <c r="R387" i="28"/>
  <c r="S387" i="28" s="1"/>
  <c r="R388" i="28"/>
  <c r="R389" i="28"/>
  <c r="R390" i="28"/>
  <c r="S390" i="28" s="1"/>
  <c r="R391" i="28"/>
  <c r="S391" i="28" s="1"/>
  <c r="R392" i="28"/>
  <c r="S392" i="28" s="1"/>
  <c r="R393" i="28"/>
  <c r="S393" i="28" s="1"/>
  <c r="R394" i="28"/>
  <c r="S394" i="28" s="1"/>
  <c r="R395" i="28"/>
  <c r="S395" i="28" s="1"/>
  <c r="R396" i="28"/>
  <c r="R397" i="28"/>
  <c r="R398" i="28"/>
  <c r="S398" i="28" s="1"/>
  <c r="R399" i="28"/>
  <c r="S399" i="28" s="1"/>
  <c r="R400" i="28"/>
  <c r="S400" i="28" s="1"/>
  <c r="R401" i="28"/>
  <c r="S401" i="28" s="1"/>
  <c r="R402" i="28"/>
  <c r="S402" i="28" s="1"/>
  <c r="R403" i="28"/>
  <c r="S403" i="28" s="1"/>
  <c r="R404" i="28"/>
  <c r="R405" i="28"/>
  <c r="S405" i="28" s="1"/>
  <c r="R406" i="28"/>
  <c r="R407" i="28"/>
  <c r="S407" i="28" s="1"/>
  <c r="R408" i="28"/>
  <c r="S408" i="28" s="1"/>
  <c r="R409" i="28"/>
  <c r="S409" i="28" s="1"/>
  <c r="R410" i="28"/>
  <c r="S410" i="28" s="1"/>
  <c r="R411" i="28"/>
  <c r="S411" i="28" s="1"/>
  <c r="R412" i="28"/>
  <c r="R413" i="28"/>
  <c r="R414" i="28"/>
  <c r="S414" i="28" s="1"/>
  <c r="R415" i="28"/>
  <c r="S415" i="28" s="1"/>
  <c r="R416" i="28"/>
  <c r="S416" i="28" s="1"/>
  <c r="R417" i="28"/>
  <c r="S417" i="28" s="1"/>
  <c r="R418" i="28"/>
  <c r="S418" i="28" s="1"/>
  <c r="R419" i="28"/>
  <c r="S419" i="28" s="1"/>
  <c r="R420" i="28"/>
  <c r="R421" i="28"/>
  <c r="R422" i="28"/>
  <c r="S422" i="28" s="1"/>
  <c r="R423" i="28"/>
  <c r="S423" i="28" s="1"/>
  <c r="R424" i="28"/>
  <c r="S424" i="28" s="1"/>
  <c r="R425" i="28"/>
  <c r="S425" i="28" s="1"/>
  <c r="R426" i="28"/>
  <c r="S426" i="28" s="1"/>
  <c r="R427" i="28"/>
  <c r="S427" i="28" s="1"/>
  <c r="R428" i="28"/>
  <c r="R429" i="28"/>
  <c r="R430" i="28"/>
  <c r="S430" i="28" s="1"/>
  <c r="R431" i="28"/>
  <c r="S431" i="28" s="1"/>
  <c r="R432" i="28"/>
  <c r="S432" i="28" s="1"/>
  <c r="R433" i="28"/>
  <c r="S433" i="28" s="1"/>
  <c r="R434" i="28"/>
  <c r="S434" i="28" s="1"/>
  <c r="R435" i="28"/>
  <c r="S435" i="28" s="1"/>
  <c r="R436" i="28"/>
  <c r="R437" i="28"/>
  <c r="R438" i="28"/>
  <c r="S438" i="28" s="1"/>
  <c r="R439" i="28"/>
  <c r="S439" i="28" s="1"/>
  <c r="R440" i="28"/>
  <c r="S440" i="28" s="1"/>
  <c r="R441" i="28"/>
  <c r="S441" i="28" s="1"/>
  <c r="R442" i="28"/>
  <c r="S442" i="28" s="1"/>
  <c r="R443" i="28"/>
  <c r="S443" i="28" s="1"/>
  <c r="R444" i="28"/>
  <c r="R445" i="28"/>
  <c r="R446" i="28"/>
  <c r="S446" i="28" s="1"/>
  <c r="R447" i="28"/>
  <c r="S447" i="28" s="1"/>
  <c r="R448" i="28"/>
  <c r="S448" i="28" s="1"/>
  <c r="R449" i="28"/>
  <c r="S449" i="28" s="1"/>
  <c r="R450" i="28"/>
  <c r="S450" i="28" s="1"/>
  <c r="R451" i="28"/>
  <c r="S451" i="28" s="1"/>
  <c r="R452" i="28"/>
  <c r="R453" i="28"/>
  <c r="R454" i="28"/>
  <c r="S454" i="28" s="1"/>
  <c r="R455" i="28"/>
  <c r="S455" i="28" s="1"/>
  <c r="R456" i="28"/>
  <c r="S456" i="28" s="1"/>
  <c r="R457" i="28"/>
  <c r="S457" i="28" s="1"/>
  <c r="R458" i="28"/>
  <c r="S458" i="28" s="1"/>
  <c r="R459" i="28"/>
  <c r="S459" i="28" s="1"/>
  <c r="R460" i="28"/>
  <c r="R461" i="28"/>
  <c r="S461" i="28" s="1"/>
  <c r="R462" i="28"/>
  <c r="S462" i="28" s="1"/>
  <c r="R463" i="28"/>
  <c r="S463" i="28" s="1"/>
  <c r="R464" i="28"/>
  <c r="S464" i="28" s="1"/>
  <c r="R465" i="28"/>
  <c r="S465" i="28" s="1"/>
  <c r="R466" i="28"/>
  <c r="S466" i="28" s="1"/>
  <c r="R467" i="28"/>
  <c r="S467" i="28" s="1"/>
  <c r="R468" i="28"/>
  <c r="R469" i="28"/>
  <c r="R470" i="28"/>
  <c r="S470" i="28" s="1"/>
  <c r="R471" i="28"/>
  <c r="S471" i="28" s="1"/>
  <c r="R472" i="28"/>
  <c r="S472" i="28" s="1"/>
  <c r="R473" i="28"/>
  <c r="S473" i="28" s="1"/>
  <c r="R474" i="28"/>
  <c r="S474" i="28" s="1"/>
  <c r="R475" i="28"/>
  <c r="S475" i="28" s="1"/>
  <c r="R476" i="28"/>
  <c r="R477" i="28"/>
  <c r="R478" i="28"/>
  <c r="S478" i="28" s="1"/>
  <c r="R479" i="28"/>
  <c r="S479" i="28" s="1"/>
  <c r="R480" i="28"/>
  <c r="S480" i="28" s="1"/>
  <c r="R481" i="28"/>
  <c r="S481" i="28" s="1"/>
  <c r="R482" i="28"/>
  <c r="S482" i="28" s="1"/>
  <c r="R483" i="28"/>
  <c r="S483" i="28" s="1"/>
  <c r="R484" i="28"/>
  <c r="R485" i="28"/>
  <c r="R486" i="28"/>
  <c r="R487" i="28"/>
  <c r="S487" i="28" s="1"/>
  <c r="R488" i="28"/>
  <c r="S488" i="28" s="1"/>
  <c r="R489" i="28"/>
  <c r="S489" i="28" s="1"/>
  <c r="R490" i="28"/>
  <c r="S490" i="28" s="1"/>
  <c r="R491" i="28"/>
  <c r="S491" i="28" s="1"/>
  <c r="R492" i="28"/>
  <c r="R493" i="28"/>
  <c r="R494" i="28"/>
  <c r="R495" i="28"/>
  <c r="S495" i="28" s="1"/>
  <c r="R496" i="28"/>
  <c r="S496" i="28" s="1"/>
  <c r="R497" i="28"/>
  <c r="S497" i="28" s="1"/>
  <c r="R498" i="28"/>
  <c r="S498" i="28" s="1"/>
  <c r="R499" i="28"/>
  <c r="S499" i="28" s="1"/>
  <c r="R500" i="28"/>
  <c r="R501" i="28"/>
  <c r="R502" i="28"/>
  <c r="S502" i="28" s="1"/>
  <c r="R503" i="28"/>
  <c r="S503" i="28" s="1"/>
  <c r="R504" i="28"/>
  <c r="S504" i="28" s="1"/>
  <c r="R505" i="28"/>
  <c r="S505" i="28" s="1"/>
  <c r="R506" i="28"/>
  <c r="S506" i="28" s="1"/>
  <c r="R507" i="28"/>
  <c r="S507" i="28" s="1"/>
  <c r="R508" i="28"/>
  <c r="R509" i="28"/>
  <c r="S509" i="28" s="1"/>
  <c r="R510" i="28"/>
  <c r="S510" i="28" s="1"/>
  <c r="R511" i="28"/>
  <c r="S511" i="28" s="1"/>
  <c r="R512" i="28"/>
  <c r="S512" i="28" s="1"/>
  <c r="R513" i="28"/>
  <c r="S513" i="28" s="1"/>
  <c r="R514" i="28"/>
  <c r="S514" i="28" s="1"/>
  <c r="R515" i="28"/>
  <c r="S515" i="28" s="1"/>
  <c r="R516" i="28"/>
  <c r="R517" i="28"/>
  <c r="R518" i="28"/>
  <c r="S518" i="28" s="1"/>
  <c r="R519" i="28"/>
  <c r="S519" i="28" s="1"/>
  <c r="R520" i="28"/>
  <c r="S520" i="28" s="1"/>
  <c r="R521" i="28"/>
  <c r="S521" i="28" s="1"/>
  <c r="R522" i="28"/>
  <c r="S522" i="28" s="1"/>
  <c r="R523" i="28"/>
  <c r="R524" i="28"/>
  <c r="R525" i="28"/>
  <c r="S525" i="28" s="1"/>
  <c r="R526" i="28"/>
  <c r="S526" i="28" s="1"/>
  <c r="R527" i="28"/>
  <c r="S527" i="28" s="1"/>
  <c r="R528" i="28"/>
  <c r="S528" i="28" s="1"/>
  <c r="R529" i="28"/>
  <c r="S529" i="28" s="1"/>
  <c r="R530" i="28"/>
  <c r="S530" i="28" s="1"/>
  <c r="R531" i="28"/>
  <c r="S531" i="28" s="1"/>
  <c r="R532" i="28"/>
  <c r="R533" i="28"/>
  <c r="S533" i="28" s="1"/>
  <c r="R534" i="28"/>
  <c r="S534" i="28" s="1"/>
  <c r="R535" i="28"/>
  <c r="S535" i="28" s="1"/>
  <c r="R536" i="28"/>
  <c r="S536" i="28" s="1"/>
  <c r="R537" i="28"/>
  <c r="S537" i="28" s="1"/>
  <c r="R538" i="28"/>
  <c r="S538" i="28" s="1"/>
  <c r="R539" i="28"/>
  <c r="S539" i="28" s="1"/>
  <c r="R540" i="28"/>
  <c r="R541" i="28"/>
  <c r="R542" i="28"/>
  <c r="S542" i="28" s="1"/>
  <c r="R543" i="28"/>
  <c r="S543" i="28" s="1"/>
  <c r="R544" i="28"/>
  <c r="S544" i="28" s="1"/>
  <c r="R545" i="28"/>
  <c r="S545" i="28" s="1"/>
  <c r="R546" i="28"/>
  <c r="S546" i="28" s="1"/>
  <c r="R547" i="28"/>
  <c r="S547" i="28" s="1"/>
  <c r="R548" i="28"/>
  <c r="R549" i="28"/>
  <c r="R550" i="28"/>
  <c r="S550" i="28" s="1"/>
  <c r="R551" i="28"/>
  <c r="S551" i="28" s="1"/>
  <c r="R552" i="28"/>
  <c r="S552" i="28" s="1"/>
  <c r="R553" i="28"/>
  <c r="S553" i="28" s="1"/>
  <c r="R554" i="28"/>
  <c r="S554" i="28" s="1"/>
  <c r="R555" i="28"/>
  <c r="S555" i="28" s="1"/>
  <c r="R556" i="28"/>
  <c r="R557" i="28"/>
  <c r="R558" i="28"/>
  <c r="S558" i="28" s="1"/>
  <c r="R559" i="28"/>
  <c r="S559" i="28" s="1"/>
  <c r="R560" i="28"/>
  <c r="S560" i="28" s="1"/>
  <c r="R561" i="28"/>
  <c r="S561" i="28" s="1"/>
  <c r="R562" i="28"/>
  <c r="S562" i="28" s="1"/>
  <c r="R563" i="28"/>
  <c r="S563" i="28" s="1"/>
  <c r="R564" i="28"/>
  <c r="R565" i="28"/>
  <c r="R566" i="28"/>
  <c r="R567" i="28"/>
  <c r="S567" i="28" s="1"/>
  <c r="R568" i="28"/>
  <c r="S568" i="28" s="1"/>
  <c r="R569" i="28"/>
  <c r="S569" i="28" s="1"/>
  <c r="R570" i="28"/>
  <c r="S570" i="28" s="1"/>
  <c r="R571" i="28"/>
  <c r="S571" i="28" s="1"/>
  <c r="R572" i="28"/>
  <c r="R573" i="28"/>
  <c r="R574" i="28"/>
  <c r="S574" i="28" s="1"/>
  <c r="R575" i="28"/>
  <c r="S575" i="28" s="1"/>
  <c r="R576" i="28"/>
  <c r="S576" i="28" s="1"/>
  <c r="R577" i="28"/>
  <c r="S577" i="28" s="1"/>
  <c r="R578" i="28"/>
  <c r="S578" i="28" s="1"/>
  <c r="R579" i="28"/>
  <c r="S579" i="28" s="1"/>
  <c r="R580" i="28"/>
  <c r="R581" i="28"/>
  <c r="R582" i="28"/>
  <c r="R583" i="28"/>
  <c r="S583" i="28" s="1"/>
  <c r="R584" i="28"/>
  <c r="S584" i="28" s="1"/>
  <c r="R585" i="28"/>
  <c r="S585" i="28" s="1"/>
  <c r="R586" i="28"/>
  <c r="S586" i="28" s="1"/>
  <c r="R587" i="28"/>
  <c r="S587" i="28" s="1"/>
  <c r="R588" i="28"/>
  <c r="R589" i="28"/>
  <c r="R590" i="28"/>
  <c r="R591" i="28"/>
  <c r="S591" i="28" s="1"/>
  <c r="R592" i="28"/>
  <c r="S592" i="28" s="1"/>
  <c r="R593" i="28"/>
  <c r="S593" i="28" s="1"/>
  <c r="R594" i="28"/>
  <c r="S594" i="28" s="1"/>
  <c r="R595" i="28"/>
  <c r="S595" i="28" s="1"/>
  <c r="R596" i="28"/>
  <c r="R597" i="28"/>
  <c r="R598" i="28"/>
  <c r="S598" i="28" s="1"/>
  <c r="R599" i="28"/>
  <c r="S599" i="28" s="1"/>
  <c r="R600" i="28"/>
  <c r="S600" i="28" s="1"/>
  <c r="R601" i="28"/>
  <c r="S601" i="28" s="1"/>
  <c r="R602" i="28"/>
  <c r="S602" i="28" s="1"/>
  <c r="R603" i="28"/>
  <c r="S603" i="28" s="1"/>
  <c r="R604" i="28"/>
  <c r="R605" i="28"/>
  <c r="R606" i="28"/>
  <c r="S606" i="28" s="1"/>
  <c r="R607" i="28"/>
  <c r="S607" i="28" s="1"/>
  <c r="R608" i="28"/>
  <c r="S608" i="28" s="1"/>
  <c r="R609" i="28"/>
  <c r="S609" i="28" s="1"/>
  <c r="R610" i="28"/>
  <c r="S610" i="28" s="1"/>
  <c r="R611" i="28"/>
  <c r="S611" i="28" s="1"/>
  <c r="R612" i="28"/>
  <c r="R613" i="28"/>
  <c r="R614" i="28"/>
  <c r="S614" i="28" s="1"/>
  <c r="R615" i="28"/>
  <c r="S615" i="28" s="1"/>
  <c r="R616" i="28"/>
  <c r="S616" i="28" s="1"/>
  <c r="R617" i="28"/>
  <c r="S617" i="28" s="1"/>
  <c r="R618" i="28"/>
  <c r="S618" i="28" s="1"/>
  <c r="R619" i="28"/>
  <c r="S619" i="28" s="1"/>
  <c r="R620" i="28"/>
  <c r="R621" i="28"/>
  <c r="R622" i="28"/>
  <c r="S622" i="28" s="1"/>
  <c r="R623" i="28"/>
  <c r="S623" i="28" s="1"/>
  <c r="R624" i="28"/>
  <c r="S624" i="28" s="1"/>
  <c r="R625" i="28"/>
  <c r="S625" i="28" s="1"/>
  <c r="R626" i="28"/>
  <c r="S626" i="28" s="1"/>
  <c r="R627" i="28"/>
  <c r="S627" i="28" s="1"/>
  <c r="R628" i="28"/>
  <c r="R629" i="28"/>
  <c r="R630" i="28"/>
  <c r="S630" i="28" s="1"/>
  <c r="R631" i="28"/>
  <c r="S631" i="28" s="1"/>
  <c r="R632" i="28"/>
  <c r="S632" i="28" s="1"/>
  <c r="R633" i="28"/>
  <c r="S633" i="28" s="1"/>
  <c r="R634" i="28"/>
  <c r="S634" i="28" s="1"/>
  <c r="R635" i="28"/>
  <c r="S635" i="28" s="1"/>
  <c r="R636" i="28"/>
  <c r="R637" i="28"/>
  <c r="R638" i="28"/>
  <c r="S638" i="28" s="1"/>
  <c r="R639" i="28"/>
  <c r="S639" i="28" s="1"/>
  <c r="R640" i="28"/>
  <c r="S640" i="28" s="1"/>
  <c r="R641" i="28"/>
  <c r="S641" i="28" s="1"/>
  <c r="R642" i="28"/>
  <c r="S642" i="28" s="1"/>
  <c r="R643" i="28"/>
  <c r="S643" i="28" s="1"/>
  <c r="R644" i="28"/>
  <c r="R645" i="28"/>
  <c r="R646" i="28"/>
  <c r="S646" i="28" s="1"/>
  <c r="R647" i="28"/>
  <c r="S647" i="28" s="1"/>
  <c r="R648" i="28"/>
  <c r="S648" i="28" s="1"/>
  <c r="R649" i="28"/>
  <c r="S649" i="28" s="1"/>
  <c r="R650" i="28"/>
  <c r="S650" i="28" s="1"/>
  <c r="R651" i="28"/>
  <c r="S651" i="28" s="1"/>
  <c r="R652" i="28"/>
  <c r="R653" i="28"/>
  <c r="R654" i="28"/>
  <c r="R655" i="28"/>
  <c r="S655" i="28" s="1"/>
  <c r="R656" i="28"/>
  <c r="S656" i="28" s="1"/>
  <c r="R657" i="28"/>
  <c r="S657" i="28" s="1"/>
  <c r="R658" i="28"/>
  <c r="S658" i="28" s="1"/>
  <c r="R659" i="28"/>
  <c r="S659" i="28" s="1"/>
  <c r="R660" i="28"/>
  <c r="R661" i="28"/>
  <c r="R662" i="28"/>
  <c r="S662" i="28" s="1"/>
  <c r="R663" i="28"/>
  <c r="S663" i="28" s="1"/>
  <c r="R664" i="28"/>
  <c r="S664" i="28" s="1"/>
  <c r="R665" i="28"/>
  <c r="S665" i="28" s="1"/>
  <c r="R666" i="28"/>
  <c r="S666" i="28" s="1"/>
  <c r="R667" i="28"/>
  <c r="S667" i="28" s="1"/>
  <c r="R668" i="28"/>
  <c r="R669" i="28"/>
  <c r="R670" i="28"/>
  <c r="R671" i="28"/>
  <c r="S671" i="28" s="1"/>
  <c r="R672" i="28"/>
  <c r="S672" i="28" s="1"/>
  <c r="R673" i="28"/>
  <c r="S673" i="28" s="1"/>
  <c r="R674" i="28"/>
  <c r="S674" i="28" s="1"/>
  <c r="R675" i="28"/>
  <c r="S675" i="28" s="1"/>
  <c r="R676" i="28"/>
  <c r="R677" i="28"/>
  <c r="R678" i="28"/>
  <c r="S678" i="28" s="1"/>
  <c r="R679" i="28"/>
  <c r="S679" i="28" s="1"/>
  <c r="R680" i="28"/>
  <c r="S680" i="28" s="1"/>
  <c r="R681" i="28"/>
  <c r="S681" i="28" s="1"/>
  <c r="R682" i="28"/>
  <c r="S682" i="28" s="1"/>
  <c r="R683" i="28"/>
  <c r="S683" i="28" s="1"/>
  <c r="R684" i="28"/>
  <c r="R685" i="28"/>
  <c r="R686" i="28"/>
  <c r="S686" i="28" s="1"/>
  <c r="R687" i="28"/>
  <c r="S687" i="28" s="1"/>
  <c r="R688" i="28"/>
  <c r="S688" i="28" s="1"/>
  <c r="R689" i="28"/>
  <c r="S689" i="28" s="1"/>
  <c r="R690" i="28"/>
  <c r="S690" i="28" s="1"/>
  <c r="R691" i="28"/>
  <c r="S691" i="28" s="1"/>
  <c r="R692" i="28"/>
  <c r="R693" i="28"/>
  <c r="R694" i="28"/>
  <c r="S694" i="28" s="1"/>
  <c r="R695" i="28"/>
  <c r="S695" i="28" s="1"/>
  <c r="R696" i="28"/>
  <c r="S696" i="28" s="1"/>
  <c r="R697" i="28"/>
  <c r="S697" i="28" s="1"/>
  <c r="R698" i="28"/>
  <c r="S698" i="28" s="1"/>
  <c r="R699" i="28"/>
  <c r="S699" i="28" s="1"/>
  <c r="R700" i="28"/>
  <c r="R701" i="28"/>
  <c r="R702" i="28"/>
  <c r="S702" i="28" s="1"/>
  <c r="R703" i="28"/>
  <c r="S703" i="28" s="1"/>
  <c r="R704" i="28"/>
  <c r="S704" i="28" s="1"/>
  <c r="R705" i="28"/>
  <c r="S705" i="28" s="1"/>
  <c r="R706" i="28"/>
  <c r="S706" i="28" s="1"/>
  <c r="R707" i="28"/>
  <c r="S707" i="28" s="1"/>
  <c r="R708" i="28"/>
  <c r="R709" i="28"/>
  <c r="R710" i="28"/>
  <c r="S710" i="28" s="1"/>
  <c r="R711" i="28"/>
  <c r="S711" i="28" s="1"/>
  <c r="R712" i="28"/>
  <c r="S712" i="28" s="1"/>
  <c r="R713" i="28"/>
  <c r="S713" i="28" s="1"/>
  <c r="R714" i="28"/>
  <c r="S714" i="28" s="1"/>
  <c r="R715" i="28"/>
  <c r="S715" i="28" s="1"/>
  <c r="R716" i="28"/>
  <c r="R717" i="28"/>
  <c r="R718" i="28"/>
  <c r="S718" i="28" s="1"/>
  <c r="R719" i="28"/>
  <c r="S719" i="28" s="1"/>
  <c r="R720" i="28"/>
  <c r="S720" i="28" s="1"/>
  <c r="R721" i="28"/>
  <c r="S721" i="28" s="1"/>
  <c r="R722" i="28"/>
  <c r="S722" i="28" s="1"/>
  <c r="R723" i="28"/>
  <c r="S723" i="28" s="1"/>
  <c r="R724" i="28"/>
  <c r="R725" i="28"/>
  <c r="R726" i="28"/>
  <c r="S726" i="28" s="1"/>
  <c r="R727" i="28"/>
  <c r="S727" i="28" s="1"/>
  <c r="R728" i="28"/>
  <c r="S728" i="28" s="1"/>
  <c r="R729" i="28"/>
  <c r="S729" i="28" s="1"/>
  <c r="R730" i="28"/>
  <c r="S730" i="28" s="1"/>
  <c r="R731" i="28"/>
  <c r="S731" i="28" s="1"/>
  <c r="R732" i="28"/>
  <c r="R733" i="28"/>
  <c r="R734" i="28"/>
  <c r="S734" i="28" s="1"/>
  <c r="R735" i="28"/>
  <c r="S735" i="28" s="1"/>
  <c r="R736" i="28"/>
  <c r="S736" i="28" s="1"/>
  <c r="R737" i="28"/>
  <c r="S737" i="28" s="1"/>
  <c r="R738" i="28"/>
  <c r="S738" i="28" s="1"/>
  <c r="R739" i="28"/>
  <c r="S739" i="28" s="1"/>
  <c r="R740" i="28"/>
  <c r="R741" i="28"/>
  <c r="R742" i="28"/>
  <c r="S742" i="28" s="1"/>
  <c r="R743" i="28"/>
  <c r="S743" i="28" s="1"/>
  <c r="R744" i="28"/>
  <c r="S744" i="28" s="1"/>
  <c r="R745" i="28"/>
  <c r="S745" i="28" s="1"/>
  <c r="R746" i="28"/>
  <c r="S746" i="28" s="1"/>
  <c r="R747" i="28"/>
  <c r="S747" i="28" s="1"/>
  <c r="R748" i="28"/>
  <c r="R749" i="28"/>
  <c r="R750" i="28"/>
  <c r="S750" i="28" s="1"/>
  <c r="R751" i="28"/>
  <c r="S751" i="28" s="1"/>
  <c r="R752" i="28"/>
  <c r="S752" i="28" s="1"/>
  <c r="R753" i="28"/>
  <c r="S753" i="28" s="1"/>
  <c r="R754" i="28"/>
  <c r="S754" i="28" s="1"/>
  <c r="R755" i="28"/>
  <c r="S755" i="28" s="1"/>
  <c r="R756" i="28"/>
  <c r="R757" i="28"/>
  <c r="R758" i="28"/>
  <c r="R759" i="28"/>
  <c r="S759" i="28" s="1"/>
  <c r="R760" i="28"/>
  <c r="S760" i="28" s="1"/>
  <c r="R761" i="28"/>
  <c r="S761" i="28" s="1"/>
  <c r="R762" i="28"/>
  <c r="S762" i="28" s="1"/>
  <c r="R763" i="28"/>
  <c r="S763" i="28" s="1"/>
  <c r="R764" i="28"/>
  <c r="R765" i="28"/>
  <c r="R766" i="28"/>
  <c r="S766" i="28" s="1"/>
  <c r="R767" i="28"/>
  <c r="S767" i="28" s="1"/>
  <c r="R768" i="28"/>
  <c r="S768" i="28" s="1"/>
  <c r="R769" i="28"/>
  <c r="S769" i="28" s="1"/>
  <c r="R770" i="28"/>
  <c r="S770" i="28" s="1"/>
  <c r="R771" i="28"/>
  <c r="S771" i="28" s="1"/>
  <c r="R772" i="28"/>
  <c r="R773" i="28"/>
  <c r="R774" i="28"/>
  <c r="R775" i="28"/>
  <c r="S775" i="28" s="1"/>
  <c r="R776" i="28"/>
  <c r="S776" i="28" s="1"/>
  <c r="R777" i="28"/>
  <c r="S777" i="28" s="1"/>
  <c r="R778" i="28"/>
  <c r="S778" i="28" s="1"/>
  <c r="R779" i="28"/>
  <c r="S779" i="28" s="1"/>
  <c r="R780" i="28"/>
  <c r="R781" i="28"/>
  <c r="R782" i="28"/>
  <c r="S782" i="28" s="1"/>
  <c r="R783" i="28"/>
  <c r="S783" i="28" s="1"/>
  <c r="R784" i="28"/>
  <c r="S784" i="28" s="1"/>
  <c r="R785" i="28"/>
  <c r="S785" i="28" s="1"/>
  <c r="R786" i="28"/>
  <c r="S786" i="28" s="1"/>
  <c r="R787" i="28"/>
  <c r="S787" i="28" s="1"/>
  <c r="R788" i="28"/>
  <c r="R789" i="28"/>
  <c r="R790" i="28"/>
  <c r="R791" i="28"/>
  <c r="S791" i="28" s="1"/>
  <c r="R792" i="28"/>
  <c r="S792" i="28" s="1"/>
  <c r="R793" i="28"/>
  <c r="S793" i="28" s="1"/>
  <c r="R794" i="28"/>
  <c r="S794" i="28" s="1"/>
  <c r="R795" i="28"/>
  <c r="S795" i="28" s="1"/>
  <c r="R796" i="28"/>
  <c r="R797" i="28"/>
  <c r="R798" i="28"/>
  <c r="R799" i="28"/>
  <c r="S799" i="28" s="1"/>
  <c r="R800" i="28"/>
  <c r="S800" i="28" s="1"/>
  <c r="R801" i="28"/>
  <c r="S801" i="28" s="1"/>
  <c r="R802" i="28"/>
  <c r="S802" i="28" s="1"/>
  <c r="R803" i="28"/>
  <c r="S803" i="28" s="1"/>
  <c r="R804" i="28"/>
  <c r="R805" i="28"/>
  <c r="R806" i="28"/>
  <c r="S806" i="28" s="1"/>
  <c r="R807" i="28"/>
  <c r="S807" i="28" s="1"/>
  <c r="R808" i="28"/>
  <c r="S808" i="28" s="1"/>
  <c r="R809" i="28"/>
  <c r="S809" i="28" s="1"/>
  <c r="R810" i="28"/>
  <c r="S810" i="28" s="1"/>
  <c r="R811" i="28"/>
  <c r="R812" i="28"/>
  <c r="R813" i="28"/>
  <c r="R814" i="28"/>
  <c r="S814" i="28" s="1"/>
  <c r="R815" i="28"/>
  <c r="S815" i="28" s="1"/>
  <c r="R816" i="28"/>
  <c r="S816" i="28" s="1"/>
  <c r="R817" i="28"/>
  <c r="S817" i="28" s="1"/>
  <c r="R818" i="28"/>
  <c r="S818" i="28" s="1"/>
  <c r="R819" i="28"/>
  <c r="S819" i="28" s="1"/>
  <c r="R820" i="28"/>
  <c r="R821" i="28"/>
  <c r="R822" i="28"/>
  <c r="R823" i="28"/>
  <c r="S823" i="28" s="1"/>
  <c r="R824" i="28"/>
  <c r="S824" i="28" s="1"/>
  <c r="R825" i="28"/>
  <c r="S825" i="28" s="1"/>
  <c r="R826" i="28"/>
  <c r="S826" i="28" s="1"/>
  <c r="R827" i="28"/>
  <c r="S827" i="28" s="1"/>
  <c r="R828" i="28"/>
  <c r="R829" i="28"/>
  <c r="R830" i="28"/>
  <c r="S830" i="28" s="1"/>
  <c r="R831" i="28"/>
  <c r="S831" i="28" s="1"/>
  <c r="R832" i="28"/>
  <c r="S832" i="28" s="1"/>
  <c r="R833" i="28"/>
  <c r="S833" i="28" s="1"/>
  <c r="R834" i="28"/>
  <c r="S834" i="28" s="1"/>
  <c r="R835" i="28"/>
  <c r="S835" i="28" s="1"/>
  <c r="R836" i="28"/>
  <c r="R837" i="28"/>
  <c r="R838" i="28"/>
  <c r="S838" i="28" s="1"/>
  <c r="R839" i="28"/>
  <c r="S839" i="28" s="1"/>
  <c r="R840" i="28"/>
  <c r="S840" i="28" s="1"/>
  <c r="R841" i="28"/>
  <c r="S841" i="28" s="1"/>
  <c r="R842" i="28"/>
  <c r="S842" i="28" s="1"/>
  <c r="R843" i="28"/>
  <c r="S843" i="28" s="1"/>
  <c r="R844" i="28"/>
  <c r="R845" i="28"/>
  <c r="R846" i="28"/>
  <c r="S846" i="28" s="1"/>
  <c r="R847" i="28"/>
  <c r="S847" i="28" s="1"/>
  <c r="R848" i="28"/>
  <c r="S848" i="28" s="1"/>
  <c r="R849" i="28"/>
  <c r="S849" i="28" s="1"/>
  <c r="R850" i="28"/>
  <c r="S850" i="28" s="1"/>
  <c r="R851" i="28"/>
  <c r="S851" i="28" s="1"/>
  <c r="R852" i="28"/>
  <c r="R853" i="28"/>
  <c r="R854" i="28"/>
  <c r="S854" i="28" s="1"/>
  <c r="R855" i="28"/>
  <c r="S855" i="28" s="1"/>
  <c r="R856" i="28"/>
  <c r="S856" i="28" s="1"/>
  <c r="R857" i="28"/>
  <c r="S857" i="28" s="1"/>
  <c r="R858" i="28"/>
  <c r="S858" i="28" s="1"/>
  <c r="R859" i="28"/>
  <c r="S859" i="28" s="1"/>
  <c r="R860" i="28"/>
  <c r="R861" i="28"/>
  <c r="R862" i="28"/>
  <c r="S862" i="28" s="1"/>
  <c r="R863" i="28"/>
  <c r="S863" i="28" s="1"/>
  <c r="R864" i="28"/>
  <c r="S864" i="28" s="1"/>
  <c r="R865" i="28"/>
  <c r="S865" i="28" s="1"/>
  <c r="R866" i="28"/>
  <c r="S866" i="28" s="1"/>
  <c r="R867" i="28"/>
  <c r="S867" i="28" s="1"/>
  <c r="R868" i="28"/>
  <c r="R869" i="28"/>
  <c r="R870" i="28"/>
  <c r="S870" i="28" s="1"/>
  <c r="R871" i="28"/>
  <c r="S871" i="28" s="1"/>
  <c r="R872" i="28"/>
  <c r="S872" i="28" s="1"/>
  <c r="R873" i="28"/>
  <c r="S873" i="28" s="1"/>
  <c r="R874" i="28"/>
  <c r="S874" i="28" s="1"/>
  <c r="R875" i="28"/>
  <c r="S875" i="28" s="1"/>
  <c r="R876" i="28"/>
  <c r="R877" i="28"/>
  <c r="R878" i="28"/>
  <c r="R879" i="28"/>
  <c r="S879" i="28" s="1"/>
  <c r="R880" i="28"/>
  <c r="S880" i="28" s="1"/>
  <c r="R881" i="28"/>
  <c r="S881" i="28" s="1"/>
  <c r="R882" i="28"/>
  <c r="S882" i="28" s="1"/>
  <c r="R883" i="28"/>
  <c r="S883" i="28" s="1"/>
  <c r="R884" i="28"/>
  <c r="R885" i="28"/>
  <c r="R886" i="28"/>
  <c r="S886" i="28" s="1"/>
  <c r="R887" i="28"/>
  <c r="S887" i="28" s="1"/>
  <c r="R888" i="28"/>
  <c r="S888" i="28" s="1"/>
  <c r="R889" i="28"/>
  <c r="S889" i="28" s="1"/>
  <c r="R890" i="28"/>
  <c r="S890" i="28" s="1"/>
  <c r="R891" i="28"/>
  <c r="S891" i="28" s="1"/>
  <c r="R892" i="28"/>
  <c r="R893" i="28"/>
  <c r="R894" i="28"/>
  <c r="S894" i="28" s="1"/>
  <c r="R895" i="28"/>
  <c r="S895" i="28" s="1"/>
  <c r="R896" i="28"/>
  <c r="S896" i="28" s="1"/>
  <c r="R897" i="28"/>
  <c r="S897" i="28" s="1"/>
  <c r="R898" i="28"/>
  <c r="S898" i="28" s="1"/>
  <c r="R899" i="28"/>
  <c r="S899" i="28" s="1"/>
  <c r="R900" i="28"/>
  <c r="R901" i="28"/>
  <c r="R902" i="28"/>
  <c r="R903" i="28"/>
  <c r="S903" i="28" s="1"/>
  <c r="R904" i="28"/>
  <c r="S904" i="28" s="1"/>
  <c r="R905" i="28"/>
  <c r="S905" i="28" s="1"/>
  <c r="R906" i="28"/>
  <c r="S906" i="28" s="1"/>
  <c r="R907" i="28"/>
  <c r="R908" i="28"/>
  <c r="R909" i="28"/>
  <c r="R910" i="28"/>
  <c r="R911" i="28"/>
  <c r="S911" i="28" s="1"/>
  <c r="R912" i="28"/>
  <c r="S912" i="28" s="1"/>
  <c r="R913" i="28"/>
  <c r="S913" i="28" s="1"/>
  <c r="R914" i="28"/>
  <c r="S914" i="28" s="1"/>
  <c r="R915" i="28"/>
  <c r="R916" i="28"/>
  <c r="R917" i="28"/>
  <c r="R918" i="28"/>
  <c r="S918" i="28" s="1"/>
  <c r="R919" i="28"/>
  <c r="S919" i="28" s="1"/>
  <c r="R920" i="28"/>
  <c r="S920" i="28" s="1"/>
  <c r="R921" i="28"/>
  <c r="S921" i="28" s="1"/>
  <c r="R922" i="28"/>
  <c r="S922" i="28" s="1"/>
  <c r="R923" i="28"/>
  <c r="R924" i="28"/>
  <c r="R925" i="28"/>
  <c r="R926" i="28"/>
  <c r="R927" i="28"/>
  <c r="S927" i="28" s="1"/>
  <c r="R928" i="28"/>
  <c r="S928" i="28" s="1"/>
  <c r="R929" i="28"/>
  <c r="S929" i="28" s="1"/>
  <c r="R930" i="28"/>
  <c r="S930" i="28" s="1"/>
  <c r="R931" i="28"/>
  <c r="S931" i="28" s="1"/>
  <c r="R932" i="28"/>
  <c r="R933" i="28"/>
  <c r="R934" i="28"/>
  <c r="R935" i="28"/>
  <c r="S935" i="28" s="1"/>
  <c r="R936" i="28"/>
  <c r="S936" i="28" s="1"/>
  <c r="R937" i="28"/>
  <c r="S937" i="28" s="1"/>
  <c r="R938" i="28"/>
  <c r="S938" i="28" s="1"/>
  <c r="R939" i="28"/>
  <c r="S939" i="28" s="1"/>
  <c r="R940" i="28"/>
  <c r="R941" i="28"/>
  <c r="R942" i="28"/>
  <c r="S942" i="28" s="1"/>
  <c r="R943" i="28"/>
  <c r="S943" i="28" s="1"/>
  <c r="R944" i="28"/>
  <c r="S944" i="28" s="1"/>
  <c r="R945" i="28"/>
  <c r="S945" i="28" s="1"/>
  <c r="R946" i="28"/>
  <c r="S946" i="28" s="1"/>
  <c r="R947" i="28"/>
  <c r="S947" i="28" s="1"/>
  <c r="R948" i="28"/>
  <c r="R949" i="28"/>
  <c r="R950" i="28"/>
  <c r="R951" i="28"/>
  <c r="S951" i="28" s="1"/>
  <c r="R952" i="28"/>
  <c r="S952" i="28" s="1"/>
  <c r="R953" i="28"/>
  <c r="S953" i="28" s="1"/>
  <c r="R954" i="28"/>
  <c r="S954" i="28" s="1"/>
  <c r="R955" i="28"/>
  <c r="S955" i="28" s="1"/>
  <c r="R956" i="28"/>
  <c r="R957" i="28"/>
  <c r="R958" i="28"/>
  <c r="R959" i="28"/>
  <c r="S959" i="28" s="1"/>
  <c r="R960" i="28"/>
  <c r="S960" i="28" s="1"/>
  <c r="R961" i="28"/>
  <c r="S961" i="28" s="1"/>
  <c r="R962" i="28"/>
  <c r="S962" i="28" s="1"/>
  <c r="R963" i="28"/>
  <c r="S963" i="28" s="1"/>
  <c r="R964" i="28"/>
  <c r="R965" i="28"/>
  <c r="R966" i="28"/>
  <c r="S966" i="28" s="1"/>
  <c r="R967" i="28"/>
  <c r="S967" i="28" s="1"/>
  <c r="R968" i="28"/>
  <c r="S968" i="28" s="1"/>
  <c r="R969" i="28"/>
  <c r="S969" i="28" s="1"/>
  <c r="R970" i="28"/>
  <c r="S970" i="28" s="1"/>
  <c r="R971" i="28"/>
  <c r="S971" i="28" s="1"/>
  <c r="R972" i="28"/>
  <c r="R973" i="28"/>
  <c r="R974" i="28"/>
  <c r="S974" i="28" s="1"/>
  <c r="R975" i="28"/>
  <c r="S975" i="28" s="1"/>
  <c r="R976" i="28"/>
  <c r="S976" i="28" s="1"/>
  <c r="R977" i="28"/>
  <c r="S977" i="28" s="1"/>
  <c r="R978" i="28"/>
  <c r="S978" i="28" s="1"/>
  <c r="R979" i="28"/>
  <c r="S979" i="28" s="1"/>
  <c r="R980" i="28"/>
  <c r="R981" i="28"/>
  <c r="R982" i="28"/>
  <c r="S982" i="28" s="1"/>
  <c r="R983" i="28"/>
  <c r="S983" i="28" s="1"/>
  <c r="R984" i="28"/>
  <c r="S984" i="28" s="1"/>
  <c r="R985" i="28"/>
  <c r="S985" i="28" s="1"/>
  <c r="R986" i="28"/>
  <c r="S986" i="28" s="1"/>
  <c r="R987" i="28"/>
  <c r="S987" i="28" s="1"/>
  <c r="R988" i="28"/>
  <c r="R989" i="28"/>
  <c r="R990" i="28"/>
  <c r="S990" i="28" s="1"/>
  <c r="R991" i="28"/>
  <c r="S991" i="28" s="1"/>
  <c r="R992" i="28"/>
  <c r="S992" i="28" s="1"/>
  <c r="R993" i="28"/>
  <c r="S993" i="28" s="1"/>
  <c r="R994" i="28"/>
  <c r="S994" i="28" s="1"/>
  <c r="R995" i="28"/>
  <c r="S995" i="28" s="1"/>
  <c r="R996" i="28"/>
  <c r="R997" i="28"/>
  <c r="R998" i="28"/>
  <c r="S998" i="28" s="1"/>
  <c r="R999" i="28"/>
  <c r="S999" i="28" s="1"/>
  <c r="R1000" i="28"/>
  <c r="S1000" i="28" s="1"/>
  <c r="R1001" i="28"/>
  <c r="S1001" i="28" s="1"/>
  <c r="R1002" i="28"/>
  <c r="S1002" i="28" s="1"/>
  <c r="R1003" i="28"/>
  <c r="S1003" i="28" s="1"/>
  <c r="R1004" i="28"/>
  <c r="R1005" i="28"/>
  <c r="R1006" i="28"/>
  <c r="R1007" i="28"/>
  <c r="S1007" i="28" s="1"/>
  <c r="R1008" i="28"/>
  <c r="S1008" i="28" s="1"/>
  <c r="R1009" i="28"/>
  <c r="S1009" i="28" s="1"/>
  <c r="R1010" i="28"/>
  <c r="S1010" i="28" s="1"/>
  <c r="R1011" i="28"/>
  <c r="S1011" i="28" s="1"/>
  <c r="R1012" i="28"/>
  <c r="R1013" i="28"/>
  <c r="R1014" i="28"/>
  <c r="S1014" i="28" s="1"/>
  <c r="R1015" i="28"/>
  <c r="S1015" i="28" s="1"/>
  <c r="R1016" i="28"/>
  <c r="S1016" i="28" s="1"/>
  <c r="R1017" i="28"/>
  <c r="S1017" i="28" s="1"/>
  <c r="R1018" i="28"/>
  <c r="S1018" i="28" s="1"/>
  <c r="R1019" i="28"/>
  <c r="S1019" i="28" s="1"/>
  <c r="R1020" i="28"/>
  <c r="R1021" i="28"/>
  <c r="R1022" i="28"/>
  <c r="S1022" i="28" s="1"/>
  <c r="R1023" i="28"/>
  <c r="S1023" i="28" s="1"/>
  <c r="R1024" i="28"/>
  <c r="S1024" i="28" s="1"/>
  <c r="R1025" i="28"/>
  <c r="S1025" i="28" s="1"/>
  <c r="R1026" i="28"/>
  <c r="S1026" i="28" s="1"/>
  <c r="R1027" i="28"/>
  <c r="S1027" i="28" s="1"/>
  <c r="R1028" i="28"/>
  <c r="R1029" i="28"/>
  <c r="R1030" i="28"/>
  <c r="S1030" i="28" s="1"/>
  <c r="R1031" i="28"/>
  <c r="S1031" i="28" s="1"/>
  <c r="R1032" i="28"/>
  <c r="S1032" i="28" s="1"/>
  <c r="R1033" i="28"/>
  <c r="S1033" i="28" s="1"/>
  <c r="R1034" i="28"/>
  <c r="S1034" i="28" s="1"/>
  <c r="R1035" i="28"/>
  <c r="S1035" i="28" s="1"/>
  <c r="R1036" i="28"/>
  <c r="R1037" i="28"/>
  <c r="R1038" i="28"/>
  <c r="R1039" i="28"/>
  <c r="S1039" i="28" s="1"/>
  <c r="R1040" i="28"/>
  <c r="S1040" i="28" s="1"/>
  <c r="R1041" i="28"/>
  <c r="S1041" i="28" s="1"/>
  <c r="R1042" i="28"/>
  <c r="S1042" i="28" s="1"/>
  <c r="R1043" i="28"/>
  <c r="S1043" i="28" s="1"/>
  <c r="R1044" i="28"/>
  <c r="R1045" i="28"/>
  <c r="R1046" i="28"/>
  <c r="S1046" i="28" s="1"/>
  <c r="R1047" i="28"/>
  <c r="S1047" i="28" s="1"/>
  <c r="R1048" i="28"/>
  <c r="S1048" i="28" s="1"/>
  <c r="R1049" i="28"/>
  <c r="S1049" i="28" s="1"/>
  <c r="R1050" i="28"/>
  <c r="S1050" i="28" s="1"/>
  <c r="R1051" i="28"/>
  <c r="S1051" i="28" s="1"/>
  <c r="R1052" i="28"/>
  <c r="R1053" i="28"/>
  <c r="R1054" i="28"/>
  <c r="S1054" i="28" s="1"/>
  <c r="R1055" i="28"/>
  <c r="S1055" i="28" s="1"/>
  <c r="R1056" i="28"/>
  <c r="S1056" i="28" s="1"/>
  <c r="R1057" i="28"/>
  <c r="S1057" i="28" s="1"/>
  <c r="R1058" i="28"/>
  <c r="S1058" i="28" s="1"/>
  <c r="R1059" i="28"/>
  <c r="S1059" i="28" s="1"/>
  <c r="R1060" i="28"/>
  <c r="R1061" i="28"/>
  <c r="R1062" i="28"/>
  <c r="R1063" i="28"/>
  <c r="S1063" i="28" s="1"/>
  <c r="R1064" i="28"/>
  <c r="S1064" i="28" s="1"/>
  <c r="R1065" i="28"/>
  <c r="S1065" i="28" s="1"/>
  <c r="R1066" i="28"/>
  <c r="S1066" i="28" s="1"/>
  <c r="R1067" i="28"/>
  <c r="S1067" i="28" s="1"/>
  <c r="R1068" i="28"/>
  <c r="R1069" i="28"/>
  <c r="R1070" i="28"/>
  <c r="S1070" i="28" s="1"/>
  <c r="R1071" i="28"/>
  <c r="S1071" i="28" s="1"/>
  <c r="R1072" i="28"/>
  <c r="S1072" i="28" s="1"/>
  <c r="R1073" i="28"/>
  <c r="S1073" i="28" s="1"/>
  <c r="R1074" i="28"/>
  <c r="S1074" i="28" s="1"/>
  <c r="R1075" i="28"/>
  <c r="S1075" i="28" s="1"/>
  <c r="R1076" i="28"/>
  <c r="R1077" i="28"/>
  <c r="R1078" i="28"/>
  <c r="S1078" i="28" s="1"/>
  <c r="R1079" i="28"/>
  <c r="S1079" i="28" s="1"/>
  <c r="R1080" i="28"/>
  <c r="S1080" i="28" s="1"/>
  <c r="R1081" i="28"/>
  <c r="S1081" i="28" s="1"/>
  <c r="R1082" i="28"/>
  <c r="S1082" i="28" s="1"/>
  <c r="R1083" i="28"/>
  <c r="S1083" i="28" s="1"/>
  <c r="R1084" i="28"/>
  <c r="R1085" i="28"/>
  <c r="R1086" i="28"/>
  <c r="S1086" i="28" s="1"/>
  <c r="R1087" i="28"/>
  <c r="S1087" i="28" s="1"/>
  <c r="R1088" i="28"/>
  <c r="S1088" i="28" s="1"/>
  <c r="R1089" i="28"/>
  <c r="S1089" i="28" s="1"/>
  <c r="R1090" i="28"/>
  <c r="S1090" i="28" s="1"/>
  <c r="R1091" i="28"/>
  <c r="S1091" i="28" s="1"/>
  <c r="R1092" i="28"/>
  <c r="R1093" i="28"/>
  <c r="R1094" i="28"/>
  <c r="S1094" i="28" s="1"/>
  <c r="R1095" i="28"/>
  <c r="S1095" i="28" s="1"/>
  <c r="R1096" i="28"/>
  <c r="S1096" i="28" s="1"/>
  <c r="R1097" i="28"/>
  <c r="S1097" i="28" s="1"/>
  <c r="R1098" i="28"/>
  <c r="S1098" i="28" s="1"/>
  <c r="R1099" i="28"/>
  <c r="S1099" i="28" s="1"/>
  <c r="R1100" i="28"/>
  <c r="R1101" i="28"/>
  <c r="R1102" i="28"/>
  <c r="R1103" i="28"/>
  <c r="S1103" i="28" s="1"/>
  <c r="R1104" i="28"/>
  <c r="S1104" i="28" s="1"/>
  <c r="R1105" i="28"/>
  <c r="S1105" i="28" s="1"/>
  <c r="R1106" i="28"/>
  <c r="S1106" i="28" s="1"/>
  <c r="R1107" i="28"/>
  <c r="S1107" i="28" s="1"/>
  <c r="R1108" i="28"/>
  <c r="R1109" i="28"/>
  <c r="R1110" i="28"/>
  <c r="S1110" i="28" s="1"/>
  <c r="R1111" i="28"/>
  <c r="S1111" i="28" s="1"/>
  <c r="R1112" i="28"/>
  <c r="S1112" i="28" s="1"/>
  <c r="R1113" i="28"/>
  <c r="S1113" i="28" s="1"/>
  <c r="R1114" i="28"/>
  <c r="S1114" i="28" s="1"/>
  <c r="R1115" i="28"/>
  <c r="S1115" i="28" s="1"/>
  <c r="R1116" i="28"/>
  <c r="R1117" i="28"/>
  <c r="R1118" i="28"/>
  <c r="R1119" i="28"/>
  <c r="S1119" i="28" s="1"/>
  <c r="R1120" i="28"/>
  <c r="S1120" i="28" s="1"/>
  <c r="R1121" i="28"/>
  <c r="S1121" i="28" s="1"/>
  <c r="R1122" i="28"/>
  <c r="S1122" i="28" s="1"/>
  <c r="R1123" i="28"/>
  <c r="S1123" i="28" s="1"/>
  <c r="R1124" i="28"/>
  <c r="R1125" i="28"/>
  <c r="R1126" i="28"/>
  <c r="R1127" i="28"/>
  <c r="S1127" i="28" s="1"/>
  <c r="R1128" i="28"/>
  <c r="S1128" i="28" s="1"/>
  <c r="R1129" i="28"/>
  <c r="S1129" i="28" s="1"/>
  <c r="R1130" i="28"/>
  <c r="S1130" i="28" s="1"/>
  <c r="R1131" i="28"/>
  <c r="S1131" i="28" s="1"/>
  <c r="R1132" i="28"/>
  <c r="R1133" i="28"/>
  <c r="R1134" i="28"/>
  <c r="R1135" i="28"/>
  <c r="S1135" i="28" s="1"/>
  <c r="R1136" i="28"/>
  <c r="S1136" i="28" s="1"/>
  <c r="R1137" i="28"/>
  <c r="S1137" i="28" s="1"/>
  <c r="R1138" i="28"/>
  <c r="S1138" i="28" s="1"/>
  <c r="R1139" i="28"/>
  <c r="S1139" i="28" s="1"/>
  <c r="R1140" i="28"/>
  <c r="R1141" i="28"/>
  <c r="R1142" i="28"/>
  <c r="S1142" i="28" s="1"/>
  <c r="R1143" i="28"/>
  <c r="S1143" i="28" s="1"/>
  <c r="R1144" i="28"/>
  <c r="S1144" i="28" s="1"/>
  <c r="R1145" i="28"/>
  <c r="S1145" i="28" s="1"/>
  <c r="R1146" i="28"/>
  <c r="S1146" i="28" s="1"/>
  <c r="R1147" i="28"/>
  <c r="S1147" i="28" s="1"/>
  <c r="R1148" i="28"/>
  <c r="R1149" i="28"/>
  <c r="R1150" i="28"/>
  <c r="S1150" i="28" s="1"/>
  <c r="R1151" i="28"/>
  <c r="S1151" i="28" s="1"/>
  <c r="R1152" i="28"/>
  <c r="S1152" i="28" s="1"/>
  <c r="R1153" i="28"/>
  <c r="S1153" i="28" s="1"/>
  <c r="R1154" i="28"/>
  <c r="S1154" i="28" s="1"/>
  <c r="R1155" i="28"/>
  <c r="S1155" i="28" s="1"/>
  <c r="R1156" i="28"/>
  <c r="R1157" i="28"/>
  <c r="R1158" i="28"/>
  <c r="S1158" i="28" s="1"/>
  <c r="R1159" i="28"/>
  <c r="S1159" i="28" s="1"/>
  <c r="R1160" i="28"/>
  <c r="S1160" i="28" s="1"/>
  <c r="R1161" i="28"/>
  <c r="S1161" i="28" s="1"/>
  <c r="R1162" i="28"/>
  <c r="S1162" i="28" s="1"/>
  <c r="R1163" i="28"/>
  <c r="S1163" i="28" s="1"/>
  <c r="R1164" i="28"/>
  <c r="R1165" i="28"/>
  <c r="R1166" i="28"/>
  <c r="S1166" i="28" s="1"/>
  <c r="R1167" i="28"/>
  <c r="S1167" i="28" s="1"/>
  <c r="R1168" i="28"/>
  <c r="S1168" i="28" s="1"/>
  <c r="R1169" i="28"/>
  <c r="S1169" i="28" s="1"/>
  <c r="R1170" i="28"/>
  <c r="S1170" i="28" s="1"/>
  <c r="R1171" i="28"/>
  <c r="S1171" i="28" s="1"/>
  <c r="R1172" i="28"/>
  <c r="R1173" i="28"/>
  <c r="R1174" i="28"/>
  <c r="S1174" i="28" s="1"/>
  <c r="R1175" i="28"/>
  <c r="S1175" i="28" s="1"/>
  <c r="R1176" i="28"/>
  <c r="S1176" i="28" s="1"/>
  <c r="R1177" i="28"/>
  <c r="S1177" i="28" s="1"/>
  <c r="R1178" i="28"/>
  <c r="S1178" i="28" s="1"/>
  <c r="R1179" i="28"/>
  <c r="S1179" i="28" s="1"/>
  <c r="R1180" i="28"/>
  <c r="R1181" i="28"/>
  <c r="R1182" i="28"/>
  <c r="R1183" i="28"/>
  <c r="S1183" i="28" s="1"/>
  <c r="R1184" i="28"/>
  <c r="S1184" i="28" s="1"/>
  <c r="R1185" i="28"/>
  <c r="S1185" i="28" s="1"/>
  <c r="R1186" i="28"/>
  <c r="S1186" i="28" s="1"/>
  <c r="R1187" i="28"/>
  <c r="S1187" i="28" s="1"/>
  <c r="R1188" i="28"/>
  <c r="R1189" i="28"/>
  <c r="R1190" i="28"/>
  <c r="S1190" i="28" s="1"/>
  <c r="R1191" i="28"/>
  <c r="S1191" i="28" s="1"/>
  <c r="R1192" i="28"/>
  <c r="S1192" i="28" s="1"/>
  <c r="R1193" i="28"/>
  <c r="S1193" i="28" s="1"/>
  <c r="R1194" i="28"/>
  <c r="S1194" i="28" s="1"/>
  <c r="R1195" i="28"/>
  <c r="S1195" i="28" s="1"/>
  <c r="R1196" i="28"/>
  <c r="R1197" i="28"/>
  <c r="R1198" i="28"/>
  <c r="S1198" i="28" s="1"/>
  <c r="R1199" i="28"/>
  <c r="S1199" i="28" s="1"/>
  <c r="R1200" i="28"/>
  <c r="S1200" i="28" s="1"/>
  <c r="R1201" i="28"/>
  <c r="S1201" i="28" s="1"/>
  <c r="R1202" i="28"/>
  <c r="S1202" i="28" s="1"/>
  <c r="R1203" i="28"/>
  <c r="S1203" i="28" s="1"/>
  <c r="R1204" i="28"/>
  <c r="R1205" i="28"/>
  <c r="R1206" i="28"/>
  <c r="R1207" i="28"/>
  <c r="S1207" i="28" s="1"/>
  <c r="R1208" i="28"/>
  <c r="S1208" i="28" s="1"/>
  <c r="R1209" i="28"/>
  <c r="S1209" i="28" s="1"/>
  <c r="R1210" i="28"/>
  <c r="S1210" i="28" s="1"/>
  <c r="R1211" i="28"/>
  <c r="S1211" i="28" s="1"/>
  <c r="R1212" i="28"/>
  <c r="R1213" i="28"/>
  <c r="R1214" i="28"/>
  <c r="R1215" i="28"/>
  <c r="S1215" i="28" s="1"/>
  <c r="R1216" i="28"/>
  <c r="S1216" i="28" s="1"/>
  <c r="R1217" i="28"/>
  <c r="S1217" i="28" s="1"/>
  <c r="R1218" i="28"/>
  <c r="S1218" i="28" s="1"/>
  <c r="R1219" i="28"/>
  <c r="S1219" i="28" s="1"/>
  <c r="R1220" i="28"/>
  <c r="R1221" i="28"/>
  <c r="R1222" i="28"/>
  <c r="S1222" i="28" s="1"/>
  <c r="R1223" i="28"/>
  <c r="S1223" i="28" s="1"/>
  <c r="R1224" i="28"/>
  <c r="S1224" i="28" s="1"/>
  <c r="R1225" i="28"/>
  <c r="S1225" i="28" s="1"/>
  <c r="R1226" i="28"/>
  <c r="S1226" i="28" s="1"/>
  <c r="R1227" i="28"/>
  <c r="S1227" i="28" s="1"/>
  <c r="R1228" i="28"/>
  <c r="R1229" i="28"/>
  <c r="R1230" i="28"/>
  <c r="S1230" i="28" s="1"/>
  <c r="R1231" i="28"/>
  <c r="S1231" i="28" s="1"/>
  <c r="R1232" i="28"/>
  <c r="S1232" i="28" s="1"/>
  <c r="R1233" i="28"/>
  <c r="S1233" i="28" s="1"/>
  <c r="R1234" i="28"/>
  <c r="S1234" i="28" s="1"/>
  <c r="R1235" i="28"/>
  <c r="S1235" i="28" s="1"/>
  <c r="R1236" i="28"/>
  <c r="R1237" i="28"/>
  <c r="R1238" i="28"/>
  <c r="S1238" i="28" s="1"/>
  <c r="R1239" i="28"/>
  <c r="S1239" i="28" s="1"/>
  <c r="R1240" i="28"/>
  <c r="S1240" i="28" s="1"/>
  <c r="R1241" i="28"/>
  <c r="S1241" i="28" s="1"/>
  <c r="R1242" i="28"/>
  <c r="S1242" i="28" s="1"/>
  <c r="R1243" i="28"/>
  <c r="S1243" i="28" s="1"/>
  <c r="R1244" i="28"/>
  <c r="R1245" i="28"/>
  <c r="R1246" i="28"/>
  <c r="S1246" i="28" s="1"/>
  <c r="R1247" i="28"/>
  <c r="S1247" i="28" s="1"/>
  <c r="R1248" i="28"/>
  <c r="S1248" i="28" s="1"/>
  <c r="R1249" i="28"/>
  <c r="S1249" i="28" s="1"/>
  <c r="R1250" i="28"/>
  <c r="S1250" i="28" s="1"/>
  <c r="R1251" i="28"/>
  <c r="S1251" i="28" s="1"/>
  <c r="R1252" i="28"/>
  <c r="R1253" i="28"/>
  <c r="R1254" i="28"/>
  <c r="S1254" i="28" s="1"/>
  <c r="R1255" i="28"/>
  <c r="S1255" i="28" s="1"/>
  <c r="R1256" i="28"/>
  <c r="S1256" i="28" s="1"/>
  <c r="R1257" i="28"/>
  <c r="S1257" i="28" s="1"/>
  <c r="R1258" i="28"/>
  <c r="S1258" i="28" s="1"/>
  <c r="R1259" i="28"/>
  <c r="S1259" i="28" s="1"/>
  <c r="R1260" i="28"/>
  <c r="R1261" i="28"/>
  <c r="R1262" i="28"/>
  <c r="S1262" i="28" s="1"/>
  <c r="R1263" i="28"/>
  <c r="S1263" i="28" s="1"/>
  <c r="R1264" i="28"/>
  <c r="S1264" i="28" s="1"/>
  <c r="R1265" i="28"/>
  <c r="S1265" i="28" s="1"/>
  <c r="R1266" i="28"/>
  <c r="S1266" i="28" s="1"/>
  <c r="R1267" i="28"/>
  <c r="S1267" i="28" s="1"/>
  <c r="R1268" i="28"/>
  <c r="R1269" i="28"/>
  <c r="R1270" i="28"/>
  <c r="S1270" i="28" s="1"/>
  <c r="R1271" i="28"/>
  <c r="S1271" i="28" s="1"/>
  <c r="R1272" i="28"/>
  <c r="S1272" i="28" s="1"/>
  <c r="R1273" i="28"/>
  <c r="S1273" i="28" s="1"/>
  <c r="R1274" i="28"/>
  <c r="S1274" i="28" s="1"/>
  <c r="R1275" i="28"/>
  <c r="S1275" i="28" s="1"/>
  <c r="R1276" i="28"/>
  <c r="R1277" i="28"/>
  <c r="R1278" i="28"/>
  <c r="S1278" i="28" s="1"/>
  <c r="R1279" i="28"/>
  <c r="S1279" i="28" s="1"/>
  <c r="R1280" i="28"/>
  <c r="S1280" i="28" s="1"/>
  <c r="R1281" i="28"/>
  <c r="S1281" i="28" s="1"/>
  <c r="R1282" i="28"/>
  <c r="S1282" i="28" s="1"/>
  <c r="R1283" i="28"/>
  <c r="S1283" i="28" s="1"/>
  <c r="R1284" i="28"/>
  <c r="R1285" i="28"/>
  <c r="R1286" i="28"/>
  <c r="R1287" i="28"/>
  <c r="S1287" i="28" s="1"/>
  <c r="R1288" i="28"/>
  <c r="S1288" i="28" s="1"/>
  <c r="R1289" i="28"/>
  <c r="S1289" i="28" s="1"/>
  <c r="R1290" i="28"/>
  <c r="S1290" i="28" s="1"/>
  <c r="R1291" i="28"/>
  <c r="S1291" i="28" s="1"/>
  <c r="R1292" i="28"/>
  <c r="R1293" i="28"/>
  <c r="R1294" i="28"/>
  <c r="R1295" i="28"/>
  <c r="S1295" i="28" s="1"/>
  <c r="R1296" i="28"/>
  <c r="S1296" i="28" s="1"/>
  <c r="R1297" i="28"/>
  <c r="S1297" i="28" s="1"/>
  <c r="R1298" i="28"/>
  <c r="S1298" i="28" s="1"/>
  <c r="R1299" i="28"/>
  <c r="S1299" i="28" s="1"/>
  <c r="R1300" i="28"/>
  <c r="R1301" i="28"/>
  <c r="R1302" i="28"/>
  <c r="R1303" i="28"/>
  <c r="S1303" i="28" s="1"/>
  <c r="R1304" i="28"/>
  <c r="S1304" i="28" s="1"/>
  <c r="R1305" i="28"/>
  <c r="S1305" i="28" s="1"/>
  <c r="R1306" i="28"/>
  <c r="S1306" i="28" s="1"/>
  <c r="R1307" i="28"/>
  <c r="S1307" i="28" s="1"/>
  <c r="R1308" i="28"/>
  <c r="R1309" i="28"/>
  <c r="R1310" i="28"/>
  <c r="R1311" i="28"/>
  <c r="S1311" i="28" s="1"/>
  <c r="R1312" i="28"/>
  <c r="S1312" i="28" s="1"/>
  <c r="R1313" i="28"/>
  <c r="S1313" i="28" s="1"/>
  <c r="R1314" i="28"/>
  <c r="S1314" i="28" s="1"/>
  <c r="R1315" i="28"/>
  <c r="S1315" i="28" s="1"/>
  <c r="R1316" i="28"/>
  <c r="R1317" i="28"/>
  <c r="R1318" i="28"/>
  <c r="R1319" i="28"/>
  <c r="S1319" i="28" s="1"/>
  <c r="R1320" i="28"/>
  <c r="S1320" i="28" s="1"/>
  <c r="R1321" i="28"/>
  <c r="S1321" i="28" s="1"/>
  <c r="R1322" i="28"/>
  <c r="S1322" i="28" s="1"/>
  <c r="R1323" i="28"/>
  <c r="S1323" i="28" s="1"/>
  <c r="R1324" i="28"/>
  <c r="R1325" i="28"/>
  <c r="R1326" i="28"/>
  <c r="R1327" i="28"/>
  <c r="S1327" i="28" s="1"/>
  <c r="R1328" i="28"/>
  <c r="S1328" i="28" s="1"/>
  <c r="R1329" i="28"/>
  <c r="S1329" i="28" s="1"/>
  <c r="R1330" i="28"/>
  <c r="S1330" i="28" s="1"/>
  <c r="R1331" i="28"/>
  <c r="S1331" i="28" s="1"/>
  <c r="R1332" i="28"/>
  <c r="R1333" i="28"/>
  <c r="R1334" i="28"/>
  <c r="R1335" i="28"/>
  <c r="S1335" i="28" s="1"/>
  <c r="R1336" i="28"/>
  <c r="S1336" i="28" s="1"/>
  <c r="R1337" i="28"/>
  <c r="S1337" i="28" s="1"/>
  <c r="R1338" i="28"/>
  <c r="S1338" i="28" s="1"/>
  <c r="R1339" i="28"/>
  <c r="S1339" i="28" s="1"/>
  <c r="R1340" i="28"/>
  <c r="R1341" i="28"/>
  <c r="R1342" i="28"/>
  <c r="R1343" i="28"/>
  <c r="S1343" i="28" s="1"/>
  <c r="R1344" i="28"/>
  <c r="S1344" i="28" s="1"/>
  <c r="R1345" i="28"/>
  <c r="S1345" i="28" s="1"/>
  <c r="R1346" i="28"/>
  <c r="S1346" i="28" s="1"/>
  <c r="R1347" i="28"/>
  <c r="S1347" i="28" s="1"/>
  <c r="R1348" i="28"/>
  <c r="R1349" i="28"/>
  <c r="R1350" i="28"/>
  <c r="R1351" i="28"/>
  <c r="S1351" i="28" s="1"/>
  <c r="R1352" i="28"/>
  <c r="S1352" i="28" s="1"/>
  <c r="R1353" i="28"/>
  <c r="S1353" i="28" s="1"/>
  <c r="R1354" i="28"/>
  <c r="S1354" i="28" s="1"/>
  <c r="R1355" i="28"/>
  <c r="S1355" i="28" s="1"/>
  <c r="R1356" i="28"/>
  <c r="R1357" i="28"/>
  <c r="R1358" i="28"/>
  <c r="R1359" i="28"/>
  <c r="S1359" i="28" s="1"/>
  <c r="R1360" i="28"/>
  <c r="S1360" i="28" s="1"/>
  <c r="R1361" i="28"/>
  <c r="S1361" i="28" s="1"/>
  <c r="R1362" i="28"/>
  <c r="S1362" i="28" s="1"/>
  <c r="R1363" i="28"/>
  <c r="S1363" i="28" s="1"/>
  <c r="R1364" i="28"/>
  <c r="R1365" i="28"/>
  <c r="R1366" i="28"/>
  <c r="R1367" i="28"/>
  <c r="S1367" i="28" s="1"/>
  <c r="R1368" i="28"/>
  <c r="S1368" i="28" s="1"/>
  <c r="R1369" i="28"/>
  <c r="S1369" i="28" s="1"/>
  <c r="R1370" i="28"/>
  <c r="S1370" i="28" s="1"/>
  <c r="R1371" i="28"/>
  <c r="S1371" i="28" s="1"/>
  <c r="R1372" i="28"/>
  <c r="R1373" i="28"/>
  <c r="R1374" i="28"/>
  <c r="R1375" i="28"/>
  <c r="S1375" i="28" s="1"/>
  <c r="R1376" i="28"/>
  <c r="S1376" i="28" s="1"/>
  <c r="R1377" i="28"/>
  <c r="S1377" i="28" s="1"/>
  <c r="R1378" i="28"/>
  <c r="S1378" i="28" s="1"/>
  <c r="R1379" i="28"/>
  <c r="S1379" i="28" s="1"/>
  <c r="R1380" i="28"/>
  <c r="R1381" i="28"/>
  <c r="R1382" i="28"/>
  <c r="R1383" i="28"/>
  <c r="S1383" i="28" s="1"/>
  <c r="R1384" i="28"/>
  <c r="S1384" i="28" s="1"/>
  <c r="R1385" i="28"/>
  <c r="S1385" i="28" s="1"/>
  <c r="R1386" i="28"/>
  <c r="S1386" i="28" s="1"/>
  <c r="R1387" i="28"/>
  <c r="S1387" i="28" s="1"/>
  <c r="R1388" i="28"/>
  <c r="R1389" i="28"/>
  <c r="R1390" i="28"/>
  <c r="R1391" i="28"/>
  <c r="S1391" i="28" s="1"/>
  <c r="R1392" i="28"/>
  <c r="S1392" i="28" s="1"/>
  <c r="R1393" i="28"/>
  <c r="S1393" i="28" s="1"/>
  <c r="R1394" i="28"/>
  <c r="S1394" i="28" s="1"/>
  <c r="R1395" i="28"/>
  <c r="S1395" i="28" s="1"/>
  <c r="R1396" i="28"/>
  <c r="R1397" i="28"/>
  <c r="R1398" i="28"/>
  <c r="R1399" i="28"/>
  <c r="S1399" i="28" s="1"/>
  <c r="R1400" i="28"/>
  <c r="S1400" i="28" s="1"/>
  <c r="R1401" i="28"/>
  <c r="S1401" i="28" s="1"/>
  <c r="R1402" i="28"/>
  <c r="S1402" i="28" s="1"/>
  <c r="R1403" i="28"/>
  <c r="R1404" i="28"/>
  <c r="R1405" i="28"/>
  <c r="R1406" i="28"/>
  <c r="R1407" i="28"/>
  <c r="S1407" i="28" s="1"/>
  <c r="R1408" i="28"/>
  <c r="S1408" i="28" s="1"/>
  <c r="R1409" i="28"/>
  <c r="S1409" i="28" s="1"/>
  <c r="R1410" i="28"/>
  <c r="S1410" i="28" s="1"/>
  <c r="R1411" i="28"/>
  <c r="S1411" i="28" s="1"/>
  <c r="R1412" i="28"/>
  <c r="R1413" i="28"/>
  <c r="R1414" i="28"/>
  <c r="R1415" i="28"/>
  <c r="S1415" i="28" s="1"/>
  <c r="R1416" i="28"/>
  <c r="S1416" i="28" s="1"/>
  <c r="R1417" i="28"/>
  <c r="S1417" i="28" s="1"/>
  <c r="R1418" i="28"/>
  <c r="S1418" i="28" s="1"/>
  <c r="R1419" i="28"/>
  <c r="S1419" i="28" s="1"/>
  <c r="R1420" i="28"/>
  <c r="R1421" i="28"/>
  <c r="R1422" i="28"/>
  <c r="R1423" i="28"/>
  <c r="S1423" i="28" s="1"/>
  <c r="R1424" i="28"/>
  <c r="S1424" i="28" s="1"/>
  <c r="R1425" i="28"/>
  <c r="S1425" i="28" s="1"/>
  <c r="R1426" i="28"/>
  <c r="S1426" i="28" s="1"/>
  <c r="R1427" i="28"/>
  <c r="S1427" i="28" s="1"/>
  <c r="R1428" i="28"/>
  <c r="R1429" i="28"/>
  <c r="R1430" i="28"/>
  <c r="R1431" i="28"/>
  <c r="S1431" i="28" s="1"/>
  <c r="R1432" i="28"/>
  <c r="S1432" i="28" s="1"/>
  <c r="R1433" i="28"/>
  <c r="S1433" i="28" s="1"/>
  <c r="R1434" i="28"/>
  <c r="S1434" i="28" s="1"/>
  <c r="R1435" i="28"/>
  <c r="S1435" i="28" s="1"/>
  <c r="R1436" i="28"/>
  <c r="R1437" i="28"/>
  <c r="R1438" i="28"/>
  <c r="R1439" i="28"/>
  <c r="S1439" i="28" s="1"/>
  <c r="R1440" i="28"/>
  <c r="S1440" i="28" s="1"/>
  <c r="R1441" i="28"/>
  <c r="S1441" i="28" s="1"/>
  <c r="R1442" i="28"/>
  <c r="S1442" i="28" s="1"/>
  <c r="R1443" i="28"/>
  <c r="S1443" i="28" s="1"/>
  <c r="R1444" i="28"/>
  <c r="R1445" i="28"/>
  <c r="R1446" i="28"/>
  <c r="R1447" i="28"/>
  <c r="S1447" i="28" s="1"/>
  <c r="R1448" i="28"/>
  <c r="S1448" i="28" s="1"/>
  <c r="R1449" i="28"/>
  <c r="S1449" i="28" s="1"/>
  <c r="R1450" i="28"/>
  <c r="S1450" i="28" s="1"/>
  <c r="R1451" i="28"/>
  <c r="S1451" i="28" s="1"/>
  <c r="R1452" i="28"/>
  <c r="R1453" i="28"/>
  <c r="R1454" i="28"/>
  <c r="R1455" i="28"/>
  <c r="S1455" i="28" s="1"/>
  <c r="R1456" i="28"/>
  <c r="S1456" i="28" s="1"/>
  <c r="R1457" i="28"/>
  <c r="S1457" i="28" s="1"/>
  <c r="R1458" i="28"/>
  <c r="S1458" i="28" s="1"/>
  <c r="R1459" i="28"/>
  <c r="S1459" i="28" s="1"/>
  <c r="R1460" i="28"/>
  <c r="R1461" i="28"/>
  <c r="R1462" i="28"/>
  <c r="R1463" i="28"/>
  <c r="S1463" i="28" s="1"/>
  <c r="R1464" i="28"/>
  <c r="S1464" i="28" s="1"/>
  <c r="R1465" i="28"/>
  <c r="S1465" i="28" s="1"/>
  <c r="R1466" i="28"/>
  <c r="S1466" i="28" s="1"/>
  <c r="R1467" i="28"/>
  <c r="S1467" i="28" s="1"/>
  <c r="R1468" i="28"/>
  <c r="R1469" i="28"/>
  <c r="R1470" i="28"/>
  <c r="R1471" i="28"/>
  <c r="S1471" i="28" s="1"/>
  <c r="R1472" i="28"/>
  <c r="S1472" i="28" s="1"/>
  <c r="R1473" i="28"/>
  <c r="S1473" i="28" s="1"/>
  <c r="R1474" i="28"/>
  <c r="S1474" i="28" s="1"/>
  <c r="R1475" i="28"/>
  <c r="S1475" i="28" s="1"/>
  <c r="R1476" i="28"/>
  <c r="R1477" i="28"/>
  <c r="R1478" i="28"/>
  <c r="R1479" i="28"/>
  <c r="S1479" i="28" s="1"/>
  <c r="R1480" i="28"/>
  <c r="S1480" i="28" s="1"/>
  <c r="R1481" i="28"/>
  <c r="S1481" i="28" s="1"/>
  <c r="R1482" i="28"/>
  <c r="S1482" i="28" s="1"/>
  <c r="R1483" i="28"/>
  <c r="S1483" i="28" s="1"/>
  <c r="R1484" i="28"/>
  <c r="R1485" i="28"/>
  <c r="R1486" i="28"/>
  <c r="R1487" i="28"/>
  <c r="S1487" i="28" s="1"/>
  <c r="R1488" i="28"/>
  <c r="S1488" i="28" s="1"/>
  <c r="R1489" i="28"/>
  <c r="S1489" i="28" s="1"/>
  <c r="R1490" i="28"/>
  <c r="S1490" i="28" s="1"/>
  <c r="R1491" i="28"/>
  <c r="S1491" i="28" s="1"/>
  <c r="R1492" i="28"/>
  <c r="R1493" i="28"/>
  <c r="R1494" i="28"/>
  <c r="R1495" i="28"/>
  <c r="S1495" i="28" s="1"/>
  <c r="R1496" i="28"/>
  <c r="S1496" i="28" s="1"/>
  <c r="R1497" i="28"/>
  <c r="S1497" i="28" s="1"/>
  <c r="R1498" i="28"/>
  <c r="S1498" i="28" s="1"/>
  <c r="R1499" i="28"/>
  <c r="S1499" i="28" s="1"/>
  <c r="R1500" i="28"/>
  <c r="R1501" i="28"/>
  <c r="R1502" i="28"/>
  <c r="R1503" i="28"/>
  <c r="S1503" i="28" s="1"/>
  <c r="R1504" i="28"/>
  <c r="S1504" i="28" s="1"/>
  <c r="R1505" i="28"/>
  <c r="S1505" i="28" s="1"/>
  <c r="R1506" i="28"/>
  <c r="S1506" i="28" s="1"/>
  <c r="R1507" i="28"/>
  <c r="S1507" i="28" s="1"/>
  <c r="R1508" i="28"/>
  <c r="R1509" i="28"/>
  <c r="R1510" i="28"/>
  <c r="R1511" i="28"/>
  <c r="S1511" i="28" s="1"/>
  <c r="R1512" i="28"/>
  <c r="S1512" i="28" s="1"/>
  <c r="R1513" i="28"/>
  <c r="S1513" i="28" s="1"/>
  <c r="R1514" i="28"/>
  <c r="S1514" i="28" s="1"/>
  <c r="R1515" i="28"/>
  <c r="S1515" i="28" s="1"/>
  <c r="R1516" i="28"/>
  <c r="R1517" i="28"/>
  <c r="R1518" i="28"/>
  <c r="R1519" i="28"/>
  <c r="S1519" i="28" s="1"/>
  <c r="R1520" i="28"/>
  <c r="S1520" i="28" s="1"/>
  <c r="R1521" i="28"/>
  <c r="S1521" i="28" s="1"/>
  <c r="R1522" i="28"/>
  <c r="S1522" i="28" s="1"/>
  <c r="R1523" i="28"/>
  <c r="S1523" i="28" s="1"/>
  <c r="R1524" i="28"/>
  <c r="R1525" i="28"/>
  <c r="R1526" i="28"/>
  <c r="R1527" i="28"/>
  <c r="S1527" i="28" s="1"/>
  <c r="R1528" i="28"/>
  <c r="S1528" i="28" s="1"/>
  <c r="R1529" i="28"/>
  <c r="S1529" i="28" s="1"/>
  <c r="R1530" i="28"/>
  <c r="S1530" i="28" s="1"/>
  <c r="R1531" i="28"/>
  <c r="S1531" i="28" s="1"/>
  <c r="R1532" i="28"/>
  <c r="R1533" i="28"/>
  <c r="R1534" i="28"/>
  <c r="R1535" i="28"/>
  <c r="S1535" i="28" s="1"/>
  <c r="R1536" i="28"/>
  <c r="S1536" i="28" s="1"/>
  <c r="R1537" i="28"/>
  <c r="S1537" i="28" s="1"/>
  <c r="R1538" i="28"/>
  <c r="S1538" i="28" s="1"/>
  <c r="R1539" i="28"/>
  <c r="S1539" i="28" s="1"/>
  <c r="R1540" i="28"/>
  <c r="R1541" i="28"/>
  <c r="R1542" i="28"/>
  <c r="R1543" i="28"/>
  <c r="S1543" i="28" s="1"/>
  <c r="R1544" i="28"/>
  <c r="S1544" i="28" s="1"/>
  <c r="R1545" i="28"/>
  <c r="S1545" i="28" s="1"/>
  <c r="R1546" i="28"/>
  <c r="S1546" i="28" s="1"/>
  <c r="R1547" i="28"/>
  <c r="S1547" i="28" s="1"/>
  <c r="R1548" i="28"/>
  <c r="R1549" i="28"/>
  <c r="R1550" i="28"/>
  <c r="R1551" i="28"/>
  <c r="S1551" i="28" s="1"/>
  <c r="R1552" i="28"/>
  <c r="S1552" i="28" s="1"/>
  <c r="R1553" i="28"/>
  <c r="S1553" i="28" s="1"/>
  <c r="R1554" i="28"/>
  <c r="S1554" i="28" s="1"/>
  <c r="R1555" i="28"/>
  <c r="R1556" i="28"/>
  <c r="R1557" i="28"/>
  <c r="R1558" i="28"/>
  <c r="R1559" i="28"/>
  <c r="S1559" i="28" s="1"/>
  <c r="R1560" i="28"/>
  <c r="S1560" i="28" s="1"/>
  <c r="R1561" i="28"/>
  <c r="S1561" i="28" s="1"/>
  <c r="R1562" i="28"/>
  <c r="S1562" i="28" s="1"/>
  <c r="R1563" i="28"/>
  <c r="S1563" i="28" s="1"/>
  <c r="R1564" i="28"/>
  <c r="R1565" i="28"/>
  <c r="R1566" i="28"/>
  <c r="R1567" i="28"/>
  <c r="S1567" i="28" s="1"/>
  <c r="R1568" i="28"/>
  <c r="S1568" i="28" s="1"/>
  <c r="R1569" i="28"/>
  <c r="S1569" i="28" s="1"/>
  <c r="R1570" i="28"/>
  <c r="S1570" i="28" s="1"/>
  <c r="R1571" i="28"/>
  <c r="S1571" i="28" s="1"/>
  <c r="R1572" i="28"/>
  <c r="R1573" i="28"/>
  <c r="R1574" i="28"/>
  <c r="R1575" i="28"/>
  <c r="S1575" i="28" s="1"/>
  <c r="R1576" i="28"/>
  <c r="S1576" i="28" s="1"/>
  <c r="R1577" i="28"/>
  <c r="S1577" i="28" s="1"/>
  <c r="R1578" i="28"/>
  <c r="S1578" i="28" s="1"/>
  <c r="R1579" i="28"/>
  <c r="S1579" i="28" s="1"/>
  <c r="R1580" i="28"/>
  <c r="R1581" i="28"/>
  <c r="R1582" i="28"/>
  <c r="R1583" i="28"/>
  <c r="S1583" i="28" s="1"/>
  <c r="R1584" i="28"/>
  <c r="S1584" i="28" s="1"/>
  <c r="R1585" i="28"/>
  <c r="S1585" i="28" s="1"/>
  <c r="R1586" i="28"/>
  <c r="S1586" i="28" s="1"/>
  <c r="R1587" i="28"/>
  <c r="S1587" i="28" s="1"/>
  <c r="R1588" i="28"/>
  <c r="R1589" i="28"/>
  <c r="R1590" i="28"/>
  <c r="R1591" i="28"/>
  <c r="S1591" i="28" s="1"/>
  <c r="R1592" i="28"/>
  <c r="S1592" i="28" s="1"/>
  <c r="R1593" i="28"/>
  <c r="S1593" i="28" s="1"/>
  <c r="R1594" i="28"/>
  <c r="S1594" i="28" s="1"/>
  <c r="R1595" i="28"/>
  <c r="S1595" i="28" s="1"/>
  <c r="R1596" i="28"/>
  <c r="R1597" i="28"/>
  <c r="R1598" i="28"/>
  <c r="R1599" i="28"/>
  <c r="S1599" i="28" s="1"/>
  <c r="R1600" i="28"/>
  <c r="S1600" i="28" s="1"/>
  <c r="R1601" i="28"/>
  <c r="S1601" i="28" s="1"/>
  <c r="R1602" i="28"/>
  <c r="S1602" i="28" s="1"/>
  <c r="R1603" i="28"/>
  <c r="S1603" i="28" s="1"/>
  <c r="R1604" i="28"/>
  <c r="R1605" i="28"/>
  <c r="R1606" i="28"/>
  <c r="R1607" i="28"/>
  <c r="S1607" i="28" s="1"/>
  <c r="R1608" i="28"/>
  <c r="S1608" i="28" s="1"/>
  <c r="R1609" i="28"/>
  <c r="S1609" i="28" s="1"/>
  <c r="R1610" i="28"/>
  <c r="S1610" i="28" s="1"/>
  <c r="R1611" i="28"/>
  <c r="S1611" i="28" s="1"/>
  <c r="R1612" i="28"/>
  <c r="R1613" i="28"/>
  <c r="R1614" i="28"/>
  <c r="R1615" i="28"/>
  <c r="S1615" i="28" s="1"/>
  <c r="R1616" i="28"/>
  <c r="S1616" i="28" s="1"/>
  <c r="R1617" i="28"/>
  <c r="S1617" i="28" s="1"/>
  <c r="R1618" i="28"/>
  <c r="S1618" i="28" s="1"/>
  <c r="R1619" i="28"/>
  <c r="S1619" i="28" s="1"/>
  <c r="R1620" i="28"/>
  <c r="R1621" i="28"/>
  <c r="R1622" i="28"/>
  <c r="R1623" i="28"/>
  <c r="S1623" i="28" s="1"/>
  <c r="R1624" i="28"/>
  <c r="S1624" i="28" s="1"/>
  <c r="R1625" i="28"/>
  <c r="S1625" i="28" s="1"/>
  <c r="R1626" i="28"/>
  <c r="S1626" i="28" s="1"/>
  <c r="R1627" i="28"/>
  <c r="S1627" i="28" s="1"/>
  <c r="R1628" i="28"/>
  <c r="R1629" i="28"/>
  <c r="R1630" i="28"/>
  <c r="R1631" i="28"/>
  <c r="S1631" i="28" s="1"/>
  <c r="R1632" i="28"/>
  <c r="S1632" i="28" s="1"/>
  <c r="R1633" i="28"/>
  <c r="S1633" i="28" s="1"/>
  <c r="R1634" i="28"/>
  <c r="S1634" i="28" s="1"/>
  <c r="R1635" i="28"/>
  <c r="S1635" i="28" s="1"/>
  <c r="R1636" i="28"/>
  <c r="R1637" i="28"/>
  <c r="R1638" i="28"/>
  <c r="R1639" i="28"/>
  <c r="S1639" i="28" s="1"/>
  <c r="R1640" i="28"/>
  <c r="S1640" i="28" s="1"/>
  <c r="R1641" i="28"/>
  <c r="S1641" i="28" s="1"/>
  <c r="R1642" i="28"/>
  <c r="S1642" i="28" s="1"/>
  <c r="R1643" i="28"/>
  <c r="S1643" i="28" s="1"/>
  <c r="R1644" i="28"/>
  <c r="R1645" i="28"/>
  <c r="R1646" i="28"/>
  <c r="R1647" i="28"/>
  <c r="S1647" i="28" s="1"/>
  <c r="R1648" i="28"/>
  <c r="S1648" i="28" s="1"/>
  <c r="R1649" i="28"/>
  <c r="S1649" i="28" s="1"/>
  <c r="R1650" i="28"/>
  <c r="S1650" i="28" s="1"/>
  <c r="R1651" i="28"/>
  <c r="S1651" i="28" s="1"/>
  <c r="R1652" i="28"/>
  <c r="R1653" i="28"/>
  <c r="R1654" i="28"/>
  <c r="R1655" i="28"/>
  <c r="S1655" i="28" s="1"/>
  <c r="R1656" i="28"/>
  <c r="S1656" i="28" s="1"/>
  <c r="R1657" i="28"/>
  <c r="S1657" i="28" s="1"/>
  <c r="R1658" i="28"/>
  <c r="S1658" i="28" s="1"/>
  <c r="R1659" i="28"/>
  <c r="S1659" i="28" s="1"/>
  <c r="R1660" i="28"/>
  <c r="R1661" i="28"/>
  <c r="R1662" i="28"/>
  <c r="R1663" i="28"/>
  <c r="S1663" i="28" s="1"/>
  <c r="R1664" i="28"/>
  <c r="S1664" i="28" s="1"/>
  <c r="R1665" i="28"/>
  <c r="S1665" i="28" s="1"/>
  <c r="R1666" i="28"/>
  <c r="S1666" i="28" s="1"/>
  <c r="R1667" i="28"/>
  <c r="S1667" i="28" s="1"/>
  <c r="R1668" i="28"/>
  <c r="R1669" i="28"/>
  <c r="R1670" i="28"/>
  <c r="R1671" i="28"/>
  <c r="S1671" i="28" s="1"/>
  <c r="R1672" i="28"/>
  <c r="S1672" i="28" s="1"/>
  <c r="R1673" i="28"/>
  <c r="S1673" i="28" s="1"/>
  <c r="R1674" i="28"/>
  <c r="S1674" i="28" s="1"/>
  <c r="R1675" i="28"/>
  <c r="S1675" i="28" s="1"/>
  <c r="R1676" i="28"/>
  <c r="R1677" i="28"/>
  <c r="R1678" i="28"/>
  <c r="R1679" i="28"/>
  <c r="S1679" i="28" s="1"/>
  <c r="R1680" i="28"/>
  <c r="S1680" i="28" s="1"/>
  <c r="R1681" i="28"/>
  <c r="S1681" i="28" s="1"/>
  <c r="R1682" i="28"/>
  <c r="S1682" i="28" s="1"/>
  <c r="R1683" i="28"/>
  <c r="S1683" i="28" s="1"/>
  <c r="R1684" i="28"/>
  <c r="R1685" i="28"/>
  <c r="R1686" i="28"/>
  <c r="R1687" i="28"/>
  <c r="S1687" i="28" s="1"/>
  <c r="R1688" i="28"/>
  <c r="S1688" i="28" s="1"/>
  <c r="R1689" i="28"/>
  <c r="S1689" i="28" s="1"/>
  <c r="R1690" i="28"/>
  <c r="S1690" i="28" s="1"/>
  <c r="R1691" i="28"/>
  <c r="S1691" i="28" s="1"/>
  <c r="R1692" i="28"/>
  <c r="R1693" i="28"/>
  <c r="R1694" i="28"/>
  <c r="R1695" i="28"/>
  <c r="S1695" i="28" s="1"/>
  <c r="R1696" i="28"/>
  <c r="S1696" i="28" s="1"/>
  <c r="R1697" i="28"/>
  <c r="S1697" i="28" s="1"/>
  <c r="R1698" i="28"/>
  <c r="S1698" i="28" s="1"/>
  <c r="R1699" i="28"/>
  <c r="S1699" i="28" s="1"/>
  <c r="R1700" i="28"/>
  <c r="R1701" i="28"/>
  <c r="R1702" i="28"/>
  <c r="R1703" i="28"/>
  <c r="S1703" i="28" s="1"/>
  <c r="R1704" i="28"/>
  <c r="S1704" i="28" s="1"/>
  <c r="R1705" i="28"/>
  <c r="S1705" i="28" s="1"/>
  <c r="R1706" i="28"/>
  <c r="S1706" i="28" s="1"/>
  <c r="R1707" i="28"/>
  <c r="R1708" i="28"/>
  <c r="R1709" i="28"/>
  <c r="R1710" i="28"/>
  <c r="R1711" i="28"/>
  <c r="S1711" i="28" s="1"/>
  <c r="R1712" i="28"/>
  <c r="S1712" i="28" s="1"/>
  <c r="R1713" i="28"/>
  <c r="S1713" i="28" s="1"/>
  <c r="R1714" i="28"/>
  <c r="S1714" i="28" s="1"/>
  <c r="R1715" i="28"/>
  <c r="S1715" i="28" s="1"/>
  <c r="R1716" i="28"/>
  <c r="R1717" i="28"/>
  <c r="R1718" i="28"/>
  <c r="R1719" i="28"/>
  <c r="S1719" i="28" s="1"/>
  <c r="R1720" i="28"/>
  <c r="S1720" i="28" s="1"/>
  <c r="R1721" i="28"/>
  <c r="S1721" i="28" s="1"/>
  <c r="R1722" i="28"/>
  <c r="S1722" i="28" s="1"/>
  <c r="R1723" i="28"/>
  <c r="S1723" i="28" s="1"/>
  <c r="R1724" i="28"/>
  <c r="R1725" i="28"/>
  <c r="R1726" i="28"/>
  <c r="R1727" i="28"/>
  <c r="S1727" i="28" s="1"/>
  <c r="R1728" i="28"/>
  <c r="S1728" i="28" s="1"/>
  <c r="R1729" i="28"/>
  <c r="S1729" i="28" s="1"/>
  <c r="R1730" i="28"/>
  <c r="S1730" i="28" s="1"/>
  <c r="R1731" i="28"/>
  <c r="S1731" i="28" s="1"/>
  <c r="R1732" i="28"/>
  <c r="R1733" i="28"/>
  <c r="R1734" i="28"/>
  <c r="R1735" i="28"/>
  <c r="S1735" i="28" s="1"/>
  <c r="R1736" i="28"/>
  <c r="S1736" i="28" s="1"/>
  <c r="R1737" i="28"/>
  <c r="S1737" i="28" s="1"/>
  <c r="R1738" i="28"/>
  <c r="S1738" i="28" s="1"/>
  <c r="R1739" i="28"/>
  <c r="S1739" i="28" s="1"/>
  <c r="R1740" i="28"/>
  <c r="R1741" i="28"/>
  <c r="R1742" i="28"/>
  <c r="R1743" i="28"/>
  <c r="S1743" i="28" s="1"/>
  <c r="R1744" i="28"/>
  <c r="S1744" i="28" s="1"/>
  <c r="R1745" i="28"/>
  <c r="S1745" i="28" s="1"/>
  <c r="R1746" i="28"/>
  <c r="S1746" i="28" s="1"/>
  <c r="R1747" i="28"/>
  <c r="S1747" i="28" s="1"/>
  <c r="R1748" i="28"/>
  <c r="R1749" i="28"/>
  <c r="R1750" i="28"/>
  <c r="R1751" i="28"/>
  <c r="S1751" i="28" s="1"/>
  <c r="R1752" i="28"/>
  <c r="S1752" i="28" s="1"/>
  <c r="R1753" i="28"/>
  <c r="S1753" i="28" s="1"/>
  <c r="R1754" i="28"/>
  <c r="S1754" i="28" s="1"/>
  <c r="R1755" i="28"/>
  <c r="S1755" i="28" s="1"/>
  <c r="R1756" i="28"/>
  <c r="R1757" i="28"/>
  <c r="R1758" i="28"/>
  <c r="R1759" i="28"/>
  <c r="S1759" i="28" s="1"/>
  <c r="R1760" i="28"/>
  <c r="S1760" i="28" s="1"/>
  <c r="R1761" i="28"/>
  <c r="S1761" i="28" s="1"/>
  <c r="R1762" i="28"/>
  <c r="S1762" i="28" s="1"/>
  <c r="R1763" i="28"/>
  <c r="S1763" i="28" s="1"/>
  <c r="R1764" i="28"/>
  <c r="R1765" i="28"/>
  <c r="R1766" i="28"/>
  <c r="R1767" i="28"/>
  <c r="S1767" i="28" s="1"/>
  <c r="R1768" i="28"/>
  <c r="S1768" i="28" s="1"/>
  <c r="R1769" i="28"/>
  <c r="S1769" i="28" s="1"/>
  <c r="R1770" i="28"/>
  <c r="S1770" i="28" s="1"/>
  <c r="R1771" i="28"/>
  <c r="S1771" i="28" s="1"/>
  <c r="R1772" i="28"/>
  <c r="R1773" i="28"/>
  <c r="R1774" i="28"/>
  <c r="R1775" i="28"/>
  <c r="S1775" i="28" s="1"/>
  <c r="R1776" i="28"/>
  <c r="S1776" i="28" s="1"/>
  <c r="R1777" i="28"/>
  <c r="S1777" i="28" s="1"/>
  <c r="R1778" i="28"/>
  <c r="S1778" i="28" s="1"/>
  <c r="R1779" i="28"/>
  <c r="S1779" i="28" s="1"/>
  <c r="R1780" i="28"/>
  <c r="R1781" i="28"/>
  <c r="R1782" i="28"/>
  <c r="R1783" i="28"/>
  <c r="S1783" i="28" s="1"/>
  <c r="R1784" i="28"/>
  <c r="S1784" i="28" s="1"/>
  <c r="R1785" i="28"/>
  <c r="S1785" i="28" s="1"/>
  <c r="R1786" i="28"/>
  <c r="S1786" i="28" s="1"/>
  <c r="R1787" i="28"/>
  <c r="S1787" i="28" s="1"/>
  <c r="R1788" i="28"/>
  <c r="R1789" i="28"/>
  <c r="R1790" i="28"/>
  <c r="R1791" i="28"/>
  <c r="S1791" i="28" s="1"/>
  <c r="R1792" i="28"/>
  <c r="S1792" i="28" s="1"/>
  <c r="R1793" i="28"/>
  <c r="S1793" i="28" s="1"/>
  <c r="R1794" i="28"/>
  <c r="S1794" i="28" s="1"/>
  <c r="R1795" i="28"/>
  <c r="S1795" i="28" s="1"/>
  <c r="R1796" i="28"/>
  <c r="R1797" i="28"/>
  <c r="R1798" i="28"/>
  <c r="R1799" i="28"/>
  <c r="S1799" i="28" s="1"/>
  <c r="R1800" i="28"/>
  <c r="S1800" i="28" s="1"/>
  <c r="R1801" i="28"/>
  <c r="S1801" i="28" s="1"/>
  <c r="R1802" i="28"/>
  <c r="S1802" i="28" s="1"/>
  <c r="R1803" i="28"/>
  <c r="S1803" i="28" s="1"/>
  <c r="R1804" i="28"/>
  <c r="R1805" i="28"/>
  <c r="R1806" i="28"/>
  <c r="R1807" i="28"/>
  <c r="S1807" i="28" s="1"/>
  <c r="R1808" i="28"/>
  <c r="S1808" i="28" s="1"/>
  <c r="R1809" i="28"/>
  <c r="S1809" i="28" s="1"/>
  <c r="R1810" i="28"/>
  <c r="S1810" i="28" s="1"/>
  <c r="R1811" i="28"/>
  <c r="S1811" i="28" s="1"/>
  <c r="R1812" i="28"/>
  <c r="R1813" i="28"/>
  <c r="R1814" i="28"/>
  <c r="R1815" i="28"/>
  <c r="S1815" i="28" s="1"/>
  <c r="R1816" i="28"/>
  <c r="S1816" i="28" s="1"/>
  <c r="R1817" i="28"/>
  <c r="S1817" i="28" s="1"/>
  <c r="R1818" i="28"/>
  <c r="S1818" i="28" s="1"/>
  <c r="R1819" i="28"/>
  <c r="S1819" i="28" s="1"/>
  <c r="R1820" i="28"/>
  <c r="R1821" i="28"/>
  <c r="R1822" i="28"/>
  <c r="R1823" i="28"/>
  <c r="S1823" i="28" s="1"/>
  <c r="R1824" i="28"/>
  <c r="S1824" i="28" s="1"/>
  <c r="R1825" i="28"/>
  <c r="S1825" i="28" s="1"/>
  <c r="R1826" i="28"/>
  <c r="S1826" i="28" s="1"/>
  <c r="R1827" i="28"/>
  <c r="S1827" i="28" s="1"/>
  <c r="R1828" i="28"/>
  <c r="R1829" i="28"/>
  <c r="R1830" i="28"/>
  <c r="R1831" i="28"/>
  <c r="S1831" i="28" s="1"/>
  <c r="R1832" i="28"/>
  <c r="S1832" i="28" s="1"/>
  <c r="R1833" i="28"/>
  <c r="S1833" i="28" s="1"/>
  <c r="R1834" i="28"/>
  <c r="S1834" i="28" s="1"/>
  <c r="R1835" i="28"/>
  <c r="S1835" i="28" s="1"/>
  <c r="R1836" i="28"/>
  <c r="R1837" i="28"/>
  <c r="R1838" i="28"/>
  <c r="R1839" i="28"/>
  <c r="S1839" i="28" s="1"/>
  <c r="R1840" i="28"/>
  <c r="S1840" i="28" s="1"/>
  <c r="R1841" i="28"/>
  <c r="S1841" i="28" s="1"/>
  <c r="R1842" i="28"/>
  <c r="S1842" i="28" s="1"/>
  <c r="R1843" i="28"/>
  <c r="S1843" i="28" s="1"/>
  <c r="R1844" i="28"/>
  <c r="R1845" i="28"/>
  <c r="R1846" i="28"/>
  <c r="R1847" i="28"/>
  <c r="S1847" i="28" s="1"/>
  <c r="R1848" i="28"/>
  <c r="S1848" i="28" s="1"/>
  <c r="R1849" i="28"/>
  <c r="S1849" i="28" s="1"/>
  <c r="R1850" i="28"/>
  <c r="S1850" i="28" s="1"/>
  <c r="R1851" i="28"/>
  <c r="S1851" i="28" s="1"/>
  <c r="R1852" i="28"/>
  <c r="R1853" i="28"/>
  <c r="R1854" i="28"/>
  <c r="R1855" i="28"/>
  <c r="S1855" i="28" s="1"/>
  <c r="R1856" i="28"/>
  <c r="S1856" i="28" s="1"/>
  <c r="R1857" i="28"/>
  <c r="S1857" i="28" s="1"/>
  <c r="R1858" i="28"/>
  <c r="S1858" i="28" s="1"/>
  <c r="R1859" i="28"/>
  <c r="S1859" i="28" s="1"/>
  <c r="R1860" i="28"/>
  <c r="R1861" i="28"/>
  <c r="R1862" i="28"/>
  <c r="R1863" i="28"/>
  <c r="S1863" i="28" s="1"/>
  <c r="R1864" i="28"/>
  <c r="S1864" i="28" s="1"/>
  <c r="R1865" i="28"/>
  <c r="S1865" i="28" s="1"/>
  <c r="R1866" i="28"/>
  <c r="S1866" i="28" s="1"/>
  <c r="R1867" i="28"/>
  <c r="S1867" i="28" s="1"/>
  <c r="R1868" i="28"/>
  <c r="R1869" i="28"/>
  <c r="R1870" i="28"/>
  <c r="R1871" i="28"/>
  <c r="S1871" i="28" s="1"/>
  <c r="R1872" i="28"/>
  <c r="S1872" i="28" s="1"/>
  <c r="R1873" i="28"/>
  <c r="S1873" i="28" s="1"/>
  <c r="R1874" i="28"/>
  <c r="S1874" i="28" s="1"/>
  <c r="R1875" i="28"/>
  <c r="S1875" i="28" s="1"/>
  <c r="R1876" i="28"/>
  <c r="R1877" i="28"/>
  <c r="R1878" i="28"/>
  <c r="R1879" i="28"/>
  <c r="S1879" i="28" s="1"/>
  <c r="R1880" i="28"/>
  <c r="S1880" i="28" s="1"/>
  <c r="R1881" i="28"/>
  <c r="S1881" i="28" s="1"/>
  <c r="R1882" i="28"/>
  <c r="S1882" i="28" s="1"/>
  <c r="R1883" i="28"/>
  <c r="S1883" i="28" s="1"/>
  <c r="R1884" i="28"/>
  <c r="R1885" i="28"/>
  <c r="R1886" i="28"/>
  <c r="R1887" i="28"/>
  <c r="S1887" i="28" s="1"/>
  <c r="R1888" i="28"/>
  <c r="S1888" i="28" s="1"/>
  <c r="R1889" i="28"/>
  <c r="S1889" i="28" s="1"/>
  <c r="R1890" i="28"/>
  <c r="S1890" i="28" s="1"/>
  <c r="R1891" i="28"/>
  <c r="R1892" i="28"/>
  <c r="R1893" i="28"/>
  <c r="R1894" i="28"/>
  <c r="R1895" i="28"/>
  <c r="S1895" i="28" s="1"/>
  <c r="R1896" i="28"/>
  <c r="S1896" i="28" s="1"/>
  <c r="R1897" i="28"/>
  <c r="S1897" i="28" s="1"/>
  <c r="R1898" i="28"/>
  <c r="S1898" i="28" s="1"/>
  <c r="R1899" i="28"/>
  <c r="S1899" i="28" s="1"/>
  <c r="R1900" i="28"/>
  <c r="R1901" i="28"/>
  <c r="R1902" i="28"/>
  <c r="R1903" i="28"/>
  <c r="S1903" i="28" s="1"/>
  <c r="R1904" i="28"/>
  <c r="S1904" i="28" s="1"/>
  <c r="R1905" i="28"/>
  <c r="S1905" i="28" s="1"/>
  <c r="R1906" i="28"/>
  <c r="S1906" i="28" s="1"/>
  <c r="R1907" i="28"/>
  <c r="S1907" i="28" s="1"/>
  <c r="R1908" i="28"/>
  <c r="R1909" i="28"/>
  <c r="R1910" i="28"/>
  <c r="R1911" i="28"/>
  <c r="S1911" i="28" s="1"/>
  <c r="R1912" i="28"/>
  <c r="S1912" i="28" s="1"/>
  <c r="R1913" i="28"/>
  <c r="S1913" i="28" s="1"/>
  <c r="R1914" i="28"/>
  <c r="S1914" i="28" s="1"/>
  <c r="R1915" i="28"/>
  <c r="S1915" i="28" s="1"/>
  <c r="R1916" i="28"/>
  <c r="R1917" i="28"/>
  <c r="R1918" i="28"/>
  <c r="R1919" i="28"/>
  <c r="S1919" i="28" s="1"/>
  <c r="R1920" i="28"/>
  <c r="S1920" i="28" s="1"/>
  <c r="R1921" i="28"/>
  <c r="S1921" i="28" s="1"/>
  <c r="R1922" i="28"/>
  <c r="S1922" i="28" s="1"/>
  <c r="R1923" i="28"/>
  <c r="S1923" i="28" s="1"/>
  <c r="R1924" i="28"/>
  <c r="R1925" i="28"/>
  <c r="R1926" i="28"/>
  <c r="R1927" i="28"/>
  <c r="S1927" i="28" s="1"/>
  <c r="R1928" i="28"/>
  <c r="S1928" i="28" s="1"/>
  <c r="R1929" i="28"/>
  <c r="S1929" i="28" s="1"/>
  <c r="R1930" i="28"/>
  <c r="S1930" i="28" s="1"/>
  <c r="R1931" i="28"/>
  <c r="S1931" i="28" s="1"/>
  <c r="R1932" i="28"/>
  <c r="R1933" i="28"/>
  <c r="R1934" i="28"/>
  <c r="R1935" i="28"/>
  <c r="S1935" i="28" s="1"/>
  <c r="R1936" i="28"/>
  <c r="S1936" i="28" s="1"/>
  <c r="R1937" i="28"/>
  <c r="S1937" i="28" s="1"/>
  <c r="R1938" i="28"/>
  <c r="S1938" i="28" s="1"/>
  <c r="R1939" i="28"/>
  <c r="S1939" i="28" s="1"/>
  <c r="R1940" i="28"/>
  <c r="R1941" i="28"/>
  <c r="R1942" i="28"/>
  <c r="R1943" i="28"/>
  <c r="S1943" i="28" s="1"/>
  <c r="R1944" i="28"/>
  <c r="S1944" i="28" s="1"/>
  <c r="R1945" i="28"/>
  <c r="S1945" i="28" s="1"/>
  <c r="R1946" i="28"/>
  <c r="S1946" i="28" s="1"/>
  <c r="R1947" i="28"/>
  <c r="S1947" i="28" s="1"/>
  <c r="R1948" i="28"/>
  <c r="R1949" i="28"/>
  <c r="R1950" i="28"/>
  <c r="R1951" i="28"/>
  <c r="S1951" i="28" s="1"/>
  <c r="R1952" i="28"/>
  <c r="S1952" i="28" s="1"/>
  <c r="R1953" i="28"/>
  <c r="S1953" i="28" s="1"/>
  <c r="R1954" i="28"/>
  <c r="S1954" i="28" s="1"/>
  <c r="R1955" i="28"/>
  <c r="R1956" i="28"/>
  <c r="R1957" i="28"/>
  <c r="R1958" i="28"/>
  <c r="R1959" i="28"/>
  <c r="S1959" i="28" s="1"/>
  <c r="R1960" i="28"/>
  <c r="S1960" i="28" s="1"/>
  <c r="R1961" i="28"/>
  <c r="S1961" i="28" s="1"/>
  <c r="R1962" i="28"/>
  <c r="S1962" i="28" s="1"/>
  <c r="R1963" i="28"/>
  <c r="R1964" i="28"/>
  <c r="R1965" i="28"/>
  <c r="R1966" i="28"/>
  <c r="R1967" i="28"/>
  <c r="S1967" i="28" s="1"/>
  <c r="R1968" i="28"/>
  <c r="S1968" i="28" s="1"/>
  <c r="R1969" i="28"/>
  <c r="S1969" i="28" s="1"/>
  <c r="R1970" i="28"/>
  <c r="S1970" i="28" s="1"/>
  <c r="R1971" i="28"/>
  <c r="S1971" i="28" s="1"/>
  <c r="R1972" i="28"/>
  <c r="R1973" i="28"/>
  <c r="R1974" i="28"/>
  <c r="R1975" i="28"/>
  <c r="S1975" i="28" s="1"/>
  <c r="R1976" i="28"/>
  <c r="S1976" i="28" s="1"/>
  <c r="R1977" i="28"/>
  <c r="S1977" i="28" s="1"/>
  <c r="R1978" i="28"/>
  <c r="S1978" i="28" s="1"/>
  <c r="R1979" i="28"/>
  <c r="S1979" i="28" s="1"/>
  <c r="R1980" i="28"/>
  <c r="R1981" i="28"/>
  <c r="R1982" i="28"/>
  <c r="R1983" i="28"/>
  <c r="S1983" i="28" s="1"/>
  <c r="R1984" i="28"/>
  <c r="S1984" i="28" s="1"/>
  <c r="R1985" i="28"/>
  <c r="S1985" i="28" s="1"/>
  <c r="R1986" i="28"/>
  <c r="S1986" i="28" s="1"/>
  <c r="R1987" i="28"/>
  <c r="S1987" i="28" s="1"/>
  <c r="R1988" i="28"/>
  <c r="R1989" i="28"/>
  <c r="R1990" i="28"/>
  <c r="R1991" i="28"/>
  <c r="S1991" i="28" s="1"/>
  <c r="R1992" i="28"/>
  <c r="S1992" i="28" s="1"/>
  <c r="R1993" i="28"/>
  <c r="S1993" i="28" s="1"/>
  <c r="R1994" i="28"/>
  <c r="S1994" i="28" s="1"/>
  <c r="R1995" i="28"/>
  <c r="S1995" i="28" s="1"/>
  <c r="R1996" i="28"/>
  <c r="R1997" i="28"/>
  <c r="R1998" i="28"/>
  <c r="R1999" i="28"/>
  <c r="S1999" i="28" s="1"/>
  <c r="R2000" i="28"/>
  <c r="S2000" i="28" s="1"/>
  <c r="R2001" i="28"/>
  <c r="S2001" i="28" s="1"/>
  <c r="R2002" i="28"/>
  <c r="S2002" i="28" s="1"/>
  <c r="R3" i="28"/>
  <c r="S3" i="28" s="1"/>
  <c r="P4" i="28"/>
  <c r="P5" i="28"/>
  <c r="P6" i="28"/>
  <c r="P7" i="28"/>
  <c r="Q7" i="28" s="1"/>
  <c r="P8" i="28"/>
  <c r="Q8" i="28" s="1"/>
  <c r="P9" i="28"/>
  <c r="Q9" i="28" s="1"/>
  <c r="P10" i="28"/>
  <c r="Q10" i="28" s="1"/>
  <c r="P11" i="28"/>
  <c r="Q11" i="28" s="1"/>
  <c r="P12" i="28"/>
  <c r="P13" i="28"/>
  <c r="P14" i="28"/>
  <c r="P15" i="28"/>
  <c r="Q15" i="28" s="1"/>
  <c r="P16" i="28"/>
  <c r="Q16" i="28" s="1"/>
  <c r="P17" i="28"/>
  <c r="Q17" i="28" s="1"/>
  <c r="P18" i="28"/>
  <c r="Q18" i="28" s="1"/>
  <c r="P19" i="28"/>
  <c r="Q19" i="28" s="1"/>
  <c r="P20" i="28"/>
  <c r="P21" i="28"/>
  <c r="P22" i="28"/>
  <c r="P23" i="28"/>
  <c r="Q23" i="28" s="1"/>
  <c r="P24" i="28"/>
  <c r="Q24" i="28" s="1"/>
  <c r="P25" i="28"/>
  <c r="Q25" i="28" s="1"/>
  <c r="P26" i="28"/>
  <c r="Q26" i="28" s="1"/>
  <c r="P27" i="28"/>
  <c r="Q27" i="28" s="1"/>
  <c r="P28" i="28"/>
  <c r="P29" i="28"/>
  <c r="P30" i="28"/>
  <c r="P31" i="28"/>
  <c r="Q31" i="28" s="1"/>
  <c r="P32" i="28"/>
  <c r="Q32" i="28" s="1"/>
  <c r="P33" i="28"/>
  <c r="Q33" i="28" s="1"/>
  <c r="P34" i="28"/>
  <c r="Q34" i="28" s="1"/>
  <c r="P35" i="28"/>
  <c r="Q35" i="28" s="1"/>
  <c r="P36" i="28"/>
  <c r="P37" i="28"/>
  <c r="P38" i="28"/>
  <c r="P39" i="28"/>
  <c r="Q39" i="28" s="1"/>
  <c r="P40" i="28"/>
  <c r="Q40" i="28" s="1"/>
  <c r="P41" i="28"/>
  <c r="Q41" i="28" s="1"/>
  <c r="P42" i="28"/>
  <c r="Q42" i="28" s="1"/>
  <c r="P43" i="28"/>
  <c r="Q43" i="28" s="1"/>
  <c r="P44" i="28"/>
  <c r="P45" i="28"/>
  <c r="P46" i="28"/>
  <c r="P47" i="28"/>
  <c r="Q47" i="28" s="1"/>
  <c r="P48" i="28"/>
  <c r="Q48" i="28" s="1"/>
  <c r="P49" i="28"/>
  <c r="Q49" i="28" s="1"/>
  <c r="P50" i="28"/>
  <c r="Q50" i="28" s="1"/>
  <c r="P51" i="28"/>
  <c r="Q51" i="28" s="1"/>
  <c r="P52" i="28"/>
  <c r="P53" i="28"/>
  <c r="P54" i="28"/>
  <c r="P55" i="28"/>
  <c r="Q55" i="28" s="1"/>
  <c r="P56" i="28"/>
  <c r="Q56" i="28" s="1"/>
  <c r="P57" i="28"/>
  <c r="Q57" i="28" s="1"/>
  <c r="P58" i="28"/>
  <c r="Q58" i="28" s="1"/>
  <c r="P59" i="28"/>
  <c r="Q59" i="28" s="1"/>
  <c r="P60" i="28"/>
  <c r="P61" i="28"/>
  <c r="P62" i="28"/>
  <c r="P63" i="28"/>
  <c r="Q63" i="28" s="1"/>
  <c r="P64" i="28"/>
  <c r="Q64" i="28" s="1"/>
  <c r="P65" i="28"/>
  <c r="Q65" i="28" s="1"/>
  <c r="P66" i="28"/>
  <c r="Q66" i="28" s="1"/>
  <c r="P67" i="28"/>
  <c r="Q67" i="28" s="1"/>
  <c r="P68" i="28"/>
  <c r="P69" i="28"/>
  <c r="P70" i="28"/>
  <c r="P71" i="28"/>
  <c r="Q71" i="28" s="1"/>
  <c r="P72" i="28"/>
  <c r="Q72" i="28" s="1"/>
  <c r="P73" i="28"/>
  <c r="P74" i="28"/>
  <c r="Q74" i="28" s="1"/>
  <c r="P75" i="28"/>
  <c r="Q75" i="28" s="1"/>
  <c r="P76" i="28"/>
  <c r="P77" i="28"/>
  <c r="P78" i="28"/>
  <c r="P79" i="28"/>
  <c r="Q79" i="28" s="1"/>
  <c r="P80" i="28"/>
  <c r="Q80" i="28" s="1"/>
  <c r="P81" i="28"/>
  <c r="Q81" i="28" s="1"/>
  <c r="P82" i="28"/>
  <c r="Q82" i="28" s="1"/>
  <c r="P83" i="28"/>
  <c r="Q83" i="28" s="1"/>
  <c r="P84" i="28"/>
  <c r="P85" i="28"/>
  <c r="P86" i="28"/>
  <c r="P87" i="28"/>
  <c r="Q87" i="28" s="1"/>
  <c r="P88" i="28"/>
  <c r="Q88" i="28" s="1"/>
  <c r="P89" i="28"/>
  <c r="Q89" i="28" s="1"/>
  <c r="P90" i="28"/>
  <c r="P91" i="28"/>
  <c r="Q91" i="28" s="1"/>
  <c r="P92" i="28"/>
  <c r="P93" i="28"/>
  <c r="P94" i="28"/>
  <c r="P95" i="28"/>
  <c r="Q95" i="28" s="1"/>
  <c r="P96" i="28"/>
  <c r="Q96" i="28" s="1"/>
  <c r="P97" i="28"/>
  <c r="Q97" i="28" s="1"/>
  <c r="P98" i="28"/>
  <c r="P99" i="28"/>
  <c r="Q99" i="28" s="1"/>
  <c r="P100" i="28"/>
  <c r="P101" i="28"/>
  <c r="P102" i="28"/>
  <c r="P103" i="28"/>
  <c r="Q103" i="28" s="1"/>
  <c r="P104" i="28"/>
  <c r="Q104" i="28" s="1"/>
  <c r="P105" i="28"/>
  <c r="Q105" i="28" s="1"/>
  <c r="P106" i="28"/>
  <c r="Q106" i="28" s="1"/>
  <c r="P107" i="28"/>
  <c r="Q107" i="28" s="1"/>
  <c r="P108" i="28"/>
  <c r="P109" i="28"/>
  <c r="P110" i="28"/>
  <c r="P111" i="28"/>
  <c r="Q111" i="28" s="1"/>
  <c r="P112" i="28"/>
  <c r="Q112" i="28" s="1"/>
  <c r="P113" i="28"/>
  <c r="Q113" i="28" s="1"/>
  <c r="P114" i="28"/>
  <c r="Q114" i="28" s="1"/>
  <c r="P115" i="28"/>
  <c r="Q115" i="28" s="1"/>
  <c r="P116" i="28"/>
  <c r="P117" i="28"/>
  <c r="P118" i="28"/>
  <c r="P119" i="28"/>
  <c r="Q119" i="28" s="1"/>
  <c r="P120" i="28"/>
  <c r="Q120" i="28" s="1"/>
  <c r="P121" i="28"/>
  <c r="Q121" i="28" s="1"/>
  <c r="P122" i="28"/>
  <c r="Q122" i="28" s="1"/>
  <c r="P123" i="28"/>
  <c r="Q123" i="28" s="1"/>
  <c r="P124" i="28"/>
  <c r="P125" i="28"/>
  <c r="P126" i="28"/>
  <c r="P127" i="28"/>
  <c r="Q127" i="28" s="1"/>
  <c r="P128" i="28"/>
  <c r="Q128" i="28" s="1"/>
  <c r="P129" i="28"/>
  <c r="Q129" i="28" s="1"/>
  <c r="P130" i="28"/>
  <c r="Q130" i="28" s="1"/>
  <c r="P131" i="28"/>
  <c r="Q131" i="28" s="1"/>
  <c r="P132" i="28"/>
  <c r="P133" i="28"/>
  <c r="P134" i="28"/>
  <c r="P135" i="28"/>
  <c r="Q135" i="28" s="1"/>
  <c r="P136" i="28"/>
  <c r="Q136" i="28" s="1"/>
  <c r="P137" i="28"/>
  <c r="Q137" i="28" s="1"/>
  <c r="P138" i="28"/>
  <c r="Q138" i="28" s="1"/>
  <c r="P139" i="28"/>
  <c r="Q139" i="28" s="1"/>
  <c r="P140" i="28"/>
  <c r="P141" i="28"/>
  <c r="P142" i="28"/>
  <c r="P143" i="28"/>
  <c r="Q143" i="28" s="1"/>
  <c r="P144" i="28"/>
  <c r="Q144" i="28" s="1"/>
  <c r="P145" i="28"/>
  <c r="Q145" i="28" s="1"/>
  <c r="P146" i="28"/>
  <c r="Q146" i="28" s="1"/>
  <c r="P147" i="28"/>
  <c r="Q147" i="28" s="1"/>
  <c r="P148" i="28"/>
  <c r="P149" i="28"/>
  <c r="P150" i="28"/>
  <c r="P151" i="28"/>
  <c r="Q151" i="28" s="1"/>
  <c r="P152" i="28"/>
  <c r="Q152" i="28" s="1"/>
  <c r="P153" i="28"/>
  <c r="Q153" i="28" s="1"/>
  <c r="P154" i="28"/>
  <c r="Q154" i="28" s="1"/>
  <c r="P155" i="28"/>
  <c r="Q155" i="28" s="1"/>
  <c r="P156" i="28"/>
  <c r="P157" i="28"/>
  <c r="P158" i="28"/>
  <c r="P159" i="28"/>
  <c r="Q159" i="28" s="1"/>
  <c r="P160" i="28"/>
  <c r="Q160" i="28" s="1"/>
  <c r="P161" i="28"/>
  <c r="Q161" i="28" s="1"/>
  <c r="P162" i="28"/>
  <c r="Q162" i="28" s="1"/>
  <c r="P163" i="28"/>
  <c r="Q163" i="28" s="1"/>
  <c r="P164" i="28"/>
  <c r="P165" i="28"/>
  <c r="P166" i="28"/>
  <c r="P167" i="28"/>
  <c r="Q167" i="28" s="1"/>
  <c r="P168" i="28"/>
  <c r="Q168" i="28" s="1"/>
  <c r="P169" i="28"/>
  <c r="Q169" i="28" s="1"/>
  <c r="P170" i="28"/>
  <c r="Q170" i="28" s="1"/>
  <c r="P171" i="28"/>
  <c r="Q171" i="28" s="1"/>
  <c r="P172" i="28"/>
  <c r="P173" i="28"/>
  <c r="P174" i="28"/>
  <c r="P175" i="28"/>
  <c r="Q175" i="28" s="1"/>
  <c r="P176" i="28"/>
  <c r="Q176" i="28" s="1"/>
  <c r="P177" i="28"/>
  <c r="Q177" i="28" s="1"/>
  <c r="P178" i="28"/>
  <c r="Q178" i="28" s="1"/>
  <c r="P179" i="28"/>
  <c r="Q179" i="28" s="1"/>
  <c r="P180" i="28"/>
  <c r="P181" i="28"/>
  <c r="P182" i="28"/>
  <c r="P183" i="28"/>
  <c r="Q183" i="28" s="1"/>
  <c r="P184" i="28"/>
  <c r="Q184" i="28" s="1"/>
  <c r="P185" i="28"/>
  <c r="Q185" i="28" s="1"/>
  <c r="P186" i="28"/>
  <c r="Q186" i="28" s="1"/>
  <c r="P187" i="28"/>
  <c r="Q187" i="28" s="1"/>
  <c r="P188" i="28"/>
  <c r="P189" i="28"/>
  <c r="P190" i="28"/>
  <c r="P191" i="28"/>
  <c r="Q191" i="28" s="1"/>
  <c r="P192" i="28"/>
  <c r="Q192" i="28" s="1"/>
  <c r="P193" i="28"/>
  <c r="Q193" i="28" s="1"/>
  <c r="P194" i="28"/>
  <c r="Q194" i="28" s="1"/>
  <c r="P195" i="28"/>
  <c r="Q195" i="28" s="1"/>
  <c r="P196" i="28"/>
  <c r="P197" i="28"/>
  <c r="P198" i="28"/>
  <c r="P199" i="28"/>
  <c r="Q199" i="28" s="1"/>
  <c r="P200" i="28"/>
  <c r="Q200" i="28" s="1"/>
  <c r="P201" i="28"/>
  <c r="Q201" i="28" s="1"/>
  <c r="P202" i="28"/>
  <c r="Q202" i="28" s="1"/>
  <c r="P203" i="28"/>
  <c r="Q203" i="28" s="1"/>
  <c r="P204" i="28"/>
  <c r="P205" i="28"/>
  <c r="P206" i="28"/>
  <c r="P207" i="28"/>
  <c r="Q207" i="28" s="1"/>
  <c r="P208" i="28"/>
  <c r="Q208" i="28" s="1"/>
  <c r="P209" i="28"/>
  <c r="Q209" i="28" s="1"/>
  <c r="P210" i="28"/>
  <c r="Q210" i="28" s="1"/>
  <c r="P211" i="28"/>
  <c r="Q211" i="28" s="1"/>
  <c r="P212" i="28"/>
  <c r="P213" i="28"/>
  <c r="P214" i="28"/>
  <c r="P215" i="28"/>
  <c r="Q215" i="28" s="1"/>
  <c r="P216" i="28"/>
  <c r="Q216" i="28" s="1"/>
  <c r="P217" i="28"/>
  <c r="Q217" i="28" s="1"/>
  <c r="P218" i="28"/>
  <c r="Q218" i="28" s="1"/>
  <c r="P219" i="28"/>
  <c r="Q219" i="28" s="1"/>
  <c r="P220" i="28"/>
  <c r="P221" i="28"/>
  <c r="P222" i="28"/>
  <c r="P223" i="28"/>
  <c r="Q223" i="28" s="1"/>
  <c r="P224" i="28"/>
  <c r="P225" i="28"/>
  <c r="Q225" i="28" s="1"/>
  <c r="P226" i="28"/>
  <c r="Q226" i="28" s="1"/>
  <c r="P227" i="28"/>
  <c r="Q227" i="28" s="1"/>
  <c r="P228" i="28"/>
  <c r="P229" i="28"/>
  <c r="P230" i="28"/>
  <c r="P231" i="28"/>
  <c r="Q231" i="28" s="1"/>
  <c r="P232" i="28"/>
  <c r="Q232" i="28" s="1"/>
  <c r="P233" i="28"/>
  <c r="Q233" i="28" s="1"/>
  <c r="P234" i="28"/>
  <c r="Q234" i="28" s="1"/>
  <c r="P235" i="28"/>
  <c r="Q235" i="28" s="1"/>
  <c r="P236" i="28"/>
  <c r="P237" i="28"/>
  <c r="P238" i="28"/>
  <c r="P239" i="28"/>
  <c r="Q239" i="28" s="1"/>
  <c r="P240" i="28"/>
  <c r="Q240" i="28" s="1"/>
  <c r="P241" i="28"/>
  <c r="Q241" i="28" s="1"/>
  <c r="P242" i="28"/>
  <c r="Q242" i="28" s="1"/>
  <c r="P243" i="28"/>
  <c r="Q243" i="28" s="1"/>
  <c r="P244" i="28"/>
  <c r="P245" i="28"/>
  <c r="P246" i="28"/>
  <c r="P247" i="28"/>
  <c r="Q247" i="28" s="1"/>
  <c r="P248" i="28"/>
  <c r="Q248" i="28" s="1"/>
  <c r="P249" i="28"/>
  <c r="Q249" i="28" s="1"/>
  <c r="P250" i="28"/>
  <c r="Q250" i="28" s="1"/>
  <c r="P251" i="28"/>
  <c r="Q251" i="28" s="1"/>
  <c r="P252" i="28"/>
  <c r="P253" i="28"/>
  <c r="P254" i="28"/>
  <c r="P255" i="28"/>
  <c r="Q255" i="28" s="1"/>
  <c r="P256" i="28"/>
  <c r="Q256" i="28" s="1"/>
  <c r="P257" i="28"/>
  <c r="Q257" i="28" s="1"/>
  <c r="P258" i="28"/>
  <c r="Q258" i="28" s="1"/>
  <c r="P259" i="28"/>
  <c r="P260" i="28"/>
  <c r="P261" i="28"/>
  <c r="P262" i="28"/>
  <c r="P263" i="28"/>
  <c r="Q263" i="28" s="1"/>
  <c r="P264" i="28"/>
  <c r="Q264" i="28" s="1"/>
  <c r="P265" i="28"/>
  <c r="Q265" i="28" s="1"/>
  <c r="P266" i="28"/>
  <c r="Q266" i="28" s="1"/>
  <c r="P267" i="28"/>
  <c r="Q267" i="28" s="1"/>
  <c r="P268" i="28"/>
  <c r="P269" i="28"/>
  <c r="P270" i="28"/>
  <c r="P271" i="28"/>
  <c r="Q271" i="28" s="1"/>
  <c r="P272" i="28"/>
  <c r="Q272" i="28" s="1"/>
  <c r="P273" i="28"/>
  <c r="Q273" i="28" s="1"/>
  <c r="P274" i="28"/>
  <c r="Q274" i="28" s="1"/>
  <c r="P275" i="28"/>
  <c r="P276" i="28"/>
  <c r="P277" i="28"/>
  <c r="P278" i="28"/>
  <c r="P279" i="28"/>
  <c r="Q279" i="28" s="1"/>
  <c r="P280" i="28"/>
  <c r="Q280" i="28" s="1"/>
  <c r="P281" i="28"/>
  <c r="Q281" i="28" s="1"/>
  <c r="P282" i="28"/>
  <c r="Q282" i="28" s="1"/>
  <c r="P283" i="28"/>
  <c r="Q283" i="28" s="1"/>
  <c r="P284" i="28"/>
  <c r="P285" i="28"/>
  <c r="P286" i="28"/>
  <c r="P287" i="28"/>
  <c r="Q287" i="28" s="1"/>
  <c r="P288" i="28"/>
  <c r="Q288" i="28" s="1"/>
  <c r="P289" i="28"/>
  <c r="Q289" i="28" s="1"/>
  <c r="P290" i="28"/>
  <c r="Q290" i="28" s="1"/>
  <c r="P291" i="28"/>
  <c r="Q291" i="28" s="1"/>
  <c r="P292" i="28"/>
  <c r="P293" i="28"/>
  <c r="P294" i="28"/>
  <c r="P295" i="28"/>
  <c r="Q295" i="28" s="1"/>
  <c r="P296" i="28"/>
  <c r="Q296" i="28" s="1"/>
  <c r="P297" i="28"/>
  <c r="Q297" i="28" s="1"/>
  <c r="P298" i="28"/>
  <c r="Q298" i="28" s="1"/>
  <c r="P299" i="28"/>
  <c r="Q299" i="28" s="1"/>
  <c r="P300" i="28"/>
  <c r="P301" i="28"/>
  <c r="P302" i="28"/>
  <c r="P303" i="28"/>
  <c r="Q303" i="28" s="1"/>
  <c r="P304" i="28"/>
  <c r="Q304" i="28" s="1"/>
  <c r="P305" i="28"/>
  <c r="Q305" i="28" s="1"/>
  <c r="P306" i="28"/>
  <c r="Q306" i="28" s="1"/>
  <c r="P307" i="28"/>
  <c r="Q307" i="28" s="1"/>
  <c r="P308" i="28"/>
  <c r="P309" i="28"/>
  <c r="P310" i="28"/>
  <c r="P311" i="28"/>
  <c r="Q311" i="28" s="1"/>
  <c r="P312" i="28"/>
  <c r="Q312" i="28" s="1"/>
  <c r="P313" i="28"/>
  <c r="Q313" i="28" s="1"/>
  <c r="P314" i="28"/>
  <c r="Q314" i="28" s="1"/>
  <c r="P315" i="28"/>
  <c r="P316" i="28"/>
  <c r="P317" i="28"/>
  <c r="P318" i="28"/>
  <c r="P319" i="28"/>
  <c r="Q319" i="28" s="1"/>
  <c r="P320" i="28"/>
  <c r="Q320" i="28" s="1"/>
  <c r="P321" i="28"/>
  <c r="Q321" i="28" s="1"/>
  <c r="P322" i="28"/>
  <c r="Q322" i="28" s="1"/>
  <c r="P323" i="28"/>
  <c r="Q323" i="28" s="1"/>
  <c r="P324" i="28"/>
  <c r="P325" i="28"/>
  <c r="P326" i="28"/>
  <c r="P327" i="28"/>
  <c r="Q327" i="28" s="1"/>
  <c r="P328" i="28"/>
  <c r="Q328" i="28" s="1"/>
  <c r="P329" i="28"/>
  <c r="Q329" i="28" s="1"/>
  <c r="P330" i="28"/>
  <c r="Q330" i="28" s="1"/>
  <c r="P331" i="28"/>
  <c r="Q331" i="28" s="1"/>
  <c r="P332" i="28"/>
  <c r="P333" i="28"/>
  <c r="P334" i="28"/>
  <c r="P335" i="28"/>
  <c r="Q335" i="28" s="1"/>
  <c r="P336" i="28"/>
  <c r="Q336" i="28" s="1"/>
  <c r="P337" i="28"/>
  <c r="Q337" i="28" s="1"/>
  <c r="P338" i="28"/>
  <c r="Q338" i="28" s="1"/>
  <c r="P339" i="28"/>
  <c r="Q339" i="28" s="1"/>
  <c r="P340" i="28"/>
  <c r="P341" i="28"/>
  <c r="P342" i="28"/>
  <c r="P343" i="28"/>
  <c r="Q343" i="28" s="1"/>
  <c r="P344" i="28"/>
  <c r="Q344" i="28" s="1"/>
  <c r="P345" i="28"/>
  <c r="Q345" i="28" s="1"/>
  <c r="P346" i="28"/>
  <c r="Q346" i="28" s="1"/>
  <c r="P347" i="28"/>
  <c r="Q347" i="28" s="1"/>
  <c r="P348" i="28"/>
  <c r="P349" i="28"/>
  <c r="P350" i="28"/>
  <c r="P351" i="28"/>
  <c r="Q351" i="28" s="1"/>
  <c r="P352" i="28"/>
  <c r="Q352" i="28" s="1"/>
  <c r="P353" i="28"/>
  <c r="Q353" i="28" s="1"/>
  <c r="P354" i="28"/>
  <c r="Q354" i="28" s="1"/>
  <c r="P355" i="28"/>
  <c r="Q355" i="28" s="1"/>
  <c r="P356" i="28"/>
  <c r="P357" i="28"/>
  <c r="P358" i="28"/>
  <c r="P359" i="28"/>
  <c r="Q359" i="28" s="1"/>
  <c r="P360" i="28"/>
  <c r="Q360" i="28" s="1"/>
  <c r="P361" i="28"/>
  <c r="Q361" i="28" s="1"/>
  <c r="P362" i="28"/>
  <c r="Q362" i="28" s="1"/>
  <c r="P363" i="28"/>
  <c r="Q363" i="28" s="1"/>
  <c r="P364" i="28"/>
  <c r="P365" i="28"/>
  <c r="P366" i="28"/>
  <c r="P367" i="28"/>
  <c r="Q367" i="28" s="1"/>
  <c r="P368" i="28"/>
  <c r="Q368" i="28" s="1"/>
  <c r="P369" i="28"/>
  <c r="Q369" i="28" s="1"/>
  <c r="P370" i="28"/>
  <c r="Q370" i="28" s="1"/>
  <c r="P371" i="28"/>
  <c r="Q371" i="28" s="1"/>
  <c r="P372" i="28"/>
  <c r="P373" i="28"/>
  <c r="Q373" i="28" s="1"/>
  <c r="P374" i="28"/>
  <c r="Q374" i="28" s="1"/>
  <c r="P375" i="28"/>
  <c r="Q375" i="28" s="1"/>
  <c r="P376" i="28"/>
  <c r="Q376" i="28" s="1"/>
  <c r="P377" i="28"/>
  <c r="Q377" i="28" s="1"/>
  <c r="P378" i="28"/>
  <c r="Q378" i="28" s="1"/>
  <c r="P379" i="28"/>
  <c r="Q379" i="28" s="1"/>
  <c r="P380" i="28"/>
  <c r="P381" i="28"/>
  <c r="P382" i="28"/>
  <c r="Q382" i="28" s="1"/>
  <c r="P383" i="28"/>
  <c r="Q383" i="28" s="1"/>
  <c r="P384" i="28"/>
  <c r="Q384" i="28" s="1"/>
  <c r="P385" i="28"/>
  <c r="Q385" i="28" s="1"/>
  <c r="P386" i="28"/>
  <c r="Q386" i="28" s="1"/>
  <c r="P387" i="28"/>
  <c r="Q387" i="28" s="1"/>
  <c r="P388" i="28"/>
  <c r="P389" i="28"/>
  <c r="Q389" i="28" s="1"/>
  <c r="P390" i="28"/>
  <c r="P391" i="28"/>
  <c r="Q391" i="28" s="1"/>
  <c r="P392" i="28"/>
  <c r="Q392" i="28" s="1"/>
  <c r="P393" i="28"/>
  <c r="Q393" i="28" s="1"/>
  <c r="P394" i="28"/>
  <c r="Q394" i="28" s="1"/>
  <c r="P395" i="28"/>
  <c r="Q395" i="28" s="1"/>
  <c r="P396" i="28"/>
  <c r="P397" i="28"/>
  <c r="P398" i="28"/>
  <c r="Q398" i="28" s="1"/>
  <c r="P399" i="28"/>
  <c r="Q399" i="28" s="1"/>
  <c r="P400" i="28"/>
  <c r="Q400" i="28" s="1"/>
  <c r="P401" i="28"/>
  <c r="Q401" i="28" s="1"/>
  <c r="P402" i="28"/>
  <c r="Q402" i="28" s="1"/>
  <c r="P403" i="28"/>
  <c r="P404" i="28"/>
  <c r="P405" i="28"/>
  <c r="P406" i="28"/>
  <c r="P407" i="28"/>
  <c r="Q407" i="28" s="1"/>
  <c r="P408" i="28"/>
  <c r="Q408" i="28" s="1"/>
  <c r="P409" i="28"/>
  <c r="Q409" i="28" s="1"/>
  <c r="P410" i="28"/>
  <c r="Q410" i="28" s="1"/>
  <c r="P411" i="28"/>
  <c r="Q411" i="28" s="1"/>
  <c r="P412" i="28"/>
  <c r="P413" i="28"/>
  <c r="P414" i="28"/>
  <c r="Q414" i="28" s="1"/>
  <c r="P415" i="28"/>
  <c r="Q415" i="28" s="1"/>
  <c r="P416" i="28"/>
  <c r="Q416" i="28" s="1"/>
  <c r="P417" i="28"/>
  <c r="Q417" i="28" s="1"/>
  <c r="P418" i="28"/>
  <c r="Q418" i="28" s="1"/>
  <c r="P419" i="28"/>
  <c r="Q419" i="28" s="1"/>
  <c r="P420" i="28"/>
  <c r="P421" i="28"/>
  <c r="P422" i="28"/>
  <c r="Q422" i="28" s="1"/>
  <c r="P423" i="28"/>
  <c r="Q423" i="28" s="1"/>
  <c r="P424" i="28"/>
  <c r="Q424" i="28" s="1"/>
  <c r="P425" i="28"/>
  <c r="Q425" i="28" s="1"/>
  <c r="P426" i="28"/>
  <c r="Q426" i="28" s="1"/>
  <c r="P427" i="28"/>
  <c r="P428" i="28"/>
  <c r="P429" i="28"/>
  <c r="P430" i="28"/>
  <c r="P431" i="28"/>
  <c r="Q431" i="28" s="1"/>
  <c r="P432" i="28"/>
  <c r="Q432" i="28" s="1"/>
  <c r="P433" i="28"/>
  <c r="Q433" i="28" s="1"/>
  <c r="P434" i="28"/>
  <c r="Q434" i="28" s="1"/>
  <c r="P435" i="28"/>
  <c r="Q435" i="28" s="1"/>
  <c r="P436" i="28"/>
  <c r="P437" i="28"/>
  <c r="P438" i="28"/>
  <c r="P439" i="28"/>
  <c r="Q439" i="28" s="1"/>
  <c r="P440" i="28"/>
  <c r="P441" i="28"/>
  <c r="Q441" i="28" s="1"/>
  <c r="P442" i="28"/>
  <c r="Q442" i="28" s="1"/>
  <c r="P443" i="28"/>
  <c r="Q443" i="28" s="1"/>
  <c r="P444" i="28"/>
  <c r="P445" i="28"/>
  <c r="P446" i="28"/>
  <c r="Q446" i="28" s="1"/>
  <c r="P447" i="28"/>
  <c r="Q447" i="28" s="1"/>
  <c r="P448" i="28"/>
  <c r="Q448" i="28" s="1"/>
  <c r="P449" i="28"/>
  <c r="Q449" i="28" s="1"/>
  <c r="P450" i="28"/>
  <c r="Q450" i="28" s="1"/>
  <c r="P451" i="28"/>
  <c r="Q451" i="28" s="1"/>
  <c r="P452" i="28"/>
  <c r="P453" i="28"/>
  <c r="P454" i="28"/>
  <c r="P455" i="28"/>
  <c r="Q455" i="28" s="1"/>
  <c r="P456" i="28"/>
  <c r="Q456" i="28" s="1"/>
  <c r="P457" i="28"/>
  <c r="Q457" i="28" s="1"/>
  <c r="P458" i="28"/>
  <c r="Q458" i="28" s="1"/>
  <c r="P459" i="28"/>
  <c r="Q459" i="28" s="1"/>
  <c r="P460" i="28"/>
  <c r="P461" i="28"/>
  <c r="P462" i="28"/>
  <c r="P463" i="28"/>
  <c r="Q463" i="28" s="1"/>
  <c r="P464" i="28"/>
  <c r="Q464" i="28" s="1"/>
  <c r="P465" i="28"/>
  <c r="Q465" i="28" s="1"/>
  <c r="P466" i="28"/>
  <c r="Q466" i="28" s="1"/>
  <c r="P467" i="28"/>
  <c r="Q467" i="28" s="1"/>
  <c r="P468" i="28"/>
  <c r="P469" i="28"/>
  <c r="P470" i="28"/>
  <c r="Q470" i="28" s="1"/>
  <c r="P471" i="28"/>
  <c r="Q471" i="28" s="1"/>
  <c r="P472" i="28"/>
  <c r="Q472" i="28" s="1"/>
  <c r="P473" i="28"/>
  <c r="Q473" i="28" s="1"/>
  <c r="P474" i="28"/>
  <c r="Q474" i="28" s="1"/>
  <c r="P475" i="28"/>
  <c r="Q475" i="28" s="1"/>
  <c r="P476" i="28"/>
  <c r="P477" i="28"/>
  <c r="P478" i="28"/>
  <c r="P479" i="28"/>
  <c r="Q479" i="28" s="1"/>
  <c r="P480" i="28"/>
  <c r="Q480" i="28" s="1"/>
  <c r="P481" i="28"/>
  <c r="Q481" i="28" s="1"/>
  <c r="P482" i="28"/>
  <c r="Q482" i="28" s="1"/>
  <c r="P483" i="28"/>
  <c r="Q483" i="28" s="1"/>
  <c r="P484" i="28"/>
  <c r="P485" i="28"/>
  <c r="P486" i="28"/>
  <c r="P487" i="28"/>
  <c r="Q487" i="28" s="1"/>
  <c r="P488" i="28"/>
  <c r="Q488" i="28" s="1"/>
  <c r="P489" i="28"/>
  <c r="Q489" i="28" s="1"/>
  <c r="P490" i="28"/>
  <c r="Q490" i="28" s="1"/>
  <c r="P491" i="28"/>
  <c r="Q491" i="28" s="1"/>
  <c r="P492" i="28"/>
  <c r="P493" i="28"/>
  <c r="Q493" i="28" s="1"/>
  <c r="P494" i="28"/>
  <c r="Q494" i="28" s="1"/>
  <c r="P495" i="28"/>
  <c r="Q495" i="28" s="1"/>
  <c r="P496" i="28"/>
  <c r="Q496" i="28" s="1"/>
  <c r="P497" i="28"/>
  <c r="Q497" i="28" s="1"/>
  <c r="P498" i="28"/>
  <c r="Q498" i="28" s="1"/>
  <c r="P499" i="28"/>
  <c r="P500" i="28"/>
  <c r="P501" i="28"/>
  <c r="P502" i="28"/>
  <c r="Q502" i="28" s="1"/>
  <c r="P503" i="28"/>
  <c r="Q503" i="28" s="1"/>
  <c r="P504" i="28"/>
  <c r="Q504" i="28" s="1"/>
  <c r="P505" i="28"/>
  <c r="Q505" i="28" s="1"/>
  <c r="P506" i="28"/>
  <c r="Q506" i="28" s="1"/>
  <c r="P507" i="28"/>
  <c r="Q507" i="28" s="1"/>
  <c r="P508" i="28"/>
  <c r="P509" i="28"/>
  <c r="P510" i="28"/>
  <c r="Q510" i="28" s="1"/>
  <c r="P511" i="28"/>
  <c r="Q511" i="28" s="1"/>
  <c r="P512" i="28"/>
  <c r="Q512" i="28" s="1"/>
  <c r="P513" i="28"/>
  <c r="Q513" i="28" s="1"/>
  <c r="P514" i="28"/>
  <c r="Q514" i="28" s="1"/>
  <c r="P515" i="28"/>
  <c r="Q515" i="28" s="1"/>
  <c r="P516" i="28"/>
  <c r="P517" i="28"/>
  <c r="P518" i="28"/>
  <c r="P519" i="28"/>
  <c r="Q519" i="28" s="1"/>
  <c r="P520" i="28"/>
  <c r="Q520" i="28" s="1"/>
  <c r="P521" i="28"/>
  <c r="Q521" i="28" s="1"/>
  <c r="P522" i="28"/>
  <c r="Q522" i="28" s="1"/>
  <c r="P523" i="28"/>
  <c r="Q523" i="28" s="1"/>
  <c r="P524" i="28"/>
  <c r="P525" i="28"/>
  <c r="P526" i="28"/>
  <c r="Q526" i="28" s="1"/>
  <c r="P527" i="28"/>
  <c r="Q527" i="28" s="1"/>
  <c r="P528" i="28"/>
  <c r="Q528" i="28" s="1"/>
  <c r="P529" i="28"/>
  <c r="Q529" i="28" s="1"/>
  <c r="P530" i="28"/>
  <c r="Q530" i="28" s="1"/>
  <c r="P531" i="28"/>
  <c r="Q531" i="28" s="1"/>
  <c r="P532" i="28"/>
  <c r="P533" i="28"/>
  <c r="P534" i="28"/>
  <c r="P535" i="28"/>
  <c r="Q535" i="28" s="1"/>
  <c r="P536" i="28"/>
  <c r="Q536" i="28" s="1"/>
  <c r="P537" i="28"/>
  <c r="Q537" i="28" s="1"/>
  <c r="P538" i="28"/>
  <c r="Q538" i="28" s="1"/>
  <c r="P539" i="28"/>
  <c r="Q539" i="28" s="1"/>
  <c r="P540" i="28"/>
  <c r="P541" i="28"/>
  <c r="P542" i="28"/>
  <c r="Q542" i="28" s="1"/>
  <c r="P543" i="28"/>
  <c r="Q543" i="28" s="1"/>
  <c r="P544" i="28"/>
  <c r="Q544" i="28" s="1"/>
  <c r="P545" i="28"/>
  <c r="Q545" i="28" s="1"/>
  <c r="P546" i="28"/>
  <c r="Q546" i="28" s="1"/>
  <c r="P547" i="28"/>
  <c r="Q547" i="28" s="1"/>
  <c r="P548" i="28"/>
  <c r="P549" i="28"/>
  <c r="P550" i="28"/>
  <c r="Q550" i="28" s="1"/>
  <c r="P551" i="28"/>
  <c r="Q551" i="28" s="1"/>
  <c r="P552" i="28"/>
  <c r="Q552" i="28" s="1"/>
  <c r="P553" i="28"/>
  <c r="Q553" i="28" s="1"/>
  <c r="P554" i="28"/>
  <c r="Q554" i="28" s="1"/>
  <c r="P555" i="28"/>
  <c r="Q555" i="28" s="1"/>
  <c r="P556" i="28"/>
  <c r="P557" i="28"/>
  <c r="P558" i="28"/>
  <c r="Q558" i="28" s="1"/>
  <c r="P559" i="28"/>
  <c r="Q559" i="28" s="1"/>
  <c r="P560" i="28"/>
  <c r="Q560" i="28" s="1"/>
  <c r="P561" i="28"/>
  <c r="Q561" i="28" s="1"/>
  <c r="P562" i="28"/>
  <c r="Q562" i="28" s="1"/>
  <c r="P563" i="28"/>
  <c r="Q563" i="28" s="1"/>
  <c r="P564" i="28"/>
  <c r="P565" i="28"/>
  <c r="P566" i="28"/>
  <c r="Q566" i="28" s="1"/>
  <c r="P567" i="28"/>
  <c r="Q567" i="28" s="1"/>
  <c r="P568" i="28"/>
  <c r="Q568" i="28" s="1"/>
  <c r="P569" i="28"/>
  <c r="Q569" i="28" s="1"/>
  <c r="P570" i="28"/>
  <c r="Q570" i="28" s="1"/>
  <c r="P571" i="28"/>
  <c r="Q571" i="28" s="1"/>
  <c r="P572" i="28"/>
  <c r="P573" i="28"/>
  <c r="P574" i="28"/>
  <c r="Q574" i="28" s="1"/>
  <c r="P575" i="28"/>
  <c r="Q575" i="28" s="1"/>
  <c r="P576" i="28"/>
  <c r="Q576" i="28" s="1"/>
  <c r="P577" i="28"/>
  <c r="Q577" i="28" s="1"/>
  <c r="P578" i="28"/>
  <c r="Q578" i="28" s="1"/>
  <c r="P579" i="28"/>
  <c r="Q579" i="28" s="1"/>
  <c r="P580" i="28"/>
  <c r="P581" i="28"/>
  <c r="P582" i="28"/>
  <c r="Q582" i="28" s="1"/>
  <c r="P583" i="28"/>
  <c r="Q583" i="28" s="1"/>
  <c r="P584" i="28"/>
  <c r="Q584" i="28" s="1"/>
  <c r="P585" i="28"/>
  <c r="Q585" i="28" s="1"/>
  <c r="P586" i="28"/>
  <c r="Q586" i="28" s="1"/>
  <c r="P587" i="28"/>
  <c r="Q587" i="28" s="1"/>
  <c r="P588" i="28"/>
  <c r="P589" i="28"/>
  <c r="P590" i="28"/>
  <c r="Q590" i="28" s="1"/>
  <c r="P591" i="28"/>
  <c r="Q591" i="28" s="1"/>
  <c r="P592" i="28"/>
  <c r="Q592" i="28" s="1"/>
  <c r="P593" i="28"/>
  <c r="Q593" i="28" s="1"/>
  <c r="P594" i="28"/>
  <c r="Q594" i="28" s="1"/>
  <c r="P595" i="28"/>
  <c r="Q595" i="28" s="1"/>
  <c r="P596" i="28"/>
  <c r="P597" i="28"/>
  <c r="P598" i="28"/>
  <c r="Q598" i="28" s="1"/>
  <c r="P599" i="28"/>
  <c r="Q599" i="28" s="1"/>
  <c r="P600" i="28"/>
  <c r="Q600" i="28" s="1"/>
  <c r="P601" i="28"/>
  <c r="Q601" i="28" s="1"/>
  <c r="P602" i="28"/>
  <c r="Q602" i="28" s="1"/>
  <c r="P603" i="28"/>
  <c r="Q603" i="28" s="1"/>
  <c r="P604" i="28"/>
  <c r="P605" i="28"/>
  <c r="P606" i="28"/>
  <c r="Q606" i="28" s="1"/>
  <c r="P607" i="28"/>
  <c r="Q607" i="28" s="1"/>
  <c r="P608" i="28"/>
  <c r="Q608" i="28" s="1"/>
  <c r="P609" i="28"/>
  <c r="Q609" i="28" s="1"/>
  <c r="P610" i="28"/>
  <c r="Q610" i="28" s="1"/>
  <c r="P611" i="28"/>
  <c r="Q611" i="28" s="1"/>
  <c r="P612" i="28"/>
  <c r="P613" i="28"/>
  <c r="Q613" i="28" s="1"/>
  <c r="P614" i="28"/>
  <c r="Q614" i="28" s="1"/>
  <c r="P615" i="28"/>
  <c r="Q615" i="28" s="1"/>
  <c r="P616" i="28"/>
  <c r="Q616" i="28" s="1"/>
  <c r="P617" i="28"/>
  <c r="Q617" i="28" s="1"/>
  <c r="P618" i="28"/>
  <c r="Q618" i="28" s="1"/>
  <c r="P619" i="28"/>
  <c r="Q619" i="28" s="1"/>
  <c r="P620" i="28"/>
  <c r="P621" i="28"/>
  <c r="P622" i="28"/>
  <c r="P623" i="28"/>
  <c r="Q623" i="28" s="1"/>
  <c r="P624" i="28"/>
  <c r="Q624" i="28" s="1"/>
  <c r="P625" i="28"/>
  <c r="Q625" i="28" s="1"/>
  <c r="P626" i="28"/>
  <c r="Q626" i="28" s="1"/>
  <c r="P627" i="28"/>
  <c r="Q627" i="28" s="1"/>
  <c r="P628" i="28"/>
  <c r="P629" i="28"/>
  <c r="P630" i="28"/>
  <c r="P631" i="28"/>
  <c r="Q631" i="28" s="1"/>
  <c r="P632" i="28"/>
  <c r="Q632" i="28" s="1"/>
  <c r="P633" i="28"/>
  <c r="Q633" i="28" s="1"/>
  <c r="P634" i="28"/>
  <c r="Q634" i="28" s="1"/>
  <c r="P635" i="28"/>
  <c r="Q635" i="28" s="1"/>
  <c r="P636" i="28"/>
  <c r="P637" i="28"/>
  <c r="Q637" i="28" s="1"/>
  <c r="P638" i="28"/>
  <c r="Q638" i="28" s="1"/>
  <c r="P639" i="28"/>
  <c r="Q639" i="28" s="1"/>
  <c r="P640" i="28"/>
  <c r="Q640" i="28" s="1"/>
  <c r="P641" i="28"/>
  <c r="Q641" i="28" s="1"/>
  <c r="P642" i="28"/>
  <c r="Q642" i="28" s="1"/>
  <c r="P643" i="28"/>
  <c r="Q643" i="28" s="1"/>
  <c r="P644" i="28"/>
  <c r="P645" i="28"/>
  <c r="Q645" i="28" s="1"/>
  <c r="P646" i="28"/>
  <c r="Q646" i="28" s="1"/>
  <c r="P647" i="28"/>
  <c r="Q647" i="28" s="1"/>
  <c r="P648" i="28"/>
  <c r="Q648" i="28" s="1"/>
  <c r="P649" i="28"/>
  <c r="Q649" i="28" s="1"/>
  <c r="P650" i="28"/>
  <c r="Q650" i="28" s="1"/>
  <c r="P651" i="28"/>
  <c r="Q651" i="28" s="1"/>
  <c r="P652" i="28"/>
  <c r="P653" i="28"/>
  <c r="Q653" i="28" s="1"/>
  <c r="P654" i="28"/>
  <c r="Q654" i="28" s="1"/>
  <c r="P655" i="28"/>
  <c r="Q655" i="28" s="1"/>
  <c r="P656" i="28"/>
  <c r="Q656" i="28" s="1"/>
  <c r="P657" i="28"/>
  <c r="Q657" i="28" s="1"/>
  <c r="P658" i="28"/>
  <c r="Q658" i="28" s="1"/>
  <c r="P659" i="28"/>
  <c r="Q659" i="28" s="1"/>
  <c r="P660" i="28"/>
  <c r="P661" i="28"/>
  <c r="P662" i="28"/>
  <c r="Q662" i="28" s="1"/>
  <c r="P663" i="28"/>
  <c r="Q663" i="28" s="1"/>
  <c r="P664" i="28"/>
  <c r="Q664" i="28" s="1"/>
  <c r="P665" i="28"/>
  <c r="Q665" i="28" s="1"/>
  <c r="P666" i="28"/>
  <c r="Q666" i="28" s="1"/>
  <c r="P667" i="28"/>
  <c r="Q667" i="28" s="1"/>
  <c r="P668" i="28"/>
  <c r="P669" i="28"/>
  <c r="Q669" i="28" s="1"/>
  <c r="P670" i="28"/>
  <c r="Q670" i="28" s="1"/>
  <c r="P671" i="28"/>
  <c r="Q671" i="28" s="1"/>
  <c r="P672" i="28"/>
  <c r="Q672" i="28" s="1"/>
  <c r="P673" i="28"/>
  <c r="Q673" i="28" s="1"/>
  <c r="P674" i="28"/>
  <c r="Q674" i="28" s="1"/>
  <c r="P675" i="28"/>
  <c r="Q675" i="28" s="1"/>
  <c r="P676" i="28"/>
  <c r="P677" i="28"/>
  <c r="P678" i="28"/>
  <c r="Q678" i="28" s="1"/>
  <c r="P679" i="28"/>
  <c r="Q679" i="28" s="1"/>
  <c r="P680" i="28"/>
  <c r="Q680" i="28" s="1"/>
  <c r="P681" i="28"/>
  <c r="Q681" i="28" s="1"/>
  <c r="P682" i="28"/>
  <c r="Q682" i="28" s="1"/>
  <c r="P683" i="28"/>
  <c r="Q683" i="28" s="1"/>
  <c r="P684" i="28"/>
  <c r="P685" i="28"/>
  <c r="P686" i="28"/>
  <c r="P687" i="28"/>
  <c r="Q687" i="28" s="1"/>
  <c r="P688" i="28"/>
  <c r="Q688" i="28" s="1"/>
  <c r="P689" i="28"/>
  <c r="Q689" i="28" s="1"/>
  <c r="P690" i="28"/>
  <c r="Q690" i="28" s="1"/>
  <c r="P691" i="28"/>
  <c r="Q691" i="28" s="1"/>
  <c r="P692" i="28"/>
  <c r="P693" i="28"/>
  <c r="P694" i="28"/>
  <c r="P695" i="28"/>
  <c r="Q695" i="28" s="1"/>
  <c r="P696" i="28"/>
  <c r="Q696" i="28" s="1"/>
  <c r="P697" i="28"/>
  <c r="Q697" i="28" s="1"/>
  <c r="P698" i="28"/>
  <c r="Q698" i="28" s="1"/>
  <c r="P699" i="28"/>
  <c r="Q699" i="28" s="1"/>
  <c r="P700" i="28"/>
  <c r="P701" i="28"/>
  <c r="P702" i="28"/>
  <c r="Q702" i="28" s="1"/>
  <c r="P703" i="28"/>
  <c r="Q703" i="28" s="1"/>
  <c r="P704" i="28"/>
  <c r="Q704" i="28" s="1"/>
  <c r="P705" i="28"/>
  <c r="Q705" i="28" s="1"/>
  <c r="P706" i="28"/>
  <c r="Q706" i="28" s="1"/>
  <c r="P707" i="28"/>
  <c r="Q707" i="28" s="1"/>
  <c r="P708" i="28"/>
  <c r="P709" i="28"/>
  <c r="P710" i="28"/>
  <c r="Q710" i="28" s="1"/>
  <c r="P711" i="28"/>
  <c r="Q711" i="28" s="1"/>
  <c r="P712" i="28"/>
  <c r="Q712" i="28" s="1"/>
  <c r="P713" i="28"/>
  <c r="Q713" i="28" s="1"/>
  <c r="P714" i="28"/>
  <c r="Q714" i="28" s="1"/>
  <c r="P715" i="28"/>
  <c r="Q715" i="28" s="1"/>
  <c r="P716" i="28"/>
  <c r="P717" i="28"/>
  <c r="Q717" i="28" s="1"/>
  <c r="P718" i="28"/>
  <c r="Q718" i="28" s="1"/>
  <c r="P719" i="28"/>
  <c r="Q719" i="28" s="1"/>
  <c r="P720" i="28"/>
  <c r="Q720" i="28" s="1"/>
  <c r="P721" i="28"/>
  <c r="Q721" i="28" s="1"/>
  <c r="P722" i="28"/>
  <c r="Q722" i="28" s="1"/>
  <c r="P723" i="28"/>
  <c r="Q723" i="28" s="1"/>
  <c r="P724" i="28"/>
  <c r="P725" i="28"/>
  <c r="P726" i="28"/>
  <c r="P727" i="28"/>
  <c r="Q727" i="28" s="1"/>
  <c r="P728" i="28"/>
  <c r="Q728" i="28" s="1"/>
  <c r="P729" i="28"/>
  <c r="P730" i="28"/>
  <c r="Q730" i="28" s="1"/>
  <c r="P731" i="28"/>
  <c r="Q731" i="28" s="1"/>
  <c r="P732" i="28"/>
  <c r="P733" i="28"/>
  <c r="Q733" i="28" s="1"/>
  <c r="P734" i="28"/>
  <c r="Q734" i="28" s="1"/>
  <c r="P735" i="28"/>
  <c r="Q735" i="28" s="1"/>
  <c r="P736" i="28"/>
  <c r="Q736" i="28" s="1"/>
  <c r="P737" i="28"/>
  <c r="Q737" i="28" s="1"/>
  <c r="P738" i="28"/>
  <c r="Q738" i="28" s="1"/>
  <c r="P739" i="28"/>
  <c r="Q739" i="28" s="1"/>
  <c r="P740" i="28"/>
  <c r="P741" i="28"/>
  <c r="Q741" i="28" s="1"/>
  <c r="P742" i="28"/>
  <c r="P743" i="28"/>
  <c r="Q743" i="28" s="1"/>
  <c r="P744" i="28"/>
  <c r="Q744" i="28" s="1"/>
  <c r="P745" i="28"/>
  <c r="Q745" i="28" s="1"/>
  <c r="P746" i="28"/>
  <c r="Q746" i="28" s="1"/>
  <c r="P747" i="28"/>
  <c r="Q747" i="28" s="1"/>
  <c r="P748" i="28"/>
  <c r="P749" i="28"/>
  <c r="Q749" i="28" s="1"/>
  <c r="P750" i="28"/>
  <c r="Q750" i="28" s="1"/>
  <c r="P751" i="28"/>
  <c r="Q751" i="28" s="1"/>
  <c r="P752" i="28"/>
  <c r="Q752" i="28" s="1"/>
  <c r="P753" i="28"/>
  <c r="Q753" i="28" s="1"/>
  <c r="P754" i="28"/>
  <c r="Q754" i="28" s="1"/>
  <c r="P755" i="28"/>
  <c r="Q755" i="28" s="1"/>
  <c r="P756" i="28"/>
  <c r="P757" i="28"/>
  <c r="Q757" i="28" s="1"/>
  <c r="P758" i="28"/>
  <c r="P759" i="28"/>
  <c r="Q759" i="28" s="1"/>
  <c r="P760" i="28"/>
  <c r="Q760" i="28" s="1"/>
  <c r="P761" i="28"/>
  <c r="Q761" i="28" s="1"/>
  <c r="P762" i="28"/>
  <c r="Q762" i="28" s="1"/>
  <c r="P763" i="28"/>
  <c r="Q763" i="28" s="1"/>
  <c r="P764" i="28"/>
  <c r="P765" i="28"/>
  <c r="P766" i="28"/>
  <c r="P767" i="28"/>
  <c r="Q767" i="28" s="1"/>
  <c r="P768" i="28"/>
  <c r="Q768" i="28" s="1"/>
  <c r="P769" i="28"/>
  <c r="Q769" i="28" s="1"/>
  <c r="P770" i="28"/>
  <c r="Q770" i="28" s="1"/>
  <c r="P771" i="28"/>
  <c r="Q771" i="28" s="1"/>
  <c r="P772" i="28"/>
  <c r="P773" i="28"/>
  <c r="P774" i="28"/>
  <c r="Q774" i="28" s="1"/>
  <c r="P775" i="28"/>
  <c r="Q775" i="28" s="1"/>
  <c r="P776" i="28"/>
  <c r="Q776" i="28" s="1"/>
  <c r="P777" i="28"/>
  <c r="Q777" i="28" s="1"/>
  <c r="P778" i="28"/>
  <c r="Q778" i="28" s="1"/>
  <c r="P779" i="28"/>
  <c r="Q779" i="28" s="1"/>
  <c r="P780" i="28"/>
  <c r="P781" i="28"/>
  <c r="P782" i="28"/>
  <c r="Q782" i="28" s="1"/>
  <c r="P783" i="28"/>
  <c r="Q783" i="28" s="1"/>
  <c r="P784" i="28"/>
  <c r="Q784" i="28" s="1"/>
  <c r="P785" i="28"/>
  <c r="Q785" i="28" s="1"/>
  <c r="P786" i="28"/>
  <c r="Q786" i="28" s="1"/>
  <c r="P787" i="28"/>
  <c r="Q787" i="28" s="1"/>
  <c r="P788" i="28"/>
  <c r="P789" i="28"/>
  <c r="P790" i="28"/>
  <c r="Q790" i="28" s="1"/>
  <c r="P791" i="28"/>
  <c r="Q791" i="28" s="1"/>
  <c r="P792" i="28"/>
  <c r="Q792" i="28" s="1"/>
  <c r="P793" i="28"/>
  <c r="Q793" i="28" s="1"/>
  <c r="P794" i="28"/>
  <c r="Q794" i="28" s="1"/>
  <c r="P795" i="28"/>
  <c r="Q795" i="28" s="1"/>
  <c r="P796" i="28"/>
  <c r="P797" i="28"/>
  <c r="P798" i="28"/>
  <c r="Q798" i="28" s="1"/>
  <c r="P799" i="28"/>
  <c r="Q799" i="28" s="1"/>
  <c r="P800" i="28"/>
  <c r="Q800" i="28" s="1"/>
  <c r="P801" i="28"/>
  <c r="Q801" i="28" s="1"/>
  <c r="P802" i="28"/>
  <c r="Q802" i="28" s="1"/>
  <c r="P803" i="28"/>
  <c r="Q803" i="28" s="1"/>
  <c r="P804" i="28"/>
  <c r="P805" i="28"/>
  <c r="P806" i="28"/>
  <c r="Q806" i="28" s="1"/>
  <c r="P807" i="28"/>
  <c r="Q807" i="28" s="1"/>
  <c r="P808" i="28"/>
  <c r="Q808" i="28" s="1"/>
  <c r="P809" i="28"/>
  <c r="Q809" i="28" s="1"/>
  <c r="P810" i="28"/>
  <c r="Q810" i="28" s="1"/>
  <c r="P811" i="28"/>
  <c r="Q811" i="28" s="1"/>
  <c r="P812" i="28"/>
  <c r="P813" i="28"/>
  <c r="P814" i="28"/>
  <c r="Q814" i="28" s="1"/>
  <c r="P815" i="28"/>
  <c r="Q815" i="28" s="1"/>
  <c r="P816" i="28"/>
  <c r="Q816" i="28" s="1"/>
  <c r="P817" i="28"/>
  <c r="Q817" i="28" s="1"/>
  <c r="P818" i="28"/>
  <c r="Q818" i="28" s="1"/>
  <c r="P819" i="28"/>
  <c r="Q819" i="28" s="1"/>
  <c r="P820" i="28"/>
  <c r="P821" i="28"/>
  <c r="P822" i="28"/>
  <c r="P823" i="28"/>
  <c r="Q823" i="28" s="1"/>
  <c r="P824" i="28"/>
  <c r="Q824" i="28" s="1"/>
  <c r="P825" i="28"/>
  <c r="Q825" i="28" s="1"/>
  <c r="P826" i="28"/>
  <c r="Q826" i="28" s="1"/>
  <c r="P827" i="28"/>
  <c r="Q827" i="28" s="1"/>
  <c r="P828" i="28"/>
  <c r="P829" i="28"/>
  <c r="P830" i="28"/>
  <c r="P831" i="28"/>
  <c r="Q831" i="28" s="1"/>
  <c r="P832" i="28"/>
  <c r="Q832" i="28" s="1"/>
  <c r="P833" i="28"/>
  <c r="Q833" i="28" s="1"/>
  <c r="P834" i="28"/>
  <c r="Q834" i="28" s="1"/>
  <c r="P835" i="28"/>
  <c r="Q835" i="28" s="1"/>
  <c r="P836" i="28"/>
  <c r="P837" i="28"/>
  <c r="P838" i="28"/>
  <c r="Q838" i="28" s="1"/>
  <c r="P839" i="28"/>
  <c r="Q839" i="28" s="1"/>
  <c r="P840" i="28"/>
  <c r="Q840" i="28" s="1"/>
  <c r="P841" i="28"/>
  <c r="Q841" i="28" s="1"/>
  <c r="P842" i="28"/>
  <c r="Q842" i="28" s="1"/>
  <c r="P843" i="28"/>
  <c r="Q843" i="28" s="1"/>
  <c r="P844" i="28"/>
  <c r="P845" i="28"/>
  <c r="P846" i="28"/>
  <c r="P847" i="28"/>
  <c r="Q847" i="28" s="1"/>
  <c r="P848" i="28"/>
  <c r="Q848" i="28" s="1"/>
  <c r="P849" i="28"/>
  <c r="Q849" i="28" s="1"/>
  <c r="P850" i="28"/>
  <c r="Q850" i="28" s="1"/>
  <c r="P851" i="28"/>
  <c r="Q851" i="28" s="1"/>
  <c r="P852" i="28"/>
  <c r="P853" i="28"/>
  <c r="P854" i="28"/>
  <c r="Q854" i="28" s="1"/>
  <c r="P855" i="28"/>
  <c r="Q855" i="28" s="1"/>
  <c r="P856" i="28"/>
  <c r="Q856" i="28" s="1"/>
  <c r="P857" i="28"/>
  <c r="Q857" i="28" s="1"/>
  <c r="P858" i="28"/>
  <c r="Q858" i="28" s="1"/>
  <c r="P859" i="28"/>
  <c r="Q859" i="28" s="1"/>
  <c r="P860" i="28"/>
  <c r="P861" i="28"/>
  <c r="P862" i="28"/>
  <c r="P863" i="28"/>
  <c r="Q863" i="28" s="1"/>
  <c r="P864" i="28"/>
  <c r="Q864" i="28" s="1"/>
  <c r="P865" i="28"/>
  <c r="Q865" i="28" s="1"/>
  <c r="P866" i="28"/>
  <c r="Q866" i="28" s="1"/>
  <c r="P867" i="28"/>
  <c r="Q867" i="28" s="1"/>
  <c r="P868" i="28"/>
  <c r="P869" i="28"/>
  <c r="P870" i="28"/>
  <c r="Q870" i="28" s="1"/>
  <c r="P871" i="28"/>
  <c r="Q871" i="28" s="1"/>
  <c r="P872" i="28"/>
  <c r="Q872" i="28" s="1"/>
  <c r="P873" i="28"/>
  <c r="Q873" i="28" s="1"/>
  <c r="P874" i="28"/>
  <c r="Q874" i="28" s="1"/>
  <c r="P875" i="28"/>
  <c r="Q875" i="28" s="1"/>
  <c r="P876" i="28"/>
  <c r="P877" i="28"/>
  <c r="P878" i="28"/>
  <c r="P879" i="28"/>
  <c r="Q879" i="28" s="1"/>
  <c r="P880" i="28"/>
  <c r="Q880" i="28" s="1"/>
  <c r="P881" i="28"/>
  <c r="Q881" i="28" s="1"/>
  <c r="P882" i="28"/>
  <c r="Q882" i="28" s="1"/>
  <c r="P883" i="28"/>
  <c r="Q883" i="28" s="1"/>
  <c r="P884" i="28"/>
  <c r="P885" i="28"/>
  <c r="P886" i="28"/>
  <c r="Q886" i="28" s="1"/>
  <c r="P887" i="28"/>
  <c r="Q887" i="28" s="1"/>
  <c r="P888" i="28"/>
  <c r="Q888" i="28" s="1"/>
  <c r="P889" i="28"/>
  <c r="Q889" i="28" s="1"/>
  <c r="P890" i="28"/>
  <c r="Q890" i="28" s="1"/>
  <c r="P891" i="28"/>
  <c r="Q891" i="28" s="1"/>
  <c r="P892" i="28"/>
  <c r="P893" i="28"/>
  <c r="P894" i="28"/>
  <c r="P895" i="28"/>
  <c r="Q895" i="28" s="1"/>
  <c r="P896" i="28"/>
  <c r="Q896" i="28" s="1"/>
  <c r="P897" i="28"/>
  <c r="Q897" i="28" s="1"/>
  <c r="P898" i="28"/>
  <c r="Q898" i="28" s="1"/>
  <c r="P899" i="28"/>
  <c r="Q899" i="28" s="1"/>
  <c r="P900" i="28"/>
  <c r="P901" i="28"/>
  <c r="P902" i="28"/>
  <c r="P903" i="28"/>
  <c r="Q903" i="28" s="1"/>
  <c r="P904" i="28"/>
  <c r="Q904" i="28" s="1"/>
  <c r="P905" i="28"/>
  <c r="Q905" i="28" s="1"/>
  <c r="P906" i="28"/>
  <c r="Q906" i="28" s="1"/>
  <c r="P907" i="28"/>
  <c r="Q907" i="28" s="1"/>
  <c r="P908" i="28"/>
  <c r="P909" i="28"/>
  <c r="P910" i="28"/>
  <c r="Q910" i="28" s="1"/>
  <c r="P911" i="28"/>
  <c r="Q911" i="28" s="1"/>
  <c r="P912" i="28"/>
  <c r="Q912" i="28" s="1"/>
  <c r="P913" i="28"/>
  <c r="Q913" i="28" s="1"/>
  <c r="P914" i="28"/>
  <c r="Q914" i="28" s="1"/>
  <c r="P915" i="28"/>
  <c r="Q915" i="28" s="1"/>
  <c r="P916" i="28"/>
  <c r="P917" i="28"/>
  <c r="P918" i="28"/>
  <c r="P919" i="28"/>
  <c r="Q919" i="28" s="1"/>
  <c r="P920" i="28"/>
  <c r="Q920" i="28" s="1"/>
  <c r="P921" i="28"/>
  <c r="Q921" i="28" s="1"/>
  <c r="P922" i="28"/>
  <c r="Q922" i="28" s="1"/>
  <c r="P923" i="28"/>
  <c r="Q923" i="28" s="1"/>
  <c r="P924" i="28"/>
  <c r="P925" i="28"/>
  <c r="P926" i="28"/>
  <c r="P927" i="28"/>
  <c r="Q927" i="28" s="1"/>
  <c r="P928" i="28"/>
  <c r="Q928" i="28" s="1"/>
  <c r="P929" i="28"/>
  <c r="Q929" i="28" s="1"/>
  <c r="P930" i="28"/>
  <c r="Q930" i="28" s="1"/>
  <c r="P931" i="28"/>
  <c r="Q931" i="28" s="1"/>
  <c r="P932" i="28"/>
  <c r="P933" i="28"/>
  <c r="P934" i="28"/>
  <c r="P935" i="28"/>
  <c r="Q935" i="28" s="1"/>
  <c r="P936" i="28"/>
  <c r="Q936" i="28" s="1"/>
  <c r="P937" i="28"/>
  <c r="Q937" i="28" s="1"/>
  <c r="P938" i="28"/>
  <c r="Q938" i="28" s="1"/>
  <c r="P939" i="28"/>
  <c r="Q939" i="28" s="1"/>
  <c r="P940" i="28"/>
  <c r="P941" i="28"/>
  <c r="P942" i="28"/>
  <c r="P943" i="28"/>
  <c r="Q943" i="28" s="1"/>
  <c r="P944" i="28"/>
  <c r="Q944" i="28" s="1"/>
  <c r="P945" i="28"/>
  <c r="Q945" i="28" s="1"/>
  <c r="P946" i="28"/>
  <c r="Q946" i="28" s="1"/>
  <c r="P947" i="28"/>
  <c r="Q947" i="28" s="1"/>
  <c r="P948" i="28"/>
  <c r="P949" i="28"/>
  <c r="P950" i="28"/>
  <c r="P951" i="28"/>
  <c r="Q951" i="28" s="1"/>
  <c r="P952" i="28"/>
  <c r="Q952" i="28" s="1"/>
  <c r="P953" i="28"/>
  <c r="Q953" i="28" s="1"/>
  <c r="P954" i="28"/>
  <c r="Q954" i="28" s="1"/>
  <c r="P955" i="28"/>
  <c r="Q955" i="28" s="1"/>
  <c r="P956" i="28"/>
  <c r="P957" i="28"/>
  <c r="P958" i="28"/>
  <c r="P959" i="28"/>
  <c r="Q959" i="28" s="1"/>
  <c r="P960" i="28"/>
  <c r="Q960" i="28" s="1"/>
  <c r="P961" i="28"/>
  <c r="P962" i="28"/>
  <c r="Q962" i="28" s="1"/>
  <c r="P963" i="28"/>
  <c r="Q963" i="28" s="1"/>
  <c r="P964" i="28"/>
  <c r="P965" i="28"/>
  <c r="P966" i="28"/>
  <c r="P967" i="28"/>
  <c r="Q967" i="28" s="1"/>
  <c r="P968" i="28"/>
  <c r="Q968" i="28" s="1"/>
  <c r="P969" i="28"/>
  <c r="Q969" i="28" s="1"/>
  <c r="P970" i="28"/>
  <c r="Q970" i="28" s="1"/>
  <c r="P971" i="28"/>
  <c r="Q971" i="28" s="1"/>
  <c r="P972" i="28"/>
  <c r="P973" i="28"/>
  <c r="P974" i="28"/>
  <c r="P975" i="28"/>
  <c r="Q975" i="28" s="1"/>
  <c r="P976" i="28"/>
  <c r="Q976" i="28" s="1"/>
  <c r="P977" i="28"/>
  <c r="Q977" i="28" s="1"/>
  <c r="P978" i="28"/>
  <c r="Q978" i="28" s="1"/>
  <c r="P979" i="28"/>
  <c r="P980" i="28"/>
  <c r="P981" i="28"/>
  <c r="P982" i="28"/>
  <c r="Q982" i="28" s="1"/>
  <c r="P983" i="28"/>
  <c r="Q983" i="28" s="1"/>
  <c r="P984" i="28"/>
  <c r="Q984" i="28" s="1"/>
  <c r="P985" i="28"/>
  <c r="Q985" i="28" s="1"/>
  <c r="P986" i="28"/>
  <c r="Q986" i="28" s="1"/>
  <c r="P987" i="28"/>
  <c r="Q987" i="28" s="1"/>
  <c r="P988" i="28"/>
  <c r="P989" i="28"/>
  <c r="P990" i="28"/>
  <c r="P991" i="28"/>
  <c r="Q991" i="28" s="1"/>
  <c r="P992" i="28"/>
  <c r="Q992" i="28" s="1"/>
  <c r="P993" i="28"/>
  <c r="Q993" i="28" s="1"/>
  <c r="P994" i="28"/>
  <c r="Q994" i="28" s="1"/>
  <c r="P995" i="28"/>
  <c r="Q995" i="28" s="1"/>
  <c r="P996" i="28"/>
  <c r="P997" i="28"/>
  <c r="P998" i="28"/>
  <c r="P999" i="28"/>
  <c r="Q999" i="28" s="1"/>
  <c r="P1000" i="28"/>
  <c r="Q1000" i="28" s="1"/>
  <c r="P1001" i="28"/>
  <c r="Q1001" i="28" s="1"/>
  <c r="P1002" i="28"/>
  <c r="Q1002" i="28" s="1"/>
  <c r="P1003" i="28"/>
  <c r="Q1003" i="28" s="1"/>
  <c r="P1004" i="28"/>
  <c r="P1005" i="28"/>
  <c r="P1006" i="28"/>
  <c r="P1007" i="28"/>
  <c r="Q1007" i="28" s="1"/>
  <c r="P1008" i="28"/>
  <c r="Q1008" i="28" s="1"/>
  <c r="P1009" i="28"/>
  <c r="Q1009" i="28" s="1"/>
  <c r="P1010" i="28"/>
  <c r="Q1010" i="28" s="1"/>
  <c r="P1011" i="28"/>
  <c r="Q1011" i="28" s="1"/>
  <c r="P1012" i="28"/>
  <c r="P1013" i="28"/>
  <c r="P1014" i="28"/>
  <c r="P1015" i="28"/>
  <c r="Q1015" i="28" s="1"/>
  <c r="P1016" i="28"/>
  <c r="Q1016" i="28" s="1"/>
  <c r="P1017" i="28"/>
  <c r="Q1017" i="28" s="1"/>
  <c r="P1018" i="28"/>
  <c r="Q1018" i="28" s="1"/>
  <c r="P1019" i="28"/>
  <c r="Q1019" i="28" s="1"/>
  <c r="P1020" i="28"/>
  <c r="P1021" i="28"/>
  <c r="P1022" i="28"/>
  <c r="P1023" i="28"/>
  <c r="Q1023" i="28" s="1"/>
  <c r="P1024" i="28"/>
  <c r="Q1024" i="28" s="1"/>
  <c r="P1025" i="28"/>
  <c r="Q1025" i="28" s="1"/>
  <c r="P1026" i="28"/>
  <c r="Q1026" i="28" s="1"/>
  <c r="P1027" i="28"/>
  <c r="Q1027" i="28" s="1"/>
  <c r="P1028" i="28"/>
  <c r="P1029" i="28"/>
  <c r="P1030" i="28"/>
  <c r="P1031" i="28"/>
  <c r="Q1031" i="28" s="1"/>
  <c r="P1032" i="28"/>
  <c r="Q1032" i="28" s="1"/>
  <c r="P1033" i="28"/>
  <c r="Q1033" i="28" s="1"/>
  <c r="P1034" i="28"/>
  <c r="Q1034" i="28" s="1"/>
  <c r="P1035" i="28"/>
  <c r="Q1035" i="28" s="1"/>
  <c r="P1036" i="28"/>
  <c r="P1037" i="28"/>
  <c r="P1038" i="28"/>
  <c r="P1039" i="28"/>
  <c r="Q1039" i="28" s="1"/>
  <c r="P1040" i="28"/>
  <c r="Q1040" i="28" s="1"/>
  <c r="P1041" i="28"/>
  <c r="Q1041" i="28" s="1"/>
  <c r="P1042" i="28"/>
  <c r="Q1042" i="28" s="1"/>
  <c r="P1043" i="28"/>
  <c r="Q1043" i="28" s="1"/>
  <c r="P1044" i="28"/>
  <c r="P1045" i="28"/>
  <c r="P1046" i="28"/>
  <c r="P1047" i="28"/>
  <c r="Q1047" i="28" s="1"/>
  <c r="P1048" i="28"/>
  <c r="Q1048" i="28" s="1"/>
  <c r="P1049" i="28"/>
  <c r="Q1049" i="28" s="1"/>
  <c r="P1050" i="28"/>
  <c r="Q1050" i="28" s="1"/>
  <c r="P1051" i="28"/>
  <c r="Q1051" i="28" s="1"/>
  <c r="P1052" i="28"/>
  <c r="P1053" i="28"/>
  <c r="P1054" i="28"/>
  <c r="P1055" i="28"/>
  <c r="Q1055" i="28" s="1"/>
  <c r="P1056" i="28"/>
  <c r="Q1056" i="28" s="1"/>
  <c r="P1057" i="28"/>
  <c r="Q1057" i="28" s="1"/>
  <c r="P1058" i="28"/>
  <c r="Q1058" i="28" s="1"/>
  <c r="P1059" i="28"/>
  <c r="Q1059" i="28" s="1"/>
  <c r="P1060" i="28"/>
  <c r="P1061" i="28"/>
  <c r="P1062" i="28"/>
  <c r="Q1062" i="28" s="1"/>
  <c r="P1063" i="28"/>
  <c r="Q1063" i="28" s="1"/>
  <c r="P1064" i="28"/>
  <c r="Q1064" i="28" s="1"/>
  <c r="P1065" i="28"/>
  <c r="Q1065" i="28" s="1"/>
  <c r="P1066" i="28"/>
  <c r="Q1066" i="28" s="1"/>
  <c r="P1067" i="28"/>
  <c r="Q1067" i="28" s="1"/>
  <c r="P1068" i="28"/>
  <c r="P1069" i="28"/>
  <c r="P1070" i="28"/>
  <c r="P1071" i="28"/>
  <c r="Q1071" i="28" s="1"/>
  <c r="P1072" i="28"/>
  <c r="Q1072" i="28" s="1"/>
  <c r="P1073" i="28"/>
  <c r="Q1073" i="28" s="1"/>
  <c r="P1074" i="28"/>
  <c r="Q1074" i="28" s="1"/>
  <c r="P1075" i="28"/>
  <c r="Q1075" i="28" s="1"/>
  <c r="P1076" i="28"/>
  <c r="P1077" i="28"/>
  <c r="P1078" i="28"/>
  <c r="P1079" i="28"/>
  <c r="Q1079" i="28" s="1"/>
  <c r="P1080" i="28"/>
  <c r="Q1080" i="28" s="1"/>
  <c r="P1081" i="28"/>
  <c r="Q1081" i="28" s="1"/>
  <c r="P1082" i="28"/>
  <c r="Q1082" i="28" s="1"/>
  <c r="P1083" i="28"/>
  <c r="Q1083" i="28" s="1"/>
  <c r="P1084" i="28"/>
  <c r="P1085" i="28"/>
  <c r="P1086" i="28"/>
  <c r="P1087" i="28"/>
  <c r="Q1087" i="28" s="1"/>
  <c r="P1088" i="28"/>
  <c r="Q1088" i="28" s="1"/>
  <c r="P1089" i="28"/>
  <c r="Q1089" i="28" s="1"/>
  <c r="P1090" i="28"/>
  <c r="Q1090" i="28" s="1"/>
  <c r="P1091" i="28"/>
  <c r="Q1091" i="28" s="1"/>
  <c r="P1092" i="28"/>
  <c r="P1093" i="28"/>
  <c r="P1094" i="28"/>
  <c r="P1095" i="28"/>
  <c r="Q1095" i="28" s="1"/>
  <c r="P1096" i="28"/>
  <c r="Q1096" i="28" s="1"/>
  <c r="P1097" i="28"/>
  <c r="Q1097" i="28" s="1"/>
  <c r="P1098" i="28"/>
  <c r="Q1098" i="28" s="1"/>
  <c r="P1099" i="28"/>
  <c r="Q1099" i="28" s="1"/>
  <c r="P1100" i="28"/>
  <c r="P1101" i="28"/>
  <c r="P1102" i="28"/>
  <c r="P1103" i="28"/>
  <c r="Q1103" i="28" s="1"/>
  <c r="P1104" i="28"/>
  <c r="Q1104" i="28" s="1"/>
  <c r="P1105" i="28"/>
  <c r="Q1105" i="28" s="1"/>
  <c r="P1106" i="28"/>
  <c r="Q1106" i="28" s="1"/>
  <c r="P1107" i="28"/>
  <c r="Q1107" i="28" s="1"/>
  <c r="P1108" i="28"/>
  <c r="P1109" i="28"/>
  <c r="P1110" i="28"/>
  <c r="Q1110" i="28" s="1"/>
  <c r="P1111" i="28"/>
  <c r="Q1111" i="28" s="1"/>
  <c r="P1112" i="28"/>
  <c r="Q1112" i="28" s="1"/>
  <c r="P1113" i="28"/>
  <c r="Q1113" i="28" s="1"/>
  <c r="P1114" i="28"/>
  <c r="Q1114" i="28" s="1"/>
  <c r="P1115" i="28"/>
  <c r="Q1115" i="28" s="1"/>
  <c r="P1116" i="28"/>
  <c r="P1117" i="28"/>
  <c r="P1118" i="28"/>
  <c r="Q1118" i="28" s="1"/>
  <c r="P1119" i="28"/>
  <c r="Q1119" i="28" s="1"/>
  <c r="P1120" i="28"/>
  <c r="Q1120" i="28" s="1"/>
  <c r="P1121" i="28"/>
  <c r="Q1121" i="28" s="1"/>
  <c r="P1122" i="28"/>
  <c r="Q1122" i="28" s="1"/>
  <c r="P1123" i="28"/>
  <c r="Q1123" i="28" s="1"/>
  <c r="P1124" i="28"/>
  <c r="P1125" i="28"/>
  <c r="P1126" i="28"/>
  <c r="P1127" i="28"/>
  <c r="Q1127" i="28" s="1"/>
  <c r="P1128" i="28"/>
  <c r="Q1128" i="28" s="1"/>
  <c r="P1129" i="28"/>
  <c r="Q1129" i="28" s="1"/>
  <c r="P1130" i="28"/>
  <c r="Q1130" i="28" s="1"/>
  <c r="P1131" i="28"/>
  <c r="Q1131" i="28" s="1"/>
  <c r="P1132" i="28"/>
  <c r="P1133" i="28"/>
  <c r="P1134" i="28"/>
  <c r="P1135" i="28"/>
  <c r="Q1135" i="28" s="1"/>
  <c r="P1136" i="28"/>
  <c r="Q1136" i="28" s="1"/>
  <c r="P1137" i="28"/>
  <c r="Q1137" i="28" s="1"/>
  <c r="P1138" i="28"/>
  <c r="Q1138" i="28" s="1"/>
  <c r="P1139" i="28"/>
  <c r="Q1139" i="28" s="1"/>
  <c r="P1140" i="28"/>
  <c r="P1141" i="28"/>
  <c r="P1142" i="28"/>
  <c r="P1143" i="28"/>
  <c r="Q1143" i="28" s="1"/>
  <c r="P1144" i="28"/>
  <c r="Q1144" i="28" s="1"/>
  <c r="P1145" i="28"/>
  <c r="Q1145" i="28" s="1"/>
  <c r="P1146" i="28"/>
  <c r="Q1146" i="28" s="1"/>
  <c r="P1147" i="28"/>
  <c r="Q1147" i="28" s="1"/>
  <c r="P1148" i="28"/>
  <c r="P1149" i="28"/>
  <c r="P1150" i="28"/>
  <c r="P1151" i="28"/>
  <c r="Q1151" i="28" s="1"/>
  <c r="P1152" i="28"/>
  <c r="Q1152" i="28" s="1"/>
  <c r="P1153" i="28"/>
  <c r="Q1153" i="28" s="1"/>
  <c r="P1154" i="28"/>
  <c r="Q1154" i="28" s="1"/>
  <c r="P1155" i="28"/>
  <c r="Q1155" i="28" s="1"/>
  <c r="P1156" i="28"/>
  <c r="P1157" i="28"/>
  <c r="P1158" i="28"/>
  <c r="P1159" i="28"/>
  <c r="Q1159" i="28" s="1"/>
  <c r="P1160" i="28"/>
  <c r="Q1160" i="28" s="1"/>
  <c r="P1161" i="28"/>
  <c r="Q1161" i="28" s="1"/>
  <c r="P1162" i="28"/>
  <c r="Q1162" i="28" s="1"/>
  <c r="P1163" i="28"/>
  <c r="Q1163" i="28" s="1"/>
  <c r="P1164" i="28"/>
  <c r="P1165" i="28"/>
  <c r="P1166" i="28"/>
  <c r="P1167" i="28"/>
  <c r="Q1167" i="28" s="1"/>
  <c r="P1168" i="28"/>
  <c r="Q1168" i="28" s="1"/>
  <c r="P1169" i="28"/>
  <c r="Q1169" i="28" s="1"/>
  <c r="P1170" i="28"/>
  <c r="Q1170" i="28" s="1"/>
  <c r="P1171" i="28"/>
  <c r="Q1171" i="28" s="1"/>
  <c r="P1172" i="28"/>
  <c r="P1173" i="28"/>
  <c r="P1174" i="28"/>
  <c r="Q1174" i="28" s="1"/>
  <c r="P1175" i="28"/>
  <c r="Q1175" i="28" s="1"/>
  <c r="P1176" i="28"/>
  <c r="Q1176" i="28" s="1"/>
  <c r="P1177" i="28"/>
  <c r="Q1177" i="28" s="1"/>
  <c r="P1178" i="28"/>
  <c r="Q1178" i="28" s="1"/>
  <c r="P1179" i="28"/>
  <c r="Q1179" i="28" s="1"/>
  <c r="P1180" i="28"/>
  <c r="P1181" i="28"/>
  <c r="P1182" i="28"/>
  <c r="P1183" i="28"/>
  <c r="Q1183" i="28" s="1"/>
  <c r="P1184" i="28"/>
  <c r="Q1184" i="28" s="1"/>
  <c r="P1185" i="28"/>
  <c r="P1186" i="28"/>
  <c r="Q1186" i="28" s="1"/>
  <c r="P1187" i="28"/>
  <c r="P1188" i="28"/>
  <c r="P1189" i="28"/>
  <c r="P1190" i="28"/>
  <c r="Q1190" i="28" s="1"/>
  <c r="P1191" i="28"/>
  <c r="Q1191" i="28" s="1"/>
  <c r="P1192" i="28"/>
  <c r="Q1192" i="28" s="1"/>
  <c r="P1193" i="28"/>
  <c r="Q1193" i="28" s="1"/>
  <c r="P1194" i="28"/>
  <c r="Q1194" i="28" s="1"/>
  <c r="P1195" i="28"/>
  <c r="Q1195" i="28" s="1"/>
  <c r="P1196" i="28"/>
  <c r="P1197" i="28"/>
  <c r="P1198" i="28"/>
  <c r="P1199" i="28"/>
  <c r="Q1199" i="28" s="1"/>
  <c r="P1200" i="28"/>
  <c r="Q1200" i="28" s="1"/>
  <c r="P1201" i="28"/>
  <c r="Q1201" i="28" s="1"/>
  <c r="P1202" i="28"/>
  <c r="Q1202" i="28" s="1"/>
  <c r="P1203" i="28"/>
  <c r="Q1203" i="28" s="1"/>
  <c r="P1204" i="28"/>
  <c r="P1205" i="28"/>
  <c r="P1206" i="28"/>
  <c r="P1207" i="28"/>
  <c r="Q1207" i="28" s="1"/>
  <c r="P1208" i="28"/>
  <c r="Q1208" i="28" s="1"/>
  <c r="P1209" i="28"/>
  <c r="Q1209" i="28" s="1"/>
  <c r="P1210" i="28"/>
  <c r="Q1210" i="28" s="1"/>
  <c r="P1211" i="28"/>
  <c r="Q1211" i="28" s="1"/>
  <c r="P1212" i="28"/>
  <c r="P1213" i="28"/>
  <c r="P1214" i="28"/>
  <c r="P1215" i="28"/>
  <c r="Q1215" i="28" s="1"/>
  <c r="P1216" i="28"/>
  <c r="Q1216" i="28" s="1"/>
  <c r="P1217" i="28"/>
  <c r="Q1217" i="28" s="1"/>
  <c r="P1218" i="28"/>
  <c r="Q1218" i="28" s="1"/>
  <c r="P1219" i="28"/>
  <c r="Q1219" i="28" s="1"/>
  <c r="P1220" i="28"/>
  <c r="P1221" i="28"/>
  <c r="P1222" i="28"/>
  <c r="P1223" i="28"/>
  <c r="Q1223" i="28" s="1"/>
  <c r="P1224" i="28"/>
  <c r="Q1224" i="28" s="1"/>
  <c r="P1225" i="28"/>
  <c r="Q1225" i="28" s="1"/>
  <c r="P1226" i="28"/>
  <c r="Q1226" i="28" s="1"/>
  <c r="P1227" i="28"/>
  <c r="Q1227" i="28" s="1"/>
  <c r="P1228" i="28"/>
  <c r="P1229" i="28"/>
  <c r="P1230" i="28"/>
  <c r="P1231" i="28"/>
  <c r="Q1231" i="28" s="1"/>
  <c r="P1232" i="28"/>
  <c r="Q1232" i="28" s="1"/>
  <c r="P1233" i="28"/>
  <c r="Q1233" i="28" s="1"/>
  <c r="P1234" i="28"/>
  <c r="Q1234" i="28" s="1"/>
  <c r="P1235" i="28"/>
  <c r="Q1235" i="28" s="1"/>
  <c r="P1236" i="28"/>
  <c r="P1237" i="28"/>
  <c r="P1238" i="28"/>
  <c r="P1239" i="28"/>
  <c r="Q1239" i="28" s="1"/>
  <c r="P1240" i="28"/>
  <c r="Q1240" i="28" s="1"/>
  <c r="P1241" i="28"/>
  <c r="Q1241" i="28" s="1"/>
  <c r="P1242" i="28"/>
  <c r="Q1242" i="28" s="1"/>
  <c r="P1243" i="28"/>
  <c r="Q1243" i="28" s="1"/>
  <c r="P1244" i="28"/>
  <c r="P1245" i="28"/>
  <c r="P1246" i="28"/>
  <c r="P1247" i="28"/>
  <c r="Q1247" i="28" s="1"/>
  <c r="P1248" i="28"/>
  <c r="Q1248" i="28" s="1"/>
  <c r="P1249" i="28"/>
  <c r="Q1249" i="28" s="1"/>
  <c r="P1250" i="28"/>
  <c r="Q1250" i="28" s="1"/>
  <c r="P1251" i="28"/>
  <c r="Q1251" i="28" s="1"/>
  <c r="P1252" i="28"/>
  <c r="P1253" i="28"/>
  <c r="P1254" i="28"/>
  <c r="P1255" i="28"/>
  <c r="Q1255" i="28" s="1"/>
  <c r="P1256" i="28"/>
  <c r="Q1256" i="28" s="1"/>
  <c r="P1257" i="28"/>
  <c r="Q1257" i="28" s="1"/>
  <c r="P1258" i="28"/>
  <c r="Q1258" i="28" s="1"/>
  <c r="P1259" i="28"/>
  <c r="P1260" i="28"/>
  <c r="P1261" i="28"/>
  <c r="P1262" i="28"/>
  <c r="Q1262" i="28" s="1"/>
  <c r="P1263" i="28"/>
  <c r="Q1263" i="28" s="1"/>
  <c r="P1264" i="28"/>
  <c r="Q1264" i="28" s="1"/>
  <c r="P1265" i="28"/>
  <c r="Q1265" i="28" s="1"/>
  <c r="P1266" i="28"/>
  <c r="Q1266" i="28" s="1"/>
  <c r="P1267" i="28"/>
  <c r="Q1267" i="28" s="1"/>
  <c r="P1268" i="28"/>
  <c r="P1269" i="28"/>
  <c r="P1270" i="28"/>
  <c r="P1271" i="28"/>
  <c r="Q1271" i="28" s="1"/>
  <c r="P1272" i="28"/>
  <c r="Q1272" i="28" s="1"/>
  <c r="P1273" i="28"/>
  <c r="Q1273" i="28" s="1"/>
  <c r="P1274" i="28"/>
  <c r="Q1274" i="28" s="1"/>
  <c r="P1275" i="28"/>
  <c r="Q1275" i="28" s="1"/>
  <c r="P1276" i="28"/>
  <c r="P1277" i="28"/>
  <c r="P1278" i="28"/>
  <c r="Q1278" i="28" s="1"/>
  <c r="P1279" i="28"/>
  <c r="Q1279" i="28" s="1"/>
  <c r="P1280" i="28"/>
  <c r="Q1280" i="28" s="1"/>
  <c r="P1281" i="28"/>
  <c r="Q1281" i="28" s="1"/>
  <c r="P1282" i="28"/>
  <c r="Q1282" i="28" s="1"/>
  <c r="P1283" i="28"/>
  <c r="Q1283" i="28" s="1"/>
  <c r="P1284" i="28"/>
  <c r="P1285" i="28"/>
  <c r="P1286" i="28"/>
  <c r="P1287" i="28"/>
  <c r="Q1287" i="28" s="1"/>
  <c r="P1288" i="28"/>
  <c r="Q1288" i="28" s="1"/>
  <c r="P1289" i="28"/>
  <c r="Q1289" i="28" s="1"/>
  <c r="P1290" i="28"/>
  <c r="Q1290" i="28" s="1"/>
  <c r="P1291" i="28"/>
  <c r="Q1291" i="28" s="1"/>
  <c r="P1292" i="28"/>
  <c r="P1293" i="28"/>
  <c r="P1294" i="28"/>
  <c r="P1295" i="28"/>
  <c r="Q1295" i="28" s="1"/>
  <c r="P1296" i="28"/>
  <c r="Q1296" i="28" s="1"/>
  <c r="P1297" i="28"/>
  <c r="Q1297" i="28" s="1"/>
  <c r="P1298" i="28"/>
  <c r="Q1298" i="28" s="1"/>
  <c r="P1299" i="28"/>
  <c r="Q1299" i="28" s="1"/>
  <c r="P1300" i="28"/>
  <c r="P1301" i="28"/>
  <c r="P1302" i="28"/>
  <c r="P1303" i="28"/>
  <c r="Q1303" i="28" s="1"/>
  <c r="P1304" i="28"/>
  <c r="Q1304" i="28" s="1"/>
  <c r="P1305" i="28"/>
  <c r="Q1305" i="28" s="1"/>
  <c r="P1306" i="28"/>
  <c r="Q1306" i="28" s="1"/>
  <c r="P1307" i="28"/>
  <c r="Q1307" i="28" s="1"/>
  <c r="P1308" i="28"/>
  <c r="P1309" i="28"/>
  <c r="P1310" i="28"/>
  <c r="P1311" i="28"/>
  <c r="Q1311" i="28" s="1"/>
  <c r="P1312" i="28"/>
  <c r="Q1312" i="28" s="1"/>
  <c r="P1313" i="28"/>
  <c r="Q1313" i="28" s="1"/>
  <c r="P1314" i="28"/>
  <c r="Q1314" i="28" s="1"/>
  <c r="P1315" i="28"/>
  <c r="Q1315" i="28" s="1"/>
  <c r="P1316" i="28"/>
  <c r="P1317" i="28"/>
  <c r="P1318" i="28"/>
  <c r="P1319" i="28"/>
  <c r="Q1319" i="28" s="1"/>
  <c r="P1320" i="28"/>
  <c r="Q1320" i="28" s="1"/>
  <c r="P1321" i="28"/>
  <c r="Q1321" i="28" s="1"/>
  <c r="P1322" i="28"/>
  <c r="Q1322" i="28" s="1"/>
  <c r="P1323" i="28"/>
  <c r="Q1323" i="28" s="1"/>
  <c r="P1324" i="28"/>
  <c r="P1325" i="28"/>
  <c r="P1326" i="28"/>
  <c r="P1327" i="28"/>
  <c r="Q1327" i="28" s="1"/>
  <c r="P1328" i="28"/>
  <c r="Q1328" i="28" s="1"/>
  <c r="P1329" i="28"/>
  <c r="Q1329" i="28" s="1"/>
  <c r="P1330" i="28"/>
  <c r="Q1330" i="28" s="1"/>
  <c r="P1331" i="28"/>
  <c r="Q1331" i="28" s="1"/>
  <c r="P1332" i="28"/>
  <c r="P1333" i="28"/>
  <c r="P1334" i="28"/>
  <c r="P1335" i="28"/>
  <c r="Q1335" i="28" s="1"/>
  <c r="P1336" i="28"/>
  <c r="Q1336" i="28" s="1"/>
  <c r="P1337" i="28"/>
  <c r="Q1337" i="28" s="1"/>
  <c r="P1338" i="28"/>
  <c r="Q1338" i="28" s="1"/>
  <c r="P1339" i="28"/>
  <c r="P1340" i="28"/>
  <c r="P1341" i="28"/>
  <c r="P1342" i="28"/>
  <c r="P1343" i="28"/>
  <c r="Q1343" i="28" s="1"/>
  <c r="P1344" i="28"/>
  <c r="Q1344" i="28" s="1"/>
  <c r="P1345" i="28"/>
  <c r="Q1345" i="28" s="1"/>
  <c r="P1346" i="28"/>
  <c r="Q1346" i="28" s="1"/>
  <c r="P1347" i="28"/>
  <c r="Q1347" i="28" s="1"/>
  <c r="P1348" i="28"/>
  <c r="P1349" i="28"/>
  <c r="P1350" i="28"/>
  <c r="P1351" i="28"/>
  <c r="Q1351" i="28" s="1"/>
  <c r="P1352" i="28"/>
  <c r="Q1352" i="28" s="1"/>
  <c r="P1353" i="28"/>
  <c r="Q1353" i="28" s="1"/>
  <c r="P1354" i="28"/>
  <c r="Q1354" i="28" s="1"/>
  <c r="P1355" i="28"/>
  <c r="Q1355" i="28" s="1"/>
  <c r="P1356" i="28"/>
  <c r="P1357" i="28"/>
  <c r="P1358" i="28"/>
  <c r="P1359" i="28"/>
  <c r="Q1359" i="28" s="1"/>
  <c r="P1360" i="28"/>
  <c r="Q1360" i="28" s="1"/>
  <c r="P1361" i="28"/>
  <c r="Q1361" i="28" s="1"/>
  <c r="P1362" i="28"/>
  <c r="Q1362" i="28" s="1"/>
  <c r="P1363" i="28"/>
  <c r="Q1363" i="28" s="1"/>
  <c r="P1364" i="28"/>
  <c r="P1365" i="28"/>
  <c r="P1366" i="28"/>
  <c r="P1367" i="28"/>
  <c r="Q1367" i="28" s="1"/>
  <c r="P1368" i="28"/>
  <c r="Q1368" i="28" s="1"/>
  <c r="P1369" i="28"/>
  <c r="Q1369" i="28" s="1"/>
  <c r="P1370" i="28"/>
  <c r="Q1370" i="28" s="1"/>
  <c r="P1371" i="28"/>
  <c r="Q1371" i="28" s="1"/>
  <c r="P1372" i="28"/>
  <c r="P1373" i="28"/>
  <c r="P1374" i="28"/>
  <c r="P1375" i="28"/>
  <c r="Q1375" i="28" s="1"/>
  <c r="P1376" i="28"/>
  <c r="Q1376" i="28" s="1"/>
  <c r="P1377" i="28"/>
  <c r="Q1377" i="28" s="1"/>
  <c r="P1378" i="28"/>
  <c r="Q1378" i="28" s="1"/>
  <c r="P1379" i="28"/>
  <c r="Q1379" i="28" s="1"/>
  <c r="P1380" i="28"/>
  <c r="P1381" i="28"/>
  <c r="P1382" i="28"/>
  <c r="P1383" i="28"/>
  <c r="Q1383" i="28" s="1"/>
  <c r="P1384" i="28"/>
  <c r="Q1384" i="28" s="1"/>
  <c r="P1385" i="28"/>
  <c r="Q1385" i="28" s="1"/>
  <c r="P1386" i="28"/>
  <c r="Q1386" i="28" s="1"/>
  <c r="P1387" i="28"/>
  <c r="Q1387" i="28" s="1"/>
  <c r="P1388" i="28"/>
  <c r="P1389" i="28"/>
  <c r="P1390" i="28"/>
  <c r="P1391" i="28"/>
  <c r="Q1391" i="28" s="1"/>
  <c r="P1392" i="28"/>
  <c r="Q1392" i="28" s="1"/>
  <c r="P1393" i="28"/>
  <c r="Q1393" i="28" s="1"/>
  <c r="P1394" i="28"/>
  <c r="Q1394" i="28" s="1"/>
  <c r="P1395" i="28"/>
  <c r="Q1395" i="28" s="1"/>
  <c r="P1396" i="28"/>
  <c r="P1397" i="28"/>
  <c r="P1398" i="28"/>
  <c r="P1399" i="28"/>
  <c r="Q1399" i="28" s="1"/>
  <c r="P1400" i="28"/>
  <c r="Q1400" i="28" s="1"/>
  <c r="P1401" i="28"/>
  <c r="Q1401" i="28" s="1"/>
  <c r="P1402" i="28"/>
  <c r="Q1402" i="28" s="1"/>
  <c r="P1403" i="28"/>
  <c r="Q1403" i="28" s="1"/>
  <c r="P1404" i="28"/>
  <c r="P1405" i="28"/>
  <c r="P1406" i="28"/>
  <c r="P1407" i="28"/>
  <c r="Q1407" i="28" s="1"/>
  <c r="P1408" i="28"/>
  <c r="Q1408" i="28" s="1"/>
  <c r="P1409" i="28"/>
  <c r="Q1409" i="28" s="1"/>
  <c r="P1410" i="28"/>
  <c r="Q1410" i="28" s="1"/>
  <c r="P1411" i="28"/>
  <c r="Q1411" i="28" s="1"/>
  <c r="P1412" i="28"/>
  <c r="P1413" i="28"/>
  <c r="P1414" i="28"/>
  <c r="P1415" i="28"/>
  <c r="Q1415" i="28" s="1"/>
  <c r="P1416" i="28"/>
  <c r="Q1416" i="28" s="1"/>
  <c r="P1417" i="28"/>
  <c r="Q1417" i="28" s="1"/>
  <c r="P1418" i="28"/>
  <c r="Q1418" i="28" s="1"/>
  <c r="P1419" i="28"/>
  <c r="Q1419" i="28" s="1"/>
  <c r="P1420" i="28"/>
  <c r="P1421" i="28"/>
  <c r="P1422" i="28"/>
  <c r="P1423" i="28"/>
  <c r="Q1423" i="28" s="1"/>
  <c r="P1424" i="28"/>
  <c r="Q1424" i="28" s="1"/>
  <c r="P1425" i="28"/>
  <c r="Q1425" i="28" s="1"/>
  <c r="P1426" i="28"/>
  <c r="Q1426" i="28" s="1"/>
  <c r="P1427" i="28"/>
  <c r="Q1427" i="28" s="1"/>
  <c r="P1428" i="28"/>
  <c r="P1429" i="28"/>
  <c r="P1430" i="28"/>
  <c r="P1431" i="28"/>
  <c r="Q1431" i="28" s="1"/>
  <c r="P1432" i="28"/>
  <c r="Q1432" i="28" s="1"/>
  <c r="P1433" i="28"/>
  <c r="Q1433" i="28" s="1"/>
  <c r="P1434" i="28"/>
  <c r="Q1434" i="28" s="1"/>
  <c r="P1435" i="28"/>
  <c r="Q1435" i="28" s="1"/>
  <c r="P1436" i="28"/>
  <c r="P1437" i="28"/>
  <c r="P1438" i="28"/>
  <c r="P1439" i="28"/>
  <c r="Q1439" i="28" s="1"/>
  <c r="P1440" i="28"/>
  <c r="Q1440" i="28" s="1"/>
  <c r="P1441" i="28"/>
  <c r="Q1441" i="28" s="1"/>
  <c r="P1442" i="28"/>
  <c r="Q1442" i="28" s="1"/>
  <c r="P1443" i="28"/>
  <c r="P1444" i="28"/>
  <c r="P1445" i="28"/>
  <c r="P1446" i="28"/>
  <c r="P1447" i="28"/>
  <c r="Q1447" i="28" s="1"/>
  <c r="P1448" i="28"/>
  <c r="Q1448" i="28" s="1"/>
  <c r="P1449" i="28"/>
  <c r="Q1449" i="28" s="1"/>
  <c r="P1450" i="28"/>
  <c r="Q1450" i="28" s="1"/>
  <c r="P1451" i="28"/>
  <c r="Q1451" i="28" s="1"/>
  <c r="P1452" i="28"/>
  <c r="P1453" i="28"/>
  <c r="P1454" i="28"/>
  <c r="P1455" i="28"/>
  <c r="Q1455" i="28" s="1"/>
  <c r="P1456" i="28"/>
  <c r="Q1456" i="28" s="1"/>
  <c r="P1457" i="28"/>
  <c r="Q1457" i="28" s="1"/>
  <c r="P1458" i="28"/>
  <c r="Q1458" i="28" s="1"/>
  <c r="P1459" i="28"/>
  <c r="Q1459" i="28" s="1"/>
  <c r="P1460" i="28"/>
  <c r="P1461" i="28"/>
  <c r="P1462" i="28"/>
  <c r="P1463" i="28"/>
  <c r="Q1463" i="28" s="1"/>
  <c r="P1464" i="28"/>
  <c r="Q1464" i="28" s="1"/>
  <c r="P1465" i="28"/>
  <c r="Q1465" i="28" s="1"/>
  <c r="P1466" i="28"/>
  <c r="Q1466" i="28" s="1"/>
  <c r="P1467" i="28"/>
  <c r="Q1467" i="28" s="1"/>
  <c r="P1468" i="28"/>
  <c r="P1469" i="28"/>
  <c r="P1470" i="28"/>
  <c r="P1471" i="28"/>
  <c r="Q1471" i="28" s="1"/>
  <c r="P1472" i="28"/>
  <c r="Q1472" i="28" s="1"/>
  <c r="P1473" i="28"/>
  <c r="Q1473" i="28" s="1"/>
  <c r="P1474" i="28"/>
  <c r="Q1474" i="28" s="1"/>
  <c r="P1475" i="28"/>
  <c r="Q1475" i="28" s="1"/>
  <c r="P1476" i="28"/>
  <c r="P1477" i="28"/>
  <c r="P1478" i="28"/>
  <c r="P1479" i="28"/>
  <c r="Q1479" i="28" s="1"/>
  <c r="P1480" i="28"/>
  <c r="Q1480" i="28" s="1"/>
  <c r="P1481" i="28"/>
  <c r="P1482" i="28"/>
  <c r="Q1482" i="28" s="1"/>
  <c r="P1483" i="28"/>
  <c r="Q1483" i="28" s="1"/>
  <c r="P1484" i="28"/>
  <c r="P1485" i="28"/>
  <c r="P1486" i="28"/>
  <c r="P1487" i="28"/>
  <c r="Q1487" i="28" s="1"/>
  <c r="P1488" i="28"/>
  <c r="Q1488" i="28" s="1"/>
  <c r="P1489" i="28"/>
  <c r="Q1489" i="28" s="1"/>
  <c r="P1490" i="28"/>
  <c r="Q1490" i="28" s="1"/>
  <c r="P1491" i="28"/>
  <c r="Q1491" i="28" s="1"/>
  <c r="P1492" i="28"/>
  <c r="P1493" i="28"/>
  <c r="P1494" i="28"/>
  <c r="P1495" i="28"/>
  <c r="Q1495" i="28" s="1"/>
  <c r="P1496" i="28"/>
  <c r="Q1496" i="28" s="1"/>
  <c r="P1497" i="28"/>
  <c r="Q1497" i="28" s="1"/>
  <c r="P1498" i="28"/>
  <c r="Q1498" i="28" s="1"/>
  <c r="P1499" i="28"/>
  <c r="Q1499" i="28" s="1"/>
  <c r="P1500" i="28"/>
  <c r="P1501" i="28"/>
  <c r="P1502" i="28"/>
  <c r="P1503" i="28"/>
  <c r="Q1503" i="28" s="1"/>
  <c r="P1504" i="28"/>
  <c r="Q1504" i="28" s="1"/>
  <c r="P1505" i="28"/>
  <c r="Q1505" i="28" s="1"/>
  <c r="P1506" i="28"/>
  <c r="Q1506" i="28" s="1"/>
  <c r="P1507" i="28"/>
  <c r="Q1507" i="28" s="1"/>
  <c r="P1508" i="28"/>
  <c r="P1509" i="28"/>
  <c r="P1510" i="28"/>
  <c r="P1511" i="28"/>
  <c r="Q1511" i="28" s="1"/>
  <c r="P1512" i="28"/>
  <c r="Q1512" i="28" s="1"/>
  <c r="P1513" i="28"/>
  <c r="Q1513" i="28" s="1"/>
  <c r="P1514" i="28"/>
  <c r="Q1514" i="28" s="1"/>
  <c r="P1515" i="28"/>
  <c r="Q1515" i="28" s="1"/>
  <c r="P1516" i="28"/>
  <c r="P1517" i="28"/>
  <c r="P1518" i="28"/>
  <c r="P1519" i="28"/>
  <c r="Q1519" i="28" s="1"/>
  <c r="P1520" i="28"/>
  <c r="Q1520" i="28" s="1"/>
  <c r="P1521" i="28"/>
  <c r="Q1521" i="28" s="1"/>
  <c r="P1522" i="28"/>
  <c r="Q1522" i="28" s="1"/>
  <c r="P1523" i="28"/>
  <c r="Q1523" i="28" s="1"/>
  <c r="P1524" i="28"/>
  <c r="P1525" i="28"/>
  <c r="P1526" i="28"/>
  <c r="P1527" i="28"/>
  <c r="Q1527" i="28" s="1"/>
  <c r="P1528" i="28"/>
  <c r="Q1528" i="28" s="1"/>
  <c r="P1529" i="28"/>
  <c r="Q1529" i="28" s="1"/>
  <c r="P1530" i="28"/>
  <c r="Q1530" i="28" s="1"/>
  <c r="P1531" i="28"/>
  <c r="Q1531" i="28" s="1"/>
  <c r="P1532" i="28"/>
  <c r="P1533" i="28"/>
  <c r="P1534" i="28"/>
  <c r="P1535" i="28"/>
  <c r="Q1535" i="28" s="1"/>
  <c r="P1536" i="28"/>
  <c r="Q1536" i="28" s="1"/>
  <c r="P1537" i="28"/>
  <c r="Q1537" i="28" s="1"/>
  <c r="P1538" i="28"/>
  <c r="Q1538" i="28" s="1"/>
  <c r="P1539" i="28"/>
  <c r="Q1539" i="28" s="1"/>
  <c r="P1540" i="28"/>
  <c r="P1541" i="28"/>
  <c r="P1542" i="28"/>
  <c r="P1543" i="28"/>
  <c r="Q1543" i="28" s="1"/>
  <c r="P1544" i="28"/>
  <c r="Q1544" i="28" s="1"/>
  <c r="P1545" i="28"/>
  <c r="Q1545" i="28" s="1"/>
  <c r="P1546" i="28"/>
  <c r="Q1546" i="28" s="1"/>
  <c r="P1547" i="28"/>
  <c r="Q1547" i="28" s="1"/>
  <c r="P1548" i="28"/>
  <c r="P1549" i="28"/>
  <c r="P1550" i="28"/>
  <c r="P1551" i="28"/>
  <c r="Q1551" i="28" s="1"/>
  <c r="P1552" i="28"/>
  <c r="Q1552" i="28" s="1"/>
  <c r="P1553" i="28"/>
  <c r="Q1553" i="28" s="1"/>
  <c r="P1554" i="28"/>
  <c r="Q1554" i="28" s="1"/>
  <c r="P1555" i="28"/>
  <c r="Q1555" i="28" s="1"/>
  <c r="P1556" i="28"/>
  <c r="P1557" i="28"/>
  <c r="P1558" i="28"/>
  <c r="P1559" i="28"/>
  <c r="Q1559" i="28" s="1"/>
  <c r="P1560" i="28"/>
  <c r="Q1560" i="28" s="1"/>
  <c r="P1561" i="28"/>
  <c r="Q1561" i="28" s="1"/>
  <c r="P1562" i="28"/>
  <c r="Q1562" i="28" s="1"/>
  <c r="P1563" i="28"/>
  <c r="Q1563" i="28" s="1"/>
  <c r="P1564" i="28"/>
  <c r="P1565" i="28"/>
  <c r="P1566" i="28"/>
  <c r="P1567" i="28"/>
  <c r="Q1567" i="28" s="1"/>
  <c r="P1568" i="28"/>
  <c r="Q1568" i="28" s="1"/>
  <c r="P1569" i="28"/>
  <c r="Q1569" i="28" s="1"/>
  <c r="P1570" i="28"/>
  <c r="Q1570" i="28" s="1"/>
  <c r="P1571" i="28"/>
  <c r="Q1571" i="28" s="1"/>
  <c r="P1572" i="28"/>
  <c r="P1573" i="28"/>
  <c r="P1574" i="28"/>
  <c r="P1575" i="28"/>
  <c r="Q1575" i="28" s="1"/>
  <c r="P1576" i="28"/>
  <c r="Q1576" i="28" s="1"/>
  <c r="P1577" i="28"/>
  <c r="Q1577" i="28" s="1"/>
  <c r="P1578" i="28"/>
  <c r="Q1578" i="28" s="1"/>
  <c r="P1579" i="28"/>
  <c r="P1580" i="28"/>
  <c r="P1581" i="28"/>
  <c r="P1582" i="28"/>
  <c r="P1583" i="28"/>
  <c r="Q1583" i="28" s="1"/>
  <c r="P1584" i="28"/>
  <c r="Q1584" i="28" s="1"/>
  <c r="P1585" i="28"/>
  <c r="Q1585" i="28" s="1"/>
  <c r="P1586" i="28"/>
  <c r="Q1586" i="28" s="1"/>
  <c r="P1587" i="28"/>
  <c r="Q1587" i="28" s="1"/>
  <c r="P1588" i="28"/>
  <c r="P1589" i="28"/>
  <c r="P1590" i="28"/>
  <c r="P1591" i="28"/>
  <c r="Q1591" i="28" s="1"/>
  <c r="P1592" i="28"/>
  <c r="Q1592" i="28" s="1"/>
  <c r="P1593" i="28"/>
  <c r="Q1593" i="28" s="1"/>
  <c r="P1594" i="28"/>
  <c r="Q1594" i="28" s="1"/>
  <c r="P1595" i="28"/>
  <c r="Q1595" i="28" s="1"/>
  <c r="P1596" i="28"/>
  <c r="P1597" i="28"/>
  <c r="P1598" i="28"/>
  <c r="P1599" i="28"/>
  <c r="Q1599" i="28" s="1"/>
  <c r="P1600" i="28"/>
  <c r="Q1600" i="28" s="1"/>
  <c r="P1601" i="28"/>
  <c r="Q1601" i="28" s="1"/>
  <c r="P1602" i="28"/>
  <c r="Q1602" i="28" s="1"/>
  <c r="P1603" i="28"/>
  <c r="Q1603" i="28" s="1"/>
  <c r="P1604" i="28"/>
  <c r="P1605" i="28"/>
  <c r="P1606" i="28"/>
  <c r="P1607" i="28"/>
  <c r="Q1607" i="28" s="1"/>
  <c r="P1608" i="28"/>
  <c r="Q1608" i="28" s="1"/>
  <c r="P1609" i="28"/>
  <c r="Q1609" i="28" s="1"/>
  <c r="P1610" i="28"/>
  <c r="Q1610" i="28" s="1"/>
  <c r="P1611" i="28"/>
  <c r="Q1611" i="28" s="1"/>
  <c r="P1612" i="28"/>
  <c r="P1613" i="28"/>
  <c r="P1614" i="28"/>
  <c r="P1615" i="28"/>
  <c r="Q1615" i="28" s="1"/>
  <c r="P1616" i="28"/>
  <c r="Q1616" i="28" s="1"/>
  <c r="P1617" i="28"/>
  <c r="Q1617" i="28" s="1"/>
  <c r="P1618" i="28"/>
  <c r="Q1618" i="28" s="1"/>
  <c r="P1619" i="28"/>
  <c r="Q1619" i="28" s="1"/>
  <c r="P1620" i="28"/>
  <c r="P1621" i="28"/>
  <c r="P1622" i="28"/>
  <c r="P1623" i="28"/>
  <c r="Q1623" i="28" s="1"/>
  <c r="P1624" i="28"/>
  <c r="Q1624" i="28" s="1"/>
  <c r="P1625" i="28"/>
  <c r="Q1625" i="28" s="1"/>
  <c r="P1626" i="28"/>
  <c r="Q1626" i="28" s="1"/>
  <c r="P1627" i="28"/>
  <c r="Q1627" i="28" s="1"/>
  <c r="P1628" i="28"/>
  <c r="P1629" i="28"/>
  <c r="P1630" i="28"/>
  <c r="P1631" i="28"/>
  <c r="Q1631" i="28" s="1"/>
  <c r="P1632" i="28"/>
  <c r="Q1632" i="28" s="1"/>
  <c r="P1633" i="28"/>
  <c r="Q1633" i="28" s="1"/>
  <c r="P1634" i="28"/>
  <c r="Q1634" i="28" s="1"/>
  <c r="P1635" i="28"/>
  <c r="Q1635" i="28" s="1"/>
  <c r="P1636" i="28"/>
  <c r="P1637" i="28"/>
  <c r="P1638" i="28"/>
  <c r="P1639" i="28"/>
  <c r="Q1639" i="28" s="1"/>
  <c r="P1640" i="28"/>
  <c r="Q1640" i="28" s="1"/>
  <c r="P1641" i="28"/>
  <c r="Q1641" i="28" s="1"/>
  <c r="P1642" i="28"/>
  <c r="Q1642" i="28" s="1"/>
  <c r="P1643" i="28"/>
  <c r="Q1643" i="28" s="1"/>
  <c r="P1644" i="28"/>
  <c r="P1645" i="28"/>
  <c r="P1646" i="28"/>
  <c r="P1647" i="28"/>
  <c r="Q1647" i="28" s="1"/>
  <c r="P1648" i="28"/>
  <c r="Q1648" i="28" s="1"/>
  <c r="P1649" i="28"/>
  <c r="Q1649" i="28" s="1"/>
  <c r="P1650" i="28"/>
  <c r="Q1650" i="28" s="1"/>
  <c r="P1651" i="28"/>
  <c r="Q1651" i="28" s="1"/>
  <c r="P1652" i="28"/>
  <c r="P1653" i="28"/>
  <c r="P1654" i="28"/>
  <c r="P1655" i="28"/>
  <c r="Q1655" i="28" s="1"/>
  <c r="P1656" i="28"/>
  <c r="Q1656" i="28" s="1"/>
  <c r="P1657" i="28"/>
  <c r="Q1657" i="28" s="1"/>
  <c r="P1658" i="28"/>
  <c r="Q1658" i="28" s="1"/>
  <c r="P1659" i="28"/>
  <c r="Q1659" i="28" s="1"/>
  <c r="P1660" i="28"/>
  <c r="P1661" i="28"/>
  <c r="P1662" i="28"/>
  <c r="P1663" i="28"/>
  <c r="Q1663" i="28" s="1"/>
  <c r="P1664" i="28"/>
  <c r="Q1664" i="28" s="1"/>
  <c r="P1665" i="28"/>
  <c r="Q1665" i="28" s="1"/>
  <c r="P1666" i="28"/>
  <c r="Q1666" i="28" s="1"/>
  <c r="P1667" i="28"/>
  <c r="Q1667" i="28" s="1"/>
  <c r="P1668" i="28"/>
  <c r="P1669" i="28"/>
  <c r="P1670" i="28"/>
  <c r="P1671" i="28"/>
  <c r="Q1671" i="28" s="1"/>
  <c r="P1672" i="28"/>
  <c r="Q1672" i="28" s="1"/>
  <c r="P1673" i="28"/>
  <c r="Q1673" i="28" s="1"/>
  <c r="P1674" i="28"/>
  <c r="Q1674" i="28" s="1"/>
  <c r="P1675" i="28"/>
  <c r="P1676" i="28"/>
  <c r="P1677" i="28"/>
  <c r="P1678" i="28"/>
  <c r="P1679" i="28"/>
  <c r="Q1679" i="28" s="1"/>
  <c r="P1680" i="28"/>
  <c r="Q1680" i="28" s="1"/>
  <c r="P1681" i="28"/>
  <c r="Q1681" i="28" s="1"/>
  <c r="P1682" i="28"/>
  <c r="Q1682" i="28" s="1"/>
  <c r="P1683" i="28"/>
  <c r="Q1683" i="28" s="1"/>
  <c r="P1684" i="28"/>
  <c r="P1685" i="28"/>
  <c r="P1686" i="28"/>
  <c r="P1687" i="28"/>
  <c r="Q1687" i="28" s="1"/>
  <c r="P1688" i="28"/>
  <c r="Q1688" i="28" s="1"/>
  <c r="P1689" i="28"/>
  <c r="Q1689" i="28" s="1"/>
  <c r="P1690" i="28"/>
  <c r="Q1690" i="28" s="1"/>
  <c r="P1691" i="28"/>
  <c r="Q1691" i="28" s="1"/>
  <c r="P1692" i="28"/>
  <c r="P1693" i="28"/>
  <c r="P1694" i="28"/>
  <c r="P1695" i="28"/>
  <c r="Q1695" i="28" s="1"/>
  <c r="P1696" i="28"/>
  <c r="Q1696" i="28" s="1"/>
  <c r="P1697" i="28"/>
  <c r="Q1697" i="28" s="1"/>
  <c r="P1698" i="28"/>
  <c r="Q1698" i="28" s="1"/>
  <c r="P1699" i="28"/>
  <c r="Q1699" i="28" s="1"/>
  <c r="P1700" i="28"/>
  <c r="P1701" i="28"/>
  <c r="P1702" i="28"/>
  <c r="P1703" i="28"/>
  <c r="Q1703" i="28" s="1"/>
  <c r="P1704" i="28"/>
  <c r="Q1704" i="28" s="1"/>
  <c r="P1705" i="28"/>
  <c r="Q1705" i="28" s="1"/>
  <c r="P1706" i="28"/>
  <c r="Q1706" i="28" s="1"/>
  <c r="P1707" i="28"/>
  <c r="Q1707" i="28" s="1"/>
  <c r="P1708" i="28"/>
  <c r="P1709" i="28"/>
  <c r="P1710" i="28"/>
  <c r="P1711" i="28"/>
  <c r="Q1711" i="28" s="1"/>
  <c r="P1712" i="28"/>
  <c r="Q1712" i="28" s="1"/>
  <c r="P1713" i="28"/>
  <c r="Q1713" i="28" s="1"/>
  <c r="P1714" i="28"/>
  <c r="Q1714" i="28" s="1"/>
  <c r="P1715" i="28"/>
  <c r="Q1715" i="28" s="1"/>
  <c r="P1716" i="28"/>
  <c r="P1717" i="28"/>
  <c r="P1718" i="28"/>
  <c r="P1719" i="28"/>
  <c r="Q1719" i="28" s="1"/>
  <c r="P1720" i="28"/>
  <c r="Q1720" i="28" s="1"/>
  <c r="P1721" i="28"/>
  <c r="Q1721" i="28" s="1"/>
  <c r="P1722" i="28"/>
  <c r="Q1722" i="28" s="1"/>
  <c r="P1723" i="28"/>
  <c r="Q1723" i="28" s="1"/>
  <c r="P1724" i="28"/>
  <c r="P1725" i="28"/>
  <c r="P1726" i="28"/>
  <c r="P1727" i="28"/>
  <c r="Q1727" i="28" s="1"/>
  <c r="P1728" i="28"/>
  <c r="Q1728" i="28" s="1"/>
  <c r="P1729" i="28"/>
  <c r="Q1729" i="28" s="1"/>
  <c r="P1730" i="28"/>
  <c r="Q1730" i="28" s="1"/>
  <c r="P1731" i="28"/>
  <c r="Q1731" i="28" s="1"/>
  <c r="P1732" i="28"/>
  <c r="P1733" i="28"/>
  <c r="P1734" i="28"/>
  <c r="P1735" i="28"/>
  <c r="Q1735" i="28" s="1"/>
  <c r="P1736" i="28"/>
  <c r="Q1736" i="28" s="1"/>
  <c r="P1737" i="28"/>
  <c r="Q1737" i="28" s="1"/>
  <c r="P1738" i="28"/>
  <c r="Q1738" i="28" s="1"/>
  <c r="P1739" i="28"/>
  <c r="Q1739" i="28" s="1"/>
  <c r="P1740" i="28"/>
  <c r="P1741" i="28"/>
  <c r="P1742" i="28"/>
  <c r="P1743" i="28"/>
  <c r="Q1743" i="28" s="1"/>
  <c r="P1744" i="28"/>
  <c r="Q1744" i="28" s="1"/>
  <c r="P1745" i="28"/>
  <c r="Q1745" i="28" s="1"/>
  <c r="P1746" i="28"/>
  <c r="Q1746" i="28" s="1"/>
  <c r="P1747" i="28"/>
  <c r="Q1747" i="28" s="1"/>
  <c r="P1748" i="28"/>
  <c r="P1749" i="28"/>
  <c r="P1750" i="28"/>
  <c r="P1751" i="28"/>
  <c r="Q1751" i="28" s="1"/>
  <c r="P1752" i="28"/>
  <c r="Q1752" i="28" s="1"/>
  <c r="P1753" i="28"/>
  <c r="Q1753" i="28" s="1"/>
  <c r="P1754" i="28"/>
  <c r="Q1754" i="28" s="1"/>
  <c r="P1755" i="28"/>
  <c r="Q1755" i="28" s="1"/>
  <c r="P1756" i="28"/>
  <c r="P1757" i="28"/>
  <c r="P1758" i="28"/>
  <c r="P1759" i="28"/>
  <c r="Q1759" i="28" s="1"/>
  <c r="P1760" i="28"/>
  <c r="Q1760" i="28" s="1"/>
  <c r="P1761" i="28"/>
  <c r="Q1761" i="28" s="1"/>
  <c r="P1762" i="28"/>
  <c r="Q1762" i="28" s="1"/>
  <c r="P1763" i="28"/>
  <c r="Q1763" i="28" s="1"/>
  <c r="P1764" i="28"/>
  <c r="P1765" i="28"/>
  <c r="P1766" i="28"/>
  <c r="P1767" i="28"/>
  <c r="Q1767" i="28" s="1"/>
  <c r="P1768" i="28"/>
  <c r="Q1768" i="28" s="1"/>
  <c r="P1769" i="28"/>
  <c r="Q1769" i="28" s="1"/>
  <c r="P1770" i="28"/>
  <c r="Q1770" i="28" s="1"/>
  <c r="P1771" i="28"/>
  <c r="Q1771" i="28" s="1"/>
  <c r="P1772" i="28"/>
  <c r="P1773" i="28"/>
  <c r="P1774" i="28"/>
  <c r="P1775" i="28"/>
  <c r="Q1775" i="28" s="1"/>
  <c r="P1776" i="28"/>
  <c r="Q1776" i="28" s="1"/>
  <c r="P1777" i="28"/>
  <c r="Q1777" i="28" s="1"/>
  <c r="P1778" i="28"/>
  <c r="Q1778" i="28" s="1"/>
  <c r="P1779" i="28"/>
  <c r="Q1779" i="28" s="1"/>
  <c r="P1780" i="28"/>
  <c r="P1781" i="28"/>
  <c r="P1782" i="28"/>
  <c r="P1783" i="28"/>
  <c r="Q1783" i="28" s="1"/>
  <c r="P1784" i="28"/>
  <c r="Q1784" i="28" s="1"/>
  <c r="P1785" i="28"/>
  <c r="Q1785" i="28" s="1"/>
  <c r="P1786" i="28"/>
  <c r="Q1786" i="28" s="1"/>
  <c r="P1787" i="28"/>
  <c r="Q1787" i="28" s="1"/>
  <c r="P1788" i="28"/>
  <c r="P1789" i="28"/>
  <c r="P1790" i="28"/>
  <c r="P1791" i="28"/>
  <c r="Q1791" i="28" s="1"/>
  <c r="P1792" i="28"/>
  <c r="Q1792" i="28" s="1"/>
  <c r="P1793" i="28"/>
  <c r="Q1793" i="28" s="1"/>
  <c r="P1794" i="28"/>
  <c r="Q1794" i="28" s="1"/>
  <c r="P1795" i="28"/>
  <c r="Q1795" i="28" s="1"/>
  <c r="P1796" i="28"/>
  <c r="P1797" i="28"/>
  <c r="P1798" i="28"/>
  <c r="P1799" i="28"/>
  <c r="Q1799" i="28" s="1"/>
  <c r="P1800" i="28"/>
  <c r="Q1800" i="28" s="1"/>
  <c r="P1801" i="28"/>
  <c r="Q1801" i="28" s="1"/>
  <c r="P1802" i="28"/>
  <c r="Q1802" i="28" s="1"/>
  <c r="P1803" i="28"/>
  <c r="Q1803" i="28" s="1"/>
  <c r="P1804" i="28"/>
  <c r="P1805" i="28"/>
  <c r="P1806" i="28"/>
  <c r="P1807" i="28"/>
  <c r="Q1807" i="28" s="1"/>
  <c r="P1808" i="28"/>
  <c r="Q1808" i="28" s="1"/>
  <c r="P1809" i="28"/>
  <c r="Q1809" i="28" s="1"/>
  <c r="P1810" i="28"/>
  <c r="Q1810" i="28" s="1"/>
  <c r="P1811" i="28"/>
  <c r="Q1811" i="28" s="1"/>
  <c r="P1812" i="28"/>
  <c r="P1813" i="28"/>
  <c r="P1814" i="28"/>
  <c r="P1815" i="28"/>
  <c r="Q1815" i="28" s="1"/>
  <c r="P1816" i="28"/>
  <c r="Q1816" i="28" s="1"/>
  <c r="P1817" i="28"/>
  <c r="Q1817" i="28" s="1"/>
  <c r="P1818" i="28"/>
  <c r="Q1818" i="28" s="1"/>
  <c r="P1819" i="28"/>
  <c r="Q1819" i="28" s="1"/>
  <c r="P1820" i="28"/>
  <c r="P1821" i="28"/>
  <c r="P1822" i="28"/>
  <c r="P1823" i="28"/>
  <c r="Q1823" i="28" s="1"/>
  <c r="P1824" i="28"/>
  <c r="Q1824" i="28" s="1"/>
  <c r="P1825" i="28"/>
  <c r="Q1825" i="28" s="1"/>
  <c r="P1826" i="28"/>
  <c r="Q1826" i="28" s="1"/>
  <c r="P1827" i="28"/>
  <c r="Q1827" i="28" s="1"/>
  <c r="P1828" i="28"/>
  <c r="P1829" i="28"/>
  <c r="P1830" i="28"/>
  <c r="P1831" i="28"/>
  <c r="Q1831" i="28" s="1"/>
  <c r="P1832" i="28"/>
  <c r="Q1832" i="28" s="1"/>
  <c r="P1833" i="28"/>
  <c r="Q1833" i="28" s="1"/>
  <c r="P1834" i="28"/>
  <c r="Q1834" i="28" s="1"/>
  <c r="P1835" i="28"/>
  <c r="P1836" i="28"/>
  <c r="P1837" i="28"/>
  <c r="P1838" i="28"/>
  <c r="P1839" i="28"/>
  <c r="Q1839" i="28" s="1"/>
  <c r="P1840" i="28"/>
  <c r="Q1840" i="28" s="1"/>
  <c r="P1841" i="28"/>
  <c r="Q1841" i="28" s="1"/>
  <c r="P1842" i="28"/>
  <c r="Q1842" i="28" s="1"/>
  <c r="P1843" i="28"/>
  <c r="Q1843" i="28" s="1"/>
  <c r="P1844" i="28"/>
  <c r="P1845" i="28"/>
  <c r="P1846" i="28"/>
  <c r="P1847" i="28"/>
  <c r="Q1847" i="28" s="1"/>
  <c r="P1848" i="28"/>
  <c r="Q1848" i="28" s="1"/>
  <c r="P1849" i="28"/>
  <c r="Q1849" i="28" s="1"/>
  <c r="P1850" i="28"/>
  <c r="Q1850" i="28" s="1"/>
  <c r="P1851" i="28"/>
  <c r="Q1851" i="28" s="1"/>
  <c r="P1852" i="28"/>
  <c r="P1853" i="28"/>
  <c r="P1854" i="28"/>
  <c r="P1855" i="28"/>
  <c r="Q1855" i="28" s="1"/>
  <c r="P1856" i="28"/>
  <c r="Q1856" i="28" s="1"/>
  <c r="P1857" i="28"/>
  <c r="Q1857" i="28" s="1"/>
  <c r="P1858" i="28"/>
  <c r="Q1858" i="28" s="1"/>
  <c r="P1859" i="28"/>
  <c r="Q1859" i="28" s="1"/>
  <c r="P1860" i="28"/>
  <c r="P1861" i="28"/>
  <c r="P1862" i="28"/>
  <c r="P1863" i="28"/>
  <c r="Q1863" i="28" s="1"/>
  <c r="P1864" i="28"/>
  <c r="Q1864" i="28" s="1"/>
  <c r="P1865" i="28"/>
  <c r="Q1865" i="28" s="1"/>
  <c r="P1866" i="28"/>
  <c r="Q1866" i="28" s="1"/>
  <c r="P1867" i="28"/>
  <c r="Q1867" i="28" s="1"/>
  <c r="P1868" i="28"/>
  <c r="P1869" i="28"/>
  <c r="P1870" i="28"/>
  <c r="P1871" i="28"/>
  <c r="Q1871" i="28" s="1"/>
  <c r="P1872" i="28"/>
  <c r="Q1872" i="28" s="1"/>
  <c r="P1873" i="28"/>
  <c r="Q1873" i="28" s="1"/>
  <c r="P1874" i="28"/>
  <c r="Q1874" i="28" s="1"/>
  <c r="P1875" i="28"/>
  <c r="Q1875" i="28" s="1"/>
  <c r="P1876" i="28"/>
  <c r="P1877" i="28"/>
  <c r="P1878" i="28"/>
  <c r="P1879" i="28"/>
  <c r="Q1879" i="28" s="1"/>
  <c r="P1880" i="28"/>
  <c r="Q1880" i="28" s="1"/>
  <c r="P1881" i="28"/>
  <c r="Q1881" i="28" s="1"/>
  <c r="P1882" i="28"/>
  <c r="Q1882" i="28" s="1"/>
  <c r="P1883" i="28"/>
  <c r="Q1883" i="28" s="1"/>
  <c r="P1884" i="28"/>
  <c r="P1885" i="28"/>
  <c r="P1886" i="28"/>
  <c r="P1887" i="28"/>
  <c r="Q1887" i="28" s="1"/>
  <c r="P1888" i="28"/>
  <c r="Q1888" i="28" s="1"/>
  <c r="P1889" i="28"/>
  <c r="Q1889" i="28" s="1"/>
  <c r="P1890" i="28"/>
  <c r="Q1890" i="28" s="1"/>
  <c r="P1891" i="28"/>
  <c r="Q1891" i="28" s="1"/>
  <c r="P1892" i="28"/>
  <c r="P1893" i="28"/>
  <c r="P1894" i="28"/>
  <c r="P1895" i="28"/>
  <c r="Q1895" i="28" s="1"/>
  <c r="P1896" i="28"/>
  <c r="Q1896" i="28" s="1"/>
  <c r="P1897" i="28"/>
  <c r="Q1897" i="28" s="1"/>
  <c r="P1898" i="28"/>
  <c r="Q1898" i="28" s="1"/>
  <c r="P1899" i="28"/>
  <c r="Q1899" i="28" s="1"/>
  <c r="P1900" i="28"/>
  <c r="P1901" i="28"/>
  <c r="P1902" i="28"/>
  <c r="P1903" i="28"/>
  <c r="Q1903" i="28" s="1"/>
  <c r="P1904" i="28"/>
  <c r="Q1904" i="28" s="1"/>
  <c r="P1905" i="28"/>
  <c r="Q1905" i="28" s="1"/>
  <c r="P1906" i="28"/>
  <c r="Q1906" i="28" s="1"/>
  <c r="P1907" i="28"/>
  <c r="Q1907" i="28" s="1"/>
  <c r="P1908" i="28"/>
  <c r="P1909" i="28"/>
  <c r="P1910" i="28"/>
  <c r="P1911" i="28"/>
  <c r="Q1911" i="28" s="1"/>
  <c r="P1912" i="28"/>
  <c r="Q1912" i="28" s="1"/>
  <c r="P1913" i="28"/>
  <c r="Q1913" i="28" s="1"/>
  <c r="P1914" i="28"/>
  <c r="Q1914" i="28" s="1"/>
  <c r="P1915" i="28"/>
  <c r="Q1915" i="28" s="1"/>
  <c r="P1916" i="28"/>
  <c r="P1917" i="28"/>
  <c r="P1918" i="28"/>
  <c r="P1919" i="28"/>
  <c r="Q1919" i="28" s="1"/>
  <c r="P1920" i="28"/>
  <c r="Q1920" i="28" s="1"/>
  <c r="P1921" i="28"/>
  <c r="Q1921" i="28" s="1"/>
  <c r="P1922" i="28"/>
  <c r="Q1922" i="28" s="1"/>
  <c r="P1923" i="28"/>
  <c r="Q1923" i="28" s="1"/>
  <c r="P1924" i="28"/>
  <c r="P1925" i="28"/>
  <c r="P1926" i="28"/>
  <c r="P1927" i="28"/>
  <c r="Q1927" i="28" s="1"/>
  <c r="P1928" i="28"/>
  <c r="Q1928" i="28" s="1"/>
  <c r="P1929" i="28"/>
  <c r="Q1929" i="28" s="1"/>
  <c r="P1930" i="28"/>
  <c r="Q1930" i="28" s="1"/>
  <c r="P1931" i="28"/>
  <c r="Q1931" i="28" s="1"/>
  <c r="P1932" i="28"/>
  <c r="P1933" i="28"/>
  <c r="P1934" i="28"/>
  <c r="P1935" i="28"/>
  <c r="Q1935" i="28" s="1"/>
  <c r="P1936" i="28"/>
  <c r="Q1936" i="28" s="1"/>
  <c r="P1937" i="28"/>
  <c r="Q1937" i="28" s="1"/>
  <c r="P1938" i="28"/>
  <c r="Q1938" i="28" s="1"/>
  <c r="P1939" i="28"/>
  <c r="Q1939" i="28" s="1"/>
  <c r="P1940" i="28"/>
  <c r="P1941" i="28"/>
  <c r="P1942" i="28"/>
  <c r="P1943" i="28"/>
  <c r="Q1943" i="28" s="1"/>
  <c r="P1944" i="28"/>
  <c r="Q1944" i="28" s="1"/>
  <c r="P1945" i="28"/>
  <c r="Q1945" i="28" s="1"/>
  <c r="P1946" i="28"/>
  <c r="Q1946" i="28" s="1"/>
  <c r="P1947" i="28"/>
  <c r="Q1947" i="28" s="1"/>
  <c r="P1948" i="28"/>
  <c r="P1949" i="28"/>
  <c r="P1950" i="28"/>
  <c r="P1951" i="28"/>
  <c r="Q1951" i="28" s="1"/>
  <c r="P1952" i="28"/>
  <c r="Q1952" i="28" s="1"/>
  <c r="P1953" i="28"/>
  <c r="Q1953" i="28" s="1"/>
  <c r="P1954" i="28"/>
  <c r="Q1954" i="28" s="1"/>
  <c r="P1955" i="28"/>
  <c r="Q1955" i="28" s="1"/>
  <c r="P1956" i="28"/>
  <c r="P1957" i="28"/>
  <c r="P1958" i="28"/>
  <c r="P1959" i="28"/>
  <c r="Q1959" i="28" s="1"/>
  <c r="P1960" i="28"/>
  <c r="Q1960" i="28" s="1"/>
  <c r="P1961" i="28"/>
  <c r="Q1961" i="28" s="1"/>
  <c r="P1962" i="28"/>
  <c r="Q1962" i="28" s="1"/>
  <c r="P1963" i="28"/>
  <c r="P1964" i="28"/>
  <c r="P1965" i="28"/>
  <c r="P1966" i="28"/>
  <c r="P1967" i="28"/>
  <c r="Q1967" i="28" s="1"/>
  <c r="P1968" i="28"/>
  <c r="Q1968" i="28" s="1"/>
  <c r="P1969" i="28"/>
  <c r="Q1969" i="28" s="1"/>
  <c r="P1970" i="28"/>
  <c r="Q1970" i="28" s="1"/>
  <c r="P1971" i="28"/>
  <c r="Q1971" i="28" s="1"/>
  <c r="P1972" i="28"/>
  <c r="P1973" i="28"/>
  <c r="P1974" i="28"/>
  <c r="P1975" i="28"/>
  <c r="Q1975" i="28" s="1"/>
  <c r="P1976" i="28"/>
  <c r="Q1976" i="28" s="1"/>
  <c r="P1977" i="28"/>
  <c r="Q1977" i="28" s="1"/>
  <c r="P1978" i="28"/>
  <c r="Q1978" i="28" s="1"/>
  <c r="P1979" i="28"/>
  <c r="Q1979" i="28" s="1"/>
  <c r="P1980" i="28"/>
  <c r="P1981" i="28"/>
  <c r="P1982" i="28"/>
  <c r="P1983" i="28"/>
  <c r="Q1983" i="28" s="1"/>
  <c r="P1984" i="28"/>
  <c r="Q1984" i="28" s="1"/>
  <c r="P1985" i="28"/>
  <c r="Q1985" i="28" s="1"/>
  <c r="P1986" i="28"/>
  <c r="Q1986" i="28" s="1"/>
  <c r="P1987" i="28"/>
  <c r="Q1987" i="28" s="1"/>
  <c r="P1988" i="28"/>
  <c r="P1989" i="28"/>
  <c r="P1990" i="28"/>
  <c r="P1991" i="28"/>
  <c r="Q1991" i="28" s="1"/>
  <c r="P1992" i="28"/>
  <c r="Q1992" i="28" s="1"/>
  <c r="P1993" i="28"/>
  <c r="Q1993" i="28" s="1"/>
  <c r="P1994" i="28"/>
  <c r="Q1994" i="28" s="1"/>
  <c r="P1995" i="28"/>
  <c r="Q1995" i="28" s="1"/>
  <c r="P1996" i="28"/>
  <c r="P1997" i="28"/>
  <c r="P1998" i="28"/>
  <c r="P1999" i="28"/>
  <c r="Q1999" i="28" s="1"/>
  <c r="P2000" i="28"/>
  <c r="Q2000" i="28" s="1"/>
  <c r="P2001" i="28"/>
  <c r="Q2001" i="28" s="1"/>
  <c r="P2002" i="28"/>
  <c r="Q2002" i="28" s="1"/>
  <c r="P3" i="28"/>
  <c r="N4" i="28"/>
  <c r="N5" i="28"/>
  <c r="N6" i="28"/>
  <c r="N7" i="28"/>
  <c r="O7" i="28" s="1"/>
  <c r="N8" i="28"/>
  <c r="O8" i="28" s="1"/>
  <c r="N9" i="28"/>
  <c r="O9" i="28" s="1"/>
  <c r="N10" i="28"/>
  <c r="O10" i="28" s="1"/>
  <c r="N11" i="28"/>
  <c r="O11" i="28" s="1"/>
  <c r="N12" i="28"/>
  <c r="N13" i="28"/>
  <c r="N14" i="28"/>
  <c r="N15" i="28"/>
  <c r="O15" i="28" s="1"/>
  <c r="N16" i="28"/>
  <c r="O16" i="28" s="1"/>
  <c r="N17" i="28"/>
  <c r="O17" i="28" s="1"/>
  <c r="N18" i="28"/>
  <c r="O18" i="28" s="1"/>
  <c r="N19" i="28"/>
  <c r="O19" i="28" s="1"/>
  <c r="N20" i="28"/>
  <c r="N21" i="28"/>
  <c r="N22" i="28"/>
  <c r="N23" i="28"/>
  <c r="O23" i="28" s="1"/>
  <c r="N24" i="28"/>
  <c r="O24" i="28" s="1"/>
  <c r="N25" i="28"/>
  <c r="O25" i="28" s="1"/>
  <c r="N26" i="28"/>
  <c r="O26" i="28" s="1"/>
  <c r="N27" i="28"/>
  <c r="O27" i="28" s="1"/>
  <c r="N28" i="28"/>
  <c r="N29" i="28"/>
  <c r="N30" i="28"/>
  <c r="N31" i="28"/>
  <c r="O31" i="28" s="1"/>
  <c r="N32" i="28"/>
  <c r="O32" i="28" s="1"/>
  <c r="N33" i="28"/>
  <c r="O33" i="28" s="1"/>
  <c r="N34" i="28"/>
  <c r="O34" i="28" s="1"/>
  <c r="N35" i="28"/>
  <c r="O35" i="28" s="1"/>
  <c r="N36" i="28"/>
  <c r="N37" i="28"/>
  <c r="N38" i="28"/>
  <c r="N39" i="28"/>
  <c r="O39" i="28" s="1"/>
  <c r="N40" i="28"/>
  <c r="O40" i="28" s="1"/>
  <c r="N41" i="28"/>
  <c r="O41" i="28" s="1"/>
  <c r="N42" i="28"/>
  <c r="O42" i="28" s="1"/>
  <c r="N43" i="28"/>
  <c r="O43" i="28" s="1"/>
  <c r="N44" i="28"/>
  <c r="N45" i="28"/>
  <c r="N46" i="28"/>
  <c r="N47" i="28"/>
  <c r="O47" i="28" s="1"/>
  <c r="N48" i="28"/>
  <c r="O48" i="28" s="1"/>
  <c r="N49" i="28"/>
  <c r="O49" i="28" s="1"/>
  <c r="N50" i="28"/>
  <c r="O50" i="28" s="1"/>
  <c r="N51" i="28"/>
  <c r="O51" i="28" s="1"/>
  <c r="N52" i="28"/>
  <c r="N53" i="28"/>
  <c r="N54" i="28"/>
  <c r="N55" i="28"/>
  <c r="O55" i="28" s="1"/>
  <c r="N56" i="28"/>
  <c r="O56" i="28" s="1"/>
  <c r="N57" i="28"/>
  <c r="O57" i="28" s="1"/>
  <c r="N58" i="28"/>
  <c r="O58" i="28" s="1"/>
  <c r="N59" i="28"/>
  <c r="O59" i="28" s="1"/>
  <c r="N60" i="28"/>
  <c r="N61" i="28"/>
  <c r="N62" i="28"/>
  <c r="N63" i="28"/>
  <c r="O63" i="28" s="1"/>
  <c r="N64" i="28"/>
  <c r="O64" i="28" s="1"/>
  <c r="N65" i="28"/>
  <c r="O65" i="28" s="1"/>
  <c r="N66" i="28"/>
  <c r="O66" i="28" s="1"/>
  <c r="N67" i="28"/>
  <c r="O67" i="28" s="1"/>
  <c r="N68" i="28"/>
  <c r="N69" i="28"/>
  <c r="N70" i="28"/>
  <c r="N71" i="28"/>
  <c r="O71" i="28" s="1"/>
  <c r="N72" i="28"/>
  <c r="O72" i="28" s="1"/>
  <c r="N73" i="28"/>
  <c r="O73" i="28" s="1"/>
  <c r="N74" i="28"/>
  <c r="O74" i="28" s="1"/>
  <c r="N75" i="28"/>
  <c r="O75" i="28" s="1"/>
  <c r="N76" i="28"/>
  <c r="N77" i="28"/>
  <c r="N78" i="28"/>
  <c r="N79" i="28"/>
  <c r="N80" i="28"/>
  <c r="O80" i="28" s="1"/>
  <c r="N81" i="28"/>
  <c r="O81" i="28" s="1"/>
  <c r="N82" i="28"/>
  <c r="O82" i="28" s="1"/>
  <c r="N83" i="28"/>
  <c r="O83" i="28" s="1"/>
  <c r="N84" i="28"/>
  <c r="N85" i="28"/>
  <c r="N86" i="28"/>
  <c r="N87" i="28"/>
  <c r="O87" i="28" s="1"/>
  <c r="N88" i="28"/>
  <c r="O88" i="28" s="1"/>
  <c r="N89" i="28"/>
  <c r="O89" i="28" s="1"/>
  <c r="N90" i="28"/>
  <c r="O90" i="28" s="1"/>
  <c r="N91" i="28"/>
  <c r="O91" i="28" s="1"/>
  <c r="N92" i="28"/>
  <c r="N93" i="28"/>
  <c r="N94" i="28"/>
  <c r="N95" i="28"/>
  <c r="O95" i="28" s="1"/>
  <c r="N96" i="28"/>
  <c r="O96" i="28" s="1"/>
  <c r="N97" i="28"/>
  <c r="O97" i="28" s="1"/>
  <c r="N98" i="28"/>
  <c r="O98" i="28" s="1"/>
  <c r="N99" i="28"/>
  <c r="O99" i="28" s="1"/>
  <c r="N100" i="28"/>
  <c r="N101" i="28"/>
  <c r="N102" i="28"/>
  <c r="N103" i="28"/>
  <c r="O103" i="28" s="1"/>
  <c r="N104" i="28"/>
  <c r="O104" i="28" s="1"/>
  <c r="N105" i="28"/>
  <c r="O105" i="28" s="1"/>
  <c r="N106" i="28"/>
  <c r="O106" i="28" s="1"/>
  <c r="N107" i="28"/>
  <c r="O107" i="28" s="1"/>
  <c r="N108" i="28"/>
  <c r="N109" i="28"/>
  <c r="N110" i="28"/>
  <c r="N111" i="28"/>
  <c r="O111" i="28" s="1"/>
  <c r="N112" i="28"/>
  <c r="O112" i="28" s="1"/>
  <c r="N113" i="28"/>
  <c r="O113" i="28" s="1"/>
  <c r="N114" i="28"/>
  <c r="O114" i="28" s="1"/>
  <c r="N115" i="28"/>
  <c r="O115" i="28" s="1"/>
  <c r="N116" i="28"/>
  <c r="N117" i="28"/>
  <c r="N118" i="28"/>
  <c r="N119" i="28"/>
  <c r="O119" i="28" s="1"/>
  <c r="N120" i="28"/>
  <c r="O120" i="28" s="1"/>
  <c r="N121" i="28"/>
  <c r="O121" i="28" s="1"/>
  <c r="N122" i="28"/>
  <c r="O122" i="28" s="1"/>
  <c r="N123" i="28"/>
  <c r="O123" i="28" s="1"/>
  <c r="N124" i="28"/>
  <c r="N125" i="28"/>
  <c r="N126" i="28"/>
  <c r="N127" i="28"/>
  <c r="O127" i="28" s="1"/>
  <c r="N128" i="28"/>
  <c r="O128" i="28" s="1"/>
  <c r="N129" i="28"/>
  <c r="O129" i="28" s="1"/>
  <c r="N130" i="28"/>
  <c r="O130" i="28" s="1"/>
  <c r="N131" i="28"/>
  <c r="O131" i="28" s="1"/>
  <c r="N132" i="28"/>
  <c r="N133" i="28"/>
  <c r="N134" i="28"/>
  <c r="N135" i="28"/>
  <c r="O135" i="28" s="1"/>
  <c r="N136" i="28"/>
  <c r="O136" i="28" s="1"/>
  <c r="N137" i="28"/>
  <c r="O137" i="28" s="1"/>
  <c r="N138" i="28"/>
  <c r="O138" i="28" s="1"/>
  <c r="N139" i="28"/>
  <c r="O139" i="28" s="1"/>
  <c r="N140" i="28"/>
  <c r="N141" i="28"/>
  <c r="N142" i="28"/>
  <c r="N143" i="28"/>
  <c r="O143" i="28" s="1"/>
  <c r="N144" i="28"/>
  <c r="O144" i="28" s="1"/>
  <c r="N145" i="28"/>
  <c r="O145" i="28" s="1"/>
  <c r="N146" i="28"/>
  <c r="O146" i="28" s="1"/>
  <c r="N147" i="28"/>
  <c r="O147" i="28" s="1"/>
  <c r="N148" i="28"/>
  <c r="N149" i="28"/>
  <c r="N150" i="28"/>
  <c r="N151" i="28"/>
  <c r="O151" i="28" s="1"/>
  <c r="N152" i="28"/>
  <c r="O152" i="28" s="1"/>
  <c r="N153" i="28"/>
  <c r="O153" i="28" s="1"/>
  <c r="N154" i="28"/>
  <c r="O154" i="28" s="1"/>
  <c r="N155" i="28"/>
  <c r="O155" i="28" s="1"/>
  <c r="N156" i="28"/>
  <c r="N157" i="28"/>
  <c r="N158" i="28"/>
  <c r="N159" i="28"/>
  <c r="O159" i="28" s="1"/>
  <c r="N160" i="28"/>
  <c r="O160" i="28" s="1"/>
  <c r="N161" i="28"/>
  <c r="O161" i="28" s="1"/>
  <c r="N162" i="28"/>
  <c r="O162" i="28" s="1"/>
  <c r="N163" i="28"/>
  <c r="O163" i="28" s="1"/>
  <c r="N164" i="28"/>
  <c r="N165" i="28"/>
  <c r="N166" i="28"/>
  <c r="N167" i="28"/>
  <c r="O167" i="28" s="1"/>
  <c r="N168" i="28"/>
  <c r="O168" i="28" s="1"/>
  <c r="N169" i="28"/>
  <c r="O169" i="28" s="1"/>
  <c r="N170" i="28"/>
  <c r="O170" i="28" s="1"/>
  <c r="N171" i="28"/>
  <c r="O171" i="28" s="1"/>
  <c r="N172" i="28"/>
  <c r="N173" i="28"/>
  <c r="N174" i="28"/>
  <c r="N175" i="28"/>
  <c r="O175" i="28" s="1"/>
  <c r="N176" i="28"/>
  <c r="O176" i="28" s="1"/>
  <c r="N177" i="28"/>
  <c r="O177" i="28" s="1"/>
  <c r="N178" i="28"/>
  <c r="O178" i="28" s="1"/>
  <c r="N179" i="28"/>
  <c r="O179" i="28" s="1"/>
  <c r="N180" i="28"/>
  <c r="N181" i="28"/>
  <c r="N182" i="28"/>
  <c r="N183" i="28"/>
  <c r="O183" i="28" s="1"/>
  <c r="N184" i="28"/>
  <c r="O184" i="28" s="1"/>
  <c r="N185" i="28"/>
  <c r="O185" i="28" s="1"/>
  <c r="N186" i="28"/>
  <c r="O186" i="28" s="1"/>
  <c r="N187" i="28"/>
  <c r="O187" i="28" s="1"/>
  <c r="N188" i="28"/>
  <c r="N189" i="28"/>
  <c r="N190" i="28"/>
  <c r="N191" i="28"/>
  <c r="O191" i="28" s="1"/>
  <c r="N192" i="28"/>
  <c r="O192" i="28" s="1"/>
  <c r="N193" i="28"/>
  <c r="O193" i="28" s="1"/>
  <c r="N194" i="28"/>
  <c r="O194" i="28" s="1"/>
  <c r="N195" i="28"/>
  <c r="O195" i="28" s="1"/>
  <c r="N196" i="28"/>
  <c r="N197" i="28"/>
  <c r="N198" i="28"/>
  <c r="N199" i="28"/>
  <c r="O199" i="28" s="1"/>
  <c r="N200" i="28"/>
  <c r="O200" i="28" s="1"/>
  <c r="N201" i="28"/>
  <c r="O201" i="28" s="1"/>
  <c r="N202" i="28"/>
  <c r="O202" i="28" s="1"/>
  <c r="N203" i="28"/>
  <c r="O203" i="28" s="1"/>
  <c r="N204" i="28"/>
  <c r="N205" i="28"/>
  <c r="N206" i="28"/>
  <c r="N207" i="28"/>
  <c r="O207" i="28" s="1"/>
  <c r="N208" i="28"/>
  <c r="O208" i="28" s="1"/>
  <c r="N209" i="28"/>
  <c r="O209" i="28" s="1"/>
  <c r="N210" i="28"/>
  <c r="O210" i="28" s="1"/>
  <c r="N211" i="28"/>
  <c r="O211" i="28" s="1"/>
  <c r="N212" i="28"/>
  <c r="N213" i="28"/>
  <c r="N214" i="28"/>
  <c r="N215" i="28"/>
  <c r="O215" i="28" s="1"/>
  <c r="N216" i="28"/>
  <c r="O216" i="28" s="1"/>
  <c r="N217" i="28"/>
  <c r="O217" i="28" s="1"/>
  <c r="N218" i="28"/>
  <c r="O218" i="28" s="1"/>
  <c r="N219" i="28"/>
  <c r="O219" i="28" s="1"/>
  <c r="N220" i="28"/>
  <c r="N221" i="28"/>
  <c r="N222" i="28"/>
  <c r="N223" i="28"/>
  <c r="O223" i="28" s="1"/>
  <c r="N224" i="28"/>
  <c r="O224" i="28" s="1"/>
  <c r="N225" i="28"/>
  <c r="O225" i="28" s="1"/>
  <c r="N226" i="28"/>
  <c r="O226" i="28" s="1"/>
  <c r="N227" i="28"/>
  <c r="O227" i="28" s="1"/>
  <c r="N228" i="28"/>
  <c r="N229" i="28"/>
  <c r="N230" i="28"/>
  <c r="N231" i="28"/>
  <c r="O231" i="28" s="1"/>
  <c r="N232" i="28"/>
  <c r="O232" i="28" s="1"/>
  <c r="N233" i="28"/>
  <c r="O233" i="28" s="1"/>
  <c r="N234" i="28"/>
  <c r="O234" i="28" s="1"/>
  <c r="N235" i="28"/>
  <c r="O235" i="28" s="1"/>
  <c r="N236" i="28"/>
  <c r="N237" i="28"/>
  <c r="N238" i="28"/>
  <c r="N239" i="28"/>
  <c r="O239" i="28" s="1"/>
  <c r="N240" i="28"/>
  <c r="O240" i="28" s="1"/>
  <c r="N241" i="28"/>
  <c r="O241" i="28" s="1"/>
  <c r="N242" i="28"/>
  <c r="O242" i="28" s="1"/>
  <c r="N243" i="28"/>
  <c r="O243" i="28" s="1"/>
  <c r="N244" i="28"/>
  <c r="N245" i="28"/>
  <c r="N246" i="28"/>
  <c r="N247" i="28"/>
  <c r="O247" i="28" s="1"/>
  <c r="N248" i="28"/>
  <c r="O248" i="28" s="1"/>
  <c r="N249" i="28"/>
  <c r="O249" i="28" s="1"/>
  <c r="N250" i="28"/>
  <c r="O250" i="28" s="1"/>
  <c r="N251" i="28"/>
  <c r="O251" i="28" s="1"/>
  <c r="N252" i="28"/>
  <c r="N253" i="28"/>
  <c r="N254" i="28"/>
  <c r="N255" i="28"/>
  <c r="O255" i="28" s="1"/>
  <c r="N256" i="28"/>
  <c r="O256" i="28" s="1"/>
  <c r="N257" i="28"/>
  <c r="O257" i="28" s="1"/>
  <c r="N258" i="28"/>
  <c r="O258" i="28" s="1"/>
  <c r="N259" i="28"/>
  <c r="O259" i="28" s="1"/>
  <c r="N260" i="28"/>
  <c r="N261" i="28"/>
  <c r="N262" i="28"/>
  <c r="N263" i="28"/>
  <c r="O263" i="28" s="1"/>
  <c r="N264" i="28"/>
  <c r="O264" i="28" s="1"/>
  <c r="N265" i="28"/>
  <c r="O265" i="28" s="1"/>
  <c r="N266" i="28"/>
  <c r="O266" i="28" s="1"/>
  <c r="N267" i="28"/>
  <c r="O267" i="28" s="1"/>
  <c r="N268" i="28"/>
  <c r="N269" i="28"/>
  <c r="N270" i="28"/>
  <c r="N271" i="28"/>
  <c r="O271" i="28" s="1"/>
  <c r="N272" i="28"/>
  <c r="O272" i="28" s="1"/>
  <c r="N273" i="28"/>
  <c r="O273" i="28" s="1"/>
  <c r="N274" i="28"/>
  <c r="O274" i="28" s="1"/>
  <c r="N275" i="28"/>
  <c r="O275" i="28" s="1"/>
  <c r="N276" i="28"/>
  <c r="N277" i="28"/>
  <c r="N278" i="28"/>
  <c r="N279" i="28"/>
  <c r="O279" i="28" s="1"/>
  <c r="N280" i="28"/>
  <c r="O280" i="28" s="1"/>
  <c r="N281" i="28"/>
  <c r="O281" i="28" s="1"/>
  <c r="N282" i="28"/>
  <c r="O282" i="28" s="1"/>
  <c r="N283" i="28"/>
  <c r="O283" i="28" s="1"/>
  <c r="N284" i="28"/>
  <c r="N285" i="28"/>
  <c r="N286" i="28"/>
  <c r="N287" i="28"/>
  <c r="O287" i="28" s="1"/>
  <c r="N288" i="28"/>
  <c r="O288" i="28" s="1"/>
  <c r="N289" i="28"/>
  <c r="O289" i="28" s="1"/>
  <c r="N290" i="28"/>
  <c r="O290" i="28" s="1"/>
  <c r="N291" i="28"/>
  <c r="O291" i="28" s="1"/>
  <c r="N292" i="28"/>
  <c r="N293" i="28"/>
  <c r="N294" i="28"/>
  <c r="N295" i="28"/>
  <c r="O295" i="28" s="1"/>
  <c r="N296" i="28"/>
  <c r="O296" i="28" s="1"/>
  <c r="N297" i="28"/>
  <c r="O297" i="28" s="1"/>
  <c r="N298" i="28"/>
  <c r="O298" i="28" s="1"/>
  <c r="N299" i="28"/>
  <c r="N300" i="28"/>
  <c r="N301" i="28"/>
  <c r="N302" i="28"/>
  <c r="N303" i="28"/>
  <c r="O303" i="28" s="1"/>
  <c r="N304" i="28"/>
  <c r="O304" i="28" s="1"/>
  <c r="N305" i="28"/>
  <c r="O305" i="28" s="1"/>
  <c r="N306" i="28"/>
  <c r="O306" i="28" s="1"/>
  <c r="N307" i="28"/>
  <c r="O307" i="28" s="1"/>
  <c r="N308" i="28"/>
  <c r="N309" i="28"/>
  <c r="N310" i="28"/>
  <c r="N311" i="28"/>
  <c r="O311" i="28" s="1"/>
  <c r="N312" i="28"/>
  <c r="O312" i="28" s="1"/>
  <c r="N313" i="28"/>
  <c r="O313" i="28" s="1"/>
  <c r="N314" i="28"/>
  <c r="O314" i="28" s="1"/>
  <c r="N315" i="28"/>
  <c r="O315" i="28" s="1"/>
  <c r="N316" i="28"/>
  <c r="N317" i="28"/>
  <c r="N318" i="28"/>
  <c r="N319" i="28"/>
  <c r="O319" i="28" s="1"/>
  <c r="N320" i="28"/>
  <c r="O320" i="28" s="1"/>
  <c r="N321" i="28"/>
  <c r="O321" i="28" s="1"/>
  <c r="N322" i="28"/>
  <c r="O322" i="28" s="1"/>
  <c r="N323" i="28"/>
  <c r="O323" i="28" s="1"/>
  <c r="N324" i="28"/>
  <c r="N325" i="28"/>
  <c r="N326" i="28"/>
  <c r="N327" i="28"/>
  <c r="O327" i="28" s="1"/>
  <c r="N328" i="28"/>
  <c r="O328" i="28" s="1"/>
  <c r="N329" i="28"/>
  <c r="O329" i="28" s="1"/>
  <c r="N330" i="28"/>
  <c r="O330" i="28" s="1"/>
  <c r="N331" i="28"/>
  <c r="O331" i="28" s="1"/>
  <c r="N332" i="28"/>
  <c r="N333" i="28"/>
  <c r="N334" i="28"/>
  <c r="N335" i="28"/>
  <c r="O335" i="28" s="1"/>
  <c r="N336" i="28"/>
  <c r="O336" i="28" s="1"/>
  <c r="N337" i="28"/>
  <c r="O337" i="28" s="1"/>
  <c r="N338" i="28"/>
  <c r="O338" i="28" s="1"/>
  <c r="N339" i="28"/>
  <c r="O339" i="28" s="1"/>
  <c r="N340" i="28"/>
  <c r="N341" i="28"/>
  <c r="N342" i="28"/>
  <c r="N343" i="28"/>
  <c r="O343" i="28" s="1"/>
  <c r="N344" i="28"/>
  <c r="O344" i="28" s="1"/>
  <c r="N345" i="28"/>
  <c r="O345" i="28" s="1"/>
  <c r="N346" i="28"/>
  <c r="O346" i="28" s="1"/>
  <c r="N347" i="28"/>
  <c r="O347" i="28" s="1"/>
  <c r="N348" i="28"/>
  <c r="N349" i="28"/>
  <c r="N350" i="28"/>
  <c r="N351" i="28"/>
  <c r="O351" i="28" s="1"/>
  <c r="N352" i="28"/>
  <c r="O352" i="28" s="1"/>
  <c r="N353" i="28"/>
  <c r="O353" i="28" s="1"/>
  <c r="N354" i="28"/>
  <c r="O354" i="28" s="1"/>
  <c r="N355" i="28"/>
  <c r="O355" i="28" s="1"/>
  <c r="N356" i="28"/>
  <c r="N357" i="28"/>
  <c r="N358" i="28"/>
  <c r="N359" i="28"/>
  <c r="O359" i="28" s="1"/>
  <c r="N360" i="28"/>
  <c r="O360" i="28" s="1"/>
  <c r="N361" i="28"/>
  <c r="O361" i="28" s="1"/>
  <c r="N362" i="28"/>
  <c r="O362" i="28" s="1"/>
  <c r="N363" i="28"/>
  <c r="O363" i="28" s="1"/>
  <c r="N364" i="28"/>
  <c r="N365" i="28"/>
  <c r="N366" i="28"/>
  <c r="N367" i="28"/>
  <c r="O367" i="28" s="1"/>
  <c r="N368" i="28"/>
  <c r="O368" i="28" s="1"/>
  <c r="N369" i="28"/>
  <c r="O369" i="28" s="1"/>
  <c r="N370" i="28"/>
  <c r="O370" i="28" s="1"/>
  <c r="N371" i="28"/>
  <c r="O371" i="28" s="1"/>
  <c r="N372" i="28"/>
  <c r="N373" i="28"/>
  <c r="N374" i="28"/>
  <c r="O374" i="28" s="1"/>
  <c r="N375" i="28"/>
  <c r="O375" i="28" s="1"/>
  <c r="N376" i="28"/>
  <c r="O376" i="28" s="1"/>
  <c r="N377" i="28"/>
  <c r="O377" i="28" s="1"/>
  <c r="N378" i="28"/>
  <c r="O378" i="28" s="1"/>
  <c r="N379" i="28"/>
  <c r="O379" i="28" s="1"/>
  <c r="N380" i="28"/>
  <c r="N381" i="28"/>
  <c r="N382" i="28"/>
  <c r="O382" i="28" s="1"/>
  <c r="N383" i="28"/>
  <c r="O383" i="28" s="1"/>
  <c r="N384" i="28"/>
  <c r="O384" i="28" s="1"/>
  <c r="N385" i="28"/>
  <c r="O385" i="28" s="1"/>
  <c r="N386" i="28"/>
  <c r="O386" i="28" s="1"/>
  <c r="N387" i="28"/>
  <c r="O387" i="28" s="1"/>
  <c r="N388" i="28"/>
  <c r="N389" i="28"/>
  <c r="N390" i="28"/>
  <c r="O390" i="28" s="1"/>
  <c r="N391" i="28"/>
  <c r="O391" i="28" s="1"/>
  <c r="N392" i="28"/>
  <c r="O392" i="28" s="1"/>
  <c r="N393" i="28"/>
  <c r="O393" i="28" s="1"/>
  <c r="N394" i="28"/>
  <c r="O394" i="28" s="1"/>
  <c r="N395" i="28"/>
  <c r="O395" i="28" s="1"/>
  <c r="N396" i="28"/>
  <c r="N397" i="28"/>
  <c r="N398" i="28"/>
  <c r="O398" i="28" s="1"/>
  <c r="N399" i="28"/>
  <c r="O399" i="28" s="1"/>
  <c r="N400" i="28"/>
  <c r="O400" i="28" s="1"/>
  <c r="N401" i="28"/>
  <c r="O401" i="28" s="1"/>
  <c r="N402" i="28"/>
  <c r="O402" i="28" s="1"/>
  <c r="N403" i="28"/>
  <c r="O403" i="28" s="1"/>
  <c r="N404" i="28"/>
  <c r="N405" i="28"/>
  <c r="O405" i="28" s="1"/>
  <c r="N406" i="28"/>
  <c r="O406" i="28" s="1"/>
  <c r="N407" i="28"/>
  <c r="O407" i="28" s="1"/>
  <c r="N408" i="28"/>
  <c r="O408" i="28" s="1"/>
  <c r="N409" i="28"/>
  <c r="O409" i="28" s="1"/>
  <c r="N410" i="28"/>
  <c r="O410" i="28" s="1"/>
  <c r="N411" i="28"/>
  <c r="O411" i="28" s="1"/>
  <c r="N412" i="28"/>
  <c r="N413" i="28"/>
  <c r="O413" i="28" s="1"/>
  <c r="N414" i="28"/>
  <c r="O414" i="28" s="1"/>
  <c r="N415" i="28"/>
  <c r="O415" i="28" s="1"/>
  <c r="N416" i="28"/>
  <c r="O416" i="28" s="1"/>
  <c r="N417" i="28"/>
  <c r="O417" i="28" s="1"/>
  <c r="N418" i="28"/>
  <c r="O418" i="28" s="1"/>
  <c r="N419" i="28"/>
  <c r="O419" i="28" s="1"/>
  <c r="N420" i="28"/>
  <c r="N421" i="28"/>
  <c r="N422" i="28"/>
  <c r="O422" i="28" s="1"/>
  <c r="N423" i="28"/>
  <c r="O423" i="28" s="1"/>
  <c r="N424" i="28"/>
  <c r="O424" i="28" s="1"/>
  <c r="N425" i="28"/>
  <c r="O425" i="28" s="1"/>
  <c r="N426" i="28"/>
  <c r="O426" i="28" s="1"/>
  <c r="N427" i="28"/>
  <c r="O427" i="28" s="1"/>
  <c r="N428" i="28"/>
  <c r="N429" i="28"/>
  <c r="N430" i="28"/>
  <c r="O430" i="28" s="1"/>
  <c r="N431" i="28"/>
  <c r="O431" i="28" s="1"/>
  <c r="N432" i="28"/>
  <c r="O432" i="28" s="1"/>
  <c r="N433" i="28"/>
  <c r="O433" i="28" s="1"/>
  <c r="N434" i="28"/>
  <c r="O434" i="28" s="1"/>
  <c r="N435" i="28"/>
  <c r="O435" i="28" s="1"/>
  <c r="N436" i="28"/>
  <c r="N437" i="28"/>
  <c r="N438" i="28"/>
  <c r="N439" i="28"/>
  <c r="O439" i="28" s="1"/>
  <c r="N440" i="28"/>
  <c r="O440" i="28" s="1"/>
  <c r="N441" i="28"/>
  <c r="O441" i="28" s="1"/>
  <c r="N442" i="28"/>
  <c r="O442" i="28" s="1"/>
  <c r="N443" i="28"/>
  <c r="O443" i="28" s="1"/>
  <c r="N444" i="28"/>
  <c r="N445" i="28"/>
  <c r="N446" i="28"/>
  <c r="O446" i="28" s="1"/>
  <c r="N447" i="28"/>
  <c r="O447" i="28" s="1"/>
  <c r="N448" i="28"/>
  <c r="O448" i="28" s="1"/>
  <c r="N449" i="28"/>
  <c r="O449" i="28" s="1"/>
  <c r="N450" i="28"/>
  <c r="O450" i="28" s="1"/>
  <c r="N451" i="28"/>
  <c r="O451" i="28" s="1"/>
  <c r="N452" i="28"/>
  <c r="N453" i="28"/>
  <c r="N454" i="28"/>
  <c r="N455" i="28"/>
  <c r="O455" i="28" s="1"/>
  <c r="N456" i="28"/>
  <c r="O456" i="28" s="1"/>
  <c r="N457" i="28"/>
  <c r="O457" i="28" s="1"/>
  <c r="N458" i="28"/>
  <c r="O458" i="28" s="1"/>
  <c r="N459" i="28"/>
  <c r="O459" i="28" s="1"/>
  <c r="N460" i="28"/>
  <c r="N461" i="28"/>
  <c r="N462" i="28"/>
  <c r="N463" i="28"/>
  <c r="O463" i="28" s="1"/>
  <c r="N464" i="28"/>
  <c r="O464" i="28" s="1"/>
  <c r="N465" i="28"/>
  <c r="O465" i="28" s="1"/>
  <c r="N466" i="28"/>
  <c r="O466" i="28" s="1"/>
  <c r="N467" i="28"/>
  <c r="O467" i="28" s="1"/>
  <c r="N468" i="28"/>
  <c r="N469" i="28"/>
  <c r="N470" i="28"/>
  <c r="O470" i="28" s="1"/>
  <c r="N471" i="28"/>
  <c r="O471" i="28" s="1"/>
  <c r="N472" i="28"/>
  <c r="O472" i="28" s="1"/>
  <c r="N473" i="28"/>
  <c r="O473" i="28" s="1"/>
  <c r="N474" i="28"/>
  <c r="O474" i="28" s="1"/>
  <c r="N475" i="28"/>
  <c r="O475" i="28" s="1"/>
  <c r="N476" i="28"/>
  <c r="N477" i="28"/>
  <c r="O477" i="28" s="1"/>
  <c r="N478" i="28"/>
  <c r="O478" i="28" s="1"/>
  <c r="N479" i="28"/>
  <c r="O479" i="28" s="1"/>
  <c r="N480" i="28"/>
  <c r="O480" i="28" s="1"/>
  <c r="N481" i="28"/>
  <c r="O481" i="28" s="1"/>
  <c r="N482" i="28"/>
  <c r="O482" i="28" s="1"/>
  <c r="N483" i="28"/>
  <c r="O483" i="28" s="1"/>
  <c r="N484" i="28"/>
  <c r="N485" i="28"/>
  <c r="O485" i="28" s="1"/>
  <c r="N486" i="28"/>
  <c r="O486" i="28" s="1"/>
  <c r="N487" i="28"/>
  <c r="O487" i="28" s="1"/>
  <c r="N488" i="28"/>
  <c r="O488" i="28" s="1"/>
  <c r="N489" i="28"/>
  <c r="O489" i="28" s="1"/>
  <c r="N490" i="28"/>
  <c r="O490" i="28" s="1"/>
  <c r="N491" i="28"/>
  <c r="O491" i="28" s="1"/>
  <c r="N492" i="28"/>
  <c r="N493" i="28"/>
  <c r="N494" i="28"/>
  <c r="O494" i="28" s="1"/>
  <c r="N495" i="28"/>
  <c r="O495" i="28" s="1"/>
  <c r="N496" i="28"/>
  <c r="O496" i="28" s="1"/>
  <c r="N497" i="28"/>
  <c r="O497" i="28" s="1"/>
  <c r="N498" i="28"/>
  <c r="O498" i="28" s="1"/>
  <c r="N499" i="28"/>
  <c r="O499" i="28" s="1"/>
  <c r="N500" i="28"/>
  <c r="N501" i="28"/>
  <c r="N502" i="28"/>
  <c r="O502" i="28" s="1"/>
  <c r="N503" i="28"/>
  <c r="O503" i="28" s="1"/>
  <c r="N504" i="28"/>
  <c r="O504" i="28" s="1"/>
  <c r="N505" i="28"/>
  <c r="O505" i="28" s="1"/>
  <c r="N506" i="28"/>
  <c r="O506" i="28" s="1"/>
  <c r="N507" i="28"/>
  <c r="O507" i="28" s="1"/>
  <c r="N508" i="28"/>
  <c r="N509" i="28"/>
  <c r="O509" i="28" s="1"/>
  <c r="N510" i="28"/>
  <c r="O510" i="28" s="1"/>
  <c r="N511" i="28"/>
  <c r="O511" i="28" s="1"/>
  <c r="N512" i="28"/>
  <c r="O512" i="28" s="1"/>
  <c r="N513" i="28"/>
  <c r="O513" i="28" s="1"/>
  <c r="N514" i="28"/>
  <c r="O514" i="28" s="1"/>
  <c r="N515" i="28"/>
  <c r="O515" i="28" s="1"/>
  <c r="N516" i="28"/>
  <c r="N517" i="28"/>
  <c r="N518" i="28"/>
  <c r="O518" i="28" s="1"/>
  <c r="N519" i="28"/>
  <c r="O519" i="28" s="1"/>
  <c r="N520" i="28"/>
  <c r="O520" i="28" s="1"/>
  <c r="N521" i="28"/>
  <c r="O521" i="28" s="1"/>
  <c r="N522" i="28"/>
  <c r="O522" i="28" s="1"/>
  <c r="N523" i="28"/>
  <c r="O523" i="28" s="1"/>
  <c r="N524" i="28"/>
  <c r="N525" i="28"/>
  <c r="N526" i="28"/>
  <c r="O526" i="28" s="1"/>
  <c r="N527" i="28"/>
  <c r="O527" i="28" s="1"/>
  <c r="N528" i="28"/>
  <c r="O528" i="28" s="1"/>
  <c r="N529" i="28"/>
  <c r="O529" i="28" s="1"/>
  <c r="N530" i="28"/>
  <c r="O530" i="28" s="1"/>
  <c r="N531" i="28"/>
  <c r="O531" i="28" s="1"/>
  <c r="N532" i="28"/>
  <c r="N533" i="28"/>
  <c r="N534" i="28"/>
  <c r="O534" i="28" s="1"/>
  <c r="N535" i="28"/>
  <c r="O535" i="28" s="1"/>
  <c r="N536" i="28"/>
  <c r="O536" i="28" s="1"/>
  <c r="N537" i="28"/>
  <c r="O537" i="28" s="1"/>
  <c r="N538" i="28"/>
  <c r="O538" i="28" s="1"/>
  <c r="N539" i="28"/>
  <c r="O539" i="28" s="1"/>
  <c r="N540" i="28"/>
  <c r="N541" i="28"/>
  <c r="N542" i="28"/>
  <c r="O542" i="28" s="1"/>
  <c r="N543" i="28"/>
  <c r="O543" i="28" s="1"/>
  <c r="N544" i="28"/>
  <c r="O544" i="28" s="1"/>
  <c r="N545" i="28"/>
  <c r="O545" i="28" s="1"/>
  <c r="N546" i="28"/>
  <c r="O546" i="28" s="1"/>
  <c r="N547" i="28"/>
  <c r="O547" i="28" s="1"/>
  <c r="N548" i="28"/>
  <c r="N549" i="28"/>
  <c r="N550" i="28"/>
  <c r="O550" i="28" s="1"/>
  <c r="N551" i="28"/>
  <c r="O551" i="28" s="1"/>
  <c r="N552" i="28"/>
  <c r="O552" i="28" s="1"/>
  <c r="N553" i="28"/>
  <c r="O553" i="28" s="1"/>
  <c r="N554" i="28"/>
  <c r="O554" i="28" s="1"/>
  <c r="N555" i="28"/>
  <c r="O555" i="28" s="1"/>
  <c r="N556" i="28"/>
  <c r="N557" i="28"/>
  <c r="N558" i="28"/>
  <c r="O558" i="28" s="1"/>
  <c r="N559" i="28"/>
  <c r="O559" i="28" s="1"/>
  <c r="N560" i="28"/>
  <c r="O560" i="28" s="1"/>
  <c r="N561" i="28"/>
  <c r="O561" i="28" s="1"/>
  <c r="N562" i="28"/>
  <c r="O562" i="28" s="1"/>
  <c r="N563" i="28"/>
  <c r="O563" i="28" s="1"/>
  <c r="N564" i="28"/>
  <c r="N565" i="28"/>
  <c r="N566" i="28"/>
  <c r="O566" i="28" s="1"/>
  <c r="N567" i="28"/>
  <c r="O567" i="28" s="1"/>
  <c r="N568" i="28"/>
  <c r="O568" i="28" s="1"/>
  <c r="N569" i="28"/>
  <c r="O569" i="28" s="1"/>
  <c r="N570" i="28"/>
  <c r="O570" i="28" s="1"/>
  <c r="N571" i="28"/>
  <c r="O571" i="28" s="1"/>
  <c r="N572" i="28"/>
  <c r="N573" i="28"/>
  <c r="N574" i="28"/>
  <c r="O574" i="28" s="1"/>
  <c r="N575" i="28"/>
  <c r="O575" i="28" s="1"/>
  <c r="N576" i="28"/>
  <c r="O576" i="28" s="1"/>
  <c r="N577" i="28"/>
  <c r="O577" i="28" s="1"/>
  <c r="N578" i="28"/>
  <c r="O578" i="28" s="1"/>
  <c r="N579" i="28"/>
  <c r="O579" i="28" s="1"/>
  <c r="N580" i="28"/>
  <c r="N581" i="28"/>
  <c r="N582" i="28"/>
  <c r="O582" i="28" s="1"/>
  <c r="N583" i="28"/>
  <c r="O583" i="28" s="1"/>
  <c r="N584" i="28"/>
  <c r="O584" i="28" s="1"/>
  <c r="N585" i="28"/>
  <c r="O585" i="28" s="1"/>
  <c r="N586" i="28"/>
  <c r="O586" i="28" s="1"/>
  <c r="N587" i="28"/>
  <c r="O587" i="28" s="1"/>
  <c r="N588" i="28"/>
  <c r="N589" i="28"/>
  <c r="N590" i="28"/>
  <c r="N591" i="28"/>
  <c r="O591" i="28" s="1"/>
  <c r="N592" i="28"/>
  <c r="N593" i="28"/>
  <c r="O593" i="28" s="1"/>
  <c r="N594" i="28"/>
  <c r="O594" i="28" s="1"/>
  <c r="N595" i="28"/>
  <c r="O595" i="28" s="1"/>
  <c r="N596" i="28"/>
  <c r="N597" i="28"/>
  <c r="N598" i="28"/>
  <c r="N599" i="28"/>
  <c r="O599" i="28" s="1"/>
  <c r="N600" i="28"/>
  <c r="O600" i="28" s="1"/>
  <c r="N601" i="28"/>
  <c r="O601" i="28" s="1"/>
  <c r="N602" i="28"/>
  <c r="O602" i="28" s="1"/>
  <c r="N603" i="28"/>
  <c r="O603" i="28" s="1"/>
  <c r="N604" i="28"/>
  <c r="N605" i="28"/>
  <c r="N606" i="28"/>
  <c r="O606" i="28" s="1"/>
  <c r="N607" i="28"/>
  <c r="O607" i="28" s="1"/>
  <c r="N608" i="28"/>
  <c r="O608" i="28" s="1"/>
  <c r="N609" i="28"/>
  <c r="O609" i="28" s="1"/>
  <c r="N610" i="28"/>
  <c r="O610" i="28" s="1"/>
  <c r="N611" i="28"/>
  <c r="O611" i="28" s="1"/>
  <c r="N612" i="28"/>
  <c r="N613" i="28"/>
  <c r="N614" i="28"/>
  <c r="O614" i="28" s="1"/>
  <c r="N615" i="28"/>
  <c r="O615" i="28" s="1"/>
  <c r="N616" i="28"/>
  <c r="O616" i="28" s="1"/>
  <c r="N617" i="28"/>
  <c r="O617" i="28" s="1"/>
  <c r="N618" i="28"/>
  <c r="O618" i="28" s="1"/>
  <c r="N619" i="28"/>
  <c r="O619" i="28" s="1"/>
  <c r="N620" i="28"/>
  <c r="N621" i="28"/>
  <c r="N622" i="28"/>
  <c r="O622" i="28" s="1"/>
  <c r="N623" i="28"/>
  <c r="O623" i="28" s="1"/>
  <c r="N624" i="28"/>
  <c r="O624" i="28" s="1"/>
  <c r="N625" i="28"/>
  <c r="O625" i="28" s="1"/>
  <c r="N626" i="28"/>
  <c r="O626" i="28" s="1"/>
  <c r="N627" i="28"/>
  <c r="O627" i="28" s="1"/>
  <c r="N628" i="28"/>
  <c r="N629" i="28"/>
  <c r="N630" i="28"/>
  <c r="N631" i="28"/>
  <c r="O631" i="28" s="1"/>
  <c r="N632" i="28"/>
  <c r="O632" i="28" s="1"/>
  <c r="N633" i="28"/>
  <c r="O633" i="28" s="1"/>
  <c r="N634" i="28"/>
  <c r="O634" i="28" s="1"/>
  <c r="N635" i="28"/>
  <c r="O635" i="28" s="1"/>
  <c r="N636" i="28"/>
  <c r="N637" i="28"/>
  <c r="N638" i="28"/>
  <c r="O638" i="28" s="1"/>
  <c r="N639" i="28"/>
  <c r="O639" i="28" s="1"/>
  <c r="N640" i="28"/>
  <c r="O640" i="28" s="1"/>
  <c r="N641" i="28"/>
  <c r="O641" i="28" s="1"/>
  <c r="N642" i="28"/>
  <c r="O642" i="28" s="1"/>
  <c r="N643" i="28"/>
  <c r="O643" i="28" s="1"/>
  <c r="N644" i="28"/>
  <c r="N645" i="28"/>
  <c r="N646" i="28"/>
  <c r="O646" i="28" s="1"/>
  <c r="N647" i="28"/>
  <c r="O647" i="28" s="1"/>
  <c r="N648" i="28"/>
  <c r="O648" i="28" s="1"/>
  <c r="N649" i="28"/>
  <c r="O649" i="28" s="1"/>
  <c r="N650" i="28"/>
  <c r="O650" i="28" s="1"/>
  <c r="N651" i="28"/>
  <c r="O651" i="28" s="1"/>
  <c r="N652" i="28"/>
  <c r="N653" i="28"/>
  <c r="N654" i="28"/>
  <c r="O654" i="28" s="1"/>
  <c r="N655" i="28"/>
  <c r="O655" i="28" s="1"/>
  <c r="N656" i="28"/>
  <c r="N657" i="28"/>
  <c r="O657" i="28" s="1"/>
  <c r="N658" i="28"/>
  <c r="O658" i="28" s="1"/>
  <c r="N659" i="28"/>
  <c r="O659" i="28" s="1"/>
  <c r="N660" i="28"/>
  <c r="N661" i="28"/>
  <c r="O661" i="28" s="1"/>
  <c r="N662" i="28"/>
  <c r="O662" i="28" s="1"/>
  <c r="N663" i="28"/>
  <c r="O663" i="28" s="1"/>
  <c r="N664" i="28"/>
  <c r="O664" i="28" s="1"/>
  <c r="N665" i="28"/>
  <c r="O665" i="28" s="1"/>
  <c r="N666" i="28"/>
  <c r="O666" i="28" s="1"/>
  <c r="N667" i="28"/>
  <c r="O667" i="28" s="1"/>
  <c r="N668" i="28"/>
  <c r="N669" i="28"/>
  <c r="N670" i="28"/>
  <c r="O670" i="28" s="1"/>
  <c r="N671" i="28"/>
  <c r="O671" i="28" s="1"/>
  <c r="N672" i="28"/>
  <c r="O672" i="28" s="1"/>
  <c r="N673" i="28"/>
  <c r="O673" i="28" s="1"/>
  <c r="N674" i="28"/>
  <c r="O674" i="28" s="1"/>
  <c r="N675" i="28"/>
  <c r="O675" i="28" s="1"/>
  <c r="N676" i="28"/>
  <c r="N677" i="28"/>
  <c r="N678" i="28"/>
  <c r="O678" i="28" s="1"/>
  <c r="N679" i="28"/>
  <c r="O679" i="28" s="1"/>
  <c r="N680" i="28"/>
  <c r="O680" i="28" s="1"/>
  <c r="N681" i="28"/>
  <c r="O681" i="28" s="1"/>
  <c r="N682" i="28"/>
  <c r="O682" i="28" s="1"/>
  <c r="N683" i="28"/>
  <c r="O683" i="28" s="1"/>
  <c r="N684" i="28"/>
  <c r="N685" i="28"/>
  <c r="N686" i="28"/>
  <c r="O686" i="28" s="1"/>
  <c r="N687" i="28"/>
  <c r="O687" i="28" s="1"/>
  <c r="N688" i="28"/>
  <c r="O688" i="28" s="1"/>
  <c r="N689" i="28"/>
  <c r="O689" i="28" s="1"/>
  <c r="N690" i="28"/>
  <c r="O690" i="28" s="1"/>
  <c r="N691" i="28"/>
  <c r="O691" i="28" s="1"/>
  <c r="N692" i="28"/>
  <c r="N693" i="28"/>
  <c r="N694" i="28"/>
  <c r="N695" i="28"/>
  <c r="O695" i="28" s="1"/>
  <c r="N696" i="28"/>
  <c r="O696" i="28" s="1"/>
  <c r="N697" i="28"/>
  <c r="O697" i="28" s="1"/>
  <c r="N698" i="28"/>
  <c r="O698" i="28" s="1"/>
  <c r="N699" i="28"/>
  <c r="O699" i="28" s="1"/>
  <c r="N700" i="28"/>
  <c r="N701" i="28"/>
  <c r="N702" i="28"/>
  <c r="O702" i="28" s="1"/>
  <c r="N703" i="28"/>
  <c r="O703" i="28" s="1"/>
  <c r="N704" i="28"/>
  <c r="O704" i="28" s="1"/>
  <c r="N705" i="28"/>
  <c r="O705" i="28" s="1"/>
  <c r="N706" i="28"/>
  <c r="O706" i="28" s="1"/>
  <c r="N707" i="28"/>
  <c r="O707" i="28" s="1"/>
  <c r="N708" i="28"/>
  <c r="N709" i="28"/>
  <c r="N710" i="28"/>
  <c r="O710" i="28" s="1"/>
  <c r="N711" i="28"/>
  <c r="O711" i="28" s="1"/>
  <c r="N712" i="28"/>
  <c r="O712" i="28" s="1"/>
  <c r="N713" i="28"/>
  <c r="O713" i="28" s="1"/>
  <c r="N714" i="28"/>
  <c r="O714" i="28" s="1"/>
  <c r="N715" i="28"/>
  <c r="O715" i="28" s="1"/>
  <c r="N716" i="28"/>
  <c r="N717" i="28"/>
  <c r="N718" i="28"/>
  <c r="O718" i="28" s="1"/>
  <c r="N719" i="28"/>
  <c r="O719" i="28" s="1"/>
  <c r="N720" i="28"/>
  <c r="O720" i="28" s="1"/>
  <c r="N721" i="28"/>
  <c r="O721" i="28" s="1"/>
  <c r="N722" i="28"/>
  <c r="O722" i="28" s="1"/>
  <c r="N723" i="28"/>
  <c r="O723" i="28" s="1"/>
  <c r="N724" i="28"/>
  <c r="N725" i="28"/>
  <c r="O725" i="28" s="1"/>
  <c r="N726" i="28"/>
  <c r="N727" i="28"/>
  <c r="O727" i="28" s="1"/>
  <c r="N728" i="28"/>
  <c r="O728" i="28" s="1"/>
  <c r="N729" i="28"/>
  <c r="O729" i="28" s="1"/>
  <c r="N730" i="28"/>
  <c r="O730" i="28" s="1"/>
  <c r="N731" i="28"/>
  <c r="O731" i="28" s="1"/>
  <c r="N732" i="28"/>
  <c r="N733" i="28"/>
  <c r="N734" i="28"/>
  <c r="O734" i="28" s="1"/>
  <c r="N735" i="28"/>
  <c r="O735" i="28" s="1"/>
  <c r="N736" i="28"/>
  <c r="O736" i="28" s="1"/>
  <c r="N737" i="28"/>
  <c r="O737" i="28" s="1"/>
  <c r="N738" i="28"/>
  <c r="O738" i="28" s="1"/>
  <c r="N739" i="28"/>
  <c r="O739" i="28" s="1"/>
  <c r="N740" i="28"/>
  <c r="N741" i="28"/>
  <c r="N742" i="28"/>
  <c r="O742" i="28" s="1"/>
  <c r="N743" i="28"/>
  <c r="O743" i="28" s="1"/>
  <c r="N744" i="28"/>
  <c r="O744" i="28" s="1"/>
  <c r="N745" i="28"/>
  <c r="O745" i="28" s="1"/>
  <c r="N746" i="28"/>
  <c r="O746" i="28" s="1"/>
  <c r="N747" i="28"/>
  <c r="O747" i="28" s="1"/>
  <c r="N748" i="28"/>
  <c r="N749" i="28"/>
  <c r="N750" i="28"/>
  <c r="O750" i="28" s="1"/>
  <c r="N751" i="28"/>
  <c r="O751" i="28" s="1"/>
  <c r="N752" i="28"/>
  <c r="O752" i="28" s="1"/>
  <c r="N753" i="28"/>
  <c r="O753" i="28" s="1"/>
  <c r="N754" i="28"/>
  <c r="O754" i="28" s="1"/>
  <c r="N755" i="28"/>
  <c r="O755" i="28" s="1"/>
  <c r="N756" i="28"/>
  <c r="N757" i="28"/>
  <c r="N758" i="28"/>
  <c r="N759" i="28"/>
  <c r="O759" i="28" s="1"/>
  <c r="N760" i="28"/>
  <c r="O760" i="28" s="1"/>
  <c r="N761" i="28"/>
  <c r="O761" i="28" s="1"/>
  <c r="N762" i="28"/>
  <c r="O762" i="28" s="1"/>
  <c r="N763" i="28"/>
  <c r="O763" i="28" s="1"/>
  <c r="N764" i="28"/>
  <c r="N765" i="28"/>
  <c r="N766" i="28"/>
  <c r="O766" i="28" s="1"/>
  <c r="N767" i="28"/>
  <c r="O767" i="28" s="1"/>
  <c r="N768" i="28"/>
  <c r="O768" i="28" s="1"/>
  <c r="N769" i="28"/>
  <c r="O769" i="28" s="1"/>
  <c r="N770" i="28"/>
  <c r="O770" i="28" s="1"/>
  <c r="N771" i="28"/>
  <c r="O771" i="28" s="1"/>
  <c r="N772" i="28"/>
  <c r="N773" i="28"/>
  <c r="N774" i="28"/>
  <c r="O774" i="28" s="1"/>
  <c r="N775" i="28"/>
  <c r="O775" i="28" s="1"/>
  <c r="N776" i="28"/>
  <c r="O776" i="28" s="1"/>
  <c r="N777" i="28"/>
  <c r="O777" i="28" s="1"/>
  <c r="N778" i="28"/>
  <c r="N779" i="28"/>
  <c r="O779" i="28" s="1"/>
  <c r="N780" i="28"/>
  <c r="N781" i="28"/>
  <c r="N782" i="28"/>
  <c r="O782" i="28" s="1"/>
  <c r="N783" i="28"/>
  <c r="O783" i="28" s="1"/>
  <c r="N784" i="28"/>
  <c r="O784" i="28" s="1"/>
  <c r="N785" i="28"/>
  <c r="O785" i="28" s="1"/>
  <c r="N786" i="28"/>
  <c r="O786" i="28" s="1"/>
  <c r="N787" i="28"/>
  <c r="O787" i="28" s="1"/>
  <c r="N788" i="28"/>
  <c r="N789" i="28"/>
  <c r="N790" i="28"/>
  <c r="N791" i="28"/>
  <c r="O791" i="28" s="1"/>
  <c r="N792" i="28"/>
  <c r="O792" i="28" s="1"/>
  <c r="N793" i="28"/>
  <c r="O793" i="28" s="1"/>
  <c r="N794" i="28"/>
  <c r="O794" i="28" s="1"/>
  <c r="N795" i="28"/>
  <c r="O795" i="28" s="1"/>
  <c r="N796" i="28"/>
  <c r="N797" i="28"/>
  <c r="N798" i="28"/>
  <c r="N799" i="28"/>
  <c r="O799" i="28" s="1"/>
  <c r="N800" i="28"/>
  <c r="O800" i="28" s="1"/>
  <c r="N801" i="28"/>
  <c r="O801" i="28" s="1"/>
  <c r="N802" i="28"/>
  <c r="O802" i="28" s="1"/>
  <c r="N803" i="28"/>
  <c r="O803" i="28" s="1"/>
  <c r="N804" i="28"/>
  <c r="N805" i="28"/>
  <c r="O805" i="28" s="1"/>
  <c r="N806" i="28"/>
  <c r="O806" i="28" s="1"/>
  <c r="N807" i="28"/>
  <c r="O807" i="28" s="1"/>
  <c r="N808" i="28"/>
  <c r="O808" i="28" s="1"/>
  <c r="N809" i="28"/>
  <c r="O809" i="28" s="1"/>
  <c r="N810" i="28"/>
  <c r="O810" i="28" s="1"/>
  <c r="N811" i="28"/>
  <c r="O811" i="28" s="1"/>
  <c r="N812" i="28"/>
  <c r="N813" i="28"/>
  <c r="O813" i="28" s="1"/>
  <c r="N814" i="28"/>
  <c r="O814" i="28" s="1"/>
  <c r="N815" i="28"/>
  <c r="O815" i="28" s="1"/>
  <c r="N816" i="28"/>
  <c r="O816" i="28" s="1"/>
  <c r="N817" i="28"/>
  <c r="O817" i="28" s="1"/>
  <c r="N818" i="28"/>
  <c r="O818" i="28" s="1"/>
  <c r="N819" i="28"/>
  <c r="O819" i="28" s="1"/>
  <c r="N820" i="28"/>
  <c r="N821" i="28"/>
  <c r="O821" i="28" s="1"/>
  <c r="N822" i="28"/>
  <c r="O822" i="28" s="1"/>
  <c r="N823" i="28"/>
  <c r="O823" i="28" s="1"/>
  <c r="N824" i="28"/>
  <c r="O824" i="28" s="1"/>
  <c r="N825" i="28"/>
  <c r="O825" i="28" s="1"/>
  <c r="N826" i="28"/>
  <c r="O826" i="28" s="1"/>
  <c r="N827" i="28"/>
  <c r="O827" i="28" s="1"/>
  <c r="N828" i="28"/>
  <c r="N829" i="28"/>
  <c r="N830" i="28"/>
  <c r="N831" i="28"/>
  <c r="O831" i="28" s="1"/>
  <c r="N832" i="28"/>
  <c r="O832" i="28" s="1"/>
  <c r="N833" i="28"/>
  <c r="O833" i="28" s="1"/>
  <c r="N834" i="28"/>
  <c r="O834" i="28" s="1"/>
  <c r="N835" i="28"/>
  <c r="O835" i="28" s="1"/>
  <c r="N836" i="28"/>
  <c r="N837" i="28"/>
  <c r="N838" i="28"/>
  <c r="O838" i="28" s="1"/>
  <c r="N839" i="28"/>
  <c r="O839" i="28" s="1"/>
  <c r="N840" i="28"/>
  <c r="O840" i="28" s="1"/>
  <c r="N841" i="28"/>
  <c r="O841" i="28" s="1"/>
  <c r="N842" i="28"/>
  <c r="O842" i="28" s="1"/>
  <c r="N843" i="28"/>
  <c r="O843" i="28" s="1"/>
  <c r="N844" i="28"/>
  <c r="N845" i="28"/>
  <c r="N846" i="28"/>
  <c r="N847" i="28"/>
  <c r="O847" i="28" s="1"/>
  <c r="N848" i="28"/>
  <c r="O848" i="28" s="1"/>
  <c r="N849" i="28"/>
  <c r="O849" i="28" s="1"/>
  <c r="N850" i="28"/>
  <c r="O850" i="28" s="1"/>
  <c r="N851" i="28"/>
  <c r="O851" i="28" s="1"/>
  <c r="N852" i="28"/>
  <c r="N853" i="28"/>
  <c r="N854" i="28"/>
  <c r="O854" i="28" s="1"/>
  <c r="N855" i="28"/>
  <c r="O855" i="28" s="1"/>
  <c r="N856" i="28"/>
  <c r="O856" i="28" s="1"/>
  <c r="N857" i="28"/>
  <c r="O857" i="28" s="1"/>
  <c r="N858" i="28"/>
  <c r="O858" i="28" s="1"/>
  <c r="N859" i="28"/>
  <c r="O859" i="28" s="1"/>
  <c r="N860" i="28"/>
  <c r="N861" i="28"/>
  <c r="N862" i="28"/>
  <c r="N863" i="28"/>
  <c r="O863" i="28" s="1"/>
  <c r="N864" i="28"/>
  <c r="O864" i="28" s="1"/>
  <c r="N865" i="28"/>
  <c r="O865" i="28" s="1"/>
  <c r="N866" i="28"/>
  <c r="O866" i="28" s="1"/>
  <c r="N867" i="28"/>
  <c r="O867" i="28" s="1"/>
  <c r="N868" i="28"/>
  <c r="N869" i="28"/>
  <c r="N870" i="28"/>
  <c r="N871" i="28"/>
  <c r="O871" i="28" s="1"/>
  <c r="N872" i="28"/>
  <c r="O872" i="28" s="1"/>
  <c r="N873" i="28"/>
  <c r="O873" i="28" s="1"/>
  <c r="N874" i="28"/>
  <c r="O874" i="28" s="1"/>
  <c r="N875" i="28"/>
  <c r="O875" i="28" s="1"/>
  <c r="N876" i="28"/>
  <c r="N877" i="28"/>
  <c r="O877" i="28" s="1"/>
  <c r="N878" i="28"/>
  <c r="N879" i="28"/>
  <c r="O879" i="28" s="1"/>
  <c r="N880" i="28"/>
  <c r="O880" i="28" s="1"/>
  <c r="N881" i="28"/>
  <c r="O881" i="28" s="1"/>
  <c r="N882" i="28"/>
  <c r="O882" i="28" s="1"/>
  <c r="N883" i="28"/>
  <c r="O883" i="28" s="1"/>
  <c r="N884" i="28"/>
  <c r="N885" i="28"/>
  <c r="O885" i="28" s="1"/>
  <c r="N886" i="28"/>
  <c r="O886" i="28" s="1"/>
  <c r="N887" i="28"/>
  <c r="O887" i="28" s="1"/>
  <c r="N888" i="28"/>
  <c r="O888" i="28" s="1"/>
  <c r="N889" i="28"/>
  <c r="O889" i="28" s="1"/>
  <c r="N890" i="28"/>
  <c r="O890" i="28" s="1"/>
  <c r="N891" i="28"/>
  <c r="O891" i="28" s="1"/>
  <c r="N892" i="28"/>
  <c r="N893" i="28"/>
  <c r="N894" i="28"/>
  <c r="O894" i="28" s="1"/>
  <c r="N895" i="28"/>
  <c r="O895" i="28" s="1"/>
  <c r="N896" i="28"/>
  <c r="O896" i="28" s="1"/>
  <c r="N897" i="28"/>
  <c r="O897" i="28" s="1"/>
  <c r="N898" i="28"/>
  <c r="O898" i="28" s="1"/>
  <c r="N899" i="28"/>
  <c r="O899" i="28" s="1"/>
  <c r="N900" i="28"/>
  <c r="N901" i="28"/>
  <c r="O901" i="28" s="1"/>
  <c r="N902" i="28"/>
  <c r="O902" i="28" s="1"/>
  <c r="N903" i="28"/>
  <c r="O903" i="28" s="1"/>
  <c r="N904" i="28"/>
  <c r="O904" i="28" s="1"/>
  <c r="N905" i="28"/>
  <c r="O905" i="28" s="1"/>
  <c r="N906" i="28"/>
  <c r="O906" i="28" s="1"/>
  <c r="N907" i="28"/>
  <c r="O907" i="28" s="1"/>
  <c r="N908" i="28"/>
  <c r="N909" i="28"/>
  <c r="N910" i="28"/>
  <c r="O910" i="28" s="1"/>
  <c r="N911" i="28"/>
  <c r="O911" i="28" s="1"/>
  <c r="N912" i="28"/>
  <c r="O912" i="28" s="1"/>
  <c r="N913" i="28"/>
  <c r="O913" i="28" s="1"/>
  <c r="N914" i="28"/>
  <c r="O914" i="28" s="1"/>
  <c r="N915" i="28"/>
  <c r="O915" i="28" s="1"/>
  <c r="N916" i="28"/>
  <c r="N917" i="28"/>
  <c r="N918" i="28"/>
  <c r="N919" i="28"/>
  <c r="N920" i="28"/>
  <c r="O920" i="28" s="1"/>
  <c r="N921" i="28"/>
  <c r="O921" i="28" s="1"/>
  <c r="N922" i="28"/>
  <c r="O922" i="28" s="1"/>
  <c r="N923" i="28"/>
  <c r="O923" i="28" s="1"/>
  <c r="N924" i="28"/>
  <c r="N925" i="28"/>
  <c r="N926" i="28"/>
  <c r="N927" i="28"/>
  <c r="O927" i="28" s="1"/>
  <c r="N928" i="28"/>
  <c r="O928" i="28" s="1"/>
  <c r="N929" i="28"/>
  <c r="O929" i="28" s="1"/>
  <c r="N930" i="28"/>
  <c r="O930" i="28" s="1"/>
  <c r="N931" i="28"/>
  <c r="O931" i="28" s="1"/>
  <c r="N932" i="28"/>
  <c r="N933" i="28"/>
  <c r="N934" i="28"/>
  <c r="O934" i="28" s="1"/>
  <c r="N935" i="28"/>
  <c r="O935" i="28" s="1"/>
  <c r="N936" i="28"/>
  <c r="O936" i="28" s="1"/>
  <c r="N937" i="28"/>
  <c r="O937" i="28" s="1"/>
  <c r="N938" i="28"/>
  <c r="O938" i="28" s="1"/>
  <c r="N939" i="28"/>
  <c r="O939" i="28" s="1"/>
  <c r="N940" i="28"/>
  <c r="N941" i="28"/>
  <c r="N942" i="28"/>
  <c r="O942" i="28" s="1"/>
  <c r="N943" i="28"/>
  <c r="O943" i="28" s="1"/>
  <c r="N944" i="28"/>
  <c r="O944" i="28" s="1"/>
  <c r="N945" i="28"/>
  <c r="O945" i="28" s="1"/>
  <c r="N946" i="28"/>
  <c r="O946" i="28" s="1"/>
  <c r="N947" i="28"/>
  <c r="O947" i="28" s="1"/>
  <c r="N948" i="28"/>
  <c r="N949" i="28"/>
  <c r="N950" i="28"/>
  <c r="N951" i="28"/>
  <c r="O951" i="28" s="1"/>
  <c r="N952" i="28"/>
  <c r="O952" i="28" s="1"/>
  <c r="N953" i="28"/>
  <c r="O953" i="28" s="1"/>
  <c r="N954" i="28"/>
  <c r="O954" i="28" s="1"/>
  <c r="N955" i="28"/>
  <c r="O955" i="28" s="1"/>
  <c r="N956" i="28"/>
  <c r="N957" i="28"/>
  <c r="N958" i="28"/>
  <c r="O958" i="28" s="1"/>
  <c r="N959" i="28"/>
  <c r="O959" i="28" s="1"/>
  <c r="N960" i="28"/>
  <c r="O960" i="28" s="1"/>
  <c r="N961" i="28"/>
  <c r="O961" i="28" s="1"/>
  <c r="N962" i="28"/>
  <c r="O962" i="28" s="1"/>
  <c r="N963" i="28"/>
  <c r="O963" i="28" s="1"/>
  <c r="N964" i="28"/>
  <c r="N965" i="28"/>
  <c r="N966" i="28"/>
  <c r="O966" i="28" s="1"/>
  <c r="N967" i="28"/>
  <c r="O967" i="28" s="1"/>
  <c r="N968" i="28"/>
  <c r="O968" i="28" s="1"/>
  <c r="N969" i="28"/>
  <c r="O969" i="28" s="1"/>
  <c r="N970" i="28"/>
  <c r="O970" i="28" s="1"/>
  <c r="N971" i="28"/>
  <c r="O971" i="28" s="1"/>
  <c r="N972" i="28"/>
  <c r="N973" i="28"/>
  <c r="N974" i="28"/>
  <c r="O974" i="28" s="1"/>
  <c r="N975" i="28"/>
  <c r="O975" i="28" s="1"/>
  <c r="N976" i="28"/>
  <c r="O976" i="28" s="1"/>
  <c r="N977" i="28"/>
  <c r="O977" i="28" s="1"/>
  <c r="N978" i="28"/>
  <c r="O978" i="28" s="1"/>
  <c r="N979" i="28"/>
  <c r="O979" i="28" s="1"/>
  <c r="N980" i="28"/>
  <c r="N981" i="28"/>
  <c r="N982" i="28"/>
  <c r="N983" i="28"/>
  <c r="O983" i="28" s="1"/>
  <c r="N984" i="28"/>
  <c r="O984" i="28" s="1"/>
  <c r="N985" i="28"/>
  <c r="O985" i="28" s="1"/>
  <c r="N986" i="28"/>
  <c r="O986" i="28" s="1"/>
  <c r="N987" i="28"/>
  <c r="O987" i="28" s="1"/>
  <c r="N988" i="28"/>
  <c r="N989" i="28"/>
  <c r="N990" i="28"/>
  <c r="O990" i="28" s="1"/>
  <c r="N991" i="28"/>
  <c r="O991" i="28" s="1"/>
  <c r="N992" i="28"/>
  <c r="O992" i="28" s="1"/>
  <c r="N993" i="28"/>
  <c r="O993" i="28" s="1"/>
  <c r="N994" i="28"/>
  <c r="O994" i="28" s="1"/>
  <c r="N995" i="28"/>
  <c r="O995" i="28" s="1"/>
  <c r="N996" i="28"/>
  <c r="N997" i="28"/>
  <c r="N998" i="28"/>
  <c r="O998" i="28" s="1"/>
  <c r="N999" i="28"/>
  <c r="O999" i="28" s="1"/>
  <c r="N1000" i="28"/>
  <c r="O1000" i="28" s="1"/>
  <c r="N1001" i="28"/>
  <c r="O1001" i="28" s="1"/>
  <c r="N1002" i="28"/>
  <c r="O1002" i="28" s="1"/>
  <c r="N1003" i="28"/>
  <c r="O1003" i="28" s="1"/>
  <c r="N1004" i="28"/>
  <c r="N1005" i="28"/>
  <c r="N1006" i="28"/>
  <c r="O1006" i="28" s="1"/>
  <c r="N1007" i="28"/>
  <c r="O1007" i="28" s="1"/>
  <c r="N1008" i="28"/>
  <c r="O1008" i="28" s="1"/>
  <c r="N1009" i="28"/>
  <c r="O1009" i="28" s="1"/>
  <c r="N1010" i="28"/>
  <c r="O1010" i="28" s="1"/>
  <c r="N1011" i="28"/>
  <c r="O1011" i="28" s="1"/>
  <c r="N1012" i="28"/>
  <c r="N1013" i="28"/>
  <c r="N1014" i="28"/>
  <c r="N1015" i="28"/>
  <c r="O1015" i="28" s="1"/>
  <c r="N1016" i="28"/>
  <c r="O1016" i="28" s="1"/>
  <c r="N1017" i="28"/>
  <c r="O1017" i="28" s="1"/>
  <c r="N1018" i="28"/>
  <c r="O1018" i="28" s="1"/>
  <c r="N1019" i="28"/>
  <c r="O1019" i="28" s="1"/>
  <c r="N1020" i="28"/>
  <c r="N1021" i="28"/>
  <c r="N1022" i="28"/>
  <c r="O1022" i="28" s="1"/>
  <c r="N1023" i="28"/>
  <c r="O1023" i="28" s="1"/>
  <c r="N1024" i="28"/>
  <c r="O1024" i="28" s="1"/>
  <c r="N1025" i="28"/>
  <c r="O1025" i="28" s="1"/>
  <c r="N1026" i="28"/>
  <c r="O1026" i="28" s="1"/>
  <c r="N1027" i="28"/>
  <c r="O1027" i="28" s="1"/>
  <c r="N1028" i="28"/>
  <c r="N1029" i="28"/>
  <c r="O1029" i="28" s="1"/>
  <c r="N1030" i="28"/>
  <c r="O1030" i="28" s="1"/>
  <c r="N1031" i="28"/>
  <c r="O1031" i="28" s="1"/>
  <c r="N1032" i="28"/>
  <c r="O1032" i="28" s="1"/>
  <c r="N1033" i="28"/>
  <c r="O1033" i="28" s="1"/>
  <c r="N1034" i="28"/>
  <c r="O1034" i="28" s="1"/>
  <c r="N1035" i="28"/>
  <c r="O1035" i="28" s="1"/>
  <c r="N1036" i="28"/>
  <c r="N1037" i="28"/>
  <c r="N1038" i="28"/>
  <c r="N1039" i="28"/>
  <c r="O1039" i="28" s="1"/>
  <c r="N1040" i="28"/>
  <c r="O1040" i="28" s="1"/>
  <c r="N1041" i="28"/>
  <c r="O1041" i="28" s="1"/>
  <c r="N1042" i="28"/>
  <c r="O1042" i="28" s="1"/>
  <c r="N1043" i="28"/>
  <c r="O1043" i="28" s="1"/>
  <c r="N1044" i="28"/>
  <c r="N1045" i="28"/>
  <c r="N1046" i="28"/>
  <c r="O1046" i="28" s="1"/>
  <c r="N1047" i="28"/>
  <c r="O1047" i="28" s="1"/>
  <c r="N1048" i="28"/>
  <c r="O1048" i="28" s="1"/>
  <c r="N1049" i="28"/>
  <c r="O1049" i="28" s="1"/>
  <c r="N1050" i="28"/>
  <c r="O1050" i="28" s="1"/>
  <c r="N1051" i="28"/>
  <c r="O1051" i="28" s="1"/>
  <c r="N1052" i="28"/>
  <c r="N1053" i="28"/>
  <c r="N1054" i="28"/>
  <c r="N1055" i="28"/>
  <c r="O1055" i="28" s="1"/>
  <c r="N1056" i="28"/>
  <c r="O1056" i="28" s="1"/>
  <c r="N1057" i="28"/>
  <c r="O1057" i="28" s="1"/>
  <c r="N1058" i="28"/>
  <c r="O1058" i="28" s="1"/>
  <c r="N1059" i="28"/>
  <c r="O1059" i="28" s="1"/>
  <c r="N1060" i="28"/>
  <c r="N1061" i="28"/>
  <c r="N1062" i="28"/>
  <c r="O1062" i="28" s="1"/>
  <c r="N1063" i="28"/>
  <c r="O1063" i="28" s="1"/>
  <c r="N1064" i="28"/>
  <c r="O1064" i="28" s="1"/>
  <c r="N1065" i="28"/>
  <c r="O1065" i="28" s="1"/>
  <c r="N1066" i="28"/>
  <c r="O1066" i="28" s="1"/>
  <c r="N1067" i="28"/>
  <c r="O1067" i="28" s="1"/>
  <c r="N1068" i="28"/>
  <c r="N1069" i="28"/>
  <c r="N1070" i="28"/>
  <c r="N1071" i="28"/>
  <c r="O1071" i="28" s="1"/>
  <c r="N1072" i="28"/>
  <c r="O1072" i="28" s="1"/>
  <c r="N1073" i="28"/>
  <c r="O1073" i="28" s="1"/>
  <c r="N1074" i="28"/>
  <c r="O1074" i="28" s="1"/>
  <c r="N1075" i="28"/>
  <c r="O1075" i="28" s="1"/>
  <c r="N1076" i="28"/>
  <c r="N1077" i="28"/>
  <c r="N1078" i="28"/>
  <c r="N1079" i="28"/>
  <c r="O1079" i="28" s="1"/>
  <c r="N1080" i="28"/>
  <c r="O1080" i="28" s="1"/>
  <c r="N1081" i="28"/>
  <c r="O1081" i="28" s="1"/>
  <c r="N1082" i="28"/>
  <c r="O1082" i="28" s="1"/>
  <c r="N1083" i="28"/>
  <c r="O1083" i="28" s="1"/>
  <c r="N1084" i="28"/>
  <c r="N1085" i="28"/>
  <c r="N1086" i="28"/>
  <c r="N1087" i="28"/>
  <c r="O1087" i="28" s="1"/>
  <c r="N1088" i="28"/>
  <c r="O1088" i="28" s="1"/>
  <c r="N1089" i="28"/>
  <c r="O1089" i="28" s="1"/>
  <c r="N1090" i="28"/>
  <c r="O1090" i="28" s="1"/>
  <c r="N1091" i="28"/>
  <c r="O1091" i="28" s="1"/>
  <c r="N1092" i="28"/>
  <c r="N1093" i="28"/>
  <c r="N1094" i="28"/>
  <c r="N1095" i="28"/>
  <c r="O1095" i="28" s="1"/>
  <c r="N1096" i="28"/>
  <c r="O1096" i="28" s="1"/>
  <c r="N1097" i="28"/>
  <c r="O1097" i="28" s="1"/>
  <c r="N1098" i="28"/>
  <c r="O1098" i="28" s="1"/>
  <c r="N1099" i="28"/>
  <c r="O1099" i="28" s="1"/>
  <c r="N1100" i="28"/>
  <c r="N1101" i="28"/>
  <c r="N1102" i="28"/>
  <c r="N1103" i="28"/>
  <c r="O1103" i="28" s="1"/>
  <c r="N1104" i="28"/>
  <c r="O1104" i="28" s="1"/>
  <c r="N1105" i="28"/>
  <c r="O1105" i="28" s="1"/>
  <c r="N1106" i="28"/>
  <c r="O1106" i="28" s="1"/>
  <c r="N1107" i="28"/>
  <c r="O1107" i="28" s="1"/>
  <c r="N1108" i="28"/>
  <c r="N1109" i="28"/>
  <c r="N1110" i="28"/>
  <c r="O1110" i="28" s="1"/>
  <c r="N1111" i="28"/>
  <c r="O1111" i="28" s="1"/>
  <c r="N1112" i="28"/>
  <c r="O1112" i="28" s="1"/>
  <c r="N1113" i="28"/>
  <c r="O1113" i="28" s="1"/>
  <c r="N1114" i="28"/>
  <c r="O1114" i="28" s="1"/>
  <c r="N1115" i="28"/>
  <c r="O1115" i="28" s="1"/>
  <c r="N1116" i="28"/>
  <c r="N1117" i="28"/>
  <c r="N1118" i="28"/>
  <c r="O1118" i="28" s="1"/>
  <c r="N1119" i="28"/>
  <c r="O1119" i="28" s="1"/>
  <c r="N1120" i="28"/>
  <c r="O1120" i="28" s="1"/>
  <c r="N1121" i="28"/>
  <c r="O1121" i="28" s="1"/>
  <c r="N1122" i="28"/>
  <c r="O1122" i="28" s="1"/>
  <c r="N1123" i="28"/>
  <c r="O1123" i="28" s="1"/>
  <c r="N1124" i="28"/>
  <c r="N1125" i="28"/>
  <c r="N1126" i="28"/>
  <c r="N1127" i="28"/>
  <c r="O1127" i="28" s="1"/>
  <c r="N1128" i="28"/>
  <c r="O1128" i="28" s="1"/>
  <c r="N1129" i="28"/>
  <c r="O1129" i="28" s="1"/>
  <c r="N1130" i="28"/>
  <c r="O1130" i="28" s="1"/>
  <c r="N1131" i="28"/>
  <c r="O1131" i="28" s="1"/>
  <c r="N1132" i="28"/>
  <c r="N1133" i="28"/>
  <c r="N1134" i="28"/>
  <c r="N1135" i="28"/>
  <c r="O1135" i="28" s="1"/>
  <c r="N1136" i="28"/>
  <c r="O1136" i="28" s="1"/>
  <c r="N1137" i="28"/>
  <c r="O1137" i="28" s="1"/>
  <c r="N1138" i="28"/>
  <c r="O1138" i="28" s="1"/>
  <c r="N1139" i="28"/>
  <c r="O1139" i="28" s="1"/>
  <c r="N1140" i="28"/>
  <c r="N1141" i="28"/>
  <c r="N1142" i="28"/>
  <c r="N1143" i="28"/>
  <c r="O1143" i="28" s="1"/>
  <c r="N1144" i="28"/>
  <c r="O1144" i="28" s="1"/>
  <c r="N1145" i="28"/>
  <c r="O1145" i="28" s="1"/>
  <c r="N1146" i="28"/>
  <c r="O1146" i="28" s="1"/>
  <c r="N1147" i="28"/>
  <c r="O1147" i="28" s="1"/>
  <c r="N1148" i="28"/>
  <c r="N1149" i="28"/>
  <c r="N1150" i="28"/>
  <c r="N1151" i="28"/>
  <c r="O1151" i="28" s="1"/>
  <c r="N1152" i="28"/>
  <c r="O1152" i="28" s="1"/>
  <c r="N1153" i="28"/>
  <c r="O1153" i="28" s="1"/>
  <c r="N1154" i="28"/>
  <c r="O1154" i="28" s="1"/>
  <c r="N1155" i="28"/>
  <c r="O1155" i="28" s="1"/>
  <c r="N1156" i="28"/>
  <c r="N1157" i="28"/>
  <c r="N1158" i="28"/>
  <c r="N1159" i="28"/>
  <c r="O1159" i="28" s="1"/>
  <c r="N1160" i="28"/>
  <c r="O1160" i="28" s="1"/>
  <c r="N1161" i="28"/>
  <c r="O1161" i="28" s="1"/>
  <c r="N1162" i="28"/>
  <c r="N1163" i="28"/>
  <c r="O1163" i="28" s="1"/>
  <c r="N1164" i="28"/>
  <c r="N1165" i="28"/>
  <c r="N1166" i="28"/>
  <c r="N1167" i="28"/>
  <c r="O1167" i="28" s="1"/>
  <c r="N1168" i="28"/>
  <c r="O1168" i="28" s="1"/>
  <c r="N1169" i="28"/>
  <c r="O1169" i="28" s="1"/>
  <c r="N1170" i="28"/>
  <c r="O1170" i="28" s="1"/>
  <c r="N1171" i="28"/>
  <c r="O1171" i="28" s="1"/>
  <c r="N1172" i="28"/>
  <c r="N1173" i="28"/>
  <c r="N1174" i="28"/>
  <c r="N1175" i="28"/>
  <c r="O1175" i="28" s="1"/>
  <c r="N1176" i="28"/>
  <c r="O1176" i="28" s="1"/>
  <c r="N1177" i="28"/>
  <c r="O1177" i="28" s="1"/>
  <c r="N1178" i="28"/>
  <c r="O1178" i="28" s="1"/>
  <c r="N1179" i="28"/>
  <c r="O1179" i="28" s="1"/>
  <c r="N1180" i="28"/>
  <c r="N1181" i="28"/>
  <c r="N1182" i="28"/>
  <c r="O1182" i="28" s="1"/>
  <c r="N1183" i="28"/>
  <c r="O1183" i="28" s="1"/>
  <c r="N1184" i="28"/>
  <c r="O1184" i="28" s="1"/>
  <c r="N1185" i="28"/>
  <c r="O1185" i="28" s="1"/>
  <c r="N1186" i="28"/>
  <c r="O1186" i="28" s="1"/>
  <c r="N1187" i="28"/>
  <c r="O1187" i="28" s="1"/>
  <c r="N1188" i="28"/>
  <c r="N1189" i="28"/>
  <c r="N1190" i="28"/>
  <c r="N1191" i="28"/>
  <c r="O1191" i="28" s="1"/>
  <c r="N1192" i="28"/>
  <c r="O1192" i="28" s="1"/>
  <c r="N1193" i="28"/>
  <c r="O1193" i="28" s="1"/>
  <c r="N1194" i="28"/>
  <c r="O1194" i="28" s="1"/>
  <c r="N1195" i="28"/>
  <c r="N1196" i="28"/>
  <c r="N1197" i="28"/>
  <c r="N1198" i="28"/>
  <c r="N1199" i="28"/>
  <c r="O1199" i="28" s="1"/>
  <c r="N1200" i="28"/>
  <c r="O1200" i="28" s="1"/>
  <c r="N1201" i="28"/>
  <c r="O1201" i="28" s="1"/>
  <c r="N1202" i="28"/>
  <c r="O1202" i="28" s="1"/>
  <c r="N1203" i="28"/>
  <c r="O1203" i="28" s="1"/>
  <c r="N1204" i="28"/>
  <c r="N1205" i="28"/>
  <c r="N1206" i="28"/>
  <c r="N1207" i="28"/>
  <c r="O1207" i="28" s="1"/>
  <c r="N1208" i="28"/>
  <c r="O1208" i="28" s="1"/>
  <c r="N1209" i="28"/>
  <c r="O1209" i="28" s="1"/>
  <c r="N1210" i="28"/>
  <c r="O1210" i="28" s="1"/>
  <c r="N1211" i="28"/>
  <c r="O1211" i="28" s="1"/>
  <c r="N1212" i="28"/>
  <c r="N1213" i="28"/>
  <c r="N1214" i="28"/>
  <c r="N1215" i="28"/>
  <c r="O1215" i="28" s="1"/>
  <c r="N1216" i="28"/>
  <c r="N1217" i="28"/>
  <c r="O1217" i="28" s="1"/>
  <c r="N1218" i="28"/>
  <c r="O1218" i="28" s="1"/>
  <c r="N1219" i="28"/>
  <c r="O1219" i="28" s="1"/>
  <c r="N1220" i="28"/>
  <c r="N1221" i="28"/>
  <c r="N1222" i="28"/>
  <c r="N1223" i="28"/>
  <c r="O1223" i="28" s="1"/>
  <c r="N1224" i="28"/>
  <c r="O1224" i="28" s="1"/>
  <c r="N1225" i="28"/>
  <c r="O1225" i="28" s="1"/>
  <c r="N1226" i="28"/>
  <c r="O1226" i="28" s="1"/>
  <c r="N1227" i="28"/>
  <c r="O1227" i="28" s="1"/>
  <c r="N1228" i="28"/>
  <c r="N1229" i="28"/>
  <c r="N1230" i="28"/>
  <c r="O1230" i="28" s="1"/>
  <c r="N1231" i="28"/>
  <c r="O1231" i="28" s="1"/>
  <c r="N1232" i="28"/>
  <c r="O1232" i="28" s="1"/>
  <c r="N1233" i="28"/>
  <c r="O1233" i="28" s="1"/>
  <c r="N1234" i="28"/>
  <c r="O1234" i="28" s="1"/>
  <c r="N1235" i="28"/>
  <c r="O1235" i="28" s="1"/>
  <c r="N1236" i="28"/>
  <c r="N1237" i="28"/>
  <c r="N1238" i="28"/>
  <c r="N1239" i="28"/>
  <c r="O1239" i="28" s="1"/>
  <c r="N1240" i="28"/>
  <c r="O1240" i="28" s="1"/>
  <c r="N1241" i="28"/>
  <c r="O1241" i="28" s="1"/>
  <c r="N1242" i="28"/>
  <c r="O1242" i="28" s="1"/>
  <c r="N1243" i="28"/>
  <c r="O1243" i="28" s="1"/>
  <c r="N1244" i="28"/>
  <c r="N1245" i="28"/>
  <c r="N1246" i="28"/>
  <c r="N1247" i="28"/>
  <c r="O1247" i="28" s="1"/>
  <c r="N1248" i="28"/>
  <c r="O1248" i="28" s="1"/>
  <c r="N1249" i="28"/>
  <c r="O1249" i="28" s="1"/>
  <c r="N1250" i="28"/>
  <c r="O1250" i="28" s="1"/>
  <c r="N1251" i="28"/>
  <c r="O1251" i="28" s="1"/>
  <c r="N1252" i="28"/>
  <c r="N1253" i="28"/>
  <c r="N1254" i="28"/>
  <c r="N1255" i="28"/>
  <c r="O1255" i="28" s="1"/>
  <c r="N1256" i="28"/>
  <c r="O1256" i="28" s="1"/>
  <c r="N1257" i="28"/>
  <c r="O1257" i="28" s="1"/>
  <c r="N1258" i="28"/>
  <c r="O1258" i="28" s="1"/>
  <c r="N1259" i="28"/>
  <c r="O1259" i="28" s="1"/>
  <c r="N1260" i="28"/>
  <c r="N1261" i="28"/>
  <c r="N1262" i="28"/>
  <c r="N1263" i="28"/>
  <c r="O1263" i="28" s="1"/>
  <c r="N1264" i="28"/>
  <c r="O1264" i="28" s="1"/>
  <c r="N1265" i="28"/>
  <c r="O1265" i="28" s="1"/>
  <c r="N1266" i="28"/>
  <c r="O1266" i="28" s="1"/>
  <c r="N1267" i="28"/>
  <c r="O1267" i="28" s="1"/>
  <c r="N1268" i="28"/>
  <c r="N1269" i="28"/>
  <c r="N1270" i="28"/>
  <c r="N1271" i="28"/>
  <c r="O1271" i="28" s="1"/>
  <c r="N1272" i="28"/>
  <c r="O1272" i="28" s="1"/>
  <c r="N1273" i="28"/>
  <c r="O1273" i="28" s="1"/>
  <c r="N1274" i="28"/>
  <c r="O1274" i="28" s="1"/>
  <c r="N1275" i="28"/>
  <c r="O1275" i="28" s="1"/>
  <c r="N1276" i="28"/>
  <c r="N1277" i="28"/>
  <c r="N1278" i="28"/>
  <c r="N1279" i="28"/>
  <c r="O1279" i="28" s="1"/>
  <c r="N1280" i="28"/>
  <c r="O1280" i="28" s="1"/>
  <c r="N1281" i="28"/>
  <c r="O1281" i="28" s="1"/>
  <c r="N1282" i="28"/>
  <c r="O1282" i="28" s="1"/>
  <c r="N1283" i="28"/>
  <c r="O1283" i="28" s="1"/>
  <c r="N1284" i="28"/>
  <c r="N1285" i="28"/>
  <c r="N1286" i="28"/>
  <c r="N1287" i="28"/>
  <c r="O1287" i="28" s="1"/>
  <c r="N1288" i="28"/>
  <c r="O1288" i="28" s="1"/>
  <c r="N1289" i="28"/>
  <c r="O1289" i="28" s="1"/>
  <c r="N1290" i="28"/>
  <c r="O1290" i="28" s="1"/>
  <c r="N1291" i="28"/>
  <c r="O1291" i="28" s="1"/>
  <c r="N1292" i="28"/>
  <c r="N1293" i="28"/>
  <c r="N1294" i="28"/>
  <c r="O1294" i="28" s="1"/>
  <c r="N1295" i="28"/>
  <c r="O1295" i="28" s="1"/>
  <c r="N1296" i="28"/>
  <c r="O1296" i="28" s="1"/>
  <c r="N1297" i="28"/>
  <c r="O1297" i="28" s="1"/>
  <c r="N1298" i="28"/>
  <c r="O1298" i="28" s="1"/>
  <c r="N1299" i="28"/>
  <c r="O1299" i="28" s="1"/>
  <c r="N1300" i="28"/>
  <c r="N1301" i="28"/>
  <c r="N1302" i="28"/>
  <c r="N1303" i="28"/>
  <c r="O1303" i="28" s="1"/>
  <c r="N1304" i="28"/>
  <c r="O1304" i="28" s="1"/>
  <c r="N1305" i="28"/>
  <c r="O1305" i="28" s="1"/>
  <c r="N1306" i="28"/>
  <c r="O1306" i="28" s="1"/>
  <c r="N1307" i="28"/>
  <c r="O1307" i="28" s="1"/>
  <c r="N1308" i="28"/>
  <c r="N1309" i="28"/>
  <c r="N1310" i="28"/>
  <c r="N1311" i="28"/>
  <c r="O1311" i="28" s="1"/>
  <c r="N1312" i="28"/>
  <c r="O1312" i="28" s="1"/>
  <c r="N1313" i="28"/>
  <c r="O1313" i="28" s="1"/>
  <c r="N1314" i="28"/>
  <c r="O1314" i="28" s="1"/>
  <c r="N1315" i="28"/>
  <c r="O1315" i="28" s="1"/>
  <c r="N1316" i="28"/>
  <c r="N1317" i="28"/>
  <c r="N1318" i="28"/>
  <c r="N1319" i="28"/>
  <c r="O1319" i="28" s="1"/>
  <c r="N1320" i="28"/>
  <c r="O1320" i="28" s="1"/>
  <c r="N1321" i="28"/>
  <c r="O1321" i="28" s="1"/>
  <c r="N1322" i="28"/>
  <c r="O1322" i="28" s="1"/>
  <c r="N1323" i="28"/>
  <c r="N1324" i="28"/>
  <c r="N1325" i="28"/>
  <c r="N1326" i="28"/>
  <c r="N1327" i="28"/>
  <c r="O1327" i="28" s="1"/>
  <c r="N1328" i="28"/>
  <c r="O1328" i="28" s="1"/>
  <c r="N1329" i="28"/>
  <c r="O1329" i="28" s="1"/>
  <c r="N1330" i="28"/>
  <c r="O1330" i="28" s="1"/>
  <c r="N1331" i="28"/>
  <c r="O1331" i="28" s="1"/>
  <c r="N1332" i="28"/>
  <c r="N1333" i="28"/>
  <c r="N1334" i="28"/>
  <c r="N1335" i="28"/>
  <c r="O1335" i="28" s="1"/>
  <c r="N1336" i="28"/>
  <c r="O1336" i="28" s="1"/>
  <c r="N1337" i="28"/>
  <c r="O1337" i="28" s="1"/>
  <c r="N1338" i="28"/>
  <c r="O1338" i="28" s="1"/>
  <c r="N1339" i="28"/>
  <c r="O1339" i="28" s="1"/>
  <c r="N1340" i="28"/>
  <c r="N1341" i="28"/>
  <c r="N1342" i="28"/>
  <c r="N1343" i="28"/>
  <c r="O1343" i="28" s="1"/>
  <c r="N1344" i="28"/>
  <c r="O1344" i="28" s="1"/>
  <c r="N1345" i="28"/>
  <c r="O1345" i="28" s="1"/>
  <c r="N1346" i="28"/>
  <c r="O1346" i="28" s="1"/>
  <c r="N1347" i="28"/>
  <c r="O1347" i="28" s="1"/>
  <c r="N1348" i="28"/>
  <c r="N1349" i="28"/>
  <c r="N1350" i="28"/>
  <c r="N1351" i="28"/>
  <c r="O1351" i="28" s="1"/>
  <c r="N1352" i="28"/>
  <c r="O1352" i="28" s="1"/>
  <c r="N1353" i="28"/>
  <c r="O1353" i="28" s="1"/>
  <c r="N1354" i="28"/>
  <c r="O1354" i="28" s="1"/>
  <c r="N1355" i="28"/>
  <c r="O1355" i="28" s="1"/>
  <c r="N1356" i="28"/>
  <c r="N1357" i="28"/>
  <c r="N1358" i="28"/>
  <c r="N1359" i="28"/>
  <c r="O1359" i="28" s="1"/>
  <c r="N1360" i="28"/>
  <c r="O1360" i="28" s="1"/>
  <c r="N1361" i="28"/>
  <c r="O1361" i="28" s="1"/>
  <c r="N1362" i="28"/>
  <c r="O1362" i="28" s="1"/>
  <c r="N1363" i="28"/>
  <c r="O1363" i="28" s="1"/>
  <c r="N1364" i="28"/>
  <c r="N1365" i="28"/>
  <c r="N1366" i="28"/>
  <c r="N1367" i="28"/>
  <c r="O1367" i="28" s="1"/>
  <c r="N1368" i="28"/>
  <c r="O1368" i="28" s="1"/>
  <c r="N1369" i="28"/>
  <c r="O1369" i="28" s="1"/>
  <c r="N1370" i="28"/>
  <c r="O1370" i="28" s="1"/>
  <c r="N1371" i="28"/>
  <c r="O1371" i="28" s="1"/>
  <c r="N1372" i="28"/>
  <c r="N1373" i="28"/>
  <c r="N1374" i="28"/>
  <c r="N1375" i="28"/>
  <c r="O1375" i="28" s="1"/>
  <c r="N1376" i="28"/>
  <c r="O1376" i="28" s="1"/>
  <c r="N1377" i="28"/>
  <c r="O1377" i="28" s="1"/>
  <c r="N1378" i="28"/>
  <c r="O1378" i="28" s="1"/>
  <c r="N1379" i="28"/>
  <c r="O1379" i="28" s="1"/>
  <c r="N1380" i="28"/>
  <c r="N1381" i="28"/>
  <c r="N1382" i="28"/>
  <c r="N1383" i="28"/>
  <c r="O1383" i="28" s="1"/>
  <c r="N1384" i="28"/>
  <c r="O1384" i="28" s="1"/>
  <c r="N1385" i="28"/>
  <c r="O1385" i="28" s="1"/>
  <c r="N1386" i="28"/>
  <c r="O1386" i="28" s="1"/>
  <c r="N1387" i="28"/>
  <c r="O1387" i="28" s="1"/>
  <c r="N1388" i="28"/>
  <c r="N1389" i="28"/>
  <c r="N1390" i="28"/>
  <c r="N1391" i="28"/>
  <c r="O1391" i="28" s="1"/>
  <c r="N1392" i="28"/>
  <c r="O1392" i="28" s="1"/>
  <c r="N1393" i="28"/>
  <c r="O1393" i="28" s="1"/>
  <c r="N1394" i="28"/>
  <c r="O1394" i="28" s="1"/>
  <c r="N1395" i="28"/>
  <c r="O1395" i="28" s="1"/>
  <c r="N1396" i="28"/>
  <c r="N1397" i="28"/>
  <c r="N1398" i="28"/>
  <c r="N1399" i="28"/>
  <c r="O1399" i="28" s="1"/>
  <c r="N1400" i="28"/>
  <c r="O1400" i="28" s="1"/>
  <c r="N1401" i="28"/>
  <c r="O1401" i="28" s="1"/>
  <c r="N1402" i="28"/>
  <c r="O1402" i="28" s="1"/>
  <c r="N1403" i="28"/>
  <c r="O1403" i="28" s="1"/>
  <c r="N1404" i="28"/>
  <c r="N1405" i="28"/>
  <c r="N1406" i="28"/>
  <c r="N1407" i="28"/>
  <c r="O1407" i="28" s="1"/>
  <c r="N1408" i="28"/>
  <c r="O1408" i="28" s="1"/>
  <c r="N1409" i="28"/>
  <c r="O1409" i="28" s="1"/>
  <c r="N1410" i="28"/>
  <c r="O1410" i="28" s="1"/>
  <c r="N1411" i="28"/>
  <c r="O1411" i="28" s="1"/>
  <c r="N1412" i="28"/>
  <c r="N1413" i="28"/>
  <c r="N1414" i="28"/>
  <c r="N1415" i="28"/>
  <c r="O1415" i="28" s="1"/>
  <c r="N1416" i="28"/>
  <c r="O1416" i="28" s="1"/>
  <c r="N1417" i="28"/>
  <c r="O1417" i="28" s="1"/>
  <c r="N1418" i="28"/>
  <c r="O1418" i="28" s="1"/>
  <c r="N1419" i="28"/>
  <c r="O1419" i="28" s="1"/>
  <c r="N1420" i="28"/>
  <c r="N1421" i="28"/>
  <c r="N1422" i="28"/>
  <c r="N1423" i="28"/>
  <c r="O1423" i="28" s="1"/>
  <c r="N1424" i="28"/>
  <c r="O1424" i="28" s="1"/>
  <c r="N1425" i="28"/>
  <c r="O1425" i="28" s="1"/>
  <c r="N1426" i="28"/>
  <c r="O1426" i="28" s="1"/>
  <c r="N1427" i="28"/>
  <c r="O1427" i="28" s="1"/>
  <c r="N1428" i="28"/>
  <c r="N1429" i="28"/>
  <c r="N1430" i="28"/>
  <c r="N1431" i="28"/>
  <c r="O1431" i="28" s="1"/>
  <c r="N1432" i="28"/>
  <c r="O1432" i="28" s="1"/>
  <c r="N1433" i="28"/>
  <c r="O1433" i="28" s="1"/>
  <c r="N1434" i="28"/>
  <c r="O1434" i="28" s="1"/>
  <c r="N1435" i="28"/>
  <c r="N1436" i="28"/>
  <c r="N1437" i="28"/>
  <c r="N1438" i="28"/>
  <c r="N1439" i="28"/>
  <c r="O1439" i="28" s="1"/>
  <c r="N1440" i="28"/>
  <c r="O1440" i="28" s="1"/>
  <c r="N1441" i="28"/>
  <c r="O1441" i="28" s="1"/>
  <c r="N1442" i="28"/>
  <c r="O1442" i="28" s="1"/>
  <c r="N1443" i="28"/>
  <c r="O1443" i="28" s="1"/>
  <c r="N1444" i="28"/>
  <c r="N1445" i="28"/>
  <c r="N1446" i="28"/>
  <c r="N1447" i="28"/>
  <c r="O1447" i="28" s="1"/>
  <c r="N1448" i="28"/>
  <c r="O1448" i="28" s="1"/>
  <c r="N1449" i="28"/>
  <c r="O1449" i="28" s="1"/>
  <c r="N1450" i="28"/>
  <c r="O1450" i="28" s="1"/>
  <c r="N1451" i="28"/>
  <c r="O1451" i="28" s="1"/>
  <c r="N1452" i="28"/>
  <c r="N1453" i="28"/>
  <c r="N1454" i="28"/>
  <c r="N1455" i="28"/>
  <c r="O1455" i="28" s="1"/>
  <c r="N1456" i="28"/>
  <c r="O1456" i="28" s="1"/>
  <c r="N1457" i="28"/>
  <c r="O1457" i="28" s="1"/>
  <c r="N1458" i="28"/>
  <c r="O1458" i="28" s="1"/>
  <c r="N1459" i="28"/>
  <c r="O1459" i="28" s="1"/>
  <c r="N1460" i="28"/>
  <c r="N1461" i="28"/>
  <c r="N1462" i="28"/>
  <c r="N1463" i="28"/>
  <c r="O1463" i="28" s="1"/>
  <c r="N1464" i="28"/>
  <c r="O1464" i="28" s="1"/>
  <c r="N1465" i="28"/>
  <c r="O1465" i="28" s="1"/>
  <c r="N1466" i="28"/>
  <c r="O1466" i="28" s="1"/>
  <c r="N1467" i="28"/>
  <c r="O1467" i="28" s="1"/>
  <c r="N1468" i="28"/>
  <c r="N1469" i="28"/>
  <c r="N1470" i="28"/>
  <c r="N1471" i="28"/>
  <c r="O1471" i="28" s="1"/>
  <c r="N1472" i="28"/>
  <c r="O1472" i="28" s="1"/>
  <c r="N1473" i="28"/>
  <c r="O1473" i="28" s="1"/>
  <c r="N1474" i="28"/>
  <c r="O1474" i="28" s="1"/>
  <c r="N1475" i="28"/>
  <c r="O1475" i="28" s="1"/>
  <c r="N1476" i="28"/>
  <c r="N1477" i="28"/>
  <c r="N1478" i="28"/>
  <c r="N1479" i="28"/>
  <c r="O1479" i="28" s="1"/>
  <c r="N1480" i="28"/>
  <c r="O1480" i="28" s="1"/>
  <c r="N1481" i="28"/>
  <c r="O1481" i="28" s="1"/>
  <c r="N1482" i="28"/>
  <c r="O1482" i="28" s="1"/>
  <c r="N1483" i="28"/>
  <c r="O1483" i="28" s="1"/>
  <c r="N1484" i="28"/>
  <c r="N1485" i="28"/>
  <c r="N1486" i="28"/>
  <c r="N1487" i="28"/>
  <c r="O1487" i="28" s="1"/>
  <c r="N1488" i="28"/>
  <c r="O1488" i="28" s="1"/>
  <c r="N1489" i="28"/>
  <c r="O1489" i="28" s="1"/>
  <c r="N1490" i="28"/>
  <c r="O1490" i="28" s="1"/>
  <c r="N1491" i="28"/>
  <c r="O1491" i="28" s="1"/>
  <c r="N1492" i="28"/>
  <c r="N1493" i="28"/>
  <c r="N1494" i="28"/>
  <c r="N1495" i="28"/>
  <c r="O1495" i="28" s="1"/>
  <c r="N1496" i="28"/>
  <c r="O1496" i="28" s="1"/>
  <c r="N1497" i="28"/>
  <c r="O1497" i="28" s="1"/>
  <c r="N1498" i="28"/>
  <c r="O1498" i="28" s="1"/>
  <c r="N1499" i="28"/>
  <c r="O1499" i="28" s="1"/>
  <c r="N1500" i="28"/>
  <c r="N1501" i="28"/>
  <c r="N1502" i="28"/>
  <c r="N1503" i="28"/>
  <c r="O1503" i="28" s="1"/>
  <c r="N1504" i="28"/>
  <c r="O1504" i="28" s="1"/>
  <c r="N1505" i="28"/>
  <c r="O1505" i="28" s="1"/>
  <c r="N1506" i="28"/>
  <c r="O1506" i="28" s="1"/>
  <c r="N1507" i="28"/>
  <c r="O1507" i="28" s="1"/>
  <c r="N1508" i="28"/>
  <c r="N1509" i="28"/>
  <c r="N1510" i="28"/>
  <c r="N1511" i="28"/>
  <c r="O1511" i="28" s="1"/>
  <c r="N1512" i="28"/>
  <c r="O1512" i="28" s="1"/>
  <c r="N1513" i="28"/>
  <c r="O1513" i="28" s="1"/>
  <c r="N1514" i="28"/>
  <c r="O1514" i="28" s="1"/>
  <c r="N1515" i="28"/>
  <c r="O1515" i="28" s="1"/>
  <c r="N1516" i="28"/>
  <c r="N1517" i="28"/>
  <c r="N1518" i="28"/>
  <c r="N1519" i="28"/>
  <c r="O1519" i="28" s="1"/>
  <c r="N1520" i="28"/>
  <c r="O1520" i="28" s="1"/>
  <c r="N1521" i="28"/>
  <c r="O1521" i="28" s="1"/>
  <c r="N1522" i="28"/>
  <c r="O1522" i="28" s="1"/>
  <c r="N1523" i="28"/>
  <c r="N1524" i="28"/>
  <c r="N1525" i="28"/>
  <c r="N1526" i="28"/>
  <c r="N1527" i="28"/>
  <c r="O1527" i="28" s="1"/>
  <c r="N1528" i="28"/>
  <c r="O1528" i="28" s="1"/>
  <c r="N1529" i="28"/>
  <c r="O1529" i="28" s="1"/>
  <c r="N1530" i="28"/>
  <c r="O1530" i="28" s="1"/>
  <c r="N1531" i="28"/>
  <c r="O1531" i="28" s="1"/>
  <c r="N1532" i="28"/>
  <c r="N1533" i="28"/>
  <c r="N1534" i="28"/>
  <c r="N1535" i="28"/>
  <c r="O1535" i="28" s="1"/>
  <c r="N1536" i="28"/>
  <c r="O1536" i="28" s="1"/>
  <c r="N1537" i="28"/>
  <c r="O1537" i="28" s="1"/>
  <c r="N1538" i="28"/>
  <c r="O1538" i="28" s="1"/>
  <c r="N1539" i="28"/>
  <c r="O1539" i="28" s="1"/>
  <c r="N1540" i="28"/>
  <c r="N1541" i="28"/>
  <c r="N1542" i="28"/>
  <c r="N1543" i="28"/>
  <c r="O1543" i="28" s="1"/>
  <c r="N1544" i="28"/>
  <c r="O1544" i="28" s="1"/>
  <c r="N1545" i="28"/>
  <c r="O1545" i="28" s="1"/>
  <c r="N1546" i="28"/>
  <c r="O1546" i="28" s="1"/>
  <c r="N1547" i="28"/>
  <c r="O1547" i="28" s="1"/>
  <c r="N1548" i="28"/>
  <c r="N1549" i="28"/>
  <c r="N1550" i="28"/>
  <c r="N1551" i="28"/>
  <c r="O1551" i="28" s="1"/>
  <c r="N1552" i="28"/>
  <c r="O1552" i="28" s="1"/>
  <c r="N1553" i="28"/>
  <c r="O1553" i="28" s="1"/>
  <c r="N1554" i="28"/>
  <c r="O1554" i="28" s="1"/>
  <c r="N1555" i="28"/>
  <c r="O1555" i="28" s="1"/>
  <c r="N1556" i="28"/>
  <c r="N1557" i="28"/>
  <c r="N1558" i="28"/>
  <c r="N1559" i="28"/>
  <c r="O1559" i="28" s="1"/>
  <c r="N1560" i="28"/>
  <c r="O1560" i="28" s="1"/>
  <c r="N1561" i="28"/>
  <c r="O1561" i="28" s="1"/>
  <c r="N1562" i="28"/>
  <c r="O1562" i="28" s="1"/>
  <c r="N1563" i="28"/>
  <c r="O1563" i="28" s="1"/>
  <c r="N1564" i="28"/>
  <c r="N1565" i="28"/>
  <c r="N1566" i="28"/>
  <c r="N1567" i="28"/>
  <c r="O1567" i="28" s="1"/>
  <c r="N1568" i="28"/>
  <c r="O1568" i="28" s="1"/>
  <c r="N1569" i="28"/>
  <c r="O1569" i="28" s="1"/>
  <c r="N1570" i="28"/>
  <c r="O1570" i="28" s="1"/>
  <c r="N1571" i="28"/>
  <c r="O1571" i="28" s="1"/>
  <c r="N1572" i="28"/>
  <c r="N1573" i="28"/>
  <c r="N1574" i="28"/>
  <c r="N1575" i="28"/>
  <c r="O1575" i="28" s="1"/>
  <c r="N1576" i="28"/>
  <c r="O1576" i="28" s="1"/>
  <c r="N1577" i="28"/>
  <c r="O1577" i="28" s="1"/>
  <c r="N1578" i="28"/>
  <c r="O1578" i="28" s="1"/>
  <c r="N1579" i="28"/>
  <c r="O1579" i="28" s="1"/>
  <c r="N1580" i="28"/>
  <c r="N1581" i="28"/>
  <c r="N1582" i="28"/>
  <c r="N1583" i="28"/>
  <c r="O1583" i="28" s="1"/>
  <c r="N1584" i="28"/>
  <c r="O1584" i="28" s="1"/>
  <c r="N1585" i="28"/>
  <c r="O1585" i="28" s="1"/>
  <c r="N1586" i="28"/>
  <c r="O1586" i="28" s="1"/>
  <c r="N1587" i="28"/>
  <c r="O1587" i="28" s="1"/>
  <c r="N1588" i="28"/>
  <c r="N1589" i="28"/>
  <c r="N1590" i="28"/>
  <c r="N1591" i="28"/>
  <c r="O1591" i="28" s="1"/>
  <c r="N1592" i="28"/>
  <c r="O1592" i="28" s="1"/>
  <c r="N1593" i="28"/>
  <c r="O1593" i="28" s="1"/>
  <c r="N1594" i="28"/>
  <c r="O1594" i="28" s="1"/>
  <c r="N1595" i="28"/>
  <c r="O1595" i="28" s="1"/>
  <c r="N1596" i="28"/>
  <c r="N1597" i="28"/>
  <c r="N1598" i="28"/>
  <c r="N1599" i="28"/>
  <c r="O1599" i="28" s="1"/>
  <c r="N1600" i="28"/>
  <c r="O1600" i="28" s="1"/>
  <c r="N1601" i="28"/>
  <c r="O1601" i="28" s="1"/>
  <c r="N1602" i="28"/>
  <c r="O1602" i="28" s="1"/>
  <c r="N1603" i="28"/>
  <c r="O1603" i="28" s="1"/>
  <c r="N1604" i="28"/>
  <c r="N1605" i="28"/>
  <c r="N1606" i="28"/>
  <c r="N1607" i="28"/>
  <c r="O1607" i="28" s="1"/>
  <c r="N1608" i="28"/>
  <c r="O1608" i="28" s="1"/>
  <c r="N1609" i="28"/>
  <c r="O1609" i="28" s="1"/>
  <c r="N1610" i="28"/>
  <c r="O1610" i="28" s="1"/>
  <c r="N1611" i="28"/>
  <c r="O1611" i="28" s="1"/>
  <c r="N1612" i="28"/>
  <c r="N1613" i="28"/>
  <c r="N1614" i="28"/>
  <c r="N1615" i="28"/>
  <c r="O1615" i="28" s="1"/>
  <c r="N1616" i="28"/>
  <c r="O1616" i="28" s="1"/>
  <c r="N1617" i="28"/>
  <c r="O1617" i="28" s="1"/>
  <c r="N1618" i="28"/>
  <c r="O1618" i="28" s="1"/>
  <c r="N1619" i="28"/>
  <c r="O1619" i="28" s="1"/>
  <c r="N1620" i="28"/>
  <c r="N1621" i="28"/>
  <c r="N1622" i="28"/>
  <c r="N1623" i="28"/>
  <c r="O1623" i="28" s="1"/>
  <c r="N1624" i="28"/>
  <c r="O1624" i="28" s="1"/>
  <c r="N1625" i="28"/>
  <c r="O1625" i="28" s="1"/>
  <c r="N1626" i="28"/>
  <c r="O1626" i="28" s="1"/>
  <c r="N1627" i="28"/>
  <c r="O1627" i="28" s="1"/>
  <c r="N1628" i="28"/>
  <c r="N1629" i="28"/>
  <c r="N1630" i="28"/>
  <c r="N1631" i="28"/>
  <c r="O1631" i="28" s="1"/>
  <c r="N1632" i="28"/>
  <c r="O1632" i="28" s="1"/>
  <c r="N1633" i="28"/>
  <c r="O1633" i="28" s="1"/>
  <c r="N1634" i="28"/>
  <c r="O1634" i="28" s="1"/>
  <c r="N1635" i="28"/>
  <c r="O1635" i="28" s="1"/>
  <c r="N1636" i="28"/>
  <c r="N1637" i="28"/>
  <c r="N1638" i="28"/>
  <c r="N1639" i="28"/>
  <c r="O1639" i="28" s="1"/>
  <c r="N1640" i="28"/>
  <c r="O1640" i="28" s="1"/>
  <c r="N1641" i="28"/>
  <c r="O1641" i="28" s="1"/>
  <c r="N1642" i="28"/>
  <c r="O1642" i="28" s="1"/>
  <c r="N1643" i="28"/>
  <c r="O1643" i="28" s="1"/>
  <c r="N1644" i="28"/>
  <c r="N1645" i="28"/>
  <c r="N1646" i="28"/>
  <c r="N1647" i="28"/>
  <c r="O1647" i="28" s="1"/>
  <c r="N1648" i="28"/>
  <c r="O1648" i="28" s="1"/>
  <c r="N1649" i="28"/>
  <c r="O1649" i="28" s="1"/>
  <c r="N1650" i="28"/>
  <c r="O1650" i="28" s="1"/>
  <c r="N1651" i="28"/>
  <c r="O1651" i="28" s="1"/>
  <c r="N1652" i="28"/>
  <c r="N1653" i="28"/>
  <c r="N1654" i="28"/>
  <c r="N1655" i="28"/>
  <c r="O1655" i="28" s="1"/>
  <c r="N1656" i="28"/>
  <c r="O1656" i="28" s="1"/>
  <c r="N1657" i="28"/>
  <c r="O1657" i="28" s="1"/>
  <c r="N1658" i="28"/>
  <c r="O1658" i="28" s="1"/>
  <c r="N1659" i="28"/>
  <c r="O1659" i="28" s="1"/>
  <c r="N1660" i="28"/>
  <c r="N1661" i="28"/>
  <c r="N1662" i="28"/>
  <c r="N1663" i="28"/>
  <c r="O1663" i="28" s="1"/>
  <c r="N1664" i="28"/>
  <c r="O1664" i="28" s="1"/>
  <c r="N1665" i="28"/>
  <c r="O1665" i="28" s="1"/>
  <c r="N1666" i="28"/>
  <c r="O1666" i="28" s="1"/>
  <c r="N1667" i="28"/>
  <c r="O1667" i="28" s="1"/>
  <c r="N1668" i="28"/>
  <c r="N1669" i="28"/>
  <c r="N1670" i="28"/>
  <c r="N1671" i="28"/>
  <c r="O1671" i="28" s="1"/>
  <c r="N1672" i="28"/>
  <c r="O1672" i="28" s="1"/>
  <c r="N1673" i="28"/>
  <c r="O1673" i="28" s="1"/>
  <c r="N1674" i="28"/>
  <c r="O1674" i="28" s="1"/>
  <c r="N1675" i="28"/>
  <c r="O1675" i="28" s="1"/>
  <c r="N1676" i="28"/>
  <c r="N1677" i="28"/>
  <c r="N1678" i="28"/>
  <c r="N1679" i="28"/>
  <c r="O1679" i="28" s="1"/>
  <c r="N1680" i="28"/>
  <c r="O1680" i="28" s="1"/>
  <c r="N1681" i="28"/>
  <c r="O1681" i="28" s="1"/>
  <c r="N1682" i="28"/>
  <c r="O1682" i="28" s="1"/>
  <c r="N1683" i="28"/>
  <c r="O1683" i="28" s="1"/>
  <c r="N1684" i="28"/>
  <c r="N1685" i="28"/>
  <c r="N1686" i="28"/>
  <c r="N1687" i="28"/>
  <c r="O1687" i="28" s="1"/>
  <c r="N1688" i="28"/>
  <c r="O1688" i="28" s="1"/>
  <c r="N1689" i="28"/>
  <c r="O1689" i="28" s="1"/>
  <c r="N1690" i="28"/>
  <c r="O1690" i="28" s="1"/>
  <c r="N1691" i="28"/>
  <c r="O1691" i="28" s="1"/>
  <c r="N1692" i="28"/>
  <c r="N1693" i="28"/>
  <c r="N1694" i="28"/>
  <c r="N1695" i="28"/>
  <c r="O1695" i="28" s="1"/>
  <c r="N1696" i="28"/>
  <c r="O1696" i="28" s="1"/>
  <c r="N1697" i="28"/>
  <c r="O1697" i="28" s="1"/>
  <c r="N1698" i="28"/>
  <c r="O1698" i="28" s="1"/>
  <c r="N1699" i="28"/>
  <c r="O1699" i="28" s="1"/>
  <c r="N1700" i="28"/>
  <c r="N1701" i="28"/>
  <c r="N1702" i="28"/>
  <c r="N1703" i="28"/>
  <c r="O1703" i="28" s="1"/>
  <c r="N1704" i="28"/>
  <c r="O1704" i="28" s="1"/>
  <c r="N1705" i="28"/>
  <c r="O1705" i="28" s="1"/>
  <c r="N1706" i="28"/>
  <c r="O1706" i="28" s="1"/>
  <c r="N1707" i="28"/>
  <c r="O1707" i="28" s="1"/>
  <c r="N1708" i="28"/>
  <c r="N1709" i="28"/>
  <c r="N1710" i="28"/>
  <c r="N1711" i="28"/>
  <c r="O1711" i="28" s="1"/>
  <c r="N1712" i="28"/>
  <c r="O1712" i="28" s="1"/>
  <c r="N1713" i="28"/>
  <c r="O1713" i="28" s="1"/>
  <c r="N1714" i="28"/>
  <c r="O1714" i="28" s="1"/>
  <c r="N1715" i="28"/>
  <c r="O1715" i="28" s="1"/>
  <c r="N1716" i="28"/>
  <c r="N1717" i="28"/>
  <c r="N1718" i="28"/>
  <c r="N1719" i="28"/>
  <c r="O1719" i="28" s="1"/>
  <c r="N1720" i="28"/>
  <c r="O1720" i="28" s="1"/>
  <c r="N1721" i="28"/>
  <c r="O1721" i="28" s="1"/>
  <c r="N1722" i="28"/>
  <c r="O1722" i="28" s="1"/>
  <c r="N1723" i="28"/>
  <c r="O1723" i="28" s="1"/>
  <c r="N1724" i="28"/>
  <c r="N1725" i="28"/>
  <c r="N1726" i="28"/>
  <c r="N1727" i="28"/>
  <c r="O1727" i="28" s="1"/>
  <c r="N1728" i="28"/>
  <c r="O1728" i="28" s="1"/>
  <c r="N1729" i="28"/>
  <c r="O1729" i="28" s="1"/>
  <c r="N1730" i="28"/>
  <c r="O1730" i="28" s="1"/>
  <c r="N1731" i="28"/>
  <c r="O1731" i="28" s="1"/>
  <c r="N1732" i="28"/>
  <c r="N1733" i="28"/>
  <c r="N1734" i="28"/>
  <c r="N1735" i="28"/>
  <c r="O1735" i="28" s="1"/>
  <c r="N1736" i="28"/>
  <c r="O1736" i="28" s="1"/>
  <c r="N1737" i="28"/>
  <c r="O1737" i="28" s="1"/>
  <c r="N1738" i="28"/>
  <c r="O1738" i="28" s="1"/>
  <c r="N1739" i="28"/>
  <c r="O1739" i="28" s="1"/>
  <c r="N1740" i="28"/>
  <c r="N1741" i="28"/>
  <c r="N1742" i="28"/>
  <c r="N1743" i="28"/>
  <c r="O1743" i="28" s="1"/>
  <c r="N1744" i="28"/>
  <c r="O1744" i="28" s="1"/>
  <c r="N1745" i="28"/>
  <c r="O1745" i="28" s="1"/>
  <c r="N1746" i="28"/>
  <c r="O1746" i="28" s="1"/>
  <c r="N1747" i="28"/>
  <c r="O1747" i="28" s="1"/>
  <c r="N1748" i="28"/>
  <c r="N1749" i="28"/>
  <c r="N1750" i="28"/>
  <c r="N1751" i="28"/>
  <c r="O1751" i="28" s="1"/>
  <c r="N1752" i="28"/>
  <c r="O1752" i="28" s="1"/>
  <c r="N1753" i="28"/>
  <c r="O1753" i="28" s="1"/>
  <c r="N1754" i="28"/>
  <c r="O1754" i="28" s="1"/>
  <c r="N1755" i="28"/>
  <c r="O1755" i="28" s="1"/>
  <c r="N1756" i="28"/>
  <c r="N1757" i="28"/>
  <c r="N1758" i="28"/>
  <c r="N1759" i="28"/>
  <c r="O1759" i="28" s="1"/>
  <c r="N1760" i="28"/>
  <c r="O1760" i="28" s="1"/>
  <c r="N1761" i="28"/>
  <c r="O1761" i="28" s="1"/>
  <c r="N1762" i="28"/>
  <c r="O1762" i="28" s="1"/>
  <c r="N1763" i="28"/>
  <c r="O1763" i="28" s="1"/>
  <c r="N1764" i="28"/>
  <c r="N1765" i="28"/>
  <c r="N1766" i="28"/>
  <c r="N1767" i="28"/>
  <c r="O1767" i="28" s="1"/>
  <c r="N1768" i="28"/>
  <c r="O1768" i="28" s="1"/>
  <c r="N1769" i="28"/>
  <c r="O1769" i="28" s="1"/>
  <c r="N1770" i="28"/>
  <c r="O1770" i="28" s="1"/>
  <c r="N1771" i="28"/>
  <c r="O1771" i="28" s="1"/>
  <c r="N1772" i="28"/>
  <c r="N1773" i="28"/>
  <c r="N1774" i="28"/>
  <c r="N1775" i="28"/>
  <c r="O1775" i="28" s="1"/>
  <c r="N1776" i="28"/>
  <c r="O1776" i="28" s="1"/>
  <c r="N1777" i="28"/>
  <c r="O1777" i="28" s="1"/>
  <c r="N1778" i="28"/>
  <c r="O1778" i="28" s="1"/>
  <c r="N1779" i="28"/>
  <c r="O1779" i="28" s="1"/>
  <c r="N1780" i="28"/>
  <c r="N1781" i="28"/>
  <c r="N1782" i="28"/>
  <c r="N1783" i="28"/>
  <c r="O1783" i="28" s="1"/>
  <c r="N1784" i="28"/>
  <c r="O1784" i="28" s="1"/>
  <c r="N1785" i="28"/>
  <c r="O1785" i="28" s="1"/>
  <c r="N1786" i="28"/>
  <c r="O1786" i="28" s="1"/>
  <c r="N1787" i="28"/>
  <c r="O1787" i="28" s="1"/>
  <c r="N1788" i="28"/>
  <c r="N1789" i="28"/>
  <c r="N1790" i="28"/>
  <c r="N1791" i="28"/>
  <c r="O1791" i="28" s="1"/>
  <c r="N1792" i="28"/>
  <c r="O1792" i="28" s="1"/>
  <c r="N1793" i="28"/>
  <c r="O1793" i="28" s="1"/>
  <c r="N1794" i="28"/>
  <c r="O1794" i="28" s="1"/>
  <c r="N1795" i="28"/>
  <c r="O1795" i="28" s="1"/>
  <c r="N1796" i="28"/>
  <c r="N1797" i="28"/>
  <c r="N1798" i="28"/>
  <c r="N1799" i="28"/>
  <c r="O1799" i="28" s="1"/>
  <c r="N1800" i="28"/>
  <c r="O1800" i="28" s="1"/>
  <c r="N1801" i="28"/>
  <c r="O1801" i="28" s="1"/>
  <c r="N1802" i="28"/>
  <c r="O1802" i="28" s="1"/>
  <c r="N1803" i="28"/>
  <c r="O1803" i="28" s="1"/>
  <c r="N1804" i="28"/>
  <c r="N1805" i="28"/>
  <c r="N1806" i="28"/>
  <c r="N1807" i="28"/>
  <c r="O1807" i="28" s="1"/>
  <c r="N1808" i="28"/>
  <c r="O1808" i="28" s="1"/>
  <c r="N1809" i="28"/>
  <c r="O1809" i="28" s="1"/>
  <c r="N1810" i="28"/>
  <c r="O1810" i="28" s="1"/>
  <c r="N1811" i="28"/>
  <c r="O1811" i="28" s="1"/>
  <c r="N1812" i="28"/>
  <c r="N1813" i="28"/>
  <c r="N1814" i="28"/>
  <c r="N1815" i="28"/>
  <c r="O1815" i="28" s="1"/>
  <c r="N1816" i="28"/>
  <c r="O1816" i="28" s="1"/>
  <c r="N1817" i="28"/>
  <c r="O1817" i="28" s="1"/>
  <c r="N1818" i="28"/>
  <c r="O1818" i="28" s="1"/>
  <c r="N1819" i="28"/>
  <c r="N1820" i="28"/>
  <c r="N1821" i="28"/>
  <c r="N1822" i="28"/>
  <c r="N1823" i="28"/>
  <c r="O1823" i="28" s="1"/>
  <c r="N1824" i="28"/>
  <c r="O1824" i="28" s="1"/>
  <c r="N1825" i="28"/>
  <c r="O1825" i="28" s="1"/>
  <c r="N1826" i="28"/>
  <c r="O1826" i="28" s="1"/>
  <c r="N1827" i="28"/>
  <c r="O1827" i="28" s="1"/>
  <c r="N1828" i="28"/>
  <c r="N1829" i="28"/>
  <c r="N1830" i="28"/>
  <c r="N1831" i="28"/>
  <c r="O1831" i="28" s="1"/>
  <c r="N1832" i="28"/>
  <c r="O1832" i="28" s="1"/>
  <c r="N1833" i="28"/>
  <c r="O1833" i="28" s="1"/>
  <c r="N1834" i="28"/>
  <c r="O1834" i="28" s="1"/>
  <c r="N1835" i="28"/>
  <c r="O1835" i="28" s="1"/>
  <c r="N1836" i="28"/>
  <c r="N1837" i="28"/>
  <c r="N1838" i="28"/>
  <c r="N1839" i="28"/>
  <c r="O1839" i="28" s="1"/>
  <c r="N1840" i="28"/>
  <c r="O1840" i="28" s="1"/>
  <c r="N1841" i="28"/>
  <c r="O1841" i="28" s="1"/>
  <c r="N1842" i="28"/>
  <c r="O1842" i="28" s="1"/>
  <c r="N1843" i="28"/>
  <c r="O1843" i="28" s="1"/>
  <c r="N1844" i="28"/>
  <c r="N1845" i="28"/>
  <c r="N1846" i="28"/>
  <c r="N1847" i="28"/>
  <c r="O1847" i="28" s="1"/>
  <c r="N1848" i="28"/>
  <c r="O1848" i="28" s="1"/>
  <c r="N1849" i="28"/>
  <c r="O1849" i="28" s="1"/>
  <c r="N1850" i="28"/>
  <c r="O1850" i="28" s="1"/>
  <c r="N1851" i="28"/>
  <c r="O1851" i="28" s="1"/>
  <c r="N1852" i="28"/>
  <c r="N1853" i="28"/>
  <c r="N1854" i="28"/>
  <c r="N1855" i="28"/>
  <c r="O1855" i="28" s="1"/>
  <c r="N1856" i="28"/>
  <c r="O1856" i="28" s="1"/>
  <c r="N1857" i="28"/>
  <c r="O1857" i="28" s="1"/>
  <c r="N1858" i="28"/>
  <c r="O1858" i="28" s="1"/>
  <c r="N1859" i="28"/>
  <c r="O1859" i="28" s="1"/>
  <c r="N1860" i="28"/>
  <c r="N1861" i="28"/>
  <c r="N1862" i="28"/>
  <c r="N1863" i="28"/>
  <c r="O1863" i="28" s="1"/>
  <c r="N1864" i="28"/>
  <c r="O1864" i="28" s="1"/>
  <c r="N1865" i="28"/>
  <c r="O1865" i="28" s="1"/>
  <c r="N1866" i="28"/>
  <c r="O1866" i="28" s="1"/>
  <c r="N1867" i="28"/>
  <c r="O1867" i="28" s="1"/>
  <c r="N1868" i="28"/>
  <c r="N1869" i="28"/>
  <c r="N1870" i="28"/>
  <c r="N1871" i="28"/>
  <c r="O1871" i="28" s="1"/>
  <c r="N1872" i="28"/>
  <c r="O1872" i="28" s="1"/>
  <c r="N1873" i="28"/>
  <c r="O1873" i="28" s="1"/>
  <c r="N1874" i="28"/>
  <c r="O1874" i="28" s="1"/>
  <c r="N1875" i="28"/>
  <c r="O1875" i="28" s="1"/>
  <c r="N1876" i="28"/>
  <c r="N1877" i="28"/>
  <c r="N1878" i="28"/>
  <c r="N1879" i="28"/>
  <c r="O1879" i="28" s="1"/>
  <c r="N1880" i="28"/>
  <c r="O1880" i="28" s="1"/>
  <c r="N1881" i="28"/>
  <c r="O1881" i="28" s="1"/>
  <c r="N1882" i="28"/>
  <c r="O1882" i="28" s="1"/>
  <c r="N1883" i="28"/>
  <c r="O1883" i="28" s="1"/>
  <c r="N1884" i="28"/>
  <c r="N1885" i="28"/>
  <c r="N1886" i="28"/>
  <c r="N1887" i="28"/>
  <c r="O1887" i="28" s="1"/>
  <c r="N1888" i="28"/>
  <c r="O1888" i="28" s="1"/>
  <c r="N1889" i="28"/>
  <c r="O1889" i="28" s="1"/>
  <c r="N1890" i="28"/>
  <c r="O1890" i="28" s="1"/>
  <c r="N1891" i="28"/>
  <c r="O1891" i="28" s="1"/>
  <c r="N1892" i="28"/>
  <c r="N1893" i="28"/>
  <c r="N1894" i="28"/>
  <c r="N1895" i="28"/>
  <c r="O1895" i="28" s="1"/>
  <c r="N1896" i="28"/>
  <c r="O1896" i="28" s="1"/>
  <c r="N1897" i="28"/>
  <c r="O1897" i="28" s="1"/>
  <c r="N1898" i="28"/>
  <c r="O1898" i="28" s="1"/>
  <c r="N1899" i="28"/>
  <c r="O1899" i="28" s="1"/>
  <c r="N1900" i="28"/>
  <c r="N1901" i="28"/>
  <c r="N1902" i="28"/>
  <c r="N1903" i="28"/>
  <c r="O1903" i="28" s="1"/>
  <c r="N1904" i="28"/>
  <c r="O1904" i="28" s="1"/>
  <c r="N1905" i="28"/>
  <c r="O1905" i="28" s="1"/>
  <c r="N1906" i="28"/>
  <c r="O1906" i="28" s="1"/>
  <c r="N1907" i="28"/>
  <c r="O1907" i="28" s="1"/>
  <c r="N1908" i="28"/>
  <c r="N1909" i="28"/>
  <c r="N1910" i="28"/>
  <c r="N1911" i="28"/>
  <c r="O1911" i="28" s="1"/>
  <c r="N1912" i="28"/>
  <c r="O1912" i="28" s="1"/>
  <c r="N1913" i="28"/>
  <c r="O1913" i="28" s="1"/>
  <c r="N1914" i="28"/>
  <c r="O1914" i="28" s="1"/>
  <c r="N1915" i="28"/>
  <c r="O1915" i="28" s="1"/>
  <c r="N1916" i="28"/>
  <c r="N1917" i="28"/>
  <c r="N1918" i="28"/>
  <c r="N1919" i="28"/>
  <c r="O1919" i="28" s="1"/>
  <c r="N1920" i="28"/>
  <c r="O1920" i="28" s="1"/>
  <c r="N1921" i="28"/>
  <c r="O1921" i="28" s="1"/>
  <c r="N1922" i="28"/>
  <c r="O1922" i="28" s="1"/>
  <c r="N1923" i="28"/>
  <c r="O1923" i="28" s="1"/>
  <c r="N1924" i="28"/>
  <c r="N1925" i="28"/>
  <c r="N1926" i="28"/>
  <c r="N1927" i="28"/>
  <c r="O1927" i="28" s="1"/>
  <c r="N1928" i="28"/>
  <c r="O1928" i="28" s="1"/>
  <c r="N1929" i="28"/>
  <c r="O1929" i="28" s="1"/>
  <c r="N1930" i="28"/>
  <c r="O1930" i="28" s="1"/>
  <c r="N1931" i="28"/>
  <c r="O1931" i="28" s="1"/>
  <c r="N1932" i="28"/>
  <c r="N1933" i="28"/>
  <c r="N1934" i="28"/>
  <c r="N1935" i="28"/>
  <c r="O1935" i="28" s="1"/>
  <c r="N1936" i="28"/>
  <c r="O1936" i="28" s="1"/>
  <c r="N1937" i="28"/>
  <c r="O1937" i="28" s="1"/>
  <c r="N1938" i="28"/>
  <c r="O1938" i="28" s="1"/>
  <c r="N1939" i="28"/>
  <c r="O1939" i="28" s="1"/>
  <c r="N1940" i="28"/>
  <c r="N1941" i="28"/>
  <c r="N1942" i="28"/>
  <c r="N1943" i="28"/>
  <c r="O1943" i="28" s="1"/>
  <c r="N1944" i="28"/>
  <c r="O1944" i="28" s="1"/>
  <c r="N1945" i="28"/>
  <c r="O1945" i="28" s="1"/>
  <c r="N1946" i="28"/>
  <c r="O1946" i="28" s="1"/>
  <c r="N1947" i="28"/>
  <c r="O1947" i="28" s="1"/>
  <c r="N1948" i="28"/>
  <c r="N1949" i="28"/>
  <c r="N1950" i="28"/>
  <c r="N1951" i="28"/>
  <c r="O1951" i="28" s="1"/>
  <c r="N1952" i="28"/>
  <c r="O1952" i="28" s="1"/>
  <c r="N1953" i="28"/>
  <c r="O1953" i="28" s="1"/>
  <c r="N1954" i="28"/>
  <c r="O1954" i="28" s="1"/>
  <c r="N1955" i="28"/>
  <c r="O1955" i="28" s="1"/>
  <c r="N1956" i="28"/>
  <c r="N1957" i="28"/>
  <c r="N1958" i="28"/>
  <c r="N1959" i="28"/>
  <c r="O1959" i="28" s="1"/>
  <c r="N1960" i="28"/>
  <c r="O1960" i="28" s="1"/>
  <c r="N1961" i="28"/>
  <c r="O1961" i="28" s="1"/>
  <c r="N1962" i="28"/>
  <c r="O1962" i="28" s="1"/>
  <c r="N1963" i="28"/>
  <c r="O1963" i="28" s="1"/>
  <c r="N1964" i="28"/>
  <c r="N1965" i="28"/>
  <c r="N1966" i="28"/>
  <c r="N1967" i="28"/>
  <c r="O1967" i="28" s="1"/>
  <c r="N1968" i="28"/>
  <c r="O1968" i="28" s="1"/>
  <c r="N1969" i="28"/>
  <c r="O1969" i="28" s="1"/>
  <c r="N1970" i="28"/>
  <c r="O1970" i="28" s="1"/>
  <c r="N1971" i="28"/>
  <c r="O1971" i="28" s="1"/>
  <c r="N1972" i="28"/>
  <c r="N1973" i="28"/>
  <c r="N1974" i="28"/>
  <c r="N1975" i="28"/>
  <c r="O1975" i="28" s="1"/>
  <c r="N1976" i="28"/>
  <c r="O1976" i="28" s="1"/>
  <c r="N1977" i="28"/>
  <c r="O1977" i="28" s="1"/>
  <c r="N1978" i="28"/>
  <c r="O1978" i="28" s="1"/>
  <c r="N1979" i="28"/>
  <c r="O1979" i="28" s="1"/>
  <c r="N1980" i="28"/>
  <c r="N1981" i="28"/>
  <c r="N1982" i="28"/>
  <c r="N1983" i="28"/>
  <c r="O1983" i="28" s="1"/>
  <c r="N1984" i="28"/>
  <c r="O1984" i="28" s="1"/>
  <c r="N1985" i="28"/>
  <c r="O1985" i="28" s="1"/>
  <c r="N1986" i="28"/>
  <c r="O1986" i="28" s="1"/>
  <c r="N1987" i="28"/>
  <c r="O1987" i="28" s="1"/>
  <c r="N1988" i="28"/>
  <c r="N1989" i="28"/>
  <c r="N1990" i="28"/>
  <c r="N1991" i="28"/>
  <c r="O1991" i="28" s="1"/>
  <c r="N1992" i="28"/>
  <c r="O1992" i="28" s="1"/>
  <c r="N1993" i="28"/>
  <c r="O1993" i="28" s="1"/>
  <c r="N1994" i="28"/>
  <c r="O1994" i="28" s="1"/>
  <c r="N1995" i="28"/>
  <c r="O1995" i="28" s="1"/>
  <c r="N1996" i="28"/>
  <c r="N1997" i="28"/>
  <c r="N1998" i="28"/>
  <c r="N1999" i="28"/>
  <c r="O1999" i="28" s="1"/>
  <c r="N2000" i="28"/>
  <c r="O2000" i="28" s="1"/>
  <c r="N2001" i="28"/>
  <c r="O2001" i="28" s="1"/>
  <c r="N2002" i="28"/>
  <c r="O2002" i="28" s="1"/>
  <c r="N3" i="28"/>
  <c r="O3" i="28" s="1"/>
  <c r="L4" i="28"/>
  <c r="L5" i="28"/>
  <c r="L6" i="28"/>
  <c r="L7" i="28"/>
  <c r="M7" i="28" s="1"/>
  <c r="L8" i="28"/>
  <c r="M8" i="28" s="1"/>
  <c r="L9" i="28"/>
  <c r="M9" i="28" s="1"/>
  <c r="L10" i="28"/>
  <c r="M10" i="28" s="1"/>
  <c r="L11" i="28"/>
  <c r="M11" i="28" s="1"/>
  <c r="L12" i="28"/>
  <c r="L13" i="28"/>
  <c r="L14" i="28"/>
  <c r="L15" i="28"/>
  <c r="M15" i="28" s="1"/>
  <c r="L16" i="28"/>
  <c r="M16" i="28" s="1"/>
  <c r="L17" i="28"/>
  <c r="M17" i="28" s="1"/>
  <c r="L18" i="28"/>
  <c r="M18" i="28" s="1"/>
  <c r="L19" i="28"/>
  <c r="M19" i="28" s="1"/>
  <c r="L20" i="28"/>
  <c r="L21" i="28"/>
  <c r="L22" i="28"/>
  <c r="L23" i="28"/>
  <c r="M23" i="28" s="1"/>
  <c r="L24" i="28"/>
  <c r="M24" i="28" s="1"/>
  <c r="L25" i="28"/>
  <c r="M25" i="28" s="1"/>
  <c r="L26" i="28"/>
  <c r="M26" i="28" s="1"/>
  <c r="L27" i="28"/>
  <c r="M27" i="28" s="1"/>
  <c r="L28" i="28"/>
  <c r="L29" i="28"/>
  <c r="L30" i="28"/>
  <c r="L31" i="28"/>
  <c r="M31" i="28" s="1"/>
  <c r="L32" i="28"/>
  <c r="M32" i="28" s="1"/>
  <c r="L33" i="28"/>
  <c r="M33" i="28" s="1"/>
  <c r="L34" i="28"/>
  <c r="M34" i="28" s="1"/>
  <c r="L35" i="28"/>
  <c r="M35" i="28" s="1"/>
  <c r="L36" i="28"/>
  <c r="L37" i="28"/>
  <c r="L38" i="28"/>
  <c r="L39" i="28"/>
  <c r="M39" i="28" s="1"/>
  <c r="L40" i="28"/>
  <c r="M40" i="28" s="1"/>
  <c r="L41" i="28"/>
  <c r="M41" i="28" s="1"/>
  <c r="L42" i="28"/>
  <c r="M42" i="28" s="1"/>
  <c r="L43" i="28"/>
  <c r="M43" i="28" s="1"/>
  <c r="L44" i="28"/>
  <c r="L45" i="28"/>
  <c r="L46" i="28"/>
  <c r="L47" i="28"/>
  <c r="M47" i="28" s="1"/>
  <c r="L48" i="28"/>
  <c r="M48" i="28" s="1"/>
  <c r="L49" i="28"/>
  <c r="M49" i="28" s="1"/>
  <c r="L50" i="28"/>
  <c r="M50" i="28" s="1"/>
  <c r="L51" i="28"/>
  <c r="M51" i="28" s="1"/>
  <c r="L52" i="28"/>
  <c r="L53" i="28"/>
  <c r="L54" i="28"/>
  <c r="L55" i="28"/>
  <c r="M55" i="28" s="1"/>
  <c r="L56" i="28"/>
  <c r="M56" i="28" s="1"/>
  <c r="L57" i="28"/>
  <c r="M57" i="28" s="1"/>
  <c r="L58" i="28"/>
  <c r="M58" i="28" s="1"/>
  <c r="L59" i="28"/>
  <c r="M59" i="28" s="1"/>
  <c r="L60" i="28"/>
  <c r="L61" i="28"/>
  <c r="L62" i="28"/>
  <c r="L63" i="28"/>
  <c r="M63" i="28" s="1"/>
  <c r="L64" i="28"/>
  <c r="M64" i="28" s="1"/>
  <c r="L65" i="28"/>
  <c r="M65" i="28" s="1"/>
  <c r="L66" i="28"/>
  <c r="M66" i="28" s="1"/>
  <c r="L67" i="28"/>
  <c r="M67" i="28" s="1"/>
  <c r="L68" i="28"/>
  <c r="L69" i="28"/>
  <c r="L70" i="28"/>
  <c r="L71" i="28"/>
  <c r="M71" i="28" s="1"/>
  <c r="L72" i="28"/>
  <c r="M72" i="28" s="1"/>
  <c r="L73" i="28"/>
  <c r="M73" i="28" s="1"/>
  <c r="L74" i="28"/>
  <c r="M74" i="28" s="1"/>
  <c r="L75" i="28"/>
  <c r="M75" i="28" s="1"/>
  <c r="L76" i="28"/>
  <c r="L77" i="28"/>
  <c r="L78" i="28"/>
  <c r="L79" i="28"/>
  <c r="M79" i="28" s="1"/>
  <c r="L80" i="28"/>
  <c r="M80" i="28" s="1"/>
  <c r="L81" i="28"/>
  <c r="M81" i="28" s="1"/>
  <c r="L82" i="28"/>
  <c r="M82" i="28" s="1"/>
  <c r="L83" i="28"/>
  <c r="M83" i="28" s="1"/>
  <c r="L84" i="28"/>
  <c r="L85" i="28"/>
  <c r="L86" i="28"/>
  <c r="L87" i="28"/>
  <c r="M87" i="28" s="1"/>
  <c r="L88" i="28"/>
  <c r="M88" i="28" s="1"/>
  <c r="L89" i="28"/>
  <c r="M89" i="28" s="1"/>
  <c r="L90" i="28"/>
  <c r="M90" i="28" s="1"/>
  <c r="L91" i="28"/>
  <c r="M91" i="28" s="1"/>
  <c r="L92" i="28"/>
  <c r="L93" i="28"/>
  <c r="L94" i="28"/>
  <c r="L95" i="28"/>
  <c r="M95" i="28" s="1"/>
  <c r="L96" i="28"/>
  <c r="M96" i="28" s="1"/>
  <c r="L97" i="28"/>
  <c r="M97" i="28" s="1"/>
  <c r="L98" i="28"/>
  <c r="M98" i="28" s="1"/>
  <c r="L99" i="28"/>
  <c r="M99" i="28" s="1"/>
  <c r="L100" i="28"/>
  <c r="L101" i="28"/>
  <c r="L102" i="28"/>
  <c r="L103" i="28"/>
  <c r="M103" i="28" s="1"/>
  <c r="L104" i="28"/>
  <c r="M104" i="28" s="1"/>
  <c r="L105" i="28"/>
  <c r="M105" i="28" s="1"/>
  <c r="L106" i="28"/>
  <c r="M106" i="28" s="1"/>
  <c r="L107" i="28"/>
  <c r="M107" i="28" s="1"/>
  <c r="L108" i="28"/>
  <c r="L109" i="28"/>
  <c r="L110" i="28"/>
  <c r="L111" i="28"/>
  <c r="M111" i="28" s="1"/>
  <c r="L112" i="28"/>
  <c r="M112" i="28" s="1"/>
  <c r="L113" i="28"/>
  <c r="M113" i="28" s="1"/>
  <c r="L114" i="28"/>
  <c r="M114" i="28" s="1"/>
  <c r="L115" i="28"/>
  <c r="M115" i="28" s="1"/>
  <c r="L116" i="28"/>
  <c r="L117" i="28"/>
  <c r="L118" i="28"/>
  <c r="L119" i="28"/>
  <c r="M119" i="28" s="1"/>
  <c r="L120" i="28"/>
  <c r="M120" i="28" s="1"/>
  <c r="L121" i="28"/>
  <c r="M121" i="28" s="1"/>
  <c r="L122" i="28"/>
  <c r="M122" i="28" s="1"/>
  <c r="L123" i="28"/>
  <c r="M123" i="28" s="1"/>
  <c r="L124" i="28"/>
  <c r="L125" i="28"/>
  <c r="L126" i="28"/>
  <c r="L127" i="28"/>
  <c r="M127" i="28" s="1"/>
  <c r="L128" i="28"/>
  <c r="M128" i="28" s="1"/>
  <c r="L129" i="28"/>
  <c r="M129" i="28" s="1"/>
  <c r="L130" i="28"/>
  <c r="M130" i="28" s="1"/>
  <c r="L131" i="28"/>
  <c r="M131" i="28" s="1"/>
  <c r="L132" i="28"/>
  <c r="L133" i="28"/>
  <c r="L134" i="28"/>
  <c r="L135" i="28"/>
  <c r="M135" i="28" s="1"/>
  <c r="L136" i="28"/>
  <c r="M136" i="28" s="1"/>
  <c r="L137" i="28"/>
  <c r="M137" i="28" s="1"/>
  <c r="L138" i="28"/>
  <c r="M138" i="28" s="1"/>
  <c r="L139" i="28"/>
  <c r="M139" i="28" s="1"/>
  <c r="L140" i="28"/>
  <c r="L141" i="28"/>
  <c r="L142" i="28"/>
  <c r="L143" i="28"/>
  <c r="M143" i="28" s="1"/>
  <c r="L144" i="28"/>
  <c r="M144" i="28" s="1"/>
  <c r="L145" i="28"/>
  <c r="M145" i="28" s="1"/>
  <c r="L146" i="28"/>
  <c r="M146" i="28" s="1"/>
  <c r="L147" i="28"/>
  <c r="M147" i="28" s="1"/>
  <c r="L148" i="28"/>
  <c r="L149" i="28"/>
  <c r="L150" i="28"/>
  <c r="L151" i="28"/>
  <c r="M151" i="28" s="1"/>
  <c r="L152" i="28"/>
  <c r="M152" i="28" s="1"/>
  <c r="L153" i="28"/>
  <c r="M153" i="28" s="1"/>
  <c r="L154" i="28"/>
  <c r="M154" i="28" s="1"/>
  <c r="L155" i="28"/>
  <c r="M155" i="28" s="1"/>
  <c r="L156" i="28"/>
  <c r="L157" i="28"/>
  <c r="L158" i="28"/>
  <c r="L159" i="28"/>
  <c r="M159" i="28" s="1"/>
  <c r="L160" i="28"/>
  <c r="M160" i="28" s="1"/>
  <c r="L161" i="28"/>
  <c r="M161" i="28" s="1"/>
  <c r="L162" i="28"/>
  <c r="M162" i="28" s="1"/>
  <c r="L163" i="28"/>
  <c r="M163" i="28" s="1"/>
  <c r="L164" i="28"/>
  <c r="L165" i="28"/>
  <c r="L166" i="28"/>
  <c r="L167" i="28"/>
  <c r="M167" i="28" s="1"/>
  <c r="L168" i="28"/>
  <c r="M168" i="28" s="1"/>
  <c r="L169" i="28"/>
  <c r="M169" i="28" s="1"/>
  <c r="L170" i="28"/>
  <c r="M170" i="28" s="1"/>
  <c r="L171" i="28"/>
  <c r="M171" i="28" s="1"/>
  <c r="L172" i="28"/>
  <c r="L173" i="28"/>
  <c r="L174" i="28"/>
  <c r="L175" i="28"/>
  <c r="M175" i="28" s="1"/>
  <c r="L176" i="28"/>
  <c r="M176" i="28" s="1"/>
  <c r="L177" i="28"/>
  <c r="M177" i="28" s="1"/>
  <c r="L178" i="28"/>
  <c r="M178" i="28" s="1"/>
  <c r="L179" i="28"/>
  <c r="M179" i="28" s="1"/>
  <c r="L180" i="28"/>
  <c r="L181" i="28"/>
  <c r="L182" i="28"/>
  <c r="L183" i="28"/>
  <c r="M183" i="28" s="1"/>
  <c r="L184" i="28"/>
  <c r="M184" i="28" s="1"/>
  <c r="L185" i="28"/>
  <c r="M185" i="28" s="1"/>
  <c r="L186" i="28"/>
  <c r="M186" i="28" s="1"/>
  <c r="L187" i="28"/>
  <c r="M187" i="28" s="1"/>
  <c r="L188" i="28"/>
  <c r="L189" i="28"/>
  <c r="L190" i="28"/>
  <c r="L191" i="28"/>
  <c r="M191" i="28" s="1"/>
  <c r="L192" i="28"/>
  <c r="M192" i="28" s="1"/>
  <c r="L193" i="28"/>
  <c r="M193" i="28" s="1"/>
  <c r="L194" i="28"/>
  <c r="M194" i="28" s="1"/>
  <c r="L195" i="28"/>
  <c r="M195" i="28" s="1"/>
  <c r="L196" i="28"/>
  <c r="L197" i="28"/>
  <c r="L198" i="28"/>
  <c r="L199" i="28"/>
  <c r="M199" i="28" s="1"/>
  <c r="L200" i="28"/>
  <c r="M200" i="28" s="1"/>
  <c r="L201" i="28"/>
  <c r="M201" i="28" s="1"/>
  <c r="L202" i="28"/>
  <c r="M202" i="28" s="1"/>
  <c r="L203" i="28"/>
  <c r="L204" i="28"/>
  <c r="L205" i="28"/>
  <c r="L206" i="28"/>
  <c r="L207" i="28"/>
  <c r="M207" i="28" s="1"/>
  <c r="L208" i="28"/>
  <c r="M208" i="28" s="1"/>
  <c r="L209" i="28"/>
  <c r="M209" i="28" s="1"/>
  <c r="L210" i="28"/>
  <c r="M210" i="28" s="1"/>
  <c r="L211" i="28"/>
  <c r="M211" i="28" s="1"/>
  <c r="L212" i="28"/>
  <c r="L213" i="28"/>
  <c r="L214" i="28"/>
  <c r="L215" i="28"/>
  <c r="M215" i="28" s="1"/>
  <c r="L216" i="28"/>
  <c r="M216" i="28" s="1"/>
  <c r="L217" i="28"/>
  <c r="M217" i="28" s="1"/>
  <c r="L218" i="28"/>
  <c r="M218" i="28" s="1"/>
  <c r="L219" i="28"/>
  <c r="M219" i="28" s="1"/>
  <c r="L220" i="28"/>
  <c r="L221" i="28"/>
  <c r="L222" i="28"/>
  <c r="L223" i="28"/>
  <c r="M223" i="28" s="1"/>
  <c r="L224" i="28"/>
  <c r="M224" i="28" s="1"/>
  <c r="L225" i="28"/>
  <c r="M225" i="28" s="1"/>
  <c r="L226" i="28"/>
  <c r="M226" i="28" s="1"/>
  <c r="L227" i="28"/>
  <c r="M227" i="28" s="1"/>
  <c r="L228" i="28"/>
  <c r="L229" i="28"/>
  <c r="L230" i="28"/>
  <c r="L231" i="28"/>
  <c r="M231" i="28" s="1"/>
  <c r="L232" i="28"/>
  <c r="M232" i="28" s="1"/>
  <c r="L233" i="28"/>
  <c r="M233" i="28" s="1"/>
  <c r="L234" i="28"/>
  <c r="M234" i="28" s="1"/>
  <c r="L235" i="28"/>
  <c r="M235" i="28" s="1"/>
  <c r="L236" i="28"/>
  <c r="L237" i="28"/>
  <c r="L238" i="28"/>
  <c r="L239" i="28"/>
  <c r="M239" i="28" s="1"/>
  <c r="L240" i="28"/>
  <c r="M240" i="28" s="1"/>
  <c r="L241" i="28"/>
  <c r="M241" i="28" s="1"/>
  <c r="L242" i="28"/>
  <c r="M242" i="28" s="1"/>
  <c r="L243" i="28"/>
  <c r="M243" i="28" s="1"/>
  <c r="L244" i="28"/>
  <c r="L245" i="28"/>
  <c r="L246" i="28"/>
  <c r="L247" i="28"/>
  <c r="M247" i="28" s="1"/>
  <c r="L248" i="28"/>
  <c r="M248" i="28" s="1"/>
  <c r="L249" i="28"/>
  <c r="M249" i="28" s="1"/>
  <c r="L250" i="28"/>
  <c r="M250" i="28" s="1"/>
  <c r="L251" i="28"/>
  <c r="M251" i="28" s="1"/>
  <c r="L252" i="28"/>
  <c r="L253" i="28"/>
  <c r="L254" i="28"/>
  <c r="L255" i="28"/>
  <c r="M255" i="28" s="1"/>
  <c r="L256" i="28"/>
  <c r="M256" i="28" s="1"/>
  <c r="L257" i="28"/>
  <c r="M257" i="28" s="1"/>
  <c r="L258" i="28"/>
  <c r="M258" i="28" s="1"/>
  <c r="L259" i="28"/>
  <c r="M259" i="28" s="1"/>
  <c r="L260" i="28"/>
  <c r="L261" i="28"/>
  <c r="L262" i="28"/>
  <c r="L263" i="28"/>
  <c r="M263" i="28" s="1"/>
  <c r="L264" i="28"/>
  <c r="M264" i="28" s="1"/>
  <c r="L265" i="28"/>
  <c r="M265" i="28" s="1"/>
  <c r="L266" i="28"/>
  <c r="M266" i="28" s="1"/>
  <c r="L267" i="28"/>
  <c r="M267" i="28" s="1"/>
  <c r="L268" i="28"/>
  <c r="L269" i="28"/>
  <c r="L270" i="28"/>
  <c r="L271" i="28"/>
  <c r="M271" i="28" s="1"/>
  <c r="L272" i="28"/>
  <c r="M272" i="28" s="1"/>
  <c r="L273" i="28"/>
  <c r="M273" i="28" s="1"/>
  <c r="L274" i="28"/>
  <c r="M274" i="28" s="1"/>
  <c r="L275" i="28"/>
  <c r="M275" i="28" s="1"/>
  <c r="L276" i="28"/>
  <c r="L277" i="28"/>
  <c r="L278" i="28"/>
  <c r="L279" i="28"/>
  <c r="M279" i="28" s="1"/>
  <c r="L280" i="28"/>
  <c r="M280" i="28" s="1"/>
  <c r="L281" i="28"/>
  <c r="M281" i="28" s="1"/>
  <c r="L282" i="28"/>
  <c r="M282" i="28" s="1"/>
  <c r="L283" i="28"/>
  <c r="M283" i="28" s="1"/>
  <c r="L284" i="28"/>
  <c r="L285" i="28"/>
  <c r="L286" i="28"/>
  <c r="L287" i="28"/>
  <c r="M287" i="28" s="1"/>
  <c r="L288" i="28"/>
  <c r="M288" i="28" s="1"/>
  <c r="L289" i="28"/>
  <c r="M289" i="28" s="1"/>
  <c r="L290" i="28"/>
  <c r="M290" i="28" s="1"/>
  <c r="L291" i="28"/>
  <c r="M291" i="28" s="1"/>
  <c r="L292" i="28"/>
  <c r="L293" i="28"/>
  <c r="L294" i="28"/>
  <c r="L295" i="28"/>
  <c r="M295" i="28" s="1"/>
  <c r="L296" i="28"/>
  <c r="M296" i="28" s="1"/>
  <c r="L297" i="28"/>
  <c r="M297" i="28" s="1"/>
  <c r="L298" i="28"/>
  <c r="M298" i="28" s="1"/>
  <c r="L299" i="28"/>
  <c r="M299" i="28" s="1"/>
  <c r="L300" i="28"/>
  <c r="L301" i="28"/>
  <c r="L302" i="28"/>
  <c r="L303" i="28"/>
  <c r="M303" i="28" s="1"/>
  <c r="L304" i="28"/>
  <c r="M304" i="28" s="1"/>
  <c r="L305" i="28"/>
  <c r="M305" i="28" s="1"/>
  <c r="L306" i="28"/>
  <c r="M306" i="28" s="1"/>
  <c r="L307" i="28"/>
  <c r="M307" i="28" s="1"/>
  <c r="L308" i="28"/>
  <c r="L309" i="28"/>
  <c r="L310" i="28"/>
  <c r="L311" i="28"/>
  <c r="M311" i="28" s="1"/>
  <c r="L312" i="28"/>
  <c r="M312" i="28" s="1"/>
  <c r="L313" i="28"/>
  <c r="M313" i="28" s="1"/>
  <c r="L314" i="28"/>
  <c r="M314" i="28" s="1"/>
  <c r="L315" i="28"/>
  <c r="M315" i="28" s="1"/>
  <c r="L316" i="28"/>
  <c r="L317" i="28"/>
  <c r="L318" i="28"/>
  <c r="L319" i="28"/>
  <c r="M319" i="28" s="1"/>
  <c r="L320" i="28"/>
  <c r="M320" i="28" s="1"/>
  <c r="L321" i="28"/>
  <c r="M321" i="28" s="1"/>
  <c r="L322" i="28"/>
  <c r="M322" i="28" s="1"/>
  <c r="L323" i="28"/>
  <c r="M323" i="28" s="1"/>
  <c r="L324" i="28"/>
  <c r="L325" i="28"/>
  <c r="L326" i="28"/>
  <c r="L327" i="28"/>
  <c r="M327" i="28" s="1"/>
  <c r="L328" i="28"/>
  <c r="M328" i="28" s="1"/>
  <c r="L329" i="28"/>
  <c r="M329" i="28" s="1"/>
  <c r="L330" i="28"/>
  <c r="M330" i="28" s="1"/>
  <c r="L331" i="28"/>
  <c r="M331" i="28" s="1"/>
  <c r="L332" i="28"/>
  <c r="L333" i="28"/>
  <c r="L334" i="28"/>
  <c r="L335" i="28"/>
  <c r="M335" i="28" s="1"/>
  <c r="L336" i="28"/>
  <c r="M336" i="28" s="1"/>
  <c r="L337" i="28"/>
  <c r="M337" i="28" s="1"/>
  <c r="L338" i="28"/>
  <c r="M338" i="28" s="1"/>
  <c r="L339" i="28"/>
  <c r="M339" i="28" s="1"/>
  <c r="L340" i="28"/>
  <c r="L341" i="28"/>
  <c r="L342" i="28"/>
  <c r="L343" i="28"/>
  <c r="M343" i="28" s="1"/>
  <c r="L344" i="28"/>
  <c r="M344" i="28" s="1"/>
  <c r="L345" i="28"/>
  <c r="M345" i="28" s="1"/>
  <c r="L346" i="28"/>
  <c r="M346" i="28" s="1"/>
  <c r="L347" i="28"/>
  <c r="L348" i="28"/>
  <c r="L349" i="28"/>
  <c r="L350" i="28"/>
  <c r="L351" i="28"/>
  <c r="M351" i="28" s="1"/>
  <c r="L352" i="28"/>
  <c r="M352" i="28" s="1"/>
  <c r="L353" i="28"/>
  <c r="M353" i="28" s="1"/>
  <c r="L354" i="28"/>
  <c r="M354" i="28" s="1"/>
  <c r="L355" i="28"/>
  <c r="M355" i="28" s="1"/>
  <c r="L356" i="28"/>
  <c r="L357" i="28"/>
  <c r="L358" i="28"/>
  <c r="L359" i="28"/>
  <c r="M359" i="28" s="1"/>
  <c r="L360" i="28"/>
  <c r="M360" i="28" s="1"/>
  <c r="L361" i="28"/>
  <c r="M361" i="28" s="1"/>
  <c r="L362" i="28"/>
  <c r="M362" i="28" s="1"/>
  <c r="L363" i="28"/>
  <c r="M363" i="28" s="1"/>
  <c r="L364" i="28"/>
  <c r="L365" i="28"/>
  <c r="L366" i="28"/>
  <c r="L367" i="28"/>
  <c r="M367" i="28" s="1"/>
  <c r="L368" i="28"/>
  <c r="M368" i="28" s="1"/>
  <c r="L369" i="28"/>
  <c r="M369" i="28" s="1"/>
  <c r="L370" i="28"/>
  <c r="M370" i="28" s="1"/>
  <c r="L371" i="28"/>
  <c r="M371" i="28" s="1"/>
  <c r="L372" i="28"/>
  <c r="L373" i="28"/>
  <c r="M373" i="28" s="1"/>
  <c r="L374" i="28"/>
  <c r="M374" i="28" s="1"/>
  <c r="L375" i="28"/>
  <c r="M375" i="28" s="1"/>
  <c r="L376" i="28"/>
  <c r="M376" i="28" s="1"/>
  <c r="L377" i="28"/>
  <c r="M377" i="28" s="1"/>
  <c r="L378" i="28"/>
  <c r="M378" i="28" s="1"/>
  <c r="L379" i="28"/>
  <c r="M379" i="28" s="1"/>
  <c r="L380" i="28"/>
  <c r="L381" i="28"/>
  <c r="M381" i="28" s="1"/>
  <c r="L382" i="28"/>
  <c r="M382" i="28" s="1"/>
  <c r="L383" i="28"/>
  <c r="M383" i="28" s="1"/>
  <c r="L384" i="28"/>
  <c r="M384" i="28" s="1"/>
  <c r="L385" i="28"/>
  <c r="M385" i="28" s="1"/>
  <c r="L386" i="28"/>
  <c r="M386" i="28" s="1"/>
  <c r="L387" i="28"/>
  <c r="M387" i="28" s="1"/>
  <c r="L388" i="28"/>
  <c r="L389" i="28"/>
  <c r="M389" i="28" s="1"/>
  <c r="L390" i="28"/>
  <c r="L391" i="28"/>
  <c r="M391" i="28" s="1"/>
  <c r="L392" i="28"/>
  <c r="M392" i="28" s="1"/>
  <c r="L393" i="28"/>
  <c r="M393" i="28" s="1"/>
  <c r="L394" i="28"/>
  <c r="M394" i="28" s="1"/>
  <c r="L395" i="28"/>
  <c r="M395" i="28" s="1"/>
  <c r="L396" i="28"/>
  <c r="L397" i="28"/>
  <c r="M397" i="28" s="1"/>
  <c r="L398" i="28"/>
  <c r="M398" i="28" s="1"/>
  <c r="L399" i="28"/>
  <c r="M399" i="28" s="1"/>
  <c r="L400" i="28"/>
  <c r="M400" i="28" s="1"/>
  <c r="L401" i="28"/>
  <c r="M401" i="28" s="1"/>
  <c r="L402" i="28"/>
  <c r="M402" i="28" s="1"/>
  <c r="L403" i="28"/>
  <c r="M403" i="28" s="1"/>
  <c r="L404" i="28"/>
  <c r="L405" i="28"/>
  <c r="L406" i="28"/>
  <c r="M406" i="28" s="1"/>
  <c r="L407" i="28"/>
  <c r="M407" i="28" s="1"/>
  <c r="L408" i="28"/>
  <c r="M408" i="28" s="1"/>
  <c r="L409" i="28"/>
  <c r="M409" i="28" s="1"/>
  <c r="L410" i="28"/>
  <c r="M410" i="28" s="1"/>
  <c r="L411" i="28"/>
  <c r="M411" i="28" s="1"/>
  <c r="L412" i="28"/>
  <c r="L413" i="28"/>
  <c r="L414" i="28"/>
  <c r="M414" i="28" s="1"/>
  <c r="L415" i="28"/>
  <c r="M415" i="28" s="1"/>
  <c r="L416" i="28"/>
  <c r="M416" i="28" s="1"/>
  <c r="L417" i="28"/>
  <c r="M417" i="28" s="1"/>
  <c r="L418" i="28"/>
  <c r="M418" i="28" s="1"/>
  <c r="L419" i="28"/>
  <c r="M419" i="28" s="1"/>
  <c r="L420" i="28"/>
  <c r="L421" i="28"/>
  <c r="L422" i="28"/>
  <c r="M422" i="28" s="1"/>
  <c r="L423" i="28"/>
  <c r="M423" i="28" s="1"/>
  <c r="L424" i="28"/>
  <c r="M424" i="28" s="1"/>
  <c r="L425" i="28"/>
  <c r="M425" i="28" s="1"/>
  <c r="L426" i="28"/>
  <c r="M426" i="28" s="1"/>
  <c r="L427" i="28"/>
  <c r="M427" i="28" s="1"/>
  <c r="L428" i="28"/>
  <c r="L429" i="28"/>
  <c r="L430" i="28"/>
  <c r="M430" i="28" s="1"/>
  <c r="L431" i="28"/>
  <c r="M431" i="28" s="1"/>
  <c r="L432" i="28"/>
  <c r="L433" i="28"/>
  <c r="M433" i="28" s="1"/>
  <c r="L434" i="28"/>
  <c r="M434" i="28" s="1"/>
  <c r="L435" i="28"/>
  <c r="M435" i="28" s="1"/>
  <c r="L436" i="28"/>
  <c r="L437" i="28"/>
  <c r="M437" i="28" s="1"/>
  <c r="L438" i="28"/>
  <c r="M438" i="28" s="1"/>
  <c r="L439" i="28"/>
  <c r="M439" i="28" s="1"/>
  <c r="L440" i="28"/>
  <c r="M440" i="28" s="1"/>
  <c r="L441" i="28"/>
  <c r="M441" i="28" s="1"/>
  <c r="L442" i="28"/>
  <c r="M442" i="28" s="1"/>
  <c r="L443" i="28"/>
  <c r="M443" i="28" s="1"/>
  <c r="L444" i="28"/>
  <c r="L445" i="28"/>
  <c r="M445" i="28" s="1"/>
  <c r="L446" i="28"/>
  <c r="M446" i="28" s="1"/>
  <c r="L447" i="28"/>
  <c r="M447" i="28" s="1"/>
  <c r="L448" i="28"/>
  <c r="M448" i="28" s="1"/>
  <c r="L449" i="28"/>
  <c r="M449" i="28" s="1"/>
  <c r="L450" i="28"/>
  <c r="M450" i="28" s="1"/>
  <c r="L451" i="28"/>
  <c r="M451" i="28" s="1"/>
  <c r="L452" i="28"/>
  <c r="L453" i="28"/>
  <c r="M453" i="28" s="1"/>
  <c r="L454" i="28"/>
  <c r="L455" i="28"/>
  <c r="M455" i="28" s="1"/>
  <c r="L456" i="28"/>
  <c r="M456" i="28" s="1"/>
  <c r="L457" i="28"/>
  <c r="M457" i="28" s="1"/>
  <c r="L458" i="28"/>
  <c r="M458" i="28" s="1"/>
  <c r="L459" i="28"/>
  <c r="M459" i="28" s="1"/>
  <c r="L460" i="28"/>
  <c r="L461" i="28"/>
  <c r="L462" i="28"/>
  <c r="M462" i="28" s="1"/>
  <c r="L463" i="28"/>
  <c r="M463" i="28" s="1"/>
  <c r="L464" i="28"/>
  <c r="M464" i="28" s="1"/>
  <c r="L465" i="28"/>
  <c r="M465" i="28" s="1"/>
  <c r="L466" i="28"/>
  <c r="M466" i="28" s="1"/>
  <c r="L467" i="28"/>
  <c r="M467" i="28" s="1"/>
  <c r="L468" i="28"/>
  <c r="L469" i="28"/>
  <c r="L470" i="28"/>
  <c r="M470" i="28" s="1"/>
  <c r="L471" i="28"/>
  <c r="M471" i="28" s="1"/>
  <c r="L472" i="28"/>
  <c r="M472" i="28" s="1"/>
  <c r="L473" i="28"/>
  <c r="M473" i="28" s="1"/>
  <c r="L474" i="28"/>
  <c r="M474" i="28" s="1"/>
  <c r="L475" i="28"/>
  <c r="M475" i="28" s="1"/>
  <c r="L476" i="28"/>
  <c r="L477" i="28"/>
  <c r="L478" i="28"/>
  <c r="M478" i="28" s="1"/>
  <c r="L479" i="28"/>
  <c r="M479" i="28" s="1"/>
  <c r="L480" i="28"/>
  <c r="M480" i="28" s="1"/>
  <c r="L481" i="28"/>
  <c r="M481" i="28" s="1"/>
  <c r="L482" i="28"/>
  <c r="M482" i="28" s="1"/>
  <c r="L483" i="28"/>
  <c r="M483" i="28" s="1"/>
  <c r="L484" i="28"/>
  <c r="L485" i="28"/>
  <c r="M485" i="28" s="1"/>
  <c r="L486" i="28"/>
  <c r="L487" i="28"/>
  <c r="M487" i="28" s="1"/>
  <c r="L488" i="28"/>
  <c r="M488" i="28" s="1"/>
  <c r="L489" i="28"/>
  <c r="M489" i="28" s="1"/>
  <c r="L490" i="28"/>
  <c r="M490" i="28" s="1"/>
  <c r="L491" i="28"/>
  <c r="M491" i="28" s="1"/>
  <c r="L492" i="28"/>
  <c r="L493" i="28"/>
  <c r="L494" i="28"/>
  <c r="M494" i="28" s="1"/>
  <c r="L495" i="28"/>
  <c r="M495" i="28" s="1"/>
  <c r="L496" i="28"/>
  <c r="M496" i="28" s="1"/>
  <c r="L497" i="28"/>
  <c r="M497" i="28" s="1"/>
  <c r="L498" i="28"/>
  <c r="M498" i="28" s="1"/>
  <c r="L499" i="28"/>
  <c r="M499" i="28" s="1"/>
  <c r="L500" i="28"/>
  <c r="L501" i="28"/>
  <c r="L502" i="28"/>
  <c r="M502" i="28" s="1"/>
  <c r="L503" i="28"/>
  <c r="M503" i="28" s="1"/>
  <c r="L504" i="28"/>
  <c r="M504" i="28" s="1"/>
  <c r="L505" i="28"/>
  <c r="M505" i="28" s="1"/>
  <c r="L506" i="28"/>
  <c r="M506" i="28" s="1"/>
  <c r="L507" i="28"/>
  <c r="M507" i="28" s="1"/>
  <c r="L508" i="28"/>
  <c r="L509" i="28"/>
  <c r="M509" i="28" s="1"/>
  <c r="L510" i="28"/>
  <c r="M510" i="28" s="1"/>
  <c r="L511" i="28"/>
  <c r="M511" i="28" s="1"/>
  <c r="L512" i="28"/>
  <c r="M512" i="28" s="1"/>
  <c r="L513" i="28"/>
  <c r="M513" i="28" s="1"/>
  <c r="L514" i="28"/>
  <c r="M514" i="28" s="1"/>
  <c r="L515" i="28"/>
  <c r="M515" i="28" s="1"/>
  <c r="L516" i="28"/>
  <c r="L517" i="28"/>
  <c r="L518" i="28"/>
  <c r="M518" i="28" s="1"/>
  <c r="L519" i="28"/>
  <c r="M519" i="28" s="1"/>
  <c r="L520" i="28"/>
  <c r="M520" i="28" s="1"/>
  <c r="L521" i="28"/>
  <c r="M521" i="28" s="1"/>
  <c r="L522" i="28"/>
  <c r="M522" i="28" s="1"/>
  <c r="L523" i="28"/>
  <c r="M523" i="28" s="1"/>
  <c r="L524" i="28"/>
  <c r="L525" i="28"/>
  <c r="L526" i="28"/>
  <c r="L527" i="28"/>
  <c r="L528" i="28"/>
  <c r="M528" i="28" s="1"/>
  <c r="L529" i="28"/>
  <c r="M529" i="28" s="1"/>
  <c r="L530" i="28"/>
  <c r="M530" i="28" s="1"/>
  <c r="L531" i="28"/>
  <c r="M531" i="28" s="1"/>
  <c r="L532" i="28"/>
  <c r="L533" i="28"/>
  <c r="L534" i="28"/>
  <c r="M534" i="28" s="1"/>
  <c r="L535" i="28"/>
  <c r="M535" i="28" s="1"/>
  <c r="L536" i="28"/>
  <c r="M536" i="28" s="1"/>
  <c r="L537" i="28"/>
  <c r="M537" i="28" s="1"/>
  <c r="L538" i="28"/>
  <c r="M538" i="28" s="1"/>
  <c r="L539" i="28"/>
  <c r="M539" i="28" s="1"/>
  <c r="L540" i="28"/>
  <c r="L541" i="28"/>
  <c r="L542" i="28"/>
  <c r="M542" i="28" s="1"/>
  <c r="L543" i="28"/>
  <c r="M543" i="28" s="1"/>
  <c r="L544" i="28"/>
  <c r="M544" i="28" s="1"/>
  <c r="L545" i="28"/>
  <c r="M545" i="28" s="1"/>
  <c r="L546" i="28"/>
  <c r="M546" i="28" s="1"/>
  <c r="L547" i="28"/>
  <c r="M547" i="28" s="1"/>
  <c r="L548" i="28"/>
  <c r="L549" i="28"/>
  <c r="M549" i="28" s="1"/>
  <c r="L550" i="28"/>
  <c r="M550" i="28" s="1"/>
  <c r="L551" i="28"/>
  <c r="M551" i="28" s="1"/>
  <c r="L552" i="28"/>
  <c r="M552" i="28" s="1"/>
  <c r="L553" i="28"/>
  <c r="M553" i="28" s="1"/>
  <c r="L554" i="28"/>
  <c r="M554" i="28" s="1"/>
  <c r="L555" i="28"/>
  <c r="M555" i="28" s="1"/>
  <c r="L556" i="28"/>
  <c r="L557" i="28"/>
  <c r="L558" i="28"/>
  <c r="M558" i="28" s="1"/>
  <c r="L559" i="28"/>
  <c r="M559" i="28" s="1"/>
  <c r="L560" i="28"/>
  <c r="M560" i="28" s="1"/>
  <c r="L561" i="28"/>
  <c r="M561" i="28" s="1"/>
  <c r="L562" i="28"/>
  <c r="M562" i="28" s="1"/>
  <c r="L563" i="28"/>
  <c r="M563" i="28" s="1"/>
  <c r="L564" i="28"/>
  <c r="L565" i="28"/>
  <c r="L566" i="28"/>
  <c r="M566" i="28" s="1"/>
  <c r="L567" i="28"/>
  <c r="M567" i="28" s="1"/>
  <c r="L568" i="28"/>
  <c r="M568" i="28" s="1"/>
  <c r="L569" i="28"/>
  <c r="M569" i="28" s="1"/>
  <c r="L570" i="28"/>
  <c r="M570" i="28" s="1"/>
  <c r="L571" i="28"/>
  <c r="M571" i="28" s="1"/>
  <c r="L572" i="28"/>
  <c r="L573" i="28"/>
  <c r="L574" i="28"/>
  <c r="M574" i="28" s="1"/>
  <c r="L575" i="28"/>
  <c r="M575" i="28" s="1"/>
  <c r="L576" i="28"/>
  <c r="M576" i="28" s="1"/>
  <c r="L577" i="28"/>
  <c r="L578" i="28"/>
  <c r="M578" i="28" s="1"/>
  <c r="L579" i="28"/>
  <c r="M579" i="28" s="1"/>
  <c r="L580" i="28"/>
  <c r="L581" i="28"/>
  <c r="M581" i="28" s="1"/>
  <c r="L582" i="28"/>
  <c r="M582" i="28" s="1"/>
  <c r="L583" i="28"/>
  <c r="M583" i="28" s="1"/>
  <c r="L584" i="28"/>
  <c r="M584" i="28" s="1"/>
  <c r="L585" i="28"/>
  <c r="M585" i="28" s="1"/>
  <c r="L586" i="28"/>
  <c r="M586" i="28" s="1"/>
  <c r="L587" i="28"/>
  <c r="M587" i="28" s="1"/>
  <c r="L588" i="28"/>
  <c r="L589" i="28"/>
  <c r="M589" i="28" s="1"/>
  <c r="L590" i="28"/>
  <c r="L591" i="28"/>
  <c r="M591" i="28" s="1"/>
  <c r="L592" i="28"/>
  <c r="M592" i="28" s="1"/>
  <c r="L593" i="28"/>
  <c r="M593" i="28" s="1"/>
  <c r="L594" i="28"/>
  <c r="M594" i="28" s="1"/>
  <c r="L595" i="28"/>
  <c r="M595" i="28" s="1"/>
  <c r="L596" i="28"/>
  <c r="L597" i="28"/>
  <c r="L598" i="28"/>
  <c r="M598" i="28" s="1"/>
  <c r="L599" i="28"/>
  <c r="M599" i="28" s="1"/>
  <c r="L600" i="28"/>
  <c r="M600" i="28" s="1"/>
  <c r="L601" i="28"/>
  <c r="M601" i="28" s="1"/>
  <c r="L602" i="28"/>
  <c r="M602" i="28" s="1"/>
  <c r="L603" i="28"/>
  <c r="M603" i="28" s="1"/>
  <c r="L604" i="28"/>
  <c r="L605" i="28"/>
  <c r="L606" i="28"/>
  <c r="M606" i="28" s="1"/>
  <c r="L607" i="28"/>
  <c r="M607" i="28" s="1"/>
  <c r="L608" i="28"/>
  <c r="M608" i="28" s="1"/>
  <c r="L609" i="28"/>
  <c r="M609" i="28" s="1"/>
  <c r="L610" i="28"/>
  <c r="M610" i="28" s="1"/>
  <c r="L611" i="28"/>
  <c r="L612" i="28"/>
  <c r="L613" i="28"/>
  <c r="L614" i="28"/>
  <c r="M614" i="28" s="1"/>
  <c r="L615" i="28"/>
  <c r="M615" i="28" s="1"/>
  <c r="L616" i="28"/>
  <c r="M616" i="28" s="1"/>
  <c r="L617" i="28"/>
  <c r="M617" i="28" s="1"/>
  <c r="L618" i="28"/>
  <c r="M618" i="28" s="1"/>
  <c r="L619" i="28"/>
  <c r="M619" i="28" s="1"/>
  <c r="L620" i="28"/>
  <c r="L621" i="28"/>
  <c r="L622" i="28"/>
  <c r="M622" i="28" s="1"/>
  <c r="L623" i="28"/>
  <c r="M623" i="28" s="1"/>
  <c r="L624" i="28"/>
  <c r="M624" i="28" s="1"/>
  <c r="L625" i="28"/>
  <c r="M625" i="28" s="1"/>
  <c r="L626" i="28"/>
  <c r="M626" i="28" s="1"/>
  <c r="L627" i="28"/>
  <c r="M627" i="28" s="1"/>
  <c r="L628" i="28"/>
  <c r="L629" i="28"/>
  <c r="M629" i="28" s="1"/>
  <c r="L630" i="28"/>
  <c r="L631" i="28"/>
  <c r="M631" i="28" s="1"/>
  <c r="L632" i="28"/>
  <c r="M632" i="28" s="1"/>
  <c r="L633" i="28"/>
  <c r="M633" i="28" s="1"/>
  <c r="L634" i="28"/>
  <c r="M634" i="28" s="1"/>
  <c r="L635" i="28"/>
  <c r="M635" i="28" s="1"/>
  <c r="L636" i="28"/>
  <c r="L637" i="28"/>
  <c r="M637" i="28" s="1"/>
  <c r="L638" i="28"/>
  <c r="L639" i="28"/>
  <c r="M639" i="28" s="1"/>
  <c r="L640" i="28"/>
  <c r="M640" i="28" s="1"/>
  <c r="L641" i="28"/>
  <c r="M641" i="28" s="1"/>
  <c r="L642" i="28"/>
  <c r="M642" i="28" s="1"/>
  <c r="L643" i="28"/>
  <c r="M643" i="28" s="1"/>
  <c r="L644" i="28"/>
  <c r="L645" i="28"/>
  <c r="M645" i="28" s="1"/>
  <c r="L646" i="28"/>
  <c r="M646" i="28" s="1"/>
  <c r="L647" i="28"/>
  <c r="M647" i="28" s="1"/>
  <c r="L648" i="28"/>
  <c r="M648" i="28" s="1"/>
  <c r="L649" i="28"/>
  <c r="M649" i="28" s="1"/>
  <c r="L650" i="28"/>
  <c r="M650" i="28" s="1"/>
  <c r="L651" i="28"/>
  <c r="M651" i="28" s="1"/>
  <c r="L652" i="28"/>
  <c r="L653" i="28"/>
  <c r="L654" i="28"/>
  <c r="M654" i="28" s="1"/>
  <c r="L655" i="28"/>
  <c r="M655" i="28" s="1"/>
  <c r="L656" i="28"/>
  <c r="M656" i="28" s="1"/>
  <c r="L657" i="28"/>
  <c r="M657" i="28" s="1"/>
  <c r="L658" i="28"/>
  <c r="M658" i="28" s="1"/>
  <c r="L659" i="28"/>
  <c r="M659" i="28" s="1"/>
  <c r="L660" i="28"/>
  <c r="L661" i="28"/>
  <c r="L662" i="28"/>
  <c r="M662" i="28" s="1"/>
  <c r="L663" i="28"/>
  <c r="M663" i="28" s="1"/>
  <c r="L664" i="28"/>
  <c r="M664" i="28" s="1"/>
  <c r="L665" i="28"/>
  <c r="M665" i="28" s="1"/>
  <c r="L666" i="28"/>
  <c r="M666" i="28" s="1"/>
  <c r="L667" i="28"/>
  <c r="M667" i="28" s="1"/>
  <c r="L668" i="28"/>
  <c r="L669" i="28"/>
  <c r="L670" i="28"/>
  <c r="M670" i="28" s="1"/>
  <c r="L671" i="28"/>
  <c r="M671" i="28" s="1"/>
  <c r="L672" i="28"/>
  <c r="M672" i="28" s="1"/>
  <c r="L673" i="28"/>
  <c r="M673" i="28" s="1"/>
  <c r="L674" i="28"/>
  <c r="L675" i="28"/>
  <c r="M675" i="28" s="1"/>
  <c r="L676" i="28"/>
  <c r="L677" i="28"/>
  <c r="L678" i="28"/>
  <c r="M678" i="28" s="1"/>
  <c r="L679" i="28"/>
  <c r="M679" i="28" s="1"/>
  <c r="L680" i="28"/>
  <c r="M680" i="28" s="1"/>
  <c r="L681" i="28"/>
  <c r="M681" i="28" s="1"/>
  <c r="L682" i="28"/>
  <c r="M682" i="28" s="1"/>
  <c r="L683" i="28"/>
  <c r="M683" i="28" s="1"/>
  <c r="L684" i="28"/>
  <c r="L685" i="28"/>
  <c r="L686" i="28"/>
  <c r="M686" i="28" s="1"/>
  <c r="L687" i="28"/>
  <c r="M687" i="28" s="1"/>
  <c r="L688" i="28"/>
  <c r="M688" i="28" s="1"/>
  <c r="L689" i="28"/>
  <c r="M689" i="28" s="1"/>
  <c r="L690" i="28"/>
  <c r="M690" i="28" s="1"/>
  <c r="L691" i="28"/>
  <c r="M691" i="28" s="1"/>
  <c r="L692" i="28"/>
  <c r="L693" i="28"/>
  <c r="M693" i="28" s="1"/>
  <c r="L694" i="28"/>
  <c r="M694" i="28" s="1"/>
  <c r="L695" i="28"/>
  <c r="M695" i="28" s="1"/>
  <c r="L696" i="28"/>
  <c r="M696" i="28" s="1"/>
  <c r="L697" i="28"/>
  <c r="M697" i="28" s="1"/>
  <c r="L698" i="28"/>
  <c r="M698" i="28" s="1"/>
  <c r="L699" i="28"/>
  <c r="M699" i="28" s="1"/>
  <c r="L700" i="28"/>
  <c r="L701" i="28"/>
  <c r="L702" i="28"/>
  <c r="M702" i="28" s="1"/>
  <c r="L703" i="28"/>
  <c r="M703" i="28" s="1"/>
  <c r="L704" i="28"/>
  <c r="M704" i="28" s="1"/>
  <c r="L705" i="28"/>
  <c r="M705" i="28" s="1"/>
  <c r="L706" i="28"/>
  <c r="M706" i="28" s="1"/>
  <c r="L707" i="28"/>
  <c r="M707" i="28" s="1"/>
  <c r="L708" i="28"/>
  <c r="L709" i="28"/>
  <c r="M709" i="28" s="1"/>
  <c r="L710" i="28"/>
  <c r="M710" i="28" s="1"/>
  <c r="L711" i="28"/>
  <c r="M711" i="28" s="1"/>
  <c r="L712" i="28"/>
  <c r="M712" i="28" s="1"/>
  <c r="L713" i="28"/>
  <c r="M713" i="28" s="1"/>
  <c r="L714" i="28"/>
  <c r="M714" i="28" s="1"/>
  <c r="L715" i="28"/>
  <c r="M715" i="28" s="1"/>
  <c r="L716" i="28"/>
  <c r="L717" i="28"/>
  <c r="L718" i="28"/>
  <c r="M718" i="28" s="1"/>
  <c r="L719" i="28"/>
  <c r="M719" i="28" s="1"/>
  <c r="L720" i="28"/>
  <c r="M720" i="28" s="1"/>
  <c r="L721" i="28"/>
  <c r="M721" i="28" s="1"/>
  <c r="L722" i="28"/>
  <c r="M722" i="28" s="1"/>
  <c r="L723" i="28"/>
  <c r="M723" i="28" s="1"/>
  <c r="L724" i="28"/>
  <c r="L725" i="28"/>
  <c r="L726" i="28"/>
  <c r="M726" i="28" s="1"/>
  <c r="L727" i="28"/>
  <c r="M727" i="28" s="1"/>
  <c r="L728" i="28"/>
  <c r="M728" i="28" s="1"/>
  <c r="L729" i="28"/>
  <c r="M729" i="28" s="1"/>
  <c r="L730" i="28"/>
  <c r="M730" i="28" s="1"/>
  <c r="L731" i="28"/>
  <c r="M731" i="28" s="1"/>
  <c r="L732" i="28"/>
  <c r="L733" i="28"/>
  <c r="L734" i="28"/>
  <c r="L735" i="28"/>
  <c r="M735" i="28" s="1"/>
  <c r="L736" i="28"/>
  <c r="M736" i="28" s="1"/>
  <c r="L737" i="28"/>
  <c r="M737" i="28" s="1"/>
  <c r="L738" i="28"/>
  <c r="M738" i="28" s="1"/>
  <c r="L739" i="28"/>
  <c r="M739" i="28" s="1"/>
  <c r="L740" i="28"/>
  <c r="L741" i="28"/>
  <c r="L742" i="28"/>
  <c r="M742" i="28" s="1"/>
  <c r="L743" i="28"/>
  <c r="M743" i="28" s="1"/>
  <c r="L744" i="28"/>
  <c r="M744" i="28" s="1"/>
  <c r="L745" i="28"/>
  <c r="M745" i="28" s="1"/>
  <c r="L746" i="28"/>
  <c r="M746" i="28" s="1"/>
  <c r="L747" i="28"/>
  <c r="M747" i="28" s="1"/>
  <c r="L748" i="28"/>
  <c r="L749" i="28"/>
  <c r="L750" i="28"/>
  <c r="M750" i="28" s="1"/>
  <c r="L751" i="28"/>
  <c r="M751" i="28" s="1"/>
  <c r="L752" i="28"/>
  <c r="M752" i="28" s="1"/>
  <c r="L753" i="28"/>
  <c r="M753" i="28" s="1"/>
  <c r="L754" i="28"/>
  <c r="M754" i="28" s="1"/>
  <c r="L755" i="28"/>
  <c r="M755" i="28" s="1"/>
  <c r="L756" i="28"/>
  <c r="L757" i="28"/>
  <c r="L758" i="28"/>
  <c r="M758" i="28" s="1"/>
  <c r="L759" i="28"/>
  <c r="M759" i="28" s="1"/>
  <c r="L760" i="28"/>
  <c r="M760" i="28" s="1"/>
  <c r="L761" i="28"/>
  <c r="M761" i="28" s="1"/>
  <c r="L762" i="28"/>
  <c r="M762" i="28" s="1"/>
  <c r="L763" i="28"/>
  <c r="M763" i="28" s="1"/>
  <c r="L764" i="28"/>
  <c r="L765" i="28"/>
  <c r="L766" i="28"/>
  <c r="M766" i="28" s="1"/>
  <c r="L767" i="28"/>
  <c r="M767" i="28" s="1"/>
  <c r="L768" i="28"/>
  <c r="M768" i="28" s="1"/>
  <c r="L769" i="28"/>
  <c r="M769" i="28" s="1"/>
  <c r="L770" i="28"/>
  <c r="M770" i="28" s="1"/>
  <c r="L771" i="28"/>
  <c r="M771" i="28" s="1"/>
  <c r="L772" i="28"/>
  <c r="L773" i="28"/>
  <c r="L774" i="28"/>
  <c r="M774" i="28" s="1"/>
  <c r="L775" i="28"/>
  <c r="M775" i="28" s="1"/>
  <c r="L776" i="28"/>
  <c r="M776" i="28" s="1"/>
  <c r="L777" i="28"/>
  <c r="M777" i="28" s="1"/>
  <c r="L778" i="28"/>
  <c r="M778" i="28" s="1"/>
  <c r="L779" i="28"/>
  <c r="M779" i="28" s="1"/>
  <c r="L780" i="28"/>
  <c r="L781" i="28"/>
  <c r="L782" i="28"/>
  <c r="L783" i="28"/>
  <c r="M783" i="28" s="1"/>
  <c r="L784" i="28"/>
  <c r="M784" i="28" s="1"/>
  <c r="L785" i="28"/>
  <c r="M785" i="28" s="1"/>
  <c r="L786" i="28"/>
  <c r="M786" i="28" s="1"/>
  <c r="L787" i="28"/>
  <c r="M787" i="28" s="1"/>
  <c r="L788" i="28"/>
  <c r="L789" i="28"/>
  <c r="L790" i="28"/>
  <c r="M790" i="28" s="1"/>
  <c r="L791" i="28"/>
  <c r="M791" i="28" s="1"/>
  <c r="L792" i="28"/>
  <c r="M792" i="28" s="1"/>
  <c r="L793" i="28"/>
  <c r="M793" i="28" s="1"/>
  <c r="L794" i="28"/>
  <c r="M794" i="28" s="1"/>
  <c r="L795" i="28"/>
  <c r="M795" i="28" s="1"/>
  <c r="L796" i="28"/>
  <c r="L797" i="28"/>
  <c r="L798" i="28"/>
  <c r="M798" i="28" s="1"/>
  <c r="L799" i="28"/>
  <c r="M799" i="28" s="1"/>
  <c r="L800" i="28"/>
  <c r="M800" i="28" s="1"/>
  <c r="L801" i="28"/>
  <c r="M801" i="28" s="1"/>
  <c r="L802" i="28"/>
  <c r="M802" i="28" s="1"/>
  <c r="L803" i="28"/>
  <c r="M803" i="28" s="1"/>
  <c r="L804" i="28"/>
  <c r="L805" i="28"/>
  <c r="L806" i="28"/>
  <c r="M806" i="28" s="1"/>
  <c r="L807" i="28"/>
  <c r="M807" i="28" s="1"/>
  <c r="L808" i="28"/>
  <c r="M808" i="28" s="1"/>
  <c r="L809" i="28"/>
  <c r="M809" i="28" s="1"/>
  <c r="L810" i="28"/>
  <c r="M810" i="28" s="1"/>
  <c r="L811" i="28"/>
  <c r="M811" i="28" s="1"/>
  <c r="L812" i="28"/>
  <c r="L813" i="28"/>
  <c r="L814" i="28"/>
  <c r="L815" i="28"/>
  <c r="M815" i="28" s="1"/>
  <c r="L816" i="28"/>
  <c r="M816" i="28" s="1"/>
  <c r="L817" i="28"/>
  <c r="M817" i="28" s="1"/>
  <c r="L818" i="28"/>
  <c r="M818" i="28" s="1"/>
  <c r="L819" i="28"/>
  <c r="M819" i="28" s="1"/>
  <c r="L820" i="28"/>
  <c r="L821" i="28"/>
  <c r="L822" i="28"/>
  <c r="M822" i="28" s="1"/>
  <c r="L823" i="28"/>
  <c r="M823" i="28" s="1"/>
  <c r="L824" i="28"/>
  <c r="M824" i="28" s="1"/>
  <c r="L825" i="28"/>
  <c r="M825" i="28" s="1"/>
  <c r="L826" i="28"/>
  <c r="M826" i="28" s="1"/>
  <c r="L827" i="28"/>
  <c r="M827" i="28" s="1"/>
  <c r="L828" i="28"/>
  <c r="L829" i="28"/>
  <c r="L830" i="28"/>
  <c r="L831" i="28"/>
  <c r="M831" i="28" s="1"/>
  <c r="L832" i="28"/>
  <c r="M832" i="28" s="1"/>
  <c r="L833" i="28"/>
  <c r="M833" i="28" s="1"/>
  <c r="L834" i="28"/>
  <c r="M834" i="28" s="1"/>
  <c r="L835" i="28"/>
  <c r="M835" i="28" s="1"/>
  <c r="L836" i="28"/>
  <c r="L837" i="28"/>
  <c r="L838" i="28"/>
  <c r="M838" i="28" s="1"/>
  <c r="L839" i="28"/>
  <c r="M839" i="28" s="1"/>
  <c r="L840" i="28"/>
  <c r="M840" i="28" s="1"/>
  <c r="L841" i="28"/>
  <c r="M841" i="28" s="1"/>
  <c r="L842" i="28"/>
  <c r="M842" i="28" s="1"/>
  <c r="L843" i="28"/>
  <c r="M843" i="28" s="1"/>
  <c r="L844" i="28"/>
  <c r="L845" i="28"/>
  <c r="L846" i="28"/>
  <c r="M846" i="28" s="1"/>
  <c r="L847" i="28"/>
  <c r="M847" i="28" s="1"/>
  <c r="L848" i="28"/>
  <c r="M848" i="28" s="1"/>
  <c r="L849" i="28"/>
  <c r="M849" i="28" s="1"/>
  <c r="L850" i="28"/>
  <c r="M850" i="28" s="1"/>
  <c r="L851" i="28"/>
  <c r="M851" i="28" s="1"/>
  <c r="L852" i="28"/>
  <c r="L853" i="28"/>
  <c r="L854" i="28"/>
  <c r="L855" i="28"/>
  <c r="M855" i="28" s="1"/>
  <c r="L856" i="28"/>
  <c r="M856" i="28" s="1"/>
  <c r="L857" i="28"/>
  <c r="M857" i="28" s="1"/>
  <c r="L858" i="28"/>
  <c r="M858" i="28" s="1"/>
  <c r="L859" i="28"/>
  <c r="M859" i="28" s="1"/>
  <c r="L860" i="28"/>
  <c r="L861" i="28"/>
  <c r="L862" i="28"/>
  <c r="M862" i="28" s="1"/>
  <c r="L863" i="28"/>
  <c r="M863" i="28" s="1"/>
  <c r="L864" i="28"/>
  <c r="M864" i="28" s="1"/>
  <c r="L865" i="28"/>
  <c r="M865" i="28" s="1"/>
  <c r="L866" i="28"/>
  <c r="M866" i="28" s="1"/>
  <c r="L867" i="28"/>
  <c r="M867" i="28" s="1"/>
  <c r="L868" i="28"/>
  <c r="L869" i="28"/>
  <c r="L870" i="28"/>
  <c r="M870" i="28" s="1"/>
  <c r="L871" i="28"/>
  <c r="M871" i="28" s="1"/>
  <c r="L872" i="28"/>
  <c r="M872" i="28" s="1"/>
  <c r="L873" i="28"/>
  <c r="M873" i="28" s="1"/>
  <c r="L874" i="28"/>
  <c r="M874" i="28" s="1"/>
  <c r="L875" i="28"/>
  <c r="M875" i="28" s="1"/>
  <c r="L876" i="28"/>
  <c r="L877" i="28"/>
  <c r="L878" i="28"/>
  <c r="M878" i="28" s="1"/>
  <c r="L879" i="28"/>
  <c r="M879" i="28" s="1"/>
  <c r="L880" i="28"/>
  <c r="M880" i="28" s="1"/>
  <c r="L881" i="28"/>
  <c r="M881" i="28" s="1"/>
  <c r="L882" i="28"/>
  <c r="M882" i="28" s="1"/>
  <c r="L883" i="28"/>
  <c r="M883" i="28" s="1"/>
  <c r="L884" i="28"/>
  <c r="L885" i="28"/>
  <c r="L886" i="28"/>
  <c r="M886" i="28" s="1"/>
  <c r="L887" i="28"/>
  <c r="M887" i="28" s="1"/>
  <c r="L888" i="28"/>
  <c r="M888" i="28" s="1"/>
  <c r="L889" i="28"/>
  <c r="M889" i="28" s="1"/>
  <c r="L890" i="28"/>
  <c r="M890" i="28" s="1"/>
  <c r="L891" i="28"/>
  <c r="M891" i="28" s="1"/>
  <c r="L892" i="28"/>
  <c r="L893" i="28"/>
  <c r="M893" i="28" s="1"/>
  <c r="L894" i="28"/>
  <c r="M894" i="28" s="1"/>
  <c r="L895" i="28"/>
  <c r="M895" i="28" s="1"/>
  <c r="L896" i="28"/>
  <c r="M896" i="28" s="1"/>
  <c r="L897" i="28"/>
  <c r="M897" i="28" s="1"/>
  <c r="L898" i="28"/>
  <c r="M898" i="28" s="1"/>
  <c r="L899" i="28"/>
  <c r="M899" i="28" s="1"/>
  <c r="L900" i="28"/>
  <c r="L901" i="28"/>
  <c r="L902" i="28"/>
  <c r="M902" i="28" s="1"/>
  <c r="L903" i="28"/>
  <c r="M903" i="28" s="1"/>
  <c r="L904" i="28"/>
  <c r="M904" i="28" s="1"/>
  <c r="L905" i="28"/>
  <c r="M905" i="28" s="1"/>
  <c r="L906" i="28"/>
  <c r="M906" i="28" s="1"/>
  <c r="L907" i="28"/>
  <c r="M907" i="28" s="1"/>
  <c r="L908" i="28"/>
  <c r="L909" i="28"/>
  <c r="L910" i="28"/>
  <c r="L911" i="28"/>
  <c r="M911" i="28" s="1"/>
  <c r="L912" i="28"/>
  <c r="M912" i="28" s="1"/>
  <c r="L913" i="28"/>
  <c r="M913" i="28" s="1"/>
  <c r="L914" i="28"/>
  <c r="M914" i="28" s="1"/>
  <c r="L915" i="28"/>
  <c r="M915" i="28" s="1"/>
  <c r="L916" i="28"/>
  <c r="L917" i="28"/>
  <c r="M917" i="28" s="1"/>
  <c r="L918" i="28"/>
  <c r="L919" i="28"/>
  <c r="M919" i="28" s="1"/>
  <c r="L920" i="28"/>
  <c r="M920" i="28" s="1"/>
  <c r="L921" i="28"/>
  <c r="M921" i="28" s="1"/>
  <c r="L922" i="28"/>
  <c r="M922" i="28" s="1"/>
  <c r="L923" i="28"/>
  <c r="M923" i="28" s="1"/>
  <c r="L924" i="28"/>
  <c r="L925" i="28"/>
  <c r="L926" i="28"/>
  <c r="M926" i="28" s="1"/>
  <c r="L927" i="28"/>
  <c r="M927" i="28" s="1"/>
  <c r="L928" i="28"/>
  <c r="M928" i="28" s="1"/>
  <c r="L929" i="28"/>
  <c r="M929" i="28" s="1"/>
  <c r="L930" i="28"/>
  <c r="M930" i="28" s="1"/>
  <c r="L931" i="28"/>
  <c r="M931" i="28" s="1"/>
  <c r="L932" i="28"/>
  <c r="L933" i="28"/>
  <c r="L934" i="28"/>
  <c r="L935" i="28"/>
  <c r="M935" i="28" s="1"/>
  <c r="L936" i="28"/>
  <c r="M936" i="28" s="1"/>
  <c r="L937" i="28"/>
  <c r="M937" i="28" s="1"/>
  <c r="L938" i="28"/>
  <c r="M938" i="28" s="1"/>
  <c r="L939" i="28"/>
  <c r="M939" i="28" s="1"/>
  <c r="L940" i="28"/>
  <c r="L941" i="28"/>
  <c r="M941" i="28" s="1"/>
  <c r="L942" i="28"/>
  <c r="M942" i="28" s="1"/>
  <c r="L943" i="28"/>
  <c r="M943" i="28" s="1"/>
  <c r="L944" i="28"/>
  <c r="M944" i="28" s="1"/>
  <c r="L945" i="28"/>
  <c r="M945" i="28" s="1"/>
  <c r="L946" i="28"/>
  <c r="M946" i="28" s="1"/>
  <c r="L947" i="28"/>
  <c r="M947" i="28" s="1"/>
  <c r="L948" i="28"/>
  <c r="L949" i="28"/>
  <c r="L950" i="28"/>
  <c r="M950" i="28" s="1"/>
  <c r="L951" i="28"/>
  <c r="M951" i="28" s="1"/>
  <c r="L952" i="28"/>
  <c r="M952" i="28" s="1"/>
  <c r="L953" i="28"/>
  <c r="M953" i="28" s="1"/>
  <c r="L954" i="28"/>
  <c r="M954" i="28" s="1"/>
  <c r="L955" i="28"/>
  <c r="M955" i="28" s="1"/>
  <c r="L956" i="28"/>
  <c r="L957" i="28"/>
  <c r="M957" i="28" s="1"/>
  <c r="L958" i="28"/>
  <c r="L959" i="28"/>
  <c r="M959" i="28" s="1"/>
  <c r="L960" i="28"/>
  <c r="M960" i="28" s="1"/>
  <c r="L961" i="28"/>
  <c r="M961" i="28" s="1"/>
  <c r="L962" i="28"/>
  <c r="M962" i="28" s="1"/>
  <c r="L963" i="28"/>
  <c r="M963" i="28" s="1"/>
  <c r="L964" i="28"/>
  <c r="L965" i="28"/>
  <c r="L966" i="28"/>
  <c r="L967" i="28"/>
  <c r="M967" i="28" s="1"/>
  <c r="L968" i="28"/>
  <c r="M968" i="28" s="1"/>
  <c r="L969" i="28"/>
  <c r="M969" i="28" s="1"/>
  <c r="L970" i="28"/>
  <c r="M970" i="28" s="1"/>
  <c r="L971" i="28"/>
  <c r="M971" i="28" s="1"/>
  <c r="L972" i="28"/>
  <c r="L973" i="28"/>
  <c r="M973" i="28" s="1"/>
  <c r="L974" i="28"/>
  <c r="M974" i="28" s="1"/>
  <c r="L975" i="28"/>
  <c r="M975" i="28" s="1"/>
  <c r="L976" i="28"/>
  <c r="M976" i="28" s="1"/>
  <c r="L977" i="28"/>
  <c r="M977" i="28" s="1"/>
  <c r="L978" i="28"/>
  <c r="M978" i="28" s="1"/>
  <c r="L979" i="28"/>
  <c r="M979" i="28" s="1"/>
  <c r="L980" i="28"/>
  <c r="L981" i="28"/>
  <c r="L982" i="28"/>
  <c r="L983" i="28"/>
  <c r="M983" i="28" s="1"/>
  <c r="L984" i="28"/>
  <c r="M984" i="28" s="1"/>
  <c r="L985" i="28"/>
  <c r="M985" i="28" s="1"/>
  <c r="L986" i="28"/>
  <c r="M986" i="28" s="1"/>
  <c r="L987" i="28"/>
  <c r="M987" i="28" s="1"/>
  <c r="L988" i="28"/>
  <c r="L989" i="28"/>
  <c r="L990" i="28"/>
  <c r="M990" i="28" s="1"/>
  <c r="L991" i="28"/>
  <c r="M991" i="28" s="1"/>
  <c r="L992" i="28"/>
  <c r="M992" i="28" s="1"/>
  <c r="L993" i="28"/>
  <c r="M993" i="28" s="1"/>
  <c r="L994" i="28"/>
  <c r="M994" i="28" s="1"/>
  <c r="L995" i="28"/>
  <c r="M995" i="28" s="1"/>
  <c r="L996" i="28"/>
  <c r="L997" i="28"/>
  <c r="L998" i="28"/>
  <c r="M998" i="28" s="1"/>
  <c r="L999" i="28"/>
  <c r="M999" i="28" s="1"/>
  <c r="L1000" i="28"/>
  <c r="M1000" i="28" s="1"/>
  <c r="L1001" i="28"/>
  <c r="M1001" i="28" s="1"/>
  <c r="L1002" i="28"/>
  <c r="M1002" i="28" s="1"/>
  <c r="L1003" i="28"/>
  <c r="M1003" i="28" s="1"/>
  <c r="L1004" i="28"/>
  <c r="L1005" i="28"/>
  <c r="L1006" i="28"/>
  <c r="M1006" i="28" s="1"/>
  <c r="L1007" i="28"/>
  <c r="M1007" i="28" s="1"/>
  <c r="L1008" i="28"/>
  <c r="M1008" i="28" s="1"/>
  <c r="L1009" i="28"/>
  <c r="M1009" i="28" s="1"/>
  <c r="L1010" i="28"/>
  <c r="M1010" i="28" s="1"/>
  <c r="L1011" i="28"/>
  <c r="M1011" i="28" s="1"/>
  <c r="L1012" i="28"/>
  <c r="L1013" i="28"/>
  <c r="M1013" i="28" s="1"/>
  <c r="L1014" i="28"/>
  <c r="M1014" i="28" s="1"/>
  <c r="L1015" i="28"/>
  <c r="M1015" i="28" s="1"/>
  <c r="L1016" i="28"/>
  <c r="M1016" i="28" s="1"/>
  <c r="L1017" i="28"/>
  <c r="M1017" i="28" s="1"/>
  <c r="L1018" i="28"/>
  <c r="M1018" i="28" s="1"/>
  <c r="L1019" i="28"/>
  <c r="M1019" i="28" s="1"/>
  <c r="L1020" i="28"/>
  <c r="L1021" i="28"/>
  <c r="L1022" i="28"/>
  <c r="M1022" i="28" s="1"/>
  <c r="L1023" i="28"/>
  <c r="M1023" i="28" s="1"/>
  <c r="L1024" i="28"/>
  <c r="M1024" i="28" s="1"/>
  <c r="L1025" i="28"/>
  <c r="M1025" i="28" s="1"/>
  <c r="L1026" i="28"/>
  <c r="M1026" i="28" s="1"/>
  <c r="L1027" i="28"/>
  <c r="M1027" i="28" s="1"/>
  <c r="L1028" i="28"/>
  <c r="L1029" i="28"/>
  <c r="L1030" i="28"/>
  <c r="M1030" i="28" s="1"/>
  <c r="L1031" i="28"/>
  <c r="M1031" i="28" s="1"/>
  <c r="L1032" i="28"/>
  <c r="M1032" i="28" s="1"/>
  <c r="L1033" i="28"/>
  <c r="M1033" i="28" s="1"/>
  <c r="L1034" i="28"/>
  <c r="M1034" i="28" s="1"/>
  <c r="L1035" i="28"/>
  <c r="M1035" i="28" s="1"/>
  <c r="L1036" i="28"/>
  <c r="L1037" i="28"/>
  <c r="L1038" i="28"/>
  <c r="M1038" i="28" s="1"/>
  <c r="L1039" i="28"/>
  <c r="M1039" i="28" s="1"/>
  <c r="L1040" i="28"/>
  <c r="M1040" i="28" s="1"/>
  <c r="L1041" i="28"/>
  <c r="M1041" i="28" s="1"/>
  <c r="L1042" i="28"/>
  <c r="M1042" i="28" s="1"/>
  <c r="L1043" i="28"/>
  <c r="M1043" i="28" s="1"/>
  <c r="L1044" i="28"/>
  <c r="L1045" i="28"/>
  <c r="M1045" i="28" s="1"/>
  <c r="L1046" i="28"/>
  <c r="L1047" i="28"/>
  <c r="M1047" i="28" s="1"/>
  <c r="L1048" i="28"/>
  <c r="M1048" i="28" s="1"/>
  <c r="L1049" i="28"/>
  <c r="M1049" i="28" s="1"/>
  <c r="L1050" i="28"/>
  <c r="M1050" i="28" s="1"/>
  <c r="L1051" i="28"/>
  <c r="M1051" i="28" s="1"/>
  <c r="L1052" i="28"/>
  <c r="L1053" i="28"/>
  <c r="L1054" i="28"/>
  <c r="L1055" i="28"/>
  <c r="M1055" i="28" s="1"/>
  <c r="L1056" i="28"/>
  <c r="M1056" i="28" s="1"/>
  <c r="L1057" i="28"/>
  <c r="M1057" i="28" s="1"/>
  <c r="L1058" i="28"/>
  <c r="M1058" i="28" s="1"/>
  <c r="L1059" i="28"/>
  <c r="M1059" i="28" s="1"/>
  <c r="L1060" i="28"/>
  <c r="L1061" i="28"/>
  <c r="L1062" i="28"/>
  <c r="L1063" i="28"/>
  <c r="M1063" i="28" s="1"/>
  <c r="L1064" i="28"/>
  <c r="M1064" i="28" s="1"/>
  <c r="L1065" i="28"/>
  <c r="M1065" i="28" s="1"/>
  <c r="L1066" i="28"/>
  <c r="M1066" i="28" s="1"/>
  <c r="L1067" i="28"/>
  <c r="M1067" i="28" s="1"/>
  <c r="L1068" i="28"/>
  <c r="L1069" i="28"/>
  <c r="L1070" i="28"/>
  <c r="M1070" i="28" s="1"/>
  <c r="L1071" i="28"/>
  <c r="M1071" i="28" s="1"/>
  <c r="L1072" i="28"/>
  <c r="M1072" i="28" s="1"/>
  <c r="L1073" i="28"/>
  <c r="M1073" i="28" s="1"/>
  <c r="L1074" i="28"/>
  <c r="M1074" i="28" s="1"/>
  <c r="L1075" i="28"/>
  <c r="M1075" i="28" s="1"/>
  <c r="L1076" i="28"/>
  <c r="L1077" i="28"/>
  <c r="M1077" i="28" s="1"/>
  <c r="L1078" i="28"/>
  <c r="L1079" i="28"/>
  <c r="M1079" i="28" s="1"/>
  <c r="L1080" i="28"/>
  <c r="M1080" i="28" s="1"/>
  <c r="L1081" i="28"/>
  <c r="M1081" i="28" s="1"/>
  <c r="L1082" i="28"/>
  <c r="M1082" i="28" s="1"/>
  <c r="L1083" i="28"/>
  <c r="M1083" i="28" s="1"/>
  <c r="L1084" i="28"/>
  <c r="L1085" i="28"/>
  <c r="L1086" i="28"/>
  <c r="M1086" i="28" s="1"/>
  <c r="L1087" i="28"/>
  <c r="M1087" i="28" s="1"/>
  <c r="L1088" i="28"/>
  <c r="M1088" i="28" s="1"/>
  <c r="L1089" i="28"/>
  <c r="M1089" i="28" s="1"/>
  <c r="L1090" i="28"/>
  <c r="M1090" i="28" s="1"/>
  <c r="L1091" i="28"/>
  <c r="M1091" i="28" s="1"/>
  <c r="L1092" i="28"/>
  <c r="L1093" i="28"/>
  <c r="L1094" i="28"/>
  <c r="M1094" i="28" s="1"/>
  <c r="L1095" i="28"/>
  <c r="M1095" i="28" s="1"/>
  <c r="L1096" i="28"/>
  <c r="M1096" i="28" s="1"/>
  <c r="L1097" i="28"/>
  <c r="M1097" i="28" s="1"/>
  <c r="L1098" i="28"/>
  <c r="M1098" i="28" s="1"/>
  <c r="L1099" i="28"/>
  <c r="M1099" i="28" s="1"/>
  <c r="L1100" i="28"/>
  <c r="L1101" i="28"/>
  <c r="L1102" i="28"/>
  <c r="L1103" i="28"/>
  <c r="M1103" i="28" s="1"/>
  <c r="L1104" i="28"/>
  <c r="M1104" i="28" s="1"/>
  <c r="L1105" i="28"/>
  <c r="M1105" i="28" s="1"/>
  <c r="L1106" i="28"/>
  <c r="M1106" i="28" s="1"/>
  <c r="L1107" i="28"/>
  <c r="M1107" i="28" s="1"/>
  <c r="L1108" i="28"/>
  <c r="L1109" i="28"/>
  <c r="L1110" i="28"/>
  <c r="L1111" i="28"/>
  <c r="M1111" i="28" s="1"/>
  <c r="L1112" i="28"/>
  <c r="M1112" i="28" s="1"/>
  <c r="L1113" i="28"/>
  <c r="M1113" i="28" s="1"/>
  <c r="L1114" i="28"/>
  <c r="M1114" i="28" s="1"/>
  <c r="L1115" i="28"/>
  <c r="M1115" i="28" s="1"/>
  <c r="L1116" i="28"/>
  <c r="L1117" i="28"/>
  <c r="L1118" i="28"/>
  <c r="M1118" i="28" s="1"/>
  <c r="L1119" i="28"/>
  <c r="M1119" i="28" s="1"/>
  <c r="L1120" i="28"/>
  <c r="M1120" i="28" s="1"/>
  <c r="L1121" i="28"/>
  <c r="M1121" i="28" s="1"/>
  <c r="L1122" i="28"/>
  <c r="M1122" i="28" s="1"/>
  <c r="L1123" i="28"/>
  <c r="M1123" i="28" s="1"/>
  <c r="L1124" i="28"/>
  <c r="L1125" i="28"/>
  <c r="L1126" i="28"/>
  <c r="M1126" i="28" s="1"/>
  <c r="L1127" i="28"/>
  <c r="M1127" i="28" s="1"/>
  <c r="L1128" i="28"/>
  <c r="M1128" i="28" s="1"/>
  <c r="L1129" i="28"/>
  <c r="M1129" i="28" s="1"/>
  <c r="L1130" i="28"/>
  <c r="M1130" i="28" s="1"/>
  <c r="L1131" i="28"/>
  <c r="M1131" i="28" s="1"/>
  <c r="L1132" i="28"/>
  <c r="L1133" i="28"/>
  <c r="L1134" i="28"/>
  <c r="M1134" i="28" s="1"/>
  <c r="L1135" i="28"/>
  <c r="M1135" i="28" s="1"/>
  <c r="L1136" i="28"/>
  <c r="M1136" i="28" s="1"/>
  <c r="L1137" i="28"/>
  <c r="M1137" i="28" s="1"/>
  <c r="L1138" i="28"/>
  <c r="M1138" i="28" s="1"/>
  <c r="L1139" i="28"/>
  <c r="M1139" i="28" s="1"/>
  <c r="L1140" i="28"/>
  <c r="L1141" i="28"/>
  <c r="M1141" i="28" s="1"/>
  <c r="L1142" i="28"/>
  <c r="L1143" i="28"/>
  <c r="M1143" i="28" s="1"/>
  <c r="L1144" i="28"/>
  <c r="M1144" i="28" s="1"/>
  <c r="L1145" i="28"/>
  <c r="M1145" i="28" s="1"/>
  <c r="L1146" i="28"/>
  <c r="M1146" i="28" s="1"/>
  <c r="L1147" i="28"/>
  <c r="M1147" i="28" s="1"/>
  <c r="L1148" i="28"/>
  <c r="L1149" i="28"/>
  <c r="L1150" i="28"/>
  <c r="L1151" i="28"/>
  <c r="M1151" i="28" s="1"/>
  <c r="L1152" i="28"/>
  <c r="M1152" i="28" s="1"/>
  <c r="L1153" i="28"/>
  <c r="M1153" i="28" s="1"/>
  <c r="L1154" i="28"/>
  <c r="M1154" i="28" s="1"/>
  <c r="L1155" i="28"/>
  <c r="M1155" i="28" s="1"/>
  <c r="L1156" i="28"/>
  <c r="L1157" i="28"/>
  <c r="L1158" i="28"/>
  <c r="M1158" i="28" s="1"/>
  <c r="L1159" i="28"/>
  <c r="M1159" i="28" s="1"/>
  <c r="L1160" i="28"/>
  <c r="M1160" i="28" s="1"/>
  <c r="L1161" i="28"/>
  <c r="M1161" i="28" s="1"/>
  <c r="L1162" i="28"/>
  <c r="M1162" i="28" s="1"/>
  <c r="L1163" i="28"/>
  <c r="M1163" i="28" s="1"/>
  <c r="L1164" i="28"/>
  <c r="L1165" i="28"/>
  <c r="L1166" i="28"/>
  <c r="L1167" i="28"/>
  <c r="M1167" i="28" s="1"/>
  <c r="L1168" i="28"/>
  <c r="M1168" i="28" s="1"/>
  <c r="L1169" i="28"/>
  <c r="M1169" i="28" s="1"/>
  <c r="L1170" i="28"/>
  <c r="M1170" i="28" s="1"/>
  <c r="L1171" i="28"/>
  <c r="M1171" i="28" s="1"/>
  <c r="L1172" i="28"/>
  <c r="L1173" i="28"/>
  <c r="L1174" i="28"/>
  <c r="L1175" i="28"/>
  <c r="M1175" i="28" s="1"/>
  <c r="L1176" i="28"/>
  <c r="M1176" i="28" s="1"/>
  <c r="L1177" i="28"/>
  <c r="M1177" i="28" s="1"/>
  <c r="L1178" i="28"/>
  <c r="M1178" i="28" s="1"/>
  <c r="L1179" i="28"/>
  <c r="M1179" i="28" s="1"/>
  <c r="L1180" i="28"/>
  <c r="L1181" i="28"/>
  <c r="L1182" i="28"/>
  <c r="M1182" i="28" s="1"/>
  <c r="L1183" i="28"/>
  <c r="M1183" i="28" s="1"/>
  <c r="L1184" i="28"/>
  <c r="M1184" i="28" s="1"/>
  <c r="L1185" i="28"/>
  <c r="M1185" i="28" s="1"/>
  <c r="L1186" i="28"/>
  <c r="M1186" i="28" s="1"/>
  <c r="L1187" i="28"/>
  <c r="M1187" i="28" s="1"/>
  <c r="L1188" i="28"/>
  <c r="L1189" i="28"/>
  <c r="L1190" i="28"/>
  <c r="L1191" i="28"/>
  <c r="M1191" i="28" s="1"/>
  <c r="L1192" i="28"/>
  <c r="M1192" i="28" s="1"/>
  <c r="L1193" i="28"/>
  <c r="M1193" i="28" s="1"/>
  <c r="L1194" i="28"/>
  <c r="M1194" i="28" s="1"/>
  <c r="L1195" i="28"/>
  <c r="M1195" i="28" s="1"/>
  <c r="L1196" i="28"/>
  <c r="L1197" i="28"/>
  <c r="L1198" i="28"/>
  <c r="M1198" i="28" s="1"/>
  <c r="L1199" i="28"/>
  <c r="M1199" i="28" s="1"/>
  <c r="L1200" i="28"/>
  <c r="M1200" i="28" s="1"/>
  <c r="L1201" i="28"/>
  <c r="M1201" i="28" s="1"/>
  <c r="L1202" i="28"/>
  <c r="M1202" i="28" s="1"/>
  <c r="L1203" i="28"/>
  <c r="M1203" i="28" s="1"/>
  <c r="L1204" i="28"/>
  <c r="L1205" i="28"/>
  <c r="L1206" i="28"/>
  <c r="M1206" i="28" s="1"/>
  <c r="L1207" i="28"/>
  <c r="M1207" i="28" s="1"/>
  <c r="L1208" i="28"/>
  <c r="M1208" i="28" s="1"/>
  <c r="L1209" i="28"/>
  <c r="M1209" i="28" s="1"/>
  <c r="L1210" i="28"/>
  <c r="M1210" i="28" s="1"/>
  <c r="L1211" i="28"/>
  <c r="M1211" i="28" s="1"/>
  <c r="L1212" i="28"/>
  <c r="L1213" i="28"/>
  <c r="L1214" i="28"/>
  <c r="M1214" i="28" s="1"/>
  <c r="L1215" i="28"/>
  <c r="M1215" i="28" s="1"/>
  <c r="L1216" i="28"/>
  <c r="M1216" i="28" s="1"/>
  <c r="L1217" i="28"/>
  <c r="M1217" i="28" s="1"/>
  <c r="L1218" i="28"/>
  <c r="M1218" i="28" s="1"/>
  <c r="L1219" i="28"/>
  <c r="M1219" i="28" s="1"/>
  <c r="L1220" i="28"/>
  <c r="L1221" i="28"/>
  <c r="L1222" i="28"/>
  <c r="M1222" i="28" s="1"/>
  <c r="L1223" i="28"/>
  <c r="M1223" i="28" s="1"/>
  <c r="L1224" i="28"/>
  <c r="M1224" i="28" s="1"/>
  <c r="L1225" i="28"/>
  <c r="M1225" i="28" s="1"/>
  <c r="L1226" i="28"/>
  <c r="M1226" i="28" s="1"/>
  <c r="L1227" i="28"/>
  <c r="M1227" i="28" s="1"/>
  <c r="L1228" i="28"/>
  <c r="L1229" i="28"/>
  <c r="L1230" i="28"/>
  <c r="M1230" i="28" s="1"/>
  <c r="L1231" i="28"/>
  <c r="M1231" i="28" s="1"/>
  <c r="L1232" i="28"/>
  <c r="M1232" i="28" s="1"/>
  <c r="L1233" i="28"/>
  <c r="M1233" i="28" s="1"/>
  <c r="L1234" i="28"/>
  <c r="M1234" i="28" s="1"/>
  <c r="L1235" i="28"/>
  <c r="M1235" i="28" s="1"/>
  <c r="L1236" i="28"/>
  <c r="L1237" i="28"/>
  <c r="L1238" i="28"/>
  <c r="M1238" i="28" s="1"/>
  <c r="L1239" i="28"/>
  <c r="M1239" i="28" s="1"/>
  <c r="L1240" i="28"/>
  <c r="M1240" i="28" s="1"/>
  <c r="L1241" i="28"/>
  <c r="M1241" i="28" s="1"/>
  <c r="L1242" i="28"/>
  <c r="M1242" i="28" s="1"/>
  <c r="L1243" i="28"/>
  <c r="M1243" i="28" s="1"/>
  <c r="L1244" i="28"/>
  <c r="L1245" i="28"/>
  <c r="L1246" i="28"/>
  <c r="M1246" i="28" s="1"/>
  <c r="L1247" i="28"/>
  <c r="M1247" i="28" s="1"/>
  <c r="L1248" i="28"/>
  <c r="M1248" i="28" s="1"/>
  <c r="L1249" i="28"/>
  <c r="M1249" i="28" s="1"/>
  <c r="L1250" i="28"/>
  <c r="M1250" i="28" s="1"/>
  <c r="L1251" i="28"/>
  <c r="M1251" i="28" s="1"/>
  <c r="L1252" i="28"/>
  <c r="L1253" i="28"/>
  <c r="L1254" i="28"/>
  <c r="L1255" i="28"/>
  <c r="M1255" i="28" s="1"/>
  <c r="L1256" i="28"/>
  <c r="M1256" i="28" s="1"/>
  <c r="L1257" i="28"/>
  <c r="M1257" i="28" s="1"/>
  <c r="L1258" i="28"/>
  <c r="M1258" i="28" s="1"/>
  <c r="L1259" i="28"/>
  <c r="M1259" i="28" s="1"/>
  <c r="L1260" i="28"/>
  <c r="L1261" i="28"/>
  <c r="L1262" i="28"/>
  <c r="M1262" i="28" s="1"/>
  <c r="L1263" i="28"/>
  <c r="M1263" i="28" s="1"/>
  <c r="L1264" i="28"/>
  <c r="M1264" i="28" s="1"/>
  <c r="L1265" i="28"/>
  <c r="M1265" i="28" s="1"/>
  <c r="L1266" i="28"/>
  <c r="M1266" i="28" s="1"/>
  <c r="L1267" i="28"/>
  <c r="M1267" i="28" s="1"/>
  <c r="L1268" i="28"/>
  <c r="L1269" i="28"/>
  <c r="L1270" i="28"/>
  <c r="L1271" i="28"/>
  <c r="M1271" i="28" s="1"/>
  <c r="L1272" i="28"/>
  <c r="M1272" i="28" s="1"/>
  <c r="L1273" i="28"/>
  <c r="M1273" i="28" s="1"/>
  <c r="L1274" i="28"/>
  <c r="M1274" i="28" s="1"/>
  <c r="L1275" i="28"/>
  <c r="M1275" i="28" s="1"/>
  <c r="L1276" i="28"/>
  <c r="L1277" i="28"/>
  <c r="L1278" i="28"/>
  <c r="M1278" i="28" s="1"/>
  <c r="L1279" i="28"/>
  <c r="M1279" i="28" s="1"/>
  <c r="L1280" i="28"/>
  <c r="M1280" i="28" s="1"/>
  <c r="L1281" i="28"/>
  <c r="M1281" i="28" s="1"/>
  <c r="L1282" i="28"/>
  <c r="M1282" i="28" s="1"/>
  <c r="L1283" i="28"/>
  <c r="M1283" i="28" s="1"/>
  <c r="L1284" i="28"/>
  <c r="L1285" i="28"/>
  <c r="L1286" i="28"/>
  <c r="L1287" i="28"/>
  <c r="M1287" i="28" s="1"/>
  <c r="L1288" i="28"/>
  <c r="M1288" i="28" s="1"/>
  <c r="L1289" i="28"/>
  <c r="M1289" i="28" s="1"/>
  <c r="L1290" i="28"/>
  <c r="M1290" i="28" s="1"/>
  <c r="L1291" i="28"/>
  <c r="M1291" i="28" s="1"/>
  <c r="L1292" i="28"/>
  <c r="L1293" i="28"/>
  <c r="L1294" i="28"/>
  <c r="L1295" i="28"/>
  <c r="M1295" i="28" s="1"/>
  <c r="L1296" i="28"/>
  <c r="M1296" i="28" s="1"/>
  <c r="L1297" i="28"/>
  <c r="M1297" i="28" s="1"/>
  <c r="L1298" i="28"/>
  <c r="M1298" i="28" s="1"/>
  <c r="L1299" i="28"/>
  <c r="M1299" i="28" s="1"/>
  <c r="L1300" i="28"/>
  <c r="L1301" i="28"/>
  <c r="L1302" i="28"/>
  <c r="L1303" i="28"/>
  <c r="M1303" i="28" s="1"/>
  <c r="L1304" i="28"/>
  <c r="M1304" i="28" s="1"/>
  <c r="L1305" i="28"/>
  <c r="M1305" i="28" s="1"/>
  <c r="L1306" i="28"/>
  <c r="M1306" i="28" s="1"/>
  <c r="L1307" i="28"/>
  <c r="M1307" i="28" s="1"/>
  <c r="L1308" i="28"/>
  <c r="L1309" i="28"/>
  <c r="L1310" i="28"/>
  <c r="L1311" i="28"/>
  <c r="M1311" i="28" s="1"/>
  <c r="L1312" i="28"/>
  <c r="M1312" i="28" s="1"/>
  <c r="L1313" i="28"/>
  <c r="M1313" i="28" s="1"/>
  <c r="L1314" i="28"/>
  <c r="M1314" i="28" s="1"/>
  <c r="L1315" i="28"/>
  <c r="M1315" i="28" s="1"/>
  <c r="L1316" i="28"/>
  <c r="L1317" i="28"/>
  <c r="L1318" i="28"/>
  <c r="L1319" i="28"/>
  <c r="M1319" i="28" s="1"/>
  <c r="L1320" i="28"/>
  <c r="M1320" i="28" s="1"/>
  <c r="L1321" i="28"/>
  <c r="M1321" i="28" s="1"/>
  <c r="L1322" i="28"/>
  <c r="M1322" i="28" s="1"/>
  <c r="L1323" i="28"/>
  <c r="M1323" i="28" s="1"/>
  <c r="L1324" i="28"/>
  <c r="L1325" i="28"/>
  <c r="L1326" i="28"/>
  <c r="L1327" i="28"/>
  <c r="M1327" i="28" s="1"/>
  <c r="L1328" i="28"/>
  <c r="M1328" i="28" s="1"/>
  <c r="L1329" i="28"/>
  <c r="M1329" i="28" s="1"/>
  <c r="L1330" i="28"/>
  <c r="M1330" i="28" s="1"/>
  <c r="L1331" i="28"/>
  <c r="M1331" i="28" s="1"/>
  <c r="L1332" i="28"/>
  <c r="L1333" i="28"/>
  <c r="L1334" i="28"/>
  <c r="L1335" i="28"/>
  <c r="M1335" i="28" s="1"/>
  <c r="L1336" i="28"/>
  <c r="M1336" i="28" s="1"/>
  <c r="L1337" i="28"/>
  <c r="M1337" i="28" s="1"/>
  <c r="L1338" i="28"/>
  <c r="M1338" i="28" s="1"/>
  <c r="L1339" i="28"/>
  <c r="M1339" i="28" s="1"/>
  <c r="L1340" i="28"/>
  <c r="L1341" i="28"/>
  <c r="L1342" i="28"/>
  <c r="L1343" i="28"/>
  <c r="M1343" i="28" s="1"/>
  <c r="L1344" i="28"/>
  <c r="M1344" i="28" s="1"/>
  <c r="L1345" i="28"/>
  <c r="M1345" i="28" s="1"/>
  <c r="L1346" i="28"/>
  <c r="M1346" i="28" s="1"/>
  <c r="L1347" i="28"/>
  <c r="M1347" i="28" s="1"/>
  <c r="L1348" i="28"/>
  <c r="L1349" i="28"/>
  <c r="L1350" i="28"/>
  <c r="L1351" i="28"/>
  <c r="M1351" i="28" s="1"/>
  <c r="L1352" i="28"/>
  <c r="M1352" i="28" s="1"/>
  <c r="L1353" i="28"/>
  <c r="M1353" i="28" s="1"/>
  <c r="L1354" i="28"/>
  <c r="M1354" i="28" s="1"/>
  <c r="L1355" i="28"/>
  <c r="M1355" i="28" s="1"/>
  <c r="L1356" i="28"/>
  <c r="L1357" i="28"/>
  <c r="L1358" i="28"/>
  <c r="L1359" i="28"/>
  <c r="M1359" i="28" s="1"/>
  <c r="L1360" i="28"/>
  <c r="M1360" i="28" s="1"/>
  <c r="L1361" i="28"/>
  <c r="M1361" i="28" s="1"/>
  <c r="L1362" i="28"/>
  <c r="M1362" i="28" s="1"/>
  <c r="L1363" i="28"/>
  <c r="M1363" i="28" s="1"/>
  <c r="L1364" i="28"/>
  <c r="L1365" i="28"/>
  <c r="L1366" i="28"/>
  <c r="L1367" i="28"/>
  <c r="M1367" i="28" s="1"/>
  <c r="L1368" i="28"/>
  <c r="M1368" i="28" s="1"/>
  <c r="L1369" i="28"/>
  <c r="M1369" i="28" s="1"/>
  <c r="L1370" i="28"/>
  <c r="M1370" i="28" s="1"/>
  <c r="L1371" i="28"/>
  <c r="M1371" i="28" s="1"/>
  <c r="L1372" i="28"/>
  <c r="L1373" i="28"/>
  <c r="L1374" i="28"/>
  <c r="L1375" i="28"/>
  <c r="M1375" i="28" s="1"/>
  <c r="L1376" i="28"/>
  <c r="M1376" i="28" s="1"/>
  <c r="L1377" i="28"/>
  <c r="M1377" i="28" s="1"/>
  <c r="L1378" i="28"/>
  <c r="M1378" i="28" s="1"/>
  <c r="L1379" i="28"/>
  <c r="M1379" i="28" s="1"/>
  <c r="L1380" i="28"/>
  <c r="L1381" i="28"/>
  <c r="L1382" i="28"/>
  <c r="L1383" i="28"/>
  <c r="M1383" i="28" s="1"/>
  <c r="L1384" i="28"/>
  <c r="M1384" i="28" s="1"/>
  <c r="L1385" i="28"/>
  <c r="M1385" i="28" s="1"/>
  <c r="L1386" i="28"/>
  <c r="M1386" i="28" s="1"/>
  <c r="L1387" i="28"/>
  <c r="M1387" i="28" s="1"/>
  <c r="L1388" i="28"/>
  <c r="L1389" i="28"/>
  <c r="L1390" i="28"/>
  <c r="L1391" i="28"/>
  <c r="M1391" i="28" s="1"/>
  <c r="L1392" i="28"/>
  <c r="M1392" i="28" s="1"/>
  <c r="L1393" i="28"/>
  <c r="M1393" i="28" s="1"/>
  <c r="L1394" i="28"/>
  <c r="M1394" i="28" s="1"/>
  <c r="L1395" i="28"/>
  <c r="M1395" i="28" s="1"/>
  <c r="L1396" i="28"/>
  <c r="L1397" i="28"/>
  <c r="L1398" i="28"/>
  <c r="L1399" i="28"/>
  <c r="M1399" i="28" s="1"/>
  <c r="L1400" i="28"/>
  <c r="M1400" i="28" s="1"/>
  <c r="L1401" i="28"/>
  <c r="M1401" i="28" s="1"/>
  <c r="L1402" i="28"/>
  <c r="M1402" i="28" s="1"/>
  <c r="L1403" i="28"/>
  <c r="M1403" i="28" s="1"/>
  <c r="L1404" i="28"/>
  <c r="L1405" i="28"/>
  <c r="L1406" i="28"/>
  <c r="L1407" i="28"/>
  <c r="M1407" i="28" s="1"/>
  <c r="L1408" i="28"/>
  <c r="M1408" i="28" s="1"/>
  <c r="L1409" i="28"/>
  <c r="M1409" i="28" s="1"/>
  <c r="L1410" i="28"/>
  <c r="M1410" i="28" s="1"/>
  <c r="L1411" i="28"/>
  <c r="M1411" i="28" s="1"/>
  <c r="L1412" i="28"/>
  <c r="L1413" i="28"/>
  <c r="L1414" i="28"/>
  <c r="L1415" i="28"/>
  <c r="M1415" i="28" s="1"/>
  <c r="L1416" i="28"/>
  <c r="M1416" i="28" s="1"/>
  <c r="L1417" i="28"/>
  <c r="M1417" i="28" s="1"/>
  <c r="L1418" i="28"/>
  <c r="M1418" i="28" s="1"/>
  <c r="L1419" i="28"/>
  <c r="M1419" i="28" s="1"/>
  <c r="L1420" i="28"/>
  <c r="L1421" i="28"/>
  <c r="L1422" i="28"/>
  <c r="L1423" i="28"/>
  <c r="M1423" i="28" s="1"/>
  <c r="L1424" i="28"/>
  <c r="M1424" i="28" s="1"/>
  <c r="L1425" i="28"/>
  <c r="M1425" i="28" s="1"/>
  <c r="L1426" i="28"/>
  <c r="M1426" i="28" s="1"/>
  <c r="L1427" i="28"/>
  <c r="M1427" i="28" s="1"/>
  <c r="L1428" i="28"/>
  <c r="L1429" i="28"/>
  <c r="L1430" i="28"/>
  <c r="L1431" i="28"/>
  <c r="M1431" i="28" s="1"/>
  <c r="L1432" i="28"/>
  <c r="L1433" i="28"/>
  <c r="M1433" i="28" s="1"/>
  <c r="L1434" i="28"/>
  <c r="M1434" i="28" s="1"/>
  <c r="L1435" i="28"/>
  <c r="M1435" i="28" s="1"/>
  <c r="L1436" i="28"/>
  <c r="L1437" i="28"/>
  <c r="L1438" i="28"/>
  <c r="L1439" i="28"/>
  <c r="M1439" i="28" s="1"/>
  <c r="L1440" i="28"/>
  <c r="M1440" i="28" s="1"/>
  <c r="L1441" i="28"/>
  <c r="M1441" i="28" s="1"/>
  <c r="L1442" i="28"/>
  <c r="M1442" i="28" s="1"/>
  <c r="L1443" i="28"/>
  <c r="M1443" i="28" s="1"/>
  <c r="L1444" i="28"/>
  <c r="L1445" i="28"/>
  <c r="L1446" i="28"/>
  <c r="L1447" i="28"/>
  <c r="M1447" i="28" s="1"/>
  <c r="L1448" i="28"/>
  <c r="M1448" i="28" s="1"/>
  <c r="L1449" i="28"/>
  <c r="M1449" i="28" s="1"/>
  <c r="L1450" i="28"/>
  <c r="M1450" i="28" s="1"/>
  <c r="L1451" i="28"/>
  <c r="M1451" i="28" s="1"/>
  <c r="L1452" i="28"/>
  <c r="L1453" i="28"/>
  <c r="L1454" i="28"/>
  <c r="L1455" i="28"/>
  <c r="M1455" i="28" s="1"/>
  <c r="L1456" i="28"/>
  <c r="M1456" i="28" s="1"/>
  <c r="L1457" i="28"/>
  <c r="M1457" i="28" s="1"/>
  <c r="L1458" i="28"/>
  <c r="M1458" i="28" s="1"/>
  <c r="L1459" i="28"/>
  <c r="M1459" i="28" s="1"/>
  <c r="L1460" i="28"/>
  <c r="L1461" i="28"/>
  <c r="L1462" i="28"/>
  <c r="L1463" i="28"/>
  <c r="M1463" i="28" s="1"/>
  <c r="L1464" i="28"/>
  <c r="M1464" i="28" s="1"/>
  <c r="L1465" i="28"/>
  <c r="M1465" i="28" s="1"/>
  <c r="L1466" i="28"/>
  <c r="M1466" i="28" s="1"/>
  <c r="L1467" i="28"/>
  <c r="M1467" i="28" s="1"/>
  <c r="L1468" i="28"/>
  <c r="L1469" i="28"/>
  <c r="L1470" i="28"/>
  <c r="L1471" i="28"/>
  <c r="M1471" i="28" s="1"/>
  <c r="L1472" i="28"/>
  <c r="M1472" i="28" s="1"/>
  <c r="L1473" i="28"/>
  <c r="M1473" i="28" s="1"/>
  <c r="L1474" i="28"/>
  <c r="M1474" i="28" s="1"/>
  <c r="L1475" i="28"/>
  <c r="M1475" i="28" s="1"/>
  <c r="L1476" i="28"/>
  <c r="L1477" i="28"/>
  <c r="L1478" i="28"/>
  <c r="L1479" i="28"/>
  <c r="M1479" i="28" s="1"/>
  <c r="L1480" i="28"/>
  <c r="M1480" i="28" s="1"/>
  <c r="L1481" i="28"/>
  <c r="M1481" i="28" s="1"/>
  <c r="L1482" i="28"/>
  <c r="M1482" i="28" s="1"/>
  <c r="L1483" i="28"/>
  <c r="M1483" i="28" s="1"/>
  <c r="L1484" i="28"/>
  <c r="L1485" i="28"/>
  <c r="L1486" i="28"/>
  <c r="L1487" i="28"/>
  <c r="M1487" i="28" s="1"/>
  <c r="L1488" i="28"/>
  <c r="M1488" i="28" s="1"/>
  <c r="L1489" i="28"/>
  <c r="M1489" i="28" s="1"/>
  <c r="L1490" i="28"/>
  <c r="M1490" i="28" s="1"/>
  <c r="L1491" i="28"/>
  <c r="M1491" i="28" s="1"/>
  <c r="L1492" i="28"/>
  <c r="L1493" i="28"/>
  <c r="L1494" i="28"/>
  <c r="L1495" i="28"/>
  <c r="M1495" i="28" s="1"/>
  <c r="L1496" i="28"/>
  <c r="M1496" i="28" s="1"/>
  <c r="L1497" i="28"/>
  <c r="M1497" i="28" s="1"/>
  <c r="L1498" i="28"/>
  <c r="M1498" i="28" s="1"/>
  <c r="L1499" i="28"/>
  <c r="M1499" i="28" s="1"/>
  <c r="L1500" i="28"/>
  <c r="L1501" i="28"/>
  <c r="L1502" i="28"/>
  <c r="L1503" i="28"/>
  <c r="M1503" i="28" s="1"/>
  <c r="L1504" i="28"/>
  <c r="M1504" i="28" s="1"/>
  <c r="L1505" i="28"/>
  <c r="M1505" i="28" s="1"/>
  <c r="L1506" i="28"/>
  <c r="M1506" i="28" s="1"/>
  <c r="L1507" i="28"/>
  <c r="M1507" i="28" s="1"/>
  <c r="L1508" i="28"/>
  <c r="L1509" i="28"/>
  <c r="L1510" i="28"/>
  <c r="L1511" i="28"/>
  <c r="M1511" i="28" s="1"/>
  <c r="L1512" i="28"/>
  <c r="M1512" i="28" s="1"/>
  <c r="L1513" i="28"/>
  <c r="M1513" i="28" s="1"/>
  <c r="L1514" i="28"/>
  <c r="M1514" i="28" s="1"/>
  <c r="L1515" i="28"/>
  <c r="M1515" i="28" s="1"/>
  <c r="L1516" i="28"/>
  <c r="L1517" i="28"/>
  <c r="L1518" i="28"/>
  <c r="L1519" i="28"/>
  <c r="M1519" i="28" s="1"/>
  <c r="L1520" i="28"/>
  <c r="M1520" i="28" s="1"/>
  <c r="L1521" i="28"/>
  <c r="M1521" i="28" s="1"/>
  <c r="L1522" i="28"/>
  <c r="M1522" i="28" s="1"/>
  <c r="L1523" i="28"/>
  <c r="M1523" i="28" s="1"/>
  <c r="L1524" i="28"/>
  <c r="L1525" i="28"/>
  <c r="L1526" i="28"/>
  <c r="L1527" i="28"/>
  <c r="M1527" i="28" s="1"/>
  <c r="L1528" i="28"/>
  <c r="M1528" i="28" s="1"/>
  <c r="L1529" i="28"/>
  <c r="M1529" i="28" s="1"/>
  <c r="L1530" i="28"/>
  <c r="M1530" i="28" s="1"/>
  <c r="L1531" i="28"/>
  <c r="M1531" i="28" s="1"/>
  <c r="L1532" i="28"/>
  <c r="L1533" i="28"/>
  <c r="L1534" i="28"/>
  <c r="L1535" i="28"/>
  <c r="M1535" i="28" s="1"/>
  <c r="L1536" i="28"/>
  <c r="M1536" i="28" s="1"/>
  <c r="L1537" i="28"/>
  <c r="M1537" i="28" s="1"/>
  <c r="L1538" i="28"/>
  <c r="M1538" i="28" s="1"/>
  <c r="L1539" i="28"/>
  <c r="M1539" i="28" s="1"/>
  <c r="L1540" i="28"/>
  <c r="L1541" i="28"/>
  <c r="L1542" i="28"/>
  <c r="L1543" i="28"/>
  <c r="M1543" i="28" s="1"/>
  <c r="L1544" i="28"/>
  <c r="M1544" i="28" s="1"/>
  <c r="L1545" i="28"/>
  <c r="M1545" i="28" s="1"/>
  <c r="L1546" i="28"/>
  <c r="M1546" i="28" s="1"/>
  <c r="L1547" i="28"/>
  <c r="M1547" i="28" s="1"/>
  <c r="L1548" i="28"/>
  <c r="L1549" i="28"/>
  <c r="L1550" i="28"/>
  <c r="L1551" i="28"/>
  <c r="M1551" i="28" s="1"/>
  <c r="L1552" i="28"/>
  <c r="M1552" i="28" s="1"/>
  <c r="L1553" i="28"/>
  <c r="M1553" i="28" s="1"/>
  <c r="L1554" i="28"/>
  <c r="M1554" i="28" s="1"/>
  <c r="L1555" i="28"/>
  <c r="M1555" i="28" s="1"/>
  <c r="L1556" i="28"/>
  <c r="L1557" i="28"/>
  <c r="L1558" i="28"/>
  <c r="L1559" i="28"/>
  <c r="M1559" i="28" s="1"/>
  <c r="L1560" i="28"/>
  <c r="M1560" i="28" s="1"/>
  <c r="L1561" i="28"/>
  <c r="M1561" i="28" s="1"/>
  <c r="L1562" i="28"/>
  <c r="M1562" i="28" s="1"/>
  <c r="L1563" i="28"/>
  <c r="M1563" i="28" s="1"/>
  <c r="L1564" i="28"/>
  <c r="L1565" i="28"/>
  <c r="L1566" i="28"/>
  <c r="L1567" i="28"/>
  <c r="M1567" i="28" s="1"/>
  <c r="L1568" i="28"/>
  <c r="M1568" i="28" s="1"/>
  <c r="L1569" i="28"/>
  <c r="M1569" i="28" s="1"/>
  <c r="L1570" i="28"/>
  <c r="M1570" i="28" s="1"/>
  <c r="L1571" i="28"/>
  <c r="M1571" i="28" s="1"/>
  <c r="L1572" i="28"/>
  <c r="L1573" i="28"/>
  <c r="L1574" i="28"/>
  <c r="L1575" i="28"/>
  <c r="M1575" i="28" s="1"/>
  <c r="L1576" i="28"/>
  <c r="M1576" i="28" s="1"/>
  <c r="L1577" i="28"/>
  <c r="M1577" i="28" s="1"/>
  <c r="L1578" i="28"/>
  <c r="M1578" i="28" s="1"/>
  <c r="L1579" i="28"/>
  <c r="L1580" i="28"/>
  <c r="L1581" i="28"/>
  <c r="L1582" i="28"/>
  <c r="L1583" i="28"/>
  <c r="M1583" i="28" s="1"/>
  <c r="L1584" i="28"/>
  <c r="M1584" i="28" s="1"/>
  <c r="L1585" i="28"/>
  <c r="M1585" i="28" s="1"/>
  <c r="L1586" i="28"/>
  <c r="M1586" i="28" s="1"/>
  <c r="L1587" i="28"/>
  <c r="M1587" i="28" s="1"/>
  <c r="L1588" i="28"/>
  <c r="L1589" i="28"/>
  <c r="L1590" i="28"/>
  <c r="L1591" i="28"/>
  <c r="M1591" i="28" s="1"/>
  <c r="L1592" i="28"/>
  <c r="M1592" i="28" s="1"/>
  <c r="L1593" i="28"/>
  <c r="M1593" i="28" s="1"/>
  <c r="L1594" i="28"/>
  <c r="M1594" i="28" s="1"/>
  <c r="L1595" i="28"/>
  <c r="M1595" i="28" s="1"/>
  <c r="L1596" i="28"/>
  <c r="L1597" i="28"/>
  <c r="L1598" i="28"/>
  <c r="L1599" i="28"/>
  <c r="M1599" i="28" s="1"/>
  <c r="L1600" i="28"/>
  <c r="M1600" i="28" s="1"/>
  <c r="L1601" i="28"/>
  <c r="M1601" i="28" s="1"/>
  <c r="L1602" i="28"/>
  <c r="M1602" i="28" s="1"/>
  <c r="L1603" i="28"/>
  <c r="M1603" i="28" s="1"/>
  <c r="L1604" i="28"/>
  <c r="L1605" i="28"/>
  <c r="L1606" i="28"/>
  <c r="L1607" i="28"/>
  <c r="M1607" i="28" s="1"/>
  <c r="L1608" i="28"/>
  <c r="M1608" i="28" s="1"/>
  <c r="L1609" i="28"/>
  <c r="M1609" i="28" s="1"/>
  <c r="L1610" i="28"/>
  <c r="M1610" i="28" s="1"/>
  <c r="L1611" i="28"/>
  <c r="M1611" i="28" s="1"/>
  <c r="L1612" i="28"/>
  <c r="L1613" i="28"/>
  <c r="L1614" i="28"/>
  <c r="L1615" i="28"/>
  <c r="M1615" i="28" s="1"/>
  <c r="L1616" i="28"/>
  <c r="M1616" i="28" s="1"/>
  <c r="L1617" i="28"/>
  <c r="M1617" i="28" s="1"/>
  <c r="L1618" i="28"/>
  <c r="M1618" i="28" s="1"/>
  <c r="L1619" i="28"/>
  <c r="M1619" i="28" s="1"/>
  <c r="L1620" i="28"/>
  <c r="L1621" i="28"/>
  <c r="L1622" i="28"/>
  <c r="L1623" i="28"/>
  <c r="M1623" i="28" s="1"/>
  <c r="L1624" i="28"/>
  <c r="M1624" i="28" s="1"/>
  <c r="L1625" i="28"/>
  <c r="M1625" i="28" s="1"/>
  <c r="L1626" i="28"/>
  <c r="M1626" i="28" s="1"/>
  <c r="L1627" i="28"/>
  <c r="M1627" i="28" s="1"/>
  <c r="L1628" i="28"/>
  <c r="L1629" i="28"/>
  <c r="L1630" i="28"/>
  <c r="L1631" i="28"/>
  <c r="M1631" i="28" s="1"/>
  <c r="L1632" i="28"/>
  <c r="M1632" i="28" s="1"/>
  <c r="L1633" i="28"/>
  <c r="M1633" i="28" s="1"/>
  <c r="L1634" i="28"/>
  <c r="M1634" i="28" s="1"/>
  <c r="L1635" i="28"/>
  <c r="M1635" i="28" s="1"/>
  <c r="L1636" i="28"/>
  <c r="L1637" i="28"/>
  <c r="L1638" i="28"/>
  <c r="L1639" i="28"/>
  <c r="M1639" i="28" s="1"/>
  <c r="L1640" i="28"/>
  <c r="M1640" i="28" s="1"/>
  <c r="L1641" i="28"/>
  <c r="M1641" i="28" s="1"/>
  <c r="L1642" i="28"/>
  <c r="M1642" i="28" s="1"/>
  <c r="L1643" i="28"/>
  <c r="M1643" i="28" s="1"/>
  <c r="L1644" i="28"/>
  <c r="L1645" i="28"/>
  <c r="L1646" i="28"/>
  <c r="L1647" i="28"/>
  <c r="M1647" i="28" s="1"/>
  <c r="L1648" i="28"/>
  <c r="M1648" i="28" s="1"/>
  <c r="L1649" i="28"/>
  <c r="M1649" i="28" s="1"/>
  <c r="L1650" i="28"/>
  <c r="M1650" i="28" s="1"/>
  <c r="L1651" i="28"/>
  <c r="M1651" i="28" s="1"/>
  <c r="L1652" i="28"/>
  <c r="L1653" i="28"/>
  <c r="L1654" i="28"/>
  <c r="L1655" i="28"/>
  <c r="M1655" i="28" s="1"/>
  <c r="L1656" i="28"/>
  <c r="M1656" i="28" s="1"/>
  <c r="L1657" i="28"/>
  <c r="M1657" i="28" s="1"/>
  <c r="L1658" i="28"/>
  <c r="M1658" i="28" s="1"/>
  <c r="L1659" i="28"/>
  <c r="M1659" i="28" s="1"/>
  <c r="L1660" i="28"/>
  <c r="L1661" i="28"/>
  <c r="L1662" i="28"/>
  <c r="L1663" i="28"/>
  <c r="M1663" i="28" s="1"/>
  <c r="L1664" i="28"/>
  <c r="M1664" i="28" s="1"/>
  <c r="L1665" i="28"/>
  <c r="M1665" i="28" s="1"/>
  <c r="L1666" i="28"/>
  <c r="M1666" i="28" s="1"/>
  <c r="L1667" i="28"/>
  <c r="M1667" i="28" s="1"/>
  <c r="L1668" i="28"/>
  <c r="L1669" i="28"/>
  <c r="L1670" i="28"/>
  <c r="L1671" i="28"/>
  <c r="M1671" i="28" s="1"/>
  <c r="L1672" i="28"/>
  <c r="M1672" i="28" s="1"/>
  <c r="L1673" i="28"/>
  <c r="M1673" i="28" s="1"/>
  <c r="L1674" i="28"/>
  <c r="M1674" i="28" s="1"/>
  <c r="L1675" i="28"/>
  <c r="M1675" i="28" s="1"/>
  <c r="L1676" i="28"/>
  <c r="L1677" i="28"/>
  <c r="L1678" i="28"/>
  <c r="L1679" i="28"/>
  <c r="M1679" i="28" s="1"/>
  <c r="L1680" i="28"/>
  <c r="M1680" i="28" s="1"/>
  <c r="L1681" i="28"/>
  <c r="M1681" i="28" s="1"/>
  <c r="L1682" i="28"/>
  <c r="M1682" i="28" s="1"/>
  <c r="L1683" i="28"/>
  <c r="M1683" i="28" s="1"/>
  <c r="L1684" i="28"/>
  <c r="L1685" i="28"/>
  <c r="L1686" i="28"/>
  <c r="L1687" i="28"/>
  <c r="M1687" i="28" s="1"/>
  <c r="L1688" i="28"/>
  <c r="M1688" i="28" s="1"/>
  <c r="L1689" i="28"/>
  <c r="M1689" i="28" s="1"/>
  <c r="L1690" i="28"/>
  <c r="M1690" i="28" s="1"/>
  <c r="L1691" i="28"/>
  <c r="M1691" i="28" s="1"/>
  <c r="L1692" i="28"/>
  <c r="L1693" i="28"/>
  <c r="L1694" i="28"/>
  <c r="L1695" i="28"/>
  <c r="M1695" i="28" s="1"/>
  <c r="L1696" i="28"/>
  <c r="M1696" i="28" s="1"/>
  <c r="L1697" i="28"/>
  <c r="M1697" i="28" s="1"/>
  <c r="L1698" i="28"/>
  <c r="M1698" i="28" s="1"/>
  <c r="L1699" i="28"/>
  <c r="M1699" i="28" s="1"/>
  <c r="L1700" i="28"/>
  <c r="L1701" i="28"/>
  <c r="L1702" i="28"/>
  <c r="L1703" i="28"/>
  <c r="M1703" i="28" s="1"/>
  <c r="L1704" i="28"/>
  <c r="M1704" i="28" s="1"/>
  <c r="L1705" i="28"/>
  <c r="M1705" i="28" s="1"/>
  <c r="L1706" i="28"/>
  <c r="M1706" i="28" s="1"/>
  <c r="L1707" i="28"/>
  <c r="M1707" i="28" s="1"/>
  <c r="L1708" i="28"/>
  <c r="L1709" i="28"/>
  <c r="L1710" i="28"/>
  <c r="L1711" i="28"/>
  <c r="M1711" i="28" s="1"/>
  <c r="L1712" i="28"/>
  <c r="M1712" i="28" s="1"/>
  <c r="L1713" i="28"/>
  <c r="M1713" i="28" s="1"/>
  <c r="L1714" i="28"/>
  <c r="M1714" i="28" s="1"/>
  <c r="L1715" i="28"/>
  <c r="M1715" i="28" s="1"/>
  <c r="L1716" i="28"/>
  <c r="L1717" i="28"/>
  <c r="L1718" i="28"/>
  <c r="L1719" i="28"/>
  <c r="M1719" i="28" s="1"/>
  <c r="L1720" i="28"/>
  <c r="M1720" i="28" s="1"/>
  <c r="L1721" i="28"/>
  <c r="M1721" i="28" s="1"/>
  <c r="L1722" i="28"/>
  <c r="M1722" i="28" s="1"/>
  <c r="L1723" i="28"/>
  <c r="M1723" i="28" s="1"/>
  <c r="L1724" i="28"/>
  <c r="L1725" i="28"/>
  <c r="L1726" i="28"/>
  <c r="L1727" i="28"/>
  <c r="M1727" i="28" s="1"/>
  <c r="L1728" i="28"/>
  <c r="M1728" i="28" s="1"/>
  <c r="L1729" i="28"/>
  <c r="M1729" i="28" s="1"/>
  <c r="L1730" i="28"/>
  <c r="M1730" i="28" s="1"/>
  <c r="L1731" i="28"/>
  <c r="M1731" i="28" s="1"/>
  <c r="L1732" i="28"/>
  <c r="L1733" i="28"/>
  <c r="L1734" i="28"/>
  <c r="L1735" i="28"/>
  <c r="M1735" i="28" s="1"/>
  <c r="L1736" i="28"/>
  <c r="M1736" i="28" s="1"/>
  <c r="L1737" i="28"/>
  <c r="M1737" i="28" s="1"/>
  <c r="L1738" i="28"/>
  <c r="M1738" i="28" s="1"/>
  <c r="L1739" i="28"/>
  <c r="M1739" i="28" s="1"/>
  <c r="L1740" i="28"/>
  <c r="L1741" i="28"/>
  <c r="L1742" i="28"/>
  <c r="L1743" i="28"/>
  <c r="M1743" i="28" s="1"/>
  <c r="L1744" i="28"/>
  <c r="M1744" i="28" s="1"/>
  <c r="L1745" i="28"/>
  <c r="M1745" i="28" s="1"/>
  <c r="L1746" i="28"/>
  <c r="M1746" i="28" s="1"/>
  <c r="L1747" i="28"/>
  <c r="M1747" i="28" s="1"/>
  <c r="L1748" i="28"/>
  <c r="L1749" i="28"/>
  <c r="L1750" i="28"/>
  <c r="L1751" i="28"/>
  <c r="M1751" i="28" s="1"/>
  <c r="L1752" i="28"/>
  <c r="M1752" i="28" s="1"/>
  <c r="L1753" i="28"/>
  <c r="M1753" i="28" s="1"/>
  <c r="L1754" i="28"/>
  <c r="M1754" i="28" s="1"/>
  <c r="L1755" i="28"/>
  <c r="L1756" i="28"/>
  <c r="L1757" i="28"/>
  <c r="L1758" i="28"/>
  <c r="L1759" i="28"/>
  <c r="M1759" i="28" s="1"/>
  <c r="L1760" i="28"/>
  <c r="M1760" i="28" s="1"/>
  <c r="L1761" i="28"/>
  <c r="M1761" i="28" s="1"/>
  <c r="L1762" i="28"/>
  <c r="M1762" i="28" s="1"/>
  <c r="L1763" i="28"/>
  <c r="M1763" i="28" s="1"/>
  <c r="L1764" i="28"/>
  <c r="L1765" i="28"/>
  <c r="L1766" i="28"/>
  <c r="L1767" i="28"/>
  <c r="M1767" i="28" s="1"/>
  <c r="L1768" i="28"/>
  <c r="M1768" i="28" s="1"/>
  <c r="L1769" i="28"/>
  <c r="M1769" i="28" s="1"/>
  <c r="L1770" i="28"/>
  <c r="M1770" i="28" s="1"/>
  <c r="L1771" i="28"/>
  <c r="M1771" i="28" s="1"/>
  <c r="L1772" i="28"/>
  <c r="L1773" i="28"/>
  <c r="L1774" i="28"/>
  <c r="L1775" i="28"/>
  <c r="M1775" i="28" s="1"/>
  <c r="L1776" i="28"/>
  <c r="M1776" i="28" s="1"/>
  <c r="L1777" i="28"/>
  <c r="M1777" i="28" s="1"/>
  <c r="L1778" i="28"/>
  <c r="M1778" i="28" s="1"/>
  <c r="L1779" i="28"/>
  <c r="M1779" i="28" s="1"/>
  <c r="L1780" i="28"/>
  <c r="L1781" i="28"/>
  <c r="L1782" i="28"/>
  <c r="L1783" i="28"/>
  <c r="M1783" i="28" s="1"/>
  <c r="L1784" i="28"/>
  <c r="M1784" i="28" s="1"/>
  <c r="L1785" i="28"/>
  <c r="M1785" i="28" s="1"/>
  <c r="L1786" i="28"/>
  <c r="M1786" i="28" s="1"/>
  <c r="L1787" i="28"/>
  <c r="M1787" i="28" s="1"/>
  <c r="L1788" i="28"/>
  <c r="L1789" i="28"/>
  <c r="L1790" i="28"/>
  <c r="L1791" i="28"/>
  <c r="M1791" i="28" s="1"/>
  <c r="L1792" i="28"/>
  <c r="M1792" i="28" s="1"/>
  <c r="L1793" i="28"/>
  <c r="M1793" i="28" s="1"/>
  <c r="L1794" i="28"/>
  <c r="M1794" i="28" s="1"/>
  <c r="L1795" i="28"/>
  <c r="M1795" i="28" s="1"/>
  <c r="L1796" i="28"/>
  <c r="L1797" i="28"/>
  <c r="L1798" i="28"/>
  <c r="L1799" i="28"/>
  <c r="M1799" i="28" s="1"/>
  <c r="L1800" i="28"/>
  <c r="M1800" i="28" s="1"/>
  <c r="L1801" i="28"/>
  <c r="M1801" i="28" s="1"/>
  <c r="L1802" i="28"/>
  <c r="M1802" i="28" s="1"/>
  <c r="L1803" i="28"/>
  <c r="M1803" i="28" s="1"/>
  <c r="L1804" i="28"/>
  <c r="L1805" i="28"/>
  <c r="L1806" i="28"/>
  <c r="L1807" i="28"/>
  <c r="M1807" i="28" s="1"/>
  <c r="L1808" i="28"/>
  <c r="M1808" i="28" s="1"/>
  <c r="L1809" i="28"/>
  <c r="M1809" i="28" s="1"/>
  <c r="L1810" i="28"/>
  <c r="M1810" i="28" s="1"/>
  <c r="L1811" i="28"/>
  <c r="M1811" i="28" s="1"/>
  <c r="L1812" i="28"/>
  <c r="L1813" i="28"/>
  <c r="L1814" i="28"/>
  <c r="L1815" i="28"/>
  <c r="M1815" i="28" s="1"/>
  <c r="L1816" i="28"/>
  <c r="M1816" i="28" s="1"/>
  <c r="L1817" i="28"/>
  <c r="M1817" i="28" s="1"/>
  <c r="L1818" i="28"/>
  <c r="M1818" i="28" s="1"/>
  <c r="L1819" i="28"/>
  <c r="M1819" i="28" s="1"/>
  <c r="L1820" i="28"/>
  <c r="L1821" i="28"/>
  <c r="L1822" i="28"/>
  <c r="L1823" i="28"/>
  <c r="M1823" i="28" s="1"/>
  <c r="L1824" i="28"/>
  <c r="M1824" i="28" s="1"/>
  <c r="L1825" i="28"/>
  <c r="M1825" i="28" s="1"/>
  <c r="L1826" i="28"/>
  <c r="M1826" i="28" s="1"/>
  <c r="L1827" i="28"/>
  <c r="M1827" i="28" s="1"/>
  <c r="L1828" i="28"/>
  <c r="L1829" i="28"/>
  <c r="L1830" i="28"/>
  <c r="L1831" i="28"/>
  <c r="M1831" i="28" s="1"/>
  <c r="L1832" i="28"/>
  <c r="M1832" i="28" s="1"/>
  <c r="L1833" i="28"/>
  <c r="M1833" i="28" s="1"/>
  <c r="L1834" i="28"/>
  <c r="M1834" i="28" s="1"/>
  <c r="L1835" i="28"/>
  <c r="M1835" i="28" s="1"/>
  <c r="L1836" i="28"/>
  <c r="L1837" i="28"/>
  <c r="L1838" i="28"/>
  <c r="L1839" i="28"/>
  <c r="M1839" i="28" s="1"/>
  <c r="L1840" i="28"/>
  <c r="M1840" i="28" s="1"/>
  <c r="L1841" i="28"/>
  <c r="M1841" i="28" s="1"/>
  <c r="L1842" i="28"/>
  <c r="M1842" i="28" s="1"/>
  <c r="L1843" i="28"/>
  <c r="M1843" i="28" s="1"/>
  <c r="L1844" i="28"/>
  <c r="L1845" i="28"/>
  <c r="L1846" i="28"/>
  <c r="L1847" i="28"/>
  <c r="M1847" i="28" s="1"/>
  <c r="L1848" i="28"/>
  <c r="M1848" i="28" s="1"/>
  <c r="L1849" i="28"/>
  <c r="M1849" i="28" s="1"/>
  <c r="L1850" i="28"/>
  <c r="M1850" i="28" s="1"/>
  <c r="L1851" i="28"/>
  <c r="M1851" i="28" s="1"/>
  <c r="L1852" i="28"/>
  <c r="L1853" i="28"/>
  <c r="L1854" i="28"/>
  <c r="L1855" i="28"/>
  <c r="M1855" i="28" s="1"/>
  <c r="L1856" i="28"/>
  <c r="M1856" i="28" s="1"/>
  <c r="L1857" i="28"/>
  <c r="M1857" i="28" s="1"/>
  <c r="L1858" i="28"/>
  <c r="M1858" i="28" s="1"/>
  <c r="L1859" i="28"/>
  <c r="M1859" i="28" s="1"/>
  <c r="L1860" i="28"/>
  <c r="L1861" i="28"/>
  <c r="L1862" i="28"/>
  <c r="L1863" i="28"/>
  <c r="M1863" i="28" s="1"/>
  <c r="L1864" i="28"/>
  <c r="M1864" i="28" s="1"/>
  <c r="L1865" i="28"/>
  <c r="M1865" i="28" s="1"/>
  <c r="L1866" i="28"/>
  <c r="M1866" i="28" s="1"/>
  <c r="L1867" i="28"/>
  <c r="M1867" i="28" s="1"/>
  <c r="L1868" i="28"/>
  <c r="L1869" i="28"/>
  <c r="L1870" i="28"/>
  <c r="L1871" i="28"/>
  <c r="M1871" i="28" s="1"/>
  <c r="L1872" i="28"/>
  <c r="M1872" i="28" s="1"/>
  <c r="L1873" i="28"/>
  <c r="M1873" i="28" s="1"/>
  <c r="L1874" i="28"/>
  <c r="M1874" i="28" s="1"/>
  <c r="L1875" i="28"/>
  <c r="M1875" i="28" s="1"/>
  <c r="L1876" i="28"/>
  <c r="L1877" i="28"/>
  <c r="L1878" i="28"/>
  <c r="L1879" i="28"/>
  <c r="M1879" i="28" s="1"/>
  <c r="L1880" i="28"/>
  <c r="M1880" i="28" s="1"/>
  <c r="L1881" i="28"/>
  <c r="M1881" i="28" s="1"/>
  <c r="L1882" i="28"/>
  <c r="M1882" i="28" s="1"/>
  <c r="L1883" i="28"/>
  <c r="M1883" i="28" s="1"/>
  <c r="L1884" i="28"/>
  <c r="L1885" i="28"/>
  <c r="L1886" i="28"/>
  <c r="L1887" i="28"/>
  <c r="M1887" i="28" s="1"/>
  <c r="L1888" i="28"/>
  <c r="M1888" i="28" s="1"/>
  <c r="L1889" i="28"/>
  <c r="M1889" i="28" s="1"/>
  <c r="L1890" i="28"/>
  <c r="M1890" i="28" s="1"/>
  <c r="L1891" i="28"/>
  <c r="M1891" i="28" s="1"/>
  <c r="L1892" i="28"/>
  <c r="L1893" i="28"/>
  <c r="L1894" i="28"/>
  <c r="L1895" i="28"/>
  <c r="M1895" i="28" s="1"/>
  <c r="L1896" i="28"/>
  <c r="M1896" i="28" s="1"/>
  <c r="L1897" i="28"/>
  <c r="M1897" i="28" s="1"/>
  <c r="L1898" i="28"/>
  <c r="M1898" i="28" s="1"/>
  <c r="L1899" i="28"/>
  <c r="M1899" i="28" s="1"/>
  <c r="L1900" i="28"/>
  <c r="L1901" i="28"/>
  <c r="L1902" i="28"/>
  <c r="L1903" i="28"/>
  <c r="M1903" i="28" s="1"/>
  <c r="L1904" i="28"/>
  <c r="M1904" i="28" s="1"/>
  <c r="L1905" i="28"/>
  <c r="M1905" i="28" s="1"/>
  <c r="L1906" i="28"/>
  <c r="M1906" i="28" s="1"/>
  <c r="L1907" i="28"/>
  <c r="M1907" i="28" s="1"/>
  <c r="L1908" i="28"/>
  <c r="L1909" i="28"/>
  <c r="L1910" i="28"/>
  <c r="L1911" i="28"/>
  <c r="M1911" i="28" s="1"/>
  <c r="L1912" i="28"/>
  <c r="M1912" i="28" s="1"/>
  <c r="L1913" i="28"/>
  <c r="M1913" i="28" s="1"/>
  <c r="L1914" i="28"/>
  <c r="M1914" i="28" s="1"/>
  <c r="L1915" i="28"/>
  <c r="M1915" i="28" s="1"/>
  <c r="L1916" i="28"/>
  <c r="L1917" i="28"/>
  <c r="L1918" i="28"/>
  <c r="L1919" i="28"/>
  <c r="M1919" i="28" s="1"/>
  <c r="L1920" i="28"/>
  <c r="M1920" i="28" s="1"/>
  <c r="L1921" i="28"/>
  <c r="M1921" i="28" s="1"/>
  <c r="L1922" i="28"/>
  <c r="M1922" i="28" s="1"/>
  <c r="L1923" i="28"/>
  <c r="L1924" i="28"/>
  <c r="L1925" i="28"/>
  <c r="L1926" i="28"/>
  <c r="L1927" i="28"/>
  <c r="M1927" i="28" s="1"/>
  <c r="L1928" i="28"/>
  <c r="M1928" i="28" s="1"/>
  <c r="L1929" i="28"/>
  <c r="M1929" i="28" s="1"/>
  <c r="L1930" i="28"/>
  <c r="M1930" i="28" s="1"/>
  <c r="L1931" i="28"/>
  <c r="M1931" i="28" s="1"/>
  <c r="L1932" i="28"/>
  <c r="L1933" i="28"/>
  <c r="L1934" i="28"/>
  <c r="L1935" i="28"/>
  <c r="M1935" i="28" s="1"/>
  <c r="L1936" i="28"/>
  <c r="M1936" i="28" s="1"/>
  <c r="L1937" i="28"/>
  <c r="M1937" i="28" s="1"/>
  <c r="L1938" i="28"/>
  <c r="M1938" i="28" s="1"/>
  <c r="L1939" i="28"/>
  <c r="M1939" i="28" s="1"/>
  <c r="L1940" i="28"/>
  <c r="L1941" i="28"/>
  <c r="L1942" i="28"/>
  <c r="L1943" i="28"/>
  <c r="M1943" i="28" s="1"/>
  <c r="L1944" i="28"/>
  <c r="M1944" i="28" s="1"/>
  <c r="L1945" i="28"/>
  <c r="M1945" i="28" s="1"/>
  <c r="L1946" i="28"/>
  <c r="M1946" i="28" s="1"/>
  <c r="L1947" i="28"/>
  <c r="M1947" i="28" s="1"/>
  <c r="L1948" i="28"/>
  <c r="L1949" i="28"/>
  <c r="L1950" i="28"/>
  <c r="L1951" i="28"/>
  <c r="M1951" i="28" s="1"/>
  <c r="L1952" i="28"/>
  <c r="M1952" i="28" s="1"/>
  <c r="L1953" i="28"/>
  <c r="M1953" i="28" s="1"/>
  <c r="L1954" i="28"/>
  <c r="M1954" i="28" s="1"/>
  <c r="L1955" i="28"/>
  <c r="M1955" i="28" s="1"/>
  <c r="L1956" i="28"/>
  <c r="L1957" i="28"/>
  <c r="L1958" i="28"/>
  <c r="L1959" i="28"/>
  <c r="M1959" i="28" s="1"/>
  <c r="L1960" i="28"/>
  <c r="M1960" i="28" s="1"/>
  <c r="L1961" i="28"/>
  <c r="M1961" i="28" s="1"/>
  <c r="L1962" i="28"/>
  <c r="M1962" i="28" s="1"/>
  <c r="L1963" i="28"/>
  <c r="M1963" i="28" s="1"/>
  <c r="L1964" i="28"/>
  <c r="L1965" i="28"/>
  <c r="L1966" i="28"/>
  <c r="L1967" i="28"/>
  <c r="M1967" i="28" s="1"/>
  <c r="L1968" i="28"/>
  <c r="M1968" i="28" s="1"/>
  <c r="L1969" i="28"/>
  <c r="M1969" i="28" s="1"/>
  <c r="L1970" i="28"/>
  <c r="M1970" i="28" s="1"/>
  <c r="L1971" i="28"/>
  <c r="M1971" i="28" s="1"/>
  <c r="L1972" i="28"/>
  <c r="L1973" i="28"/>
  <c r="L1974" i="28"/>
  <c r="L1975" i="28"/>
  <c r="M1975" i="28" s="1"/>
  <c r="L1976" i="28"/>
  <c r="M1976" i="28" s="1"/>
  <c r="L1977" i="28"/>
  <c r="M1977" i="28" s="1"/>
  <c r="L1978" i="28"/>
  <c r="M1978" i="28" s="1"/>
  <c r="L1979" i="28"/>
  <c r="M1979" i="28" s="1"/>
  <c r="L1980" i="28"/>
  <c r="L1981" i="28"/>
  <c r="L1982" i="28"/>
  <c r="L1983" i="28"/>
  <c r="M1983" i="28" s="1"/>
  <c r="L1984" i="28"/>
  <c r="M1984" i="28" s="1"/>
  <c r="L1985" i="28"/>
  <c r="M1985" i="28" s="1"/>
  <c r="L1986" i="28"/>
  <c r="M1986" i="28" s="1"/>
  <c r="L1987" i="28"/>
  <c r="M1987" i="28" s="1"/>
  <c r="L1988" i="28"/>
  <c r="L1989" i="28"/>
  <c r="L1990" i="28"/>
  <c r="L1991" i="28"/>
  <c r="M1991" i="28" s="1"/>
  <c r="L1992" i="28"/>
  <c r="M1992" i="28" s="1"/>
  <c r="L1993" i="28"/>
  <c r="M1993" i="28" s="1"/>
  <c r="L1994" i="28"/>
  <c r="M1994" i="28" s="1"/>
  <c r="L1995" i="28"/>
  <c r="M1995" i="28" s="1"/>
  <c r="L1996" i="28"/>
  <c r="L1997" i="28"/>
  <c r="L1998" i="28"/>
  <c r="L1999" i="28"/>
  <c r="M1999" i="28" s="1"/>
  <c r="L2000" i="28"/>
  <c r="M2000" i="28" s="1"/>
  <c r="L2001" i="28"/>
  <c r="M2001" i="28" s="1"/>
  <c r="L2002" i="28"/>
  <c r="M2002" i="28" s="1"/>
  <c r="L3" i="28"/>
  <c r="M3" i="28" s="1"/>
  <c r="J4" i="28"/>
  <c r="J5" i="28"/>
  <c r="J6" i="28"/>
  <c r="J7" i="28"/>
  <c r="K7" i="28" s="1"/>
  <c r="J8" i="28"/>
  <c r="K8" i="28" s="1"/>
  <c r="J9" i="28"/>
  <c r="K9" i="28" s="1"/>
  <c r="J10" i="28"/>
  <c r="K10" i="28" s="1"/>
  <c r="J11" i="28"/>
  <c r="K11" i="28" s="1"/>
  <c r="J12" i="28"/>
  <c r="J13" i="28"/>
  <c r="J14" i="28"/>
  <c r="J15" i="28"/>
  <c r="K15" i="28" s="1"/>
  <c r="J16" i="28"/>
  <c r="K16" i="28" s="1"/>
  <c r="J17" i="28"/>
  <c r="K17" i="28" s="1"/>
  <c r="J18" i="28"/>
  <c r="K18" i="28" s="1"/>
  <c r="J19" i="28"/>
  <c r="K19" i="28" s="1"/>
  <c r="J20" i="28"/>
  <c r="J21" i="28"/>
  <c r="J22" i="28"/>
  <c r="J23" i="28"/>
  <c r="K23" i="28" s="1"/>
  <c r="J24" i="28"/>
  <c r="K24" i="28" s="1"/>
  <c r="J25" i="28"/>
  <c r="K25" i="28" s="1"/>
  <c r="J26" i="28"/>
  <c r="K26" i="28" s="1"/>
  <c r="J27" i="28"/>
  <c r="K27" i="28" s="1"/>
  <c r="J28" i="28"/>
  <c r="J29" i="28"/>
  <c r="J30" i="28"/>
  <c r="J31" i="28"/>
  <c r="K31" i="28" s="1"/>
  <c r="J32" i="28"/>
  <c r="K32" i="28" s="1"/>
  <c r="J33" i="28"/>
  <c r="J34" i="28"/>
  <c r="K34" i="28" s="1"/>
  <c r="J35" i="28"/>
  <c r="K35" i="28" s="1"/>
  <c r="J36" i="28"/>
  <c r="J37" i="28"/>
  <c r="J38" i="28"/>
  <c r="J39" i="28"/>
  <c r="K39" i="28" s="1"/>
  <c r="J40" i="28"/>
  <c r="K40" i="28" s="1"/>
  <c r="J41" i="28"/>
  <c r="K41" i="28" s="1"/>
  <c r="J42" i="28"/>
  <c r="K42" i="28" s="1"/>
  <c r="J43" i="28"/>
  <c r="K43" i="28" s="1"/>
  <c r="J44" i="28"/>
  <c r="J45" i="28"/>
  <c r="J46" i="28"/>
  <c r="J47" i="28"/>
  <c r="K47" i="28" s="1"/>
  <c r="J48" i="28"/>
  <c r="K48" i="28" s="1"/>
  <c r="J49" i="28"/>
  <c r="K49" i="28" s="1"/>
  <c r="J50" i="28"/>
  <c r="K50" i="28" s="1"/>
  <c r="J51" i="28"/>
  <c r="K51" i="28" s="1"/>
  <c r="J52" i="28"/>
  <c r="J53" i="28"/>
  <c r="J54" i="28"/>
  <c r="J55" i="28"/>
  <c r="K55" i="28" s="1"/>
  <c r="J56" i="28"/>
  <c r="K56" i="28" s="1"/>
  <c r="J57" i="28"/>
  <c r="K57" i="28" s="1"/>
  <c r="J58" i="28"/>
  <c r="K58" i="28" s="1"/>
  <c r="J59" i="28"/>
  <c r="K59" i="28" s="1"/>
  <c r="J60" i="28"/>
  <c r="J61" i="28"/>
  <c r="J62" i="28"/>
  <c r="J63" i="28"/>
  <c r="K63" i="28" s="1"/>
  <c r="J64" i="28"/>
  <c r="K64" i="28" s="1"/>
  <c r="J65" i="28"/>
  <c r="K65" i="28" s="1"/>
  <c r="J66" i="28"/>
  <c r="K66" i="28" s="1"/>
  <c r="J67" i="28"/>
  <c r="K67" i="28" s="1"/>
  <c r="J68" i="28"/>
  <c r="J69" i="28"/>
  <c r="J70" i="28"/>
  <c r="J71" i="28"/>
  <c r="K71" i="28" s="1"/>
  <c r="J72" i="28"/>
  <c r="K72" i="28" s="1"/>
  <c r="J73" i="28"/>
  <c r="K73" i="28" s="1"/>
  <c r="J74" i="28"/>
  <c r="K74" i="28" s="1"/>
  <c r="J75" i="28"/>
  <c r="K75" i="28" s="1"/>
  <c r="J76" i="28"/>
  <c r="J77" i="28"/>
  <c r="J78" i="28"/>
  <c r="J79" i="28"/>
  <c r="K79" i="28" s="1"/>
  <c r="J80" i="28"/>
  <c r="K80" i="28" s="1"/>
  <c r="J81" i="28"/>
  <c r="K81" i="28" s="1"/>
  <c r="J82" i="28"/>
  <c r="K82" i="28" s="1"/>
  <c r="J83" i="28"/>
  <c r="K83" i="28" s="1"/>
  <c r="J84" i="28"/>
  <c r="J85" i="28"/>
  <c r="J86" i="28"/>
  <c r="J87" i="28"/>
  <c r="K87" i="28" s="1"/>
  <c r="J88" i="28"/>
  <c r="K88" i="28" s="1"/>
  <c r="J89" i="28"/>
  <c r="K89" i="28" s="1"/>
  <c r="J90" i="28"/>
  <c r="K90" i="28" s="1"/>
  <c r="J91" i="28"/>
  <c r="K91" i="28" s="1"/>
  <c r="J92" i="28"/>
  <c r="J93" i="28"/>
  <c r="J94" i="28"/>
  <c r="J95" i="28"/>
  <c r="K95" i="28" s="1"/>
  <c r="J96" i="28"/>
  <c r="K96" i="28" s="1"/>
  <c r="J97" i="28"/>
  <c r="K97" i="28" s="1"/>
  <c r="J98" i="28"/>
  <c r="K98" i="28" s="1"/>
  <c r="J99" i="28"/>
  <c r="K99" i="28" s="1"/>
  <c r="J100" i="28"/>
  <c r="J101" i="28"/>
  <c r="J102" i="28"/>
  <c r="J103" i="28"/>
  <c r="K103" i="28" s="1"/>
  <c r="J104" i="28"/>
  <c r="K104" i="28" s="1"/>
  <c r="J105" i="28"/>
  <c r="K105" i="28" s="1"/>
  <c r="J106" i="28"/>
  <c r="K106" i="28" s="1"/>
  <c r="J107" i="28"/>
  <c r="K107" i="28" s="1"/>
  <c r="J108" i="28"/>
  <c r="J109" i="28"/>
  <c r="J110" i="28"/>
  <c r="J111" i="28"/>
  <c r="K111" i="28" s="1"/>
  <c r="J112" i="28"/>
  <c r="K112" i="28" s="1"/>
  <c r="J113" i="28"/>
  <c r="K113" i="28" s="1"/>
  <c r="J114" i="28"/>
  <c r="K114" i="28" s="1"/>
  <c r="J115" i="28"/>
  <c r="K115" i="28" s="1"/>
  <c r="J116" i="28"/>
  <c r="J117" i="28"/>
  <c r="J118" i="28"/>
  <c r="J119" i="28"/>
  <c r="K119" i="28" s="1"/>
  <c r="J120" i="28"/>
  <c r="K120" i="28" s="1"/>
  <c r="J121" i="28"/>
  <c r="K121" i="28" s="1"/>
  <c r="J122" i="28"/>
  <c r="J123" i="28"/>
  <c r="K123" i="28" s="1"/>
  <c r="J124" i="28"/>
  <c r="J125" i="28"/>
  <c r="J126" i="28"/>
  <c r="J127" i="28"/>
  <c r="K127" i="28" s="1"/>
  <c r="J128" i="28"/>
  <c r="K128" i="28" s="1"/>
  <c r="J129" i="28"/>
  <c r="K129" i="28" s="1"/>
  <c r="J130" i="28"/>
  <c r="K130" i="28" s="1"/>
  <c r="J131" i="28"/>
  <c r="K131" i="28" s="1"/>
  <c r="J132" i="28"/>
  <c r="J133" i="28"/>
  <c r="J134" i="28"/>
  <c r="J135" i="28"/>
  <c r="K135" i="28" s="1"/>
  <c r="J136" i="28"/>
  <c r="K136" i="28" s="1"/>
  <c r="J137" i="28"/>
  <c r="K137" i="28" s="1"/>
  <c r="J138" i="28"/>
  <c r="K138" i="28" s="1"/>
  <c r="J139" i="28"/>
  <c r="K139" i="28" s="1"/>
  <c r="J140" i="28"/>
  <c r="J141" i="28"/>
  <c r="J142" i="28"/>
  <c r="J143" i="28"/>
  <c r="K143" i="28" s="1"/>
  <c r="J144" i="28"/>
  <c r="K144" i="28" s="1"/>
  <c r="J145" i="28"/>
  <c r="K145" i="28" s="1"/>
  <c r="J146" i="28"/>
  <c r="K146" i="28" s="1"/>
  <c r="J147" i="28"/>
  <c r="K147" i="28" s="1"/>
  <c r="J148" i="28"/>
  <c r="J149" i="28"/>
  <c r="J150" i="28"/>
  <c r="J151" i="28"/>
  <c r="K151" i="28" s="1"/>
  <c r="J152" i="28"/>
  <c r="K152" i="28" s="1"/>
  <c r="J153" i="28"/>
  <c r="K153" i="28" s="1"/>
  <c r="J154" i="28"/>
  <c r="K154" i="28" s="1"/>
  <c r="J155" i="28"/>
  <c r="K155" i="28" s="1"/>
  <c r="J156" i="28"/>
  <c r="J157" i="28"/>
  <c r="J158" i="28"/>
  <c r="J159" i="28"/>
  <c r="K159" i="28" s="1"/>
  <c r="J160" i="28"/>
  <c r="K160" i="28" s="1"/>
  <c r="J161" i="28"/>
  <c r="K161" i="28" s="1"/>
  <c r="J162" i="28"/>
  <c r="K162" i="28" s="1"/>
  <c r="J163" i="28"/>
  <c r="K163" i="28" s="1"/>
  <c r="J164" i="28"/>
  <c r="J165" i="28"/>
  <c r="J166" i="28"/>
  <c r="J167" i="28"/>
  <c r="K167" i="28" s="1"/>
  <c r="J168" i="28"/>
  <c r="K168" i="28" s="1"/>
  <c r="J169" i="28"/>
  <c r="K169" i="28" s="1"/>
  <c r="J170" i="28"/>
  <c r="K170" i="28" s="1"/>
  <c r="J171" i="28"/>
  <c r="K171" i="28" s="1"/>
  <c r="J172" i="28"/>
  <c r="J173" i="28"/>
  <c r="J174" i="28"/>
  <c r="J175" i="28"/>
  <c r="K175" i="28" s="1"/>
  <c r="J176" i="28"/>
  <c r="K176" i="28" s="1"/>
  <c r="J177" i="28"/>
  <c r="K177" i="28" s="1"/>
  <c r="J178" i="28"/>
  <c r="K178" i="28" s="1"/>
  <c r="J179" i="28"/>
  <c r="K179" i="28" s="1"/>
  <c r="J180" i="28"/>
  <c r="J181" i="28"/>
  <c r="J182" i="28"/>
  <c r="J183" i="28"/>
  <c r="K183" i="28" s="1"/>
  <c r="J184" i="28"/>
  <c r="K184" i="28" s="1"/>
  <c r="J185" i="28"/>
  <c r="K185" i="28" s="1"/>
  <c r="J186" i="28"/>
  <c r="K186" i="28" s="1"/>
  <c r="J187" i="28"/>
  <c r="K187" i="28" s="1"/>
  <c r="J188" i="28"/>
  <c r="J189" i="28"/>
  <c r="J190" i="28"/>
  <c r="J191" i="28"/>
  <c r="K191" i="28" s="1"/>
  <c r="J192" i="28"/>
  <c r="K192" i="28" s="1"/>
  <c r="J193" i="28"/>
  <c r="K193" i="28" s="1"/>
  <c r="J194" i="28"/>
  <c r="K194" i="28" s="1"/>
  <c r="J195" i="28"/>
  <c r="J196" i="28"/>
  <c r="J197" i="28"/>
  <c r="J198" i="28"/>
  <c r="J199" i="28"/>
  <c r="K199" i="28" s="1"/>
  <c r="J200" i="28"/>
  <c r="K200" i="28" s="1"/>
  <c r="J201" i="28"/>
  <c r="K201" i="28" s="1"/>
  <c r="J202" i="28"/>
  <c r="K202" i="28" s="1"/>
  <c r="J203" i="28"/>
  <c r="K203" i="28" s="1"/>
  <c r="J204" i="28"/>
  <c r="J205" i="28"/>
  <c r="J206" i="28"/>
  <c r="J207" i="28"/>
  <c r="K207" i="28" s="1"/>
  <c r="J208" i="28"/>
  <c r="K208" i="28" s="1"/>
  <c r="J209" i="28"/>
  <c r="K209" i="28" s="1"/>
  <c r="J210" i="28"/>
  <c r="K210" i="28" s="1"/>
  <c r="J211" i="28"/>
  <c r="K211" i="28" s="1"/>
  <c r="J212" i="28"/>
  <c r="J213" i="28"/>
  <c r="J214" i="28"/>
  <c r="J215" i="28"/>
  <c r="K215" i="28" s="1"/>
  <c r="J216" i="28"/>
  <c r="K216" i="28" s="1"/>
  <c r="J217" i="28"/>
  <c r="K217" i="28" s="1"/>
  <c r="J218" i="28"/>
  <c r="K218" i="28" s="1"/>
  <c r="J219" i="28"/>
  <c r="K219" i="28" s="1"/>
  <c r="J220" i="28"/>
  <c r="J221" i="28"/>
  <c r="J222" i="28"/>
  <c r="J223" i="28"/>
  <c r="K223" i="28" s="1"/>
  <c r="J224" i="28"/>
  <c r="K224" i="28" s="1"/>
  <c r="J225" i="28"/>
  <c r="K225" i="28" s="1"/>
  <c r="J226" i="28"/>
  <c r="K226" i="28" s="1"/>
  <c r="J227" i="28"/>
  <c r="K227" i="28" s="1"/>
  <c r="J228" i="28"/>
  <c r="J229" i="28"/>
  <c r="J230" i="28"/>
  <c r="J231" i="28"/>
  <c r="K231" i="28" s="1"/>
  <c r="J232" i="28"/>
  <c r="K232" i="28" s="1"/>
  <c r="J233" i="28"/>
  <c r="K233" i="28" s="1"/>
  <c r="J234" i="28"/>
  <c r="K234" i="28" s="1"/>
  <c r="J235" i="28"/>
  <c r="K235" i="28" s="1"/>
  <c r="J236" i="28"/>
  <c r="J237" i="28"/>
  <c r="J238" i="28"/>
  <c r="J239" i="28"/>
  <c r="K239" i="28" s="1"/>
  <c r="J240" i="28"/>
  <c r="K240" i="28" s="1"/>
  <c r="J241" i="28"/>
  <c r="K241" i="28" s="1"/>
  <c r="J242" i="28"/>
  <c r="K242" i="28" s="1"/>
  <c r="J243" i="28"/>
  <c r="K243" i="28" s="1"/>
  <c r="J244" i="28"/>
  <c r="J245" i="28"/>
  <c r="J246" i="28"/>
  <c r="J247" i="28"/>
  <c r="K247" i="28" s="1"/>
  <c r="J248" i="28"/>
  <c r="K248" i="28" s="1"/>
  <c r="J249" i="28"/>
  <c r="K249" i="28" s="1"/>
  <c r="J250" i="28"/>
  <c r="K250" i="28" s="1"/>
  <c r="J251" i="28"/>
  <c r="K251" i="28" s="1"/>
  <c r="J252" i="28"/>
  <c r="J253" i="28"/>
  <c r="J254" i="28"/>
  <c r="J255" i="28"/>
  <c r="K255" i="28" s="1"/>
  <c r="J256" i="28"/>
  <c r="K256" i="28" s="1"/>
  <c r="J257" i="28"/>
  <c r="K257" i="28" s="1"/>
  <c r="J258" i="28"/>
  <c r="K258" i="28" s="1"/>
  <c r="J259" i="28"/>
  <c r="K259" i="28" s="1"/>
  <c r="J260" i="28"/>
  <c r="J261" i="28"/>
  <c r="J262" i="28"/>
  <c r="J263" i="28"/>
  <c r="K263" i="28" s="1"/>
  <c r="J264" i="28"/>
  <c r="K264" i="28" s="1"/>
  <c r="J265" i="28"/>
  <c r="K265" i="28" s="1"/>
  <c r="J266" i="28"/>
  <c r="K266" i="28" s="1"/>
  <c r="J267" i="28"/>
  <c r="K267" i="28" s="1"/>
  <c r="J268" i="28"/>
  <c r="J269" i="28"/>
  <c r="J270" i="28"/>
  <c r="J271" i="28"/>
  <c r="K271" i="28" s="1"/>
  <c r="J272" i="28"/>
  <c r="K272" i="28" s="1"/>
  <c r="J273" i="28"/>
  <c r="K273" i="28" s="1"/>
  <c r="J274" i="28"/>
  <c r="K274" i="28" s="1"/>
  <c r="J275" i="28"/>
  <c r="K275" i="28" s="1"/>
  <c r="J276" i="28"/>
  <c r="J277" i="28"/>
  <c r="J278" i="28"/>
  <c r="J279" i="28"/>
  <c r="K279" i="28" s="1"/>
  <c r="J280" i="28"/>
  <c r="K280" i="28" s="1"/>
  <c r="J281" i="28"/>
  <c r="K281" i="28" s="1"/>
  <c r="J282" i="28"/>
  <c r="K282" i="28" s="1"/>
  <c r="J283" i="28"/>
  <c r="K283" i="28" s="1"/>
  <c r="J284" i="28"/>
  <c r="J285" i="28"/>
  <c r="J286" i="28"/>
  <c r="J287" i="28"/>
  <c r="K287" i="28" s="1"/>
  <c r="J288" i="28"/>
  <c r="K288" i="28" s="1"/>
  <c r="J289" i="28"/>
  <c r="K289" i="28" s="1"/>
  <c r="J290" i="28"/>
  <c r="K290" i="28" s="1"/>
  <c r="J291" i="28"/>
  <c r="K291" i="28" s="1"/>
  <c r="J292" i="28"/>
  <c r="J293" i="28"/>
  <c r="J294" i="28"/>
  <c r="J295" i="28"/>
  <c r="K295" i="28" s="1"/>
  <c r="J296" i="28"/>
  <c r="K296" i="28" s="1"/>
  <c r="J297" i="28"/>
  <c r="K297" i="28" s="1"/>
  <c r="J298" i="28"/>
  <c r="K298" i="28" s="1"/>
  <c r="J299" i="28"/>
  <c r="K299" i="28" s="1"/>
  <c r="J300" i="28"/>
  <c r="J301" i="28"/>
  <c r="J302" i="28"/>
  <c r="J303" i="28"/>
  <c r="K303" i="28" s="1"/>
  <c r="J304" i="28"/>
  <c r="K304" i="28" s="1"/>
  <c r="J305" i="28"/>
  <c r="K305" i="28" s="1"/>
  <c r="J306" i="28"/>
  <c r="K306" i="28" s="1"/>
  <c r="J307" i="28"/>
  <c r="K307" i="28" s="1"/>
  <c r="J308" i="28"/>
  <c r="J309" i="28"/>
  <c r="J310" i="28"/>
  <c r="J311" i="28"/>
  <c r="K311" i="28" s="1"/>
  <c r="J312" i="28"/>
  <c r="K312" i="28" s="1"/>
  <c r="J313" i="28"/>
  <c r="K313" i="28" s="1"/>
  <c r="J314" i="28"/>
  <c r="K314" i="28" s="1"/>
  <c r="J315" i="28"/>
  <c r="K315" i="28" s="1"/>
  <c r="J316" i="28"/>
  <c r="J317" i="28"/>
  <c r="J318" i="28"/>
  <c r="J319" i="28"/>
  <c r="K319" i="28" s="1"/>
  <c r="J320" i="28"/>
  <c r="K320" i="28" s="1"/>
  <c r="J321" i="28"/>
  <c r="K321" i="28" s="1"/>
  <c r="J322" i="28"/>
  <c r="K322" i="28" s="1"/>
  <c r="J323" i="28"/>
  <c r="K323" i="28" s="1"/>
  <c r="J324" i="28"/>
  <c r="J325" i="28"/>
  <c r="J326" i="28"/>
  <c r="J327" i="28"/>
  <c r="K327" i="28" s="1"/>
  <c r="J328" i="28"/>
  <c r="K328" i="28" s="1"/>
  <c r="J329" i="28"/>
  <c r="K329" i="28" s="1"/>
  <c r="J330" i="28"/>
  <c r="K330" i="28" s="1"/>
  <c r="J331" i="28"/>
  <c r="K331" i="28" s="1"/>
  <c r="J332" i="28"/>
  <c r="J333" i="28"/>
  <c r="J334" i="28"/>
  <c r="J335" i="28"/>
  <c r="K335" i="28" s="1"/>
  <c r="J336" i="28"/>
  <c r="K336" i="28" s="1"/>
  <c r="J337" i="28"/>
  <c r="K337" i="28" s="1"/>
  <c r="J338" i="28"/>
  <c r="K338" i="28" s="1"/>
  <c r="J339" i="28"/>
  <c r="K339" i="28" s="1"/>
  <c r="J340" i="28"/>
  <c r="J341" i="28"/>
  <c r="J342" i="28"/>
  <c r="J343" i="28"/>
  <c r="K343" i="28" s="1"/>
  <c r="J344" i="28"/>
  <c r="K344" i="28" s="1"/>
  <c r="J345" i="28"/>
  <c r="K345" i="28" s="1"/>
  <c r="J346" i="28"/>
  <c r="K346" i="28" s="1"/>
  <c r="J347" i="28"/>
  <c r="K347" i="28" s="1"/>
  <c r="J348" i="28"/>
  <c r="J349" i="28"/>
  <c r="J350" i="28"/>
  <c r="J351" i="28"/>
  <c r="K351" i="28" s="1"/>
  <c r="J352" i="28"/>
  <c r="K352" i="28" s="1"/>
  <c r="J353" i="28"/>
  <c r="K353" i="28" s="1"/>
  <c r="J354" i="28"/>
  <c r="K354" i="28" s="1"/>
  <c r="J355" i="28"/>
  <c r="K355" i="28" s="1"/>
  <c r="J356" i="28"/>
  <c r="J357" i="28"/>
  <c r="J358" i="28"/>
  <c r="J359" i="28"/>
  <c r="K359" i="28" s="1"/>
  <c r="J360" i="28"/>
  <c r="K360" i="28" s="1"/>
  <c r="J361" i="28"/>
  <c r="K361" i="28" s="1"/>
  <c r="J362" i="28"/>
  <c r="K362" i="28" s="1"/>
  <c r="J363" i="28"/>
  <c r="K363" i="28" s="1"/>
  <c r="J364" i="28"/>
  <c r="J365" i="28"/>
  <c r="J366" i="28"/>
  <c r="J367" i="28"/>
  <c r="K367" i="28" s="1"/>
  <c r="J368" i="28"/>
  <c r="K368" i="28" s="1"/>
  <c r="J369" i="28"/>
  <c r="K369" i="28" s="1"/>
  <c r="J370" i="28"/>
  <c r="K370" i="28" s="1"/>
  <c r="J371" i="28"/>
  <c r="K371" i="28" s="1"/>
  <c r="J372" i="28"/>
  <c r="J373" i="28"/>
  <c r="K373" i="28" s="1"/>
  <c r="J374" i="28"/>
  <c r="K374" i="28" s="1"/>
  <c r="J375" i="28"/>
  <c r="K375" i="28" s="1"/>
  <c r="J376" i="28"/>
  <c r="K376" i="28" s="1"/>
  <c r="J377" i="28"/>
  <c r="K377" i="28" s="1"/>
  <c r="J378" i="28"/>
  <c r="K378" i="28" s="1"/>
  <c r="J379" i="28"/>
  <c r="K379" i="28" s="1"/>
  <c r="J380" i="28"/>
  <c r="J381" i="28"/>
  <c r="J382" i="28"/>
  <c r="K382" i="28" s="1"/>
  <c r="J383" i="28"/>
  <c r="K383" i="28" s="1"/>
  <c r="J384" i="28"/>
  <c r="K384" i="28" s="1"/>
  <c r="J385" i="28"/>
  <c r="K385" i="28" s="1"/>
  <c r="J386" i="28"/>
  <c r="K386" i="28" s="1"/>
  <c r="J387" i="28"/>
  <c r="K387" i="28" s="1"/>
  <c r="J388" i="28"/>
  <c r="J389" i="28"/>
  <c r="J390" i="28"/>
  <c r="K390" i="28" s="1"/>
  <c r="J391" i="28"/>
  <c r="K391" i="28" s="1"/>
  <c r="J392" i="28"/>
  <c r="K392" i="28" s="1"/>
  <c r="J393" i="28"/>
  <c r="J394" i="28"/>
  <c r="K394" i="28" s="1"/>
  <c r="J395" i="28"/>
  <c r="K395" i="28" s="1"/>
  <c r="J396" i="28"/>
  <c r="J397" i="28"/>
  <c r="J398" i="28"/>
  <c r="K398" i="28" s="1"/>
  <c r="J399" i="28"/>
  <c r="K399" i="28" s="1"/>
  <c r="J400" i="28"/>
  <c r="K400" i="28" s="1"/>
  <c r="J401" i="28"/>
  <c r="K401" i="28" s="1"/>
  <c r="J402" i="28"/>
  <c r="K402" i="28" s="1"/>
  <c r="J403" i="28"/>
  <c r="K403" i="28" s="1"/>
  <c r="J404" i="28"/>
  <c r="J405" i="28"/>
  <c r="J406" i="28"/>
  <c r="K406" i="28" s="1"/>
  <c r="J407" i="28"/>
  <c r="K407" i="28" s="1"/>
  <c r="J408" i="28"/>
  <c r="K408" i="28" s="1"/>
  <c r="J409" i="28"/>
  <c r="K409" i="28" s="1"/>
  <c r="J410" i="28"/>
  <c r="K410" i="28" s="1"/>
  <c r="J411" i="28"/>
  <c r="K411" i="28" s="1"/>
  <c r="J412" i="28"/>
  <c r="J413" i="28"/>
  <c r="K413" i="28" s="1"/>
  <c r="J414" i="28"/>
  <c r="K414" i="28" s="1"/>
  <c r="J415" i="28"/>
  <c r="K415" i="28" s="1"/>
  <c r="J416" i="28"/>
  <c r="K416" i="28" s="1"/>
  <c r="J417" i="28"/>
  <c r="K417" i="28" s="1"/>
  <c r="J418" i="28"/>
  <c r="K418" i="28" s="1"/>
  <c r="J419" i="28"/>
  <c r="K419" i="28" s="1"/>
  <c r="J420" i="28"/>
  <c r="J421" i="28"/>
  <c r="J422" i="28"/>
  <c r="K422" i="28" s="1"/>
  <c r="J423" i="28"/>
  <c r="K423" i="28" s="1"/>
  <c r="J424" i="28"/>
  <c r="K424" i="28" s="1"/>
  <c r="J425" i="28"/>
  <c r="K425" i="28" s="1"/>
  <c r="J426" i="28"/>
  <c r="K426" i="28" s="1"/>
  <c r="J427" i="28"/>
  <c r="K427" i="28" s="1"/>
  <c r="J428" i="28"/>
  <c r="J429" i="28"/>
  <c r="K429" i="28" s="1"/>
  <c r="J430" i="28"/>
  <c r="K430" i="28" s="1"/>
  <c r="J431" i="28"/>
  <c r="K431" i="28" s="1"/>
  <c r="J432" i="28"/>
  <c r="K432" i="28" s="1"/>
  <c r="J433" i="28"/>
  <c r="K433" i="28" s="1"/>
  <c r="J434" i="28"/>
  <c r="K434" i="28" s="1"/>
  <c r="J435" i="28"/>
  <c r="K435" i="28" s="1"/>
  <c r="J436" i="28"/>
  <c r="J437" i="28"/>
  <c r="K437" i="28" s="1"/>
  <c r="J438" i="28"/>
  <c r="K438" i="28" s="1"/>
  <c r="J439" i="28"/>
  <c r="K439" i="28" s="1"/>
  <c r="J440" i="28"/>
  <c r="K440" i="28" s="1"/>
  <c r="J441" i="28"/>
  <c r="K441" i="28" s="1"/>
  <c r="J442" i="28"/>
  <c r="K442" i="28" s="1"/>
  <c r="J443" i="28"/>
  <c r="K443" i="28" s="1"/>
  <c r="J444" i="28"/>
  <c r="J445" i="28"/>
  <c r="K445" i="28" s="1"/>
  <c r="J446" i="28"/>
  <c r="K446" i="28" s="1"/>
  <c r="J447" i="28"/>
  <c r="K447" i="28" s="1"/>
  <c r="J448" i="28"/>
  <c r="K448" i="28" s="1"/>
  <c r="J449" i="28"/>
  <c r="K449" i="28" s="1"/>
  <c r="J450" i="28"/>
  <c r="K450" i="28" s="1"/>
  <c r="J451" i="28"/>
  <c r="K451" i="28" s="1"/>
  <c r="J452" i="28"/>
  <c r="J453" i="28"/>
  <c r="J454" i="28"/>
  <c r="K454" i="28" s="1"/>
  <c r="J455" i="28"/>
  <c r="K455" i="28" s="1"/>
  <c r="J456" i="28"/>
  <c r="J457" i="28"/>
  <c r="K457" i="28" s="1"/>
  <c r="J458" i="28"/>
  <c r="K458" i="28" s="1"/>
  <c r="J459" i="28"/>
  <c r="J460" i="28"/>
  <c r="J461" i="28"/>
  <c r="J462" i="28"/>
  <c r="K462" i="28" s="1"/>
  <c r="J463" i="28"/>
  <c r="K463" i="28" s="1"/>
  <c r="J464" i="28"/>
  <c r="K464" i="28" s="1"/>
  <c r="J465" i="28"/>
  <c r="K465" i="28" s="1"/>
  <c r="J466" i="28"/>
  <c r="K466" i="28" s="1"/>
  <c r="J467" i="28"/>
  <c r="K467" i="28" s="1"/>
  <c r="J468" i="28"/>
  <c r="J469" i="28"/>
  <c r="K469" i="28" s="1"/>
  <c r="J470" i="28"/>
  <c r="K470" i="28" s="1"/>
  <c r="J471" i="28"/>
  <c r="K471" i="28" s="1"/>
  <c r="J472" i="28"/>
  <c r="K472" i="28" s="1"/>
  <c r="J473" i="28"/>
  <c r="K473" i="28" s="1"/>
  <c r="J474" i="28"/>
  <c r="K474" i="28" s="1"/>
  <c r="J475" i="28"/>
  <c r="K475" i="28" s="1"/>
  <c r="J476" i="28"/>
  <c r="J477" i="28"/>
  <c r="K477" i="28" s="1"/>
  <c r="J478" i="28"/>
  <c r="K478" i="28" s="1"/>
  <c r="J479" i="28"/>
  <c r="K479" i="28" s="1"/>
  <c r="J480" i="28"/>
  <c r="K480" i="28" s="1"/>
  <c r="J481" i="28"/>
  <c r="K481" i="28" s="1"/>
  <c r="J482" i="28"/>
  <c r="K482" i="28" s="1"/>
  <c r="J483" i="28"/>
  <c r="K483" i="28" s="1"/>
  <c r="J484" i="28"/>
  <c r="J485" i="28"/>
  <c r="K485" i="28" s="1"/>
  <c r="J486" i="28"/>
  <c r="K486" i="28" s="1"/>
  <c r="J487" i="28"/>
  <c r="K487" i="28" s="1"/>
  <c r="J488" i="28"/>
  <c r="K488" i="28" s="1"/>
  <c r="J489" i="28"/>
  <c r="K489" i="28" s="1"/>
  <c r="J490" i="28"/>
  <c r="K490" i="28" s="1"/>
  <c r="J491" i="28"/>
  <c r="K491" i="28" s="1"/>
  <c r="J492" i="28"/>
  <c r="J493" i="28"/>
  <c r="J494" i="28"/>
  <c r="K494" i="28" s="1"/>
  <c r="J495" i="28"/>
  <c r="K495" i="28" s="1"/>
  <c r="J496" i="28"/>
  <c r="K496" i="28" s="1"/>
  <c r="J497" i="28"/>
  <c r="K497" i="28" s="1"/>
  <c r="J498" i="28"/>
  <c r="K498" i="28" s="1"/>
  <c r="J499" i="28"/>
  <c r="K499" i="28" s="1"/>
  <c r="J500" i="28"/>
  <c r="J501" i="28"/>
  <c r="J502" i="28"/>
  <c r="K502" i="28" s="1"/>
  <c r="J503" i="28"/>
  <c r="K503" i="28" s="1"/>
  <c r="J504" i="28"/>
  <c r="K504" i="28" s="1"/>
  <c r="J505" i="28"/>
  <c r="K505" i="28" s="1"/>
  <c r="J506" i="28"/>
  <c r="K506" i="28" s="1"/>
  <c r="J507" i="28"/>
  <c r="K507" i="28" s="1"/>
  <c r="J508" i="28"/>
  <c r="J509" i="28"/>
  <c r="J510" i="28"/>
  <c r="J511" i="28"/>
  <c r="K511" i="28" s="1"/>
  <c r="J512" i="28"/>
  <c r="K512" i="28" s="1"/>
  <c r="J513" i="28"/>
  <c r="K513" i="28" s="1"/>
  <c r="J514" i="28"/>
  <c r="K514" i="28" s="1"/>
  <c r="J515" i="28"/>
  <c r="K515" i="28" s="1"/>
  <c r="J516" i="28"/>
  <c r="J517" i="28"/>
  <c r="J518" i="28"/>
  <c r="K518" i="28" s="1"/>
  <c r="J519" i="28"/>
  <c r="K519" i="28" s="1"/>
  <c r="J520" i="28"/>
  <c r="K520" i="28" s="1"/>
  <c r="J521" i="28"/>
  <c r="K521" i="28" s="1"/>
  <c r="J522" i="28"/>
  <c r="K522" i="28" s="1"/>
  <c r="J523" i="28"/>
  <c r="K523" i="28" s="1"/>
  <c r="J524" i="28"/>
  <c r="J525" i="28"/>
  <c r="K525" i="28" s="1"/>
  <c r="J526" i="28"/>
  <c r="J527" i="28"/>
  <c r="K527" i="28" s="1"/>
  <c r="J528" i="28"/>
  <c r="K528" i="28" s="1"/>
  <c r="J529" i="28"/>
  <c r="K529" i="28" s="1"/>
  <c r="J530" i="28"/>
  <c r="K530" i="28" s="1"/>
  <c r="J531" i="28"/>
  <c r="K531" i="28" s="1"/>
  <c r="J532" i="28"/>
  <c r="J533" i="28"/>
  <c r="K533" i="28" s="1"/>
  <c r="J534" i="28"/>
  <c r="K534" i="28" s="1"/>
  <c r="J535" i="28"/>
  <c r="K535" i="28" s="1"/>
  <c r="J536" i="28"/>
  <c r="K536" i="28" s="1"/>
  <c r="J537" i="28"/>
  <c r="J538" i="28"/>
  <c r="K538" i="28" s="1"/>
  <c r="J539" i="28"/>
  <c r="K539" i="28" s="1"/>
  <c r="J540" i="28"/>
  <c r="J541" i="28"/>
  <c r="K541" i="28" s="1"/>
  <c r="J542" i="28"/>
  <c r="K542" i="28" s="1"/>
  <c r="J543" i="28"/>
  <c r="K543" i="28" s="1"/>
  <c r="J544" i="28"/>
  <c r="K544" i="28" s="1"/>
  <c r="J545" i="28"/>
  <c r="K545" i="28" s="1"/>
  <c r="J546" i="28"/>
  <c r="K546" i="28" s="1"/>
  <c r="J547" i="28"/>
  <c r="K547" i="28" s="1"/>
  <c r="J548" i="28"/>
  <c r="J549" i="28"/>
  <c r="J550" i="28"/>
  <c r="J551" i="28"/>
  <c r="K551" i="28" s="1"/>
  <c r="J552" i="28"/>
  <c r="K552" i="28" s="1"/>
  <c r="J553" i="28"/>
  <c r="K553" i="28" s="1"/>
  <c r="J554" i="28"/>
  <c r="K554" i="28" s="1"/>
  <c r="J555" i="28"/>
  <c r="K555" i="28" s="1"/>
  <c r="J556" i="28"/>
  <c r="J557" i="28"/>
  <c r="J558" i="28"/>
  <c r="J559" i="28"/>
  <c r="K559" i="28" s="1"/>
  <c r="J560" i="28"/>
  <c r="K560" i="28" s="1"/>
  <c r="J561" i="28"/>
  <c r="K561" i="28" s="1"/>
  <c r="J562" i="28"/>
  <c r="K562" i="28" s="1"/>
  <c r="J563" i="28"/>
  <c r="K563" i="28" s="1"/>
  <c r="J564" i="28"/>
  <c r="J565" i="28"/>
  <c r="K565" i="28" s="1"/>
  <c r="J566" i="28"/>
  <c r="K566" i="28" s="1"/>
  <c r="J567" i="28"/>
  <c r="K567" i="28" s="1"/>
  <c r="J568" i="28"/>
  <c r="K568" i="28" s="1"/>
  <c r="J569" i="28"/>
  <c r="K569" i="28" s="1"/>
  <c r="J570" i="28"/>
  <c r="K570" i="28" s="1"/>
  <c r="J571" i="28"/>
  <c r="K571" i="28" s="1"/>
  <c r="J572" i="28"/>
  <c r="J573" i="28"/>
  <c r="J574" i="28"/>
  <c r="K574" i="28" s="1"/>
  <c r="J575" i="28"/>
  <c r="K575" i="28" s="1"/>
  <c r="J576" i="28"/>
  <c r="K576" i="28" s="1"/>
  <c r="J577" i="28"/>
  <c r="K577" i="28" s="1"/>
  <c r="J578" i="28"/>
  <c r="K578" i="28" s="1"/>
  <c r="J579" i="28"/>
  <c r="K579" i="28" s="1"/>
  <c r="J580" i="28"/>
  <c r="J581" i="28"/>
  <c r="J582" i="28"/>
  <c r="K582" i="28" s="1"/>
  <c r="J583" i="28"/>
  <c r="K583" i="28" s="1"/>
  <c r="J584" i="28"/>
  <c r="K584" i="28" s="1"/>
  <c r="J585" i="28"/>
  <c r="K585" i="28" s="1"/>
  <c r="J586" i="28"/>
  <c r="K586" i="28" s="1"/>
  <c r="J587" i="28"/>
  <c r="K587" i="28" s="1"/>
  <c r="J588" i="28"/>
  <c r="J589" i="28"/>
  <c r="J590" i="28"/>
  <c r="K590" i="28" s="1"/>
  <c r="J591" i="28"/>
  <c r="K591" i="28" s="1"/>
  <c r="J592" i="28"/>
  <c r="K592" i="28" s="1"/>
  <c r="J593" i="28"/>
  <c r="K593" i="28" s="1"/>
  <c r="J594" i="28"/>
  <c r="K594" i="28" s="1"/>
  <c r="J595" i="28"/>
  <c r="K595" i="28" s="1"/>
  <c r="J596" i="28"/>
  <c r="J597" i="28"/>
  <c r="K597" i="28" s="1"/>
  <c r="J598" i="28"/>
  <c r="J599" i="28"/>
  <c r="K599" i="28" s="1"/>
  <c r="J600" i="28"/>
  <c r="K600" i="28" s="1"/>
  <c r="J601" i="28"/>
  <c r="K601" i="28" s="1"/>
  <c r="J602" i="28"/>
  <c r="K602" i="28" s="1"/>
  <c r="J603" i="28"/>
  <c r="K603" i="28" s="1"/>
  <c r="J604" i="28"/>
  <c r="J605" i="28"/>
  <c r="J606" i="28"/>
  <c r="K606" i="28" s="1"/>
  <c r="J607" i="28"/>
  <c r="K607" i="28" s="1"/>
  <c r="J608" i="28"/>
  <c r="K608" i="28" s="1"/>
  <c r="J609" i="28"/>
  <c r="K609" i="28" s="1"/>
  <c r="J610" i="28"/>
  <c r="K610" i="28" s="1"/>
  <c r="J611" i="28"/>
  <c r="K611" i="28" s="1"/>
  <c r="J612" i="28"/>
  <c r="J613" i="28"/>
  <c r="J614" i="28"/>
  <c r="K614" i="28" s="1"/>
  <c r="J615" i="28"/>
  <c r="J616" i="28"/>
  <c r="K616" i="28" s="1"/>
  <c r="J617" i="28"/>
  <c r="K617" i="28" s="1"/>
  <c r="J618" i="28"/>
  <c r="K618" i="28" s="1"/>
  <c r="J619" i="28"/>
  <c r="K619" i="28" s="1"/>
  <c r="J620" i="28"/>
  <c r="J621" i="28"/>
  <c r="J622" i="28"/>
  <c r="K622" i="28" s="1"/>
  <c r="J623" i="28"/>
  <c r="K623" i="28" s="1"/>
  <c r="J624" i="28"/>
  <c r="J625" i="28"/>
  <c r="K625" i="28" s="1"/>
  <c r="J626" i="28"/>
  <c r="K626" i="28" s="1"/>
  <c r="J627" i="28"/>
  <c r="K627" i="28" s="1"/>
  <c r="J628" i="28"/>
  <c r="J629" i="28"/>
  <c r="J630" i="28"/>
  <c r="J631" i="28"/>
  <c r="K631" i="28" s="1"/>
  <c r="J632" i="28"/>
  <c r="K632" i="28" s="1"/>
  <c r="J633" i="28"/>
  <c r="K633" i="28" s="1"/>
  <c r="J634" i="28"/>
  <c r="K634" i="28" s="1"/>
  <c r="J635" i="28"/>
  <c r="K635" i="28" s="1"/>
  <c r="J636" i="28"/>
  <c r="J637" i="28"/>
  <c r="J638" i="28"/>
  <c r="K638" i="28" s="1"/>
  <c r="J639" i="28"/>
  <c r="K639" i="28" s="1"/>
  <c r="J640" i="28"/>
  <c r="K640" i="28" s="1"/>
  <c r="J641" i="28"/>
  <c r="K641" i="28" s="1"/>
  <c r="J642" i="28"/>
  <c r="K642" i="28" s="1"/>
  <c r="J643" i="28"/>
  <c r="K643" i="28" s="1"/>
  <c r="J644" i="28"/>
  <c r="J645" i="28"/>
  <c r="J646" i="28"/>
  <c r="J647" i="28"/>
  <c r="K647" i="28" s="1"/>
  <c r="J648" i="28"/>
  <c r="K648" i="28" s="1"/>
  <c r="J649" i="28"/>
  <c r="K649" i="28" s="1"/>
  <c r="J650" i="28"/>
  <c r="K650" i="28" s="1"/>
  <c r="J651" i="28"/>
  <c r="K651" i="28" s="1"/>
  <c r="J652" i="28"/>
  <c r="J653" i="28"/>
  <c r="J654" i="28"/>
  <c r="K654" i="28" s="1"/>
  <c r="J655" i="28"/>
  <c r="K655" i="28" s="1"/>
  <c r="J656" i="28"/>
  <c r="K656" i="28" s="1"/>
  <c r="J657" i="28"/>
  <c r="K657" i="28" s="1"/>
  <c r="J658" i="28"/>
  <c r="K658" i="28" s="1"/>
  <c r="J659" i="28"/>
  <c r="K659" i="28" s="1"/>
  <c r="J660" i="28"/>
  <c r="J661" i="28"/>
  <c r="K661" i="28" s="1"/>
  <c r="J662" i="28"/>
  <c r="K662" i="28" s="1"/>
  <c r="J663" i="28"/>
  <c r="K663" i="28" s="1"/>
  <c r="J664" i="28"/>
  <c r="K664" i="28" s="1"/>
  <c r="J665" i="28"/>
  <c r="K665" i="28" s="1"/>
  <c r="J666" i="28"/>
  <c r="K666" i="28" s="1"/>
  <c r="J667" i="28"/>
  <c r="K667" i="28" s="1"/>
  <c r="J668" i="28"/>
  <c r="J669" i="28"/>
  <c r="J670" i="28"/>
  <c r="K670" i="28" s="1"/>
  <c r="J671" i="28"/>
  <c r="K671" i="28" s="1"/>
  <c r="J672" i="28"/>
  <c r="K672" i="28" s="1"/>
  <c r="J673" i="28"/>
  <c r="K673" i="28" s="1"/>
  <c r="J674" i="28"/>
  <c r="K674" i="28" s="1"/>
  <c r="J675" i="28"/>
  <c r="K675" i="28" s="1"/>
  <c r="J676" i="28"/>
  <c r="J677" i="28"/>
  <c r="J678" i="28"/>
  <c r="K678" i="28" s="1"/>
  <c r="J679" i="28"/>
  <c r="K679" i="28" s="1"/>
  <c r="J680" i="28"/>
  <c r="K680" i="28" s="1"/>
  <c r="J681" i="28"/>
  <c r="K681" i="28" s="1"/>
  <c r="J682" i="28"/>
  <c r="K682" i="28" s="1"/>
  <c r="J683" i="28"/>
  <c r="K683" i="28" s="1"/>
  <c r="J684" i="28"/>
  <c r="J685" i="28"/>
  <c r="J686" i="28"/>
  <c r="K686" i="28" s="1"/>
  <c r="J687" i="28"/>
  <c r="K687" i="28" s="1"/>
  <c r="J688" i="28"/>
  <c r="K688" i="28" s="1"/>
  <c r="J689" i="28"/>
  <c r="K689" i="28" s="1"/>
  <c r="J690" i="28"/>
  <c r="K690" i="28" s="1"/>
  <c r="J691" i="28"/>
  <c r="K691" i="28" s="1"/>
  <c r="J692" i="28"/>
  <c r="J693" i="28"/>
  <c r="K693" i="28" s="1"/>
  <c r="J694" i="28"/>
  <c r="K694" i="28" s="1"/>
  <c r="J695" i="28"/>
  <c r="K695" i="28" s="1"/>
  <c r="J696" i="28"/>
  <c r="K696" i="28" s="1"/>
  <c r="J697" i="28"/>
  <c r="K697" i="28" s="1"/>
  <c r="J698" i="28"/>
  <c r="K698" i="28" s="1"/>
  <c r="J699" i="28"/>
  <c r="K699" i="28" s="1"/>
  <c r="J700" i="28"/>
  <c r="J701" i="28"/>
  <c r="K701" i="28" s="1"/>
  <c r="J702" i="28"/>
  <c r="K702" i="28" s="1"/>
  <c r="J703" i="28"/>
  <c r="K703" i="28" s="1"/>
  <c r="J704" i="28"/>
  <c r="K704" i="28" s="1"/>
  <c r="J705" i="28"/>
  <c r="K705" i="28" s="1"/>
  <c r="J706" i="28"/>
  <c r="J707" i="28"/>
  <c r="K707" i="28" s="1"/>
  <c r="J708" i="28"/>
  <c r="J709" i="28"/>
  <c r="J710" i="28"/>
  <c r="K710" i="28" s="1"/>
  <c r="J711" i="28"/>
  <c r="K711" i="28" s="1"/>
  <c r="J712" i="28"/>
  <c r="K712" i="28" s="1"/>
  <c r="J713" i="28"/>
  <c r="K713" i="28" s="1"/>
  <c r="J714" i="28"/>
  <c r="K714" i="28" s="1"/>
  <c r="J715" i="28"/>
  <c r="K715" i="28" s="1"/>
  <c r="J716" i="28"/>
  <c r="J717" i="28"/>
  <c r="K717" i="28" s="1"/>
  <c r="J718" i="28"/>
  <c r="K718" i="28" s="1"/>
  <c r="J719" i="28"/>
  <c r="K719" i="28" s="1"/>
  <c r="J720" i="28"/>
  <c r="K720" i="28" s="1"/>
  <c r="J721" i="28"/>
  <c r="K721" i="28" s="1"/>
  <c r="J722" i="28"/>
  <c r="K722" i="28" s="1"/>
  <c r="J723" i="28"/>
  <c r="K723" i="28" s="1"/>
  <c r="J724" i="28"/>
  <c r="J725" i="28"/>
  <c r="J726" i="28"/>
  <c r="K726" i="28" s="1"/>
  <c r="J727" i="28"/>
  <c r="K727" i="28" s="1"/>
  <c r="J728" i="28"/>
  <c r="K728" i="28" s="1"/>
  <c r="J729" i="28"/>
  <c r="K729" i="28" s="1"/>
  <c r="J730" i="28"/>
  <c r="K730" i="28" s="1"/>
  <c r="J731" i="28"/>
  <c r="K731" i="28" s="1"/>
  <c r="J732" i="28"/>
  <c r="J733" i="28"/>
  <c r="J734" i="28"/>
  <c r="K734" i="28" s="1"/>
  <c r="J735" i="28"/>
  <c r="K735" i="28" s="1"/>
  <c r="J736" i="28"/>
  <c r="K736" i="28" s="1"/>
  <c r="J737" i="28"/>
  <c r="K737" i="28" s="1"/>
  <c r="J738" i="28"/>
  <c r="K738" i="28" s="1"/>
  <c r="J739" i="28"/>
  <c r="K739" i="28" s="1"/>
  <c r="J740" i="28"/>
  <c r="J741" i="28"/>
  <c r="J742" i="28"/>
  <c r="J743" i="28"/>
  <c r="K743" i="28" s="1"/>
  <c r="J744" i="28"/>
  <c r="K744" i="28" s="1"/>
  <c r="J745" i="28"/>
  <c r="K745" i="28" s="1"/>
  <c r="J746" i="28"/>
  <c r="K746" i="28" s="1"/>
  <c r="J747" i="28"/>
  <c r="K747" i="28" s="1"/>
  <c r="J748" i="28"/>
  <c r="J749" i="28"/>
  <c r="J750" i="28"/>
  <c r="K750" i="28" s="1"/>
  <c r="J751" i="28"/>
  <c r="K751" i="28" s="1"/>
  <c r="J752" i="28"/>
  <c r="K752" i="28" s="1"/>
  <c r="J753" i="28"/>
  <c r="J754" i="28"/>
  <c r="K754" i="28" s="1"/>
  <c r="J755" i="28"/>
  <c r="K755" i="28" s="1"/>
  <c r="J756" i="28"/>
  <c r="J757" i="28"/>
  <c r="K757" i="28" s="1"/>
  <c r="J758" i="28"/>
  <c r="K758" i="28" s="1"/>
  <c r="J759" i="28"/>
  <c r="K759" i="28" s="1"/>
  <c r="J760" i="28"/>
  <c r="K760" i="28" s="1"/>
  <c r="J761" i="28"/>
  <c r="K761" i="28" s="1"/>
  <c r="J762" i="28"/>
  <c r="K762" i="28" s="1"/>
  <c r="J763" i="28"/>
  <c r="K763" i="28" s="1"/>
  <c r="J764" i="28"/>
  <c r="J765" i="28"/>
  <c r="J766" i="28"/>
  <c r="K766" i="28" s="1"/>
  <c r="J767" i="28"/>
  <c r="K767" i="28" s="1"/>
  <c r="J768" i="28"/>
  <c r="K768" i="28" s="1"/>
  <c r="J769" i="28"/>
  <c r="K769" i="28" s="1"/>
  <c r="J770" i="28"/>
  <c r="K770" i="28" s="1"/>
  <c r="J771" i="28"/>
  <c r="K771" i="28" s="1"/>
  <c r="J772" i="28"/>
  <c r="J773" i="28"/>
  <c r="K773" i="28" s="1"/>
  <c r="J774" i="28"/>
  <c r="K774" i="28" s="1"/>
  <c r="J775" i="28"/>
  <c r="K775" i="28" s="1"/>
  <c r="J776" i="28"/>
  <c r="K776" i="28" s="1"/>
  <c r="J777" i="28"/>
  <c r="K777" i="28" s="1"/>
  <c r="J778" i="28"/>
  <c r="K778" i="28" s="1"/>
  <c r="J779" i="28"/>
  <c r="K779" i="28" s="1"/>
  <c r="J780" i="28"/>
  <c r="J781" i="28"/>
  <c r="J782" i="28"/>
  <c r="K782" i="28" s="1"/>
  <c r="J783" i="28"/>
  <c r="K783" i="28" s="1"/>
  <c r="J784" i="28"/>
  <c r="K784" i="28" s="1"/>
  <c r="J785" i="28"/>
  <c r="J786" i="28"/>
  <c r="K786" i="28" s="1"/>
  <c r="J787" i="28"/>
  <c r="K787" i="28" s="1"/>
  <c r="J788" i="28"/>
  <c r="J789" i="28"/>
  <c r="J790" i="28"/>
  <c r="K790" i="28" s="1"/>
  <c r="J791" i="28"/>
  <c r="K791" i="28" s="1"/>
  <c r="J792" i="28"/>
  <c r="K792" i="28" s="1"/>
  <c r="J793" i="28"/>
  <c r="K793" i="28" s="1"/>
  <c r="J794" i="28"/>
  <c r="K794" i="28" s="1"/>
  <c r="J795" i="28"/>
  <c r="K795" i="28" s="1"/>
  <c r="J796" i="28"/>
  <c r="J797" i="28"/>
  <c r="J798" i="28"/>
  <c r="K798" i="28" s="1"/>
  <c r="J799" i="28"/>
  <c r="K799" i="28" s="1"/>
  <c r="J800" i="28"/>
  <c r="K800" i="28" s="1"/>
  <c r="J801" i="28"/>
  <c r="K801" i="28" s="1"/>
  <c r="J802" i="28"/>
  <c r="K802" i="28" s="1"/>
  <c r="J803" i="28"/>
  <c r="K803" i="28" s="1"/>
  <c r="J804" i="28"/>
  <c r="J805" i="28"/>
  <c r="K805" i="28" s="1"/>
  <c r="J806" i="28"/>
  <c r="K806" i="28" s="1"/>
  <c r="J807" i="28"/>
  <c r="K807" i="28" s="1"/>
  <c r="J808" i="28"/>
  <c r="K808" i="28" s="1"/>
  <c r="J809" i="28"/>
  <c r="K809" i="28" s="1"/>
  <c r="J810" i="28"/>
  <c r="K810" i="28" s="1"/>
  <c r="J811" i="28"/>
  <c r="K811" i="28" s="1"/>
  <c r="J812" i="28"/>
  <c r="J813" i="28"/>
  <c r="K813" i="28" s="1"/>
  <c r="J814" i="28"/>
  <c r="K814" i="28" s="1"/>
  <c r="J815" i="28"/>
  <c r="K815" i="28" s="1"/>
  <c r="J816" i="28"/>
  <c r="K816" i="28" s="1"/>
  <c r="J817" i="28"/>
  <c r="J818" i="28"/>
  <c r="K818" i="28" s="1"/>
  <c r="J819" i="28"/>
  <c r="K819" i="28" s="1"/>
  <c r="J820" i="28"/>
  <c r="J821" i="28"/>
  <c r="K821" i="28" s="1"/>
  <c r="J822" i="28"/>
  <c r="J823" i="28"/>
  <c r="K823" i="28" s="1"/>
  <c r="J824" i="28"/>
  <c r="K824" i="28" s="1"/>
  <c r="J825" i="28"/>
  <c r="K825" i="28" s="1"/>
  <c r="J826" i="28"/>
  <c r="K826" i="28" s="1"/>
  <c r="J827" i="28"/>
  <c r="K827" i="28" s="1"/>
  <c r="J828" i="28"/>
  <c r="J829" i="28"/>
  <c r="J830" i="28"/>
  <c r="J831" i="28"/>
  <c r="K831" i="28" s="1"/>
  <c r="J832" i="28"/>
  <c r="K832" i="28" s="1"/>
  <c r="J833" i="28"/>
  <c r="K833" i="28" s="1"/>
  <c r="J834" i="28"/>
  <c r="K834" i="28" s="1"/>
  <c r="J835" i="28"/>
  <c r="K835" i="28" s="1"/>
  <c r="J836" i="28"/>
  <c r="J837" i="28"/>
  <c r="K837" i="28" s="1"/>
  <c r="J838" i="28"/>
  <c r="K838" i="28" s="1"/>
  <c r="J839" i="28"/>
  <c r="K839" i="28" s="1"/>
  <c r="J840" i="28"/>
  <c r="K840" i="28" s="1"/>
  <c r="J841" i="28"/>
  <c r="K841" i="28" s="1"/>
  <c r="J842" i="28"/>
  <c r="K842" i="28" s="1"/>
  <c r="J843" i="28"/>
  <c r="K843" i="28" s="1"/>
  <c r="J844" i="28"/>
  <c r="J845" i="28"/>
  <c r="J846" i="28"/>
  <c r="K846" i="28" s="1"/>
  <c r="J847" i="28"/>
  <c r="K847" i="28" s="1"/>
  <c r="J848" i="28"/>
  <c r="K848" i="28" s="1"/>
  <c r="J849" i="28"/>
  <c r="K849" i="28" s="1"/>
  <c r="J850" i="28"/>
  <c r="K850" i="28" s="1"/>
  <c r="J851" i="28"/>
  <c r="K851" i="28" s="1"/>
  <c r="J852" i="28"/>
  <c r="J853" i="28"/>
  <c r="J854" i="28"/>
  <c r="K854" i="28" s="1"/>
  <c r="J855" i="28"/>
  <c r="J856" i="28"/>
  <c r="K856" i="28" s="1"/>
  <c r="J857" i="28"/>
  <c r="K857" i="28" s="1"/>
  <c r="J858" i="28"/>
  <c r="K858" i="28" s="1"/>
  <c r="J859" i="28"/>
  <c r="K859" i="28" s="1"/>
  <c r="J860" i="28"/>
  <c r="J861" i="28"/>
  <c r="K861" i="28" s="1"/>
  <c r="J862" i="28"/>
  <c r="K862" i="28" s="1"/>
  <c r="J863" i="28"/>
  <c r="K863" i="28" s="1"/>
  <c r="J864" i="28"/>
  <c r="K864" i="28" s="1"/>
  <c r="J865" i="28"/>
  <c r="K865" i="28" s="1"/>
  <c r="J866" i="28"/>
  <c r="K866" i="28" s="1"/>
  <c r="J867" i="28"/>
  <c r="K867" i="28" s="1"/>
  <c r="J868" i="28"/>
  <c r="J869" i="28"/>
  <c r="K869" i="28" s="1"/>
  <c r="J870" i="28"/>
  <c r="K870" i="28" s="1"/>
  <c r="J871" i="28"/>
  <c r="K871" i="28" s="1"/>
  <c r="J872" i="28"/>
  <c r="K872" i="28" s="1"/>
  <c r="J873" i="28"/>
  <c r="K873" i="28" s="1"/>
  <c r="J874" i="28"/>
  <c r="K874" i="28" s="1"/>
  <c r="J875" i="28"/>
  <c r="K875" i="28" s="1"/>
  <c r="J876" i="28"/>
  <c r="J877" i="28"/>
  <c r="K877" i="28" s="1"/>
  <c r="J878" i="28"/>
  <c r="K878" i="28" s="1"/>
  <c r="J879" i="28"/>
  <c r="K879" i="28" s="1"/>
  <c r="J880" i="28"/>
  <c r="K880" i="28" s="1"/>
  <c r="J881" i="28"/>
  <c r="K881" i="28" s="1"/>
  <c r="J882" i="28"/>
  <c r="K882" i="28" s="1"/>
  <c r="J883" i="28"/>
  <c r="K883" i="28" s="1"/>
  <c r="J884" i="28"/>
  <c r="J885" i="28"/>
  <c r="J886" i="28"/>
  <c r="K886" i="28" s="1"/>
  <c r="J887" i="28"/>
  <c r="K887" i="28" s="1"/>
  <c r="J888" i="28"/>
  <c r="K888" i="28" s="1"/>
  <c r="J889" i="28"/>
  <c r="K889" i="28" s="1"/>
  <c r="J890" i="28"/>
  <c r="K890" i="28" s="1"/>
  <c r="J891" i="28"/>
  <c r="K891" i="28" s="1"/>
  <c r="J892" i="28"/>
  <c r="J893" i="28"/>
  <c r="J894" i="28"/>
  <c r="J895" i="28"/>
  <c r="K895" i="28" s="1"/>
  <c r="J896" i="28"/>
  <c r="K896" i="28" s="1"/>
  <c r="J897" i="28"/>
  <c r="K897" i="28" s="1"/>
  <c r="J898" i="28"/>
  <c r="K898" i="28" s="1"/>
  <c r="J899" i="28"/>
  <c r="K899" i="28" s="1"/>
  <c r="J900" i="28"/>
  <c r="J901" i="28"/>
  <c r="K901" i="28" s="1"/>
  <c r="J902" i="28"/>
  <c r="K902" i="28" s="1"/>
  <c r="J903" i="28"/>
  <c r="K903" i="28" s="1"/>
  <c r="J904" i="28"/>
  <c r="K904" i="28" s="1"/>
  <c r="J905" i="28"/>
  <c r="K905" i="28" s="1"/>
  <c r="J906" i="28"/>
  <c r="K906" i="28" s="1"/>
  <c r="J907" i="28"/>
  <c r="K907" i="28" s="1"/>
  <c r="J908" i="28"/>
  <c r="J909" i="28"/>
  <c r="J910" i="28"/>
  <c r="K910" i="28" s="1"/>
  <c r="J911" i="28"/>
  <c r="K911" i="28" s="1"/>
  <c r="J912" i="28"/>
  <c r="K912" i="28" s="1"/>
  <c r="J913" i="28"/>
  <c r="K913" i="28" s="1"/>
  <c r="J914" i="28"/>
  <c r="K914" i="28" s="1"/>
  <c r="J915" i="28"/>
  <c r="K915" i="28" s="1"/>
  <c r="J916" i="28"/>
  <c r="J917" i="28"/>
  <c r="K917" i="28" s="1"/>
  <c r="J918" i="28"/>
  <c r="K918" i="28" s="1"/>
  <c r="J919" i="28"/>
  <c r="K919" i="28" s="1"/>
  <c r="J920" i="28"/>
  <c r="K920" i="28" s="1"/>
  <c r="J921" i="28"/>
  <c r="K921" i="28" s="1"/>
  <c r="J922" i="28"/>
  <c r="K922" i="28" s="1"/>
  <c r="J923" i="28"/>
  <c r="K923" i="28" s="1"/>
  <c r="J924" i="28"/>
  <c r="J925" i="28"/>
  <c r="K925" i="28" s="1"/>
  <c r="J926" i="28"/>
  <c r="K926" i="28" s="1"/>
  <c r="J927" i="28"/>
  <c r="K927" i="28" s="1"/>
  <c r="J928" i="28"/>
  <c r="K928" i="28" s="1"/>
  <c r="J929" i="28"/>
  <c r="K929" i="28" s="1"/>
  <c r="J930" i="28"/>
  <c r="K930" i="28" s="1"/>
  <c r="J931" i="28"/>
  <c r="K931" i="28" s="1"/>
  <c r="J932" i="28"/>
  <c r="J933" i="28"/>
  <c r="J934" i="28"/>
  <c r="K934" i="28" s="1"/>
  <c r="J935" i="28"/>
  <c r="K935" i="28" s="1"/>
  <c r="J936" i="28"/>
  <c r="K936" i="28" s="1"/>
  <c r="J937" i="28"/>
  <c r="K937" i="28" s="1"/>
  <c r="J938" i="28"/>
  <c r="K938" i="28" s="1"/>
  <c r="J939" i="28"/>
  <c r="K939" i="28" s="1"/>
  <c r="J940" i="28"/>
  <c r="J941" i="28"/>
  <c r="J942" i="28"/>
  <c r="K942" i="28" s="1"/>
  <c r="J943" i="28"/>
  <c r="K943" i="28" s="1"/>
  <c r="J944" i="28"/>
  <c r="K944" i="28" s="1"/>
  <c r="J945" i="28"/>
  <c r="K945" i="28" s="1"/>
  <c r="J946" i="28"/>
  <c r="K946" i="28" s="1"/>
  <c r="J947" i="28"/>
  <c r="K947" i="28" s="1"/>
  <c r="J948" i="28"/>
  <c r="J949" i="28"/>
  <c r="J950" i="28"/>
  <c r="K950" i="28" s="1"/>
  <c r="J951" i="28"/>
  <c r="K951" i="28" s="1"/>
  <c r="J952" i="28"/>
  <c r="K952" i="28" s="1"/>
  <c r="J953" i="28"/>
  <c r="K953" i="28" s="1"/>
  <c r="J954" i="28"/>
  <c r="K954" i="28" s="1"/>
  <c r="J955" i="28"/>
  <c r="K955" i="28" s="1"/>
  <c r="J956" i="28"/>
  <c r="J957" i="28"/>
  <c r="J958" i="28"/>
  <c r="J959" i="28"/>
  <c r="K959" i="28" s="1"/>
  <c r="J960" i="28"/>
  <c r="K960" i="28" s="1"/>
  <c r="J961" i="28"/>
  <c r="K961" i="28" s="1"/>
  <c r="J962" i="28"/>
  <c r="K962" i="28" s="1"/>
  <c r="J963" i="28"/>
  <c r="K963" i="28" s="1"/>
  <c r="J964" i="28"/>
  <c r="J965" i="28"/>
  <c r="J966" i="28"/>
  <c r="J967" i="28"/>
  <c r="K967" i="28" s="1"/>
  <c r="J968" i="28"/>
  <c r="K968" i="28" s="1"/>
  <c r="J969" i="28"/>
  <c r="K969" i="28" s="1"/>
  <c r="J970" i="28"/>
  <c r="K970" i="28" s="1"/>
  <c r="J971" i="28"/>
  <c r="K971" i="28" s="1"/>
  <c r="J972" i="28"/>
  <c r="J973" i="28"/>
  <c r="J974" i="28"/>
  <c r="K974" i="28" s="1"/>
  <c r="J975" i="28"/>
  <c r="K975" i="28" s="1"/>
  <c r="J976" i="28"/>
  <c r="K976" i="28" s="1"/>
  <c r="J977" i="28"/>
  <c r="K977" i="28" s="1"/>
  <c r="J978" i="28"/>
  <c r="K978" i="28" s="1"/>
  <c r="J979" i="28"/>
  <c r="K979" i="28" s="1"/>
  <c r="J980" i="28"/>
  <c r="J981" i="28"/>
  <c r="J982" i="28"/>
  <c r="K982" i="28" s="1"/>
  <c r="J983" i="28"/>
  <c r="K983" i="28" s="1"/>
  <c r="J984" i="28"/>
  <c r="K984" i="28" s="1"/>
  <c r="J985" i="28"/>
  <c r="K985" i="28" s="1"/>
  <c r="J986" i="28"/>
  <c r="K986" i="28" s="1"/>
  <c r="J987" i="28"/>
  <c r="K987" i="28" s="1"/>
  <c r="J988" i="28"/>
  <c r="J989" i="28"/>
  <c r="J990" i="28"/>
  <c r="K990" i="28" s="1"/>
  <c r="J991" i="28"/>
  <c r="K991" i="28" s="1"/>
  <c r="J992" i="28"/>
  <c r="K992" i="28" s="1"/>
  <c r="J993" i="28"/>
  <c r="K993" i="28" s="1"/>
  <c r="J994" i="28"/>
  <c r="K994" i="28" s="1"/>
  <c r="J995" i="28"/>
  <c r="K995" i="28" s="1"/>
  <c r="J996" i="28"/>
  <c r="J997" i="28"/>
  <c r="K997" i="28" s="1"/>
  <c r="J998" i="28"/>
  <c r="K998" i="28" s="1"/>
  <c r="J999" i="28"/>
  <c r="K999" i="28" s="1"/>
  <c r="J1000" i="28"/>
  <c r="K1000" i="28" s="1"/>
  <c r="J1001" i="28"/>
  <c r="K1001" i="28" s="1"/>
  <c r="J1002" i="28"/>
  <c r="K1002" i="28" s="1"/>
  <c r="J1003" i="28"/>
  <c r="K1003" i="28" s="1"/>
  <c r="J1004" i="28"/>
  <c r="J1005" i="28"/>
  <c r="J1006" i="28"/>
  <c r="K1006" i="28" s="1"/>
  <c r="J1007" i="28"/>
  <c r="K1007" i="28" s="1"/>
  <c r="J1008" i="28"/>
  <c r="K1008" i="28" s="1"/>
  <c r="J1009" i="28"/>
  <c r="K1009" i="28" s="1"/>
  <c r="J1010" i="28"/>
  <c r="K1010" i="28" s="1"/>
  <c r="J1011" i="28"/>
  <c r="K1011" i="28" s="1"/>
  <c r="J1012" i="28"/>
  <c r="J1013" i="28"/>
  <c r="K1013" i="28" s="1"/>
  <c r="J1014" i="28"/>
  <c r="K1014" i="28" s="1"/>
  <c r="J1015" i="28"/>
  <c r="K1015" i="28" s="1"/>
  <c r="J1016" i="28"/>
  <c r="K1016" i="28" s="1"/>
  <c r="J1017" i="28"/>
  <c r="K1017" i="28" s="1"/>
  <c r="J1018" i="28"/>
  <c r="K1018" i="28" s="1"/>
  <c r="J1019" i="28"/>
  <c r="K1019" i="28" s="1"/>
  <c r="J1020" i="28"/>
  <c r="J1021" i="28"/>
  <c r="J1022" i="28"/>
  <c r="K1022" i="28" s="1"/>
  <c r="J1023" i="28"/>
  <c r="K1023" i="28" s="1"/>
  <c r="J1024" i="28"/>
  <c r="K1024" i="28" s="1"/>
  <c r="J1025" i="28"/>
  <c r="K1025" i="28" s="1"/>
  <c r="J1026" i="28"/>
  <c r="K1026" i="28" s="1"/>
  <c r="J1027" i="28"/>
  <c r="K1027" i="28" s="1"/>
  <c r="J1028" i="28"/>
  <c r="J1029" i="28"/>
  <c r="J1030" i="28"/>
  <c r="J1031" i="28"/>
  <c r="K1031" i="28" s="1"/>
  <c r="J1032" i="28"/>
  <c r="K1032" i="28" s="1"/>
  <c r="J1033" i="28"/>
  <c r="K1033" i="28" s="1"/>
  <c r="J1034" i="28"/>
  <c r="K1034" i="28" s="1"/>
  <c r="J1035" i="28"/>
  <c r="K1035" i="28" s="1"/>
  <c r="J1036" i="28"/>
  <c r="J1037" i="28"/>
  <c r="K1037" i="28" s="1"/>
  <c r="J1038" i="28"/>
  <c r="K1038" i="28" s="1"/>
  <c r="J1039" i="28"/>
  <c r="K1039" i="28" s="1"/>
  <c r="J1040" i="28"/>
  <c r="K1040" i="28" s="1"/>
  <c r="J1041" i="28"/>
  <c r="K1041" i="28" s="1"/>
  <c r="J1042" i="28"/>
  <c r="K1042" i="28" s="1"/>
  <c r="J1043" i="28"/>
  <c r="K1043" i="28" s="1"/>
  <c r="J1044" i="28"/>
  <c r="J1045" i="28"/>
  <c r="J1046" i="28"/>
  <c r="J1047" i="28"/>
  <c r="K1047" i="28" s="1"/>
  <c r="J1048" i="28"/>
  <c r="K1048" i="28" s="1"/>
  <c r="J1049" i="28"/>
  <c r="K1049" i="28" s="1"/>
  <c r="J1050" i="28"/>
  <c r="K1050" i="28" s="1"/>
  <c r="J1051" i="28"/>
  <c r="K1051" i="28" s="1"/>
  <c r="J1052" i="28"/>
  <c r="J1053" i="28"/>
  <c r="J1054" i="28"/>
  <c r="K1054" i="28" s="1"/>
  <c r="J1055" i="28"/>
  <c r="K1055" i="28" s="1"/>
  <c r="J1056" i="28"/>
  <c r="K1056" i="28" s="1"/>
  <c r="J1057" i="28"/>
  <c r="K1057" i="28" s="1"/>
  <c r="J1058" i="28"/>
  <c r="K1058" i="28" s="1"/>
  <c r="J1059" i="28"/>
  <c r="K1059" i="28" s="1"/>
  <c r="J1060" i="28"/>
  <c r="J1061" i="28"/>
  <c r="J1062" i="28"/>
  <c r="K1062" i="28" s="1"/>
  <c r="J1063" i="28"/>
  <c r="K1063" i="28" s="1"/>
  <c r="J1064" i="28"/>
  <c r="K1064" i="28" s="1"/>
  <c r="J1065" i="28"/>
  <c r="K1065" i="28" s="1"/>
  <c r="J1066" i="28"/>
  <c r="K1066" i="28" s="1"/>
  <c r="J1067" i="28"/>
  <c r="K1067" i="28" s="1"/>
  <c r="J1068" i="28"/>
  <c r="J1069" i="28"/>
  <c r="J1070" i="28"/>
  <c r="K1070" i="28" s="1"/>
  <c r="J1071" i="28"/>
  <c r="K1071" i="28" s="1"/>
  <c r="J1072" i="28"/>
  <c r="K1072" i="28" s="1"/>
  <c r="J1073" i="28"/>
  <c r="K1073" i="28" s="1"/>
  <c r="J1074" i="28"/>
  <c r="K1074" i="28" s="1"/>
  <c r="J1075" i="28"/>
  <c r="K1075" i="28" s="1"/>
  <c r="J1076" i="28"/>
  <c r="J1077" i="28"/>
  <c r="J1078" i="28"/>
  <c r="K1078" i="28" s="1"/>
  <c r="J1079" i="28"/>
  <c r="K1079" i="28" s="1"/>
  <c r="J1080" i="28"/>
  <c r="K1080" i="28" s="1"/>
  <c r="J1081" i="28"/>
  <c r="K1081" i="28" s="1"/>
  <c r="J1082" i="28"/>
  <c r="K1082" i="28" s="1"/>
  <c r="J1083" i="28"/>
  <c r="K1083" i="28" s="1"/>
  <c r="J1084" i="28"/>
  <c r="J1085" i="28"/>
  <c r="K1085" i="28" s="1"/>
  <c r="J1086" i="28"/>
  <c r="J1087" i="28"/>
  <c r="K1087" i="28" s="1"/>
  <c r="J1088" i="28"/>
  <c r="K1088" i="28" s="1"/>
  <c r="J1089" i="28"/>
  <c r="K1089" i="28" s="1"/>
  <c r="J1090" i="28"/>
  <c r="K1090" i="28" s="1"/>
  <c r="J1091" i="28"/>
  <c r="K1091" i="28" s="1"/>
  <c r="J1092" i="28"/>
  <c r="J1093" i="28"/>
  <c r="J1094" i="28"/>
  <c r="K1094" i="28" s="1"/>
  <c r="J1095" i="28"/>
  <c r="K1095" i="28" s="1"/>
  <c r="J1096" i="28"/>
  <c r="K1096" i="28" s="1"/>
  <c r="J1097" i="28"/>
  <c r="K1097" i="28" s="1"/>
  <c r="J1098" i="28"/>
  <c r="K1098" i="28" s="1"/>
  <c r="J1099" i="28"/>
  <c r="K1099" i="28" s="1"/>
  <c r="J1100" i="28"/>
  <c r="J1101" i="28"/>
  <c r="K1101" i="28" s="1"/>
  <c r="J1102" i="28"/>
  <c r="K1102" i="28" s="1"/>
  <c r="J1103" i="28"/>
  <c r="K1103" i="28" s="1"/>
  <c r="J1104" i="28"/>
  <c r="K1104" i="28" s="1"/>
  <c r="J1105" i="28"/>
  <c r="K1105" i="28" s="1"/>
  <c r="J1106" i="28"/>
  <c r="K1106" i="28" s="1"/>
  <c r="J1107" i="28"/>
  <c r="K1107" i="28" s="1"/>
  <c r="J1108" i="28"/>
  <c r="J1109" i="28"/>
  <c r="J1110" i="28"/>
  <c r="J1111" i="28"/>
  <c r="K1111" i="28" s="1"/>
  <c r="J1112" i="28"/>
  <c r="K1112" i="28" s="1"/>
  <c r="J1113" i="28"/>
  <c r="K1113" i="28" s="1"/>
  <c r="J1114" i="28"/>
  <c r="K1114" i="28" s="1"/>
  <c r="J1115" i="28"/>
  <c r="K1115" i="28" s="1"/>
  <c r="J1116" i="28"/>
  <c r="J1117" i="28"/>
  <c r="J1118" i="28"/>
  <c r="K1118" i="28" s="1"/>
  <c r="J1119" i="28"/>
  <c r="K1119" i="28" s="1"/>
  <c r="J1120" i="28"/>
  <c r="K1120" i="28" s="1"/>
  <c r="J1121" i="28"/>
  <c r="K1121" i="28" s="1"/>
  <c r="J1122" i="28"/>
  <c r="K1122" i="28" s="1"/>
  <c r="J1123" i="28"/>
  <c r="K1123" i="28" s="1"/>
  <c r="J1124" i="28"/>
  <c r="J1125" i="28"/>
  <c r="J1126" i="28"/>
  <c r="K1126" i="28" s="1"/>
  <c r="J1127" i="28"/>
  <c r="K1127" i="28" s="1"/>
  <c r="J1128" i="28"/>
  <c r="K1128" i="28" s="1"/>
  <c r="J1129" i="28"/>
  <c r="K1129" i="28" s="1"/>
  <c r="J1130" i="28"/>
  <c r="K1130" i="28" s="1"/>
  <c r="J1131" i="28"/>
  <c r="K1131" i="28" s="1"/>
  <c r="J1132" i="28"/>
  <c r="J1133" i="28"/>
  <c r="J1134" i="28"/>
  <c r="K1134" i="28" s="1"/>
  <c r="J1135" i="28"/>
  <c r="K1135" i="28" s="1"/>
  <c r="J1136" i="28"/>
  <c r="K1136" i="28" s="1"/>
  <c r="J1137" i="28"/>
  <c r="K1137" i="28" s="1"/>
  <c r="J1138" i="28"/>
  <c r="K1138" i="28" s="1"/>
  <c r="J1139" i="28"/>
  <c r="K1139" i="28" s="1"/>
  <c r="J1140" i="28"/>
  <c r="J1141" i="28"/>
  <c r="J1142" i="28"/>
  <c r="K1142" i="28" s="1"/>
  <c r="J1143" i="28"/>
  <c r="K1143" i="28" s="1"/>
  <c r="J1144" i="28"/>
  <c r="K1144" i="28" s="1"/>
  <c r="J1145" i="28"/>
  <c r="K1145" i="28" s="1"/>
  <c r="J1146" i="28"/>
  <c r="K1146" i="28" s="1"/>
  <c r="J1147" i="28"/>
  <c r="K1147" i="28" s="1"/>
  <c r="J1148" i="28"/>
  <c r="J1149" i="28"/>
  <c r="J1150" i="28"/>
  <c r="K1150" i="28" s="1"/>
  <c r="J1151" i="28"/>
  <c r="K1151" i="28" s="1"/>
  <c r="J1152" i="28"/>
  <c r="K1152" i="28" s="1"/>
  <c r="J1153" i="28"/>
  <c r="K1153" i="28" s="1"/>
  <c r="J1154" i="28"/>
  <c r="K1154" i="28" s="1"/>
  <c r="J1155" i="28"/>
  <c r="K1155" i="28" s="1"/>
  <c r="J1156" i="28"/>
  <c r="J1157" i="28"/>
  <c r="J1158" i="28"/>
  <c r="J1159" i="28"/>
  <c r="K1159" i="28" s="1"/>
  <c r="J1160" i="28"/>
  <c r="K1160" i="28" s="1"/>
  <c r="J1161" i="28"/>
  <c r="K1161" i="28" s="1"/>
  <c r="J1162" i="28"/>
  <c r="K1162" i="28" s="1"/>
  <c r="J1163" i="28"/>
  <c r="K1163" i="28" s="1"/>
  <c r="J1164" i="28"/>
  <c r="J1165" i="28"/>
  <c r="J1166" i="28"/>
  <c r="K1166" i="28" s="1"/>
  <c r="J1167" i="28"/>
  <c r="K1167" i="28" s="1"/>
  <c r="J1168" i="28"/>
  <c r="K1168" i="28" s="1"/>
  <c r="J1169" i="28"/>
  <c r="K1169" i="28" s="1"/>
  <c r="J1170" i="28"/>
  <c r="K1170" i="28" s="1"/>
  <c r="J1171" i="28"/>
  <c r="K1171" i="28" s="1"/>
  <c r="J1172" i="28"/>
  <c r="J1173" i="28"/>
  <c r="J1174" i="28"/>
  <c r="K1174" i="28" s="1"/>
  <c r="J1175" i="28"/>
  <c r="K1175" i="28" s="1"/>
  <c r="J1176" i="28"/>
  <c r="K1176" i="28" s="1"/>
  <c r="J1177" i="28"/>
  <c r="K1177" i="28" s="1"/>
  <c r="J1178" i="28"/>
  <c r="K1178" i="28" s="1"/>
  <c r="J1179" i="28"/>
  <c r="K1179" i="28" s="1"/>
  <c r="J1180" i="28"/>
  <c r="J1181" i="28"/>
  <c r="J1182" i="28"/>
  <c r="J1183" i="28"/>
  <c r="K1183" i="28" s="1"/>
  <c r="J1184" i="28"/>
  <c r="K1184" i="28" s="1"/>
  <c r="J1185" i="28"/>
  <c r="K1185" i="28" s="1"/>
  <c r="J1186" i="28"/>
  <c r="K1186" i="28" s="1"/>
  <c r="J1187" i="28"/>
  <c r="K1187" i="28" s="1"/>
  <c r="J1188" i="28"/>
  <c r="J1189" i="28"/>
  <c r="J1190" i="28"/>
  <c r="J1191" i="28"/>
  <c r="K1191" i="28" s="1"/>
  <c r="J1192" i="28"/>
  <c r="K1192" i="28" s="1"/>
  <c r="J1193" i="28"/>
  <c r="K1193" i="28" s="1"/>
  <c r="J1194" i="28"/>
  <c r="K1194" i="28" s="1"/>
  <c r="J1195" i="28"/>
  <c r="K1195" i="28" s="1"/>
  <c r="J1196" i="28"/>
  <c r="J1197" i="28"/>
  <c r="J1198" i="28"/>
  <c r="K1198" i="28" s="1"/>
  <c r="J1199" i="28"/>
  <c r="K1199" i="28" s="1"/>
  <c r="J1200" i="28"/>
  <c r="K1200" i="28" s="1"/>
  <c r="J1201" i="28"/>
  <c r="K1201" i="28" s="1"/>
  <c r="J1202" i="28"/>
  <c r="K1202" i="28" s="1"/>
  <c r="J1203" i="28"/>
  <c r="K1203" i="28" s="1"/>
  <c r="J1204" i="28"/>
  <c r="J1205" i="28"/>
  <c r="J1206" i="28"/>
  <c r="J1207" i="28"/>
  <c r="K1207" i="28" s="1"/>
  <c r="J1208" i="28"/>
  <c r="K1208" i="28" s="1"/>
  <c r="J1209" i="28"/>
  <c r="J1210" i="28"/>
  <c r="K1210" i="28" s="1"/>
  <c r="J1211" i="28"/>
  <c r="K1211" i="28" s="1"/>
  <c r="J1212" i="28"/>
  <c r="J1213" i="28"/>
  <c r="J1214" i="28"/>
  <c r="K1214" i="28" s="1"/>
  <c r="J1215" i="28"/>
  <c r="K1215" i="28" s="1"/>
  <c r="J1216" i="28"/>
  <c r="K1216" i="28" s="1"/>
  <c r="J1217" i="28"/>
  <c r="K1217" i="28" s="1"/>
  <c r="J1218" i="28"/>
  <c r="K1218" i="28" s="1"/>
  <c r="J1219" i="28"/>
  <c r="K1219" i="28" s="1"/>
  <c r="J1220" i="28"/>
  <c r="J1221" i="28"/>
  <c r="J1222" i="28"/>
  <c r="J1223" i="28"/>
  <c r="K1223" i="28" s="1"/>
  <c r="J1224" i="28"/>
  <c r="K1224" i="28" s="1"/>
  <c r="J1225" i="28"/>
  <c r="K1225" i="28" s="1"/>
  <c r="J1226" i="28"/>
  <c r="K1226" i="28" s="1"/>
  <c r="J1227" i="28"/>
  <c r="K1227" i="28" s="1"/>
  <c r="J1228" i="28"/>
  <c r="J1229" i="28"/>
  <c r="J1230" i="28"/>
  <c r="K1230" i="28" s="1"/>
  <c r="J1231" i="28"/>
  <c r="K1231" i="28" s="1"/>
  <c r="J1232" i="28"/>
  <c r="K1232" i="28" s="1"/>
  <c r="J1233" i="28"/>
  <c r="K1233" i="28" s="1"/>
  <c r="J1234" i="28"/>
  <c r="K1234" i="28" s="1"/>
  <c r="J1235" i="28"/>
  <c r="K1235" i="28" s="1"/>
  <c r="J1236" i="28"/>
  <c r="J1237" i="28"/>
  <c r="J1238" i="28"/>
  <c r="K1238" i="28" s="1"/>
  <c r="J1239" i="28"/>
  <c r="K1239" i="28" s="1"/>
  <c r="J1240" i="28"/>
  <c r="K1240" i="28" s="1"/>
  <c r="J1241" i="28"/>
  <c r="K1241" i="28" s="1"/>
  <c r="J1242" i="28"/>
  <c r="K1242" i="28" s="1"/>
  <c r="J1243" i="28"/>
  <c r="K1243" i="28" s="1"/>
  <c r="J1244" i="28"/>
  <c r="J1245" i="28"/>
  <c r="J1246" i="28"/>
  <c r="K1246" i="28" s="1"/>
  <c r="J1247" i="28"/>
  <c r="K1247" i="28" s="1"/>
  <c r="J1248" i="28"/>
  <c r="K1248" i="28" s="1"/>
  <c r="J1249" i="28"/>
  <c r="K1249" i="28" s="1"/>
  <c r="J1250" i="28"/>
  <c r="K1250" i="28" s="1"/>
  <c r="J1251" i="28"/>
  <c r="K1251" i="28" s="1"/>
  <c r="J1252" i="28"/>
  <c r="J1253" i="28"/>
  <c r="J1254" i="28"/>
  <c r="K1254" i="28" s="1"/>
  <c r="J1255" i="28"/>
  <c r="K1255" i="28" s="1"/>
  <c r="J1256" i="28"/>
  <c r="K1256" i="28" s="1"/>
  <c r="J1257" i="28"/>
  <c r="J1258" i="28"/>
  <c r="K1258" i="28" s="1"/>
  <c r="J1259" i="28"/>
  <c r="K1259" i="28" s="1"/>
  <c r="J1260" i="28"/>
  <c r="J1261" i="28"/>
  <c r="J1262" i="28"/>
  <c r="K1262" i="28" s="1"/>
  <c r="J1263" i="28"/>
  <c r="K1263" i="28" s="1"/>
  <c r="J1264" i="28"/>
  <c r="K1264" i="28" s="1"/>
  <c r="J1265" i="28"/>
  <c r="K1265" i="28" s="1"/>
  <c r="J1266" i="28"/>
  <c r="K1266" i="28" s="1"/>
  <c r="J1267" i="28"/>
  <c r="K1267" i="28" s="1"/>
  <c r="J1268" i="28"/>
  <c r="J1269" i="28"/>
  <c r="J1270" i="28"/>
  <c r="K1270" i="28" s="1"/>
  <c r="J1271" i="28"/>
  <c r="K1271" i="28" s="1"/>
  <c r="J1272" i="28"/>
  <c r="K1272" i="28" s="1"/>
  <c r="J1273" i="28"/>
  <c r="K1273" i="28" s="1"/>
  <c r="J1274" i="28"/>
  <c r="K1274" i="28" s="1"/>
  <c r="J1275" i="28"/>
  <c r="K1275" i="28" s="1"/>
  <c r="J1276" i="28"/>
  <c r="J1277" i="28"/>
  <c r="J1278" i="28"/>
  <c r="J1279" i="28"/>
  <c r="K1279" i="28" s="1"/>
  <c r="J1280" i="28"/>
  <c r="K1280" i="28" s="1"/>
  <c r="J1281" i="28"/>
  <c r="K1281" i="28" s="1"/>
  <c r="J1282" i="28"/>
  <c r="K1282" i="28" s="1"/>
  <c r="J1283" i="28"/>
  <c r="K1283" i="28" s="1"/>
  <c r="J1284" i="28"/>
  <c r="J1285" i="28"/>
  <c r="J1286" i="28"/>
  <c r="K1286" i="28" s="1"/>
  <c r="J1287" i="28"/>
  <c r="K1287" i="28" s="1"/>
  <c r="J1288" i="28"/>
  <c r="K1288" i="28" s="1"/>
  <c r="J1289" i="28"/>
  <c r="K1289" i="28" s="1"/>
  <c r="J1290" i="28"/>
  <c r="K1290" i="28" s="1"/>
  <c r="J1291" i="28"/>
  <c r="K1291" i="28" s="1"/>
  <c r="J1292" i="28"/>
  <c r="J1293" i="28"/>
  <c r="J1294" i="28"/>
  <c r="K1294" i="28" s="1"/>
  <c r="J1295" i="28"/>
  <c r="K1295" i="28" s="1"/>
  <c r="J1296" i="28"/>
  <c r="K1296" i="28" s="1"/>
  <c r="J1297" i="28"/>
  <c r="K1297" i="28" s="1"/>
  <c r="J1298" i="28"/>
  <c r="K1298" i="28" s="1"/>
  <c r="J1299" i="28"/>
  <c r="K1299" i="28" s="1"/>
  <c r="J1300" i="28"/>
  <c r="J1301" i="28"/>
  <c r="J1302" i="28"/>
  <c r="J1303" i="28"/>
  <c r="K1303" i="28" s="1"/>
  <c r="J1304" i="28"/>
  <c r="K1304" i="28" s="1"/>
  <c r="J1305" i="28"/>
  <c r="K1305" i="28" s="1"/>
  <c r="J1306" i="28"/>
  <c r="K1306" i="28" s="1"/>
  <c r="J1307" i="28"/>
  <c r="K1307" i="28" s="1"/>
  <c r="J1308" i="28"/>
  <c r="J1309" i="28"/>
  <c r="J1310" i="28"/>
  <c r="K1310" i="28" s="1"/>
  <c r="J1311" i="28"/>
  <c r="K1311" i="28" s="1"/>
  <c r="J1312" i="28"/>
  <c r="K1312" i="28" s="1"/>
  <c r="J1313" i="28"/>
  <c r="K1313" i="28" s="1"/>
  <c r="J1314" i="28"/>
  <c r="K1314" i="28" s="1"/>
  <c r="J1315" i="28"/>
  <c r="K1315" i="28" s="1"/>
  <c r="J1316" i="28"/>
  <c r="J1317" i="28"/>
  <c r="J1318" i="28"/>
  <c r="J1319" i="28"/>
  <c r="K1319" i="28" s="1"/>
  <c r="J1320" i="28"/>
  <c r="J1321" i="28"/>
  <c r="K1321" i="28" s="1"/>
  <c r="J1322" i="28"/>
  <c r="K1322" i="28" s="1"/>
  <c r="J1323" i="28"/>
  <c r="K1323" i="28" s="1"/>
  <c r="J1324" i="28"/>
  <c r="J1325" i="28"/>
  <c r="J1326" i="28"/>
  <c r="K1326" i="28" s="1"/>
  <c r="J1327" i="28"/>
  <c r="K1327" i="28" s="1"/>
  <c r="J1328" i="28"/>
  <c r="K1328" i="28" s="1"/>
  <c r="J1329" i="28"/>
  <c r="K1329" i="28" s="1"/>
  <c r="J1330" i="28"/>
  <c r="K1330" i="28" s="1"/>
  <c r="J1331" i="28"/>
  <c r="K1331" i="28" s="1"/>
  <c r="J1332" i="28"/>
  <c r="J1333" i="28"/>
  <c r="J1334" i="28"/>
  <c r="K1334" i="28" s="1"/>
  <c r="J1335" i="28"/>
  <c r="K1335" i="28" s="1"/>
  <c r="J1336" i="28"/>
  <c r="K1336" i="28" s="1"/>
  <c r="J1337" i="28"/>
  <c r="K1337" i="28" s="1"/>
  <c r="J1338" i="28"/>
  <c r="K1338" i="28" s="1"/>
  <c r="J1339" i="28"/>
  <c r="K1339" i="28" s="1"/>
  <c r="J1340" i="28"/>
  <c r="J1341" i="28"/>
  <c r="J1342" i="28"/>
  <c r="J1343" i="28"/>
  <c r="K1343" i="28" s="1"/>
  <c r="J1344" i="28"/>
  <c r="K1344" i="28" s="1"/>
  <c r="J1345" i="28"/>
  <c r="K1345" i="28" s="1"/>
  <c r="J1346" i="28"/>
  <c r="K1346" i="28" s="1"/>
  <c r="J1347" i="28"/>
  <c r="K1347" i="28" s="1"/>
  <c r="J1348" i="28"/>
  <c r="J1349" i="28"/>
  <c r="J1350" i="28"/>
  <c r="J1351" i="28"/>
  <c r="K1351" i="28" s="1"/>
  <c r="J1352" i="28"/>
  <c r="K1352" i="28" s="1"/>
  <c r="J1353" i="28"/>
  <c r="K1353" i="28" s="1"/>
  <c r="J1354" i="28"/>
  <c r="K1354" i="28" s="1"/>
  <c r="J1355" i="28"/>
  <c r="K1355" i="28" s="1"/>
  <c r="J1356" i="28"/>
  <c r="J1357" i="28"/>
  <c r="J1358" i="28"/>
  <c r="J1359" i="28"/>
  <c r="K1359" i="28" s="1"/>
  <c r="J1360" i="28"/>
  <c r="J1361" i="28"/>
  <c r="K1361" i="28" s="1"/>
  <c r="J1362" i="28"/>
  <c r="K1362" i="28" s="1"/>
  <c r="J1363" i="28"/>
  <c r="K1363" i="28" s="1"/>
  <c r="J1364" i="28"/>
  <c r="J1365" i="28"/>
  <c r="J1366" i="28"/>
  <c r="K1366" i="28" s="1"/>
  <c r="J1367" i="28"/>
  <c r="K1367" i="28" s="1"/>
  <c r="J1368" i="28"/>
  <c r="K1368" i="28" s="1"/>
  <c r="J1369" i="28"/>
  <c r="K1369" i="28" s="1"/>
  <c r="J1370" i="28"/>
  <c r="K1370" i="28" s="1"/>
  <c r="J1371" i="28"/>
  <c r="K1371" i="28" s="1"/>
  <c r="J1372" i="28"/>
  <c r="J1373" i="28"/>
  <c r="J1374" i="28"/>
  <c r="J1375" i="28"/>
  <c r="K1375" i="28" s="1"/>
  <c r="J1376" i="28"/>
  <c r="K1376" i="28" s="1"/>
  <c r="J1377" i="28"/>
  <c r="K1377" i="28" s="1"/>
  <c r="J1378" i="28"/>
  <c r="K1378" i="28" s="1"/>
  <c r="J1379" i="28"/>
  <c r="K1379" i="28" s="1"/>
  <c r="J1380" i="28"/>
  <c r="J1381" i="28"/>
  <c r="J1382" i="28"/>
  <c r="J1383" i="28"/>
  <c r="K1383" i="28" s="1"/>
  <c r="J1384" i="28"/>
  <c r="K1384" i="28" s="1"/>
  <c r="J1385" i="28"/>
  <c r="K1385" i="28" s="1"/>
  <c r="J1386" i="28"/>
  <c r="K1386" i="28" s="1"/>
  <c r="J1387" i="28"/>
  <c r="K1387" i="28" s="1"/>
  <c r="J1388" i="28"/>
  <c r="J1389" i="28"/>
  <c r="J1390" i="28"/>
  <c r="K1390" i="28" s="1"/>
  <c r="J1391" i="28"/>
  <c r="K1391" i="28" s="1"/>
  <c r="J1392" i="28"/>
  <c r="K1392" i="28" s="1"/>
  <c r="J1393" i="28"/>
  <c r="K1393" i="28" s="1"/>
  <c r="J1394" i="28"/>
  <c r="K1394" i="28" s="1"/>
  <c r="J1395" i="28"/>
  <c r="K1395" i="28" s="1"/>
  <c r="J1396" i="28"/>
  <c r="J1397" i="28"/>
  <c r="J1398" i="28"/>
  <c r="J1399" i="28"/>
  <c r="K1399" i="28" s="1"/>
  <c r="J1400" i="28"/>
  <c r="K1400" i="28" s="1"/>
  <c r="J1401" i="28"/>
  <c r="K1401" i="28" s="1"/>
  <c r="J1402" i="28"/>
  <c r="K1402" i="28" s="1"/>
  <c r="J1403" i="28"/>
  <c r="K1403" i="28" s="1"/>
  <c r="J1404" i="28"/>
  <c r="J1405" i="28"/>
  <c r="J1406" i="28"/>
  <c r="J1407" i="28"/>
  <c r="K1407" i="28" s="1"/>
  <c r="J1408" i="28"/>
  <c r="K1408" i="28" s="1"/>
  <c r="J1409" i="28"/>
  <c r="K1409" i="28" s="1"/>
  <c r="J1410" i="28"/>
  <c r="K1410" i="28" s="1"/>
  <c r="J1411" i="28"/>
  <c r="K1411" i="28" s="1"/>
  <c r="J1412" i="28"/>
  <c r="J1413" i="28"/>
  <c r="J1414" i="28"/>
  <c r="K1414" i="28" s="1"/>
  <c r="J1415" i="28"/>
  <c r="K1415" i="28" s="1"/>
  <c r="J1416" i="28"/>
  <c r="K1416" i="28" s="1"/>
  <c r="J1417" i="28"/>
  <c r="K1417" i="28" s="1"/>
  <c r="J1418" i="28"/>
  <c r="K1418" i="28" s="1"/>
  <c r="J1419" i="28"/>
  <c r="J1420" i="28"/>
  <c r="J1421" i="28"/>
  <c r="J1422" i="28"/>
  <c r="K1422" i="28" s="1"/>
  <c r="J1423" i="28"/>
  <c r="K1423" i="28" s="1"/>
  <c r="J1424" i="28"/>
  <c r="K1424" i="28" s="1"/>
  <c r="J1425" i="28"/>
  <c r="K1425" i="28" s="1"/>
  <c r="J1426" i="28"/>
  <c r="K1426" i="28" s="1"/>
  <c r="J1427" i="28"/>
  <c r="K1427" i="28" s="1"/>
  <c r="J1428" i="28"/>
  <c r="J1429" i="28"/>
  <c r="J1430" i="28"/>
  <c r="J1431" i="28"/>
  <c r="K1431" i="28" s="1"/>
  <c r="J1432" i="28"/>
  <c r="K1432" i="28" s="1"/>
  <c r="J1433" i="28"/>
  <c r="K1433" i="28" s="1"/>
  <c r="J1434" i="28"/>
  <c r="K1434" i="28" s="1"/>
  <c r="J1435" i="28"/>
  <c r="K1435" i="28" s="1"/>
  <c r="J1436" i="28"/>
  <c r="J1437" i="28"/>
  <c r="J1438" i="28"/>
  <c r="K1438" i="28" s="1"/>
  <c r="J1439" i="28"/>
  <c r="K1439" i="28" s="1"/>
  <c r="J1440" i="28"/>
  <c r="K1440" i="28" s="1"/>
  <c r="J1441" i="28"/>
  <c r="K1441" i="28" s="1"/>
  <c r="J1442" i="28"/>
  <c r="K1442" i="28" s="1"/>
  <c r="J1443" i="28"/>
  <c r="K1443" i="28" s="1"/>
  <c r="J1444" i="28"/>
  <c r="J1445" i="28"/>
  <c r="J1446" i="28"/>
  <c r="J1447" i="28"/>
  <c r="K1447" i="28" s="1"/>
  <c r="J1448" i="28"/>
  <c r="K1448" i="28" s="1"/>
  <c r="J1449" i="28"/>
  <c r="K1449" i="28" s="1"/>
  <c r="J1450" i="28"/>
  <c r="K1450" i="28" s="1"/>
  <c r="J1451" i="28"/>
  <c r="K1451" i="28" s="1"/>
  <c r="J1452" i="28"/>
  <c r="J1453" i="28"/>
  <c r="J1454" i="28"/>
  <c r="K1454" i="28" s="1"/>
  <c r="J1455" i="28"/>
  <c r="K1455" i="28" s="1"/>
  <c r="J1456" i="28"/>
  <c r="K1456" i="28" s="1"/>
  <c r="J1457" i="28"/>
  <c r="J1458" i="28"/>
  <c r="K1458" i="28" s="1"/>
  <c r="J1459" i="28"/>
  <c r="K1459" i="28" s="1"/>
  <c r="J1460" i="28"/>
  <c r="J1461" i="28"/>
  <c r="J1462" i="28"/>
  <c r="J1463" i="28"/>
  <c r="K1463" i="28" s="1"/>
  <c r="J1464" i="28"/>
  <c r="K1464" i="28" s="1"/>
  <c r="J1465" i="28"/>
  <c r="K1465" i="28" s="1"/>
  <c r="J1466" i="28"/>
  <c r="K1466" i="28" s="1"/>
  <c r="J1467" i="28"/>
  <c r="K1467" i="28" s="1"/>
  <c r="J1468" i="28"/>
  <c r="J1469" i="28"/>
  <c r="J1470" i="28"/>
  <c r="J1471" i="28"/>
  <c r="K1471" i="28" s="1"/>
  <c r="J1472" i="28"/>
  <c r="K1472" i="28" s="1"/>
  <c r="J1473" i="28"/>
  <c r="K1473" i="28" s="1"/>
  <c r="J1474" i="28"/>
  <c r="K1474" i="28" s="1"/>
  <c r="J1475" i="28"/>
  <c r="K1475" i="28" s="1"/>
  <c r="J1476" i="28"/>
  <c r="J1477" i="28"/>
  <c r="J1478" i="28"/>
  <c r="J1479" i="28"/>
  <c r="K1479" i="28" s="1"/>
  <c r="J1480" i="28"/>
  <c r="K1480" i="28" s="1"/>
  <c r="J1481" i="28"/>
  <c r="K1481" i="28" s="1"/>
  <c r="J1482" i="28"/>
  <c r="K1482" i="28" s="1"/>
  <c r="J1483" i="28"/>
  <c r="K1483" i="28" s="1"/>
  <c r="J1484" i="28"/>
  <c r="J1485" i="28"/>
  <c r="J1486" i="28"/>
  <c r="J1487" i="28"/>
  <c r="K1487" i="28" s="1"/>
  <c r="J1488" i="28"/>
  <c r="K1488" i="28" s="1"/>
  <c r="J1489" i="28"/>
  <c r="K1489" i="28" s="1"/>
  <c r="J1490" i="28"/>
  <c r="K1490" i="28" s="1"/>
  <c r="J1491" i="28"/>
  <c r="K1491" i="28" s="1"/>
  <c r="J1492" i="28"/>
  <c r="J1493" i="28"/>
  <c r="J1494" i="28"/>
  <c r="K1494" i="28" s="1"/>
  <c r="J1495" i="28"/>
  <c r="K1495" i="28" s="1"/>
  <c r="J1496" i="28"/>
  <c r="K1496" i="28" s="1"/>
  <c r="J1497" i="28"/>
  <c r="K1497" i="28" s="1"/>
  <c r="J1498" i="28"/>
  <c r="K1498" i="28" s="1"/>
  <c r="J1499" i="28"/>
  <c r="K1499" i="28" s="1"/>
  <c r="J1500" i="28"/>
  <c r="J1501" i="28"/>
  <c r="J1502" i="28"/>
  <c r="J1503" i="28"/>
  <c r="K1503" i="28" s="1"/>
  <c r="J1504" i="28"/>
  <c r="K1504" i="28" s="1"/>
  <c r="J1505" i="28"/>
  <c r="K1505" i="28" s="1"/>
  <c r="J1506" i="28"/>
  <c r="K1506" i="28" s="1"/>
  <c r="J1507" i="28"/>
  <c r="K1507" i="28" s="1"/>
  <c r="J1508" i="28"/>
  <c r="J1509" i="28"/>
  <c r="J1510" i="28"/>
  <c r="J1511" i="28"/>
  <c r="K1511" i="28" s="1"/>
  <c r="J1512" i="28"/>
  <c r="K1512" i="28" s="1"/>
  <c r="J1513" i="28"/>
  <c r="K1513" i="28" s="1"/>
  <c r="J1514" i="28"/>
  <c r="K1514" i="28" s="1"/>
  <c r="J1515" i="28"/>
  <c r="K1515" i="28" s="1"/>
  <c r="J1516" i="28"/>
  <c r="J1517" i="28"/>
  <c r="J1518" i="28"/>
  <c r="J1519" i="28"/>
  <c r="K1519" i="28" s="1"/>
  <c r="J1520" i="28"/>
  <c r="K1520" i="28" s="1"/>
  <c r="J1521" i="28"/>
  <c r="K1521" i="28" s="1"/>
  <c r="J1522" i="28"/>
  <c r="K1522" i="28" s="1"/>
  <c r="J1523" i="28"/>
  <c r="K1523" i="28" s="1"/>
  <c r="J1524" i="28"/>
  <c r="J1525" i="28"/>
  <c r="J1526" i="28"/>
  <c r="J1527" i="28"/>
  <c r="K1527" i="28" s="1"/>
  <c r="J1528" i="28"/>
  <c r="K1528" i="28" s="1"/>
  <c r="J1529" i="28"/>
  <c r="K1529" i="28" s="1"/>
  <c r="J1530" i="28"/>
  <c r="K1530" i="28" s="1"/>
  <c r="J1531" i="28"/>
  <c r="K1531" i="28" s="1"/>
  <c r="J1532" i="28"/>
  <c r="J1533" i="28"/>
  <c r="J1534" i="28"/>
  <c r="J1535" i="28"/>
  <c r="K1535" i="28" s="1"/>
  <c r="J1536" i="28"/>
  <c r="K1536" i="28" s="1"/>
  <c r="J1537" i="28"/>
  <c r="K1537" i="28" s="1"/>
  <c r="J1538" i="28"/>
  <c r="K1538" i="28" s="1"/>
  <c r="J1539" i="28"/>
  <c r="K1539" i="28" s="1"/>
  <c r="J1540" i="28"/>
  <c r="J1541" i="28"/>
  <c r="J1542" i="28"/>
  <c r="J1543" i="28"/>
  <c r="K1543" i="28" s="1"/>
  <c r="J1544" i="28"/>
  <c r="K1544" i="28" s="1"/>
  <c r="J1545" i="28"/>
  <c r="K1545" i="28" s="1"/>
  <c r="J1546" i="28"/>
  <c r="K1546" i="28" s="1"/>
  <c r="J1547" i="28"/>
  <c r="K1547" i="28" s="1"/>
  <c r="J1548" i="28"/>
  <c r="J1549" i="28"/>
  <c r="J1550" i="28"/>
  <c r="J1551" i="28"/>
  <c r="K1551" i="28" s="1"/>
  <c r="J1552" i="28"/>
  <c r="K1552" i="28" s="1"/>
  <c r="J1553" i="28"/>
  <c r="K1553" i="28" s="1"/>
  <c r="J1554" i="28"/>
  <c r="K1554" i="28" s="1"/>
  <c r="J1555" i="28"/>
  <c r="K1555" i="28" s="1"/>
  <c r="J1556" i="28"/>
  <c r="J1557" i="28"/>
  <c r="J1558" i="28"/>
  <c r="J1559" i="28"/>
  <c r="K1559" i="28" s="1"/>
  <c r="J1560" i="28"/>
  <c r="K1560" i="28" s="1"/>
  <c r="J1561" i="28"/>
  <c r="K1561" i="28" s="1"/>
  <c r="J1562" i="28"/>
  <c r="K1562" i="28" s="1"/>
  <c r="J1563" i="28"/>
  <c r="K1563" i="28" s="1"/>
  <c r="J1564" i="28"/>
  <c r="J1565" i="28"/>
  <c r="J1566" i="28"/>
  <c r="J1567" i="28"/>
  <c r="K1567" i="28" s="1"/>
  <c r="J1568" i="28"/>
  <c r="K1568" i="28" s="1"/>
  <c r="J1569" i="28"/>
  <c r="K1569" i="28" s="1"/>
  <c r="J1570" i="28"/>
  <c r="K1570" i="28" s="1"/>
  <c r="J1571" i="28"/>
  <c r="K1571" i="28" s="1"/>
  <c r="J1572" i="28"/>
  <c r="J1573" i="28"/>
  <c r="J1574" i="28"/>
  <c r="J1575" i="28"/>
  <c r="K1575" i="28" s="1"/>
  <c r="J1576" i="28"/>
  <c r="K1576" i="28" s="1"/>
  <c r="J1577" i="28"/>
  <c r="K1577" i="28" s="1"/>
  <c r="J1578" i="28"/>
  <c r="K1578" i="28" s="1"/>
  <c r="J1579" i="28"/>
  <c r="K1579" i="28" s="1"/>
  <c r="J1580" i="28"/>
  <c r="J1581" i="28"/>
  <c r="J1582" i="28"/>
  <c r="J1583" i="28"/>
  <c r="K1583" i="28" s="1"/>
  <c r="J1584" i="28"/>
  <c r="K1584" i="28" s="1"/>
  <c r="J1585" i="28"/>
  <c r="K1585" i="28" s="1"/>
  <c r="J1586" i="28"/>
  <c r="K1586" i="28" s="1"/>
  <c r="J1587" i="28"/>
  <c r="K1587" i="28" s="1"/>
  <c r="J1588" i="28"/>
  <c r="J1589" i="28"/>
  <c r="J1590" i="28"/>
  <c r="J1591" i="28"/>
  <c r="K1591" i="28" s="1"/>
  <c r="J1592" i="28"/>
  <c r="K1592" i="28" s="1"/>
  <c r="J1593" i="28"/>
  <c r="K1593" i="28" s="1"/>
  <c r="J1594" i="28"/>
  <c r="K1594" i="28" s="1"/>
  <c r="J1595" i="28"/>
  <c r="K1595" i="28" s="1"/>
  <c r="J1596" i="28"/>
  <c r="J1597" i="28"/>
  <c r="J1598" i="28"/>
  <c r="J1599" i="28"/>
  <c r="K1599" i="28" s="1"/>
  <c r="J1600" i="28"/>
  <c r="K1600" i="28" s="1"/>
  <c r="J1601" i="28"/>
  <c r="K1601" i="28" s="1"/>
  <c r="J1602" i="28"/>
  <c r="K1602" i="28" s="1"/>
  <c r="J1603" i="28"/>
  <c r="K1603" i="28" s="1"/>
  <c r="J1604" i="28"/>
  <c r="J1605" i="28"/>
  <c r="J1606" i="28"/>
  <c r="J1607" i="28"/>
  <c r="K1607" i="28" s="1"/>
  <c r="J1608" i="28"/>
  <c r="K1608" i="28" s="1"/>
  <c r="J1609" i="28"/>
  <c r="K1609" i="28" s="1"/>
  <c r="J1610" i="28"/>
  <c r="K1610" i="28" s="1"/>
  <c r="J1611" i="28"/>
  <c r="K1611" i="28" s="1"/>
  <c r="J1612" i="28"/>
  <c r="J1613" i="28"/>
  <c r="J1614" i="28"/>
  <c r="J1615" i="28"/>
  <c r="K1615" i="28" s="1"/>
  <c r="J1616" i="28"/>
  <c r="K1616" i="28" s="1"/>
  <c r="J1617" i="28"/>
  <c r="K1617" i="28" s="1"/>
  <c r="J1618" i="28"/>
  <c r="K1618" i="28" s="1"/>
  <c r="J1619" i="28"/>
  <c r="K1619" i="28" s="1"/>
  <c r="J1620" i="28"/>
  <c r="J1621" i="28"/>
  <c r="J1622" i="28"/>
  <c r="J1623" i="28"/>
  <c r="K1623" i="28" s="1"/>
  <c r="J1624" i="28"/>
  <c r="K1624" i="28" s="1"/>
  <c r="J1625" i="28"/>
  <c r="K1625" i="28" s="1"/>
  <c r="J1626" i="28"/>
  <c r="K1626" i="28" s="1"/>
  <c r="J1627" i="28"/>
  <c r="K1627" i="28" s="1"/>
  <c r="J1628" i="28"/>
  <c r="J1629" i="28"/>
  <c r="J1630" i="28"/>
  <c r="J1631" i="28"/>
  <c r="K1631" i="28" s="1"/>
  <c r="J1632" i="28"/>
  <c r="K1632" i="28" s="1"/>
  <c r="J1633" i="28"/>
  <c r="K1633" i="28" s="1"/>
  <c r="J1634" i="28"/>
  <c r="K1634" i="28" s="1"/>
  <c r="J1635" i="28"/>
  <c r="K1635" i="28" s="1"/>
  <c r="J1636" i="28"/>
  <c r="J1637" i="28"/>
  <c r="J1638" i="28"/>
  <c r="J1639" i="28"/>
  <c r="K1639" i="28" s="1"/>
  <c r="J1640" i="28"/>
  <c r="K1640" i="28" s="1"/>
  <c r="J1641" i="28"/>
  <c r="K1641" i="28" s="1"/>
  <c r="J1642" i="28"/>
  <c r="K1642" i="28" s="1"/>
  <c r="J1643" i="28"/>
  <c r="K1643" i="28" s="1"/>
  <c r="J1644" i="28"/>
  <c r="J1645" i="28"/>
  <c r="J1646" i="28"/>
  <c r="J1647" i="28"/>
  <c r="K1647" i="28" s="1"/>
  <c r="J1648" i="28"/>
  <c r="K1648" i="28" s="1"/>
  <c r="J1649" i="28"/>
  <c r="K1649" i="28" s="1"/>
  <c r="J1650" i="28"/>
  <c r="K1650" i="28" s="1"/>
  <c r="J1651" i="28"/>
  <c r="K1651" i="28" s="1"/>
  <c r="J1652" i="28"/>
  <c r="J1653" i="28"/>
  <c r="J1654" i="28"/>
  <c r="J1655" i="28"/>
  <c r="K1655" i="28" s="1"/>
  <c r="J1656" i="28"/>
  <c r="K1656" i="28" s="1"/>
  <c r="J1657" i="28"/>
  <c r="K1657" i="28" s="1"/>
  <c r="J1658" i="28"/>
  <c r="K1658" i="28" s="1"/>
  <c r="J1659" i="28"/>
  <c r="K1659" i="28" s="1"/>
  <c r="J1660" i="28"/>
  <c r="J1661" i="28"/>
  <c r="J1662" i="28"/>
  <c r="J1663" i="28"/>
  <c r="K1663" i="28" s="1"/>
  <c r="J1664" i="28"/>
  <c r="K1664" i="28" s="1"/>
  <c r="J1665" i="28"/>
  <c r="K1665" i="28" s="1"/>
  <c r="J1666" i="28"/>
  <c r="K1666" i="28" s="1"/>
  <c r="J1667" i="28"/>
  <c r="K1667" i="28" s="1"/>
  <c r="J1668" i="28"/>
  <c r="J1669" i="28"/>
  <c r="J1670" i="28"/>
  <c r="J1671" i="28"/>
  <c r="K1671" i="28" s="1"/>
  <c r="J1672" i="28"/>
  <c r="K1672" i="28" s="1"/>
  <c r="J1673" i="28"/>
  <c r="K1673" i="28" s="1"/>
  <c r="J1674" i="28"/>
  <c r="K1674" i="28" s="1"/>
  <c r="J1675" i="28"/>
  <c r="K1675" i="28" s="1"/>
  <c r="J1676" i="28"/>
  <c r="J1677" i="28"/>
  <c r="J1678" i="28"/>
  <c r="J1679" i="28"/>
  <c r="J1680" i="28"/>
  <c r="K1680" i="28" s="1"/>
  <c r="J1681" i="28"/>
  <c r="K1681" i="28" s="1"/>
  <c r="J1682" i="28"/>
  <c r="K1682" i="28" s="1"/>
  <c r="J1683" i="28"/>
  <c r="K1683" i="28" s="1"/>
  <c r="J1684" i="28"/>
  <c r="J1685" i="28"/>
  <c r="J1686" i="28"/>
  <c r="J1687" i="28"/>
  <c r="K1687" i="28" s="1"/>
  <c r="J1688" i="28"/>
  <c r="K1688" i="28" s="1"/>
  <c r="J1689" i="28"/>
  <c r="K1689" i="28" s="1"/>
  <c r="J1690" i="28"/>
  <c r="K1690" i="28" s="1"/>
  <c r="J1691" i="28"/>
  <c r="K1691" i="28" s="1"/>
  <c r="J1692" i="28"/>
  <c r="J1693" i="28"/>
  <c r="J1694" i="28"/>
  <c r="J1695" i="28"/>
  <c r="K1695" i="28" s="1"/>
  <c r="J1696" i="28"/>
  <c r="K1696" i="28" s="1"/>
  <c r="J1697" i="28"/>
  <c r="K1697" i="28" s="1"/>
  <c r="J1698" i="28"/>
  <c r="K1698" i="28" s="1"/>
  <c r="J1699" i="28"/>
  <c r="K1699" i="28" s="1"/>
  <c r="J1700" i="28"/>
  <c r="J1701" i="28"/>
  <c r="J1702" i="28"/>
  <c r="J1703" i="28"/>
  <c r="K1703" i="28" s="1"/>
  <c r="J1704" i="28"/>
  <c r="K1704" i="28" s="1"/>
  <c r="J1705" i="28"/>
  <c r="K1705" i="28" s="1"/>
  <c r="J1706" i="28"/>
  <c r="K1706" i="28" s="1"/>
  <c r="J1707" i="28"/>
  <c r="K1707" i="28" s="1"/>
  <c r="J1708" i="28"/>
  <c r="J1709" i="28"/>
  <c r="J1710" i="28"/>
  <c r="J1711" i="28"/>
  <c r="K1711" i="28" s="1"/>
  <c r="J1712" i="28"/>
  <c r="K1712" i="28" s="1"/>
  <c r="J1713" i="28"/>
  <c r="K1713" i="28" s="1"/>
  <c r="J1714" i="28"/>
  <c r="K1714" i="28" s="1"/>
  <c r="J1715" i="28"/>
  <c r="K1715" i="28" s="1"/>
  <c r="J1716" i="28"/>
  <c r="J1717" i="28"/>
  <c r="J1718" i="28"/>
  <c r="J1719" i="28"/>
  <c r="K1719" i="28" s="1"/>
  <c r="J1720" i="28"/>
  <c r="K1720" i="28" s="1"/>
  <c r="J1721" i="28"/>
  <c r="K1721" i="28" s="1"/>
  <c r="J1722" i="28"/>
  <c r="K1722" i="28" s="1"/>
  <c r="J1723" i="28"/>
  <c r="K1723" i="28" s="1"/>
  <c r="J1724" i="28"/>
  <c r="J1725" i="28"/>
  <c r="J1726" i="28"/>
  <c r="J1727" i="28"/>
  <c r="K1727" i="28" s="1"/>
  <c r="J1728" i="28"/>
  <c r="K1728" i="28" s="1"/>
  <c r="J1729" i="28"/>
  <c r="K1729" i="28" s="1"/>
  <c r="J1730" i="28"/>
  <c r="K1730" i="28" s="1"/>
  <c r="J1731" i="28"/>
  <c r="J1732" i="28"/>
  <c r="J1733" i="28"/>
  <c r="J1734" i="28"/>
  <c r="J1735" i="28"/>
  <c r="K1735" i="28" s="1"/>
  <c r="J1736" i="28"/>
  <c r="K1736" i="28" s="1"/>
  <c r="J1737" i="28"/>
  <c r="K1737" i="28" s="1"/>
  <c r="J1738" i="28"/>
  <c r="K1738" i="28" s="1"/>
  <c r="J1739" i="28"/>
  <c r="K1739" i="28" s="1"/>
  <c r="J1740" i="28"/>
  <c r="J1741" i="28"/>
  <c r="J1742" i="28"/>
  <c r="J1743" i="28"/>
  <c r="K1743" i="28" s="1"/>
  <c r="J1744" i="28"/>
  <c r="K1744" i="28" s="1"/>
  <c r="J1745" i="28"/>
  <c r="K1745" i="28" s="1"/>
  <c r="J1746" i="28"/>
  <c r="K1746" i="28" s="1"/>
  <c r="J1747" i="28"/>
  <c r="J1748" i="28"/>
  <c r="J1749" i="28"/>
  <c r="J1750" i="28"/>
  <c r="J1751" i="28"/>
  <c r="K1751" i="28" s="1"/>
  <c r="J1752" i="28"/>
  <c r="K1752" i="28" s="1"/>
  <c r="J1753" i="28"/>
  <c r="K1753" i="28" s="1"/>
  <c r="J1754" i="28"/>
  <c r="K1754" i="28" s="1"/>
  <c r="J1755" i="28"/>
  <c r="K1755" i="28" s="1"/>
  <c r="J1756" i="28"/>
  <c r="J1757" i="28"/>
  <c r="J1758" i="28"/>
  <c r="J1759" i="28"/>
  <c r="K1759" i="28" s="1"/>
  <c r="J1760" i="28"/>
  <c r="K1760" i="28" s="1"/>
  <c r="J1761" i="28"/>
  <c r="K1761" i="28" s="1"/>
  <c r="J1762" i="28"/>
  <c r="K1762" i="28" s="1"/>
  <c r="J1763" i="28"/>
  <c r="K1763" i="28" s="1"/>
  <c r="J1764" i="28"/>
  <c r="J1765" i="28"/>
  <c r="J1766" i="28"/>
  <c r="J1767" i="28"/>
  <c r="K1767" i="28" s="1"/>
  <c r="J1768" i="28"/>
  <c r="K1768" i="28" s="1"/>
  <c r="J1769" i="28"/>
  <c r="K1769" i="28" s="1"/>
  <c r="J1770" i="28"/>
  <c r="K1770" i="28" s="1"/>
  <c r="J1771" i="28"/>
  <c r="K1771" i="28" s="1"/>
  <c r="J1772" i="28"/>
  <c r="J1773" i="28"/>
  <c r="J1774" i="28"/>
  <c r="J1775" i="28"/>
  <c r="K1775" i="28" s="1"/>
  <c r="J1776" i="28"/>
  <c r="K1776" i="28" s="1"/>
  <c r="J1777" i="28"/>
  <c r="K1777" i="28" s="1"/>
  <c r="J1778" i="28"/>
  <c r="K1778" i="28" s="1"/>
  <c r="J1779" i="28"/>
  <c r="K1779" i="28" s="1"/>
  <c r="J1780" i="28"/>
  <c r="J1781" i="28"/>
  <c r="J1782" i="28"/>
  <c r="J1783" i="28"/>
  <c r="K1783" i="28" s="1"/>
  <c r="J1784" i="28"/>
  <c r="K1784" i="28" s="1"/>
  <c r="J1785" i="28"/>
  <c r="K1785" i="28" s="1"/>
  <c r="J1786" i="28"/>
  <c r="K1786" i="28" s="1"/>
  <c r="J1787" i="28"/>
  <c r="K1787" i="28" s="1"/>
  <c r="J1788" i="28"/>
  <c r="J1789" i="28"/>
  <c r="J1790" i="28"/>
  <c r="J1791" i="28"/>
  <c r="J1792" i="28"/>
  <c r="K1792" i="28" s="1"/>
  <c r="J1793" i="28"/>
  <c r="K1793" i="28" s="1"/>
  <c r="J1794" i="28"/>
  <c r="K1794" i="28" s="1"/>
  <c r="J1795" i="28"/>
  <c r="K1795" i="28" s="1"/>
  <c r="J1796" i="28"/>
  <c r="J1797" i="28"/>
  <c r="J1798" i="28"/>
  <c r="J1799" i="28"/>
  <c r="K1799" i="28" s="1"/>
  <c r="J1800" i="28"/>
  <c r="K1800" i="28" s="1"/>
  <c r="J1801" i="28"/>
  <c r="K1801" i="28" s="1"/>
  <c r="J1802" i="28"/>
  <c r="K1802" i="28" s="1"/>
  <c r="J1803" i="28"/>
  <c r="K1803" i="28" s="1"/>
  <c r="J1804" i="28"/>
  <c r="J1805" i="28"/>
  <c r="J1806" i="28"/>
  <c r="J1807" i="28"/>
  <c r="K1807" i="28" s="1"/>
  <c r="J1808" i="28"/>
  <c r="K1808" i="28" s="1"/>
  <c r="J1809" i="28"/>
  <c r="K1809" i="28" s="1"/>
  <c r="J1810" i="28"/>
  <c r="K1810" i="28" s="1"/>
  <c r="J1811" i="28"/>
  <c r="K1811" i="28" s="1"/>
  <c r="J1812" i="28"/>
  <c r="J1813" i="28"/>
  <c r="J1814" i="28"/>
  <c r="J1815" i="28"/>
  <c r="K1815" i="28" s="1"/>
  <c r="J1816" i="28"/>
  <c r="K1816" i="28" s="1"/>
  <c r="J1817" i="28"/>
  <c r="K1817" i="28" s="1"/>
  <c r="J1818" i="28"/>
  <c r="K1818" i="28" s="1"/>
  <c r="J1819" i="28"/>
  <c r="K1819" i="28" s="1"/>
  <c r="J1820" i="28"/>
  <c r="J1821" i="28"/>
  <c r="J1822" i="28"/>
  <c r="J1823" i="28"/>
  <c r="K1823" i="28" s="1"/>
  <c r="J1824" i="28"/>
  <c r="K1824" i="28" s="1"/>
  <c r="J1825" i="28"/>
  <c r="K1825" i="28" s="1"/>
  <c r="J1826" i="28"/>
  <c r="K1826" i="28" s="1"/>
  <c r="J1827" i="28"/>
  <c r="K1827" i="28" s="1"/>
  <c r="J1828" i="28"/>
  <c r="J1829" i="28"/>
  <c r="J1830" i="28"/>
  <c r="J1831" i="28"/>
  <c r="K1831" i="28" s="1"/>
  <c r="J1832" i="28"/>
  <c r="K1832" i="28" s="1"/>
  <c r="J1833" i="28"/>
  <c r="K1833" i="28" s="1"/>
  <c r="J1834" i="28"/>
  <c r="K1834" i="28" s="1"/>
  <c r="J1835" i="28"/>
  <c r="J1836" i="28"/>
  <c r="J1837" i="28"/>
  <c r="J1838" i="28"/>
  <c r="J1839" i="28"/>
  <c r="K1839" i="28" s="1"/>
  <c r="J1840" i="28"/>
  <c r="K1840" i="28" s="1"/>
  <c r="J1841" i="28"/>
  <c r="K1841" i="28" s="1"/>
  <c r="J1842" i="28"/>
  <c r="K1842" i="28" s="1"/>
  <c r="J1843" i="28"/>
  <c r="K1843" i="28" s="1"/>
  <c r="J1844" i="28"/>
  <c r="J1845" i="28"/>
  <c r="J1846" i="28"/>
  <c r="J1847" i="28"/>
  <c r="K1847" i="28" s="1"/>
  <c r="J1848" i="28"/>
  <c r="K1848" i="28" s="1"/>
  <c r="J1849" i="28"/>
  <c r="K1849" i="28" s="1"/>
  <c r="J1850" i="28"/>
  <c r="K1850" i="28" s="1"/>
  <c r="J1851" i="28"/>
  <c r="K1851" i="28" s="1"/>
  <c r="J1852" i="28"/>
  <c r="J1853" i="28"/>
  <c r="J1854" i="28"/>
  <c r="J1855" i="28"/>
  <c r="K1855" i="28" s="1"/>
  <c r="J1856" i="28"/>
  <c r="K1856" i="28" s="1"/>
  <c r="J1857" i="28"/>
  <c r="K1857" i="28" s="1"/>
  <c r="J1858" i="28"/>
  <c r="K1858" i="28" s="1"/>
  <c r="J1859" i="28"/>
  <c r="K1859" i="28" s="1"/>
  <c r="J1860" i="28"/>
  <c r="J1861" i="28"/>
  <c r="J1862" i="28"/>
  <c r="J1863" i="28"/>
  <c r="K1863" i="28" s="1"/>
  <c r="J1864" i="28"/>
  <c r="K1864" i="28" s="1"/>
  <c r="J1865" i="28"/>
  <c r="K1865" i="28" s="1"/>
  <c r="J1866" i="28"/>
  <c r="K1866" i="28" s="1"/>
  <c r="J1867" i="28"/>
  <c r="K1867" i="28" s="1"/>
  <c r="J1868" i="28"/>
  <c r="J1869" i="28"/>
  <c r="J1870" i="28"/>
  <c r="J1871" i="28"/>
  <c r="K1871" i="28" s="1"/>
  <c r="J1872" i="28"/>
  <c r="K1872" i="28" s="1"/>
  <c r="J1873" i="28"/>
  <c r="K1873" i="28" s="1"/>
  <c r="J1874" i="28"/>
  <c r="K1874" i="28" s="1"/>
  <c r="J1875" i="28"/>
  <c r="K1875" i="28" s="1"/>
  <c r="J1876" i="28"/>
  <c r="J1877" i="28"/>
  <c r="J1878" i="28"/>
  <c r="J1879" i="28"/>
  <c r="K1879" i="28" s="1"/>
  <c r="J1880" i="28"/>
  <c r="K1880" i="28" s="1"/>
  <c r="J1881" i="28"/>
  <c r="K1881" i="28" s="1"/>
  <c r="J1882" i="28"/>
  <c r="K1882" i="28" s="1"/>
  <c r="J1883" i="28"/>
  <c r="K1883" i="28" s="1"/>
  <c r="J1884" i="28"/>
  <c r="J1885" i="28"/>
  <c r="J1886" i="28"/>
  <c r="J1887" i="28"/>
  <c r="K1887" i="28" s="1"/>
  <c r="J1888" i="28"/>
  <c r="K1888" i="28" s="1"/>
  <c r="J1889" i="28"/>
  <c r="K1889" i="28" s="1"/>
  <c r="J1890" i="28"/>
  <c r="K1890" i="28" s="1"/>
  <c r="J1891" i="28"/>
  <c r="K1891" i="28" s="1"/>
  <c r="J1892" i="28"/>
  <c r="J1893" i="28"/>
  <c r="J1894" i="28"/>
  <c r="J1895" i="28"/>
  <c r="K1895" i="28" s="1"/>
  <c r="J1896" i="28"/>
  <c r="K1896" i="28" s="1"/>
  <c r="J1897" i="28"/>
  <c r="K1897" i="28" s="1"/>
  <c r="J1898" i="28"/>
  <c r="K1898" i="28" s="1"/>
  <c r="J1899" i="28"/>
  <c r="K1899" i="28" s="1"/>
  <c r="J1900" i="28"/>
  <c r="J1901" i="28"/>
  <c r="J1902" i="28"/>
  <c r="J1903" i="28"/>
  <c r="K1903" i="28" s="1"/>
  <c r="J1904" i="28"/>
  <c r="K1904" i="28" s="1"/>
  <c r="J1905" i="28"/>
  <c r="K1905" i="28" s="1"/>
  <c r="J1906" i="28"/>
  <c r="K1906" i="28" s="1"/>
  <c r="J1907" i="28"/>
  <c r="K1907" i="28" s="1"/>
  <c r="J1908" i="28"/>
  <c r="J1909" i="28"/>
  <c r="J1910" i="28"/>
  <c r="J1911" i="28"/>
  <c r="K1911" i="28" s="1"/>
  <c r="J1912" i="28"/>
  <c r="K1912" i="28" s="1"/>
  <c r="J1913" i="28"/>
  <c r="K1913" i="28" s="1"/>
  <c r="J1914" i="28"/>
  <c r="K1914" i="28" s="1"/>
  <c r="J1915" i="28"/>
  <c r="K1915" i="28" s="1"/>
  <c r="J1916" i="28"/>
  <c r="J1917" i="28"/>
  <c r="J1918" i="28"/>
  <c r="J1919" i="28"/>
  <c r="K1919" i="28" s="1"/>
  <c r="J1920" i="28"/>
  <c r="K1920" i="28" s="1"/>
  <c r="J1921" i="28"/>
  <c r="K1921" i="28" s="1"/>
  <c r="J1922" i="28"/>
  <c r="K1922" i="28" s="1"/>
  <c r="J1923" i="28"/>
  <c r="K1923" i="28" s="1"/>
  <c r="J1924" i="28"/>
  <c r="J1925" i="28"/>
  <c r="J1926" i="28"/>
  <c r="J1927" i="28"/>
  <c r="K1927" i="28" s="1"/>
  <c r="J1928" i="28"/>
  <c r="K1928" i="28" s="1"/>
  <c r="J1929" i="28"/>
  <c r="K1929" i="28" s="1"/>
  <c r="J1930" i="28"/>
  <c r="K1930" i="28" s="1"/>
  <c r="J1931" i="28"/>
  <c r="K1931" i="28" s="1"/>
  <c r="J1932" i="28"/>
  <c r="J1933" i="28"/>
  <c r="J1934" i="28"/>
  <c r="J1935" i="28"/>
  <c r="K1935" i="28" s="1"/>
  <c r="J1936" i="28"/>
  <c r="K1936" i="28" s="1"/>
  <c r="J1937" i="28"/>
  <c r="K1937" i="28" s="1"/>
  <c r="J1938" i="28"/>
  <c r="K1938" i="28" s="1"/>
  <c r="J1939" i="28"/>
  <c r="K1939" i="28" s="1"/>
  <c r="J1940" i="28"/>
  <c r="J1941" i="28"/>
  <c r="J1942" i="28"/>
  <c r="J1943" i="28"/>
  <c r="K1943" i="28" s="1"/>
  <c r="J1944" i="28"/>
  <c r="K1944" i="28" s="1"/>
  <c r="J1945" i="28"/>
  <c r="K1945" i="28" s="1"/>
  <c r="J1946" i="28"/>
  <c r="K1946" i="28" s="1"/>
  <c r="J1947" i="28"/>
  <c r="K1947" i="28" s="1"/>
  <c r="J1948" i="28"/>
  <c r="J1949" i="28"/>
  <c r="J1950" i="28"/>
  <c r="J1951" i="28"/>
  <c r="K1951" i="28" s="1"/>
  <c r="J1952" i="28"/>
  <c r="K1952" i="28" s="1"/>
  <c r="J1953" i="28"/>
  <c r="K1953" i="28" s="1"/>
  <c r="J1954" i="28"/>
  <c r="K1954" i="28" s="1"/>
  <c r="J1955" i="28"/>
  <c r="K1955" i="28" s="1"/>
  <c r="J1956" i="28"/>
  <c r="J1957" i="28"/>
  <c r="J1958" i="28"/>
  <c r="J1959" i="28"/>
  <c r="K1959" i="28" s="1"/>
  <c r="J1960" i="28"/>
  <c r="K1960" i="28" s="1"/>
  <c r="J1961" i="28"/>
  <c r="K1961" i="28" s="1"/>
  <c r="J1962" i="28"/>
  <c r="K1962" i="28" s="1"/>
  <c r="J1963" i="28"/>
  <c r="K1963" i="28" s="1"/>
  <c r="J1964" i="28"/>
  <c r="J1965" i="28"/>
  <c r="J1966" i="28"/>
  <c r="J1967" i="28"/>
  <c r="K1967" i="28" s="1"/>
  <c r="J1968" i="28"/>
  <c r="K1968" i="28" s="1"/>
  <c r="J1969" i="28"/>
  <c r="K1969" i="28" s="1"/>
  <c r="J1970" i="28"/>
  <c r="K1970" i="28" s="1"/>
  <c r="J1971" i="28"/>
  <c r="K1971" i="28" s="1"/>
  <c r="J1972" i="28"/>
  <c r="J1973" i="28"/>
  <c r="J1974" i="28"/>
  <c r="J1975" i="28"/>
  <c r="K1975" i="28" s="1"/>
  <c r="J1976" i="28"/>
  <c r="K1976" i="28" s="1"/>
  <c r="J1977" i="28"/>
  <c r="K1977" i="28" s="1"/>
  <c r="J1978" i="28"/>
  <c r="K1978" i="28" s="1"/>
  <c r="J1979" i="28"/>
  <c r="K1979" i="28" s="1"/>
  <c r="J1980" i="28"/>
  <c r="J1981" i="28"/>
  <c r="J1982" i="28"/>
  <c r="J1983" i="28"/>
  <c r="K1983" i="28" s="1"/>
  <c r="J1984" i="28"/>
  <c r="K1984" i="28" s="1"/>
  <c r="J1985" i="28"/>
  <c r="K1985" i="28" s="1"/>
  <c r="J1986" i="28"/>
  <c r="K1986" i="28" s="1"/>
  <c r="J1987" i="28"/>
  <c r="K1987" i="28" s="1"/>
  <c r="J1988" i="28"/>
  <c r="J1989" i="28"/>
  <c r="J1990" i="28"/>
  <c r="J1991" i="28"/>
  <c r="K1991" i="28" s="1"/>
  <c r="J1992" i="28"/>
  <c r="K1992" i="28" s="1"/>
  <c r="J1993" i="28"/>
  <c r="K1993" i="28" s="1"/>
  <c r="J1994" i="28"/>
  <c r="K1994" i="28" s="1"/>
  <c r="J1995" i="28"/>
  <c r="K1995" i="28" s="1"/>
  <c r="J1996" i="28"/>
  <c r="J1997" i="28"/>
  <c r="J1998" i="28"/>
  <c r="J1999" i="28"/>
  <c r="K1999" i="28" s="1"/>
  <c r="J2000" i="28"/>
  <c r="K2000" i="28" s="1"/>
  <c r="J2001" i="28"/>
  <c r="K2001" i="28" s="1"/>
  <c r="J2002" i="28"/>
  <c r="K2002" i="28" s="1"/>
  <c r="H4" i="28"/>
  <c r="I4" i="28" s="1"/>
  <c r="H5" i="28"/>
  <c r="H6" i="28"/>
  <c r="H7" i="28"/>
  <c r="H8" i="28"/>
  <c r="I8" i="28" s="1"/>
  <c r="H9" i="28"/>
  <c r="I9" i="28" s="1"/>
  <c r="H10" i="28"/>
  <c r="I10" i="28" s="1"/>
  <c r="H11" i="28"/>
  <c r="H12" i="28"/>
  <c r="I12" i="28" s="1"/>
  <c r="H13" i="28"/>
  <c r="H14" i="28"/>
  <c r="H15" i="28"/>
  <c r="H16" i="28"/>
  <c r="I16" i="28" s="1"/>
  <c r="H17" i="28"/>
  <c r="I17" i="28" s="1"/>
  <c r="H18" i="28"/>
  <c r="I18" i="28" s="1"/>
  <c r="H19" i="28"/>
  <c r="I19" i="28" s="1"/>
  <c r="H20" i="28"/>
  <c r="I20" i="28" s="1"/>
  <c r="H21" i="28"/>
  <c r="H22" i="28"/>
  <c r="H23" i="28"/>
  <c r="H24" i="28"/>
  <c r="I24" i="28" s="1"/>
  <c r="H25" i="28"/>
  <c r="I25" i="28" s="1"/>
  <c r="H26" i="28"/>
  <c r="I26" i="28" s="1"/>
  <c r="H27" i="28"/>
  <c r="I27" i="28" s="1"/>
  <c r="H28" i="28"/>
  <c r="I28" i="28" s="1"/>
  <c r="H29" i="28"/>
  <c r="H30" i="28"/>
  <c r="H31" i="28"/>
  <c r="H32" i="28"/>
  <c r="I32" i="28" s="1"/>
  <c r="H33" i="28"/>
  <c r="I33" i="28" s="1"/>
  <c r="H34" i="28"/>
  <c r="I34" i="28" s="1"/>
  <c r="H35" i="28"/>
  <c r="I35" i="28" s="1"/>
  <c r="H36" i="28"/>
  <c r="I36" i="28" s="1"/>
  <c r="H37" i="28"/>
  <c r="H38" i="28"/>
  <c r="H39" i="28"/>
  <c r="H40" i="28"/>
  <c r="I40" i="28" s="1"/>
  <c r="H41" i="28"/>
  <c r="I41" i="28" s="1"/>
  <c r="H42" i="28"/>
  <c r="I42" i="28" s="1"/>
  <c r="H43" i="28"/>
  <c r="I43" i="28" s="1"/>
  <c r="H44" i="28"/>
  <c r="H45" i="28"/>
  <c r="H46" i="28"/>
  <c r="H47" i="28"/>
  <c r="H48" i="28"/>
  <c r="I48" i="28" s="1"/>
  <c r="H49" i="28"/>
  <c r="I49" i="28" s="1"/>
  <c r="H50" i="28"/>
  <c r="I50" i="28" s="1"/>
  <c r="H51" i="28"/>
  <c r="H52" i="28"/>
  <c r="I52" i="28" s="1"/>
  <c r="H53" i="28"/>
  <c r="H54" i="28"/>
  <c r="H55" i="28"/>
  <c r="H56" i="28"/>
  <c r="I56" i="28" s="1"/>
  <c r="H57" i="28"/>
  <c r="I57" i="28" s="1"/>
  <c r="H58" i="28"/>
  <c r="I58" i="28" s="1"/>
  <c r="H59" i="28"/>
  <c r="I59" i="28" s="1"/>
  <c r="H60" i="28"/>
  <c r="I60" i="28" s="1"/>
  <c r="H61" i="28"/>
  <c r="H62" i="28"/>
  <c r="H63" i="28"/>
  <c r="H64" i="28"/>
  <c r="I64" i="28" s="1"/>
  <c r="H65" i="28"/>
  <c r="I65" i="28" s="1"/>
  <c r="H66" i="28"/>
  <c r="H67" i="28"/>
  <c r="I67" i="28" s="1"/>
  <c r="H68" i="28"/>
  <c r="I68" i="28" s="1"/>
  <c r="H69" i="28"/>
  <c r="H70" i="28"/>
  <c r="H71" i="28"/>
  <c r="H72" i="28"/>
  <c r="I72" i="28" s="1"/>
  <c r="H73" i="28"/>
  <c r="I73" i="28" s="1"/>
  <c r="H74" i="28"/>
  <c r="I74" i="28" s="1"/>
  <c r="H75" i="28"/>
  <c r="I75" i="28" s="1"/>
  <c r="H76" i="28"/>
  <c r="H77" i="28"/>
  <c r="H78" i="28"/>
  <c r="H79" i="28"/>
  <c r="H80" i="28"/>
  <c r="I80" i="28" s="1"/>
  <c r="H81" i="28"/>
  <c r="I81" i="28" s="1"/>
  <c r="H82" i="28"/>
  <c r="I82" i="28" s="1"/>
  <c r="H83" i="28"/>
  <c r="I83" i="28" s="1"/>
  <c r="H84" i="28"/>
  <c r="I84" i="28" s="1"/>
  <c r="H85" i="28"/>
  <c r="H86" i="28"/>
  <c r="H87" i="28"/>
  <c r="H88" i="28"/>
  <c r="I88" i="28" s="1"/>
  <c r="H89" i="28"/>
  <c r="I89" i="28" s="1"/>
  <c r="H90" i="28"/>
  <c r="I90" i="28" s="1"/>
  <c r="H91" i="28"/>
  <c r="I91" i="28" s="1"/>
  <c r="H92" i="28"/>
  <c r="I92" i="28" s="1"/>
  <c r="H93" i="28"/>
  <c r="H94" i="28"/>
  <c r="H95" i="28"/>
  <c r="H96" i="28"/>
  <c r="I96" i="28" s="1"/>
  <c r="H97" i="28"/>
  <c r="I97" i="28" s="1"/>
  <c r="H98" i="28"/>
  <c r="I98" i="28" s="1"/>
  <c r="H99" i="28"/>
  <c r="I99" i="28" s="1"/>
  <c r="H100" i="28"/>
  <c r="H101" i="28"/>
  <c r="H102" i="28"/>
  <c r="H103" i="28"/>
  <c r="H104" i="28"/>
  <c r="I104" i="28" s="1"/>
  <c r="H105" i="28"/>
  <c r="H106" i="28"/>
  <c r="I106" i="28" s="1"/>
  <c r="H107" i="28"/>
  <c r="I107" i="28" s="1"/>
  <c r="H108" i="28"/>
  <c r="I108" i="28" s="1"/>
  <c r="H109" i="28"/>
  <c r="H110" i="28"/>
  <c r="H111" i="28"/>
  <c r="H112" i="28"/>
  <c r="I112" i="28" s="1"/>
  <c r="H113" i="28"/>
  <c r="I113" i="28" s="1"/>
  <c r="H114" i="28"/>
  <c r="I114" i="28" s="1"/>
  <c r="H115" i="28"/>
  <c r="I115" i="28" s="1"/>
  <c r="H116" i="28"/>
  <c r="I116" i="28" s="1"/>
  <c r="H117" i="28"/>
  <c r="H118" i="28"/>
  <c r="H119" i="28"/>
  <c r="H120" i="28"/>
  <c r="I120" i="28" s="1"/>
  <c r="H121" i="28"/>
  <c r="I121" i="28" s="1"/>
  <c r="H122" i="28"/>
  <c r="I122" i="28" s="1"/>
  <c r="H123" i="28"/>
  <c r="I123" i="28" s="1"/>
  <c r="H124" i="28"/>
  <c r="I124" i="28" s="1"/>
  <c r="H125" i="28"/>
  <c r="H126" i="28"/>
  <c r="H127" i="28"/>
  <c r="H128" i="28"/>
  <c r="I128" i="28" s="1"/>
  <c r="H129" i="28"/>
  <c r="I129" i="28" s="1"/>
  <c r="H130" i="28"/>
  <c r="I130" i="28" s="1"/>
  <c r="H131" i="28"/>
  <c r="I131" i="28" s="1"/>
  <c r="H132" i="28"/>
  <c r="I132" i="28" s="1"/>
  <c r="H133" i="28"/>
  <c r="H134" i="28"/>
  <c r="H135" i="28"/>
  <c r="H136" i="28"/>
  <c r="I136" i="28" s="1"/>
  <c r="H137" i="28"/>
  <c r="I137" i="28" s="1"/>
  <c r="H138" i="28"/>
  <c r="I138" i="28" s="1"/>
  <c r="H139" i="28"/>
  <c r="H140" i="28"/>
  <c r="H141" i="28"/>
  <c r="H142" i="28"/>
  <c r="H143" i="28"/>
  <c r="H144" i="28"/>
  <c r="I144" i="28" s="1"/>
  <c r="H145" i="28"/>
  <c r="I145" i="28" s="1"/>
  <c r="H146" i="28"/>
  <c r="I146" i="28" s="1"/>
  <c r="H147" i="28"/>
  <c r="I147" i="28" s="1"/>
  <c r="H148" i="28"/>
  <c r="I148" i="28" s="1"/>
  <c r="H149" i="28"/>
  <c r="H150" i="28"/>
  <c r="H151" i="28"/>
  <c r="H152" i="28"/>
  <c r="I152" i="28" s="1"/>
  <c r="H153" i="28"/>
  <c r="I153" i="28" s="1"/>
  <c r="H154" i="28"/>
  <c r="I154" i="28" s="1"/>
  <c r="H155" i="28"/>
  <c r="I155" i="28" s="1"/>
  <c r="H156" i="28"/>
  <c r="I156" i="28" s="1"/>
  <c r="H157" i="28"/>
  <c r="H158" i="28"/>
  <c r="H159" i="28"/>
  <c r="H160" i="28"/>
  <c r="I160" i="28" s="1"/>
  <c r="H161" i="28"/>
  <c r="I161" i="28" s="1"/>
  <c r="H162" i="28"/>
  <c r="I162" i="28" s="1"/>
  <c r="H163" i="28"/>
  <c r="I163" i="28" s="1"/>
  <c r="H164" i="28"/>
  <c r="H165" i="28"/>
  <c r="H166" i="28"/>
  <c r="H167" i="28"/>
  <c r="H168" i="28"/>
  <c r="I168" i="28" s="1"/>
  <c r="H169" i="28"/>
  <c r="I169" i="28" s="1"/>
  <c r="H170" i="28"/>
  <c r="I170" i="28" s="1"/>
  <c r="H171" i="28"/>
  <c r="I171" i="28" s="1"/>
  <c r="H172" i="28"/>
  <c r="I172" i="28" s="1"/>
  <c r="H173" i="28"/>
  <c r="H174" i="28"/>
  <c r="H175" i="28"/>
  <c r="H176" i="28"/>
  <c r="I176" i="28" s="1"/>
  <c r="H177" i="28"/>
  <c r="I177" i="28" s="1"/>
  <c r="H178" i="28"/>
  <c r="I178" i="28" s="1"/>
  <c r="H179" i="28"/>
  <c r="I179" i="28" s="1"/>
  <c r="H180" i="28"/>
  <c r="I180" i="28" s="1"/>
  <c r="H181" i="28"/>
  <c r="H182" i="28"/>
  <c r="H183" i="28"/>
  <c r="H184" i="28"/>
  <c r="I184" i="28" s="1"/>
  <c r="H185" i="28"/>
  <c r="I185" i="28" s="1"/>
  <c r="H186" i="28"/>
  <c r="I186" i="28" s="1"/>
  <c r="H187" i="28"/>
  <c r="I187" i="28" s="1"/>
  <c r="H188" i="28"/>
  <c r="I188" i="28" s="1"/>
  <c r="H189" i="28"/>
  <c r="H190" i="28"/>
  <c r="H191" i="28"/>
  <c r="H192" i="28"/>
  <c r="I192" i="28" s="1"/>
  <c r="H193" i="28"/>
  <c r="I193" i="28" s="1"/>
  <c r="H194" i="28"/>
  <c r="I194" i="28" s="1"/>
  <c r="H195" i="28"/>
  <c r="I195" i="28" s="1"/>
  <c r="H196" i="28"/>
  <c r="I196" i="28" s="1"/>
  <c r="H197" i="28"/>
  <c r="H198" i="28"/>
  <c r="H199" i="28"/>
  <c r="H200" i="28"/>
  <c r="I200" i="28" s="1"/>
  <c r="H201" i="28"/>
  <c r="I201" i="28" s="1"/>
  <c r="H202" i="28"/>
  <c r="I202" i="28" s="1"/>
  <c r="H203" i="28"/>
  <c r="I203" i="28" s="1"/>
  <c r="H204" i="28"/>
  <c r="I204" i="28" s="1"/>
  <c r="H205" i="28"/>
  <c r="H206" i="28"/>
  <c r="H207" i="28"/>
  <c r="H208" i="28"/>
  <c r="I208" i="28" s="1"/>
  <c r="H209" i="28"/>
  <c r="I209" i="28" s="1"/>
  <c r="H210" i="28"/>
  <c r="I210" i="28" s="1"/>
  <c r="H211" i="28"/>
  <c r="I211" i="28" s="1"/>
  <c r="H212" i="28"/>
  <c r="H213" i="28"/>
  <c r="H214" i="28"/>
  <c r="H215" i="28"/>
  <c r="H216" i="28"/>
  <c r="I216" i="28" s="1"/>
  <c r="H217" i="28"/>
  <c r="I217" i="28" s="1"/>
  <c r="H218" i="28"/>
  <c r="I218" i="28" s="1"/>
  <c r="H219" i="28"/>
  <c r="I219" i="28" s="1"/>
  <c r="H220" i="28"/>
  <c r="I220" i="28" s="1"/>
  <c r="H221" i="28"/>
  <c r="H222" i="28"/>
  <c r="H223" i="28"/>
  <c r="H224" i="28"/>
  <c r="I224" i="28" s="1"/>
  <c r="H225" i="28"/>
  <c r="I225" i="28" s="1"/>
  <c r="H226" i="28"/>
  <c r="I226" i="28" s="1"/>
  <c r="H227" i="28"/>
  <c r="I227" i="28" s="1"/>
  <c r="H228" i="28"/>
  <c r="I228" i="28" s="1"/>
  <c r="H229" i="28"/>
  <c r="H230" i="28"/>
  <c r="H231" i="28"/>
  <c r="H232" i="28"/>
  <c r="I232" i="28" s="1"/>
  <c r="H233" i="28"/>
  <c r="I233" i="28" s="1"/>
  <c r="H234" i="28"/>
  <c r="I234" i="28" s="1"/>
  <c r="H235" i="28"/>
  <c r="I235" i="28" s="1"/>
  <c r="H236" i="28"/>
  <c r="I236" i="28" s="1"/>
  <c r="H237" i="28"/>
  <c r="H238" i="28"/>
  <c r="H239" i="28"/>
  <c r="H240" i="28"/>
  <c r="I240" i="28" s="1"/>
  <c r="H241" i="28"/>
  <c r="I241" i="28" s="1"/>
  <c r="H242" i="28"/>
  <c r="I242" i="28" s="1"/>
  <c r="H243" i="28"/>
  <c r="I243" i="28" s="1"/>
  <c r="H244" i="28"/>
  <c r="H245" i="28"/>
  <c r="H246" i="28"/>
  <c r="H247" i="28"/>
  <c r="H248" i="28"/>
  <c r="I248" i="28" s="1"/>
  <c r="H249" i="28"/>
  <c r="I249" i="28" s="1"/>
  <c r="H250" i="28"/>
  <c r="I250" i="28" s="1"/>
  <c r="H251" i="28"/>
  <c r="I251" i="28" s="1"/>
  <c r="H252" i="28"/>
  <c r="H253" i="28"/>
  <c r="H254" i="28"/>
  <c r="H255" i="28"/>
  <c r="H256" i="28"/>
  <c r="I256" i="28" s="1"/>
  <c r="H257" i="28"/>
  <c r="I257" i="28" s="1"/>
  <c r="H258" i="28"/>
  <c r="I258" i="28" s="1"/>
  <c r="H259" i="28"/>
  <c r="I259" i="28" s="1"/>
  <c r="H260" i="28"/>
  <c r="I260" i="28" s="1"/>
  <c r="H261" i="28"/>
  <c r="H262" i="28"/>
  <c r="H263" i="28"/>
  <c r="H264" i="28"/>
  <c r="I264" i="28" s="1"/>
  <c r="H265" i="28"/>
  <c r="I265" i="28" s="1"/>
  <c r="H266" i="28"/>
  <c r="I266" i="28" s="1"/>
  <c r="H267" i="28"/>
  <c r="I267" i="28" s="1"/>
  <c r="H268" i="28"/>
  <c r="I268" i="28" s="1"/>
  <c r="H269" i="28"/>
  <c r="H270" i="28"/>
  <c r="H271" i="28"/>
  <c r="H272" i="28"/>
  <c r="I272" i="28" s="1"/>
  <c r="H273" i="28"/>
  <c r="I273" i="28" s="1"/>
  <c r="H274" i="28"/>
  <c r="I274" i="28" s="1"/>
  <c r="H275" i="28"/>
  <c r="I275" i="28" s="1"/>
  <c r="H276" i="28"/>
  <c r="I276" i="28" s="1"/>
  <c r="H277" i="28"/>
  <c r="H278" i="28"/>
  <c r="H279" i="28"/>
  <c r="H280" i="28"/>
  <c r="I280" i="28" s="1"/>
  <c r="H281" i="28"/>
  <c r="I281" i="28" s="1"/>
  <c r="H282" i="28"/>
  <c r="I282" i="28" s="1"/>
  <c r="H283" i="28"/>
  <c r="I283" i="28" s="1"/>
  <c r="H284" i="28"/>
  <c r="H285" i="28"/>
  <c r="H286" i="28"/>
  <c r="H287" i="28"/>
  <c r="H288" i="28"/>
  <c r="I288" i="28" s="1"/>
  <c r="H289" i="28"/>
  <c r="I289" i="28" s="1"/>
  <c r="H290" i="28"/>
  <c r="I290" i="28" s="1"/>
  <c r="H291" i="28"/>
  <c r="I291" i="28" s="1"/>
  <c r="H292" i="28"/>
  <c r="H293" i="28"/>
  <c r="H294" i="28"/>
  <c r="H295" i="28"/>
  <c r="H296" i="28"/>
  <c r="I296" i="28" s="1"/>
  <c r="H297" i="28"/>
  <c r="I297" i="28" s="1"/>
  <c r="H298" i="28"/>
  <c r="I298" i="28" s="1"/>
  <c r="H299" i="28"/>
  <c r="I299" i="28" s="1"/>
  <c r="H300" i="28"/>
  <c r="H301" i="28"/>
  <c r="H302" i="28"/>
  <c r="H303" i="28"/>
  <c r="H304" i="28"/>
  <c r="I304" i="28" s="1"/>
  <c r="H305" i="28"/>
  <c r="I305" i="28" s="1"/>
  <c r="H306" i="28"/>
  <c r="I306" i="28" s="1"/>
  <c r="H307" i="28"/>
  <c r="I307" i="28" s="1"/>
  <c r="H308" i="28"/>
  <c r="I308" i="28" s="1"/>
  <c r="H309" i="28"/>
  <c r="H310" i="28"/>
  <c r="H311" i="28"/>
  <c r="H312" i="28"/>
  <c r="I312" i="28" s="1"/>
  <c r="H313" i="28"/>
  <c r="I313" i="28" s="1"/>
  <c r="H314" i="28"/>
  <c r="I314" i="28" s="1"/>
  <c r="H315" i="28"/>
  <c r="I315" i="28" s="1"/>
  <c r="H316" i="28"/>
  <c r="I316" i="28" s="1"/>
  <c r="H317" i="28"/>
  <c r="H318" i="28"/>
  <c r="H319" i="28"/>
  <c r="H320" i="28"/>
  <c r="I320" i="28" s="1"/>
  <c r="H321" i="28"/>
  <c r="I321" i="28" s="1"/>
  <c r="H322" i="28"/>
  <c r="I322" i="28" s="1"/>
  <c r="H323" i="28"/>
  <c r="I323" i="28" s="1"/>
  <c r="H324" i="28"/>
  <c r="I324" i="28" s="1"/>
  <c r="H325" i="28"/>
  <c r="H326" i="28"/>
  <c r="H327" i="28"/>
  <c r="H328" i="28"/>
  <c r="I328" i="28" s="1"/>
  <c r="H329" i="28"/>
  <c r="I329" i="28" s="1"/>
  <c r="H330" i="28"/>
  <c r="I330" i="28" s="1"/>
  <c r="H331" i="28"/>
  <c r="I331" i="28" s="1"/>
  <c r="H332" i="28"/>
  <c r="I332" i="28" s="1"/>
  <c r="H333" i="28"/>
  <c r="H334" i="28"/>
  <c r="H335" i="28"/>
  <c r="H336" i="28"/>
  <c r="I336" i="28" s="1"/>
  <c r="H337" i="28"/>
  <c r="I337" i="28" s="1"/>
  <c r="H338" i="28"/>
  <c r="I338" i="28" s="1"/>
  <c r="H339" i="28"/>
  <c r="I339" i="28" s="1"/>
  <c r="H340" i="28"/>
  <c r="I340" i="28" s="1"/>
  <c r="H341" i="28"/>
  <c r="H342" i="28"/>
  <c r="H343" i="28"/>
  <c r="H344" i="28"/>
  <c r="I344" i="28" s="1"/>
  <c r="H345" i="28"/>
  <c r="I345" i="28" s="1"/>
  <c r="H346" i="28"/>
  <c r="I346" i="28" s="1"/>
  <c r="H347" i="28"/>
  <c r="I347" i="28" s="1"/>
  <c r="H348" i="28"/>
  <c r="I348" i="28" s="1"/>
  <c r="H349" i="28"/>
  <c r="H350" i="28"/>
  <c r="H351" i="28"/>
  <c r="H352" i="28"/>
  <c r="I352" i="28" s="1"/>
  <c r="H353" i="28"/>
  <c r="I353" i="28" s="1"/>
  <c r="H354" i="28"/>
  <c r="I354" i="28" s="1"/>
  <c r="H355" i="28"/>
  <c r="I355" i="28" s="1"/>
  <c r="H356" i="28"/>
  <c r="I356" i="28" s="1"/>
  <c r="H357" i="28"/>
  <c r="H358" i="28"/>
  <c r="H359" i="28"/>
  <c r="H360" i="28"/>
  <c r="I360" i="28" s="1"/>
  <c r="H361" i="28"/>
  <c r="I361" i="28" s="1"/>
  <c r="H362" i="28"/>
  <c r="I362" i="28" s="1"/>
  <c r="H363" i="28"/>
  <c r="I363" i="28" s="1"/>
  <c r="H364" i="28"/>
  <c r="H365" i="28"/>
  <c r="H366" i="28"/>
  <c r="H367" i="28"/>
  <c r="H368" i="28"/>
  <c r="I368" i="28" s="1"/>
  <c r="H369" i="28"/>
  <c r="I369" i="28" s="1"/>
  <c r="H370" i="28"/>
  <c r="I370" i="28" s="1"/>
  <c r="H371" i="28"/>
  <c r="I371" i="28" s="1"/>
  <c r="H372" i="28"/>
  <c r="I372" i="28" s="1"/>
  <c r="H373" i="28"/>
  <c r="H374" i="28"/>
  <c r="I374" i="28" s="1"/>
  <c r="H375" i="28"/>
  <c r="I375" i="28" s="1"/>
  <c r="H376" i="28"/>
  <c r="I376" i="28" s="1"/>
  <c r="H377" i="28"/>
  <c r="I377" i="28" s="1"/>
  <c r="H378" i="28"/>
  <c r="H379" i="28"/>
  <c r="I379" i="28" s="1"/>
  <c r="H380" i="28"/>
  <c r="I380" i="28" s="1"/>
  <c r="H381" i="28"/>
  <c r="H382" i="28"/>
  <c r="I382" i="28" s="1"/>
  <c r="H383" i="28"/>
  <c r="I383" i="28" s="1"/>
  <c r="H384" i="28"/>
  <c r="I384" i="28" s="1"/>
  <c r="H385" i="28"/>
  <c r="I385" i="28" s="1"/>
  <c r="H386" i="28"/>
  <c r="I386" i="28" s="1"/>
  <c r="H387" i="28"/>
  <c r="I387" i="28" s="1"/>
  <c r="H388" i="28"/>
  <c r="I388" i="28" s="1"/>
  <c r="H389" i="28"/>
  <c r="H390" i="28"/>
  <c r="I390" i="28" s="1"/>
  <c r="H391" i="28"/>
  <c r="I391" i="28" s="1"/>
  <c r="H392" i="28"/>
  <c r="I392" i="28" s="1"/>
  <c r="H393" i="28"/>
  <c r="I393" i="28" s="1"/>
  <c r="H394" i="28"/>
  <c r="I394" i="28" s="1"/>
  <c r="H395" i="28"/>
  <c r="I395" i="28" s="1"/>
  <c r="H396" i="28"/>
  <c r="I396" i="28" s="1"/>
  <c r="H397" i="28"/>
  <c r="H398" i="28"/>
  <c r="H399" i="28"/>
  <c r="I399" i="28" s="1"/>
  <c r="H400" i="28"/>
  <c r="I400" i="28" s="1"/>
  <c r="H401" i="28"/>
  <c r="I401" i="28" s="1"/>
  <c r="H402" i="28"/>
  <c r="I402" i="28" s="1"/>
  <c r="H403" i="28"/>
  <c r="H404" i="28"/>
  <c r="I404" i="28" s="1"/>
  <c r="H405" i="28"/>
  <c r="I405" i="28" s="1"/>
  <c r="H406" i="28"/>
  <c r="I406" i="28" s="1"/>
  <c r="H407" i="28"/>
  <c r="I407" i="28" s="1"/>
  <c r="H408" i="28"/>
  <c r="I408" i="28" s="1"/>
  <c r="H409" i="28"/>
  <c r="I409" i="28" s="1"/>
  <c r="H410" i="28"/>
  <c r="I410" i="28" s="1"/>
  <c r="H411" i="28"/>
  <c r="I411" i="28" s="1"/>
  <c r="H412" i="28"/>
  <c r="I412" i="28" s="1"/>
  <c r="H413" i="28"/>
  <c r="H414" i="28"/>
  <c r="I414" i="28" s="1"/>
  <c r="H415" i="28"/>
  <c r="H416" i="28"/>
  <c r="I416" i="28" s="1"/>
  <c r="H417" i="28"/>
  <c r="I417" i="28" s="1"/>
  <c r="H418" i="28"/>
  <c r="H419" i="28"/>
  <c r="I419" i="28" s="1"/>
  <c r="H420" i="28"/>
  <c r="I420" i="28" s="1"/>
  <c r="H421" i="28"/>
  <c r="H422" i="28"/>
  <c r="I422" i="28" s="1"/>
  <c r="H423" i="28"/>
  <c r="I423" i="28" s="1"/>
  <c r="H424" i="28"/>
  <c r="I424" i="28" s="1"/>
  <c r="H425" i="28"/>
  <c r="I425" i="28" s="1"/>
  <c r="H426" i="28"/>
  <c r="I426" i="28" s="1"/>
  <c r="H427" i="28"/>
  <c r="I427" i="28" s="1"/>
  <c r="H428" i="28"/>
  <c r="I428" i="28" s="1"/>
  <c r="H429" i="28"/>
  <c r="H430" i="28"/>
  <c r="I430" i="28" s="1"/>
  <c r="H431" i="28"/>
  <c r="H432" i="28"/>
  <c r="I432" i="28" s="1"/>
  <c r="H433" i="28"/>
  <c r="I433" i="28" s="1"/>
  <c r="H434" i="28"/>
  <c r="I434" i="28" s="1"/>
  <c r="H435" i="28"/>
  <c r="I435" i="28" s="1"/>
  <c r="H436" i="28"/>
  <c r="H437" i="28"/>
  <c r="H438" i="28"/>
  <c r="H439" i="28"/>
  <c r="I439" i="28" s="1"/>
  <c r="H440" i="28"/>
  <c r="I440" i="28" s="1"/>
  <c r="H441" i="28"/>
  <c r="I441" i="28" s="1"/>
  <c r="H442" i="28"/>
  <c r="I442" i="28" s="1"/>
  <c r="H443" i="28"/>
  <c r="I443" i="28" s="1"/>
  <c r="H444" i="28"/>
  <c r="I444" i="28" s="1"/>
  <c r="H445" i="28"/>
  <c r="H446" i="28"/>
  <c r="I446" i="28" s="1"/>
  <c r="H447" i="28"/>
  <c r="I447" i="28" s="1"/>
  <c r="H448" i="28"/>
  <c r="I448" i="28" s="1"/>
  <c r="H449" i="28"/>
  <c r="I449" i="28" s="1"/>
  <c r="H450" i="28"/>
  <c r="I450" i="28" s="1"/>
  <c r="H451" i="28"/>
  <c r="I451" i="28" s="1"/>
  <c r="H452" i="28"/>
  <c r="I452" i="28" s="1"/>
  <c r="H453" i="28"/>
  <c r="H454" i="28"/>
  <c r="H455" i="28"/>
  <c r="I455" i="28" s="1"/>
  <c r="H456" i="28"/>
  <c r="I456" i="28" s="1"/>
  <c r="H457" i="28"/>
  <c r="I457" i="28" s="1"/>
  <c r="H458" i="28"/>
  <c r="I458" i="28" s="1"/>
  <c r="H459" i="28"/>
  <c r="I459" i="28" s="1"/>
  <c r="H460" i="28"/>
  <c r="H461" i="28"/>
  <c r="H462" i="28"/>
  <c r="I462" i="28" s="1"/>
  <c r="H463" i="28"/>
  <c r="H464" i="28"/>
  <c r="I464" i="28" s="1"/>
  <c r="H465" i="28"/>
  <c r="I465" i="28" s="1"/>
  <c r="H466" i="28"/>
  <c r="I466" i="28" s="1"/>
  <c r="H467" i="28"/>
  <c r="I467" i="28" s="1"/>
  <c r="H468" i="28"/>
  <c r="I468" i="28" s="1"/>
  <c r="H469" i="28"/>
  <c r="H470" i="28"/>
  <c r="I470" i="28" s="1"/>
  <c r="H471" i="28"/>
  <c r="I471" i="28" s="1"/>
  <c r="H472" i="28"/>
  <c r="I472" i="28" s="1"/>
  <c r="H473" i="28"/>
  <c r="I473" i="28" s="1"/>
  <c r="H474" i="28"/>
  <c r="I474" i="28" s="1"/>
  <c r="H475" i="28"/>
  <c r="I475" i="28" s="1"/>
  <c r="H476" i="28"/>
  <c r="I476" i="28" s="1"/>
  <c r="H477" i="28"/>
  <c r="H478" i="28"/>
  <c r="I478" i="28" s="1"/>
  <c r="H479" i="28"/>
  <c r="H480" i="28"/>
  <c r="I480" i="28" s="1"/>
  <c r="H481" i="28"/>
  <c r="I481" i="28" s="1"/>
  <c r="H482" i="28"/>
  <c r="I482" i="28" s="1"/>
  <c r="H483" i="28"/>
  <c r="I483" i="28" s="1"/>
  <c r="H484" i="28"/>
  <c r="I484" i="28" s="1"/>
  <c r="H485" i="28"/>
  <c r="H486" i="28"/>
  <c r="H487" i="28"/>
  <c r="I487" i="28" s="1"/>
  <c r="H488" i="28"/>
  <c r="I488" i="28" s="1"/>
  <c r="H489" i="28"/>
  <c r="I489" i="28" s="1"/>
  <c r="H490" i="28"/>
  <c r="I490" i="28" s="1"/>
  <c r="H491" i="28"/>
  <c r="I491" i="28" s="1"/>
  <c r="H492" i="28"/>
  <c r="I492" i="28" s="1"/>
  <c r="H493" i="28"/>
  <c r="H494" i="28"/>
  <c r="I494" i="28" s="1"/>
  <c r="H495" i="28"/>
  <c r="I495" i="28" s="1"/>
  <c r="H496" i="28"/>
  <c r="I496" i="28" s="1"/>
  <c r="H497" i="28"/>
  <c r="I497" i="28" s="1"/>
  <c r="H498" i="28"/>
  <c r="I498" i="28" s="1"/>
  <c r="H499" i="28"/>
  <c r="I499" i="28" s="1"/>
  <c r="H500" i="28"/>
  <c r="I500" i="28" s="1"/>
  <c r="H501" i="28"/>
  <c r="H502" i="28"/>
  <c r="I502" i="28" s="1"/>
  <c r="H503" i="28"/>
  <c r="I503" i="28" s="1"/>
  <c r="H504" i="28"/>
  <c r="I504" i="28" s="1"/>
  <c r="H505" i="28"/>
  <c r="I505" i="28" s="1"/>
  <c r="H506" i="28"/>
  <c r="I506" i="28" s="1"/>
  <c r="H507" i="28"/>
  <c r="I507" i="28" s="1"/>
  <c r="H508" i="28"/>
  <c r="I508" i="28" s="1"/>
  <c r="H509" i="28"/>
  <c r="H510" i="28"/>
  <c r="I510" i="28" s="1"/>
  <c r="H511" i="28"/>
  <c r="I511" i="28" s="1"/>
  <c r="H512" i="28"/>
  <c r="I512" i="28" s="1"/>
  <c r="H513" i="28"/>
  <c r="H514" i="28"/>
  <c r="I514" i="28" s="1"/>
  <c r="H515" i="28"/>
  <c r="I515" i="28" s="1"/>
  <c r="H516" i="28"/>
  <c r="I516" i="28" s="1"/>
  <c r="H517" i="28"/>
  <c r="H518" i="28"/>
  <c r="I518" i="28" s="1"/>
  <c r="H519" i="28"/>
  <c r="I519" i="28" s="1"/>
  <c r="H520" i="28"/>
  <c r="I520" i="28" s="1"/>
  <c r="H521" i="28"/>
  <c r="I521" i="28" s="1"/>
  <c r="H522" i="28"/>
  <c r="I522" i="28" s="1"/>
  <c r="H523" i="28"/>
  <c r="I523" i="28" s="1"/>
  <c r="H524" i="28"/>
  <c r="I524" i="28" s="1"/>
  <c r="H525" i="28"/>
  <c r="H526" i="28"/>
  <c r="I526" i="28" s="1"/>
  <c r="H527" i="28"/>
  <c r="I527" i="28" s="1"/>
  <c r="H528" i="28"/>
  <c r="I528" i="28" s="1"/>
  <c r="H529" i="28"/>
  <c r="I529" i="28" s="1"/>
  <c r="H530" i="28"/>
  <c r="I530" i="28" s="1"/>
  <c r="H531" i="28"/>
  <c r="I531" i="28" s="1"/>
  <c r="H532" i="28"/>
  <c r="I532" i="28" s="1"/>
  <c r="H533" i="28"/>
  <c r="H534" i="28"/>
  <c r="H535" i="28"/>
  <c r="I535" i="28" s="1"/>
  <c r="H536" i="28"/>
  <c r="I536" i="28" s="1"/>
  <c r="H537" i="28"/>
  <c r="I537" i="28" s="1"/>
  <c r="H538" i="28"/>
  <c r="I538" i="28" s="1"/>
  <c r="H539" i="28"/>
  <c r="I539" i="28" s="1"/>
  <c r="H540" i="28"/>
  <c r="I540" i="28" s="1"/>
  <c r="H541" i="28"/>
  <c r="H542" i="28"/>
  <c r="I542" i="28" s="1"/>
  <c r="H543" i="28"/>
  <c r="I543" i="28" s="1"/>
  <c r="H544" i="28"/>
  <c r="I544" i="28" s="1"/>
  <c r="H545" i="28"/>
  <c r="I545" i="28" s="1"/>
  <c r="H546" i="28"/>
  <c r="I546" i="28" s="1"/>
  <c r="H547" i="28"/>
  <c r="I547" i="28" s="1"/>
  <c r="H548" i="28"/>
  <c r="I548" i="28" s="1"/>
  <c r="H549" i="28"/>
  <c r="H550" i="28"/>
  <c r="I550" i="28" s="1"/>
  <c r="H551" i="28"/>
  <c r="I551" i="28" s="1"/>
  <c r="H552" i="28"/>
  <c r="I552" i="28" s="1"/>
  <c r="H553" i="28"/>
  <c r="I553" i="28" s="1"/>
  <c r="H554" i="28"/>
  <c r="I554" i="28" s="1"/>
  <c r="H555" i="28"/>
  <c r="I555" i="28" s="1"/>
  <c r="H556" i="28"/>
  <c r="I556" i="28" s="1"/>
  <c r="H557" i="28"/>
  <c r="H558" i="28"/>
  <c r="I558" i="28" s="1"/>
  <c r="H559" i="28"/>
  <c r="I559" i="28" s="1"/>
  <c r="H560" i="28"/>
  <c r="I560" i="28" s="1"/>
  <c r="H561" i="28"/>
  <c r="I561" i="28" s="1"/>
  <c r="H562" i="28"/>
  <c r="I562" i="28" s="1"/>
  <c r="H563" i="28"/>
  <c r="I563" i="28" s="1"/>
  <c r="H564" i="28"/>
  <c r="I564" i="28" s="1"/>
  <c r="H565" i="28"/>
  <c r="H566" i="28"/>
  <c r="I566" i="28" s="1"/>
  <c r="H567" i="28"/>
  <c r="I567" i="28" s="1"/>
  <c r="H568" i="28"/>
  <c r="I568" i="28" s="1"/>
  <c r="H569" i="28"/>
  <c r="I569" i="28" s="1"/>
  <c r="H570" i="28"/>
  <c r="I570" i="28" s="1"/>
  <c r="H571" i="28"/>
  <c r="I571" i="28" s="1"/>
  <c r="H572" i="28"/>
  <c r="I572" i="28" s="1"/>
  <c r="H573" i="28"/>
  <c r="H574" i="28"/>
  <c r="I574" i="28" s="1"/>
  <c r="H575" i="28"/>
  <c r="I575" i="28" s="1"/>
  <c r="H576" i="28"/>
  <c r="I576" i="28" s="1"/>
  <c r="H577" i="28"/>
  <c r="I577" i="28" s="1"/>
  <c r="H578" i="28"/>
  <c r="I578" i="28" s="1"/>
  <c r="H579" i="28"/>
  <c r="I579" i="28" s="1"/>
  <c r="H580" i="28"/>
  <c r="I580" i="28" s="1"/>
  <c r="H581" i="28"/>
  <c r="H582" i="28"/>
  <c r="H583" i="28"/>
  <c r="H584" i="28"/>
  <c r="I584" i="28" s="1"/>
  <c r="H585" i="28"/>
  <c r="I585" i="28" s="1"/>
  <c r="H586" i="28"/>
  <c r="I586" i="28" s="1"/>
  <c r="H587" i="28"/>
  <c r="I587" i="28" s="1"/>
  <c r="H588" i="28"/>
  <c r="I588" i="28" s="1"/>
  <c r="H589" i="28"/>
  <c r="H590" i="28"/>
  <c r="H591" i="28"/>
  <c r="I591" i="28" s="1"/>
  <c r="H592" i="28"/>
  <c r="I592" i="28" s="1"/>
  <c r="H593" i="28"/>
  <c r="I593" i="28" s="1"/>
  <c r="H594" i="28"/>
  <c r="I594" i="28" s="1"/>
  <c r="H595" i="28"/>
  <c r="I595" i="28" s="1"/>
  <c r="H596" i="28"/>
  <c r="I596" i="28" s="1"/>
  <c r="H597" i="28"/>
  <c r="H598" i="28"/>
  <c r="I598" i="28" s="1"/>
  <c r="H599" i="28"/>
  <c r="I599" i="28" s="1"/>
  <c r="H600" i="28"/>
  <c r="I600" i="28" s="1"/>
  <c r="H601" i="28"/>
  <c r="I601" i="28" s="1"/>
  <c r="H602" i="28"/>
  <c r="I602" i="28" s="1"/>
  <c r="H603" i="28"/>
  <c r="I603" i="28" s="1"/>
  <c r="H604" i="28"/>
  <c r="I604" i="28" s="1"/>
  <c r="H605" i="28"/>
  <c r="H606" i="28"/>
  <c r="I606" i="28" s="1"/>
  <c r="H607" i="28"/>
  <c r="I607" i="28" s="1"/>
  <c r="H608" i="28"/>
  <c r="I608" i="28" s="1"/>
  <c r="H609" i="28"/>
  <c r="I609" i="28" s="1"/>
  <c r="H610" i="28"/>
  <c r="I610" i="28" s="1"/>
  <c r="H611" i="28"/>
  <c r="I611" i="28" s="1"/>
  <c r="H612" i="28"/>
  <c r="I612" i="28" s="1"/>
  <c r="H613" i="28"/>
  <c r="H614" i="28"/>
  <c r="I614" i="28" s="1"/>
  <c r="H615" i="28"/>
  <c r="I615" i="28" s="1"/>
  <c r="H616" i="28"/>
  <c r="I616" i="28" s="1"/>
  <c r="H617" i="28"/>
  <c r="I617" i="28" s="1"/>
  <c r="H618" i="28"/>
  <c r="I618" i="28" s="1"/>
  <c r="H619" i="28"/>
  <c r="I619" i="28" s="1"/>
  <c r="H620" i="28"/>
  <c r="I620" i="28" s="1"/>
  <c r="H621" i="28"/>
  <c r="H622" i="28"/>
  <c r="I622" i="28" s="1"/>
  <c r="H623" i="28"/>
  <c r="I623" i="28" s="1"/>
  <c r="H624" i="28"/>
  <c r="I624" i="28" s="1"/>
  <c r="H625" i="28"/>
  <c r="I625" i="28" s="1"/>
  <c r="H626" i="28"/>
  <c r="I626" i="28" s="1"/>
  <c r="H627" i="28"/>
  <c r="I627" i="28" s="1"/>
  <c r="H628" i="28"/>
  <c r="I628" i="28" s="1"/>
  <c r="H629" i="28"/>
  <c r="H630" i="28"/>
  <c r="I630" i="28" s="1"/>
  <c r="H631" i="28"/>
  <c r="I631" i="28" s="1"/>
  <c r="H632" i="28"/>
  <c r="I632" i="28" s="1"/>
  <c r="H633" i="28"/>
  <c r="I633" i="28" s="1"/>
  <c r="H634" i="28"/>
  <c r="I634" i="28" s="1"/>
  <c r="H635" i="28"/>
  <c r="I635" i="28" s="1"/>
  <c r="H636" i="28"/>
  <c r="I636" i="28" s="1"/>
  <c r="H637" i="28"/>
  <c r="H638" i="28"/>
  <c r="I638" i="28" s="1"/>
  <c r="H639" i="28"/>
  <c r="I639" i="28" s="1"/>
  <c r="H640" i="28"/>
  <c r="I640" i="28" s="1"/>
  <c r="H641" i="28"/>
  <c r="I641" i="28" s="1"/>
  <c r="H642" i="28"/>
  <c r="I642" i="28" s="1"/>
  <c r="H643" i="28"/>
  <c r="I643" i="28" s="1"/>
  <c r="H644" i="28"/>
  <c r="I644" i="28" s="1"/>
  <c r="H645" i="28"/>
  <c r="H646" i="28"/>
  <c r="I646" i="28" s="1"/>
  <c r="H647" i="28"/>
  <c r="I647" i="28" s="1"/>
  <c r="H648" i="28"/>
  <c r="I648" i="28" s="1"/>
  <c r="H649" i="28"/>
  <c r="I649" i="28" s="1"/>
  <c r="H650" i="28"/>
  <c r="I650" i="28" s="1"/>
  <c r="H651" i="28"/>
  <c r="I651" i="28" s="1"/>
  <c r="H652" i="28"/>
  <c r="I652" i="28" s="1"/>
  <c r="H653" i="28"/>
  <c r="H654" i="28"/>
  <c r="I654" i="28" s="1"/>
  <c r="H655" i="28"/>
  <c r="I655" i="28" s="1"/>
  <c r="H656" i="28"/>
  <c r="I656" i="28" s="1"/>
  <c r="H657" i="28"/>
  <c r="I657" i="28" s="1"/>
  <c r="H658" i="28"/>
  <c r="I658" i="28" s="1"/>
  <c r="H659" i="28"/>
  <c r="I659" i="28" s="1"/>
  <c r="H660" i="28"/>
  <c r="H661" i="28"/>
  <c r="H662" i="28"/>
  <c r="H663" i="28"/>
  <c r="I663" i="28" s="1"/>
  <c r="H664" i="28"/>
  <c r="I664" i="28" s="1"/>
  <c r="H665" i="28"/>
  <c r="I665" i="28" s="1"/>
  <c r="H666" i="28"/>
  <c r="I666" i="28" s="1"/>
  <c r="H667" i="28"/>
  <c r="I667" i="28" s="1"/>
  <c r="H668" i="28"/>
  <c r="I668" i="28" s="1"/>
  <c r="H669" i="28"/>
  <c r="H670" i="28"/>
  <c r="I670" i="28" s="1"/>
  <c r="H671" i="28"/>
  <c r="I671" i="28" s="1"/>
  <c r="H672" i="28"/>
  <c r="I672" i="28" s="1"/>
  <c r="H673" i="28"/>
  <c r="I673" i="28" s="1"/>
  <c r="H674" i="28"/>
  <c r="I674" i="28" s="1"/>
  <c r="H675" i="28"/>
  <c r="I675" i="28" s="1"/>
  <c r="H676" i="28"/>
  <c r="I676" i="28" s="1"/>
  <c r="H677" i="28"/>
  <c r="H678" i="28"/>
  <c r="H679" i="28"/>
  <c r="I679" i="28" s="1"/>
  <c r="H680" i="28"/>
  <c r="I680" i="28" s="1"/>
  <c r="H681" i="28"/>
  <c r="I681" i="28" s="1"/>
  <c r="H682" i="28"/>
  <c r="I682" i="28" s="1"/>
  <c r="H683" i="28"/>
  <c r="I683" i="28" s="1"/>
  <c r="H684" i="28"/>
  <c r="I684" i="28" s="1"/>
  <c r="H685" i="28"/>
  <c r="H686" i="28"/>
  <c r="I686" i="28" s="1"/>
  <c r="H687" i="28"/>
  <c r="I687" i="28" s="1"/>
  <c r="H688" i="28"/>
  <c r="I688" i="28" s="1"/>
  <c r="H689" i="28"/>
  <c r="I689" i="28" s="1"/>
  <c r="H690" i="28"/>
  <c r="I690" i="28" s="1"/>
  <c r="H691" i="28"/>
  <c r="H692" i="28"/>
  <c r="I692" i="28" s="1"/>
  <c r="H693" i="28"/>
  <c r="H694" i="28"/>
  <c r="I694" i="28" s="1"/>
  <c r="H695" i="28"/>
  <c r="H696" i="28"/>
  <c r="I696" i="28" s="1"/>
  <c r="H697" i="28"/>
  <c r="I697" i="28" s="1"/>
  <c r="H698" i="28"/>
  <c r="I698" i="28" s="1"/>
  <c r="H699" i="28"/>
  <c r="I699" i="28" s="1"/>
  <c r="H700" i="28"/>
  <c r="I700" i="28" s="1"/>
  <c r="H701" i="28"/>
  <c r="H702" i="28"/>
  <c r="I702" i="28" s="1"/>
  <c r="H703" i="28"/>
  <c r="I703" i="28" s="1"/>
  <c r="H704" i="28"/>
  <c r="I704" i="28" s="1"/>
  <c r="H705" i="28"/>
  <c r="H706" i="28"/>
  <c r="I706" i="28" s="1"/>
  <c r="H707" i="28"/>
  <c r="I707" i="28" s="1"/>
  <c r="H708" i="28"/>
  <c r="I708" i="28" s="1"/>
  <c r="H709" i="28"/>
  <c r="H710" i="28"/>
  <c r="H711" i="28"/>
  <c r="I711" i="28" s="1"/>
  <c r="H712" i="28"/>
  <c r="I712" i="28" s="1"/>
  <c r="H713" i="28"/>
  <c r="I713" i="28" s="1"/>
  <c r="H714" i="28"/>
  <c r="I714" i="28" s="1"/>
  <c r="H715" i="28"/>
  <c r="I715" i="28" s="1"/>
  <c r="H716" i="28"/>
  <c r="I716" i="28" s="1"/>
  <c r="H717" i="28"/>
  <c r="H718" i="28"/>
  <c r="H719" i="28"/>
  <c r="I719" i="28" s="1"/>
  <c r="H720" i="28"/>
  <c r="I720" i="28" s="1"/>
  <c r="H721" i="28"/>
  <c r="I721" i="28" s="1"/>
  <c r="H722" i="28"/>
  <c r="I722" i="28" s="1"/>
  <c r="H723" i="28"/>
  <c r="I723" i="28" s="1"/>
  <c r="H724" i="28"/>
  <c r="I724" i="28" s="1"/>
  <c r="H725" i="28"/>
  <c r="H726" i="28"/>
  <c r="I726" i="28" s="1"/>
  <c r="H727" i="28"/>
  <c r="H728" i="28"/>
  <c r="I728" i="28" s="1"/>
  <c r="H729" i="28"/>
  <c r="I729" i="28" s="1"/>
  <c r="H730" i="28"/>
  <c r="I730" i="28" s="1"/>
  <c r="H731" i="28"/>
  <c r="I731" i="28" s="1"/>
  <c r="H732" i="28"/>
  <c r="I732" i="28" s="1"/>
  <c r="H733" i="28"/>
  <c r="H734" i="28"/>
  <c r="I734" i="28" s="1"/>
  <c r="H735" i="28"/>
  <c r="I735" i="28" s="1"/>
  <c r="H736" i="28"/>
  <c r="I736" i="28" s="1"/>
  <c r="H737" i="28"/>
  <c r="I737" i="28" s="1"/>
  <c r="H738" i="28"/>
  <c r="I738" i="28" s="1"/>
  <c r="H739" i="28"/>
  <c r="I739" i="28" s="1"/>
  <c r="H740" i="28"/>
  <c r="I740" i="28" s="1"/>
  <c r="H741" i="28"/>
  <c r="H742" i="28"/>
  <c r="H743" i="28"/>
  <c r="H744" i="28"/>
  <c r="I744" i="28" s="1"/>
  <c r="H745" i="28"/>
  <c r="I745" i="28" s="1"/>
  <c r="H746" i="28"/>
  <c r="I746" i="28" s="1"/>
  <c r="H747" i="28"/>
  <c r="I747" i="28" s="1"/>
  <c r="H748" i="28"/>
  <c r="I748" i="28" s="1"/>
  <c r="H749" i="28"/>
  <c r="H750" i="28"/>
  <c r="H751" i="28"/>
  <c r="I751" i="28" s="1"/>
  <c r="H752" i="28"/>
  <c r="I752" i="28" s="1"/>
  <c r="H753" i="28"/>
  <c r="I753" i="28" s="1"/>
  <c r="H754" i="28"/>
  <c r="I754" i="28" s="1"/>
  <c r="H755" i="28"/>
  <c r="I755" i="28" s="1"/>
  <c r="H756" i="28"/>
  <c r="I756" i="28" s="1"/>
  <c r="H757" i="28"/>
  <c r="H758" i="28"/>
  <c r="H759" i="28"/>
  <c r="I759" i="28" s="1"/>
  <c r="H760" i="28"/>
  <c r="I760" i="28" s="1"/>
  <c r="H761" i="28"/>
  <c r="I761" i="28" s="1"/>
  <c r="H762" i="28"/>
  <c r="I762" i="28" s="1"/>
  <c r="H763" i="28"/>
  <c r="I763" i="28" s="1"/>
  <c r="H764" i="28"/>
  <c r="I764" i="28" s="1"/>
  <c r="H765" i="28"/>
  <c r="H766" i="28"/>
  <c r="H767" i="28"/>
  <c r="I767" i="28" s="1"/>
  <c r="H768" i="28"/>
  <c r="I768" i="28" s="1"/>
  <c r="H769" i="28"/>
  <c r="H770" i="28"/>
  <c r="I770" i="28" s="1"/>
  <c r="H771" i="28"/>
  <c r="I771" i="28" s="1"/>
  <c r="H772" i="28"/>
  <c r="I772" i="28" s="1"/>
  <c r="H773" i="28"/>
  <c r="H774" i="28"/>
  <c r="I774" i="28" s="1"/>
  <c r="H775" i="28"/>
  <c r="I775" i="28" s="1"/>
  <c r="H776" i="28"/>
  <c r="I776" i="28" s="1"/>
  <c r="H777" i="28"/>
  <c r="I777" i="28" s="1"/>
  <c r="H778" i="28"/>
  <c r="I778" i="28" s="1"/>
  <c r="H779" i="28"/>
  <c r="I779" i="28" s="1"/>
  <c r="H780" i="28"/>
  <c r="I780" i="28" s="1"/>
  <c r="H781" i="28"/>
  <c r="H782" i="28"/>
  <c r="I782" i="28" s="1"/>
  <c r="H783" i="28"/>
  <c r="I783" i="28" s="1"/>
  <c r="H784" i="28"/>
  <c r="I784" i="28" s="1"/>
  <c r="H785" i="28"/>
  <c r="I785" i="28" s="1"/>
  <c r="H786" i="28"/>
  <c r="I786" i="28" s="1"/>
  <c r="H787" i="28"/>
  <c r="I787" i="28" s="1"/>
  <c r="H788" i="28"/>
  <c r="I788" i="28" s="1"/>
  <c r="H789" i="28"/>
  <c r="H790" i="28"/>
  <c r="H791" i="28"/>
  <c r="H792" i="28"/>
  <c r="I792" i="28" s="1"/>
  <c r="H793" i="28"/>
  <c r="I793" i="28" s="1"/>
  <c r="H794" i="28"/>
  <c r="I794" i="28" s="1"/>
  <c r="H795" i="28"/>
  <c r="I795" i="28" s="1"/>
  <c r="H796" i="28"/>
  <c r="I796" i="28" s="1"/>
  <c r="H797" i="28"/>
  <c r="H798" i="28"/>
  <c r="H799" i="28"/>
  <c r="I799" i="28" s="1"/>
  <c r="H800" i="28"/>
  <c r="I800" i="28" s="1"/>
  <c r="H801" i="28"/>
  <c r="H802" i="28"/>
  <c r="I802" i="28" s="1"/>
  <c r="H803" i="28"/>
  <c r="I803" i="28" s="1"/>
  <c r="H804" i="28"/>
  <c r="I804" i="28" s="1"/>
  <c r="H805" i="28"/>
  <c r="H806" i="28"/>
  <c r="I806" i="28" s="1"/>
  <c r="H807" i="28"/>
  <c r="I807" i="28" s="1"/>
  <c r="H808" i="28"/>
  <c r="I808" i="28" s="1"/>
  <c r="H809" i="28"/>
  <c r="I809" i="28" s="1"/>
  <c r="H810" i="28"/>
  <c r="I810" i="28" s="1"/>
  <c r="H811" i="28"/>
  <c r="I811" i="28" s="1"/>
  <c r="H812" i="28"/>
  <c r="I812" i="28" s="1"/>
  <c r="H813" i="28"/>
  <c r="H814" i="28"/>
  <c r="H815" i="28"/>
  <c r="I815" i="28" s="1"/>
  <c r="H816" i="28"/>
  <c r="I816" i="28" s="1"/>
  <c r="H817" i="28"/>
  <c r="I817" i="28" s="1"/>
  <c r="H818" i="28"/>
  <c r="I818" i="28" s="1"/>
  <c r="H819" i="28"/>
  <c r="I819" i="28" s="1"/>
  <c r="H820" i="28"/>
  <c r="I820" i="28" s="1"/>
  <c r="H821" i="28"/>
  <c r="H822" i="28"/>
  <c r="H823" i="28"/>
  <c r="I823" i="28" s="1"/>
  <c r="H824" i="28"/>
  <c r="I824" i="28" s="1"/>
  <c r="H825" i="28"/>
  <c r="I825" i="28" s="1"/>
  <c r="H826" i="28"/>
  <c r="H827" i="28"/>
  <c r="I827" i="28" s="1"/>
  <c r="H828" i="28"/>
  <c r="I828" i="28" s="1"/>
  <c r="H829" i="28"/>
  <c r="H830" i="28"/>
  <c r="H831" i="28"/>
  <c r="I831" i="28" s="1"/>
  <c r="H832" i="28"/>
  <c r="I832" i="28" s="1"/>
  <c r="H833" i="28"/>
  <c r="I833" i="28" s="1"/>
  <c r="H834" i="28"/>
  <c r="I834" i="28" s="1"/>
  <c r="H835" i="28"/>
  <c r="I835" i="28" s="1"/>
  <c r="H836" i="28"/>
  <c r="I836" i="28" s="1"/>
  <c r="H837" i="28"/>
  <c r="H838" i="28"/>
  <c r="I838" i="28" s="1"/>
  <c r="H839" i="28"/>
  <c r="I839" i="28" s="1"/>
  <c r="H840" i="28"/>
  <c r="I840" i="28" s="1"/>
  <c r="H841" i="28"/>
  <c r="H842" i="28"/>
  <c r="I842" i="28" s="1"/>
  <c r="H843" i="28"/>
  <c r="I843" i="28" s="1"/>
  <c r="H844" i="28"/>
  <c r="I844" i="28" s="1"/>
  <c r="H845" i="28"/>
  <c r="H846" i="28"/>
  <c r="H847" i="28"/>
  <c r="H848" i="28"/>
  <c r="I848" i="28" s="1"/>
  <c r="H849" i="28"/>
  <c r="I849" i="28" s="1"/>
  <c r="H850" i="28"/>
  <c r="I850" i="28" s="1"/>
  <c r="H851" i="28"/>
  <c r="I851" i="28" s="1"/>
  <c r="H852" i="28"/>
  <c r="I852" i="28" s="1"/>
  <c r="H853" i="28"/>
  <c r="H854" i="28"/>
  <c r="I854" i="28" s="1"/>
  <c r="H855" i="28"/>
  <c r="I855" i="28" s="1"/>
  <c r="H856" i="28"/>
  <c r="I856" i="28" s="1"/>
  <c r="H857" i="28"/>
  <c r="I857" i="28" s="1"/>
  <c r="H858" i="28"/>
  <c r="I858" i="28" s="1"/>
  <c r="H859" i="28"/>
  <c r="I859" i="28" s="1"/>
  <c r="H860" i="28"/>
  <c r="I860" i="28" s="1"/>
  <c r="H861" i="28"/>
  <c r="H862" i="28"/>
  <c r="H863" i="28"/>
  <c r="I863" i="28" s="1"/>
  <c r="H864" i="28"/>
  <c r="I864" i="28" s="1"/>
  <c r="H865" i="28"/>
  <c r="H866" i="28"/>
  <c r="I866" i="28" s="1"/>
  <c r="H867" i="28"/>
  <c r="I867" i="28" s="1"/>
  <c r="H868" i="28"/>
  <c r="I868" i="28" s="1"/>
  <c r="H869" i="28"/>
  <c r="H870" i="28"/>
  <c r="H871" i="28"/>
  <c r="I871" i="28" s="1"/>
  <c r="H872" i="28"/>
  <c r="I872" i="28" s="1"/>
  <c r="H873" i="28"/>
  <c r="I873" i="28" s="1"/>
  <c r="H874" i="28"/>
  <c r="I874" i="28" s="1"/>
  <c r="H875" i="28"/>
  <c r="I875" i="28" s="1"/>
  <c r="H876" i="28"/>
  <c r="I876" i="28" s="1"/>
  <c r="H877" i="28"/>
  <c r="H878" i="28"/>
  <c r="I878" i="28" s="1"/>
  <c r="H879" i="28"/>
  <c r="H880" i="28"/>
  <c r="I880" i="28" s="1"/>
  <c r="H881" i="28"/>
  <c r="I881" i="28" s="1"/>
  <c r="H882" i="28"/>
  <c r="I882" i="28" s="1"/>
  <c r="H883" i="28"/>
  <c r="I883" i="28" s="1"/>
  <c r="H884" i="28"/>
  <c r="I884" i="28" s="1"/>
  <c r="H885" i="28"/>
  <c r="H886" i="28"/>
  <c r="I886" i="28" s="1"/>
  <c r="H887" i="28"/>
  <c r="I887" i="28" s="1"/>
  <c r="H888" i="28"/>
  <c r="I888" i="28" s="1"/>
  <c r="H889" i="28"/>
  <c r="I889" i="28" s="1"/>
  <c r="H890" i="28"/>
  <c r="H891" i="28"/>
  <c r="I891" i="28" s="1"/>
  <c r="H892" i="28"/>
  <c r="I892" i="28" s="1"/>
  <c r="H893" i="28"/>
  <c r="H894" i="28"/>
  <c r="H895" i="28"/>
  <c r="I895" i="28" s="1"/>
  <c r="H896" i="28"/>
  <c r="I896" i="28" s="1"/>
  <c r="H897" i="28"/>
  <c r="I897" i="28" s="1"/>
  <c r="H898" i="28"/>
  <c r="I898" i="28" s="1"/>
  <c r="H899" i="28"/>
  <c r="I899" i="28" s="1"/>
  <c r="H900" i="28"/>
  <c r="I900" i="28" s="1"/>
  <c r="H901" i="28"/>
  <c r="H902" i="28"/>
  <c r="H903" i="28"/>
  <c r="I903" i="28" s="1"/>
  <c r="H904" i="28"/>
  <c r="I904" i="28" s="1"/>
  <c r="H905" i="28"/>
  <c r="H906" i="28"/>
  <c r="I906" i="28" s="1"/>
  <c r="H907" i="28"/>
  <c r="I907" i="28" s="1"/>
  <c r="H908" i="28"/>
  <c r="I908" i="28" s="1"/>
  <c r="H909" i="28"/>
  <c r="H910" i="28"/>
  <c r="I910" i="28" s="1"/>
  <c r="H911" i="28"/>
  <c r="H912" i="28"/>
  <c r="I912" i="28" s="1"/>
  <c r="H913" i="28"/>
  <c r="I913" i="28" s="1"/>
  <c r="H914" i="28"/>
  <c r="I914" i="28" s="1"/>
  <c r="H915" i="28"/>
  <c r="I915" i="28" s="1"/>
  <c r="H916" i="28"/>
  <c r="I916" i="28" s="1"/>
  <c r="H917" i="28"/>
  <c r="H918" i="28"/>
  <c r="H919" i="28"/>
  <c r="I919" i="28" s="1"/>
  <c r="H920" i="28"/>
  <c r="I920" i="28" s="1"/>
  <c r="H921" i="28"/>
  <c r="I921" i="28" s="1"/>
  <c r="H922" i="28"/>
  <c r="I922" i="28" s="1"/>
  <c r="H923" i="28"/>
  <c r="I923" i="28" s="1"/>
  <c r="H924" i="28"/>
  <c r="I924" i="28" s="1"/>
  <c r="H925" i="28"/>
  <c r="H926" i="28"/>
  <c r="I926" i="28" s="1"/>
  <c r="H927" i="28"/>
  <c r="I927" i="28" s="1"/>
  <c r="H928" i="28"/>
  <c r="I928" i="28" s="1"/>
  <c r="H929" i="28"/>
  <c r="H930" i="28"/>
  <c r="I930" i="28" s="1"/>
  <c r="H931" i="28"/>
  <c r="I931" i="28" s="1"/>
  <c r="H932" i="28"/>
  <c r="I932" i="28" s="1"/>
  <c r="H933" i="28"/>
  <c r="H934" i="28"/>
  <c r="H935" i="28"/>
  <c r="I935" i="28" s="1"/>
  <c r="H936" i="28"/>
  <c r="I936" i="28" s="1"/>
  <c r="H937" i="28"/>
  <c r="I937" i="28" s="1"/>
  <c r="H938" i="28"/>
  <c r="I938" i="28" s="1"/>
  <c r="H939" i="28"/>
  <c r="I939" i="28" s="1"/>
  <c r="H940" i="28"/>
  <c r="I940" i="28" s="1"/>
  <c r="H941" i="28"/>
  <c r="H942" i="28"/>
  <c r="I942" i="28" s="1"/>
  <c r="H943" i="28"/>
  <c r="I943" i="28" s="1"/>
  <c r="H944" i="28"/>
  <c r="I944" i="28" s="1"/>
  <c r="H945" i="28"/>
  <c r="I945" i="28" s="1"/>
  <c r="H946" i="28"/>
  <c r="I946" i="28" s="1"/>
  <c r="H947" i="28"/>
  <c r="I947" i="28" s="1"/>
  <c r="H948" i="28"/>
  <c r="I948" i="28" s="1"/>
  <c r="H949" i="28"/>
  <c r="H950" i="28"/>
  <c r="I950" i="28" s="1"/>
  <c r="H951" i="28"/>
  <c r="I951" i="28" s="1"/>
  <c r="H952" i="28"/>
  <c r="I952" i="28" s="1"/>
  <c r="H953" i="28"/>
  <c r="I953" i="28" s="1"/>
  <c r="H954" i="28"/>
  <c r="H955" i="28"/>
  <c r="I955" i="28" s="1"/>
  <c r="H956" i="28"/>
  <c r="I956" i="28" s="1"/>
  <c r="H957" i="28"/>
  <c r="H958" i="28"/>
  <c r="H959" i="28"/>
  <c r="I959" i="28" s="1"/>
  <c r="H960" i="28"/>
  <c r="I960" i="28" s="1"/>
  <c r="H961" i="28"/>
  <c r="I961" i="28" s="1"/>
  <c r="H962" i="28"/>
  <c r="I962" i="28" s="1"/>
  <c r="H963" i="28"/>
  <c r="I963" i="28" s="1"/>
  <c r="H964" i="28"/>
  <c r="I964" i="28" s="1"/>
  <c r="H965" i="28"/>
  <c r="H966" i="28"/>
  <c r="I966" i="28" s="1"/>
  <c r="H967" i="28"/>
  <c r="I967" i="28" s="1"/>
  <c r="H968" i="28"/>
  <c r="I968" i="28" s="1"/>
  <c r="H969" i="28"/>
  <c r="H970" i="28"/>
  <c r="I970" i="28" s="1"/>
  <c r="H971" i="28"/>
  <c r="I971" i="28" s="1"/>
  <c r="H972" i="28"/>
  <c r="I972" i="28" s="1"/>
  <c r="H973" i="28"/>
  <c r="H974" i="28"/>
  <c r="H975" i="28"/>
  <c r="H976" i="28"/>
  <c r="I976" i="28" s="1"/>
  <c r="H977" i="28"/>
  <c r="I977" i="28" s="1"/>
  <c r="H978" i="28"/>
  <c r="I978" i="28" s="1"/>
  <c r="H979" i="28"/>
  <c r="I979" i="28" s="1"/>
  <c r="H980" i="28"/>
  <c r="I980" i="28" s="1"/>
  <c r="H981" i="28"/>
  <c r="H982" i="28"/>
  <c r="I982" i="28" s="1"/>
  <c r="H983" i="28"/>
  <c r="I983" i="28" s="1"/>
  <c r="H984" i="28"/>
  <c r="I984" i="28" s="1"/>
  <c r="H985" i="28"/>
  <c r="I985" i="28" s="1"/>
  <c r="H986" i="28"/>
  <c r="I986" i="28" s="1"/>
  <c r="H987" i="28"/>
  <c r="I987" i="28" s="1"/>
  <c r="H988" i="28"/>
  <c r="I988" i="28" s="1"/>
  <c r="H989" i="28"/>
  <c r="H990" i="28"/>
  <c r="H991" i="28"/>
  <c r="I991" i="28" s="1"/>
  <c r="H992" i="28"/>
  <c r="I992" i="28" s="1"/>
  <c r="H993" i="28"/>
  <c r="H994" i="28"/>
  <c r="I994" i="28" s="1"/>
  <c r="H995" i="28"/>
  <c r="I995" i="28" s="1"/>
  <c r="H996" i="28"/>
  <c r="I996" i="28" s="1"/>
  <c r="H997" i="28"/>
  <c r="H998" i="28"/>
  <c r="I998" i="28" s="1"/>
  <c r="H999" i="28"/>
  <c r="I999" i="28" s="1"/>
  <c r="H1000" i="28"/>
  <c r="I1000" i="28" s="1"/>
  <c r="H1001" i="28"/>
  <c r="I1001" i="28" s="1"/>
  <c r="H1002" i="28"/>
  <c r="I1002" i="28" s="1"/>
  <c r="H1003" i="28"/>
  <c r="I1003" i="28" s="1"/>
  <c r="H1004" i="28"/>
  <c r="I1004" i="28" s="1"/>
  <c r="H1005" i="28"/>
  <c r="H1006" i="28"/>
  <c r="H1007" i="28"/>
  <c r="I1007" i="28" s="1"/>
  <c r="H1008" i="28"/>
  <c r="I1008" i="28" s="1"/>
  <c r="H1009" i="28"/>
  <c r="I1009" i="28" s="1"/>
  <c r="H1010" i="28"/>
  <c r="I1010" i="28" s="1"/>
  <c r="H1011" i="28"/>
  <c r="I1011" i="28" s="1"/>
  <c r="H1012" i="28"/>
  <c r="I1012" i="28" s="1"/>
  <c r="H1013" i="28"/>
  <c r="H1014" i="28"/>
  <c r="H1015" i="28"/>
  <c r="I1015" i="28" s="1"/>
  <c r="H1016" i="28"/>
  <c r="I1016" i="28" s="1"/>
  <c r="H1017" i="28"/>
  <c r="I1017" i="28" s="1"/>
  <c r="H1018" i="28"/>
  <c r="I1018" i="28" s="1"/>
  <c r="H1019" i="28"/>
  <c r="I1019" i="28" s="1"/>
  <c r="H1020" i="28"/>
  <c r="I1020" i="28" s="1"/>
  <c r="H1021" i="28"/>
  <c r="H1022" i="28"/>
  <c r="H1023" i="28"/>
  <c r="I1023" i="28" s="1"/>
  <c r="H1024" i="28"/>
  <c r="I1024" i="28" s="1"/>
  <c r="H1025" i="28"/>
  <c r="I1025" i="28" s="1"/>
  <c r="H1026" i="28"/>
  <c r="I1026" i="28" s="1"/>
  <c r="H1027" i="28"/>
  <c r="I1027" i="28" s="1"/>
  <c r="H1028" i="28"/>
  <c r="I1028" i="28" s="1"/>
  <c r="H1029" i="28"/>
  <c r="H1030" i="28"/>
  <c r="H1031" i="28"/>
  <c r="I1031" i="28" s="1"/>
  <c r="H1032" i="28"/>
  <c r="I1032" i="28" s="1"/>
  <c r="H1033" i="28"/>
  <c r="I1033" i="28" s="1"/>
  <c r="H1034" i="28"/>
  <c r="I1034" i="28" s="1"/>
  <c r="H1035" i="28"/>
  <c r="I1035" i="28" s="1"/>
  <c r="H1036" i="28"/>
  <c r="I1036" i="28" s="1"/>
  <c r="H1037" i="28"/>
  <c r="H1038" i="28"/>
  <c r="I1038" i="28" s="1"/>
  <c r="H1039" i="28"/>
  <c r="H1040" i="28"/>
  <c r="I1040" i="28" s="1"/>
  <c r="H1041" i="28"/>
  <c r="H1042" i="28"/>
  <c r="I1042" i="28" s="1"/>
  <c r="H1043" i="28"/>
  <c r="I1043" i="28" s="1"/>
  <c r="H1044" i="28"/>
  <c r="I1044" i="28" s="1"/>
  <c r="H1045" i="28"/>
  <c r="H1046" i="28"/>
  <c r="I1046" i="28" s="1"/>
  <c r="H1047" i="28"/>
  <c r="H1048" i="28"/>
  <c r="I1048" i="28" s="1"/>
  <c r="H1049" i="28"/>
  <c r="I1049" i="28" s="1"/>
  <c r="H1050" i="28"/>
  <c r="H1051" i="28"/>
  <c r="I1051" i="28" s="1"/>
  <c r="H1052" i="28"/>
  <c r="I1052" i="28" s="1"/>
  <c r="H1053" i="28"/>
  <c r="H1054" i="28"/>
  <c r="I1054" i="28" s="1"/>
  <c r="H1055" i="28"/>
  <c r="I1055" i="28" s="1"/>
  <c r="H1056" i="28"/>
  <c r="I1056" i="28" s="1"/>
  <c r="H1057" i="28"/>
  <c r="I1057" i="28" s="1"/>
  <c r="H1058" i="28"/>
  <c r="I1058" i="28" s="1"/>
  <c r="H1059" i="28"/>
  <c r="I1059" i="28" s="1"/>
  <c r="H1060" i="28"/>
  <c r="I1060" i="28" s="1"/>
  <c r="H1061" i="28"/>
  <c r="H1062" i="28"/>
  <c r="H1063" i="28"/>
  <c r="H1064" i="28"/>
  <c r="I1064" i="28" s="1"/>
  <c r="H1065" i="28"/>
  <c r="I1065" i="28" s="1"/>
  <c r="H1066" i="28"/>
  <c r="H1067" i="28"/>
  <c r="I1067" i="28" s="1"/>
  <c r="H1068" i="28"/>
  <c r="I1068" i="28" s="1"/>
  <c r="H1069" i="28"/>
  <c r="H1070" i="28"/>
  <c r="I1070" i="28" s="1"/>
  <c r="H1071" i="28"/>
  <c r="I1071" i="28" s="1"/>
  <c r="H1072" i="28"/>
  <c r="I1072" i="28" s="1"/>
  <c r="H1073" i="28"/>
  <c r="I1073" i="28" s="1"/>
  <c r="H1074" i="28"/>
  <c r="I1074" i="28" s="1"/>
  <c r="H1075" i="28"/>
  <c r="I1075" i="28" s="1"/>
  <c r="H1076" i="28"/>
  <c r="I1076" i="28" s="1"/>
  <c r="H1077" i="28"/>
  <c r="H1078" i="28"/>
  <c r="H1079" i="28"/>
  <c r="I1079" i="28" s="1"/>
  <c r="H1080" i="28"/>
  <c r="I1080" i="28" s="1"/>
  <c r="H1081" i="28"/>
  <c r="I1081" i="28" s="1"/>
  <c r="H1082" i="28"/>
  <c r="I1082" i="28" s="1"/>
  <c r="H1083" i="28"/>
  <c r="I1083" i="28" s="1"/>
  <c r="H1084" i="28"/>
  <c r="I1084" i="28" s="1"/>
  <c r="H1085" i="28"/>
  <c r="H1086" i="28"/>
  <c r="H1087" i="28"/>
  <c r="I1087" i="28" s="1"/>
  <c r="H1088" i="28"/>
  <c r="I1088" i="28" s="1"/>
  <c r="H1089" i="28"/>
  <c r="I1089" i="28" s="1"/>
  <c r="H1090" i="28"/>
  <c r="I1090" i="28" s="1"/>
  <c r="H1091" i="28"/>
  <c r="I1091" i="28" s="1"/>
  <c r="H1092" i="28"/>
  <c r="H1093" i="28"/>
  <c r="H1094" i="28"/>
  <c r="I1094" i="28" s="1"/>
  <c r="H1095" i="28"/>
  <c r="H1096" i="28"/>
  <c r="I1096" i="28" s="1"/>
  <c r="H1097" i="28"/>
  <c r="I1097" i="28" s="1"/>
  <c r="H1098" i="28"/>
  <c r="I1098" i="28" s="1"/>
  <c r="H1099" i="28"/>
  <c r="I1099" i="28" s="1"/>
  <c r="H1100" i="28"/>
  <c r="I1100" i="28" s="1"/>
  <c r="H1101" i="28"/>
  <c r="H1102" i="28"/>
  <c r="I1102" i="28" s="1"/>
  <c r="H1103" i="28"/>
  <c r="H1104" i="28"/>
  <c r="I1104" i="28" s="1"/>
  <c r="H1105" i="28"/>
  <c r="I1105" i="28" s="1"/>
  <c r="H1106" i="28"/>
  <c r="I1106" i="28" s="1"/>
  <c r="H1107" i="28"/>
  <c r="I1107" i="28" s="1"/>
  <c r="H1108" i="28"/>
  <c r="I1108" i="28" s="1"/>
  <c r="H1109" i="28"/>
  <c r="H1110" i="28"/>
  <c r="H1111" i="28"/>
  <c r="I1111" i="28" s="1"/>
  <c r="H1112" i="28"/>
  <c r="I1112" i="28" s="1"/>
  <c r="H1113" i="28"/>
  <c r="I1113" i="28" s="1"/>
  <c r="H1114" i="28"/>
  <c r="I1114" i="28" s="1"/>
  <c r="H1115" i="28"/>
  <c r="I1115" i="28" s="1"/>
  <c r="H1116" i="28"/>
  <c r="I1116" i="28" s="1"/>
  <c r="H1117" i="28"/>
  <c r="H1118" i="28"/>
  <c r="I1118" i="28" s="1"/>
  <c r="H1119" i="28"/>
  <c r="H1120" i="28"/>
  <c r="I1120" i="28" s="1"/>
  <c r="H1121" i="28"/>
  <c r="H1122" i="28"/>
  <c r="I1122" i="28" s="1"/>
  <c r="H1123" i="28"/>
  <c r="I1123" i="28" s="1"/>
  <c r="H1124" i="28"/>
  <c r="I1124" i="28" s="1"/>
  <c r="H1125" i="28"/>
  <c r="H1126" i="28"/>
  <c r="H1127" i="28"/>
  <c r="I1127" i="28" s="1"/>
  <c r="H1128" i="28"/>
  <c r="I1128" i="28" s="1"/>
  <c r="H1129" i="28"/>
  <c r="I1129" i="28" s="1"/>
  <c r="H1130" i="28"/>
  <c r="I1130" i="28" s="1"/>
  <c r="H1131" i="28"/>
  <c r="I1131" i="28" s="1"/>
  <c r="H1132" i="28"/>
  <c r="I1132" i="28" s="1"/>
  <c r="H1133" i="28"/>
  <c r="H1134" i="28"/>
  <c r="H1135" i="28"/>
  <c r="I1135" i="28" s="1"/>
  <c r="H1136" i="28"/>
  <c r="I1136" i="28" s="1"/>
  <c r="H1137" i="28"/>
  <c r="I1137" i="28" s="1"/>
  <c r="H1138" i="28"/>
  <c r="I1138" i="28" s="1"/>
  <c r="H1139" i="28"/>
  <c r="I1139" i="28" s="1"/>
  <c r="H1140" i="28"/>
  <c r="I1140" i="28" s="1"/>
  <c r="H1141" i="28"/>
  <c r="H1142" i="28"/>
  <c r="H1143" i="28"/>
  <c r="I1143" i="28" s="1"/>
  <c r="H1144" i="28"/>
  <c r="I1144" i="28" s="1"/>
  <c r="H1145" i="28"/>
  <c r="I1145" i="28" s="1"/>
  <c r="H1146" i="28"/>
  <c r="I1146" i="28" s="1"/>
  <c r="H1147" i="28"/>
  <c r="I1147" i="28" s="1"/>
  <c r="H1148" i="28"/>
  <c r="I1148" i="28" s="1"/>
  <c r="H1149" i="28"/>
  <c r="H1150" i="28"/>
  <c r="H1151" i="28"/>
  <c r="I1151" i="28" s="1"/>
  <c r="H1152" i="28"/>
  <c r="I1152" i="28" s="1"/>
  <c r="H1153" i="28"/>
  <c r="H1154" i="28"/>
  <c r="I1154" i="28" s="1"/>
  <c r="H1155" i="28"/>
  <c r="I1155" i="28" s="1"/>
  <c r="H1156" i="28"/>
  <c r="I1156" i="28" s="1"/>
  <c r="H1157" i="28"/>
  <c r="H1158" i="28"/>
  <c r="H1159" i="28"/>
  <c r="H1160" i="28"/>
  <c r="I1160" i="28" s="1"/>
  <c r="H1161" i="28"/>
  <c r="I1161" i="28" s="1"/>
  <c r="H1162" i="28"/>
  <c r="I1162" i="28" s="1"/>
  <c r="H1163" i="28"/>
  <c r="I1163" i="28" s="1"/>
  <c r="H1164" i="28"/>
  <c r="I1164" i="28" s="1"/>
  <c r="H1165" i="28"/>
  <c r="H1166" i="28"/>
  <c r="I1166" i="28" s="1"/>
  <c r="H1167" i="28"/>
  <c r="I1167" i="28" s="1"/>
  <c r="H1168" i="28"/>
  <c r="I1168" i="28" s="1"/>
  <c r="H1169" i="28"/>
  <c r="I1169" i="28" s="1"/>
  <c r="H1170" i="28"/>
  <c r="I1170" i="28" s="1"/>
  <c r="H1171" i="28"/>
  <c r="I1171" i="28" s="1"/>
  <c r="H1172" i="28"/>
  <c r="I1172" i="28" s="1"/>
  <c r="H1173" i="28"/>
  <c r="H1174" i="28"/>
  <c r="I1174" i="28" s="1"/>
  <c r="H1175" i="28"/>
  <c r="I1175" i="28" s="1"/>
  <c r="H1176" i="28"/>
  <c r="I1176" i="28" s="1"/>
  <c r="H1177" i="28"/>
  <c r="I1177" i="28" s="1"/>
  <c r="H1178" i="28"/>
  <c r="I1178" i="28" s="1"/>
  <c r="H1179" i="28"/>
  <c r="I1179" i="28" s="1"/>
  <c r="H1180" i="28"/>
  <c r="I1180" i="28" s="1"/>
  <c r="H1181" i="28"/>
  <c r="H1182" i="28"/>
  <c r="I1182" i="28" s="1"/>
  <c r="H1183" i="28"/>
  <c r="I1183" i="28" s="1"/>
  <c r="H1184" i="28"/>
  <c r="I1184" i="28" s="1"/>
  <c r="H1185" i="28"/>
  <c r="I1185" i="28" s="1"/>
  <c r="H1186" i="28"/>
  <c r="I1186" i="28" s="1"/>
  <c r="H1187" i="28"/>
  <c r="I1187" i="28" s="1"/>
  <c r="H1188" i="28"/>
  <c r="I1188" i="28" s="1"/>
  <c r="H1189" i="28"/>
  <c r="H1190" i="28"/>
  <c r="I1190" i="28" s="1"/>
  <c r="H1191" i="28"/>
  <c r="H1192" i="28"/>
  <c r="H1193" i="28"/>
  <c r="I1193" i="28" s="1"/>
  <c r="H1194" i="28"/>
  <c r="I1194" i="28" s="1"/>
  <c r="H1195" i="28"/>
  <c r="I1195" i="28" s="1"/>
  <c r="H1196" i="28"/>
  <c r="I1196" i="28" s="1"/>
  <c r="H1197" i="28"/>
  <c r="H1198" i="28"/>
  <c r="H1199" i="28"/>
  <c r="I1199" i="28" s="1"/>
  <c r="H1200" i="28"/>
  <c r="I1200" i="28" s="1"/>
  <c r="H1201" i="28"/>
  <c r="I1201" i="28" s="1"/>
  <c r="H1202" i="28"/>
  <c r="I1202" i="28" s="1"/>
  <c r="H1203" i="28"/>
  <c r="I1203" i="28" s="1"/>
  <c r="H1204" i="28"/>
  <c r="I1204" i="28" s="1"/>
  <c r="H1205" i="28"/>
  <c r="H1206" i="28"/>
  <c r="H1207" i="28"/>
  <c r="H1208" i="28"/>
  <c r="I1208" i="28" s="1"/>
  <c r="H1209" i="28"/>
  <c r="I1209" i="28" s="1"/>
  <c r="H1210" i="28"/>
  <c r="I1210" i="28" s="1"/>
  <c r="H1211" i="28"/>
  <c r="I1211" i="28" s="1"/>
  <c r="H1212" i="28"/>
  <c r="I1212" i="28" s="1"/>
  <c r="H1213" i="28"/>
  <c r="H1214" i="28"/>
  <c r="H1215" i="28"/>
  <c r="H1216" i="28"/>
  <c r="I1216" i="28" s="1"/>
  <c r="H1217" i="28"/>
  <c r="I1217" i="28" s="1"/>
  <c r="H1218" i="28"/>
  <c r="I1218" i="28" s="1"/>
  <c r="H1219" i="28"/>
  <c r="I1219" i="28" s="1"/>
  <c r="H1220" i="28"/>
  <c r="I1220" i="28" s="1"/>
  <c r="H1221" i="28"/>
  <c r="H1222" i="28"/>
  <c r="I1222" i="28" s="1"/>
  <c r="H1223" i="28"/>
  <c r="I1223" i="28" s="1"/>
  <c r="H1224" i="28"/>
  <c r="I1224" i="28" s="1"/>
  <c r="H1225" i="28"/>
  <c r="I1225" i="28" s="1"/>
  <c r="H1226" i="28"/>
  <c r="I1226" i="28" s="1"/>
  <c r="H1227" i="28"/>
  <c r="I1227" i="28" s="1"/>
  <c r="H1228" i="28"/>
  <c r="I1228" i="28" s="1"/>
  <c r="H1229" i="28"/>
  <c r="H1230" i="28"/>
  <c r="H1231" i="28"/>
  <c r="I1231" i="28" s="1"/>
  <c r="H1232" i="28"/>
  <c r="I1232" i="28" s="1"/>
  <c r="H1233" i="28"/>
  <c r="I1233" i="28" s="1"/>
  <c r="H1234" i="28"/>
  <c r="I1234" i="28" s="1"/>
  <c r="H1235" i="28"/>
  <c r="I1235" i="28" s="1"/>
  <c r="H1236" i="28"/>
  <c r="I1236" i="28" s="1"/>
  <c r="H1237" i="28"/>
  <c r="H1238" i="28"/>
  <c r="H1239" i="28"/>
  <c r="H1240" i="28"/>
  <c r="I1240" i="28" s="1"/>
  <c r="H1241" i="28"/>
  <c r="I1241" i="28" s="1"/>
  <c r="H1242" i="28"/>
  <c r="I1242" i="28" s="1"/>
  <c r="H1243" i="28"/>
  <c r="I1243" i="28" s="1"/>
  <c r="H1244" i="28"/>
  <c r="I1244" i="28" s="1"/>
  <c r="H1245" i="28"/>
  <c r="H1246" i="28"/>
  <c r="H1247" i="28"/>
  <c r="H1248" i="28"/>
  <c r="I1248" i="28" s="1"/>
  <c r="H1249" i="28"/>
  <c r="I1249" i="28" s="1"/>
  <c r="H1250" i="28"/>
  <c r="I1250" i="28" s="1"/>
  <c r="H1251" i="28"/>
  <c r="I1251" i="28" s="1"/>
  <c r="H1252" i="28"/>
  <c r="I1252" i="28" s="1"/>
  <c r="H1253" i="28"/>
  <c r="H1254" i="28"/>
  <c r="H1255" i="28"/>
  <c r="H1256" i="28"/>
  <c r="I1256" i="28" s="1"/>
  <c r="H1257" i="28"/>
  <c r="I1257" i="28" s="1"/>
  <c r="H1258" i="28"/>
  <c r="I1258" i="28" s="1"/>
  <c r="H1259" i="28"/>
  <c r="I1259" i="28" s="1"/>
  <c r="H1260" i="28"/>
  <c r="I1260" i="28" s="1"/>
  <c r="H1261" i="28"/>
  <c r="H1262" i="28"/>
  <c r="H1263" i="28"/>
  <c r="I1263" i="28" s="1"/>
  <c r="H1264" i="28"/>
  <c r="I1264" i="28" s="1"/>
  <c r="H1265" i="28"/>
  <c r="I1265" i="28" s="1"/>
  <c r="H1266" i="28"/>
  <c r="I1266" i="28" s="1"/>
  <c r="H1267" i="28"/>
  <c r="I1267" i="28" s="1"/>
  <c r="H1268" i="28"/>
  <c r="I1268" i="28" s="1"/>
  <c r="H1269" i="28"/>
  <c r="H1270" i="28"/>
  <c r="H1271" i="28"/>
  <c r="I1271" i="28" s="1"/>
  <c r="H1272" i="28"/>
  <c r="I1272" i="28" s="1"/>
  <c r="H1273" i="28"/>
  <c r="I1273" i="28" s="1"/>
  <c r="H1274" i="28"/>
  <c r="I1274" i="28" s="1"/>
  <c r="H1275" i="28"/>
  <c r="I1275" i="28" s="1"/>
  <c r="H1276" i="28"/>
  <c r="I1276" i="28" s="1"/>
  <c r="H1277" i="28"/>
  <c r="H1278" i="28"/>
  <c r="H1279" i="28"/>
  <c r="I1279" i="28" s="1"/>
  <c r="H1280" i="28"/>
  <c r="I1280" i="28" s="1"/>
  <c r="H1281" i="28"/>
  <c r="H1282" i="28"/>
  <c r="I1282" i="28" s="1"/>
  <c r="H1283" i="28"/>
  <c r="I1283" i="28" s="1"/>
  <c r="H1284" i="28"/>
  <c r="I1284" i="28" s="1"/>
  <c r="H1285" i="28"/>
  <c r="H1286" i="28"/>
  <c r="H1287" i="28"/>
  <c r="I1287" i="28" s="1"/>
  <c r="H1288" i="28"/>
  <c r="I1288" i="28" s="1"/>
  <c r="H1289" i="28"/>
  <c r="I1289" i="28" s="1"/>
  <c r="H1290" i="28"/>
  <c r="I1290" i="28" s="1"/>
  <c r="H1291" i="28"/>
  <c r="I1291" i="28" s="1"/>
  <c r="H1292" i="28"/>
  <c r="I1292" i="28" s="1"/>
  <c r="H1293" i="28"/>
  <c r="H1294" i="28"/>
  <c r="H1295" i="28"/>
  <c r="I1295" i="28" s="1"/>
  <c r="H1296" i="28"/>
  <c r="I1296" i="28" s="1"/>
  <c r="H1297" i="28"/>
  <c r="I1297" i="28" s="1"/>
  <c r="H1298" i="28"/>
  <c r="I1298" i="28" s="1"/>
  <c r="H1299" i="28"/>
  <c r="I1299" i="28" s="1"/>
  <c r="H1300" i="28"/>
  <c r="I1300" i="28" s="1"/>
  <c r="H1301" i="28"/>
  <c r="H1302" i="28"/>
  <c r="H1303" i="28"/>
  <c r="I1303" i="28" s="1"/>
  <c r="H1304" i="28"/>
  <c r="I1304" i="28" s="1"/>
  <c r="H1305" i="28"/>
  <c r="I1305" i="28" s="1"/>
  <c r="H1306" i="28"/>
  <c r="I1306" i="28" s="1"/>
  <c r="H1307" i="28"/>
  <c r="I1307" i="28" s="1"/>
  <c r="H1308" i="28"/>
  <c r="H1309" i="28"/>
  <c r="H1310" i="28"/>
  <c r="H1311" i="28"/>
  <c r="H1312" i="28"/>
  <c r="I1312" i="28" s="1"/>
  <c r="H1313" i="28"/>
  <c r="I1313" i="28" s="1"/>
  <c r="H1314" i="28"/>
  <c r="I1314" i="28" s="1"/>
  <c r="H1315" i="28"/>
  <c r="I1315" i="28" s="1"/>
  <c r="H1316" i="28"/>
  <c r="H1317" i="28"/>
  <c r="H1318" i="28"/>
  <c r="H1319" i="28"/>
  <c r="H1320" i="28"/>
  <c r="I1320" i="28" s="1"/>
  <c r="H1321" i="28"/>
  <c r="I1321" i="28" s="1"/>
  <c r="H1322" i="28"/>
  <c r="I1322" i="28" s="1"/>
  <c r="H1323" i="28"/>
  <c r="I1323" i="28" s="1"/>
  <c r="H1324" i="28"/>
  <c r="I1324" i="28" s="1"/>
  <c r="H1325" i="28"/>
  <c r="H1326" i="28"/>
  <c r="H1327" i="28"/>
  <c r="H1328" i="28"/>
  <c r="I1328" i="28" s="1"/>
  <c r="H1329" i="28"/>
  <c r="I1329" i="28" s="1"/>
  <c r="H1330" i="28"/>
  <c r="I1330" i="28" s="1"/>
  <c r="H1331" i="28"/>
  <c r="I1331" i="28" s="1"/>
  <c r="H1332" i="28"/>
  <c r="I1332" i="28" s="1"/>
  <c r="H1333" i="28"/>
  <c r="H1334" i="28"/>
  <c r="H1335" i="28"/>
  <c r="H1336" i="28"/>
  <c r="I1336" i="28" s="1"/>
  <c r="H1337" i="28"/>
  <c r="I1337" i="28" s="1"/>
  <c r="H1338" i="28"/>
  <c r="I1338" i="28" s="1"/>
  <c r="H1339" i="28"/>
  <c r="I1339" i="28" s="1"/>
  <c r="H1340" i="28"/>
  <c r="I1340" i="28" s="1"/>
  <c r="H1341" i="28"/>
  <c r="H1342" i="28"/>
  <c r="H1343" i="28"/>
  <c r="H1344" i="28"/>
  <c r="I1344" i="28" s="1"/>
  <c r="H1345" i="28"/>
  <c r="I1345" i="28" s="1"/>
  <c r="H1346" i="28"/>
  <c r="I1346" i="28" s="1"/>
  <c r="H1347" i="28"/>
  <c r="I1347" i="28" s="1"/>
  <c r="H1348" i="28"/>
  <c r="I1348" i="28" s="1"/>
  <c r="H1349" i="28"/>
  <c r="H1350" i="28"/>
  <c r="H1351" i="28"/>
  <c r="I1351" i="28" s="1"/>
  <c r="H1352" i="28"/>
  <c r="I1352" i="28" s="1"/>
  <c r="H1353" i="28"/>
  <c r="I1353" i="28" s="1"/>
  <c r="H1354" i="28"/>
  <c r="I1354" i="28" s="1"/>
  <c r="H1355" i="28"/>
  <c r="I1355" i="28" s="1"/>
  <c r="H1356" i="28"/>
  <c r="I1356" i="28" s="1"/>
  <c r="H1357" i="28"/>
  <c r="H1358" i="28"/>
  <c r="H1359" i="28"/>
  <c r="I1359" i="28" s="1"/>
  <c r="H1360" i="28"/>
  <c r="I1360" i="28" s="1"/>
  <c r="H1361" i="28"/>
  <c r="I1361" i="28" s="1"/>
  <c r="H1362" i="28"/>
  <c r="I1362" i="28" s="1"/>
  <c r="H1363" i="28"/>
  <c r="I1363" i="28" s="1"/>
  <c r="H1364" i="28"/>
  <c r="H1365" i="28"/>
  <c r="H1366" i="28"/>
  <c r="H1367" i="28"/>
  <c r="H1368" i="28"/>
  <c r="I1368" i="28" s="1"/>
  <c r="H1369" i="28"/>
  <c r="I1369" i="28" s="1"/>
  <c r="H1370" i="28"/>
  <c r="I1370" i="28" s="1"/>
  <c r="H1371" i="28"/>
  <c r="I1371" i="28" s="1"/>
  <c r="H1372" i="28"/>
  <c r="I1372" i="28" s="1"/>
  <c r="H1373" i="28"/>
  <c r="H1374" i="28"/>
  <c r="H1375" i="28"/>
  <c r="I1375" i="28" s="1"/>
  <c r="H1376" i="28"/>
  <c r="I1376" i="28" s="1"/>
  <c r="H1377" i="28"/>
  <c r="I1377" i="28" s="1"/>
  <c r="H1378" i="28"/>
  <c r="I1378" i="28" s="1"/>
  <c r="H1379" i="28"/>
  <c r="I1379" i="28" s="1"/>
  <c r="H1380" i="28"/>
  <c r="I1380" i="28" s="1"/>
  <c r="H1381" i="28"/>
  <c r="H1382" i="28"/>
  <c r="H1383" i="28"/>
  <c r="H1384" i="28"/>
  <c r="I1384" i="28" s="1"/>
  <c r="H1385" i="28"/>
  <c r="I1385" i="28" s="1"/>
  <c r="H1386" i="28"/>
  <c r="I1386" i="28" s="1"/>
  <c r="H1387" i="28"/>
  <c r="I1387" i="28" s="1"/>
  <c r="H1388" i="28"/>
  <c r="I1388" i="28" s="1"/>
  <c r="H1389" i="28"/>
  <c r="H1390" i="28"/>
  <c r="H1391" i="28"/>
  <c r="H1392" i="28"/>
  <c r="I1392" i="28" s="1"/>
  <c r="H1393" i="28"/>
  <c r="I1393" i="28" s="1"/>
  <c r="H1394" i="28"/>
  <c r="I1394" i="28" s="1"/>
  <c r="H1395" i="28"/>
  <c r="I1395" i="28" s="1"/>
  <c r="H1396" i="28"/>
  <c r="I1396" i="28" s="1"/>
  <c r="H1397" i="28"/>
  <c r="H1398" i="28"/>
  <c r="H1399" i="28"/>
  <c r="I1399" i="28" s="1"/>
  <c r="H1400" i="28"/>
  <c r="I1400" i="28" s="1"/>
  <c r="H1401" i="28"/>
  <c r="I1401" i="28" s="1"/>
  <c r="H1402" i="28"/>
  <c r="I1402" i="28" s="1"/>
  <c r="H1403" i="28"/>
  <c r="I1403" i="28" s="1"/>
  <c r="H1404" i="28"/>
  <c r="H1405" i="28"/>
  <c r="H1406" i="28"/>
  <c r="H1407" i="28"/>
  <c r="H1408" i="28"/>
  <c r="I1408" i="28" s="1"/>
  <c r="H1409" i="28"/>
  <c r="I1409" i="28" s="1"/>
  <c r="H1410" i="28"/>
  <c r="I1410" i="28" s="1"/>
  <c r="H1411" i="28"/>
  <c r="I1411" i="28" s="1"/>
  <c r="H1412" i="28"/>
  <c r="I1412" i="28" s="1"/>
  <c r="H1413" i="28"/>
  <c r="H1414" i="28"/>
  <c r="H1415" i="28"/>
  <c r="H1416" i="28"/>
  <c r="I1416" i="28" s="1"/>
  <c r="H1417" i="28"/>
  <c r="I1417" i="28" s="1"/>
  <c r="H1418" i="28"/>
  <c r="I1418" i="28" s="1"/>
  <c r="H1419" i="28"/>
  <c r="I1419" i="28" s="1"/>
  <c r="H1420" i="28"/>
  <c r="I1420" i="28" s="1"/>
  <c r="H1421" i="28"/>
  <c r="H1422" i="28"/>
  <c r="H1423" i="28"/>
  <c r="H1424" i="28"/>
  <c r="I1424" i="28" s="1"/>
  <c r="H1425" i="28"/>
  <c r="I1425" i="28" s="1"/>
  <c r="H1426" i="28"/>
  <c r="I1426" i="28" s="1"/>
  <c r="H1427" i="28"/>
  <c r="I1427" i="28" s="1"/>
  <c r="H1428" i="28"/>
  <c r="I1428" i="28" s="1"/>
  <c r="H1429" i="28"/>
  <c r="H1430" i="28"/>
  <c r="H1431" i="28"/>
  <c r="I1431" i="28" s="1"/>
  <c r="H1432" i="28"/>
  <c r="I1432" i="28" s="1"/>
  <c r="H1433" i="28"/>
  <c r="I1433" i="28" s="1"/>
  <c r="H1434" i="28"/>
  <c r="I1434" i="28" s="1"/>
  <c r="H1435" i="28"/>
  <c r="I1435" i="28" s="1"/>
  <c r="H1436" i="28"/>
  <c r="I1436" i="28" s="1"/>
  <c r="H1437" i="28"/>
  <c r="H1438" i="28"/>
  <c r="H1439" i="28"/>
  <c r="H1440" i="28"/>
  <c r="I1440" i="28" s="1"/>
  <c r="H1441" i="28"/>
  <c r="I1441" i="28" s="1"/>
  <c r="H1442" i="28"/>
  <c r="I1442" i="28" s="1"/>
  <c r="H1443" i="28"/>
  <c r="I1443" i="28" s="1"/>
  <c r="H1444" i="28"/>
  <c r="I1444" i="28" s="1"/>
  <c r="H1445" i="28"/>
  <c r="H1446" i="28"/>
  <c r="H1447" i="28"/>
  <c r="I1447" i="28" s="1"/>
  <c r="H1448" i="28"/>
  <c r="I1448" i="28" s="1"/>
  <c r="H1449" i="28"/>
  <c r="I1449" i="28" s="1"/>
  <c r="H1450" i="28"/>
  <c r="I1450" i="28" s="1"/>
  <c r="H1451" i="28"/>
  <c r="I1451" i="28" s="1"/>
  <c r="H1452" i="28"/>
  <c r="I1452" i="28" s="1"/>
  <c r="H1453" i="28"/>
  <c r="H1454" i="28"/>
  <c r="H1455" i="28"/>
  <c r="H1456" i="28"/>
  <c r="I1456" i="28" s="1"/>
  <c r="H1457" i="28"/>
  <c r="I1457" i="28" s="1"/>
  <c r="H1458" i="28"/>
  <c r="I1458" i="28" s="1"/>
  <c r="H1459" i="28"/>
  <c r="I1459" i="28" s="1"/>
  <c r="H1460" i="28"/>
  <c r="H1461" i="28"/>
  <c r="H1462" i="28"/>
  <c r="H1463" i="28"/>
  <c r="H1464" i="28"/>
  <c r="I1464" i="28" s="1"/>
  <c r="H1465" i="28"/>
  <c r="I1465" i="28" s="1"/>
  <c r="H1466" i="28"/>
  <c r="I1466" i="28" s="1"/>
  <c r="H1467" i="28"/>
  <c r="I1467" i="28" s="1"/>
  <c r="H1468" i="28"/>
  <c r="I1468" i="28" s="1"/>
  <c r="H1469" i="28"/>
  <c r="H1470" i="28"/>
  <c r="H1471" i="28"/>
  <c r="H1472" i="28"/>
  <c r="I1472" i="28" s="1"/>
  <c r="H1473" i="28"/>
  <c r="I1473" i="28" s="1"/>
  <c r="H1474" i="28"/>
  <c r="I1474" i="28" s="1"/>
  <c r="H1475" i="28"/>
  <c r="I1475" i="28" s="1"/>
  <c r="H1476" i="28"/>
  <c r="I1476" i="28" s="1"/>
  <c r="H1477" i="28"/>
  <c r="H1478" i="28"/>
  <c r="H1479" i="28"/>
  <c r="H1480" i="28"/>
  <c r="I1480" i="28" s="1"/>
  <c r="H1481" i="28"/>
  <c r="I1481" i="28" s="1"/>
  <c r="H1482" i="28"/>
  <c r="I1482" i="28" s="1"/>
  <c r="H1483" i="28"/>
  <c r="I1483" i="28" s="1"/>
  <c r="H1484" i="28"/>
  <c r="I1484" i="28" s="1"/>
  <c r="H1485" i="28"/>
  <c r="H1486" i="28"/>
  <c r="H1487" i="28"/>
  <c r="I1487" i="28" s="1"/>
  <c r="H1488" i="28"/>
  <c r="I1488" i="28" s="1"/>
  <c r="H1489" i="28"/>
  <c r="I1489" i="28" s="1"/>
  <c r="H1490" i="28"/>
  <c r="I1490" i="28" s="1"/>
  <c r="H1491" i="28"/>
  <c r="I1491" i="28" s="1"/>
  <c r="H1492" i="28"/>
  <c r="I1492" i="28" s="1"/>
  <c r="H1493" i="28"/>
  <c r="H1494" i="28"/>
  <c r="H1495" i="28"/>
  <c r="H1496" i="28"/>
  <c r="I1496" i="28" s="1"/>
  <c r="H1497" i="28"/>
  <c r="I1497" i="28" s="1"/>
  <c r="H1498" i="28"/>
  <c r="I1498" i="28" s="1"/>
  <c r="H1499" i="28"/>
  <c r="I1499" i="28" s="1"/>
  <c r="H1500" i="28"/>
  <c r="I1500" i="28" s="1"/>
  <c r="H1501" i="28"/>
  <c r="H1502" i="28"/>
  <c r="H1503" i="28"/>
  <c r="H1504" i="28"/>
  <c r="I1504" i="28" s="1"/>
  <c r="H1505" i="28"/>
  <c r="I1505" i="28" s="1"/>
  <c r="H1506" i="28"/>
  <c r="I1506" i="28" s="1"/>
  <c r="H1507" i="28"/>
  <c r="I1507" i="28" s="1"/>
  <c r="H1508" i="28"/>
  <c r="I1508" i="28" s="1"/>
  <c r="H1509" i="28"/>
  <c r="H1510" i="28"/>
  <c r="H1511" i="28"/>
  <c r="I1511" i="28" s="1"/>
  <c r="H1512" i="28"/>
  <c r="I1512" i="28" s="1"/>
  <c r="H1513" i="28"/>
  <c r="I1513" i="28" s="1"/>
  <c r="H1514" i="28"/>
  <c r="I1514" i="28" s="1"/>
  <c r="H1515" i="28"/>
  <c r="I1515" i="28" s="1"/>
  <c r="H1516" i="28"/>
  <c r="I1516" i="28" s="1"/>
  <c r="H1517" i="28"/>
  <c r="H1518" i="28"/>
  <c r="H1519" i="28"/>
  <c r="H1520" i="28"/>
  <c r="I1520" i="28" s="1"/>
  <c r="H1521" i="28"/>
  <c r="I1521" i="28" s="1"/>
  <c r="H1522" i="28"/>
  <c r="I1522" i="28" s="1"/>
  <c r="H1523" i="28"/>
  <c r="I1523" i="28" s="1"/>
  <c r="H1524" i="28"/>
  <c r="H1525" i="28"/>
  <c r="H1526" i="28"/>
  <c r="H1527" i="28"/>
  <c r="H1528" i="28"/>
  <c r="I1528" i="28" s="1"/>
  <c r="H1529" i="28"/>
  <c r="I1529" i="28" s="1"/>
  <c r="H1530" i="28"/>
  <c r="I1530" i="28" s="1"/>
  <c r="H1531" i="28"/>
  <c r="I1531" i="28" s="1"/>
  <c r="H1532" i="28"/>
  <c r="I1532" i="28" s="1"/>
  <c r="H1533" i="28"/>
  <c r="H1534" i="28"/>
  <c r="H1535" i="28"/>
  <c r="I1535" i="28" s="1"/>
  <c r="H1536" i="28"/>
  <c r="I1536" i="28" s="1"/>
  <c r="H1537" i="28"/>
  <c r="I1537" i="28" s="1"/>
  <c r="H1538" i="28"/>
  <c r="I1538" i="28" s="1"/>
  <c r="H1539" i="28"/>
  <c r="I1539" i="28" s="1"/>
  <c r="H1540" i="28"/>
  <c r="I1540" i="28" s="1"/>
  <c r="H1541" i="28"/>
  <c r="H1542" i="28"/>
  <c r="H1543" i="28"/>
  <c r="I1543" i="28" s="1"/>
  <c r="H1544" i="28"/>
  <c r="I1544" i="28" s="1"/>
  <c r="H1545" i="28"/>
  <c r="I1545" i="28" s="1"/>
  <c r="H1546" i="28"/>
  <c r="I1546" i="28" s="1"/>
  <c r="H1547" i="28"/>
  <c r="I1547" i="28" s="1"/>
  <c r="H1548" i="28"/>
  <c r="I1548" i="28" s="1"/>
  <c r="H1549" i="28"/>
  <c r="H1550" i="28"/>
  <c r="H1551" i="28"/>
  <c r="H1552" i="28"/>
  <c r="I1552" i="28" s="1"/>
  <c r="H1553" i="28"/>
  <c r="I1553" i="28" s="1"/>
  <c r="H1554" i="28"/>
  <c r="I1554" i="28" s="1"/>
  <c r="H1555" i="28"/>
  <c r="I1555" i="28" s="1"/>
  <c r="H1556" i="28"/>
  <c r="I1556" i="28" s="1"/>
  <c r="H1557" i="28"/>
  <c r="H1558" i="28"/>
  <c r="H1559" i="28"/>
  <c r="I1559" i="28" s="1"/>
  <c r="H1560" i="28"/>
  <c r="I1560" i="28" s="1"/>
  <c r="H1561" i="28"/>
  <c r="I1561" i="28" s="1"/>
  <c r="H1562" i="28"/>
  <c r="I1562" i="28" s="1"/>
  <c r="H1563" i="28"/>
  <c r="I1563" i="28" s="1"/>
  <c r="H1564" i="28"/>
  <c r="I1564" i="28" s="1"/>
  <c r="H1565" i="28"/>
  <c r="H1566" i="28"/>
  <c r="H1567" i="28"/>
  <c r="H1568" i="28"/>
  <c r="I1568" i="28" s="1"/>
  <c r="H1569" i="28"/>
  <c r="I1569" i="28" s="1"/>
  <c r="H1570" i="28"/>
  <c r="I1570" i="28" s="1"/>
  <c r="H1571" i="28"/>
  <c r="I1571" i="28" s="1"/>
  <c r="H1572" i="28"/>
  <c r="I1572" i="28" s="1"/>
  <c r="H1573" i="28"/>
  <c r="H1574" i="28"/>
  <c r="H1575" i="28"/>
  <c r="H1576" i="28"/>
  <c r="I1576" i="28" s="1"/>
  <c r="H1577" i="28"/>
  <c r="I1577" i="28" s="1"/>
  <c r="H1578" i="28"/>
  <c r="I1578" i="28" s="1"/>
  <c r="H1579" i="28"/>
  <c r="I1579" i="28" s="1"/>
  <c r="H1580" i="28"/>
  <c r="I1580" i="28" s="1"/>
  <c r="H1581" i="28"/>
  <c r="H1582" i="28"/>
  <c r="H1583" i="28"/>
  <c r="H1584" i="28"/>
  <c r="I1584" i="28" s="1"/>
  <c r="H1585" i="28"/>
  <c r="I1585" i="28" s="1"/>
  <c r="H1586" i="28"/>
  <c r="I1586" i="28" s="1"/>
  <c r="H1587" i="28"/>
  <c r="I1587" i="28" s="1"/>
  <c r="H1588" i="28"/>
  <c r="I1588" i="28" s="1"/>
  <c r="H1589" i="28"/>
  <c r="H1590" i="28"/>
  <c r="H1591" i="28"/>
  <c r="H1592" i="28"/>
  <c r="I1592" i="28" s="1"/>
  <c r="H1593" i="28"/>
  <c r="I1593" i="28" s="1"/>
  <c r="H1594" i="28"/>
  <c r="I1594" i="28" s="1"/>
  <c r="H1595" i="28"/>
  <c r="I1595" i="28" s="1"/>
  <c r="H1596" i="28"/>
  <c r="I1596" i="28" s="1"/>
  <c r="H1597" i="28"/>
  <c r="H1598" i="28"/>
  <c r="H1599" i="28"/>
  <c r="I1599" i="28" s="1"/>
  <c r="H1600" i="28"/>
  <c r="I1600" i="28" s="1"/>
  <c r="H1601" i="28"/>
  <c r="I1601" i="28" s="1"/>
  <c r="H1602" i="28"/>
  <c r="I1602" i="28" s="1"/>
  <c r="H1603" i="28"/>
  <c r="I1603" i="28" s="1"/>
  <c r="H1604" i="28"/>
  <c r="I1604" i="28" s="1"/>
  <c r="H1605" i="28"/>
  <c r="H1606" i="28"/>
  <c r="H1607" i="28"/>
  <c r="H1608" i="28"/>
  <c r="I1608" i="28" s="1"/>
  <c r="H1609" i="28"/>
  <c r="I1609" i="28" s="1"/>
  <c r="H1610" i="28"/>
  <c r="I1610" i="28" s="1"/>
  <c r="H1611" i="28"/>
  <c r="I1611" i="28" s="1"/>
  <c r="H1612" i="28"/>
  <c r="I1612" i="28" s="1"/>
  <c r="H1613" i="28"/>
  <c r="H1614" i="28"/>
  <c r="H1615" i="28"/>
  <c r="H1616" i="28"/>
  <c r="I1616" i="28" s="1"/>
  <c r="H1617" i="28"/>
  <c r="I1617" i="28" s="1"/>
  <c r="H1618" i="28"/>
  <c r="I1618" i="28" s="1"/>
  <c r="H1619" i="28"/>
  <c r="I1619" i="28" s="1"/>
  <c r="H1620" i="28"/>
  <c r="I1620" i="28" s="1"/>
  <c r="H1621" i="28"/>
  <c r="H1622" i="28"/>
  <c r="H1623" i="28"/>
  <c r="H1624" i="28"/>
  <c r="I1624" i="28" s="1"/>
  <c r="H1625" i="28"/>
  <c r="I1625" i="28" s="1"/>
  <c r="H1626" i="28"/>
  <c r="I1626" i="28" s="1"/>
  <c r="H1627" i="28"/>
  <c r="I1627" i="28" s="1"/>
  <c r="H1628" i="28"/>
  <c r="H1629" i="28"/>
  <c r="H1630" i="28"/>
  <c r="H1631" i="28"/>
  <c r="I1631" i="28" s="1"/>
  <c r="H1632" i="28"/>
  <c r="I1632" i="28" s="1"/>
  <c r="H1633" i="28"/>
  <c r="I1633" i="28" s="1"/>
  <c r="H1634" i="28"/>
  <c r="I1634" i="28" s="1"/>
  <c r="H1635" i="28"/>
  <c r="I1635" i="28" s="1"/>
  <c r="H1636" i="28"/>
  <c r="I1636" i="28" s="1"/>
  <c r="H1637" i="28"/>
  <c r="H1638" i="28"/>
  <c r="H1639" i="28"/>
  <c r="H1640" i="28"/>
  <c r="I1640" i="28" s="1"/>
  <c r="H1641" i="28"/>
  <c r="I1641" i="28" s="1"/>
  <c r="H1642" i="28"/>
  <c r="I1642" i="28" s="1"/>
  <c r="H1643" i="28"/>
  <c r="I1643" i="28" s="1"/>
  <c r="H1644" i="28"/>
  <c r="H1645" i="28"/>
  <c r="H1646" i="28"/>
  <c r="H1647" i="28"/>
  <c r="H1648" i="28"/>
  <c r="I1648" i="28" s="1"/>
  <c r="H1649" i="28"/>
  <c r="I1649" i="28" s="1"/>
  <c r="H1650" i="28"/>
  <c r="I1650" i="28" s="1"/>
  <c r="H1651" i="28"/>
  <c r="I1651" i="28" s="1"/>
  <c r="H1652" i="28"/>
  <c r="I1652" i="28" s="1"/>
  <c r="H1653" i="28"/>
  <c r="H1654" i="28"/>
  <c r="H1655" i="28"/>
  <c r="H1656" i="28"/>
  <c r="I1656" i="28" s="1"/>
  <c r="H1657" i="28"/>
  <c r="I1657" i="28" s="1"/>
  <c r="H1658" i="28"/>
  <c r="I1658" i="28" s="1"/>
  <c r="H1659" i="28"/>
  <c r="I1659" i="28" s="1"/>
  <c r="H1660" i="28"/>
  <c r="I1660" i="28" s="1"/>
  <c r="H1661" i="28"/>
  <c r="H1662" i="28"/>
  <c r="H1663" i="28"/>
  <c r="H1664" i="28"/>
  <c r="I1664" i="28" s="1"/>
  <c r="H1665" i="28"/>
  <c r="I1665" i="28" s="1"/>
  <c r="H1666" i="28"/>
  <c r="I1666" i="28" s="1"/>
  <c r="H1667" i="28"/>
  <c r="I1667" i="28" s="1"/>
  <c r="H1668" i="28"/>
  <c r="I1668" i="28" s="1"/>
  <c r="H1669" i="28"/>
  <c r="H1670" i="28"/>
  <c r="H1671" i="28"/>
  <c r="H1672" i="28"/>
  <c r="I1672" i="28" s="1"/>
  <c r="H1673" i="28"/>
  <c r="I1673" i="28" s="1"/>
  <c r="H1674" i="28"/>
  <c r="I1674" i="28" s="1"/>
  <c r="H1675" i="28"/>
  <c r="I1675" i="28" s="1"/>
  <c r="H1676" i="28"/>
  <c r="I1676" i="28" s="1"/>
  <c r="H1677" i="28"/>
  <c r="H1678" i="28"/>
  <c r="H1679" i="28"/>
  <c r="H1680" i="28"/>
  <c r="I1680" i="28" s="1"/>
  <c r="H1681" i="28"/>
  <c r="I1681" i="28" s="1"/>
  <c r="H1682" i="28"/>
  <c r="I1682" i="28" s="1"/>
  <c r="H1683" i="28"/>
  <c r="H1684" i="28"/>
  <c r="I1684" i="28" s="1"/>
  <c r="H1685" i="28"/>
  <c r="H1686" i="28"/>
  <c r="H1687" i="28"/>
  <c r="H1688" i="28"/>
  <c r="I1688" i="28" s="1"/>
  <c r="H1689" i="28"/>
  <c r="I1689" i="28" s="1"/>
  <c r="H1690" i="28"/>
  <c r="I1690" i="28" s="1"/>
  <c r="H1691" i="28"/>
  <c r="I1691" i="28" s="1"/>
  <c r="H1692" i="28"/>
  <c r="I1692" i="28" s="1"/>
  <c r="H1693" i="28"/>
  <c r="H1694" i="28"/>
  <c r="H1695" i="28"/>
  <c r="H1696" i="28"/>
  <c r="I1696" i="28" s="1"/>
  <c r="H1697" i="28"/>
  <c r="I1697" i="28" s="1"/>
  <c r="H1698" i="28"/>
  <c r="I1698" i="28" s="1"/>
  <c r="H1699" i="28"/>
  <c r="I1699" i="28" s="1"/>
  <c r="H1700" i="28"/>
  <c r="I1700" i="28" s="1"/>
  <c r="H1701" i="28"/>
  <c r="H1702" i="28"/>
  <c r="H1703" i="28"/>
  <c r="H1704" i="28"/>
  <c r="I1704" i="28" s="1"/>
  <c r="H1705" i="28"/>
  <c r="I1705" i="28" s="1"/>
  <c r="H1706" i="28"/>
  <c r="I1706" i="28" s="1"/>
  <c r="H1707" i="28"/>
  <c r="I1707" i="28" s="1"/>
  <c r="H1708" i="28"/>
  <c r="I1708" i="28" s="1"/>
  <c r="H1709" i="28"/>
  <c r="H1710" i="28"/>
  <c r="H1711" i="28"/>
  <c r="H1712" i="28"/>
  <c r="I1712" i="28" s="1"/>
  <c r="H1713" i="28"/>
  <c r="I1713" i="28" s="1"/>
  <c r="H1714" i="28"/>
  <c r="I1714" i="28" s="1"/>
  <c r="H1715" i="28"/>
  <c r="H1716" i="28"/>
  <c r="I1716" i="28" s="1"/>
  <c r="H1717" i="28"/>
  <c r="H1718" i="28"/>
  <c r="H1719" i="28"/>
  <c r="H1720" i="28"/>
  <c r="I1720" i="28" s="1"/>
  <c r="H1721" i="28"/>
  <c r="I1721" i="28" s="1"/>
  <c r="H1722" i="28"/>
  <c r="I1722" i="28" s="1"/>
  <c r="H1723" i="28"/>
  <c r="I1723" i="28" s="1"/>
  <c r="H1724" i="28"/>
  <c r="I1724" i="28" s="1"/>
  <c r="H1725" i="28"/>
  <c r="H1726" i="28"/>
  <c r="H1727" i="28"/>
  <c r="H1728" i="28"/>
  <c r="I1728" i="28" s="1"/>
  <c r="H1729" i="28"/>
  <c r="I1729" i="28" s="1"/>
  <c r="H1730" i="28"/>
  <c r="I1730" i="28" s="1"/>
  <c r="H1731" i="28"/>
  <c r="I1731" i="28" s="1"/>
  <c r="H1732" i="28"/>
  <c r="I1732" i="28" s="1"/>
  <c r="H1733" i="28"/>
  <c r="H1734" i="28"/>
  <c r="H1735" i="28"/>
  <c r="I1735" i="28" s="1"/>
  <c r="H1736" i="28"/>
  <c r="I1736" i="28" s="1"/>
  <c r="H1737" i="28"/>
  <c r="I1737" i="28" s="1"/>
  <c r="H1738" i="28"/>
  <c r="I1738" i="28" s="1"/>
  <c r="H1739" i="28"/>
  <c r="I1739" i="28" s="1"/>
  <c r="H1740" i="28"/>
  <c r="I1740" i="28" s="1"/>
  <c r="H1741" i="28"/>
  <c r="H1742" i="28"/>
  <c r="H1743" i="28"/>
  <c r="H1744" i="28"/>
  <c r="I1744" i="28" s="1"/>
  <c r="H1745" i="28"/>
  <c r="I1745" i="28" s="1"/>
  <c r="H1746" i="28"/>
  <c r="I1746" i="28" s="1"/>
  <c r="H1747" i="28"/>
  <c r="I1747" i="28" s="1"/>
  <c r="H1748" i="28"/>
  <c r="I1748" i="28" s="1"/>
  <c r="H1749" i="28"/>
  <c r="H1750" i="28"/>
  <c r="H1751" i="28"/>
  <c r="H1752" i="28"/>
  <c r="I1752" i="28" s="1"/>
  <c r="H1753" i="28"/>
  <c r="I1753" i="28" s="1"/>
  <c r="H1754" i="28"/>
  <c r="I1754" i="28" s="1"/>
  <c r="H1755" i="28"/>
  <c r="I1755" i="28" s="1"/>
  <c r="H1756" i="28"/>
  <c r="I1756" i="28" s="1"/>
  <c r="H1757" i="28"/>
  <c r="H1758" i="28"/>
  <c r="H1759" i="28"/>
  <c r="H1760" i="28"/>
  <c r="I1760" i="28" s="1"/>
  <c r="H1761" i="28"/>
  <c r="I1761" i="28" s="1"/>
  <c r="H1762" i="28"/>
  <c r="I1762" i="28" s="1"/>
  <c r="H1763" i="28"/>
  <c r="I1763" i="28" s="1"/>
  <c r="H1764" i="28"/>
  <c r="I1764" i="28" s="1"/>
  <c r="H1765" i="28"/>
  <c r="H1766" i="28"/>
  <c r="H1767" i="28"/>
  <c r="H1768" i="28"/>
  <c r="I1768" i="28" s="1"/>
  <c r="H1769" i="28"/>
  <c r="I1769" i="28" s="1"/>
  <c r="H1770" i="28"/>
  <c r="I1770" i="28" s="1"/>
  <c r="H1771" i="28"/>
  <c r="I1771" i="28" s="1"/>
  <c r="H1772" i="28"/>
  <c r="H1773" i="28"/>
  <c r="H1774" i="28"/>
  <c r="H1775" i="28"/>
  <c r="H1776" i="28"/>
  <c r="I1776" i="28" s="1"/>
  <c r="H1777" i="28"/>
  <c r="I1777" i="28" s="1"/>
  <c r="H1778" i="28"/>
  <c r="I1778" i="28" s="1"/>
  <c r="H1779" i="28"/>
  <c r="I1779" i="28" s="1"/>
  <c r="H1780" i="28"/>
  <c r="I1780" i="28" s="1"/>
  <c r="H1781" i="28"/>
  <c r="H1782" i="28"/>
  <c r="H1783" i="28"/>
  <c r="H1784" i="28"/>
  <c r="I1784" i="28" s="1"/>
  <c r="H1785" i="28"/>
  <c r="I1785" i="28" s="1"/>
  <c r="H1786" i="28"/>
  <c r="I1786" i="28" s="1"/>
  <c r="H1787" i="28"/>
  <c r="I1787" i="28" s="1"/>
  <c r="H1788" i="28"/>
  <c r="I1788" i="28" s="1"/>
  <c r="H1789" i="28"/>
  <c r="H1790" i="28"/>
  <c r="H1791" i="28"/>
  <c r="H1792" i="28"/>
  <c r="I1792" i="28" s="1"/>
  <c r="H1793" i="28"/>
  <c r="I1793" i="28" s="1"/>
  <c r="H1794" i="28"/>
  <c r="I1794" i="28" s="1"/>
  <c r="H1795" i="28"/>
  <c r="I1795" i="28" s="1"/>
  <c r="H1796" i="28"/>
  <c r="I1796" i="28" s="1"/>
  <c r="H1797" i="28"/>
  <c r="H1798" i="28"/>
  <c r="H1799" i="28"/>
  <c r="H1800" i="28"/>
  <c r="I1800" i="28" s="1"/>
  <c r="H1801" i="28"/>
  <c r="I1801" i="28" s="1"/>
  <c r="H1802" i="28"/>
  <c r="I1802" i="28" s="1"/>
  <c r="H1803" i="28"/>
  <c r="I1803" i="28" s="1"/>
  <c r="H1804" i="28"/>
  <c r="I1804" i="28" s="1"/>
  <c r="H1805" i="28"/>
  <c r="H1806" i="28"/>
  <c r="H1807" i="28"/>
  <c r="H1808" i="28"/>
  <c r="I1808" i="28" s="1"/>
  <c r="H1809" i="28"/>
  <c r="I1809" i="28" s="1"/>
  <c r="H1810" i="28"/>
  <c r="I1810" i="28" s="1"/>
  <c r="H1811" i="28"/>
  <c r="I1811" i="28" s="1"/>
  <c r="H1812" i="28"/>
  <c r="H1813" i="28"/>
  <c r="H1814" i="28"/>
  <c r="H1815" i="28"/>
  <c r="H1816" i="28"/>
  <c r="I1816" i="28" s="1"/>
  <c r="H1817" i="28"/>
  <c r="I1817" i="28" s="1"/>
  <c r="H1818" i="28"/>
  <c r="I1818" i="28" s="1"/>
  <c r="H1819" i="28"/>
  <c r="I1819" i="28" s="1"/>
  <c r="H1820" i="28"/>
  <c r="I1820" i="28" s="1"/>
  <c r="H1821" i="28"/>
  <c r="H1822" i="28"/>
  <c r="H1823" i="28"/>
  <c r="H1824" i="28"/>
  <c r="I1824" i="28" s="1"/>
  <c r="H1825" i="28"/>
  <c r="I1825" i="28" s="1"/>
  <c r="H1826" i="28"/>
  <c r="I1826" i="28" s="1"/>
  <c r="H1827" i="28"/>
  <c r="I1827" i="28" s="1"/>
  <c r="H1828" i="28"/>
  <c r="I1828" i="28" s="1"/>
  <c r="H1829" i="28"/>
  <c r="H1830" i="28"/>
  <c r="H1831" i="28"/>
  <c r="H1832" i="28"/>
  <c r="I1832" i="28" s="1"/>
  <c r="H1833" i="28"/>
  <c r="I1833" i="28" s="1"/>
  <c r="H1834" i="28"/>
  <c r="I1834" i="28" s="1"/>
  <c r="H1835" i="28"/>
  <c r="I1835" i="28" s="1"/>
  <c r="H1836" i="28"/>
  <c r="I1836" i="28" s="1"/>
  <c r="H1837" i="28"/>
  <c r="H1838" i="28"/>
  <c r="H1839" i="28"/>
  <c r="H1840" i="28"/>
  <c r="I1840" i="28" s="1"/>
  <c r="H1841" i="28"/>
  <c r="I1841" i="28" s="1"/>
  <c r="H1842" i="28"/>
  <c r="I1842" i="28" s="1"/>
  <c r="H1843" i="28"/>
  <c r="I1843" i="28" s="1"/>
  <c r="H1844" i="28"/>
  <c r="I1844" i="28" s="1"/>
  <c r="H1845" i="28"/>
  <c r="H1846" i="28"/>
  <c r="H1847" i="28"/>
  <c r="H1848" i="28"/>
  <c r="I1848" i="28" s="1"/>
  <c r="H1849" i="28"/>
  <c r="I1849" i="28" s="1"/>
  <c r="H1850" i="28"/>
  <c r="I1850" i="28" s="1"/>
  <c r="H1851" i="28"/>
  <c r="I1851" i="28" s="1"/>
  <c r="H1852" i="28"/>
  <c r="I1852" i="28" s="1"/>
  <c r="H1853" i="28"/>
  <c r="H1854" i="28"/>
  <c r="H1855" i="28"/>
  <c r="H1856" i="28"/>
  <c r="I1856" i="28" s="1"/>
  <c r="H1857" i="28"/>
  <c r="I1857" i="28" s="1"/>
  <c r="H1858" i="28"/>
  <c r="I1858" i="28" s="1"/>
  <c r="H1859" i="28"/>
  <c r="I1859" i="28" s="1"/>
  <c r="H1860" i="28"/>
  <c r="I1860" i="28" s="1"/>
  <c r="H1861" i="28"/>
  <c r="H1862" i="28"/>
  <c r="H1863" i="28"/>
  <c r="H1864" i="28"/>
  <c r="I1864" i="28" s="1"/>
  <c r="H1865" i="28"/>
  <c r="I1865" i="28" s="1"/>
  <c r="H1866" i="28"/>
  <c r="I1866" i="28" s="1"/>
  <c r="H1867" i="28"/>
  <c r="I1867" i="28" s="1"/>
  <c r="H1868" i="28"/>
  <c r="I1868" i="28" s="1"/>
  <c r="H1869" i="28"/>
  <c r="H1870" i="28"/>
  <c r="H1871" i="28"/>
  <c r="H1872" i="28"/>
  <c r="I1872" i="28" s="1"/>
  <c r="H1873" i="28"/>
  <c r="I1873" i="28" s="1"/>
  <c r="H1874" i="28"/>
  <c r="I1874" i="28" s="1"/>
  <c r="H1875" i="28"/>
  <c r="H1876" i="28"/>
  <c r="I1876" i="28" s="1"/>
  <c r="H1877" i="28"/>
  <c r="H1878" i="28"/>
  <c r="H1879" i="28"/>
  <c r="H1880" i="28"/>
  <c r="I1880" i="28" s="1"/>
  <c r="H1881" i="28"/>
  <c r="I1881" i="28" s="1"/>
  <c r="H1882" i="28"/>
  <c r="I1882" i="28" s="1"/>
  <c r="H1883" i="28"/>
  <c r="I1883" i="28" s="1"/>
  <c r="H1884" i="28"/>
  <c r="I1884" i="28" s="1"/>
  <c r="H1885" i="28"/>
  <c r="H1886" i="28"/>
  <c r="H1887" i="28"/>
  <c r="H1888" i="28"/>
  <c r="I1888" i="28" s="1"/>
  <c r="H1889" i="28"/>
  <c r="I1889" i="28" s="1"/>
  <c r="H1890" i="28"/>
  <c r="I1890" i="28" s="1"/>
  <c r="H1891" i="28"/>
  <c r="I1891" i="28" s="1"/>
  <c r="H1892" i="28"/>
  <c r="I1892" i="28" s="1"/>
  <c r="H1893" i="28"/>
  <c r="H1894" i="28"/>
  <c r="H1895" i="28"/>
  <c r="H1896" i="28"/>
  <c r="I1896" i="28" s="1"/>
  <c r="H1897" i="28"/>
  <c r="I1897" i="28" s="1"/>
  <c r="H1898" i="28"/>
  <c r="I1898" i="28" s="1"/>
  <c r="H1899" i="28"/>
  <c r="I1899" i="28" s="1"/>
  <c r="H1900" i="28"/>
  <c r="I1900" i="28" s="1"/>
  <c r="H1901" i="28"/>
  <c r="H1902" i="28"/>
  <c r="H1903" i="28"/>
  <c r="H1904" i="28"/>
  <c r="I1904" i="28" s="1"/>
  <c r="H1905" i="28"/>
  <c r="I1905" i="28" s="1"/>
  <c r="H1906" i="28"/>
  <c r="I1906" i="28" s="1"/>
  <c r="H1907" i="28"/>
  <c r="H1908" i="28"/>
  <c r="I1908" i="28" s="1"/>
  <c r="H1909" i="28"/>
  <c r="H1910" i="28"/>
  <c r="H1911" i="28"/>
  <c r="H1912" i="28"/>
  <c r="I1912" i="28" s="1"/>
  <c r="H1913" i="28"/>
  <c r="I1913" i="28" s="1"/>
  <c r="H1914" i="28"/>
  <c r="I1914" i="28" s="1"/>
  <c r="H1915" i="28"/>
  <c r="I1915" i="28" s="1"/>
  <c r="H1916" i="28"/>
  <c r="I1916" i="28" s="1"/>
  <c r="H1917" i="28"/>
  <c r="H1918" i="28"/>
  <c r="H1919" i="28"/>
  <c r="H1920" i="28"/>
  <c r="I1920" i="28" s="1"/>
  <c r="H1921" i="28"/>
  <c r="I1921" i="28" s="1"/>
  <c r="H1922" i="28"/>
  <c r="I1922" i="28" s="1"/>
  <c r="H1923" i="28"/>
  <c r="I1923" i="28" s="1"/>
  <c r="H1924" i="28"/>
  <c r="I1924" i="28" s="1"/>
  <c r="H1925" i="28"/>
  <c r="H1926" i="28"/>
  <c r="H1927" i="28"/>
  <c r="H1928" i="28"/>
  <c r="I1928" i="28" s="1"/>
  <c r="H1929" i="28"/>
  <c r="I1929" i="28" s="1"/>
  <c r="H1930" i="28"/>
  <c r="I1930" i="28" s="1"/>
  <c r="H1931" i="28"/>
  <c r="I1931" i="28" s="1"/>
  <c r="H1932" i="28"/>
  <c r="I1932" i="28" s="1"/>
  <c r="H1933" i="28"/>
  <c r="H1934" i="28"/>
  <c r="H1935" i="28"/>
  <c r="H1936" i="28"/>
  <c r="I1936" i="28" s="1"/>
  <c r="H1937" i="28"/>
  <c r="I1937" i="28" s="1"/>
  <c r="H1938" i="28"/>
  <c r="I1938" i="28" s="1"/>
  <c r="H1939" i="28"/>
  <c r="I1939" i="28" s="1"/>
  <c r="H1940" i="28"/>
  <c r="I1940" i="28" s="1"/>
  <c r="H1941" i="28"/>
  <c r="H1942" i="28"/>
  <c r="H1943" i="28"/>
  <c r="H1944" i="28"/>
  <c r="I1944" i="28" s="1"/>
  <c r="H1945" i="28"/>
  <c r="I1945" i="28" s="1"/>
  <c r="H1946" i="28"/>
  <c r="I1946" i="28" s="1"/>
  <c r="H1947" i="28"/>
  <c r="I1947" i="28" s="1"/>
  <c r="H1948" i="28"/>
  <c r="I1948" i="28" s="1"/>
  <c r="H1949" i="28"/>
  <c r="H1950" i="28"/>
  <c r="H1951" i="28"/>
  <c r="H1952" i="28"/>
  <c r="I1952" i="28" s="1"/>
  <c r="H1953" i="28"/>
  <c r="I1953" i="28" s="1"/>
  <c r="H1954" i="28"/>
  <c r="I1954" i="28" s="1"/>
  <c r="H1955" i="28"/>
  <c r="I1955" i="28" s="1"/>
  <c r="H1956" i="28"/>
  <c r="I1956" i="28" s="1"/>
  <c r="H1957" i="28"/>
  <c r="H1958" i="28"/>
  <c r="H1959" i="28"/>
  <c r="H1960" i="28"/>
  <c r="I1960" i="28" s="1"/>
  <c r="H1961" i="28"/>
  <c r="I1961" i="28" s="1"/>
  <c r="H1962" i="28"/>
  <c r="I1962" i="28" s="1"/>
  <c r="H1963" i="28"/>
  <c r="I1963" i="28" s="1"/>
  <c r="H1964" i="28"/>
  <c r="I1964" i="28" s="1"/>
  <c r="H1965" i="28"/>
  <c r="H1966" i="28"/>
  <c r="H1967" i="28"/>
  <c r="H1968" i="28"/>
  <c r="I1968" i="28" s="1"/>
  <c r="H1969" i="28"/>
  <c r="I1969" i="28" s="1"/>
  <c r="H1970" i="28"/>
  <c r="I1970" i="28" s="1"/>
  <c r="H1971" i="28"/>
  <c r="I1971" i="28" s="1"/>
  <c r="H1972" i="28"/>
  <c r="I1972" i="28" s="1"/>
  <c r="H1973" i="28"/>
  <c r="H1974" i="28"/>
  <c r="H1975" i="28"/>
  <c r="H1976" i="28"/>
  <c r="I1976" i="28" s="1"/>
  <c r="H1977" i="28"/>
  <c r="I1977" i="28" s="1"/>
  <c r="H1978" i="28"/>
  <c r="I1978" i="28" s="1"/>
  <c r="H1979" i="28"/>
  <c r="I1979" i="28" s="1"/>
  <c r="H1980" i="28"/>
  <c r="I1980" i="28" s="1"/>
  <c r="H1981" i="28"/>
  <c r="H1982" i="28"/>
  <c r="H1983" i="28"/>
  <c r="H1984" i="28"/>
  <c r="I1984" i="28" s="1"/>
  <c r="H1985" i="28"/>
  <c r="I1985" i="28" s="1"/>
  <c r="H1986" i="28"/>
  <c r="I1986" i="28" s="1"/>
  <c r="H1987" i="28"/>
  <c r="I1987" i="28" s="1"/>
  <c r="H1988" i="28"/>
  <c r="I1988" i="28" s="1"/>
  <c r="H1989" i="28"/>
  <c r="H1990" i="28"/>
  <c r="H1991" i="28"/>
  <c r="H1992" i="28"/>
  <c r="I1992" i="28" s="1"/>
  <c r="H1993" i="28"/>
  <c r="I1993" i="28" s="1"/>
  <c r="H1994" i="28"/>
  <c r="I1994" i="28" s="1"/>
  <c r="H1995" i="28"/>
  <c r="I1995" i="28" s="1"/>
  <c r="H1996" i="28"/>
  <c r="I1996" i="28" s="1"/>
  <c r="H1997" i="28"/>
  <c r="H1998" i="28"/>
  <c r="H1999" i="28"/>
  <c r="H2000" i="28"/>
  <c r="I2000" i="28" s="1"/>
  <c r="H2001" i="28"/>
  <c r="I2001" i="28" s="1"/>
  <c r="H2002" i="28"/>
  <c r="I2002" i="28" s="1"/>
  <c r="J3" i="28"/>
  <c r="K3" i="28" s="1"/>
  <c r="H3" i="28"/>
  <c r="I3" i="28" s="1"/>
  <c r="F4" i="28"/>
  <c r="F5" i="28"/>
  <c r="F6" i="28"/>
  <c r="F7" i="28"/>
  <c r="F8" i="28"/>
  <c r="G8" i="28" s="1"/>
  <c r="F9" i="28"/>
  <c r="G9" i="28" s="1"/>
  <c r="F10" i="28"/>
  <c r="G10" i="28" s="1"/>
  <c r="F11" i="28"/>
  <c r="G11" i="28" s="1"/>
  <c r="F12" i="28"/>
  <c r="F13" i="28"/>
  <c r="F14" i="28"/>
  <c r="F15" i="28"/>
  <c r="G15" i="28" s="1"/>
  <c r="F16" i="28"/>
  <c r="G16" i="28" s="1"/>
  <c r="F17" i="28"/>
  <c r="G17" i="28" s="1"/>
  <c r="F18" i="28"/>
  <c r="G18" i="28" s="1"/>
  <c r="F19" i="28"/>
  <c r="G19" i="28" s="1"/>
  <c r="F20" i="28"/>
  <c r="F21" i="28"/>
  <c r="F22" i="28"/>
  <c r="F23" i="28"/>
  <c r="G23" i="28" s="1"/>
  <c r="F24" i="28"/>
  <c r="G24" i="28" s="1"/>
  <c r="F25" i="28"/>
  <c r="G25" i="28" s="1"/>
  <c r="F26" i="28"/>
  <c r="G26" i="28" s="1"/>
  <c r="F27" i="28"/>
  <c r="G27" i="28" s="1"/>
  <c r="F28" i="28"/>
  <c r="F29" i="28"/>
  <c r="F30" i="28"/>
  <c r="F31" i="28"/>
  <c r="F32" i="28"/>
  <c r="G32" i="28" s="1"/>
  <c r="F33" i="28"/>
  <c r="G33" i="28" s="1"/>
  <c r="F34" i="28"/>
  <c r="G34" i="28" s="1"/>
  <c r="F35" i="28"/>
  <c r="G35" i="28" s="1"/>
  <c r="F36" i="28"/>
  <c r="F37" i="28"/>
  <c r="F38" i="28"/>
  <c r="F39" i="28"/>
  <c r="G39" i="28" s="1"/>
  <c r="F40" i="28"/>
  <c r="G40" i="28" s="1"/>
  <c r="F41" i="28"/>
  <c r="G41" i="28" s="1"/>
  <c r="F42" i="28"/>
  <c r="G42" i="28" s="1"/>
  <c r="F43" i="28"/>
  <c r="G43" i="28" s="1"/>
  <c r="F44" i="28"/>
  <c r="F45" i="28"/>
  <c r="F46" i="28"/>
  <c r="F47" i="28"/>
  <c r="G47" i="28" s="1"/>
  <c r="F48" i="28"/>
  <c r="G48" i="28" s="1"/>
  <c r="F49" i="28"/>
  <c r="G49" i="28" s="1"/>
  <c r="F50" i="28"/>
  <c r="G50" i="28" s="1"/>
  <c r="F51" i="28"/>
  <c r="G51" i="28" s="1"/>
  <c r="F52" i="28"/>
  <c r="F53" i="28"/>
  <c r="F54" i="28"/>
  <c r="F55" i="28"/>
  <c r="F56" i="28"/>
  <c r="G56" i="28" s="1"/>
  <c r="F57" i="28"/>
  <c r="G57" i="28" s="1"/>
  <c r="F58" i="28"/>
  <c r="G58" i="28" s="1"/>
  <c r="F59" i="28"/>
  <c r="G59" i="28" s="1"/>
  <c r="F60" i="28"/>
  <c r="F61" i="28"/>
  <c r="F62" i="28"/>
  <c r="F63" i="28"/>
  <c r="G63" i="28" s="1"/>
  <c r="F64" i="28"/>
  <c r="G64" i="28" s="1"/>
  <c r="F65" i="28"/>
  <c r="G65" i="28" s="1"/>
  <c r="F66" i="28"/>
  <c r="G66" i="28" s="1"/>
  <c r="F67" i="28"/>
  <c r="G67" i="28" s="1"/>
  <c r="F68" i="28"/>
  <c r="F69" i="28"/>
  <c r="F70" i="28"/>
  <c r="F71" i="28"/>
  <c r="G71" i="28" s="1"/>
  <c r="F72" i="28"/>
  <c r="F73" i="28"/>
  <c r="G73" i="28" s="1"/>
  <c r="F74" i="28"/>
  <c r="G74" i="28" s="1"/>
  <c r="F75" i="28"/>
  <c r="G75" i="28" s="1"/>
  <c r="F76" i="28"/>
  <c r="F77" i="28"/>
  <c r="F78" i="28"/>
  <c r="F79" i="28"/>
  <c r="G79" i="28" s="1"/>
  <c r="F80" i="28"/>
  <c r="F81" i="28"/>
  <c r="G81" i="28" s="1"/>
  <c r="F82" i="28"/>
  <c r="G82" i="28" s="1"/>
  <c r="F83" i="28"/>
  <c r="F84" i="28"/>
  <c r="F85" i="28"/>
  <c r="F86" i="28"/>
  <c r="F87" i="28"/>
  <c r="G87" i="28" s="1"/>
  <c r="F88" i="28"/>
  <c r="G88" i="28" s="1"/>
  <c r="F89" i="28"/>
  <c r="G89" i="28" s="1"/>
  <c r="F90" i="28"/>
  <c r="G90" i="28" s="1"/>
  <c r="F91" i="28"/>
  <c r="G91" i="28" s="1"/>
  <c r="F92" i="28"/>
  <c r="F93" i="28"/>
  <c r="F94" i="28"/>
  <c r="F95" i="28"/>
  <c r="G95" i="28" s="1"/>
  <c r="F96" i="28"/>
  <c r="G96" i="28" s="1"/>
  <c r="F97" i="28"/>
  <c r="G97" i="28" s="1"/>
  <c r="F98" i="28"/>
  <c r="G98" i="28" s="1"/>
  <c r="F99" i="28"/>
  <c r="G99" i="28" s="1"/>
  <c r="F100" i="28"/>
  <c r="F101" i="28"/>
  <c r="F102" i="28"/>
  <c r="F103" i="28"/>
  <c r="G103" i="28" s="1"/>
  <c r="F104" i="28"/>
  <c r="G104" i="28" s="1"/>
  <c r="F105" i="28"/>
  <c r="G105" i="28" s="1"/>
  <c r="F106" i="28"/>
  <c r="G106" i="28" s="1"/>
  <c r="F107" i="28"/>
  <c r="G107" i="28" s="1"/>
  <c r="F108" i="28"/>
  <c r="F109" i="28"/>
  <c r="F110" i="28"/>
  <c r="F111" i="28"/>
  <c r="F112" i="28"/>
  <c r="G112" i="28" s="1"/>
  <c r="F113" i="28"/>
  <c r="G113" i="28" s="1"/>
  <c r="F114" i="28"/>
  <c r="G114" i="28" s="1"/>
  <c r="F115" i="28"/>
  <c r="G115" i="28" s="1"/>
  <c r="F116" i="28"/>
  <c r="F117" i="28"/>
  <c r="F118" i="28"/>
  <c r="F119" i="28"/>
  <c r="G119" i="28" s="1"/>
  <c r="F120" i="28"/>
  <c r="G120" i="28" s="1"/>
  <c r="F121" i="28"/>
  <c r="G121" i="28" s="1"/>
  <c r="F122" i="28"/>
  <c r="G122" i="28" s="1"/>
  <c r="F123" i="28"/>
  <c r="G123" i="28" s="1"/>
  <c r="F124" i="28"/>
  <c r="F125" i="28"/>
  <c r="F126" i="28"/>
  <c r="F127" i="28"/>
  <c r="G127" i="28" s="1"/>
  <c r="F128" i="28"/>
  <c r="G128" i="28" s="1"/>
  <c r="F129" i="28"/>
  <c r="G129" i="28" s="1"/>
  <c r="F130" i="28"/>
  <c r="G130" i="28" s="1"/>
  <c r="F131" i="28"/>
  <c r="G131" i="28" s="1"/>
  <c r="F132" i="28"/>
  <c r="F133" i="28"/>
  <c r="F134" i="28"/>
  <c r="F135" i="28"/>
  <c r="F136" i="28"/>
  <c r="G136" i="28" s="1"/>
  <c r="F137" i="28"/>
  <c r="G137" i="28" s="1"/>
  <c r="F138" i="28"/>
  <c r="G138" i="28" s="1"/>
  <c r="F139" i="28"/>
  <c r="G139" i="28" s="1"/>
  <c r="F140" i="28"/>
  <c r="F141" i="28"/>
  <c r="F142" i="28"/>
  <c r="F143" i="28"/>
  <c r="G143" i="28" s="1"/>
  <c r="F144" i="28"/>
  <c r="G144" i="28" s="1"/>
  <c r="F145" i="28"/>
  <c r="F146" i="28"/>
  <c r="G146" i="28" s="1"/>
  <c r="F147" i="28"/>
  <c r="G147" i="28" s="1"/>
  <c r="F148" i="28"/>
  <c r="F149" i="28"/>
  <c r="F150" i="28"/>
  <c r="F151" i="28"/>
  <c r="G151" i="28" s="1"/>
  <c r="F152" i="28"/>
  <c r="G152" i="28" s="1"/>
  <c r="F153" i="28"/>
  <c r="G153" i="28" s="1"/>
  <c r="F154" i="28"/>
  <c r="G154" i="28" s="1"/>
  <c r="F155" i="28"/>
  <c r="G155" i="28" s="1"/>
  <c r="F156" i="28"/>
  <c r="F157" i="28"/>
  <c r="F158" i="28"/>
  <c r="F159" i="28"/>
  <c r="G159" i="28" s="1"/>
  <c r="F160" i="28"/>
  <c r="G160" i="28" s="1"/>
  <c r="F161" i="28"/>
  <c r="G161" i="28" s="1"/>
  <c r="F162" i="28"/>
  <c r="G162" i="28" s="1"/>
  <c r="F163" i="28"/>
  <c r="G163" i="28" s="1"/>
  <c r="F164" i="28"/>
  <c r="F165" i="28"/>
  <c r="F166" i="28"/>
  <c r="F167" i="28"/>
  <c r="F168" i="28"/>
  <c r="G168" i="28" s="1"/>
  <c r="F169" i="28"/>
  <c r="G169" i="28" s="1"/>
  <c r="F170" i="28"/>
  <c r="G170" i="28" s="1"/>
  <c r="F171" i="28"/>
  <c r="G171" i="28" s="1"/>
  <c r="F172" i="28"/>
  <c r="F173" i="28"/>
  <c r="F174" i="28"/>
  <c r="F175" i="28"/>
  <c r="G175" i="28" s="1"/>
  <c r="F176" i="28"/>
  <c r="G176" i="28" s="1"/>
  <c r="F177" i="28"/>
  <c r="G177" i="28" s="1"/>
  <c r="F178" i="28"/>
  <c r="G178" i="28" s="1"/>
  <c r="F179" i="28"/>
  <c r="G179" i="28" s="1"/>
  <c r="F180" i="28"/>
  <c r="F181" i="28"/>
  <c r="F182" i="28"/>
  <c r="F183" i="28"/>
  <c r="G183" i="28" s="1"/>
  <c r="F184" i="28"/>
  <c r="G184" i="28" s="1"/>
  <c r="F185" i="28"/>
  <c r="G185" i="28" s="1"/>
  <c r="F186" i="28"/>
  <c r="G186" i="28" s="1"/>
  <c r="F187" i="28"/>
  <c r="G187" i="28" s="1"/>
  <c r="F188" i="28"/>
  <c r="F189" i="28"/>
  <c r="F190" i="28"/>
  <c r="F191" i="28"/>
  <c r="G191" i="28" s="1"/>
  <c r="F192" i="28"/>
  <c r="G192" i="28" s="1"/>
  <c r="F193" i="28"/>
  <c r="G193" i="28" s="1"/>
  <c r="F194" i="28"/>
  <c r="G194" i="28" s="1"/>
  <c r="F195" i="28"/>
  <c r="G195" i="28" s="1"/>
  <c r="F196" i="28"/>
  <c r="F197" i="28"/>
  <c r="F198" i="28"/>
  <c r="F199" i="28"/>
  <c r="G199" i="28" s="1"/>
  <c r="F200" i="28"/>
  <c r="G200" i="28" s="1"/>
  <c r="F201" i="28"/>
  <c r="G201" i="28" s="1"/>
  <c r="F202" i="28"/>
  <c r="G202" i="28" s="1"/>
  <c r="F203" i="28"/>
  <c r="G203" i="28" s="1"/>
  <c r="F204" i="28"/>
  <c r="F205" i="28"/>
  <c r="F206" i="28"/>
  <c r="F207" i="28"/>
  <c r="G207" i="28" s="1"/>
  <c r="F208" i="28"/>
  <c r="G208" i="28" s="1"/>
  <c r="F209" i="28"/>
  <c r="G209" i="28" s="1"/>
  <c r="F210" i="28"/>
  <c r="G210" i="28" s="1"/>
  <c r="F211" i="28"/>
  <c r="G211" i="28" s="1"/>
  <c r="F212" i="28"/>
  <c r="F213" i="28"/>
  <c r="F214" i="28"/>
  <c r="F215" i="28"/>
  <c r="G215" i="28" s="1"/>
  <c r="F216" i="28"/>
  <c r="G216" i="28" s="1"/>
  <c r="F217" i="28"/>
  <c r="G217" i="28" s="1"/>
  <c r="F218" i="28"/>
  <c r="G218" i="28" s="1"/>
  <c r="F219" i="28"/>
  <c r="F220" i="28"/>
  <c r="F221" i="28"/>
  <c r="F222" i="28"/>
  <c r="F223" i="28"/>
  <c r="G223" i="28" s="1"/>
  <c r="F224" i="28"/>
  <c r="G224" i="28" s="1"/>
  <c r="F225" i="28"/>
  <c r="G225" i="28" s="1"/>
  <c r="F226" i="28"/>
  <c r="G226" i="28" s="1"/>
  <c r="F227" i="28"/>
  <c r="G227" i="28" s="1"/>
  <c r="F228" i="28"/>
  <c r="F229" i="28"/>
  <c r="F230" i="28"/>
  <c r="F231" i="28"/>
  <c r="F232" i="28"/>
  <c r="G232" i="28" s="1"/>
  <c r="F233" i="28"/>
  <c r="G233" i="28" s="1"/>
  <c r="F234" i="28"/>
  <c r="F235" i="28"/>
  <c r="G235" i="28" s="1"/>
  <c r="F236" i="28"/>
  <c r="F237" i="28"/>
  <c r="F238" i="28"/>
  <c r="F239" i="28"/>
  <c r="G239" i="28" s="1"/>
  <c r="F240" i="28"/>
  <c r="G240" i="28" s="1"/>
  <c r="F241" i="28"/>
  <c r="G241" i="28" s="1"/>
  <c r="F242" i="28"/>
  <c r="G242" i="28" s="1"/>
  <c r="F243" i="28"/>
  <c r="G243" i="28" s="1"/>
  <c r="F244" i="28"/>
  <c r="F245" i="28"/>
  <c r="F246" i="28"/>
  <c r="F247" i="28"/>
  <c r="G247" i="28" s="1"/>
  <c r="F248" i="28"/>
  <c r="G248" i="28" s="1"/>
  <c r="F249" i="28"/>
  <c r="G249" i="28" s="1"/>
  <c r="F250" i="28"/>
  <c r="G250" i="28" s="1"/>
  <c r="F251" i="28"/>
  <c r="F252" i="28"/>
  <c r="F253" i="28"/>
  <c r="F254" i="28"/>
  <c r="F255" i="28"/>
  <c r="G255" i="28" s="1"/>
  <c r="F256" i="28"/>
  <c r="G256" i="28" s="1"/>
  <c r="F257" i="28"/>
  <c r="G257" i="28" s="1"/>
  <c r="F258" i="28"/>
  <c r="G258" i="28" s="1"/>
  <c r="F259" i="28"/>
  <c r="G259" i="28" s="1"/>
  <c r="F260" i="28"/>
  <c r="F261" i="28"/>
  <c r="F262" i="28"/>
  <c r="F263" i="28"/>
  <c r="G263" i="28" s="1"/>
  <c r="F264" i="28"/>
  <c r="G264" i="28" s="1"/>
  <c r="F265" i="28"/>
  <c r="G265" i="28" s="1"/>
  <c r="F266" i="28"/>
  <c r="G266" i="28" s="1"/>
  <c r="F267" i="28"/>
  <c r="G267" i="28" s="1"/>
  <c r="F268" i="28"/>
  <c r="F269" i="28"/>
  <c r="F270" i="28"/>
  <c r="F271" i="28"/>
  <c r="G271" i="28" s="1"/>
  <c r="F272" i="28"/>
  <c r="G272" i="28" s="1"/>
  <c r="F273" i="28"/>
  <c r="G273" i="28" s="1"/>
  <c r="F274" i="28"/>
  <c r="G274" i="28" s="1"/>
  <c r="F275" i="28"/>
  <c r="G275" i="28" s="1"/>
  <c r="F276" i="28"/>
  <c r="F277" i="28"/>
  <c r="F278" i="28"/>
  <c r="F279" i="28"/>
  <c r="G279" i="28" s="1"/>
  <c r="F280" i="28"/>
  <c r="G280" i="28" s="1"/>
  <c r="F281" i="28"/>
  <c r="G281" i="28" s="1"/>
  <c r="F282" i="28"/>
  <c r="G282" i="28" s="1"/>
  <c r="F283" i="28"/>
  <c r="G283" i="28" s="1"/>
  <c r="F284" i="28"/>
  <c r="F285" i="28"/>
  <c r="F286" i="28"/>
  <c r="F287" i="28"/>
  <c r="G287" i="28" s="1"/>
  <c r="F288" i="28"/>
  <c r="G288" i="28" s="1"/>
  <c r="F289" i="28"/>
  <c r="G289" i="28" s="1"/>
  <c r="F290" i="28"/>
  <c r="G290" i="28" s="1"/>
  <c r="F291" i="28"/>
  <c r="G291" i="28" s="1"/>
  <c r="F292" i="28"/>
  <c r="F293" i="28"/>
  <c r="F294" i="28"/>
  <c r="F295" i="28"/>
  <c r="G295" i="28" s="1"/>
  <c r="F296" i="28"/>
  <c r="G296" i="28" s="1"/>
  <c r="F297" i="28"/>
  <c r="G297" i="28" s="1"/>
  <c r="F298" i="28"/>
  <c r="G298" i="28" s="1"/>
  <c r="F299" i="28"/>
  <c r="G299" i="28" s="1"/>
  <c r="F300" i="28"/>
  <c r="F301" i="28"/>
  <c r="F302" i="28"/>
  <c r="F303" i="28"/>
  <c r="G303" i="28" s="1"/>
  <c r="F304" i="28"/>
  <c r="G304" i="28" s="1"/>
  <c r="F305" i="28"/>
  <c r="G305" i="28" s="1"/>
  <c r="F306" i="28"/>
  <c r="G306" i="28" s="1"/>
  <c r="F307" i="28"/>
  <c r="G307" i="28" s="1"/>
  <c r="F308" i="28"/>
  <c r="F309" i="28"/>
  <c r="F310" i="28"/>
  <c r="F311" i="28"/>
  <c r="G311" i="28" s="1"/>
  <c r="F312" i="28"/>
  <c r="G312" i="28" s="1"/>
  <c r="F313" i="28"/>
  <c r="G313" i="28" s="1"/>
  <c r="F314" i="28"/>
  <c r="G314" i="28" s="1"/>
  <c r="F315" i="28"/>
  <c r="G315" i="28" s="1"/>
  <c r="F316" i="28"/>
  <c r="F317" i="28"/>
  <c r="F318" i="28"/>
  <c r="F319" i="28"/>
  <c r="G319" i="28" s="1"/>
  <c r="F320" i="28"/>
  <c r="G320" i="28" s="1"/>
  <c r="F321" i="28"/>
  <c r="G321" i="28" s="1"/>
  <c r="F322" i="28"/>
  <c r="G322" i="28" s="1"/>
  <c r="F323" i="28"/>
  <c r="G323" i="28" s="1"/>
  <c r="F324" i="28"/>
  <c r="F325" i="28"/>
  <c r="F326" i="28"/>
  <c r="F327" i="28"/>
  <c r="G327" i="28" s="1"/>
  <c r="F328" i="28"/>
  <c r="G328" i="28" s="1"/>
  <c r="F329" i="28"/>
  <c r="G329" i="28" s="1"/>
  <c r="F330" i="28"/>
  <c r="G330" i="28" s="1"/>
  <c r="F331" i="28"/>
  <c r="G331" i="28" s="1"/>
  <c r="F332" i="28"/>
  <c r="F333" i="28"/>
  <c r="F334" i="28"/>
  <c r="F335" i="28"/>
  <c r="G335" i="28" s="1"/>
  <c r="F336" i="28"/>
  <c r="G336" i="28" s="1"/>
  <c r="F337" i="28"/>
  <c r="G337" i="28" s="1"/>
  <c r="F338" i="28"/>
  <c r="G338" i="28" s="1"/>
  <c r="F339" i="28"/>
  <c r="G339" i="28" s="1"/>
  <c r="F340" i="28"/>
  <c r="F341" i="28"/>
  <c r="F342" i="28"/>
  <c r="F343" i="28"/>
  <c r="G343" i="28" s="1"/>
  <c r="F344" i="28"/>
  <c r="G344" i="28" s="1"/>
  <c r="F345" i="28"/>
  <c r="G345" i="28" s="1"/>
  <c r="F346" i="28"/>
  <c r="G346" i="28" s="1"/>
  <c r="F347" i="28"/>
  <c r="G347" i="28" s="1"/>
  <c r="F348" i="28"/>
  <c r="F349" i="28"/>
  <c r="F350" i="28"/>
  <c r="F351" i="28"/>
  <c r="G351" i="28" s="1"/>
  <c r="F352" i="28"/>
  <c r="G352" i="28" s="1"/>
  <c r="F353" i="28"/>
  <c r="G353" i="28" s="1"/>
  <c r="F354" i="28"/>
  <c r="G354" i="28" s="1"/>
  <c r="F355" i="28"/>
  <c r="G355" i="28" s="1"/>
  <c r="F356" i="28"/>
  <c r="F357" i="28"/>
  <c r="F358" i="28"/>
  <c r="F359" i="28"/>
  <c r="G359" i="28" s="1"/>
  <c r="F360" i="28"/>
  <c r="G360" i="28" s="1"/>
  <c r="F361" i="28"/>
  <c r="G361" i="28" s="1"/>
  <c r="F362" i="28"/>
  <c r="G362" i="28" s="1"/>
  <c r="F363" i="28"/>
  <c r="G363" i="28" s="1"/>
  <c r="F364" i="28"/>
  <c r="F365" i="28"/>
  <c r="F366" i="28"/>
  <c r="F367" i="28"/>
  <c r="G367" i="28" s="1"/>
  <c r="F368" i="28"/>
  <c r="G368" i="28" s="1"/>
  <c r="F369" i="28"/>
  <c r="G369" i="28" s="1"/>
  <c r="F370" i="28"/>
  <c r="G370" i="28" s="1"/>
  <c r="F371" i="28"/>
  <c r="G371" i="28" s="1"/>
  <c r="F372" i="28"/>
  <c r="G372" i="28" s="1"/>
  <c r="F373" i="28"/>
  <c r="G373" i="28" s="1"/>
  <c r="F374" i="28"/>
  <c r="F375" i="28"/>
  <c r="G375" i="28" s="1"/>
  <c r="F376" i="28"/>
  <c r="G376" i="28" s="1"/>
  <c r="F377" i="28"/>
  <c r="F378" i="28"/>
  <c r="G378" i="28" s="1"/>
  <c r="F379" i="28"/>
  <c r="G379" i="28" s="1"/>
  <c r="F380" i="28"/>
  <c r="G380" i="28" s="1"/>
  <c r="F381" i="28"/>
  <c r="G381" i="28" s="1"/>
  <c r="F382" i="28"/>
  <c r="F383" i="28"/>
  <c r="G383" i="28" s="1"/>
  <c r="F384" i="28"/>
  <c r="G384" i="28" s="1"/>
  <c r="F385" i="28"/>
  <c r="G385" i="28" s="1"/>
  <c r="F386" i="28"/>
  <c r="G386" i="28" s="1"/>
  <c r="F387" i="28"/>
  <c r="G387" i="28" s="1"/>
  <c r="F388" i="28"/>
  <c r="F389" i="28"/>
  <c r="G389" i="28" s="1"/>
  <c r="F390" i="28"/>
  <c r="G390" i="28" s="1"/>
  <c r="F391" i="28"/>
  <c r="G391" i="28" s="1"/>
  <c r="F392" i="28"/>
  <c r="G392" i="28" s="1"/>
  <c r="F393" i="28"/>
  <c r="G393" i="28" s="1"/>
  <c r="F394" i="28"/>
  <c r="G394" i="28" s="1"/>
  <c r="F395" i="28"/>
  <c r="G395" i="28" s="1"/>
  <c r="F396" i="28"/>
  <c r="F397" i="28"/>
  <c r="G397" i="28" s="1"/>
  <c r="F398" i="28"/>
  <c r="F399" i="28"/>
  <c r="G399" i="28" s="1"/>
  <c r="F400" i="28"/>
  <c r="G400" i="28" s="1"/>
  <c r="F401" i="28"/>
  <c r="G401" i="28" s="1"/>
  <c r="F402" i="28"/>
  <c r="G402" i="28" s="1"/>
  <c r="F403" i="28"/>
  <c r="G403" i="28" s="1"/>
  <c r="F404" i="28"/>
  <c r="F405" i="28"/>
  <c r="G405" i="28" s="1"/>
  <c r="F406" i="28"/>
  <c r="G406" i="28" s="1"/>
  <c r="F407" i="28"/>
  <c r="G407" i="28" s="1"/>
  <c r="F408" i="28"/>
  <c r="G408" i="28" s="1"/>
  <c r="F409" i="28"/>
  <c r="G409" i="28" s="1"/>
  <c r="F410" i="28"/>
  <c r="G410" i="28" s="1"/>
  <c r="F411" i="28"/>
  <c r="G411" i="28" s="1"/>
  <c r="F412" i="28"/>
  <c r="F413" i="28"/>
  <c r="G413" i="28" s="1"/>
  <c r="F414" i="28"/>
  <c r="G414" i="28" s="1"/>
  <c r="F415" i="28"/>
  <c r="G415" i="28" s="1"/>
  <c r="F416" i="28"/>
  <c r="G416" i="28" s="1"/>
  <c r="F417" i="28"/>
  <c r="G417" i="28" s="1"/>
  <c r="F418" i="28"/>
  <c r="G418" i="28" s="1"/>
  <c r="F419" i="28"/>
  <c r="G419" i="28" s="1"/>
  <c r="F420" i="28"/>
  <c r="F421" i="28"/>
  <c r="G421" i="28" s="1"/>
  <c r="F422" i="28"/>
  <c r="G422" i="28" s="1"/>
  <c r="F423" i="28"/>
  <c r="G423" i="28" s="1"/>
  <c r="F424" i="28"/>
  <c r="G424" i="28" s="1"/>
  <c r="F425" i="28"/>
  <c r="F426" i="28"/>
  <c r="G426" i="28" s="1"/>
  <c r="F427" i="28"/>
  <c r="G427" i="28" s="1"/>
  <c r="F428" i="28"/>
  <c r="F429" i="28"/>
  <c r="F430" i="28"/>
  <c r="G430" i="28" s="1"/>
  <c r="F431" i="28"/>
  <c r="G431" i="28" s="1"/>
  <c r="F432" i="28"/>
  <c r="G432" i="28" s="1"/>
  <c r="F433" i="28"/>
  <c r="G433" i="28" s="1"/>
  <c r="F434" i="28"/>
  <c r="G434" i="28" s="1"/>
  <c r="F435" i="28"/>
  <c r="G435" i="28" s="1"/>
  <c r="F436" i="28"/>
  <c r="F437" i="28"/>
  <c r="F438" i="28"/>
  <c r="G438" i="28" s="1"/>
  <c r="F439" i="28"/>
  <c r="G439" i="28" s="1"/>
  <c r="F440" i="28"/>
  <c r="G440" i="28" s="1"/>
  <c r="F441" i="28"/>
  <c r="G441" i="28" s="1"/>
  <c r="F442" i="28"/>
  <c r="G442" i="28" s="1"/>
  <c r="F443" i="28"/>
  <c r="G443" i="28" s="1"/>
  <c r="F444" i="28"/>
  <c r="F445" i="28"/>
  <c r="G445" i="28" s="1"/>
  <c r="F446" i="28"/>
  <c r="G446" i="28" s="1"/>
  <c r="F447" i="28"/>
  <c r="G447" i="28" s="1"/>
  <c r="F448" i="28"/>
  <c r="G448" i="28" s="1"/>
  <c r="F449" i="28"/>
  <c r="G449" i="28" s="1"/>
  <c r="F450" i="28"/>
  <c r="G450" i="28" s="1"/>
  <c r="F451" i="28"/>
  <c r="G451" i="28" s="1"/>
  <c r="F452" i="28"/>
  <c r="F453" i="28"/>
  <c r="F454" i="28"/>
  <c r="G454" i="28" s="1"/>
  <c r="F455" i="28"/>
  <c r="G455" i="28" s="1"/>
  <c r="F456" i="28"/>
  <c r="G456" i="28" s="1"/>
  <c r="F457" i="28"/>
  <c r="G457" i="28" s="1"/>
  <c r="F458" i="28"/>
  <c r="G458" i="28" s="1"/>
  <c r="F459" i="28"/>
  <c r="G459" i="28" s="1"/>
  <c r="F460" i="28"/>
  <c r="F461" i="28"/>
  <c r="G461" i="28" s="1"/>
  <c r="F462" i="28"/>
  <c r="G462" i="28" s="1"/>
  <c r="F463" i="28"/>
  <c r="G463" i="28" s="1"/>
  <c r="F464" i="28"/>
  <c r="G464" i="28" s="1"/>
  <c r="F465" i="28"/>
  <c r="G465" i="28" s="1"/>
  <c r="F466" i="28"/>
  <c r="F467" i="28"/>
  <c r="G467" i="28" s="1"/>
  <c r="F468" i="28"/>
  <c r="F469" i="28"/>
  <c r="G469" i="28" s="1"/>
  <c r="F470" i="28"/>
  <c r="G470" i="28" s="1"/>
  <c r="F471" i="28"/>
  <c r="G471" i="28" s="1"/>
  <c r="F472" i="28"/>
  <c r="G472" i="28" s="1"/>
  <c r="F473" i="28"/>
  <c r="G473" i="28" s="1"/>
  <c r="F474" i="28"/>
  <c r="F475" i="28"/>
  <c r="G475" i="28" s="1"/>
  <c r="F476" i="28"/>
  <c r="G476" i="28" s="1"/>
  <c r="F477" i="28"/>
  <c r="G477" i="28" s="1"/>
  <c r="F478" i="28"/>
  <c r="G478" i="28" s="1"/>
  <c r="F479" i="28"/>
  <c r="G479" i="28" s="1"/>
  <c r="F480" i="28"/>
  <c r="G480" i="28" s="1"/>
  <c r="F481" i="28"/>
  <c r="G481" i="28" s="1"/>
  <c r="F482" i="28"/>
  <c r="G482" i="28" s="1"/>
  <c r="F483" i="28"/>
  <c r="G483" i="28" s="1"/>
  <c r="F484" i="28"/>
  <c r="F485" i="28"/>
  <c r="G485" i="28" s="1"/>
  <c r="F486" i="28"/>
  <c r="G486" i="28" s="1"/>
  <c r="F487" i="28"/>
  <c r="G487" i="28" s="1"/>
  <c r="F488" i="28"/>
  <c r="G488" i="28" s="1"/>
  <c r="F489" i="28"/>
  <c r="G489" i="28" s="1"/>
  <c r="F490" i="28"/>
  <c r="G490" i="28" s="1"/>
  <c r="F491" i="28"/>
  <c r="G491" i="28" s="1"/>
  <c r="F492" i="28"/>
  <c r="F493" i="28"/>
  <c r="G493" i="28" s="1"/>
  <c r="F494" i="28"/>
  <c r="G494" i="28" s="1"/>
  <c r="F495" i="28"/>
  <c r="G495" i="28" s="1"/>
  <c r="F496" i="28"/>
  <c r="G496" i="28" s="1"/>
  <c r="F497" i="28"/>
  <c r="G497" i="28" s="1"/>
  <c r="F498" i="28"/>
  <c r="F499" i="28"/>
  <c r="G499" i="28" s="1"/>
  <c r="F500" i="28"/>
  <c r="F501" i="28"/>
  <c r="G501" i="28" s="1"/>
  <c r="F502" i="28"/>
  <c r="G502" i="28" s="1"/>
  <c r="F503" i="28"/>
  <c r="F504" i="28"/>
  <c r="G504" i="28" s="1"/>
  <c r="F505" i="28"/>
  <c r="G505" i="28" s="1"/>
  <c r="F506" i="28"/>
  <c r="G506" i="28" s="1"/>
  <c r="F507" i="28"/>
  <c r="G507" i="28" s="1"/>
  <c r="F508" i="28"/>
  <c r="F509" i="28"/>
  <c r="G509" i="28" s="1"/>
  <c r="F510" i="28"/>
  <c r="F511" i="28"/>
  <c r="F512" i="28"/>
  <c r="G512" i="28" s="1"/>
  <c r="F513" i="28"/>
  <c r="G513" i="28" s="1"/>
  <c r="F514" i="28"/>
  <c r="G514" i="28" s="1"/>
  <c r="F515" i="28"/>
  <c r="G515" i="28" s="1"/>
  <c r="F516" i="28"/>
  <c r="F517" i="28"/>
  <c r="G517" i="28" s="1"/>
  <c r="F518" i="28"/>
  <c r="G518" i="28" s="1"/>
  <c r="F519" i="28"/>
  <c r="G519" i="28" s="1"/>
  <c r="F520" i="28"/>
  <c r="G520" i="28" s="1"/>
  <c r="F521" i="28"/>
  <c r="G521" i="28" s="1"/>
  <c r="F522" i="28"/>
  <c r="G522" i="28" s="1"/>
  <c r="F523" i="28"/>
  <c r="G523" i="28" s="1"/>
  <c r="F524" i="28"/>
  <c r="G524" i="28" s="1"/>
  <c r="F525" i="28"/>
  <c r="G525" i="28" s="1"/>
  <c r="F526" i="28"/>
  <c r="G526" i="28" s="1"/>
  <c r="F527" i="28"/>
  <c r="G527" i="28" s="1"/>
  <c r="F528" i="28"/>
  <c r="F529" i="28"/>
  <c r="G529" i="28" s="1"/>
  <c r="F530" i="28"/>
  <c r="G530" i="28" s="1"/>
  <c r="F531" i="28"/>
  <c r="G531" i="28" s="1"/>
  <c r="F532" i="28"/>
  <c r="F533" i="28"/>
  <c r="F534" i="28"/>
  <c r="G534" i="28" s="1"/>
  <c r="F535" i="28"/>
  <c r="G535" i="28" s="1"/>
  <c r="F536" i="28"/>
  <c r="G536" i="28" s="1"/>
  <c r="F537" i="28"/>
  <c r="G537" i="28" s="1"/>
  <c r="F538" i="28"/>
  <c r="G538" i="28" s="1"/>
  <c r="F539" i="28"/>
  <c r="G539" i="28" s="1"/>
  <c r="F540" i="28"/>
  <c r="G540" i="28" s="1"/>
  <c r="F541" i="28"/>
  <c r="G541" i="28" s="1"/>
  <c r="F542" i="28"/>
  <c r="G542" i="28" s="1"/>
  <c r="F543" i="28"/>
  <c r="G543" i="28" s="1"/>
  <c r="F544" i="28"/>
  <c r="G544" i="28" s="1"/>
  <c r="F545" i="28"/>
  <c r="G545" i="28" s="1"/>
  <c r="F546" i="28"/>
  <c r="G546" i="28" s="1"/>
  <c r="F547" i="28"/>
  <c r="G547" i="28" s="1"/>
  <c r="F548" i="28"/>
  <c r="F549" i="28"/>
  <c r="F550" i="28"/>
  <c r="G550" i="28" s="1"/>
  <c r="F551" i="28"/>
  <c r="G551" i="28" s="1"/>
  <c r="F552" i="28"/>
  <c r="G552" i="28" s="1"/>
  <c r="F553" i="28"/>
  <c r="G553" i="28" s="1"/>
  <c r="F554" i="28"/>
  <c r="G554" i="28" s="1"/>
  <c r="F555" i="28"/>
  <c r="G555" i="28" s="1"/>
  <c r="F556" i="28"/>
  <c r="G556" i="28" s="1"/>
  <c r="F557" i="28"/>
  <c r="G557" i="28" s="1"/>
  <c r="F558" i="28"/>
  <c r="G558" i="28" s="1"/>
  <c r="F559" i="28"/>
  <c r="G559" i="28" s="1"/>
  <c r="F560" i="28"/>
  <c r="F561" i="28"/>
  <c r="G561" i="28" s="1"/>
  <c r="F562" i="28"/>
  <c r="G562" i="28" s="1"/>
  <c r="F563" i="28"/>
  <c r="G563" i="28" s="1"/>
  <c r="F564" i="28"/>
  <c r="F565" i="28"/>
  <c r="G565" i="28" s="1"/>
  <c r="F566" i="28"/>
  <c r="G566" i="28" s="1"/>
  <c r="F567" i="28"/>
  <c r="G567" i="28" s="1"/>
  <c r="F568" i="28"/>
  <c r="G568" i="28" s="1"/>
  <c r="F569" i="28"/>
  <c r="G569" i="28" s="1"/>
  <c r="F570" i="28"/>
  <c r="G570" i="28" s="1"/>
  <c r="F571" i="28"/>
  <c r="G571" i="28" s="1"/>
  <c r="F572" i="28"/>
  <c r="F573" i="28"/>
  <c r="G573" i="28" s="1"/>
  <c r="F574" i="28"/>
  <c r="G574" i="28" s="1"/>
  <c r="F575" i="28"/>
  <c r="G575" i="28" s="1"/>
  <c r="F576" i="28"/>
  <c r="G576" i="28" s="1"/>
  <c r="F577" i="28"/>
  <c r="G577" i="28" s="1"/>
  <c r="F578" i="28"/>
  <c r="G578" i="28" s="1"/>
  <c r="F579" i="28"/>
  <c r="G579" i="28" s="1"/>
  <c r="F580" i="28"/>
  <c r="F581" i="28"/>
  <c r="G581" i="28" s="1"/>
  <c r="F582" i="28"/>
  <c r="G582" i="28" s="1"/>
  <c r="F583" i="28"/>
  <c r="G583" i="28" s="1"/>
  <c r="F584" i="28"/>
  <c r="F585" i="28"/>
  <c r="G585" i="28" s="1"/>
  <c r="F586" i="28"/>
  <c r="G586" i="28" s="1"/>
  <c r="F587" i="28"/>
  <c r="G587" i="28" s="1"/>
  <c r="F588" i="28"/>
  <c r="G588" i="28" s="1"/>
  <c r="F589" i="28"/>
  <c r="G589" i="28" s="1"/>
  <c r="F590" i="28"/>
  <c r="G590" i="28" s="1"/>
  <c r="F591" i="28"/>
  <c r="G591" i="28" s="1"/>
  <c r="F592" i="28"/>
  <c r="G592" i="28" s="1"/>
  <c r="F593" i="28"/>
  <c r="G593" i="28" s="1"/>
  <c r="F594" i="28"/>
  <c r="G594" i="28" s="1"/>
  <c r="F595" i="28"/>
  <c r="G595" i="28" s="1"/>
  <c r="F596" i="28"/>
  <c r="F597" i="28"/>
  <c r="G597" i="28" s="1"/>
  <c r="F598" i="28"/>
  <c r="G598" i="28" s="1"/>
  <c r="F599" i="28"/>
  <c r="G599" i="28" s="1"/>
  <c r="F600" i="28"/>
  <c r="F601" i="28"/>
  <c r="G601" i="28" s="1"/>
  <c r="F602" i="28"/>
  <c r="G602" i="28" s="1"/>
  <c r="F603" i="28"/>
  <c r="G603" i="28" s="1"/>
  <c r="F604" i="28"/>
  <c r="F605" i="28"/>
  <c r="G605" i="28" s="1"/>
  <c r="F606" i="28"/>
  <c r="F607" i="28"/>
  <c r="G607" i="28" s="1"/>
  <c r="F608" i="28"/>
  <c r="G608" i="28" s="1"/>
  <c r="F609" i="28"/>
  <c r="G609" i="28" s="1"/>
  <c r="F610" i="28"/>
  <c r="G610" i="28" s="1"/>
  <c r="F611" i="28"/>
  <c r="G611" i="28" s="1"/>
  <c r="F612" i="28"/>
  <c r="F613" i="28"/>
  <c r="F614" i="28"/>
  <c r="G614" i="28" s="1"/>
  <c r="F615" i="28"/>
  <c r="G615" i="28" s="1"/>
  <c r="F616" i="28"/>
  <c r="G616" i="28" s="1"/>
  <c r="F617" i="28"/>
  <c r="F618" i="28"/>
  <c r="G618" i="28" s="1"/>
  <c r="F619" i="28"/>
  <c r="G619" i="28" s="1"/>
  <c r="F620" i="28"/>
  <c r="F621" i="28"/>
  <c r="G621" i="28" s="1"/>
  <c r="F622" i="28"/>
  <c r="G622" i="28" s="1"/>
  <c r="F623" i="28"/>
  <c r="F624" i="28"/>
  <c r="G624" i="28" s="1"/>
  <c r="F625" i="28"/>
  <c r="G625" i="28" s="1"/>
  <c r="F626" i="28"/>
  <c r="G626" i="28" s="1"/>
  <c r="F627" i="28"/>
  <c r="G627" i="28" s="1"/>
  <c r="F628" i="28"/>
  <c r="F629" i="28"/>
  <c r="G629" i="28" s="1"/>
  <c r="F630" i="28"/>
  <c r="G630" i="28" s="1"/>
  <c r="F631" i="28"/>
  <c r="G631" i="28" s="1"/>
  <c r="F632" i="28"/>
  <c r="G632" i="28" s="1"/>
  <c r="F633" i="28"/>
  <c r="G633" i="28" s="1"/>
  <c r="F634" i="28"/>
  <c r="G634" i="28" s="1"/>
  <c r="F635" i="28"/>
  <c r="G635" i="28" s="1"/>
  <c r="F636" i="28"/>
  <c r="F637" i="28"/>
  <c r="F638" i="28"/>
  <c r="F639" i="28"/>
  <c r="G639" i="28" s="1"/>
  <c r="F640" i="28"/>
  <c r="G640" i="28" s="1"/>
  <c r="F641" i="28"/>
  <c r="G641" i="28" s="1"/>
  <c r="F642" i="28"/>
  <c r="G642" i="28" s="1"/>
  <c r="F643" i="28"/>
  <c r="G643" i="28" s="1"/>
  <c r="F644" i="28"/>
  <c r="F645" i="28"/>
  <c r="G645" i="28" s="1"/>
  <c r="F646" i="28"/>
  <c r="G646" i="28" s="1"/>
  <c r="F647" i="28"/>
  <c r="G647" i="28" s="1"/>
  <c r="F648" i="28"/>
  <c r="G648" i="28" s="1"/>
  <c r="F649" i="28"/>
  <c r="G649" i="28" s="1"/>
  <c r="F650" i="28"/>
  <c r="G650" i="28" s="1"/>
  <c r="F651" i="28"/>
  <c r="G651" i="28" s="1"/>
  <c r="F652" i="28"/>
  <c r="F653" i="28"/>
  <c r="G653" i="28" s="1"/>
  <c r="F654" i="28"/>
  <c r="G654" i="28" s="1"/>
  <c r="F655" i="28"/>
  <c r="G655" i="28" s="1"/>
  <c r="F656" i="28"/>
  <c r="G656" i="28" s="1"/>
  <c r="F657" i="28"/>
  <c r="G657" i="28" s="1"/>
  <c r="F658" i="28"/>
  <c r="G658" i="28" s="1"/>
  <c r="F659" i="28"/>
  <c r="F660" i="28"/>
  <c r="F661" i="28"/>
  <c r="G661" i="28" s="1"/>
  <c r="F662" i="28"/>
  <c r="F663" i="28"/>
  <c r="F664" i="28"/>
  <c r="G664" i="28" s="1"/>
  <c r="F665" i="28"/>
  <c r="G665" i="28" s="1"/>
  <c r="F666" i="28"/>
  <c r="G666" i="28" s="1"/>
  <c r="F667" i="28"/>
  <c r="G667" i="28" s="1"/>
  <c r="F668" i="28"/>
  <c r="F669" i="28"/>
  <c r="G669" i="28" s="1"/>
  <c r="F670" i="28"/>
  <c r="F671" i="28"/>
  <c r="G671" i="28" s="1"/>
  <c r="F672" i="28"/>
  <c r="G672" i="28" s="1"/>
  <c r="F673" i="28"/>
  <c r="F674" i="28"/>
  <c r="G674" i="28" s="1"/>
  <c r="F675" i="28"/>
  <c r="G675" i="28" s="1"/>
  <c r="F676" i="28"/>
  <c r="F677" i="28"/>
  <c r="G677" i="28" s="1"/>
  <c r="F678" i="28"/>
  <c r="G678" i="28" s="1"/>
  <c r="F679" i="28"/>
  <c r="G679" i="28" s="1"/>
  <c r="F680" i="28"/>
  <c r="G680" i="28" s="1"/>
  <c r="F681" i="28"/>
  <c r="F682" i="28"/>
  <c r="G682" i="28" s="1"/>
  <c r="F683" i="28"/>
  <c r="G683" i="28" s="1"/>
  <c r="F684" i="28"/>
  <c r="F685" i="28"/>
  <c r="G685" i="28" s="1"/>
  <c r="F686" i="28"/>
  <c r="F687" i="28"/>
  <c r="G687" i="28" s="1"/>
  <c r="F688" i="28"/>
  <c r="F689" i="28"/>
  <c r="G689" i="28" s="1"/>
  <c r="F690" i="28"/>
  <c r="G690" i="28" s="1"/>
  <c r="F691" i="28"/>
  <c r="G691" i="28" s="1"/>
  <c r="F692" i="28"/>
  <c r="F693" i="28"/>
  <c r="G693" i="28" s="1"/>
  <c r="F694" i="28"/>
  <c r="G694" i="28" s="1"/>
  <c r="F695" i="28"/>
  <c r="G695" i="28" s="1"/>
  <c r="F696" i="28"/>
  <c r="G696" i="28" s="1"/>
  <c r="F697" i="28"/>
  <c r="G697" i="28" s="1"/>
  <c r="F698" i="28"/>
  <c r="G698" i="28" s="1"/>
  <c r="F699" i="28"/>
  <c r="G699" i="28" s="1"/>
  <c r="F700" i="28"/>
  <c r="F701" i="28"/>
  <c r="G701" i="28" s="1"/>
  <c r="F702" i="28"/>
  <c r="F703" i="28"/>
  <c r="G703" i="28" s="1"/>
  <c r="F704" i="28"/>
  <c r="G704" i="28" s="1"/>
  <c r="F705" i="28"/>
  <c r="G705" i="28" s="1"/>
  <c r="F706" i="28"/>
  <c r="G706" i="28" s="1"/>
  <c r="F707" i="28"/>
  <c r="G707" i="28" s="1"/>
  <c r="F708" i="28"/>
  <c r="F709" i="28"/>
  <c r="F710" i="28"/>
  <c r="G710" i="28" s="1"/>
  <c r="F711" i="28"/>
  <c r="G711" i="28" s="1"/>
  <c r="F712" i="28"/>
  <c r="F713" i="28"/>
  <c r="F714" i="28"/>
  <c r="G714" i="28" s="1"/>
  <c r="F715" i="28"/>
  <c r="G715" i="28" s="1"/>
  <c r="F716" i="28"/>
  <c r="F717" i="28"/>
  <c r="G717" i="28" s="1"/>
  <c r="F718" i="28"/>
  <c r="G718" i="28" s="1"/>
  <c r="F719" i="28"/>
  <c r="G719" i="28" s="1"/>
  <c r="F720" i="28"/>
  <c r="G720" i="28" s="1"/>
  <c r="F721" i="28"/>
  <c r="G721" i="28" s="1"/>
  <c r="F722" i="28"/>
  <c r="G722" i="28" s="1"/>
  <c r="F723" i="28"/>
  <c r="G723" i="28" s="1"/>
  <c r="F724" i="28"/>
  <c r="F725" i="28"/>
  <c r="G725" i="28" s="1"/>
  <c r="F726" i="28"/>
  <c r="G726" i="28" s="1"/>
  <c r="F727" i="28"/>
  <c r="G727" i="28" s="1"/>
  <c r="F728" i="28"/>
  <c r="G728" i="28" s="1"/>
  <c r="F729" i="28"/>
  <c r="G729" i="28" s="1"/>
  <c r="F730" i="28"/>
  <c r="G730" i="28" s="1"/>
  <c r="F731" i="28"/>
  <c r="G731" i="28" s="1"/>
  <c r="F732" i="28"/>
  <c r="F733" i="28"/>
  <c r="G733" i="28" s="1"/>
  <c r="F734" i="28"/>
  <c r="F735" i="28"/>
  <c r="G735" i="28" s="1"/>
  <c r="F736" i="28"/>
  <c r="G736" i="28" s="1"/>
  <c r="F737" i="28"/>
  <c r="G737" i="28" s="1"/>
  <c r="F738" i="28"/>
  <c r="G738" i="28" s="1"/>
  <c r="F739" i="28"/>
  <c r="G739" i="28" s="1"/>
  <c r="F740" i="28"/>
  <c r="F741" i="28"/>
  <c r="G741" i="28" s="1"/>
  <c r="F742" i="28"/>
  <c r="G742" i="28" s="1"/>
  <c r="F743" i="28"/>
  <c r="G743" i="28" s="1"/>
  <c r="F744" i="28"/>
  <c r="G744" i="28" s="1"/>
  <c r="F745" i="28"/>
  <c r="G745" i="28" s="1"/>
  <c r="F746" i="28"/>
  <c r="G746" i="28" s="1"/>
  <c r="F747" i="28"/>
  <c r="G747" i="28" s="1"/>
  <c r="F748" i="28"/>
  <c r="F749" i="28"/>
  <c r="F750" i="28"/>
  <c r="G750" i="28" s="1"/>
  <c r="F751" i="28"/>
  <c r="G751" i="28" s="1"/>
  <c r="F752" i="28"/>
  <c r="G752" i="28" s="1"/>
  <c r="F753" i="28"/>
  <c r="G753" i="28" s="1"/>
  <c r="F754" i="28"/>
  <c r="G754" i="28" s="1"/>
  <c r="F755" i="28"/>
  <c r="G755" i="28" s="1"/>
  <c r="F756" i="28"/>
  <c r="F757" i="28"/>
  <c r="F758" i="28"/>
  <c r="F759" i="28"/>
  <c r="G759" i="28" s="1"/>
  <c r="F760" i="28"/>
  <c r="G760" i="28" s="1"/>
  <c r="F761" i="28"/>
  <c r="G761" i="28" s="1"/>
  <c r="F762" i="28"/>
  <c r="G762" i="28" s="1"/>
  <c r="F763" i="28"/>
  <c r="G763" i="28" s="1"/>
  <c r="F764" i="28"/>
  <c r="F765" i="28"/>
  <c r="G765" i="28" s="1"/>
  <c r="F766" i="28"/>
  <c r="G766" i="28" s="1"/>
  <c r="F767" i="28"/>
  <c r="G767" i="28" s="1"/>
  <c r="F768" i="28"/>
  <c r="G768" i="28" s="1"/>
  <c r="F769" i="28"/>
  <c r="G769" i="28" s="1"/>
  <c r="F770" i="28"/>
  <c r="G770" i="28" s="1"/>
  <c r="F771" i="28"/>
  <c r="G771" i="28" s="1"/>
  <c r="F772" i="28"/>
  <c r="F773" i="28"/>
  <c r="G773" i="28" s="1"/>
  <c r="F774" i="28"/>
  <c r="F775" i="28"/>
  <c r="G775" i="28" s="1"/>
  <c r="F776" i="28"/>
  <c r="G776" i="28" s="1"/>
  <c r="F777" i="28"/>
  <c r="G777" i="28" s="1"/>
  <c r="F778" i="28"/>
  <c r="G778" i="28" s="1"/>
  <c r="F779" i="28"/>
  <c r="G779" i="28" s="1"/>
  <c r="F780" i="28"/>
  <c r="F781" i="28"/>
  <c r="G781" i="28" s="1"/>
  <c r="F782" i="28"/>
  <c r="G782" i="28" s="1"/>
  <c r="F783" i="28"/>
  <c r="G783" i="28" s="1"/>
  <c r="F784" i="28"/>
  <c r="F785" i="28"/>
  <c r="G785" i="28" s="1"/>
  <c r="F786" i="28"/>
  <c r="G786" i="28" s="1"/>
  <c r="F787" i="28"/>
  <c r="G787" i="28" s="1"/>
  <c r="F788" i="28"/>
  <c r="F789" i="28"/>
  <c r="F790" i="28"/>
  <c r="F791" i="28"/>
  <c r="G791" i="28" s="1"/>
  <c r="F792" i="28"/>
  <c r="G792" i="28" s="1"/>
  <c r="F793" i="28"/>
  <c r="G793" i="28" s="1"/>
  <c r="F794" i="28"/>
  <c r="G794" i="28" s="1"/>
  <c r="F795" i="28"/>
  <c r="G795" i="28" s="1"/>
  <c r="F796" i="28"/>
  <c r="F797" i="28"/>
  <c r="F798" i="28"/>
  <c r="G798" i="28" s="1"/>
  <c r="F799" i="28"/>
  <c r="G799" i="28" s="1"/>
  <c r="F800" i="28"/>
  <c r="G800" i="28" s="1"/>
  <c r="F801" i="28"/>
  <c r="G801" i="28" s="1"/>
  <c r="F802" i="28"/>
  <c r="G802" i="28" s="1"/>
  <c r="F803" i="28"/>
  <c r="G803" i="28" s="1"/>
  <c r="F804" i="28"/>
  <c r="F805" i="28"/>
  <c r="F806" i="28"/>
  <c r="F807" i="28"/>
  <c r="G807" i="28" s="1"/>
  <c r="F808" i="28"/>
  <c r="G808" i="28" s="1"/>
  <c r="F809" i="28"/>
  <c r="G809" i="28" s="1"/>
  <c r="F810" i="28"/>
  <c r="G810" i="28" s="1"/>
  <c r="F811" i="28"/>
  <c r="G811" i="28" s="1"/>
  <c r="F812" i="28"/>
  <c r="F813" i="28"/>
  <c r="F814" i="28"/>
  <c r="F815" i="28"/>
  <c r="G815" i="28" s="1"/>
  <c r="F816" i="28"/>
  <c r="G816" i="28" s="1"/>
  <c r="F817" i="28"/>
  <c r="G817" i="28" s="1"/>
  <c r="F818" i="28"/>
  <c r="G818" i="28" s="1"/>
  <c r="F819" i="28"/>
  <c r="G819" i="28" s="1"/>
  <c r="F820" i="28"/>
  <c r="F821" i="28"/>
  <c r="F822" i="28"/>
  <c r="G822" i="28" s="1"/>
  <c r="F823" i="28"/>
  <c r="G823" i="28" s="1"/>
  <c r="F824" i="28"/>
  <c r="G824" i="28" s="1"/>
  <c r="F825" i="28"/>
  <c r="G825" i="28" s="1"/>
  <c r="F826" i="28"/>
  <c r="G826" i="28" s="1"/>
  <c r="F827" i="28"/>
  <c r="G827" i="28" s="1"/>
  <c r="F828" i="28"/>
  <c r="F829" i="28"/>
  <c r="F830" i="28"/>
  <c r="G830" i="28" s="1"/>
  <c r="F831" i="28"/>
  <c r="G831" i="28" s="1"/>
  <c r="F832" i="28"/>
  <c r="G832" i="28" s="1"/>
  <c r="F833" i="28"/>
  <c r="F834" i="28"/>
  <c r="G834" i="28" s="1"/>
  <c r="F835" i="28"/>
  <c r="G835" i="28" s="1"/>
  <c r="F836" i="28"/>
  <c r="F837" i="28"/>
  <c r="F838" i="28"/>
  <c r="G838" i="28" s="1"/>
  <c r="F839" i="28"/>
  <c r="G839" i="28" s="1"/>
  <c r="F840" i="28"/>
  <c r="G840" i="28" s="1"/>
  <c r="F841" i="28"/>
  <c r="G841" i="28" s="1"/>
  <c r="F842" i="28"/>
  <c r="G842" i="28" s="1"/>
  <c r="F843" i="28"/>
  <c r="G843" i="28" s="1"/>
  <c r="F844" i="28"/>
  <c r="F845" i="28"/>
  <c r="G845" i="28" s="1"/>
  <c r="F846" i="28"/>
  <c r="G846" i="28" s="1"/>
  <c r="F847" i="28"/>
  <c r="G847" i="28" s="1"/>
  <c r="F848" i="28"/>
  <c r="G848" i="28" s="1"/>
  <c r="F849" i="28"/>
  <c r="G849" i="28" s="1"/>
  <c r="F850" i="28"/>
  <c r="G850" i="28" s="1"/>
  <c r="F851" i="28"/>
  <c r="G851" i="28" s="1"/>
  <c r="F852" i="28"/>
  <c r="F853" i="28"/>
  <c r="G853" i="28" s="1"/>
  <c r="F854" i="28"/>
  <c r="F855" i="28"/>
  <c r="G855" i="28" s="1"/>
  <c r="F856" i="28"/>
  <c r="G856" i="28" s="1"/>
  <c r="F857" i="28"/>
  <c r="G857" i="28" s="1"/>
  <c r="F858" i="28"/>
  <c r="F859" i="28"/>
  <c r="G859" i="28" s="1"/>
  <c r="F860" i="28"/>
  <c r="F861" i="28"/>
  <c r="G861" i="28" s="1"/>
  <c r="F862" i="28"/>
  <c r="G862" i="28" s="1"/>
  <c r="F863" i="28"/>
  <c r="G863" i="28" s="1"/>
  <c r="F864" i="28"/>
  <c r="G864" i="28" s="1"/>
  <c r="F865" i="28"/>
  <c r="G865" i="28" s="1"/>
  <c r="F866" i="28"/>
  <c r="G866" i="28" s="1"/>
  <c r="F867" i="28"/>
  <c r="G867" i="28" s="1"/>
  <c r="F868" i="28"/>
  <c r="F869" i="28"/>
  <c r="G869" i="28" s="1"/>
  <c r="F870" i="28"/>
  <c r="G870" i="28" s="1"/>
  <c r="F871" i="28"/>
  <c r="G871" i="28" s="1"/>
  <c r="F872" i="28"/>
  <c r="G872" i="28" s="1"/>
  <c r="F873" i="28"/>
  <c r="G873" i="28" s="1"/>
  <c r="F874" i="28"/>
  <c r="G874" i="28" s="1"/>
  <c r="F875" i="28"/>
  <c r="F876" i="28"/>
  <c r="F877" i="28"/>
  <c r="F878" i="28"/>
  <c r="G878" i="28" s="1"/>
  <c r="F879" i="28"/>
  <c r="G879" i="28" s="1"/>
  <c r="F880" i="28"/>
  <c r="G880" i="28" s="1"/>
  <c r="F881" i="28"/>
  <c r="G881" i="28" s="1"/>
  <c r="F882" i="28"/>
  <c r="G882" i="28" s="1"/>
  <c r="F883" i="28"/>
  <c r="F884" i="28"/>
  <c r="F885" i="28"/>
  <c r="F886" i="28"/>
  <c r="F887" i="28"/>
  <c r="F888" i="28"/>
  <c r="G888" i="28" s="1"/>
  <c r="F889" i="28"/>
  <c r="G889" i="28" s="1"/>
  <c r="F890" i="28"/>
  <c r="G890" i="28" s="1"/>
  <c r="F891" i="28"/>
  <c r="G891" i="28" s="1"/>
  <c r="F892" i="28"/>
  <c r="F893" i="28"/>
  <c r="F894" i="28"/>
  <c r="F895" i="28"/>
  <c r="G895" i="28" s="1"/>
  <c r="F896" i="28"/>
  <c r="G896" i="28" s="1"/>
  <c r="F897" i="28"/>
  <c r="F898" i="28"/>
  <c r="G898" i="28" s="1"/>
  <c r="F899" i="28"/>
  <c r="G899" i="28" s="1"/>
  <c r="F900" i="28"/>
  <c r="F901" i="28"/>
  <c r="G901" i="28" s="1"/>
  <c r="F902" i="28"/>
  <c r="G902" i="28" s="1"/>
  <c r="F903" i="28"/>
  <c r="G903" i="28" s="1"/>
  <c r="F904" i="28"/>
  <c r="G904" i="28" s="1"/>
  <c r="F905" i="28"/>
  <c r="G905" i="28" s="1"/>
  <c r="F906" i="28"/>
  <c r="G906" i="28" s="1"/>
  <c r="F907" i="28"/>
  <c r="G907" i="28" s="1"/>
  <c r="F908" i="28"/>
  <c r="F909" i="28"/>
  <c r="G909" i="28" s="1"/>
  <c r="F910" i="28"/>
  <c r="G910" i="28" s="1"/>
  <c r="F911" i="28"/>
  <c r="G911" i="28" s="1"/>
  <c r="F912" i="28"/>
  <c r="G912" i="28" s="1"/>
  <c r="F913" i="28"/>
  <c r="G913" i="28" s="1"/>
  <c r="F914" i="28"/>
  <c r="G914" i="28" s="1"/>
  <c r="F915" i="28"/>
  <c r="G915" i="28" s="1"/>
  <c r="F916" i="28"/>
  <c r="F917" i="28"/>
  <c r="F918" i="28"/>
  <c r="G918" i="28" s="1"/>
  <c r="F919" i="28"/>
  <c r="G919" i="28" s="1"/>
  <c r="F920" i="28"/>
  <c r="G920" i="28" s="1"/>
  <c r="F921" i="28"/>
  <c r="G921" i="28" s="1"/>
  <c r="F922" i="28"/>
  <c r="F923" i="28"/>
  <c r="G923" i="28" s="1"/>
  <c r="F924" i="28"/>
  <c r="F925" i="28"/>
  <c r="G925" i="28" s="1"/>
  <c r="F926" i="28"/>
  <c r="G926" i="28" s="1"/>
  <c r="F927" i="28"/>
  <c r="G927" i="28" s="1"/>
  <c r="F928" i="28"/>
  <c r="G928" i="28" s="1"/>
  <c r="F929" i="28"/>
  <c r="G929" i="28" s="1"/>
  <c r="F930" i="28"/>
  <c r="G930" i="28" s="1"/>
  <c r="F931" i="28"/>
  <c r="G931" i="28" s="1"/>
  <c r="F932" i="28"/>
  <c r="F933" i="28"/>
  <c r="F934" i="28"/>
  <c r="G934" i="28" s="1"/>
  <c r="F935" i="28"/>
  <c r="G935" i="28" s="1"/>
  <c r="F936" i="28"/>
  <c r="G936" i="28" s="1"/>
  <c r="F937" i="28"/>
  <c r="G937" i="28" s="1"/>
  <c r="F938" i="28"/>
  <c r="G938" i="28" s="1"/>
  <c r="F939" i="28"/>
  <c r="F940" i="28"/>
  <c r="F941" i="28"/>
  <c r="F942" i="28"/>
  <c r="F943" i="28"/>
  <c r="F944" i="28"/>
  <c r="G944" i="28" s="1"/>
  <c r="F945" i="28"/>
  <c r="G945" i="28" s="1"/>
  <c r="F946" i="28"/>
  <c r="G946" i="28" s="1"/>
  <c r="F947" i="28"/>
  <c r="F948" i="28"/>
  <c r="F949" i="28"/>
  <c r="F950" i="28"/>
  <c r="F951" i="28"/>
  <c r="F952" i="28"/>
  <c r="G952" i="28" s="1"/>
  <c r="F953" i="28"/>
  <c r="G953" i="28" s="1"/>
  <c r="F954" i="28"/>
  <c r="G954" i="28" s="1"/>
  <c r="F955" i="28"/>
  <c r="G955" i="28" s="1"/>
  <c r="F956" i="28"/>
  <c r="F957" i="28"/>
  <c r="G957" i="28" s="1"/>
  <c r="F958" i="28"/>
  <c r="F959" i="28"/>
  <c r="G959" i="28" s="1"/>
  <c r="F960" i="28"/>
  <c r="G960" i="28" s="1"/>
  <c r="F961" i="28"/>
  <c r="G961" i="28" s="1"/>
  <c r="F962" i="28"/>
  <c r="G962" i="28" s="1"/>
  <c r="F963" i="28"/>
  <c r="G963" i="28" s="1"/>
  <c r="F964" i="28"/>
  <c r="F965" i="28"/>
  <c r="F966" i="28"/>
  <c r="G966" i="28" s="1"/>
  <c r="F967" i="28"/>
  <c r="G967" i="28" s="1"/>
  <c r="F968" i="28"/>
  <c r="G968" i="28" s="1"/>
  <c r="F969" i="28"/>
  <c r="G969" i="28" s="1"/>
  <c r="F970" i="28"/>
  <c r="G970" i="28" s="1"/>
  <c r="F971" i="28"/>
  <c r="G971" i="28" s="1"/>
  <c r="F972" i="28"/>
  <c r="F973" i="28"/>
  <c r="F974" i="28"/>
  <c r="F975" i="28"/>
  <c r="G975" i="28" s="1"/>
  <c r="F976" i="28"/>
  <c r="G976" i="28" s="1"/>
  <c r="F977" i="28"/>
  <c r="G977" i="28" s="1"/>
  <c r="F978" i="28"/>
  <c r="F979" i="28"/>
  <c r="F980" i="28"/>
  <c r="F981" i="28"/>
  <c r="G981" i="28" s="1"/>
  <c r="F982" i="28"/>
  <c r="F983" i="28"/>
  <c r="G983" i="28" s="1"/>
  <c r="F984" i="28"/>
  <c r="G984" i="28" s="1"/>
  <c r="F985" i="28"/>
  <c r="G985" i="28" s="1"/>
  <c r="F986" i="28"/>
  <c r="F987" i="28"/>
  <c r="G987" i="28" s="1"/>
  <c r="F988" i="28"/>
  <c r="F989" i="28"/>
  <c r="F990" i="28"/>
  <c r="F991" i="28"/>
  <c r="G991" i="28" s="1"/>
  <c r="F992" i="28"/>
  <c r="G992" i="28" s="1"/>
  <c r="F993" i="28"/>
  <c r="G993" i="28" s="1"/>
  <c r="F994" i="28"/>
  <c r="G994" i="28" s="1"/>
  <c r="F995" i="28"/>
  <c r="G995" i="28" s="1"/>
  <c r="F996" i="28"/>
  <c r="F997" i="28"/>
  <c r="G997" i="28" s="1"/>
  <c r="F998" i="28"/>
  <c r="F999" i="28"/>
  <c r="G999" i="28" s="1"/>
  <c r="F1000" i="28"/>
  <c r="G1000" i="28" s="1"/>
  <c r="F1001" i="28"/>
  <c r="G1001" i="28" s="1"/>
  <c r="F1002" i="28"/>
  <c r="F1003" i="28"/>
  <c r="G1003" i="28" s="1"/>
  <c r="F1004" i="28"/>
  <c r="F1005" i="28"/>
  <c r="F1006" i="28"/>
  <c r="G1006" i="28" s="1"/>
  <c r="F1007" i="28"/>
  <c r="G1007" i="28" s="1"/>
  <c r="F1008" i="28"/>
  <c r="G1008" i="28" s="1"/>
  <c r="F1009" i="28"/>
  <c r="G1009" i="28" s="1"/>
  <c r="F1010" i="28"/>
  <c r="F1011" i="28"/>
  <c r="G1011" i="28" s="1"/>
  <c r="F1012" i="28"/>
  <c r="F1013" i="28"/>
  <c r="F1014" i="28"/>
  <c r="F1015" i="28"/>
  <c r="G1015" i="28" s="1"/>
  <c r="F1016" i="28"/>
  <c r="G1016" i="28" s="1"/>
  <c r="F1017" i="28"/>
  <c r="G1017" i="28" s="1"/>
  <c r="F1018" i="28"/>
  <c r="G1018" i="28" s="1"/>
  <c r="F1019" i="28"/>
  <c r="G1019" i="28" s="1"/>
  <c r="F1020" i="28"/>
  <c r="F1021" i="28"/>
  <c r="F1022" i="28"/>
  <c r="G1022" i="28" s="1"/>
  <c r="F1023" i="28"/>
  <c r="G1023" i="28" s="1"/>
  <c r="F1024" i="28"/>
  <c r="G1024" i="28" s="1"/>
  <c r="F1025" i="28"/>
  <c r="G1025" i="28" s="1"/>
  <c r="F1026" i="28"/>
  <c r="G1026" i="28" s="1"/>
  <c r="F1027" i="28"/>
  <c r="G1027" i="28" s="1"/>
  <c r="F1028" i="28"/>
  <c r="F1029" i="28"/>
  <c r="F1030" i="28"/>
  <c r="F1031" i="28"/>
  <c r="G1031" i="28" s="1"/>
  <c r="F1032" i="28"/>
  <c r="G1032" i="28" s="1"/>
  <c r="F1033" i="28"/>
  <c r="G1033" i="28" s="1"/>
  <c r="F1034" i="28"/>
  <c r="F1035" i="28"/>
  <c r="G1035" i="28" s="1"/>
  <c r="F1036" i="28"/>
  <c r="F1037" i="28"/>
  <c r="G1037" i="28" s="1"/>
  <c r="F1038" i="28"/>
  <c r="G1038" i="28" s="1"/>
  <c r="F1039" i="28"/>
  <c r="G1039" i="28" s="1"/>
  <c r="F1040" i="28"/>
  <c r="G1040" i="28" s="1"/>
  <c r="F1041" i="28"/>
  <c r="G1041" i="28" s="1"/>
  <c r="F1042" i="28"/>
  <c r="G1042" i="28" s="1"/>
  <c r="F1043" i="28"/>
  <c r="G1043" i="28" s="1"/>
  <c r="F1044" i="28"/>
  <c r="F1045" i="28"/>
  <c r="G1045" i="28" s="1"/>
  <c r="F1046" i="28"/>
  <c r="G1046" i="28" s="1"/>
  <c r="F1047" i="28"/>
  <c r="G1047" i="28" s="1"/>
  <c r="F1048" i="28"/>
  <c r="G1048" i="28" s="1"/>
  <c r="F1049" i="28"/>
  <c r="G1049" i="28" s="1"/>
  <c r="F1050" i="28"/>
  <c r="G1050" i="28" s="1"/>
  <c r="F1051" i="28"/>
  <c r="G1051" i="28" s="1"/>
  <c r="F1052" i="28"/>
  <c r="F1053" i="28"/>
  <c r="G1053" i="28" s="1"/>
  <c r="F1054" i="28"/>
  <c r="F1055" i="28"/>
  <c r="G1055" i="28" s="1"/>
  <c r="F1056" i="28"/>
  <c r="G1056" i="28" s="1"/>
  <c r="F1057" i="28"/>
  <c r="G1057" i="28" s="1"/>
  <c r="F1058" i="28"/>
  <c r="G1058" i="28" s="1"/>
  <c r="F1059" i="28"/>
  <c r="G1059" i="28" s="1"/>
  <c r="F1060" i="28"/>
  <c r="F1061" i="28"/>
  <c r="F1062" i="28"/>
  <c r="G1062" i="28" s="1"/>
  <c r="F1063" i="28"/>
  <c r="G1063" i="28" s="1"/>
  <c r="F1064" i="28"/>
  <c r="G1064" i="28" s="1"/>
  <c r="F1065" i="28"/>
  <c r="G1065" i="28" s="1"/>
  <c r="F1066" i="28"/>
  <c r="G1066" i="28" s="1"/>
  <c r="F1067" i="28"/>
  <c r="G1067" i="28" s="1"/>
  <c r="F1068" i="28"/>
  <c r="F1069" i="28"/>
  <c r="G1069" i="28" s="1"/>
  <c r="F1070" i="28"/>
  <c r="G1070" i="28" s="1"/>
  <c r="F1071" i="28"/>
  <c r="G1071" i="28" s="1"/>
  <c r="F1072" i="28"/>
  <c r="G1072" i="28" s="1"/>
  <c r="F1073" i="28"/>
  <c r="G1073" i="28" s="1"/>
  <c r="F1074" i="28"/>
  <c r="G1074" i="28" s="1"/>
  <c r="F1075" i="28"/>
  <c r="G1075" i="28" s="1"/>
  <c r="F1076" i="28"/>
  <c r="F1077" i="28"/>
  <c r="F1078" i="28"/>
  <c r="G1078" i="28" s="1"/>
  <c r="F1079" i="28"/>
  <c r="G1079" i="28" s="1"/>
  <c r="F1080" i="28"/>
  <c r="G1080" i="28" s="1"/>
  <c r="F1081" i="28"/>
  <c r="G1081" i="28" s="1"/>
  <c r="F1082" i="28"/>
  <c r="F1083" i="28"/>
  <c r="G1083" i="28" s="1"/>
  <c r="F1084" i="28"/>
  <c r="F1085" i="28"/>
  <c r="F1086" i="28"/>
  <c r="G1086" i="28" s="1"/>
  <c r="F1087" i="28"/>
  <c r="G1087" i="28" s="1"/>
  <c r="F1088" i="28"/>
  <c r="F1089" i="28"/>
  <c r="G1089" i="28" s="1"/>
  <c r="F1090" i="28"/>
  <c r="G1090" i="28" s="1"/>
  <c r="F1091" i="28"/>
  <c r="G1091" i="28" s="1"/>
  <c r="F1092" i="28"/>
  <c r="F1093" i="28"/>
  <c r="G1093" i="28" s="1"/>
  <c r="F1094" i="28"/>
  <c r="F1095" i="28"/>
  <c r="G1095" i="28" s="1"/>
  <c r="F1096" i="28"/>
  <c r="G1096" i="28" s="1"/>
  <c r="F1097" i="28"/>
  <c r="G1097" i="28" s="1"/>
  <c r="F1098" i="28"/>
  <c r="G1098" i="28" s="1"/>
  <c r="F1099" i="28"/>
  <c r="G1099" i="28" s="1"/>
  <c r="F1100" i="28"/>
  <c r="F1101" i="28"/>
  <c r="G1101" i="28" s="1"/>
  <c r="F1102" i="28"/>
  <c r="G1102" i="28" s="1"/>
  <c r="F1103" i="28"/>
  <c r="G1103" i="28" s="1"/>
  <c r="F1104" i="28"/>
  <c r="F1105" i="28"/>
  <c r="G1105" i="28" s="1"/>
  <c r="F1106" i="28"/>
  <c r="G1106" i="28" s="1"/>
  <c r="F1107" i="28"/>
  <c r="G1107" i="28" s="1"/>
  <c r="F1108" i="28"/>
  <c r="F1109" i="28"/>
  <c r="F1110" i="28"/>
  <c r="F1111" i="28"/>
  <c r="G1111" i="28" s="1"/>
  <c r="F1112" i="28"/>
  <c r="G1112" i="28" s="1"/>
  <c r="F1113" i="28"/>
  <c r="G1113" i="28" s="1"/>
  <c r="F1114" i="28"/>
  <c r="G1114" i="28" s="1"/>
  <c r="F1115" i="28"/>
  <c r="G1115" i="28" s="1"/>
  <c r="F1116" i="28"/>
  <c r="F1117" i="28"/>
  <c r="F1118" i="28"/>
  <c r="G1118" i="28" s="1"/>
  <c r="F1119" i="28"/>
  <c r="G1119" i="28" s="1"/>
  <c r="F1120" i="28"/>
  <c r="F1121" i="28"/>
  <c r="G1121" i="28" s="1"/>
  <c r="F1122" i="28"/>
  <c r="G1122" i="28" s="1"/>
  <c r="F1123" i="28"/>
  <c r="G1123" i="28" s="1"/>
  <c r="F1124" i="28"/>
  <c r="F1125" i="28"/>
  <c r="F1126" i="28"/>
  <c r="F1127" i="28"/>
  <c r="G1127" i="28" s="1"/>
  <c r="F1128" i="28"/>
  <c r="G1128" i="28" s="1"/>
  <c r="F1129" i="28"/>
  <c r="G1129" i="28" s="1"/>
  <c r="F1130" i="28"/>
  <c r="G1130" i="28" s="1"/>
  <c r="F1131" i="28"/>
  <c r="G1131" i="28" s="1"/>
  <c r="F1132" i="28"/>
  <c r="F1133" i="28"/>
  <c r="F1134" i="28"/>
  <c r="F1135" i="28"/>
  <c r="G1135" i="28" s="1"/>
  <c r="F1136" i="28"/>
  <c r="F1137" i="28"/>
  <c r="G1137" i="28" s="1"/>
  <c r="F1138" i="28"/>
  <c r="G1138" i="28" s="1"/>
  <c r="F1139" i="28"/>
  <c r="G1139" i="28" s="1"/>
  <c r="F1140" i="28"/>
  <c r="F1141" i="28"/>
  <c r="F1142" i="28"/>
  <c r="G1142" i="28" s="1"/>
  <c r="F1143" i="28"/>
  <c r="G1143" i="28" s="1"/>
  <c r="F1144" i="28"/>
  <c r="G1144" i="28" s="1"/>
  <c r="F1145" i="28"/>
  <c r="G1145" i="28" s="1"/>
  <c r="F1146" i="28"/>
  <c r="G1146" i="28" s="1"/>
  <c r="F1147" i="28"/>
  <c r="G1147" i="28" s="1"/>
  <c r="F1148" i="28"/>
  <c r="F1149" i="28"/>
  <c r="G1149" i="28" s="1"/>
  <c r="F1150" i="28"/>
  <c r="G1150" i="28" s="1"/>
  <c r="F1151" i="28"/>
  <c r="G1151" i="28" s="1"/>
  <c r="F1152" i="28"/>
  <c r="F1153" i="28"/>
  <c r="G1153" i="28" s="1"/>
  <c r="F1154" i="28"/>
  <c r="G1154" i="28" s="1"/>
  <c r="F1155" i="28"/>
  <c r="G1155" i="28" s="1"/>
  <c r="F1156" i="28"/>
  <c r="F1157" i="28"/>
  <c r="F1158" i="28"/>
  <c r="F1159" i="28"/>
  <c r="G1159" i="28" s="1"/>
  <c r="F1160" i="28"/>
  <c r="G1160" i="28" s="1"/>
  <c r="F1161" i="28"/>
  <c r="G1161" i="28" s="1"/>
  <c r="F1162" i="28"/>
  <c r="G1162" i="28" s="1"/>
  <c r="F1163" i="28"/>
  <c r="G1163" i="28" s="1"/>
  <c r="F1164" i="28"/>
  <c r="F1165" i="28"/>
  <c r="F1166" i="28"/>
  <c r="G1166" i="28" s="1"/>
  <c r="F1167" i="28"/>
  <c r="G1167" i="28" s="1"/>
  <c r="F1168" i="28"/>
  <c r="F1169" i="28"/>
  <c r="G1169" i="28" s="1"/>
  <c r="F1170" i="28"/>
  <c r="G1170" i="28" s="1"/>
  <c r="F1171" i="28"/>
  <c r="G1171" i="28" s="1"/>
  <c r="F1172" i="28"/>
  <c r="F1173" i="28"/>
  <c r="F1174" i="28"/>
  <c r="G1174" i="28" s="1"/>
  <c r="F1175" i="28"/>
  <c r="G1175" i="28" s="1"/>
  <c r="F1176" i="28"/>
  <c r="G1176" i="28" s="1"/>
  <c r="F1177" i="28"/>
  <c r="G1177" i="28" s="1"/>
  <c r="F1178" i="28"/>
  <c r="G1178" i="28" s="1"/>
  <c r="F1179" i="28"/>
  <c r="G1179" i="28" s="1"/>
  <c r="F1180" i="28"/>
  <c r="F1181" i="28"/>
  <c r="F1182" i="28"/>
  <c r="G1182" i="28" s="1"/>
  <c r="F1183" i="28"/>
  <c r="G1183" i="28" s="1"/>
  <c r="F1184" i="28"/>
  <c r="F1185" i="28"/>
  <c r="G1185" i="28" s="1"/>
  <c r="F1186" i="28"/>
  <c r="G1186" i="28" s="1"/>
  <c r="F1187" i="28"/>
  <c r="G1187" i="28" s="1"/>
  <c r="F1188" i="28"/>
  <c r="F1189" i="28"/>
  <c r="F1190" i="28"/>
  <c r="G1190" i="28" s="1"/>
  <c r="F1191" i="28"/>
  <c r="G1191" i="28" s="1"/>
  <c r="F1192" i="28"/>
  <c r="G1192" i="28" s="1"/>
  <c r="F1193" i="28"/>
  <c r="G1193" i="28" s="1"/>
  <c r="F1194" i="28"/>
  <c r="F1195" i="28"/>
  <c r="G1195" i="28" s="1"/>
  <c r="F1196" i="28"/>
  <c r="F1197" i="28"/>
  <c r="F1198" i="28"/>
  <c r="G1198" i="28" s="1"/>
  <c r="F1199" i="28"/>
  <c r="F1200" i="28"/>
  <c r="G1200" i="28" s="1"/>
  <c r="F1201" i="28"/>
  <c r="G1201" i="28" s="1"/>
  <c r="F1202" i="28"/>
  <c r="F1203" i="28"/>
  <c r="G1203" i="28" s="1"/>
  <c r="F1204" i="28"/>
  <c r="F1205" i="28"/>
  <c r="G1205" i="28" s="1"/>
  <c r="F1206" i="28"/>
  <c r="G1206" i="28" s="1"/>
  <c r="F1207" i="28"/>
  <c r="G1207" i="28" s="1"/>
  <c r="F1208" i="28"/>
  <c r="G1208" i="28" s="1"/>
  <c r="F1209" i="28"/>
  <c r="G1209" i="28" s="1"/>
  <c r="F1210" i="28"/>
  <c r="G1210" i="28" s="1"/>
  <c r="F1211" i="28"/>
  <c r="G1211" i="28" s="1"/>
  <c r="F1212" i="28"/>
  <c r="F1213" i="28"/>
  <c r="G1213" i="28" s="1"/>
  <c r="F1214" i="28"/>
  <c r="F1215" i="28"/>
  <c r="G1215" i="28" s="1"/>
  <c r="F1216" i="28"/>
  <c r="G1216" i="28" s="1"/>
  <c r="F1217" i="28"/>
  <c r="G1217" i="28" s="1"/>
  <c r="F1218" i="28"/>
  <c r="G1218" i="28" s="1"/>
  <c r="F1219" i="28"/>
  <c r="G1219" i="28" s="1"/>
  <c r="F1220" i="28"/>
  <c r="F1221" i="28"/>
  <c r="F1222" i="28"/>
  <c r="F1223" i="28"/>
  <c r="G1223" i="28" s="1"/>
  <c r="F1224" i="28"/>
  <c r="G1224" i="28" s="1"/>
  <c r="F1225" i="28"/>
  <c r="G1225" i="28" s="1"/>
  <c r="F1226" i="28"/>
  <c r="G1226" i="28" s="1"/>
  <c r="F1227" i="28"/>
  <c r="G1227" i="28" s="1"/>
  <c r="F1228" i="28"/>
  <c r="F1229" i="28"/>
  <c r="F1230" i="28"/>
  <c r="G1230" i="28" s="1"/>
  <c r="F1231" i="28"/>
  <c r="F1232" i="28"/>
  <c r="G1232" i="28" s="1"/>
  <c r="F1233" i="28"/>
  <c r="G1233" i="28" s="1"/>
  <c r="F1234" i="28"/>
  <c r="G1234" i="28" s="1"/>
  <c r="F1235" i="28"/>
  <c r="G1235" i="28" s="1"/>
  <c r="F1236" i="28"/>
  <c r="F1237" i="28"/>
  <c r="F1238" i="28"/>
  <c r="G1238" i="28" s="1"/>
  <c r="F1239" i="28"/>
  <c r="G1239" i="28" s="1"/>
  <c r="F1240" i="28"/>
  <c r="G1240" i="28" s="1"/>
  <c r="F1241" i="28"/>
  <c r="G1241" i="28" s="1"/>
  <c r="F1242" i="28"/>
  <c r="G1242" i="28" s="1"/>
  <c r="F1243" i="28"/>
  <c r="G1243" i="28" s="1"/>
  <c r="F1244" i="28"/>
  <c r="F1245" i="28"/>
  <c r="F1246" i="28"/>
  <c r="F1247" i="28"/>
  <c r="G1247" i="28" s="1"/>
  <c r="F1248" i="28"/>
  <c r="G1248" i="28" s="1"/>
  <c r="F1249" i="28"/>
  <c r="G1249" i="28" s="1"/>
  <c r="F1250" i="28"/>
  <c r="G1250" i="28" s="1"/>
  <c r="F1251" i="28"/>
  <c r="G1251" i="28" s="1"/>
  <c r="F1252" i="28"/>
  <c r="F1253" i="28"/>
  <c r="F1254" i="28"/>
  <c r="G1254" i="28" s="1"/>
  <c r="F1255" i="28"/>
  <c r="G1255" i="28" s="1"/>
  <c r="F1256" i="28"/>
  <c r="G1256" i="28" s="1"/>
  <c r="F1257" i="28"/>
  <c r="G1257" i="28" s="1"/>
  <c r="F1258" i="28"/>
  <c r="G1258" i="28" s="1"/>
  <c r="F1259" i="28"/>
  <c r="F1260" i="28"/>
  <c r="F1261" i="28"/>
  <c r="F1262" i="28"/>
  <c r="F1263" i="28"/>
  <c r="G1263" i="28" s="1"/>
  <c r="F1264" i="28"/>
  <c r="G1264" i="28" s="1"/>
  <c r="F1265" i="28"/>
  <c r="G1265" i="28" s="1"/>
  <c r="F1266" i="28"/>
  <c r="F1267" i="28"/>
  <c r="G1267" i="28" s="1"/>
  <c r="F1268" i="28"/>
  <c r="F1269" i="28"/>
  <c r="F1270" i="28"/>
  <c r="G1270" i="28" s="1"/>
  <c r="F1271" i="28"/>
  <c r="G1271" i="28" s="1"/>
  <c r="F1272" i="28"/>
  <c r="G1272" i="28" s="1"/>
  <c r="F1273" i="28"/>
  <c r="G1273" i="28" s="1"/>
  <c r="F1274" i="28"/>
  <c r="G1274" i="28" s="1"/>
  <c r="F1275" i="28"/>
  <c r="G1275" i="28" s="1"/>
  <c r="F1276" i="28"/>
  <c r="F1277" i="28"/>
  <c r="F1278" i="28"/>
  <c r="G1278" i="28" s="1"/>
  <c r="F1279" i="28"/>
  <c r="G1279" i="28" s="1"/>
  <c r="F1280" i="28"/>
  <c r="G1280" i="28" s="1"/>
  <c r="F1281" i="28"/>
  <c r="G1281" i="28" s="1"/>
  <c r="F1282" i="28"/>
  <c r="G1282" i="28" s="1"/>
  <c r="F1283" i="28"/>
  <c r="G1283" i="28" s="1"/>
  <c r="F1284" i="28"/>
  <c r="F1285" i="28"/>
  <c r="F1286" i="28"/>
  <c r="G1286" i="28" s="1"/>
  <c r="F1287" i="28"/>
  <c r="G1287" i="28" s="1"/>
  <c r="F1288" i="28"/>
  <c r="G1288" i="28" s="1"/>
  <c r="F1289" i="28"/>
  <c r="G1289" i="28" s="1"/>
  <c r="F1290" i="28"/>
  <c r="G1290" i="28" s="1"/>
  <c r="F1291" i="28"/>
  <c r="F1292" i="28"/>
  <c r="F1293" i="28"/>
  <c r="F1294" i="28"/>
  <c r="F1295" i="28"/>
  <c r="G1295" i="28" s="1"/>
  <c r="F1296" i="28"/>
  <c r="G1296" i="28" s="1"/>
  <c r="F1297" i="28"/>
  <c r="G1297" i="28" s="1"/>
  <c r="F1298" i="28"/>
  <c r="G1298" i="28" s="1"/>
  <c r="F1299" i="28"/>
  <c r="G1299" i="28" s="1"/>
  <c r="F1300" i="28"/>
  <c r="F1301" i="28"/>
  <c r="F1302" i="28"/>
  <c r="G1302" i="28" s="1"/>
  <c r="F1303" i="28"/>
  <c r="G1303" i="28" s="1"/>
  <c r="F1304" i="28"/>
  <c r="G1304" i="28" s="1"/>
  <c r="F1305" i="28"/>
  <c r="F1306" i="28"/>
  <c r="G1306" i="28" s="1"/>
  <c r="F1307" i="28"/>
  <c r="G1307" i="28" s="1"/>
  <c r="F1308" i="28"/>
  <c r="F1309" i="28"/>
  <c r="F1310" i="28"/>
  <c r="G1310" i="28" s="1"/>
  <c r="F1311" i="28"/>
  <c r="G1311" i="28" s="1"/>
  <c r="F1312" i="28"/>
  <c r="G1312" i="28" s="1"/>
  <c r="F1313" i="28"/>
  <c r="G1313" i="28" s="1"/>
  <c r="F1314" i="28"/>
  <c r="G1314" i="28" s="1"/>
  <c r="F1315" i="28"/>
  <c r="G1315" i="28" s="1"/>
  <c r="F1316" i="28"/>
  <c r="F1317" i="28"/>
  <c r="F1318" i="28"/>
  <c r="G1318" i="28" s="1"/>
  <c r="F1319" i="28"/>
  <c r="G1319" i="28" s="1"/>
  <c r="F1320" i="28"/>
  <c r="G1320" i="28" s="1"/>
  <c r="F1321" i="28"/>
  <c r="G1321" i="28" s="1"/>
  <c r="F1322" i="28"/>
  <c r="G1322" i="28" s="1"/>
  <c r="F1323" i="28"/>
  <c r="F1324" i="28"/>
  <c r="F1325" i="28"/>
  <c r="F1326" i="28"/>
  <c r="F1327" i="28"/>
  <c r="G1327" i="28" s="1"/>
  <c r="F1328" i="28"/>
  <c r="G1328" i="28" s="1"/>
  <c r="F1329" i="28"/>
  <c r="G1329" i="28" s="1"/>
  <c r="F1330" i="28"/>
  <c r="G1330" i="28" s="1"/>
  <c r="F1331" i="28"/>
  <c r="G1331" i="28" s="1"/>
  <c r="F1332" i="28"/>
  <c r="F1333" i="28"/>
  <c r="F1334" i="28"/>
  <c r="F1335" i="28"/>
  <c r="G1335" i="28" s="1"/>
  <c r="F1336" i="28"/>
  <c r="G1336" i="28" s="1"/>
  <c r="F1337" i="28"/>
  <c r="G1337" i="28" s="1"/>
  <c r="F1338" i="28"/>
  <c r="G1338" i="28" s="1"/>
  <c r="F1339" i="28"/>
  <c r="G1339" i="28" s="1"/>
  <c r="F1340" i="28"/>
  <c r="F1341" i="28"/>
  <c r="F1342" i="28"/>
  <c r="F1343" i="28"/>
  <c r="G1343" i="28" s="1"/>
  <c r="F1344" i="28"/>
  <c r="G1344" i="28" s="1"/>
  <c r="F1345" i="28"/>
  <c r="G1345" i="28" s="1"/>
  <c r="F1346" i="28"/>
  <c r="G1346" i="28" s="1"/>
  <c r="F1347" i="28"/>
  <c r="G1347" i="28" s="1"/>
  <c r="F1348" i="28"/>
  <c r="F1349" i="28"/>
  <c r="F1350" i="28"/>
  <c r="G1350" i="28" s="1"/>
  <c r="F1351" i="28"/>
  <c r="G1351" i="28" s="1"/>
  <c r="F1352" i="28"/>
  <c r="G1352" i="28" s="1"/>
  <c r="F1353" i="28"/>
  <c r="F1354" i="28"/>
  <c r="G1354" i="28" s="1"/>
  <c r="F1355" i="28"/>
  <c r="G1355" i="28" s="1"/>
  <c r="F1356" i="28"/>
  <c r="F1357" i="28"/>
  <c r="F1358" i="28"/>
  <c r="F1359" i="28"/>
  <c r="G1359" i="28" s="1"/>
  <c r="F1360" i="28"/>
  <c r="G1360" i="28" s="1"/>
  <c r="F1361" i="28"/>
  <c r="G1361" i="28" s="1"/>
  <c r="F1362" i="28"/>
  <c r="G1362" i="28" s="1"/>
  <c r="F1363" i="28"/>
  <c r="G1363" i="28" s="1"/>
  <c r="F1364" i="28"/>
  <c r="F1365" i="28"/>
  <c r="F1366" i="28"/>
  <c r="G1366" i="28" s="1"/>
  <c r="F1367" i="28"/>
  <c r="F1368" i="28"/>
  <c r="G1368" i="28" s="1"/>
  <c r="F1369" i="28"/>
  <c r="G1369" i="28" s="1"/>
  <c r="F1370" i="28"/>
  <c r="G1370" i="28" s="1"/>
  <c r="F1371" i="28"/>
  <c r="F1372" i="28"/>
  <c r="F1373" i="28"/>
  <c r="F1374" i="28"/>
  <c r="F1375" i="28"/>
  <c r="G1375" i="28" s="1"/>
  <c r="F1376" i="28"/>
  <c r="G1376" i="28" s="1"/>
  <c r="F1377" i="28"/>
  <c r="G1377" i="28" s="1"/>
  <c r="F1378" i="28"/>
  <c r="G1378" i="28" s="1"/>
  <c r="F1379" i="28"/>
  <c r="G1379" i="28" s="1"/>
  <c r="F1380" i="28"/>
  <c r="F1381" i="28"/>
  <c r="F1382" i="28"/>
  <c r="G1382" i="28" s="1"/>
  <c r="F1383" i="28"/>
  <c r="G1383" i="28" s="1"/>
  <c r="F1384" i="28"/>
  <c r="G1384" i="28" s="1"/>
  <c r="F1385" i="28"/>
  <c r="G1385" i="28" s="1"/>
  <c r="F1386" i="28"/>
  <c r="G1386" i="28" s="1"/>
  <c r="F1387" i="28"/>
  <c r="G1387" i="28" s="1"/>
  <c r="F1388" i="28"/>
  <c r="F1389" i="28"/>
  <c r="F1390" i="28"/>
  <c r="F1391" i="28"/>
  <c r="G1391" i="28" s="1"/>
  <c r="F1392" i="28"/>
  <c r="G1392" i="28" s="1"/>
  <c r="F1393" i="28"/>
  <c r="G1393" i="28" s="1"/>
  <c r="F1394" i="28"/>
  <c r="G1394" i="28" s="1"/>
  <c r="F1395" i="28"/>
  <c r="G1395" i="28" s="1"/>
  <c r="F1396" i="28"/>
  <c r="F1397" i="28"/>
  <c r="F1398" i="28"/>
  <c r="F1399" i="28"/>
  <c r="G1399" i="28" s="1"/>
  <c r="F1400" i="28"/>
  <c r="G1400" i="28" s="1"/>
  <c r="F1401" i="28"/>
  <c r="G1401" i="28" s="1"/>
  <c r="F1402" i="28"/>
  <c r="G1402" i="28" s="1"/>
  <c r="F1403" i="28"/>
  <c r="G1403" i="28" s="1"/>
  <c r="F1404" i="28"/>
  <c r="F1405" i="28"/>
  <c r="F1406" i="28"/>
  <c r="G1406" i="28" s="1"/>
  <c r="F1407" i="28"/>
  <c r="G1407" i="28" s="1"/>
  <c r="F1408" i="28"/>
  <c r="G1408" i="28" s="1"/>
  <c r="F1409" i="28"/>
  <c r="G1409" i="28" s="1"/>
  <c r="F1410" i="28"/>
  <c r="G1410" i="28" s="1"/>
  <c r="F1411" i="28"/>
  <c r="G1411" i="28" s="1"/>
  <c r="F1412" i="28"/>
  <c r="F1413" i="28"/>
  <c r="F1414" i="28"/>
  <c r="F1415" i="28"/>
  <c r="G1415" i="28" s="1"/>
  <c r="F1416" i="28"/>
  <c r="G1416" i="28" s="1"/>
  <c r="F1417" i="28"/>
  <c r="G1417" i="28" s="1"/>
  <c r="F1418" i="28"/>
  <c r="G1418" i="28" s="1"/>
  <c r="F1419" i="28"/>
  <c r="G1419" i="28" s="1"/>
  <c r="F1420" i="28"/>
  <c r="F1421" i="28"/>
  <c r="F1422" i="28"/>
  <c r="F1423" i="28"/>
  <c r="G1423" i="28" s="1"/>
  <c r="F1424" i="28"/>
  <c r="G1424" i="28" s="1"/>
  <c r="F1425" i="28"/>
  <c r="G1425" i="28" s="1"/>
  <c r="F1426" i="28"/>
  <c r="G1426" i="28" s="1"/>
  <c r="F1427" i="28"/>
  <c r="G1427" i="28" s="1"/>
  <c r="F1428" i="28"/>
  <c r="F1429" i="28"/>
  <c r="F1430" i="28"/>
  <c r="F1431" i="28"/>
  <c r="G1431" i="28" s="1"/>
  <c r="F1432" i="28"/>
  <c r="G1432" i="28" s="1"/>
  <c r="F1433" i="28"/>
  <c r="G1433" i="28" s="1"/>
  <c r="F1434" i="28"/>
  <c r="G1434" i="28" s="1"/>
  <c r="F1435" i="28"/>
  <c r="G1435" i="28" s="1"/>
  <c r="F1436" i="28"/>
  <c r="F1437" i="28"/>
  <c r="F1438" i="28"/>
  <c r="F1439" i="28"/>
  <c r="F1440" i="28"/>
  <c r="G1440" i="28" s="1"/>
  <c r="F1441" i="28"/>
  <c r="G1441" i="28" s="1"/>
  <c r="F1442" i="28"/>
  <c r="F1443" i="28"/>
  <c r="F1444" i="28"/>
  <c r="F1445" i="28"/>
  <c r="F1446" i="28"/>
  <c r="F1447" i="28"/>
  <c r="G1447" i="28" s="1"/>
  <c r="F1448" i="28"/>
  <c r="G1448" i="28" s="1"/>
  <c r="F1449" i="28"/>
  <c r="G1449" i="28" s="1"/>
  <c r="F1450" i="28"/>
  <c r="G1450" i="28" s="1"/>
  <c r="F1451" i="28"/>
  <c r="G1451" i="28" s="1"/>
  <c r="F1452" i="28"/>
  <c r="F1453" i="28"/>
  <c r="F1454" i="28"/>
  <c r="G1454" i="28" s="1"/>
  <c r="F1455" i="28"/>
  <c r="G1455" i="28" s="1"/>
  <c r="F1456" i="28"/>
  <c r="G1456" i="28" s="1"/>
  <c r="F1457" i="28"/>
  <c r="G1457" i="28" s="1"/>
  <c r="F1458" i="28"/>
  <c r="G1458" i="28" s="1"/>
  <c r="F1459" i="28"/>
  <c r="G1459" i="28" s="1"/>
  <c r="F1460" i="28"/>
  <c r="F1461" i="28"/>
  <c r="F1462" i="28"/>
  <c r="F1463" i="28"/>
  <c r="F1464" i="28"/>
  <c r="G1464" i="28" s="1"/>
  <c r="F1465" i="28"/>
  <c r="G1465" i="28" s="1"/>
  <c r="F1466" i="28"/>
  <c r="G1466" i="28" s="1"/>
  <c r="F1467" i="28"/>
  <c r="G1467" i="28" s="1"/>
  <c r="F1468" i="28"/>
  <c r="F1469" i="28"/>
  <c r="F1470" i="28"/>
  <c r="G1470" i="28" s="1"/>
  <c r="F1471" i="28"/>
  <c r="G1471" i="28" s="1"/>
  <c r="F1472" i="28"/>
  <c r="G1472" i="28" s="1"/>
  <c r="F1473" i="28"/>
  <c r="G1473" i="28" s="1"/>
  <c r="F1474" i="28"/>
  <c r="G1474" i="28" s="1"/>
  <c r="F1475" i="28"/>
  <c r="G1475" i="28" s="1"/>
  <c r="F1476" i="28"/>
  <c r="F1477" i="28"/>
  <c r="F1478" i="28"/>
  <c r="F1479" i="28"/>
  <c r="G1479" i="28" s="1"/>
  <c r="F1480" i="28"/>
  <c r="G1480" i="28" s="1"/>
  <c r="F1481" i="28"/>
  <c r="G1481" i="28" s="1"/>
  <c r="F1482" i="28"/>
  <c r="G1482" i="28" s="1"/>
  <c r="F1483" i="28"/>
  <c r="G1483" i="28" s="1"/>
  <c r="F1484" i="28"/>
  <c r="F1485" i="28"/>
  <c r="F1486" i="28"/>
  <c r="F1487" i="28"/>
  <c r="G1487" i="28" s="1"/>
  <c r="F1488" i="28"/>
  <c r="G1488" i="28" s="1"/>
  <c r="F1489" i="28"/>
  <c r="G1489" i="28" s="1"/>
  <c r="F1490" i="28"/>
  <c r="G1490" i="28" s="1"/>
  <c r="F1491" i="28"/>
  <c r="G1491" i="28" s="1"/>
  <c r="F1492" i="28"/>
  <c r="F1493" i="28"/>
  <c r="F1494" i="28"/>
  <c r="G1494" i="28" s="1"/>
  <c r="F1495" i="28"/>
  <c r="F1496" i="28"/>
  <c r="G1496" i="28" s="1"/>
  <c r="F1497" i="28"/>
  <c r="G1497" i="28" s="1"/>
  <c r="F1498" i="28"/>
  <c r="G1498" i="28" s="1"/>
  <c r="F1499" i="28"/>
  <c r="G1499" i="28" s="1"/>
  <c r="F1500" i="28"/>
  <c r="F1501" i="28"/>
  <c r="F1502" i="28"/>
  <c r="G1502" i="28" s="1"/>
  <c r="F1503" i="28"/>
  <c r="G1503" i="28" s="1"/>
  <c r="F1504" i="28"/>
  <c r="G1504" i="28" s="1"/>
  <c r="F1505" i="28"/>
  <c r="G1505" i="28" s="1"/>
  <c r="F1506" i="28"/>
  <c r="G1506" i="28" s="1"/>
  <c r="F1507" i="28"/>
  <c r="G1507" i="28" s="1"/>
  <c r="F1508" i="28"/>
  <c r="F1509" i="28"/>
  <c r="F1510" i="28"/>
  <c r="F1511" i="28"/>
  <c r="G1511" i="28" s="1"/>
  <c r="F1512" i="28"/>
  <c r="G1512" i="28" s="1"/>
  <c r="F1513" i="28"/>
  <c r="G1513" i="28" s="1"/>
  <c r="F1514" i="28"/>
  <c r="F1515" i="28"/>
  <c r="G1515" i="28" s="1"/>
  <c r="F1516" i="28"/>
  <c r="F1517" i="28"/>
  <c r="F1518" i="28"/>
  <c r="F1519" i="28"/>
  <c r="G1519" i="28" s="1"/>
  <c r="F1520" i="28"/>
  <c r="G1520" i="28" s="1"/>
  <c r="F1521" i="28"/>
  <c r="G1521" i="28" s="1"/>
  <c r="F1522" i="28"/>
  <c r="G1522" i="28" s="1"/>
  <c r="F1523" i="28"/>
  <c r="G1523" i="28" s="1"/>
  <c r="F1524" i="28"/>
  <c r="F1525" i="28"/>
  <c r="F1526" i="28"/>
  <c r="F1527" i="28"/>
  <c r="G1527" i="28" s="1"/>
  <c r="F1528" i="28"/>
  <c r="G1528" i="28" s="1"/>
  <c r="F1529" i="28"/>
  <c r="G1529" i="28" s="1"/>
  <c r="F1530" i="28"/>
  <c r="G1530" i="28" s="1"/>
  <c r="F1531" i="28"/>
  <c r="G1531" i="28" s="1"/>
  <c r="F1532" i="28"/>
  <c r="F1533" i="28"/>
  <c r="F1534" i="28"/>
  <c r="F1535" i="28"/>
  <c r="G1535" i="28" s="1"/>
  <c r="F1536" i="28"/>
  <c r="G1536" i="28" s="1"/>
  <c r="F1537" i="28"/>
  <c r="G1537" i="28" s="1"/>
  <c r="F1538" i="28"/>
  <c r="G1538" i="28" s="1"/>
  <c r="F1539" i="28"/>
  <c r="G1539" i="28" s="1"/>
  <c r="F1540" i="28"/>
  <c r="F1541" i="28"/>
  <c r="F1542" i="28"/>
  <c r="G1542" i="28" s="1"/>
  <c r="F1543" i="28"/>
  <c r="G1543" i="28" s="1"/>
  <c r="F1544" i="28"/>
  <c r="G1544" i="28" s="1"/>
  <c r="F1545" i="28"/>
  <c r="G1545" i="28" s="1"/>
  <c r="F1546" i="28"/>
  <c r="G1546" i="28" s="1"/>
  <c r="F1547" i="28"/>
  <c r="G1547" i="28" s="1"/>
  <c r="F1548" i="28"/>
  <c r="F1549" i="28"/>
  <c r="F1550" i="28"/>
  <c r="F1551" i="28"/>
  <c r="G1551" i="28" s="1"/>
  <c r="F1552" i="28"/>
  <c r="G1552" i="28" s="1"/>
  <c r="F1553" i="28"/>
  <c r="G1553" i="28" s="1"/>
  <c r="F1554" i="28"/>
  <c r="G1554" i="28" s="1"/>
  <c r="F1555" i="28"/>
  <c r="G1555" i="28" s="1"/>
  <c r="F1556" i="28"/>
  <c r="F1557" i="28"/>
  <c r="F1558" i="28"/>
  <c r="G1558" i="28" s="1"/>
  <c r="F1559" i="28"/>
  <c r="G1559" i="28" s="1"/>
  <c r="F1560" i="28"/>
  <c r="G1560" i="28" s="1"/>
  <c r="F1561" i="28"/>
  <c r="G1561" i="28" s="1"/>
  <c r="F1562" i="28"/>
  <c r="G1562" i="28" s="1"/>
  <c r="F1563" i="28"/>
  <c r="G1563" i="28" s="1"/>
  <c r="F1564" i="28"/>
  <c r="F1565" i="28"/>
  <c r="F1566" i="28"/>
  <c r="G1566" i="28" s="1"/>
  <c r="F1567" i="28"/>
  <c r="G1567" i="28" s="1"/>
  <c r="F1568" i="28"/>
  <c r="G1568" i="28" s="1"/>
  <c r="F1569" i="28"/>
  <c r="G1569" i="28" s="1"/>
  <c r="F1570" i="28"/>
  <c r="G1570" i="28" s="1"/>
  <c r="F1571" i="28"/>
  <c r="G1571" i="28" s="1"/>
  <c r="F1572" i="28"/>
  <c r="F1573" i="28"/>
  <c r="F1574" i="28"/>
  <c r="F1575" i="28"/>
  <c r="G1575" i="28" s="1"/>
  <c r="F1576" i="28"/>
  <c r="G1576" i="28" s="1"/>
  <c r="F1577" i="28"/>
  <c r="G1577" i="28" s="1"/>
  <c r="F1578" i="28"/>
  <c r="G1578" i="28" s="1"/>
  <c r="F1579" i="28"/>
  <c r="G1579" i="28" s="1"/>
  <c r="F1580" i="28"/>
  <c r="F1581" i="28"/>
  <c r="F1582" i="28"/>
  <c r="F1583" i="28"/>
  <c r="G1583" i="28" s="1"/>
  <c r="F1584" i="28"/>
  <c r="G1584" i="28" s="1"/>
  <c r="F1585" i="28"/>
  <c r="G1585" i="28" s="1"/>
  <c r="F1586" i="28"/>
  <c r="G1586" i="28" s="1"/>
  <c r="F1587" i="28"/>
  <c r="G1587" i="28" s="1"/>
  <c r="F1588" i="28"/>
  <c r="F1589" i="28"/>
  <c r="F1590" i="28"/>
  <c r="F1591" i="28"/>
  <c r="G1591" i="28" s="1"/>
  <c r="F1592" i="28"/>
  <c r="G1592" i="28" s="1"/>
  <c r="F1593" i="28"/>
  <c r="G1593" i="28" s="1"/>
  <c r="F1594" i="28"/>
  <c r="G1594" i="28" s="1"/>
  <c r="F1595" i="28"/>
  <c r="G1595" i="28" s="1"/>
  <c r="F1596" i="28"/>
  <c r="F1597" i="28"/>
  <c r="F1598" i="28"/>
  <c r="F1599" i="28"/>
  <c r="G1599" i="28" s="1"/>
  <c r="F1600" i="28"/>
  <c r="G1600" i="28" s="1"/>
  <c r="F1601" i="28"/>
  <c r="G1601" i="28" s="1"/>
  <c r="F1602" i="28"/>
  <c r="G1602" i="28" s="1"/>
  <c r="F1603" i="28"/>
  <c r="G1603" i="28" s="1"/>
  <c r="F1604" i="28"/>
  <c r="F1605" i="28"/>
  <c r="F1606" i="28"/>
  <c r="G1606" i="28" s="1"/>
  <c r="F1607" i="28"/>
  <c r="G1607" i="28" s="1"/>
  <c r="F1608" i="28"/>
  <c r="G1608" i="28" s="1"/>
  <c r="F1609" i="28"/>
  <c r="G1609" i="28" s="1"/>
  <c r="F1610" i="28"/>
  <c r="G1610" i="28" s="1"/>
  <c r="F1611" i="28"/>
  <c r="G1611" i="28" s="1"/>
  <c r="F1612" i="28"/>
  <c r="F1613" i="28"/>
  <c r="F1614" i="28"/>
  <c r="F1615" i="28"/>
  <c r="G1615" i="28" s="1"/>
  <c r="F1616" i="28"/>
  <c r="G1616" i="28" s="1"/>
  <c r="F1617" i="28"/>
  <c r="G1617" i="28" s="1"/>
  <c r="F1618" i="28"/>
  <c r="G1618" i="28" s="1"/>
  <c r="F1619" i="28"/>
  <c r="G1619" i="28" s="1"/>
  <c r="F1620" i="28"/>
  <c r="F1621" i="28"/>
  <c r="F1622" i="28"/>
  <c r="F1623" i="28"/>
  <c r="G1623" i="28" s="1"/>
  <c r="F1624" i="28"/>
  <c r="G1624" i="28" s="1"/>
  <c r="F1625" i="28"/>
  <c r="G1625" i="28" s="1"/>
  <c r="F1626" i="28"/>
  <c r="G1626" i="28" s="1"/>
  <c r="F1627" i="28"/>
  <c r="G1627" i="28" s="1"/>
  <c r="F1628" i="28"/>
  <c r="F1629" i="28"/>
  <c r="F1630" i="28"/>
  <c r="F1631" i="28"/>
  <c r="G1631" i="28" s="1"/>
  <c r="F1632" i="28"/>
  <c r="G1632" i="28" s="1"/>
  <c r="F1633" i="28"/>
  <c r="G1633" i="28" s="1"/>
  <c r="F1634" i="28"/>
  <c r="G1634" i="28" s="1"/>
  <c r="F1635" i="28"/>
  <c r="G1635" i="28" s="1"/>
  <c r="F1636" i="28"/>
  <c r="F1637" i="28"/>
  <c r="F1638" i="28"/>
  <c r="G1638" i="28" s="1"/>
  <c r="F1639" i="28"/>
  <c r="G1639" i="28" s="1"/>
  <c r="F1640" i="28"/>
  <c r="G1640" i="28" s="1"/>
  <c r="F1641" i="28"/>
  <c r="G1641" i="28" s="1"/>
  <c r="F1642" i="28"/>
  <c r="G1642" i="28" s="1"/>
  <c r="F1643" i="28"/>
  <c r="G1643" i="28" s="1"/>
  <c r="F1644" i="28"/>
  <c r="F1645" i="28"/>
  <c r="F1646" i="28"/>
  <c r="F1647" i="28"/>
  <c r="G1647" i="28" s="1"/>
  <c r="F1648" i="28"/>
  <c r="G1648" i="28" s="1"/>
  <c r="F1649" i="28"/>
  <c r="G1649" i="28" s="1"/>
  <c r="F1650" i="28"/>
  <c r="G1650" i="28" s="1"/>
  <c r="F1651" i="28"/>
  <c r="G1651" i="28" s="1"/>
  <c r="F1652" i="28"/>
  <c r="F1653" i="28"/>
  <c r="F1654" i="28"/>
  <c r="G1654" i="28" s="1"/>
  <c r="F1655" i="28"/>
  <c r="G1655" i="28" s="1"/>
  <c r="F1656" i="28"/>
  <c r="G1656" i="28" s="1"/>
  <c r="F1657" i="28"/>
  <c r="G1657" i="28" s="1"/>
  <c r="F1658" i="28"/>
  <c r="G1658" i="28" s="1"/>
  <c r="F1659" i="28"/>
  <c r="G1659" i="28" s="1"/>
  <c r="F1660" i="28"/>
  <c r="F1661" i="28"/>
  <c r="F1662" i="28"/>
  <c r="G1662" i="28" s="1"/>
  <c r="F1663" i="28"/>
  <c r="G1663" i="28" s="1"/>
  <c r="F1664" i="28"/>
  <c r="G1664" i="28" s="1"/>
  <c r="F1665" i="28"/>
  <c r="G1665" i="28" s="1"/>
  <c r="F1666" i="28"/>
  <c r="G1666" i="28" s="1"/>
  <c r="F1667" i="28"/>
  <c r="G1667" i="28" s="1"/>
  <c r="F1668" i="28"/>
  <c r="F1669" i="28"/>
  <c r="F1670" i="28"/>
  <c r="G1670" i="28" s="1"/>
  <c r="F1671" i="28"/>
  <c r="G1671" i="28" s="1"/>
  <c r="F1672" i="28"/>
  <c r="G1672" i="28" s="1"/>
  <c r="F1673" i="28"/>
  <c r="G1673" i="28" s="1"/>
  <c r="F1674" i="28"/>
  <c r="G1674" i="28" s="1"/>
  <c r="F1675" i="28"/>
  <c r="G1675" i="28" s="1"/>
  <c r="F1676" i="28"/>
  <c r="F1677" i="28"/>
  <c r="F1678" i="28"/>
  <c r="G1678" i="28" s="1"/>
  <c r="F1679" i="28"/>
  <c r="G1679" i="28" s="1"/>
  <c r="F1680" i="28"/>
  <c r="G1680" i="28" s="1"/>
  <c r="F1681" i="28"/>
  <c r="G1681" i="28" s="1"/>
  <c r="F1682" i="28"/>
  <c r="G1682" i="28" s="1"/>
  <c r="F1683" i="28"/>
  <c r="G1683" i="28" s="1"/>
  <c r="F1684" i="28"/>
  <c r="F1685" i="28"/>
  <c r="F1686" i="28"/>
  <c r="G1686" i="28" s="1"/>
  <c r="F1687" i="28"/>
  <c r="G1687" i="28" s="1"/>
  <c r="F1688" i="28"/>
  <c r="F1689" i="28"/>
  <c r="G1689" i="28" s="1"/>
  <c r="F1690" i="28"/>
  <c r="G1690" i="28" s="1"/>
  <c r="F1691" i="28"/>
  <c r="G1691" i="28" s="1"/>
  <c r="F1692" i="28"/>
  <c r="F1693" i="28"/>
  <c r="F1694" i="28"/>
  <c r="G1694" i="28" s="1"/>
  <c r="F1695" i="28"/>
  <c r="G1695" i="28" s="1"/>
  <c r="F1696" i="28"/>
  <c r="G1696" i="28" s="1"/>
  <c r="F1697" i="28"/>
  <c r="G1697" i="28" s="1"/>
  <c r="F1698" i="28"/>
  <c r="G1698" i="28" s="1"/>
  <c r="F1699" i="28"/>
  <c r="G1699" i="28" s="1"/>
  <c r="F1700" i="28"/>
  <c r="F1701" i="28"/>
  <c r="F1702" i="28"/>
  <c r="F1703" i="28"/>
  <c r="G1703" i="28" s="1"/>
  <c r="F1704" i="28"/>
  <c r="G1704" i="28" s="1"/>
  <c r="F1705" i="28"/>
  <c r="G1705" i="28" s="1"/>
  <c r="F1706" i="28"/>
  <c r="G1706" i="28" s="1"/>
  <c r="F1707" i="28"/>
  <c r="G1707" i="28" s="1"/>
  <c r="F1708" i="28"/>
  <c r="F1709" i="28"/>
  <c r="F1710" i="28"/>
  <c r="F1711" i="28"/>
  <c r="G1711" i="28" s="1"/>
  <c r="F1712" i="28"/>
  <c r="G1712" i="28" s="1"/>
  <c r="F1713" i="28"/>
  <c r="G1713" i="28" s="1"/>
  <c r="F1714" i="28"/>
  <c r="G1714" i="28" s="1"/>
  <c r="F1715" i="28"/>
  <c r="G1715" i="28" s="1"/>
  <c r="F1716" i="28"/>
  <c r="F1717" i="28"/>
  <c r="F1718" i="28"/>
  <c r="F1719" i="28"/>
  <c r="G1719" i="28" s="1"/>
  <c r="F1720" i="28"/>
  <c r="F1721" i="28"/>
  <c r="G1721" i="28" s="1"/>
  <c r="F1722" i="28"/>
  <c r="G1722" i="28" s="1"/>
  <c r="F1723" i="28"/>
  <c r="G1723" i="28" s="1"/>
  <c r="F1724" i="28"/>
  <c r="F1725" i="28"/>
  <c r="F1726" i="28"/>
  <c r="F1727" i="28"/>
  <c r="G1727" i="28" s="1"/>
  <c r="F1728" i="28"/>
  <c r="G1728" i="28" s="1"/>
  <c r="F1729" i="28"/>
  <c r="G1729" i="28" s="1"/>
  <c r="F1730" i="28"/>
  <c r="G1730" i="28" s="1"/>
  <c r="F1731" i="28"/>
  <c r="G1731" i="28" s="1"/>
  <c r="F1732" i="28"/>
  <c r="F1733" i="28"/>
  <c r="F1734" i="28"/>
  <c r="F1735" i="28"/>
  <c r="G1735" i="28" s="1"/>
  <c r="F1736" i="28"/>
  <c r="G1736" i="28" s="1"/>
  <c r="F1737" i="28"/>
  <c r="G1737" i="28" s="1"/>
  <c r="F1738" i="28"/>
  <c r="G1738" i="28" s="1"/>
  <c r="F1739" i="28"/>
  <c r="G1739" i="28" s="1"/>
  <c r="F1740" i="28"/>
  <c r="F1741" i="28"/>
  <c r="F1742" i="28"/>
  <c r="G1742" i="28" s="1"/>
  <c r="F1743" i="28"/>
  <c r="G1743" i="28" s="1"/>
  <c r="F1744" i="28"/>
  <c r="G1744" i="28" s="1"/>
  <c r="F1745" i="28"/>
  <c r="G1745" i="28" s="1"/>
  <c r="F1746" i="28"/>
  <c r="G1746" i="28" s="1"/>
  <c r="F1747" i="28"/>
  <c r="G1747" i="28" s="1"/>
  <c r="F1748" i="28"/>
  <c r="F1749" i="28"/>
  <c r="F1750" i="28"/>
  <c r="F1751" i="28"/>
  <c r="G1751" i="28" s="1"/>
  <c r="F1752" i="28"/>
  <c r="F1753" i="28"/>
  <c r="G1753" i="28" s="1"/>
  <c r="F1754" i="28"/>
  <c r="G1754" i="28" s="1"/>
  <c r="F1755" i="28"/>
  <c r="G1755" i="28" s="1"/>
  <c r="F1756" i="28"/>
  <c r="F1757" i="28"/>
  <c r="F1758" i="28"/>
  <c r="F1759" i="28"/>
  <c r="G1759" i="28" s="1"/>
  <c r="F1760" i="28"/>
  <c r="F1761" i="28"/>
  <c r="G1761" i="28" s="1"/>
  <c r="F1762" i="28"/>
  <c r="G1762" i="28" s="1"/>
  <c r="F1763" i="28"/>
  <c r="G1763" i="28" s="1"/>
  <c r="F1764" i="28"/>
  <c r="F1765" i="28"/>
  <c r="F1766" i="28"/>
  <c r="F1767" i="28"/>
  <c r="G1767" i="28" s="1"/>
  <c r="F1768" i="28"/>
  <c r="G1768" i="28" s="1"/>
  <c r="F1769" i="28"/>
  <c r="G1769" i="28" s="1"/>
  <c r="F1770" i="28"/>
  <c r="G1770" i="28" s="1"/>
  <c r="F1771" i="28"/>
  <c r="F1772" i="28"/>
  <c r="F1773" i="28"/>
  <c r="F1774" i="28"/>
  <c r="F1775" i="28"/>
  <c r="G1775" i="28" s="1"/>
  <c r="F1776" i="28"/>
  <c r="G1776" i="28" s="1"/>
  <c r="F1777" i="28"/>
  <c r="G1777" i="28" s="1"/>
  <c r="F1778" i="28"/>
  <c r="G1778" i="28" s="1"/>
  <c r="F1779" i="28"/>
  <c r="G1779" i="28" s="1"/>
  <c r="F1780" i="28"/>
  <c r="F1781" i="28"/>
  <c r="F1782" i="28"/>
  <c r="F1783" i="28"/>
  <c r="G1783" i="28" s="1"/>
  <c r="F1784" i="28"/>
  <c r="G1784" i="28" s="1"/>
  <c r="F1785" i="28"/>
  <c r="G1785" i="28" s="1"/>
  <c r="F1786" i="28"/>
  <c r="G1786" i="28" s="1"/>
  <c r="F1787" i="28"/>
  <c r="G1787" i="28" s="1"/>
  <c r="F1788" i="28"/>
  <c r="F1789" i="28"/>
  <c r="F1790" i="28"/>
  <c r="F1791" i="28"/>
  <c r="G1791" i="28" s="1"/>
  <c r="F1792" i="28"/>
  <c r="G1792" i="28" s="1"/>
  <c r="F1793" i="28"/>
  <c r="G1793" i="28" s="1"/>
  <c r="F1794" i="28"/>
  <c r="G1794" i="28" s="1"/>
  <c r="F1795" i="28"/>
  <c r="G1795" i="28" s="1"/>
  <c r="F1796" i="28"/>
  <c r="F1797" i="28"/>
  <c r="F1798" i="28"/>
  <c r="F1799" i="28"/>
  <c r="G1799" i="28" s="1"/>
  <c r="F1800" i="28"/>
  <c r="F1801" i="28"/>
  <c r="G1801" i="28" s="1"/>
  <c r="F1802" i="28"/>
  <c r="G1802" i="28" s="1"/>
  <c r="F1803" i="28"/>
  <c r="F1804" i="28"/>
  <c r="F1805" i="28"/>
  <c r="F1806" i="28"/>
  <c r="F1807" i="28"/>
  <c r="G1807" i="28" s="1"/>
  <c r="F1808" i="28"/>
  <c r="F1809" i="28"/>
  <c r="G1809" i="28" s="1"/>
  <c r="F1810" i="28"/>
  <c r="G1810" i="28" s="1"/>
  <c r="F1811" i="28"/>
  <c r="G1811" i="28" s="1"/>
  <c r="F1812" i="28"/>
  <c r="F1813" i="28"/>
  <c r="F1814" i="28"/>
  <c r="G1814" i="28" s="1"/>
  <c r="F1815" i="28"/>
  <c r="G1815" i="28" s="1"/>
  <c r="F1816" i="28"/>
  <c r="G1816" i="28" s="1"/>
  <c r="F1817" i="28"/>
  <c r="G1817" i="28" s="1"/>
  <c r="F1818" i="28"/>
  <c r="G1818" i="28" s="1"/>
  <c r="F1819" i="28"/>
  <c r="G1819" i="28" s="1"/>
  <c r="F1820" i="28"/>
  <c r="F1821" i="28"/>
  <c r="F1822" i="28"/>
  <c r="F1823" i="28"/>
  <c r="G1823" i="28" s="1"/>
  <c r="F1824" i="28"/>
  <c r="G1824" i="28" s="1"/>
  <c r="F1825" i="28"/>
  <c r="G1825" i="28" s="1"/>
  <c r="F1826" i="28"/>
  <c r="G1826" i="28" s="1"/>
  <c r="F1827" i="28"/>
  <c r="G1827" i="28" s="1"/>
  <c r="F1828" i="28"/>
  <c r="F1829" i="28"/>
  <c r="F1830" i="28"/>
  <c r="G1830" i="28" s="1"/>
  <c r="F1831" i="28"/>
  <c r="G1831" i="28" s="1"/>
  <c r="F1832" i="28"/>
  <c r="G1832" i="28" s="1"/>
  <c r="F1833" i="28"/>
  <c r="G1833" i="28" s="1"/>
  <c r="F1834" i="28"/>
  <c r="G1834" i="28" s="1"/>
  <c r="F1835" i="28"/>
  <c r="G1835" i="28" s="1"/>
  <c r="F1836" i="28"/>
  <c r="F1837" i="28"/>
  <c r="F1838" i="28"/>
  <c r="F1839" i="28"/>
  <c r="G1839" i="28" s="1"/>
  <c r="F1840" i="28"/>
  <c r="F1841" i="28"/>
  <c r="G1841" i="28" s="1"/>
  <c r="F1842" i="28"/>
  <c r="G1842" i="28" s="1"/>
  <c r="F1843" i="28"/>
  <c r="G1843" i="28" s="1"/>
  <c r="F1844" i="28"/>
  <c r="F1845" i="28"/>
  <c r="F1846" i="28"/>
  <c r="F1847" i="28"/>
  <c r="F1848" i="28"/>
  <c r="F1849" i="28"/>
  <c r="G1849" i="28" s="1"/>
  <c r="F1850" i="28"/>
  <c r="G1850" i="28" s="1"/>
  <c r="F1851" i="28"/>
  <c r="G1851" i="28" s="1"/>
  <c r="F1852" i="28"/>
  <c r="F1853" i="28"/>
  <c r="F1854" i="28"/>
  <c r="F1855" i="28"/>
  <c r="G1855" i="28" s="1"/>
  <c r="F1856" i="28"/>
  <c r="G1856" i="28" s="1"/>
  <c r="F1857" i="28"/>
  <c r="G1857" i="28" s="1"/>
  <c r="F1858" i="28"/>
  <c r="G1858" i="28" s="1"/>
  <c r="F1859" i="28"/>
  <c r="G1859" i="28" s="1"/>
  <c r="F1860" i="28"/>
  <c r="F1861" i="28"/>
  <c r="F1862" i="28"/>
  <c r="F1863" i="28"/>
  <c r="G1863" i="28" s="1"/>
  <c r="F1864" i="28"/>
  <c r="G1864" i="28" s="1"/>
  <c r="F1865" i="28"/>
  <c r="G1865" i="28" s="1"/>
  <c r="F1866" i="28"/>
  <c r="G1866" i="28" s="1"/>
  <c r="F1867" i="28"/>
  <c r="G1867" i="28" s="1"/>
  <c r="F1868" i="28"/>
  <c r="F1869" i="28"/>
  <c r="F1870" i="28"/>
  <c r="G1870" i="28" s="1"/>
  <c r="F1871" i="28"/>
  <c r="G1871" i="28" s="1"/>
  <c r="F1872" i="28"/>
  <c r="G1872" i="28" s="1"/>
  <c r="F1873" i="28"/>
  <c r="G1873" i="28" s="1"/>
  <c r="F1874" i="28"/>
  <c r="G1874" i="28" s="1"/>
  <c r="F1875" i="28"/>
  <c r="G1875" i="28" s="1"/>
  <c r="F1876" i="28"/>
  <c r="F1877" i="28"/>
  <c r="F1878" i="28"/>
  <c r="F1879" i="28"/>
  <c r="F1880" i="28"/>
  <c r="F1881" i="28"/>
  <c r="G1881" i="28" s="1"/>
  <c r="F1882" i="28"/>
  <c r="G1882" i="28" s="1"/>
  <c r="F1883" i="28"/>
  <c r="G1883" i="28" s="1"/>
  <c r="F1884" i="28"/>
  <c r="F1885" i="28"/>
  <c r="F1886" i="28"/>
  <c r="F1887" i="28"/>
  <c r="G1887" i="28" s="1"/>
  <c r="F1888" i="28"/>
  <c r="G1888" i="28" s="1"/>
  <c r="F1889" i="28"/>
  <c r="G1889" i="28" s="1"/>
  <c r="F1890" i="28"/>
  <c r="G1890" i="28" s="1"/>
  <c r="F1891" i="28"/>
  <c r="G1891" i="28" s="1"/>
  <c r="F1892" i="28"/>
  <c r="F1893" i="28"/>
  <c r="F1894" i="28"/>
  <c r="F1895" i="28"/>
  <c r="G1895" i="28" s="1"/>
  <c r="F1896" i="28"/>
  <c r="G1896" i="28" s="1"/>
  <c r="F1897" i="28"/>
  <c r="G1897" i="28" s="1"/>
  <c r="F1898" i="28"/>
  <c r="G1898" i="28" s="1"/>
  <c r="F1899" i="28"/>
  <c r="G1899" i="28" s="1"/>
  <c r="F1900" i="28"/>
  <c r="F1901" i="28"/>
  <c r="F1902" i="28"/>
  <c r="F1903" i="28"/>
  <c r="G1903" i="28" s="1"/>
  <c r="F1904" i="28"/>
  <c r="G1904" i="28" s="1"/>
  <c r="F1905" i="28"/>
  <c r="G1905" i="28" s="1"/>
  <c r="F1906" i="28"/>
  <c r="G1906" i="28" s="1"/>
  <c r="F1907" i="28"/>
  <c r="G1907" i="28" s="1"/>
  <c r="F1908" i="28"/>
  <c r="F1909" i="28"/>
  <c r="F1910" i="28"/>
  <c r="G1910" i="28" s="1"/>
  <c r="F1911" i="28"/>
  <c r="G1911" i="28" s="1"/>
  <c r="F1912" i="28"/>
  <c r="F1913" i="28"/>
  <c r="G1913" i="28" s="1"/>
  <c r="F1914" i="28"/>
  <c r="G1914" i="28" s="1"/>
  <c r="F1915" i="28"/>
  <c r="F1916" i="28"/>
  <c r="F1917" i="28"/>
  <c r="F1918" i="28"/>
  <c r="G1918" i="28" s="1"/>
  <c r="F1919" i="28"/>
  <c r="G1919" i="28" s="1"/>
  <c r="F1920" i="28"/>
  <c r="G1920" i="28" s="1"/>
  <c r="F1921" i="28"/>
  <c r="G1921" i="28" s="1"/>
  <c r="F1922" i="28"/>
  <c r="G1922" i="28" s="1"/>
  <c r="F1923" i="28"/>
  <c r="G1923" i="28" s="1"/>
  <c r="F1924" i="28"/>
  <c r="F1925" i="28"/>
  <c r="F1926" i="28"/>
  <c r="G1926" i="28" s="1"/>
  <c r="F1927" i="28"/>
  <c r="G1927" i="28" s="1"/>
  <c r="F1928" i="28"/>
  <c r="G1928" i="28" s="1"/>
  <c r="F1929" i="28"/>
  <c r="G1929" i="28" s="1"/>
  <c r="F1930" i="28"/>
  <c r="G1930" i="28" s="1"/>
  <c r="F1931" i="28"/>
  <c r="G1931" i="28" s="1"/>
  <c r="F1932" i="28"/>
  <c r="F1933" i="28"/>
  <c r="F1934" i="28"/>
  <c r="F1935" i="28"/>
  <c r="G1935" i="28" s="1"/>
  <c r="F1936" i="28"/>
  <c r="G1936" i="28" s="1"/>
  <c r="F1937" i="28"/>
  <c r="G1937" i="28" s="1"/>
  <c r="F1938" i="28"/>
  <c r="G1938" i="28" s="1"/>
  <c r="F1939" i="28"/>
  <c r="G1939" i="28" s="1"/>
  <c r="F1940" i="28"/>
  <c r="F1941" i="28"/>
  <c r="F1942" i="28"/>
  <c r="F1943" i="28"/>
  <c r="G1943" i="28" s="1"/>
  <c r="F1944" i="28"/>
  <c r="G1944" i="28" s="1"/>
  <c r="F1945" i="28"/>
  <c r="G1945" i="28" s="1"/>
  <c r="F1946" i="28"/>
  <c r="G1946" i="28" s="1"/>
  <c r="F1947" i="28"/>
  <c r="G1947" i="28" s="1"/>
  <c r="F1948" i="28"/>
  <c r="F1949" i="28"/>
  <c r="F1950" i="28"/>
  <c r="F1951" i="28"/>
  <c r="G1951" i="28" s="1"/>
  <c r="F1952" i="28"/>
  <c r="G1952" i="28" s="1"/>
  <c r="F1953" i="28"/>
  <c r="G1953" i="28" s="1"/>
  <c r="F1954" i="28"/>
  <c r="G1954" i="28" s="1"/>
  <c r="F1955" i="28"/>
  <c r="G1955" i="28" s="1"/>
  <c r="F1956" i="28"/>
  <c r="F1957" i="28"/>
  <c r="F1958" i="28"/>
  <c r="F1959" i="28"/>
  <c r="G1959" i="28" s="1"/>
  <c r="F1960" i="28"/>
  <c r="G1960" i="28" s="1"/>
  <c r="F1961" i="28"/>
  <c r="G1961" i="28" s="1"/>
  <c r="F1962" i="28"/>
  <c r="G1962" i="28" s="1"/>
  <c r="F1963" i="28"/>
  <c r="G1963" i="28" s="1"/>
  <c r="F1964" i="28"/>
  <c r="F1965" i="28"/>
  <c r="F1966" i="28"/>
  <c r="F1967" i="28"/>
  <c r="G1967" i="28" s="1"/>
  <c r="F1968" i="28"/>
  <c r="G1968" i="28" s="1"/>
  <c r="F1969" i="28"/>
  <c r="G1969" i="28" s="1"/>
  <c r="F1970" i="28"/>
  <c r="G1970" i="28" s="1"/>
  <c r="F1971" i="28"/>
  <c r="G1971" i="28" s="1"/>
  <c r="F1972" i="28"/>
  <c r="F1973" i="28"/>
  <c r="F1974" i="28"/>
  <c r="F1975" i="28"/>
  <c r="G1975" i="28" s="1"/>
  <c r="F1976" i="28"/>
  <c r="G1976" i="28" s="1"/>
  <c r="F1977" i="28"/>
  <c r="G1977" i="28" s="1"/>
  <c r="F1978" i="28"/>
  <c r="G1978" i="28" s="1"/>
  <c r="F1979" i="28"/>
  <c r="G1979" i="28" s="1"/>
  <c r="F1980" i="28"/>
  <c r="F1981" i="28"/>
  <c r="F1982" i="28"/>
  <c r="F1983" i="28"/>
  <c r="G1983" i="28" s="1"/>
  <c r="F1984" i="28"/>
  <c r="G1984" i="28" s="1"/>
  <c r="F1985" i="28"/>
  <c r="G1985" i="28" s="1"/>
  <c r="F1986" i="28"/>
  <c r="G1986" i="28" s="1"/>
  <c r="F1987" i="28"/>
  <c r="G1987" i="28" s="1"/>
  <c r="F1988" i="28"/>
  <c r="F1989" i="28"/>
  <c r="F1990" i="28"/>
  <c r="F1991" i="28"/>
  <c r="G1991" i="28" s="1"/>
  <c r="F1992" i="28"/>
  <c r="G1992" i="28" s="1"/>
  <c r="F1993" i="28"/>
  <c r="G1993" i="28" s="1"/>
  <c r="F1994" i="28"/>
  <c r="G1994" i="28" s="1"/>
  <c r="F1995" i="28"/>
  <c r="F1996" i="28"/>
  <c r="F1997" i="28"/>
  <c r="F1998" i="28"/>
  <c r="F1999" i="28"/>
  <c r="G1999" i="28" s="1"/>
  <c r="F2000" i="28"/>
  <c r="G2000" i="28" s="1"/>
  <c r="F2001" i="28"/>
  <c r="G2001" i="28" s="1"/>
  <c r="F2002" i="28"/>
  <c r="G2002" i="28" s="1"/>
  <c r="F3" i="28"/>
  <c r="G3" i="28" s="1"/>
  <c r="D4" i="28"/>
  <c r="D5" i="28"/>
  <c r="D6" i="28"/>
  <c r="D7" i="28"/>
  <c r="E7" i="28" s="1"/>
  <c r="D8" i="28"/>
  <c r="E8" i="28" s="1"/>
  <c r="D9" i="28"/>
  <c r="E9" i="28" s="1"/>
  <c r="D10" i="28"/>
  <c r="E10" i="28" s="1"/>
  <c r="D11" i="28"/>
  <c r="E11" i="28" s="1"/>
  <c r="D12" i="28"/>
  <c r="D13" i="28"/>
  <c r="D14" i="28"/>
  <c r="D15" i="28"/>
  <c r="E15" i="28" s="1"/>
  <c r="D16" i="28"/>
  <c r="E16" i="28" s="1"/>
  <c r="D17" i="28"/>
  <c r="E17" i="28" s="1"/>
  <c r="D18" i="28"/>
  <c r="D19" i="28"/>
  <c r="E19" i="28" s="1"/>
  <c r="D20" i="28"/>
  <c r="D21" i="28"/>
  <c r="D22" i="28"/>
  <c r="D23" i="28"/>
  <c r="E23" i="28" s="1"/>
  <c r="D24" i="28"/>
  <c r="E24" i="28" s="1"/>
  <c r="D25" i="28"/>
  <c r="E25" i="28" s="1"/>
  <c r="D26" i="28"/>
  <c r="E26" i="28" s="1"/>
  <c r="D27" i="28"/>
  <c r="E27" i="28" s="1"/>
  <c r="D28" i="28"/>
  <c r="D29" i="28"/>
  <c r="D30" i="28"/>
  <c r="D31" i="28"/>
  <c r="E31" i="28" s="1"/>
  <c r="D32" i="28"/>
  <c r="E32" i="28" s="1"/>
  <c r="D33" i="28"/>
  <c r="E33" i="28" s="1"/>
  <c r="D34" i="28"/>
  <c r="D35" i="28"/>
  <c r="E35" i="28" s="1"/>
  <c r="D36" i="28"/>
  <c r="D37" i="28"/>
  <c r="D38" i="28"/>
  <c r="D39" i="28"/>
  <c r="E39" i="28" s="1"/>
  <c r="D40" i="28"/>
  <c r="D41" i="28"/>
  <c r="E41" i="28" s="1"/>
  <c r="D42" i="28"/>
  <c r="E42" i="28" s="1"/>
  <c r="D43" i="28"/>
  <c r="E43" i="28" s="1"/>
  <c r="D44" i="28"/>
  <c r="D45" i="28"/>
  <c r="D46" i="28"/>
  <c r="D47" i="28"/>
  <c r="E47" i="28" s="1"/>
  <c r="D48" i="28"/>
  <c r="E48" i="28" s="1"/>
  <c r="D49" i="28"/>
  <c r="E49" i="28" s="1"/>
  <c r="D50" i="28"/>
  <c r="E50" i="28" s="1"/>
  <c r="D51" i="28"/>
  <c r="E51" i="28" s="1"/>
  <c r="D52" i="28"/>
  <c r="D53" i="28"/>
  <c r="D54" i="28"/>
  <c r="D55" i="28"/>
  <c r="E55" i="28" s="1"/>
  <c r="D56" i="28"/>
  <c r="E56" i="28" s="1"/>
  <c r="D57" i="28"/>
  <c r="E57" i="28" s="1"/>
  <c r="D58" i="28"/>
  <c r="D59" i="28"/>
  <c r="E59" i="28" s="1"/>
  <c r="D60" i="28"/>
  <c r="D61" i="28"/>
  <c r="D62" i="28"/>
  <c r="D63" i="28"/>
  <c r="E63" i="28" s="1"/>
  <c r="D64" i="28"/>
  <c r="E64" i="28" s="1"/>
  <c r="D65" i="28"/>
  <c r="E65" i="28" s="1"/>
  <c r="D66" i="28"/>
  <c r="E66" i="28" s="1"/>
  <c r="D67" i="28"/>
  <c r="E67" i="28" s="1"/>
  <c r="D68" i="28"/>
  <c r="D69" i="28"/>
  <c r="D70" i="28"/>
  <c r="D71" i="28"/>
  <c r="E71" i="28" s="1"/>
  <c r="D72" i="28"/>
  <c r="E72" i="28" s="1"/>
  <c r="D73" i="28"/>
  <c r="E73" i="28" s="1"/>
  <c r="D74" i="28"/>
  <c r="E74" i="28" s="1"/>
  <c r="D75" i="28"/>
  <c r="D76" i="28"/>
  <c r="D77" i="28"/>
  <c r="D78" i="28"/>
  <c r="D79" i="28"/>
  <c r="E79" i="28" s="1"/>
  <c r="D80" i="28"/>
  <c r="E80" i="28" s="1"/>
  <c r="D81" i="28"/>
  <c r="E81" i="28" s="1"/>
  <c r="D82" i="28"/>
  <c r="E82" i="28" s="1"/>
  <c r="D83" i="28"/>
  <c r="E83" i="28" s="1"/>
  <c r="D84" i="28"/>
  <c r="D85" i="28"/>
  <c r="D86" i="28"/>
  <c r="D87" i="28"/>
  <c r="E87" i="28" s="1"/>
  <c r="D88" i="28"/>
  <c r="E88" i="28" s="1"/>
  <c r="D89" i="28"/>
  <c r="E89" i="28" s="1"/>
  <c r="D90" i="28"/>
  <c r="E90" i="28" s="1"/>
  <c r="D91" i="28"/>
  <c r="E91" i="28" s="1"/>
  <c r="D92" i="28"/>
  <c r="D93" i="28"/>
  <c r="D94" i="28"/>
  <c r="D95" i="28"/>
  <c r="E95" i="28" s="1"/>
  <c r="D96" i="28"/>
  <c r="E96" i="28" s="1"/>
  <c r="D97" i="28"/>
  <c r="E97" i="28" s="1"/>
  <c r="D98" i="28"/>
  <c r="E98" i="28" s="1"/>
  <c r="D99" i="28"/>
  <c r="E99" i="28" s="1"/>
  <c r="D100" i="28"/>
  <c r="D101" i="28"/>
  <c r="D102" i="28"/>
  <c r="D103" i="28"/>
  <c r="E103" i="28" s="1"/>
  <c r="D104" i="28"/>
  <c r="E104" i="28" s="1"/>
  <c r="D105" i="28"/>
  <c r="E105" i="28" s="1"/>
  <c r="D106" i="28"/>
  <c r="E106" i="28" s="1"/>
  <c r="D107" i="28"/>
  <c r="E107" i="28" s="1"/>
  <c r="D108" i="28"/>
  <c r="D109" i="28"/>
  <c r="D110" i="28"/>
  <c r="D111" i="28"/>
  <c r="E111" i="28" s="1"/>
  <c r="D112" i="28"/>
  <c r="E112" i="28" s="1"/>
  <c r="D113" i="28"/>
  <c r="E113" i="28" s="1"/>
  <c r="D114" i="28"/>
  <c r="E114" i="28" s="1"/>
  <c r="D115" i="28"/>
  <c r="E115" i="28" s="1"/>
  <c r="D116" i="28"/>
  <c r="D117" i="28"/>
  <c r="D118" i="28"/>
  <c r="D119" i="28"/>
  <c r="E119" i="28" s="1"/>
  <c r="D120" i="28"/>
  <c r="E120" i="28" s="1"/>
  <c r="D121" i="28"/>
  <c r="E121" i="28" s="1"/>
  <c r="D122" i="28"/>
  <c r="E122" i="28" s="1"/>
  <c r="D123" i="28"/>
  <c r="E123" i="28" s="1"/>
  <c r="D124" i="28"/>
  <c r="D125" i="28"/>
  <c r="D126" i="28"/>
  <c r="D127" i="28"/>
  <c r="E127" i="28" s="1"/>
  <c r="D128" i="28"/>
  <c r="E128" i="28" s="1"/>
  <c r="D129" i="28"/>
  <c r="E129" i="28" s="1"/>
  <c r="D130" i="28"/>
  <c r="E130" i="28" s="1"/>
  <c r="D131" i="28"/>
  <c r="E131" i="28" s="1"/>
  <c r="D132" i="28"/>
  <c r="D133" i="28"/>
  <c r="D134" i="28"/>
  <c r="D135" i="28"/>
  <c r="E135" i="28" s="1"/>
  <c r="D136" i="28"/>
  <c r="D137" i="28"/>
  <c r="E137" i="28" s="1"/>
  <c r="D138" i="28"/>
  <c r="E138" i="28" s="1"/>
  <c r="D139" i="28"/>
  <c r="E139" i="28" s="1"/>
  <c r="D140" i="28"/>
  <c r="D141" i="28"/>
  <c r="D142" i="28"/>
  <c r="D143" i="28"/>
  <c r="E143" i="28" s="1"/>
  <c r="D144" i="28"/>
  <c r="D145" i="28"/>
  <c r="E145" i="28" s="1"/>
  <c r="D146" i="28"/>
  <c r="E146" i="28" s="1"/>
  <c r="D147" i="28"/>
  <c r="E147" i="28" s="1"/>
  <c r="D148" i="28"/>
  <c r="D149" i="28"/>
  <c r="D150" i="28"/>
  <c r="D151" i="28"/>
  <c r="E151" i="28" s="1"/>
  <c r="D152" i="28"/>
  <c r="E152" i="28" s="1"/>
  <c r="D153" i="28"/>
  <c r="E153" i="28" s="1"/>
  <c r="D154" i="28"/>
  <c r="D155" i="28"/>
  <c r="E155" i="28" s="1"/>
  <c r="D156" i="28"/>
  <c r="D157" i="28"/>
  <c r="D158" i="28"/>
  <c r="D159" i="28"/>
  <c r="E159" i="28" s="1"/>
  <c r="D160" i="28"/>
  <c r="E160" i="28" s="1"/>
  <c r="D161" i="28"/>
  <c r="E161" i="28" s="1"/>
  <c r="D162" i="28"/>
  <c r="E162" i="28" s="1"/>
  <c r="D163" i="28"/>
  <c r="E163" i="28" s="1"/>
  <c r="D164" i="28"/>
  <c r="D165" i="28"/>
  <c r="D166" i="28"/>
  <c r="D167" i="28"/>
  <c r="E167" i="28" s="1"/>
  <c r="D168" i="28"/>
  <c r="E168" i="28" s="1"/>
  <c r="D169" i="28"/>
  <c r="E169" i="28" s="1"/>
  <c r="D170" i="28"/>
  <c r="E170" i="28" s="1"/>
  <c r="D171" i="28"/>
  <c r="E171" i="28" s="1"/>
  <c r="D172" i="28"/>
  <c r="D173" i="28"/>
  <c r="D174" i="28"/>
  <c r="D175" i="28"/>
  <c r="E175" i="28" s="1"/>
  <c r="D176" i="28"/>
  <c r="E176" i="28" s="1"/>
  <c r="D177" i="28"/>
  <c r="E177" i="28" s="1"/>
  <c r="D178" i="28"/>
  <c r="E178" i="28" s="1"/>
  <c r="D179" i="28"/>
  <c r="E179" i="28" s="1"/>
  <c r="D180" i="28"/>
  <c r="D181" i="28"/>
  <c r="D182" i="28"/>
  <c r="D183" i="28"/>
  <c r="E183" i="28" s="1"/>
  <c r="D184" i="28"/>
  <c r="D185" i="28"/>
  <c r="E185" i="28" s="1"/>
  <c r="D186" i="28"/>
  <c r="E186" i="28" s="1"/>
  <c r="D187" i="28"/>
  <c r="D188" i="28"/>
  <c r="D189" i="28"/>
  <c r="D190" i="28"/>
  <c r="D191" i="28"/>
  <c r="D192" i="28"/>
  <c r="D193" i="28"/>
  <c r="E193" i="28" s="1"/>
  <c r="D194" i="28"/>
  <c r="E194" i="28" s="1"/>
  <c r="D195" i="28"/>
  <c r="E195" i="28" s="1"/>
  <c r="D196" i="28"/>
  <c r="D197" i="28"/>
  <c r="D198" i="28"/>
  <c r="D199" i="28"/>
  <c r="E199" i="28" s="1"/>
  <c r="D200" i="28"/>
  <c r="E200" i="28" s="1"/>
  <c r="D201" i="28"/>
  <c r="E201" i="28" s="1"/>
  <c r="D202" i="28"/>
  <c r="E202" i="28" s="1"/>
  <c r="D203" i="28"/>
  <c r="E203" i="28" s="1"/>
  <c r="D204" i="28"/>
  <c r="D205" i="28"/>
  <c r="D206" i="28"/>
  <c r="D207" i="28"/>
  <c r="E207" i="28" s="1"/>
  <c r="D208" i="28"/>
  <c r="E208" i="28" s="1"/>
  <c r="D209" i="28"/>
  <c r="E209" i="28" s="1"/>
  <c r="D210" i="28"/>
  <c r="E210" i="28" s="1"/>
  <c r="D211" i="28"/>
  <c r="E211" i="28" s="1"/>
  <c r="D212" i="28"/>
  <c r="D213" i="28"/>
  <c r="D214" i="28"/>
  <c r="D215" i="28"/>
  <c r="E215" i="28" s="1"/>
  <c r="D216" i="28"/>
  <c r="E216" i="28" s="1"/>
  <c r="D217" i="28"/>
  <c r="E217" i="28" s="1"/>
  <c r="D218" i="28"/>
  <c r="E218" i="28" s="1"/>
  <c r="D219" i="28"/>
  <c r="E219" i="28" s="1"/>
  <c r="D220" i="28"/>
  <c r="D221" i="28"/>
  <c r="D222" i="28"/>
  <c r="D223" i="28"/>
  <c r="E223" i="28" s="1"/>
  <c r="D224" i="28"/>
  <c r="E224" i="28" s="1"/>
  <c r="D225" i="28"/>
  <c r="E225" i="28" s="1"/>
  <c r="D226" i="28"/>
  <c r="E226" i="28" s="1"/>
  <c r="D227" i="28"/>
  <c r="E227" i="28" s="1"/>
  <c r="D228" i="28"/>
  <c r="D229" i="28"/>
  <c r="D230" i="28"/>
  <c r="D231" i="28"/>
  <c r="E231" i="28" s="1"/>
  <c r="D232" i="28"/>
  <c r="E232" i="28" s="1"/>
  <c r="D233" i="28"/>
  <c r="E233" i="28" s="1"/>
  <c r="D234" i="28"/>
  <c r="E234" i="28" s="1"/>
  <c r="D235" i="28"/>
  <c r="E235" i="28" s="1"/>
  <c r="D236" i="28"/>
  <c r="D237" i="28"/>
  <c r="D238" i="28"/>
  <c r="D239" i="28"/>
  <c r="E239" i="28" s="1"/>
  <c r="D240" i="28"/>
  <c r="E240" i="28" s="1"/>
  <c r="D241" i="28"/>
  <c r="E241" i="28" s="1"/>
  <c r="D242" i="28"/>
  <c r="E242" i="28" s="1"/>
  <c r="D243" i="28"/>
  <c r="E243" i="28" s="1"/>
  <c r="D244" i="28"/>
  <c r="D245" i="28"/>
  <c r="D246" i="28"/>
  <c r="D247" i="28"/>
  <c r="E247" i="28" s="1"/>
  <c r="D248" i="28"/>
  <c r="E248" i="28" s="1"/>
  <c r="D249" i="28"/>
  <c r="E249" i="28" s="1"/>
  <c r="D250" i="28"/>
  <c r="E250" i="28" s="1"/>
  <c r="D251" i="28"/>
  <c r="E251" i="28" s="1"/>
  <c r="D252" i="28"/>
  <c r="D253" i="28"/>
  <c r="D254" i="28"/>
  <c r="D255" i="28"/>
  <c r="E255" i="28" s="1"/>
  <c r="D256" i="28"/>
  <c r="E256" i="28" s="1"/>
  <c r="D257" i="28"/>
  <c r="E257" i="28" s="1"/>
  <c r="D258" i="28"/>
  <c r="E258" i="28" s="1"/>
  <c r="D259" i="28"/>
  <c r="E259" i="28" s="1"/>
  <c r="D260" i="28"/>
  <c r="D261" i="28"/>
  <c r="D262" i="28"/>
  <c r="D263" i="28"/>
  <c r="E263" i="28" s="1"/>
  <c r="D264" i="28"/>
  <c r="E264" i="28" s="1"/>
  <c r="D265" i="28"/>
  <c r="E265" i="28" s="1"/>
  <c r="D266" i="28"/>
  <c r="E266" i="28" s="1"/>
  <c r="D267" i="28"/>
  <c r="E267" i="28" s="1"/>
  <c r="D268" i="28"/>
  <c r="D269" i="28"/>
  <c r="D270" i="28"/>
  <c r="D271" i="28"/>
  <c r="E271" i="28" s="1"/>
  <c r="D272" i="28"/>
  <c r="E272" i="28" s="1"/>
  <c r="D273" i="28"/>
  <c r="E273" i="28" s="1"/>
  <c r="D274" i="28"/>
  <c r="E274" i="28" s="1"/>
  <c r="D275" i="28"/>
  <c r="E275" i="28" s="1"/>
  <c r="D276" i="28"/>
  <c r="D277" i="28"/>
  <c r="D278" i="28"/>
  <c r="D279" i="28"/>
  <c r="E279" i="28" s="1"/>
  <c r="D280" i="28"/>
  <c r="E280" i="28" s="1"/>
  <c r="D281" i="28"/>
  <c r="E281" i="28" s="1"/>
  <c r="D282" i="28"/>
  <c r="E282" i="28" s="1"/>
  <c r="D283" i="28"/>
  <c r="D284" i="28"/>
  <c r="D285" i="28"/>
  <c r="D286" i="28"/>
  <c r="D287" i="28"/>
  <c r="D288" i="28"/>
  <c r="E288" i="28" s="1"/>
  <c r="D289" i="28"/>
  <c r="E289" i="28" s="1"/>
  <c r="D290" i="28"/>
  <c r="E290" i="28" s="1"/>
  <c r="D291" i="28"/>
  <c r="D292" i="28"/>
  <c r="D293" i="28"/>
  <c r="D294" i="28"/>
  <c r="D295" i="28"/>
  <c r="D296" i="28"/>
  <c r="E296" i="28" s="1"/>
  <c r="D297" i="28"/>
  <c r="E297" i="28" s="1"/>
  <c r="D298" i="28"/>
  <c r="E298" i="28" s="1"/>
  <c r="D299" i="28"/>
  <c r="D300" i="28"/>
  <c r="D301" i="28"/>
  <c r="D302" i="28"/>
  <c r="D303" i="28"/>
  <c r="D304" i="28"/>
  <c r="D305" i="28"/>
  <c r="E305" i="28" s="1"/>
  <c r="D306" i="28"/>
  <c r="E306" i="28" s="1"/>
  <c r="D307" i="28"/>
  <c r="D308" i="28"/>
  <c r="D309" i="28"/>
  <c r="D310" i="28"/>
  <c r="D311" i="28"/>
  <c r="D312" i="28"/>
  <c r="D313" i="28"/>
  <c r="E313" i="28" s="1"/>
  <c r="D314" i="28"/>
  <c r="E314" i="28" s="1"/>
  <c r="D315" i="28"/>
  <c r="D316" i="28"/>
  <c r="D317" i="28"/>
  <c r="D318" i="28"/>
  <c r="D319" i="28"/>
  <c r="D320" i="28"/>
  <c r="E320" i="28" s="1"/>
  <c r="D321" i="28"/>
  <c r="E321" i="28" s="1"/>
  <c r="D322" i="28"/>
  <c r="E322" i="28" s="1"/>
  <c r="D323" i="28"/>
  <c r="D324" i="28"/>
  <c r="D325" i="28"/>
  <c r="D326" i="28"/>
  <c r="D327" i="28"/>
  <c r="D328" i="28"/>
  <c r="D329" i="28"/>
  <c r="E329" i="28" s="1"/>
  <c r="D330" i="28"/>
  <c r="E330" i="28" s="1"/>
  <c r="D331" i="28"/>
  <c r="D332" i="28"/>
  <c r="D333" i="28"/>
  <c r="D334" i="28"/>
  <c r="D335" i="28"/>
  <c r="D336" i="28"/>
  <c r="E336" i="28" s="1"/>
  <c r="D337" i="28"/>
  <c r="E337" i="28" s="1"/>
  <c r="D338" i="28"/>
  <c r="E338" i="28" s="1"/>
  <c r="D339" i="28"/>
  <c r="D340" i="28"/>
  <c r="D341" i="28"/>
  <c r="D342" i="28"/>
  <c r="D343" i="28"/>
  <c r="D344" i="28"/>
  <c r="D345" i="28"/>
  <c r="E345" i="28" s="1"/>
  <c r="D346" i="28"/>
  <c r="E346" i="28" s="1"/>
  <c r="D347" i="28"/>
  <c r="D348" i="28"/>
  <c r="D349" i="28"/>
  <c r="D350" i="28"/>
  <c r="D351" i="28"/>
  <c r="D352" i="28"/>
  <c r="E352" i="28" s="1"/>
  <c r="D353" i="28"/>
  <c r="E353" i="28" s="1"/>
  <c r="D354" i="28"/>
  <c r="E354" i="28" s="1"/>
  <c r="D355" i="28"/>
  <c r="D356" i="28"/>
  <c r="D357" i="28"/>
  <c r="D358" i="28"/>
  <c r="D359" i="28"/>
  <c r="D360" i="28"/>
  <c r="E360" i="28" s="1"/>
  <c r="D361" i="28"/>
  <c r="E361" i="28" s="1"/>
  <c r="D362" i="28"/>
  <c r="E362" i="28" s="1"/>
  <c r="D363" i="28"/>
  <c r="D364" i="28"/>
  <c r="D365" i="28"/>
  <c r="D366" i="28"/>
  <c r="D367" i="28"/>
  <c r="D368" i="28"/>
  <c r="D369" i="28"/>
  <c r="E369" i="28" s="1"/>
  <c r="D370" i="28"/>
  <c r="E370" i="28" s="1"/>
  <c r="D371" i="28"/>
  <c r="E371" i="28" s="1"/>
  <c r="D372" i="28"/>
  <c r="D373" i="28"/>
  <c r="D374" i="28"/>
  <c r="E374" i="28" s="1"/>
  <c r="D375" i="28"/>
  <c r="E375" i="28" s="1"/>
  <c r="D376" i="28"/>
  <c r="E376" i="28" s="1"/>
  <c r="D377" i="28"/>
  <c r="E377" i="28" s="1"/>
  <c r="D378" i="28"/>
  <c r="E378" i="28" s="1"/>
  <c r="D379" i="28"/>
  <c r="E379" i="28" s="1"/>
  <c r="D380" i="28"/>
  <c r="E380" i="28" s="1"/>
  <c r="D381" i="28"/>
  <c r="E381" i="28" s="1"/>
  <c r="D382" i="28"/>
  <c r="E382" i="28" s="1"/>
  <c r="D383" i="28"/>
  <c r="E383" i="28" s="1"/>
  <c r="D384" i="28"/>
  <c r="E384" i="28" s="1"/>
  <c r="D385" i="28"/>
  <c r="D386" i="28"/>
  <c r="E386" i="28" s="1"/>
  <c r="D387" i="28"/>
  <c r="E387" i="28" s="1"/>
  <c r="D388" i="28"/>
  <c r="D389" i="28"/>
  <c r="E389" i="28" s="1"/>
  <c r="D390" i="28"/>
  <c r="E390" i="28" s="1"/>
  <c r="D391" i="28"/>
  <c r="D392" i="28"/>
  <c r="E392" i="28" s="1"/>
  <c r="D393" i="28"/>
  <c r="E393" i="28" s="1"/>
  <c r="D394" i="28"/>
  <c r="E394" i="28" s="1"/>
  <c r="D395" i="28"/>
  <c r="D396" i="28"/>
  <c r="D397" i="28"/>
  <c r="D398" i="28"/>
  <c r="E398" i="28" s="1"/>
  <c r="D399" i="28"/>
  <c r="E399" i="28" s="1"/>
  <c r="D400" i="28"/>
  <c r="E400" i="28" s="1"/>
  <c r="D401" i="28"/>
  <c r="E401" i="28" s="1"/>
  <c r="D402" i="28"/>
  <c r="E402" i="28" s="1"/>
  <c r="D403" i="28"/>
  <c r="E403" i="28" s="1"/>
  <c r="D404" i="28"/>
  <c r="E404" i="28" s="1"/>
  <c r="D405" i="28"/>
  <c r="E405" i="28" s="1"/>
  <c r="D406" i="28"/>
  <c r="E406" i="28" s="1"/>
  <c r="D407" i="28"/>
  <c r="E407" i="28" s="1"/>
  <c r="D408" i="28"/>
  <c r="E408" i="28" s="1"/>
  <c r="D409" i="28"/>
  <c r="E409" i="28" s="1"/>
  <c r="D410" i="28"/>
  <c r="D411" i="28"/>
  <c r="E411" i="28" s="1"/>
  <c r="D412" i="28"/>
  <c r="D413" i="28"/>
  <c r="E413" i="28" s="1"/>
  <c r="D414" i="28"/>
  <c r="D415" i="28"/>
  <c r="E415" i="28" s="1"/>
  <c r="D416" i="28"/>
  <c r="E416" i="28" s="1"/>
  <c r="D417" i="28"/>
  <c r="D418" i="28"/>
  <c r="E418" i="28" s="1"/>
  <c r="D419" i="28"/>
  <c r="E419" i="28" s="1"/>
  <c r="D420" i="28"/>
  <c r="E420" i="28" s="1"/>
  <c r="D421" i="28"/>
  <c r="E421" i="28" s="1"/>
  <c r="D422" i="28"/>
  <c r="E422" i="28" s="1"/>
  <c r="D423" i="28"/>
  <c r="E423" i="28" s="1"/>
  <c r="D424" i="28"/>
  <c r="D425" i="28"/>
  <c r="E425" i="28" s="1"/>
  <c r="D426" i="28"/>
  <c r="E426" i="28" s="1"/>
  <c r="D427" i="28"/>
  <c r="E427" i="28" s="1"/>
  <c r="D428" i="28"/>
  <c r="E428" i="28" s="1"/>
  <c r="D429" i="28"/>
  <c r="E429" i="28" s="1"/>
  <c r="D430" i="28"/>
  <c r="E430" i="28" s="1"/>
  <c r="D431" i="28"/>
  <c r="E431" i="28" s="1"/>
  <c r="D432" i="28"/>
  <c r="E432" i="28" s="1"/>
  <c r="D433" i="28"/>
  <c r="E433" i="28" s="1"/>
  <c r="D434" i="28"/>
  <c r="E434" i="28" s="1"/>
  <c r="D435" i="28"/>
  <c r="E435" i="28" s="1"/>
  <c r="D436" i="28"/>
  <c r="D437" i="28"/>
  <c r="E437" i="28" s="1"/>
  <c r="D438" i="28"/>
  <c r="E438" i="28" s="1"/>
  <c r="D439" i="28"/>
  <c r="E439" i="28" s="1"/>
  <c r="D440" i="28"/>
  <c r="E440" i="28" s="1"/>
  <c r="D441" i="28"/>
  <c r="E441" i="28" s="1"/>
  <c r="D442" i="28"/>
  <c r="D443" i="28"/>
  <c r="E443" i="28" s="1"/>
  <c r="D444" i="28"/>
  <c r="E444" i="28" s="1"/>
  <c r="D445" i="28"/>
  <c r="E445" i="28" s="1"/>
  <c r="D446" i="28"/>
  <c r="E446" i="28" s="1"/>
  <c r="D447" i="28"/>
  <c r="E447" i="28" s="1"/>
  <c r="D448" i="28"/>
  <c r="E448" i="28" s="1"/>
  <c r="D449" i="28"/>
  <c r="E449" i="28" s="1"/>
  <c r="D450" i="28"/>
  <c r="E450" i="28" s="1"/>
  <c r="D451" i="28"/>
  <c r="E451" i="28" s="1"/>
  <c r="D452" i="28"/>
  <c r="D453" i="28"/>
  <c r="E453" i="28" s="1"/>
  <c r="D454" i="28"/>
  <c r="D455" i="28"/>
  <c r="E455" i="28" s="1"/>
  <c r="D456" i="28"/>
  <c r="E456" i="28" s="1"/>
  <c r="D457" i="28"/>
  <c r="E457" i="28" s="1"/>
  <c r="D458" i="28"/>
  <c r="E458" i="28" s="1"/>
  <c r="D459" i="28"/>
  <c r="E459" i="28" s="1"/>
  <c r="D460" i="28"/>
  <c r="E460" i="28" s="1"/>
  <c r="D461" i="28"/>
  <c r="E461" i="28" s="1"/>
  <c r="D462" i="28"/>
  <c r="E462" i="28" s="1"/>
  <c r="D463" i="28"/>
  <c r="E463" i="28" s="1"/>
  <c r="D464" i="28"/>
  <c r="E464" i="28" s="1"/>
  <c r="D465" i="28"/>
  <c r="E465" i="28" s="1"/>
  <c r="D466" i="28"/>
  <c r="E466" i="28" s="1"/>
  <c r="D467" i="28"/>
  <c r="E467" i="28" s="1"/>
  <c r="D468" i="28"/>
  <c r="D469" i="28"/>
  <c r="E469" i="28" s="1"/>
  <c r="D470" i="28"/>
  <c r="E470" i="28" s="1"/>
  <c r="D471" i="28"/>
  <c r="E471" i="28" s="1"/>
  <c r="D472" i="28"/>
  <c r="E472" i="28" s="1"/>
  <c r="D473" i="28"/>
  <c r="E473" i="28" s="1"/>
  <c r="D474" i="28"/>
  <c r="E474" i="28" s="1"/>
  <c r="D475" i="28"/>
  <c r="D476" i="28"/>
  <c r="E476" i="28" s="1"/>
  <c r="D477" i="28"/>
  <c r="E477" i="28" s="1"/>
  <c r="D478" i="28"/>
  <c r="E478" i="28" s="1"/>
  <c r="D479" i="28"/>
  <c r="D480" i="28"/>
  <c r="E480" i="28" s="1"/>
  <c r="D481" i="28"/>
  <c r="E481" i="28" s="1"/>
  <c r="D482" i="28"/>
  <c r="E482" i="28" s="1"/>
  <c r="D483" i="28"/>
  <c r="E483" i="28" s="1"/>
  <c r="D484" i="28"/>
  <c r="D485" i="28"/>
  <c r="E485" i="28" s="1"/>
  <c r="D486" i="28"/>
  <c r="E486" i="28" s="1"/>
  <c r="D487" i="28"/>
  <c r="D488" i="28"/>
  <c r="E488" i="28" s="1"/>
  <c r="D489" i="28"/>
  <c r="E489" i="28" s="1"/>
  <c r="D490" i="28"/>
  <c r="E490" i="28" s="1"/>
  <c r="D491" i="28"/>
  <c r="E491" i="28" s="1"/>
  <c r="D492" i="28"/>
  <c r="D493" i="28"/>
  <c r="E493" i="28" s="1"/>
  <c r="D494" i="28"/>
  <c r="E494" i="28" s="1"/>
  <c r="D495" i="28"/>
  <c r="E495" i="28" s="1"/>
  <c r="D496" i="28"/>
  <c r="E496" i="28" s="1"/>
  <c r="D497" i="28"/>
  <c r="E497" i="28" s="1"/>
  <c r="D498" i="28"/>
  <c r="E498" i="28" s="1"/>
  <c r="D499" i="28"/>
  <c r="E499" i="28" s="1"/>
  <c r="D500" i="28"/>
  <c r="E500" i="28" s="1"/>
  <c r="D501" i="28"/>
  <c r="E501" i="28" s="1"/>
  <c r="D502" i="28"/>
  <c r="E502" i="28" s="1"/>
  <c r="D503" i="28"/>
  <c r="E503" i="28" s="1"/>
  <c r="D504" i="28"/>
  <c r="E504" i="28" s="1"/>
  <c r="D505" i="28"/>
  <c r="E505" i="28" s="1"/>
  <c r="D506" i="28"/>
  <c r="E506" i="28" s="1"/>
  <c r="D507" i="28"/>
  <c r="E507" i="28" s="1"/>
  <c r="D508" i="28"/>
  <c r="D509" i="28"/>
  <c r="E509" i="28" s="1"/>
  <c r="D510" i="28"/>
  <c r="E510" i="28" s="1"/>
  <c r="D511" i="28"/>
  <c r="E511" i="28" s="1"/>
  <c r="D512" i="28"/>
  <c r="E512" i="28" s="1"/>
  <c r="D513" i="28"/>
  <c r="E513" i="28" s="1"/>
  <c r="D514" i="28"/>
  <c r="E514" i="28" s="1"/>
  <c r="D515" i="28"/>
  <c r="E515" i="28" s="1"/>
  <c r="D516" i="28"/>
  <c r="D517" i="28"/>
  <c r="E517" i="28" s="1"/>
  <c r="D518" i="28"/>
  <c r="D519" i="28"/>
  <c r="E519" i="28" s="1"/>
  <c r="D520" i="28"/>
  <c r="D521" i="28"/>
  <c r="D522" i="28"/>
  <c r="E522" i="28" s="1"/>
  <c r="D523" i="28"/>
  <c r="E523" i="28" s="1"/>
  <c r="D524" i="28"/>
  <c r="E524" i="28" s="1"/>
  <c r="D525" i="28"/>
  <c r="E525" i="28" s="1"/>
  <c r="D526" i="28"/>
  <c r="D527" i="28"/>
  <c r="E527" i="28" s="1"/>
  <c r="D528" i="28"/>
  <c r="E528" i="28" s="1"/>
  <c r="D529" i="28"/>
  <c r="E529" i="28" s="1"/>
  <c r="D530" i="28"/>
  <c r="E530" i="28" s="1"/>
  <c r="D531" i="28"/>
  <c r="E531" i="28" s="1"/>
  <c r="D532" i="28"/>
  <c r="D533" i="28"/>
  <c r="E533" i="28" s="1"/>
  <c r="D534" i="28"/>
  <c r="D535" i="28"/>
  <c r="D536" i="28"/>
  <c r="E536" i="28" s="1"/>
  <c r="D537" i="28"/>
  <c r="E537" i="28" s="1"/>
  <c r="D538" i="28"/>
  <c r="E538" i="28" s="1"/>
  <c r="D539" i="28"/>
  <c r="E539" i="28" s="1"/>
  <c r="D540" i="28"/>
  <c r="D541" i="28"/>
  <c r="E541" i="28" s="1"/>
  <c r="D542" i="28"/>
  <c r="E542" i="28" s="1"/>
  <c r="D543" i="28"/>
  <c r="E543" i="28" s="1"/>
  <c r="D544" i="28"/>
  <c r="E544" i="28" s="1"/>
  <c r="D545" i="28"/>
  <c r="D546" i="28"/>
  <c r="E546" i="28" s="1"/>
  <c r="D547" i="28"/>
  <c r="E547" i="28" s="1"/>
  <c r="D548" i="28"/>
  <c r="E548" i="28" s="1"/>
  <c r="D549" i="28"/>
  <c r="D550" i="28"/>
  <c r="E550" i="28" s="1"/>
  <c r="D551" i="28"/>
  <c r="E551" i="28" s="1"/>
  <c r="D552" i="28"/>
  <c r="D553" i="28"/>
  <c r="E553" i="28" s="1"/>
  <c r="D554" i="28"/>
  <c r="E554" i="28" s="1"/>
  <c r="D555" i="28"/>
  <c r="E555" i="28" s="1"/>
  <c r="D556" i="28"/>
  <c r="D557" i="28"/>
  <c r="E557" i="28" s="1"/>
  <c r="D558" i="28"/>
  <c r="D559" i="28"/>
  <c r="D560" i="28"/>
  <c r="E560" i="28" s="1"/>
  <c r="D561" i="28"/>
  <c r="E561" i="28" s="1"/>
  <c r="D562" i="28"/>
  <c r="E562" i="28" s="1"/>
  <c r="D563" i="28"/>
  <c r="E563" i="28" s="1"/>
  <c r="D564" i="28"/>
  <c r="D565" i="28"/>
  <c r="E565" i="28" s="1"/>
  <c r="D566" i="28"/>
  <c r="D567" i="28"/>
  <c r="E567" i="28" s="1"/>
  <c r="D568" i="28"/>
  <c r="E568" i="28" s="1"/>
  <c r="D569" i="28"/>
  <c r="E569" i="28" s="1"/>
  <c r="D570" i="28"/>
  <c r="E570" i="28" s="1"/>
  <c r="D571" i="28"/>
  <c r="E571" i="28" s="1"/>
  <c r="D572" i="28"/>
  <c r="E572" i="28" s="1"/>
  <c r="D573" i="28"/>
  <c r="E573" i="28" s="1"/>
  <c r="D574" i="28"/>
  <c r="E574" i="28" s="1"/>
  <c r="D575" i="28"/>
  <c r="E575" i="28" s="1"/>
  <c r="D576" i="28"/>
  <c r="E576" i="28" s="1"/>
  <c r="D577" i="28"/>
  <c r="E577" i="28" s="1"/>
  <c r="D578" i="28"/>
  <c r="E578" i="28" s="1"/>
  <c r="D579" i="28"/>
  <c r="E579" i="28" s="1"/>
  <c r="D580" i="28"/>
  <c r="D581" i="28"/>
  <c r="E581" i="28" s="1"/>
  <c r="D582" i="28"/>
  <c r="E582" i="28" s="1"/>
  <c r="D583" i="28"/>
  <c r="E583" i="28" s="1"/>
  <c r="D584" i="28"/>
  <c r="E584" i="28" s="1"/>
  <c r="D585" i="28"/>
  <c r="E585" i="28" s="1"/>
  <c r="D586" i="28"/>
  <c r="E586" i="28" s="1"/>
  <c r="D587" i="28"/>
  <c r="E587" i="28" s="1"/>
  <c r="D588" i="28"/>
  <c r="D589" i="28"/>
  <c r="D590" i="28"/>
  <c r="E590" i="28" s="1"/>
  <c r="D591" i="28"/>
  <c r="E591" i="28" s="1"/>
  <c r="D592" i="28"/>
  <c r="E592" i="28" s="1"/>
  <c r="D593" i="28"/>
  <c r="E593" i="28" s="1"/>
  <c r="D594" i="28"/>
  <c r="E594" i="28" s="1"/>
  <c r="D595" i="28"/>
  <c r="D596" i="28"/>
  <c r="D597" i="28"/>
  <c r="E597" i="28" s="1"/>
  <c r="D598" i="28"/>
  <c r="E598" i="28" s="1"/>
  <c r="D599" i="28"/>
  <c r="E599" i="28" s="1"/>
  <c r="D600" i="28"/>
  <c r="E600" i="28" s="1"/>
  <c r="D601" i="28"/>
  <c r="E601" i="28" s="1"/>
  <c r="D602" i="28"/>
  <c r="E602" i="28" s="1"/>
  <c r="D603" i="28"/>
  <c r="E603" i="28" s="1"/>
  <c r="D604" i="28"/>
  <c r="E604" i="28" s="1"/>
  <c r="D605" i="28"/>
  <c r="E605" i="28" s="1"/>
  <c r="D606" i="28"/>
  <c r="D607" i="28"/>
  <c r="E607" i="28" s="1"/>
  <c r="D608" i="28"/>
  <c r="E608" i="28" s="1"/>
  <c r="D609" i="28"/>
  <c r="E609" i="28" s="1"/>
  <c r="D610" i="28"/>
  <c r="E610" i="28" s="1"/>
  <c r="D611" i="28"/>
  <c r="E611" i="28" s="1"/>
  <c r="D612" i="28"/>
  <c r="E612" i="28" s="1"/>
  <c r="D613" i="28"/>
  <c r="E613" i="28" s="1"/>
  <c r="D614" i="28"/>
  <c r="E614" i="28" s="1"/>
  <c r="D615" i="28"/>
  <c r="E615" i="28" s="1"/>
  <c r="D616" i="28"/>
  <c r="E616" i="28" s="1"/>
  <c r="D617" i="28"/>
  <c r="E617" i="28" s="1"/>
  <c r="D618" i="28"/>
  <c r="E618" i="28" s="1"/>
  <c r="D619" i="28"/>
  <c r="E619" i="28" s="1"/>
  <c r="D620" i="28"/>
  <c r="D621" i="28"/>
  <c r="E621" i="28" s="1"/>
  <c r="D622" i="28"/>
  <c r="D623" i="28"/>
  <c r="E623" i="28" s="1"/>
  <c r="D624" i="28"/>
  <c r="E624" i="28" s="1"/>
  <c r="D625" i="28"/>
  <c r="E625" i="28" s="1"/>
  <c r="D626" i="28"/>
  <c r="E626" i="28" s="1"/>
  <c r="D627" i="28"/>
  <c r="E627" i="28" s="1"/>
  <c r="D628" i="28"/>
  <c r="D629" i="28"/>
  <c r="E629" i="28" s="1"/>
  <c r="D630" i="28"/>
  <c r="E630" i="28" s="1"/>
  <c r="D631" i="28"/>
  <c r="E631" i="28" s="1"/>
  <c r="D632" i="28"/>
  <c r="E632" i="28" s="1"/>
  <c r="D633" i="28"/>
  <c r="E633" i="28" s="1"/>
  <c r="D634" i="28"/>
  <c r="E634" i="28" s="1"/>
  <c r="D635" i="28"/>
  <c r="E635" i="28" s="1"/>
  <c r="D636" i="28"/>
  <c r="D637" i="28"/>
  <c r="E637" i="28" s="1"/>
  <c r="D638" i="28"/>
  <c r="E638" i="28" s="1"/>
  <c r="D639" i="28"/>
  <c r="E639" i="28" s="1"/>
  <c r="D640" i="28"/>
  <c r="E640" i="28" s="1"/>
  <c r="D641" i="28"/>
  <c r="E641" i="28" s="1"/>
  <c r="D642" i="28"/>
  <c r="E642" i="28" s="1"/>
  <c r="D643" i="28"/>
  <c r="D644" i="28"/>
  <c r="E644" i="28" s="1"/>
  <c r="D645" i="28"/>
  <c r="E645" i="28" s="1"/>
  <c r="D646" i="28"/>
  <c r="E646" i="28" s="1"/>
  <c r="D647" i="28"/>
  <c r="E647" i="28" s="1"/>
  <c r="D648" i="28"/>
  <c r="E648" i="28" s="1"/>
  <c r="D649" i="28"/>
  <c r="E649" i="28" s="1"/>
  <c r="D650" i="28"/>
  <c r="E650" i="28" s="1"/>
  <c r="D651" i="28"/>
  <c r="E651" i="28" s="1"/>
  <c r="D652" i="28"/>
  <c r="D653" i="28"/>
  <c r="E653" i="28" s="1"/>
  <c r="D654" i="28"/>
  <c r="D655" i="28"/>
  <c r="E655" i="28" s="1"/>
  <c r="D656" i="28"/>
  <c r="E656" i="28" s="1"/>
  <c r="D657" i="28"/>
  <c r="E657" i="28" s="1"/>
  <c r="D658" i="28"/>
  <c r="D659" i="28"/>
  <c r="E659" i="28" s="1"/>
  <c r="D660" i="28"/>
  <c r="D661" i="28"/>
  <c r="E661" i="28" s="1"/>
  <c r="D662" i="28"/>
  <c r="E662" i="28" s="1"/>
  <c r="D663" i="28"/>
  <c r="E663" i="28" s="1"/>
  <c r="D664" i="28"/>
  <c r="E664" i="28" s="1"/>
  <c r="D665" i="28"/>
  <c r="E665" i="28" s="1"/>
  <c r="D666" i="28"/>
  <c r="D667" i="28"/>
  <c r="E667" i="28" s="1"/>
  <c r="D668" i="28"/>
  <c r="E668" i="28" s="1"/>
  <c r="D669" i="28"/>
  <c r="E669" i="28" s="1"/>
  <c r="D670" i="28"/>
  <c r="E670" i="28" s="1"/>
  <c r="D671" i="28"/>
  <c r="E671" i="28" s="1"/>
  <c r="D672" i="28"/>
  <c r="E672" i="28" s="1"/>
  <c r="D673" i="28"/>
  <c r="E673" i="28" s="1"/>
  <c r="D674" i="28"/>
  <c r="E674" i="28" s="1"/>
  <c r="D675" i="28"/>
  <c r="E675" i="28" s="1"/>
  <c r="D676" i="28"/>
  <c r="D677" i="28"/>
  <c r="E677" i="28" s="1"/>
  <c r="D678" i="28"/>
  <c r="E678" i="28" s="1"/>
  <c r="D679" i="28"/>
  <c r="E679" i="28" s="1"/>
  <c r="D680" i="28"/>
  <c r="E680" i="28" s="1"/>
  <c r="D681" i="28"/>
  <c r="E681" i="28" s="1"/>
  <c r="D682" i="28"/>
  <c r="E682" i="28" s="1"/>
  <c r="D683" i="28"/>
  <c r="E683" i="28" s="1"/>
  <c r="D684" i="28"/>
  <c r="E684" i="28" s="1"/>
  <c r="D685" i="28"/>
  <c r="E685" i="28" s="1"/>
  <c r="D686" i="28"/>
  <c r="E686" i="28" s="1"/>
  <c r="D687" i="28"/>
  <c r="E687" i="28" s="1"/>
  <c r="D688" i="28"/>
  <c r="E688" i="28" s="1"/>
  <c r="D689" i="28"/>
  <c r="E689" i="28" s="1"/>
  <c r="D690" i="28"/>
  <c r="E690" i="28" s="1"/>
  <c r="D691" i="28"/>
  <c r="E691" i="28" s="1"/>
  <c r="D692" i="28"/>
  <c r="D693" i="28"/>
  <c r="E693" i="28" s="1"/>
  <c r="D694" i="28"/>
  <c r="E694" i="28" s="1"/>
  <c r="D695" i="28"/>
  <c r="E695" i="28" s="1"/>
  <c r="D696" i="28"/>
  <c r="E696" i="28" s="1"/>
  <c r="D697" i="28"/>
  <c r="E697" i="28" s="1"/>
  <c r="D698" i="28"/>
  <c r="D699" i="28"/>
  <c r="E699" i="28" s="1"/>
  <c r="D700" i="28"/>
  <c r="D701" i="28"/>
  <c r="D702" i="28"/>
  <c r="E702" i="28" s="1"/>
  <c r="D703" i="28"/>
  <c r="E703" i="28" s="1"/>
  <c r="D704" i="28"/>
  <c r="E704" i="28" s="1"/>
  <c r="D705" i="28"/>
  <c r="E705" i="28" s="1"/>
  <c r="D706" i="28"/>
  <c r="E706" i="28" s="1"/>
  <c r="D707" i="28"/>
  <c r="E707" i="28" s="1"/>
  <c r="D708" i="28"/>
  <c r="D709" i="28"/>
  <c r="E709" i="28" s="1"/>
  <c r="D710" i="28"/>
  <c r="E710" i="28" s="1"/>
  <c r="D711" i="28"/>
  <c r="E711" i="28" s="1"/>
  <c r="D712" i="28"/>
  <c r="E712" i="28" s="1"/>
  <c r="D713" i="28"/>
  <c r="E713" i="28" s="1"/>
  <c r="D714" i="28"/>
  <c r="E714" i="28" s="1"/>
  <c r="D715" i="28"/>
  <c r="E715" i="28" s="1"/>
  <c r="D716" i="28"/>
  <c r="D717" i="28"/>
  <c r="D718" i="28"/>
  <c r="E718" i="28" s="1"/>
  <c r="D719" i="28"/>
  <c r="D720" i="28"/>
  <c r="E720" i="28" s="1"/>
  <c r="D721" i="28"/>
  <c r="E721" i="28" s="1"/>
  <c r="D722" i="28"/>
  <c r="E722" i="28" s="1"/>
  <c r="D723" i="28"/>
  <c r="D724" i="28"/>
  <c r="D725" i="28"/>
  <c r="D726" i="28"/>
  <c r="D727" i="28"/>
  <c r="E727" i="28" s="1"/>
  <c r="D728" i="28"/>
  <c r="E728" i="28" s="1"/>
  <c r="D729" i="28"/>
  <c r="E729" i="28" s="1"/>
  <c r="D730" i="28"/>
  <c r="E730" i="28" s="1"/>
  <c r="D731" i="28"/>
  <c r="E731" i="28" s="1"/>
  <c r="D732" i="28"/>
  <c r="D733" i="28"/>
  <c r="E733" i="28" s="1"/>
  <c r="D734" i="28"/>
  <c r="E734" i="28" s="1"/>
  <c r="D735" i="28"/>
  <c r="E735" i="28" s="1"/>
  <c r="D736" i="28"/>
  <c r="E736" i="28" s="1"/>
  <c r="D737" i="28"/>
  <c r="E737" i="28" s="1"/>
  <c r="D738" i="28"/>
  <c r="E738" i="28" s="1"/>
  <c r="D739" i="28"/>
  <c r="E739" i="28" s="1"/>
  <c r="D740" i="28"/>
  <c r="D741" i="28"/>
  <c r="E741" i="28" s="1"/>
  <c r="D742" i="28"/>
  <c r="E742" i="28" s="1"/>
  <c r="D743" i="28"/>
  <c r="E743" i="28" s="1"/>
  <c r="D744" i="28"/>
  <c r="E744" i="28" s="1"/>
  <c r="D745" i="28"/>
  <c r="E745" i="28" s="1"/>
  <c r="D746" i="28"/>
  <c r="E746" i="28" s="1"/>
  <c r="D747" i="28"/>
  <c r="E747" i="28" s="1"/>
  <c r="D748" i="28"/>
  <c r="D749" i="28"/>
  <c r="E749" i="28" s="1"/>
  <c r="D750" i="28"/>
  <c r="D751" i="28"/>
  <c r="D752" i="28"/>
  <c r="E752" i="28" s="1"/>
  <c r="D753" i="28"/>
  <c r="E753" i="28" s="1"/>
  <c r="D754" i="28"/>
  <c r="E754" i="28" s="1"/>
  <c r="D755" i="28"/>
  <c r="D756" i="28"/>
  <c r="D757" i="28"/>
  <c r="E757" i="28" s="1"/>
  <c r="D758" i="28"/>
  <c r="E758" i="28" s="1"/>
  <c r="D759" i="28"/>
  <c r="E759" i="28" s="1"/>
  <c r="D760" i="28"/>
  <c r="E760" i="28" s="1"/>
  <c r="D761" i="28"/>
  <c r="E761" i="28" s="1"/>
  <c r="D762" i="28"/>
  <c r="E762" i="28" s="1"/>
  <c r="D763" i="28"/>
  <c r="E763" i="28" s="1"/>
  <c r="D764" i="28"/>
  <c r="D765" i="28"/>
  <c r="E765" i="28" s="1"/>
  <c r="D766" i="28"/>
  <c r="E766" i="28" s="1"/>
  <c r="D767" i="28"/>
  <c r="D768" i="28"/>
  <c r="E768" i="28" s="1"/>
  <c r="D769" i="28"/>
  <c r="E769" i="28" s="1"/>
  <c r="D770" i="28"/>
  <c r="E770" i="28" s="1"/>
  <c r="D771" i="28"/>
  <c r="E771" i="28" s="1"/>
  <c r="D772" i="28"/>
  <c r="D773" i="28"/>
  <c r="E773" i="28" s="1"/>
  <c r="D774" i="28"/>
  <c r="E774" i="28" s="1"/>
  <c r="D775" i="28"/>
  <c r="E775" i="28" s="1"/>
  <c r="D776" i="28"/>
  <c r="E776" i="28" s="1"/>
  <c r="D777" i="28"/>
  <c r="E777" i="28" s="1"/>
  <c r="D778" i="28"/>
  <c r="E778" i="28" s="1"/>
  <c r="D779" i="28"/>
  <c r="E779" i="28" s="1"/>
  <c r="D780" i="28"/>
  <c r="D781" i="28"/>
  <c r="E781" i="28" s="1"/>
  <c r="D782" i="28"/>
  <c r="E782" i="28" s="1"/>
  <c r="D783" i="28"/>
  <c r="D784" i="28"/>
  <c r="E784" i="28" s="1"/>
  <c r="D785" i="28"/>
  <c r="E785" i="28" s="1"/>
  <c r="D786" i="28"/>
  <c r="E786" i="28" s="1"/>
  <c r="D787" i="28"/>
  <c r="E787" i="28" s="1"/>
  <c r="D788" i="28"/>
  <c r="D789" i="28"/>
  <c r="E789" i="28" s="1"/>
  <c r="D790" i="28"/>
  <c r="E790" i="28" s="1"/>
  <c r="D791" i="28"/>
  <c r="E791" i="28" s="1"/>
  <c r="D792" i="28"/>
  <c r="E792" i="28" s="1"/>
  <c r="D793" i="28"/>
  <c r="E793" i="28" s="1"/>
  <c r="D794" i="28"/>
  <c r="E794" i="28" s="1"/>
  <c r="D795" i="28"/>
  <c r="E795" i="28" s="1"/>
  <c r="D796" i="28"/>
  <c r="D797" i="28"/>
  <c r="E797" i="28" s="1"/>
  <c r="D798" i="28"/>
  <c r="D799" i="28"/>
  <c r="D800" i="28"/>
  <c r="E800" i="28" s="1"/>
  <c r="D801" i="28"/>
  <c r="E801" i="28" s="1"/>
  <c r="D802" i="28"/>
  <c r="E802" i="28" s="1"/>
  <c r="D803" i="28"/>
  <c r="E803" i="28" s="1"/>
  <c r="D804" i="28"/>
  <c r="D805" i="28"/>
  <c r="D806" i="28"/>
  <c r="D807" i="28"/>
  <c r="E807" i="28" s="1"/>
  <c r="D808" i="28"/>
  <c r="E808" i="28" s="1"/>
  <c r="D809" i="28"/>
  <c r="E809" i="28" s="1"/>
  <c r="D810" i="28"/>
  <c r="E810" i="28" s="1"/>
  <c r="D811" i="28"/>
  <c r="E811" i="28" s="1"/>
  <c r="D812" i="28"/>
  <c r="D813" i="28"/>
  <c r="E813" i="28" s="1"/>
  <c r="D814" i="28"/>
  <c r="E814" i="28" s="1"/>
  <c r="D815" i="28"/>
  <c r="D816" i="28"/>
  <c r="E816" i="28" s="1"/>
  <c r="D817" i="28"/>
  <c r="E817" i="28" s="1"/>
  <c r="D818" i="28"/>
  <c r="E818" i="28" s="1"/>
  <c r="D819" i="28"/>
  <c r="E819" i="28" s="1"/>
  <c r="D820" i="28"/>
  <c r="D821" i="28"/>
  <c r="E821" i="28" s="1"/>
  <c r="D822" i="28"/>
  <c r="E822" i="28" s="1"/>
  <c r="D823" i="28"/>
  <c r="E823" i="28" s="1"/>
  <c r="D824" i="28"/>
  <c r="E824" i="28" s="1"/>
  <c r="D825" i="28"/>
  <c r="E825" i="28" s="1"/>
  <c r="D826" i="28"/>
  <c r="E826" i="28" s="1"/>
  <c r="D827" i="28"/>
  <c r="E827" i="28" s="1"/>
  <c r="D828" i="28"/>
  <c r="D829" i="28"/>
  <c r="E829" i="28" s="1"/>
  <c r="D830" i="28"/>
  <c r="E830" i="28" s="1"/>
  <c r="D831" i="28"/>
  <c r="E831" i="28" s="1"/>
  <c r="D832" i="28"/>
  <c r="E832" i="28" s="1"/>
  <c r="D833" i="28"/>
  <c r="E833" i="28" s="1"/>
  <c r="D834" i="28"/>
  <c r="E834" i="28" s="1"/>
  <c r="D835" i="28"/>
  <c r="E835" i="28" s="1"/>
  <c r="D836" i="28"/>
  <c r="D837" i="28"/>
  <c r="D838" i="28"/>
  <c r="E838" i="28" s="1"/>
  <c r="D839" i="28"/>
  <c r="E839" i="28" s="1"/>
  <c r="D840" i="28"/>
  <c r="E840" i="28" s="1"/>
  <c r="D841" i="28"/>
  <c r="E841" i="28" s="1"/>
  <c r="D842" i="28"/>
  <c r="E842" i="28" s="1"/>
  <c r="D843" i="28"/>
  <c r="D844" i="28"/>
  <c r="D845" i="28"/>
  <c r="D846" i="28"/>
  <c r="E846" i="28" s="1"/>
  <c r="D847" i="28"/>
  <c r="D848" i="28"/>
  <c r="E848" i="28" s="1"/>
  <c r="D849" i="28"/>
  <c r="E849" i="28" s="1"/>
  <c r="D850" i="28"/>
  <c r="D851" i="28"/>
  <c r="E851" i="28" s="1"/>
  <c r="D852" i="28"/>
  <c r="D853" i="28"/>
  <c r="E853" i="28" s="1"/>
  <c r="D854" i="28"/>
  <c r="E854" i="28" s="1"/>
  <c r="D855" i="28"/>
  <c r="E855" i="28" s="1"/>
  <c r="D856" i="28"/>
  <c r="E856" i="28" s="1"/>
  <c r="D857" i="28"/>
  <c r="E857" i="28" s="1"/>
  <c r="D858" i="28"/>
  <c r="E858" i="28" s="1"/>
  <c r="D859" i="28"/>
  <c r="E859" i="28" s="1"/>
  <c r="D860" i="28"/>
  <c r="D861" i="28"/>
  <c r="E861" i="28" s="1"/>
  <c r="D862" i="28"/>
  <c r="E862" i="28" s="1"/>
  <c r="D863" i="28"/>
  <c r="E863" i="28" s="1"/>
  <c r="D864" i="28"/>
  <c r="E864" i="28" s="1"/>
  <c r="D865" i="28"/>
  <c r="E865" i="28" s="1"/>
  <c r="D866" i="28"/>
  <c r="E866" i="28" s="1"/>
  <c r="D867" i="28"/>
  <c r="E867" i="28" s="1"/>
  <c r="D868" i="28"/>
  <c r="D869" i="28"/>
  <c r="D870" i="28"/>
  <c r="E870" i="28" s="1"/>
  <c r="D871" i="28"/>
  <c r="E871" i="28" s="1"/>
  <c r="D872" i="28"/>
  <c r="D873" i="28"/>
  <c r="D874" i="28"/>
  <c r="E874" i="28" s="1"/>
  <c r="D875" i="28"/>
  <c r="E875" i="28" s="1"/>
  <c r="D876" i="28"/>
  <c r="D877" i="28"/>
  <c r="D878" i="28"/>
  <c r="E878" i="28" s="1"/>
  <c r="D879" i="28"/>
  <c r="D880" i="28"/>
  <c r="E880" i="28" s="1"/>
  <c r="D881" i="28"/>
  <c r="E881" i="28" s="1"/>
  <c r="D882" i="28"/>
  <c r="E882" i="28" s="1"/>
  <c r="D883" i="28"/>
  <c r="E883" i="28" s="1"/>
  <c r="D884" i="28"/>
  <c r="D885" i="28"/>
  <c r="D886" i="28"/>
  <c r="E886" i="28" s="1"/>
  <c r="D887" i="28"/>
  <c r="E887" i="28" s="1"/>
  <c r="D888" i="28"/>
  <c r="E888" i="28" s="1"/>
  <c r="D889" i="28"/>
  <c r="E889" i="28" s="1"/>
  <c r="D890" i="28"/>
  <c r="E890" i="28" s="1"/>
  <c r="D891" i="28"/>
  <c r="E891" i="28" s="1"/>
  <c r="D892" i="28"/>
  <c r="D893" i="28"/>
  <c r="E893" i="28" s="1"/>
  <c r="D894" i="28"/>
  <c r="E894" i="28" s="1"/>
  <c r="D895" i="28"/>
  <c r="E895" i="28" s="1"/>
  <c r="D896" i="28"/>
  <c r="E896" i="28" s="1"/>
  <c r="D897" i="28"/>
  <c r="E897" i="28" s="1"/>
  <c r="D898" i="28"/>
  <c r="E898" i="28" s="1"/>
  <c r="D899" i="28"/>
  <c r="E899" i="28" s="1"/>
  <c r="D900" i="28"/>
  <c r="D901" i="28"/>
  <c r="D902" i="28"/>
  <c r="E902" i="28" s="1"/>
  <c r="D903" i="28"/>
  <c r="E903" i="28" s="1"/>
  <c r="D904" i="28"/>
  <c r="E904" i="28" s="1"/>
  <c r="D905" i="28"/>
  <c r="E905" i="28" s="1"/>
  <c r="D906" i="28"/>
  <c r="E906" i="28" s="1"/>
  <c r="D907" i="28"/>
  <c r="D908" i="28"/>
  <c r="D909" i="28"/>
  <c r="E909" i="28" s="1"/>
  <c r="D910" i="28"/>
  <c r="E910" i="28" s="1"/>
  <c r="D911" i="28"/>
  <c r="E911" i="28" s="1"/>
  <c r="D912" i="28"/>
  <c r="E912" i="28" s="1"/>
  <c r="D913" i="28"/>
  <c r="E913" i="28" s="1"/>
  <c r="D914" i="28"/>
  <c r="D915" i="28"/>
  <c r="D916" i="28"/>
  <c r="D917" i="28"/>
  <c r="D918" i="28"/>
  <c r="E918" i="28" s="1"/>
  <c r="D919" i="28"/>
  <c r="E919" i="28" s="1"/>
  <c r="D920" i="28"/>
  <c r="E920" i="28" s="1"/>
  <c r="D921" i="28"/>
  <c r="E921" i="28" s="1"/>
  <c r="D922" i="28"/>
  <c r="E922" i="28" s="1"/>
  <c r="D923" i="28"/>
  <c r="E923" i="28" s="1"/>
  <c r="D924" i="28"/>
  <c r="D925" i="28"/>
  <c r="E925" i="28" s="1"/>
  <c r="D926" i="28"/>
  <c r="E926" i="28" s="1"/>
  <c r="D927" i="28"/>
  <c r="E927" i="28" s="1"/>
  <c r="D928" i="28"/>
  <c r="E928" i="28" s="1"/>
  <c r="D929" i="28"/>
  <c r="E929" i="28" s="1"/>
  <c r="D930" i="28"/>
  <c r="E930" i="28" s="1"/>
  <c r="D931" i="28"/>
  <c r="E931" i="28" s="1"/>
  <c r="D932" i="28"/>
  <c r="D933" i="28"/>
  <c r="E933" i="28" s="1"/>
  <c r="D934" i="28"/>
  <c r="E934" i="28" s="1"/>
  <c r="D935" i="28"/>
  <c r="E935" i="28" s="1"/>
  <c r="D936" i="28"/>
  <c r="D937" i="28"/>
  <c r="E937" i="28" s="1"/>
  <c r="D938" i="28"/>
  <c r="E938" i="28" s="1"/>
  <c r="D939" i="28"/>
  <c r="E939" i="28" s="1"/>
  <c r="D940" i="28"/>
  <c r="D941" i="28"/>
  <c r="E941" i="28" s="1"/>
  <c r="D942" i="28"/>
  <c r="D943" i="28"/>
  <c r="E943" i="28" s="1"/>
  <c r="D944" i="28"/>
  <c r="E944" i="28" s="1"/>
  <c r="D945" i="28"/>
  <c r="E945" i="28" s="1"/>
  <c r="D946" i="28"/>
  <c r="D947" i="28"/>
  <c r="E947" i="28" s="1"/>
  <c r="D948" i="28"/>
  <c r="D949" i="28"/>
  <c r="E949" i="28" s="1"/>
  <c r="D950" i="28"/>
  <c r="D951" i="28"/>
  <c r="E951" i="28" s="1"/>
  <c r="D952" i="28"/>
  <c r="E952" i="28" s="1"/>
  <c r="D953" i="28"/>
  <c r="E953" i="28" s="1"/>
  <c r="D954" i="28"/>
  <c r="E954" i="28" s="1"/>
  <c r="D955" i="28"/>
  <c r="E955" i="28" s="1"/>
  <c r="D956" i="28"/>
  <c r="D957" i="28"/>
  <c r="D958" i="28"/>
  <c r="E958" i="28" s="1"/>
  <c r="D959" i="28"/>
  <c r="E959" i="28" s="1"/>
  <c r="D960" i="28"/>
  <c r="E960" i="28" s="1"/>
  <c r="D961" i="28"/>
  <c r="E961" i="28" s="1"/>
  <c r="D962" i="28"/>
  <c r="E962" i="28" s="1"/>
  <c r="D963" i="28"/>
  <c r="E963" i="28" s="1"/>
  <c r="D964" i="28"/>
  <c r="D965" i="28"/>
  <c r="E965" i="28" s="1"/>
  <c r="D966" i="28"/>
  <c r="E966" i="28" s="1"/>
  <c r="D967" i="28"/>
  <c r="E967" i="28" s="1"/>
  <c r="D968" i="28"/>
  <c r="E968" i="28" s="1"/>
  <c r="D969" i="28"/>
  <c r="E969" i="28" s="1"/>
  <c r="D970" i="28"/>
  <c r="E970" i="28" s="1"/>
  <c r="D971" i="28"/>
  <c r="E971" i="28" s="1"/>
  <c r="D972" i="28"/>
  <c r="D973" i="28"/>
  <c r="D974" i="28"/>
  <c r="E974" i="28" s="1"/>
  <c r="D975" i="28"/>
  <c r="E975" i="28" s="1"/>
  <c r="D976" i="28"/>
  <c r="E976" i="28" s="1"/>
  <c r="D977" i="28"/>
  <c r="E977" i="28" s="1"/>
  <c r="D978" i="28"/>
  <c r="E978" i="28" s="1"/>
  <c r="D979" i="28"/>
  <c r="E979" i="28" s="1"/>
  <c r="D980" i="28"/>
  <c r="D981" i="28"/>
  <c r="E981" i="28" s="1"/>
  <c r="D982" i="28"/>
  <c r="E982" i="28" s="1"/>
  <c r="D983" i="28"/>
  <c r="E983" i="28" s="1"/>
  <c r="D984" i="28"/>
  <c r="E984" i="28" s="1"/>
  <c r="D985" i="28"/>
  <c r="E985" i="28" s="1"/>
  <c r="D986" i="28"/>
  <c r="E986" i="28" s="1"/>
  <c r="D987" i="28"/>
  <c r="E987" i="28" s="1"/>
  <c r="D988" i="28"/>
  <c r="D989" i="28"/>
  <c r="D990" i="28"/>
  <c r="E990" i="28" s="1"/>
  <c r="D991" i="28"/>
  <c r="E991" i="28" s="1"/>
  <c r="D992" i="28"/>
  <c r="E992" i="28" s="1"/>
  <c r="D993" i="28"/>
  <c r="E993" i="28" s="1"/>
  <c r="D994" i="28"/>
  <c r="E994" i="28" s="1"/>
  <c r="D995" i="28"/>
  <c r="E995" i="28" s="1"/>
  <c r="D996" i="28"/>
  <c r="D997" i="28"/>
  <c r="E997" i="28" s="1"/>
  <c r="D998" i="28"/>
  <c r="D999" i="28"/>
  <c r="E999" i="28" s="1"/>
  <c r="D1000" i="28"/>
  <c r="D1001" i="28"/>
  <c r="E1001" i="28" s="1"/>
  <c r="D1002" i="28"/>
  <c r="E1002" i="28" s="1"/>
  <c r="D1003" i="28"/>
  <c r="E1003" i="28" s="1"/>
  <c r="D1004" i="28"/>
  <c r="D1005" i="28"/>
  <c r="E1005" i="28" s="1"/>
  <c r="D1006" i="28"/>
  <c r="D1007" i="28"/>
  <c r="E1007" i="28" s="1"/>
  <c r="D1008" i="28"/>
  <c r="D1009" i="28"/>
  <c r="E1009" i="28" s="1"/>
  <c r="D1010" i="28"/>
  <c r="E1010" i="28" s="1"/>
  <c r="D1011" i="28"/>
  <c r="D1012" i="28"/>
  <c r="D1013" i="28"/>
  <c r="D1014" i="28"/>
  <c r="E1014" i="28" s="1"/>
  <c r="D1015" i="28"/>
  <c r="D1016" i="28"/>
  <c r="E1016" i="28" s="1"/>
  <c r="D1017" i="28"/>
  <c r="E1017" i="28" s="1"/>
  <c r="D1018" i="28"/>
  <c r="E1018" i="28" s="1"/>
  <c r="D1019" i="28"/>
  <c r="E1019" i="28" s="1"/>
  <c r="D1020" i="28"/>
  <c r="D1021" i="28"/>
  <c r="E1021" i="28" s="1"/>
  <c r="D1022" i="28"/>
  <c r="E1022" i="28" s="1"/>
  <c r="D1023" i="28"/>
  <c r="E1023" i="28" s="1"/>
  <c r="D1024" i="28"/>
  <c r="E1024" i="28" s="1"/>
  <c r="D1025" i="28"/>
  <c r="E1025" i="28" s="1"/>
  <c r="D1026" i="28"/>
  <c r="E1026" i="28" s="1"/>
  <c r="D1027" i="28"/>
  <c r="E1027" i="28" s="1"/>
  <c r="D1028" i="28"/>
  <c r="D1029" i="28"/>
  <c r="E1029" i="28" s="1"/>
  <c r="D1030" i="28"/>
  <c r="E1030" i="28" s="1"/>
  <c r="D1031" i="28"/>
  <c r="D1032" i="28"/>
  <c r="E1032" i="28" s="1"/>
  <c r="D1033" i="28"/>
  <c r="E1033" i="28" s="1"/>
  <c r="D1034" i="28"/>
  <c r="E1034" i="28" s="1"/>
  <c r="D1035" i="28"/>
  <c r="E1035" i="28" s="1"/>
  <c r="D1036" i="28"/>
  <c r="D1037" i="28"/>
  <c r="D1038" i="28"/>
  <c r="E1038" i="28" s="1"/>
  <c r="D1039" i="28"/>
  <c r="E1039" i="28" s="1"/>
  <c r="D1040" i="28"/>
  <c r="E1040" i="28" s="1"/>
  <c r="D1041" i="28"/>
  <c r="E1041" i="28" s="1"/>
  <c r="D1042" i="28"/>
  <c r="E1042" i="28" s="1"/>
  <c r="D1043" i="28"/>
  <c r="E1043" i="28" s="1"/>
  <c r="D1044" i="28"/>
  <c r="D1045" i="28"/>
  <c r="D1046" i="28"/>
  <c r="E1046" i="28" s="1"/>
  <c r="D1047" i="28"/>
  <c r="D1048" i="28"/>
  <c r="E1048" i="28" s="1"/>
  <c r="D1049" i="28"/>
  <c r="E1049" i="28" s="1"/>
  <c r="D1050" i="28"/>
  <c r="E1050" i="28" s="1"/>
  <c r="D1051" i="28"/>
  <c r="E1051" i="28" s="1"/>
  <c r="D1052" i="28"/>
  <c r="D1053" i="28"/>
  <c r="D1054" i="28"/>
  <c r="E1054" i="28" s="1"/>
  <c r="D1055" i="28"/>
  <c r="E1055" i="28" s="1"/>
  <c r="D1056" i="28"/>
  <c r="D1057" i="28"/>
  <c r="E1057" i="28" s="1"/>
  <c r="D1058" i="28"/>
  <c r="E1058" i="28" s="1"/>
  <c r="D1059" i="28"/>
  <c r="E1059" i="28" s="1"/>
  <c r="D1060" i="28"/>
  <c r="D1061" i="28"/>
  <c r="D1062" i="28"/>
  <c r="E1062" i="28" s="1"/>
  <c r="D1063" i="28"/>
  <c r="E1063" i="28" s="1"/>
  <c r="D1064" i="28"/>
  <c r="E1064" i="28" s="1"/>
  <c r="D1065" i="28"/>
  <c r="E1065" i="28" s="1"/>
  <c r="D1066" i="28"/>
  <c r="E1066" i="28" s="1"/>
  <c r="D1067" i="28"/>
  <c r="E1067" i="28" s="1"/>
  <c r="D1068" i="28"/>
  <c r="D1069" i="28"/>
  <c r="D1070" i="28"/>
  <c r="E1070" i="28" s="1"/>
  <c r="D1071" i="28"/>
  <c r="E1071" i="28" s="1"/>
  <c r="D1072" i="28"/>
  <c r="E1072" i="28" s="1"/>
  <c r="D1073" i="28"/>
  <c r="E1073" i="28" s="1"/>
  <c r="D1074" i="28"/>
  <c r="E1074" i="28" s="1"/>
  <c r="D1075" i="28"/>
  <c r="E1075" i="28" s="1"/>
  <c r="D1076" i="28"/>
  <c r="D1077" i="28"/>
  <c r="D1078" i="28"/>
  <c r="E1078" i="28" s="1"/>
  <c r="D1079" i="28"/>
  <c r="D1080" i="28"/>
  <c r="E1080" i="28" s="1"/>
  <c r="D1081" i="28"/>
  <c r="E1081" i="28" s="1"/>
  <c r="D1082" i="28"/>
  <c r="E1082" i="28" s="1"/>
  <c r="D1083" i="28"/>
  <c r="E1083" i="28" s="1"/>
  <c r="D1084" i="28"/>
  <c r="D1085" i="28"/>
  <c r="E1085" i="28" s="1"/>
  <c r="D1086" i="28"/>
  <c r="E1086" i="28" s="1"/>
  <c r="D1087" i="28"/>
  <c r="D1088" i="28"/>
  <c r="E1088" i="28" s="1"/>
  <c r="D1089" i="28"/>
  <c r="E1089" i="28" s="1"/>
  <c r="D1090" i="28"/>
  <c r="E1090" i="28" s="1"/>
  <c r="D1091" i="28"/>
  <c r="E1091" i="28" s="1"/>
  <c r="D1092" i="28"/>
  <c r="D1093" i="28"/>
  <c r="D1094" i="28"/>
  <c r="E1094" i="28" s="1"/>
  <c r="D1095" i="28"/>
  <c r="E1095" i="28" s="1"/>
  <c r="D1096" i="28"/>
  <c r="E1096" i="28" s="1"/>
  <c r="D1097" i="28"/>
  <c r="E1097" i="28" s="1"/>
  <c r="D1098" i="28"/>
  <c r="E1098" i="28" s="1"/>
  <c r="D1099" i="28"/>
  <c r="E1099" i="28" s="1"/>
  <c r="D1100" i="28"/>
  <c r="D1101" i="28"/>
  <c r="D1102" i="28"/>
  <c r="E1102" i="28" s="1"/>
  <c r="D1103" i="28"/>
  <c r="D1104" i="28"/>
  <c r="E1104" i="28" s="1"/>
  <c r="D1105" i="28"/>
  <c r="E1105" i="28" s="1"/>
  <c r="D1106" i="28"/>
  <c r="E1106" i="28" s="1"/>
  <c r="D1107" i="28"/>
  <c r="E1107" i="28" s="1"/>
  <c r="D1108" i="28"/>
  <c r="D1109" i="28"/>
  <c r="D1110" i="28"/>
  <c r="E1110" i="28" s="1"/>
  <c r="D1111" i="28"/>
  <c r="E1111" i="28" s="1"/>
  <c r="D1112" i="28"/>
  <c r="E1112" i="28" s="1"/>
  <c r="D1113" i="28"/>
  <c r="E1113" i="28" s="1"/>
  <c r="D1114" i="28"/>
  <c r="E1114" i="28" s="1"/>
  <c r="D1115" i="28"/>
  <c r="E1115" i="28" s="1"/>
  <c r="D1116" i="28"/>
  <c r="D1117" i="28"/>
  <c r="E1117" i="28" s="1"/>
  <c r="D1118" i="28"/>
  <c r="E1118" i="28" s="1"/>
  <c r="D1119" i="28"/>
  <c r="D1120" i="28"/>
  <c r="E1120" i="28" s="1"/>
  <c r="D1121" i="28"/>
  <c r="E1121" i="28" s="1"/>
  <c r="D1122" i="28"/>
  <c r="E1122" i="28" s="1"/>
  <c r="D1123" i="28"/>
  <c r="E1123" i="28" s="1"/>
  <c r="D1124" i="28"/>
  <c r="D1125" i="28"/>
  <c r="E1125" i="28" s="1"/>
  <c r="D1126" i="28"/>
  <c r="E1126" i="28" s="1"/>
  <c r="D1127" i="28"/>
  <c r="E1127" i="28" s="1"/>
  <c r="D1128" i="28"/>
  <c r="E1128" i="28" s="1"/>
  <c r="D1129" i="28"/>
  <c r="E1129" i="28" s="1"/>
  <c r="D1130" i="28"/>
  <c r="D1131" i="28"/>
  <c r="E1131" i="28" s="1"/>
  <c r="D1132" i="28"/>
  <c r="D1133" i="28"/>
  <c r="E1133" i="28" s="1"/>
  <c r="D1134" i="28"/>
  <c r="E1134" i="28" s="1"/>
  <c r="D1135" i="28"/>
  <c r="D1136" i="28"/>
  <c r="E1136" i="28" s="1"/>
  <c r="D1137" i="28"/>
  <c r="E1137" i="28" s="1"/>
  <c r="D1138" i="28"/>
  <c r="E1138" i="28" s="1"/>
  <c r="D1139" i="28"/>
  <c r="E1139" i="28" s="1"/>
  <c r="D1140" i="28"/>
  <c r="D1141" i="28"/>
  <c r="D1142" i="28"/>
  <c r="E1142" i="28" s="1"/>
  <c r="D1143" i="28"/>
  <c r="E1143" i="28" s="1"/>
  <c r="D1144" i="28"/>
  <c r="E1144" i="28" s="1"/>
  <c r="D1145" i="28"/>
  <c r="E1145" i="28" s="1"/>
  <c r="D1146" i="28"/>
  <c r="E1146" i="28" s="1"/>
  <c r="D1147" i="28"/>
  <c r="E1147" i="28" s="1"/>
  <c r="D1148" i="28"/>
  <c r="D1149" i="28"/>
  <c r="D1150" i="28"/>
  <c r="E1150" i="28" s="1"/>
  <c r="D1151" i="28"/>
  <c r="D1152" i="28"/>
  <c r="E1152" i="28" s="1"/>
  <c r="D1153" i="28"/>
  <c r="E1153" i="28" s="1"/>
  <c r="D1154" i="28"/>
  <c r="E1154" i="28" s="1"/>
  <c r="D1155" i="28"/>
  <c r="E1155" i="28" s="1"/>
  <c r="D1156" i="28"/>
  <c r="D1157" i="28"/>
  <c r="E1157" i="28" s="1"/>
  <c r="D1158" i="28"/>
  <c r="E1158" i="28" s="1"/>
  <c r="D1159" i="28"/>
  <c r="E1159" i="28" s="1"/>
  <c r="D1160" i="28"/>
  <c r="E1160" i="28" s="1"/>
  <c r="D1161" i="28"/>
  <c r="E1161" i="28" s="1"/>
  <c r="D1162" i="28"/>
  <c r="E1162" i="28" s="1"/>
  <c r="D1163" i="28"/>
  <c r="E1163" i="28" s="1"/>
  <c r="D1164" i="28"/>
  <c r="D1165" i="28"/>
  <c r="E1165" i="28" s="1"/>
  <c r="D1166" i="28"/>
  <c r="D1167" i="28"/>
  <c r="D1168" i="28"/>
  <c r="E1168" i="28" s="1"/>
  <c r="D1169" i="28"/>
  <c r="E1169" i="28" s="1"/>
  <c r="D1170" i="28"/>
  <c r="E1170" i="28" s="1"/>
  <c r="D1171" i="28"/>
  <c r="D1172" i="28"/>
  <c r="D1173" i="28"/>
  <c r="E1173" i="28" s="1"/>
  <c r="D1174" i="28"/>
  <c r="D1175" i="28"/>
  <c r="E1175" i="28" s="1"/>
  <c r="D1176" i="28"/>
  <c r="E1176" i="28" s="1"/>
  <c r="D1177" i="28"/>
  <c r="E1177" i="28" s="1"/>
  <c r="D1178" i="28"/>
  <c r="E1178" i="28" s="1"/>
  <c r="D1179" i="28"/>
  <c r="E1179" i="28" s="1"/>
  <c r="D1180" i="28"/>
  <c r="D1181" i="28"/>
  <c r="D1182" i="28"/>
  <c r="E1182" i="28" s="1"/>
  <c r="D1183" i="28"/>
  <c r="D1184" i="28"/>
  <c r="E1184" i="28" s="1"/>
  <c r="D1185" i="28"/>
  <c r="E1185" i="28" s="1"/>
  <c r="D1186" i="28"/>
  <c r="E1186" i="28" s="1"/>
  <c r="D1187" i="28"/>
  <c r="D1188" i="28"/>
  <c r="D1189" i="28"/>
  <c r="D1190" i="28"/>
  <c r="E1190" i="28" s="1"/>
  <c r="D1191" i="28"/>
  <c r="E1191" i="28" s="1"/>
  <c r="D1192" i="28"/>
  <c r="E1192" i="28" s="1"/>
  <c r="D1193" i="28"/>
  <c r="E1193" i="28" s="1"/>
  <c r="D1194" i="28"/>
  <c r="E1194" i="28" s="1"/>
  <c r="D1195" i="28"/>
  <c r="E1195" i="28" s="1"/>
  <c r="D1196" i="28"/>
  <c r="D1197" i="28"/>
  <c r="E1197" i="28" s="1"/>
  <c r="D1198" i="28"/>
  <c r="E1198" i="28" s="1"/>
  <c r="D1199" i="28"/>
  <c r="E1199" i="28" s="1"/>
  <c r="D1200" i="28"/>
  <c r="E1200" i="28" s="1"/>
  <c r="D1201" i="28"/>
  <c r="E1201" i="28" s="1"/>
  <c r="D1202" i="28"/>
  <c r="E1202" i="28" s="1"/>
  <c r="D1203" i="28"/>
  <c r="E1203" i="28" s="1"/>
  <c r="D1204" i="28"/>
  <c r="D1205" i="28"/>
  <c r="D1206" i="28"/>
  <c r="D1207" i="28"/>
  <c r="E1207" i="28" s="1"/>
  <c r="D1208" i="28"/>
  <c r="E1208" i="28" s="1"/>
  <c r="D1209" i="28"/>
  <c r="E1209" i="28" s="1"/>
  <c r="D1210" i="28"/>
  <c r="E1210" i="28" s="1"/>
  <c r="D1211" i="28"/>
  <c r="E1211" i="28" s="1"/>
  <c r="D1212" i="28"/>
  <c r="D1213" i="28"/>
  <c r="D1214" i="28"/>
  <c r="E1214" i="28" s="1"/>
  <c r="D1215" i="28"/>
  <c r="E1215" i="28" s="1"/>
  <c r="D1216" i="28"/>
  <c r="E1216" i="28" s="1"/>
  <c r="D1217" i="28"/>
  <c r="E1217" i="28" s="1"/>
  <c r="D1218" i="28"/>
  <c r="E1218" i="28" s="1"/>
  <c r="D1219" i="28"/>
  <c r="D1220" i="28"/>
  <c r="D1221" i="28"/>
  <c r="E1221" i="28" s="1"/>
  <c r="D1222" i="28"/>
  <c r="E1222" i="28" s="1"/>
  <c r="D1223" i="28"/>
  <c r="E1223" i="28" s="1"/>
  <c r="D1224" i="28"/>
  <c r="E1224" i="28" s="1"/>
  <c r="D1225" i="28"/>
  <c r="E1225" i="28" s="1"/>
  <c r="D1226" i="28"/>
  <c r="E1226" i="28" s="1"/>
  <c r="D1227" i="28"/>
  <c r="E1227" i="28" s="1"/>
  <c r="D1228" i="28"/>
  <c r="D1229" i="28"/>
  <c r="D1230" i="28"/>
  <c r="D1231" i="28"/>
  <c r="E1231" i="28" s="1"/>
  <c r="D1232" i="28"/>
  <c r="E1232" i="28" s="1"/>
  <c r="D1233" i="28"/>
  <c r="E1233" i="28" s="1"/>
  <c r="D1234" i="28"/>
  <c r="E1234" i="28" s="1"/>
  <c r="D1235" i="28"/>
  <c r="E1235" i="28" s="1"/>
  <c r="D1236" i="28"/>
  <c r="D1237" i="28"/>
  <c r="D1238" i="28"/>
  <c r="D1239" i="28"/>
  <c r="E1239" i="28" s="1"/>
  <c r="D1240" i="28"/>
  <c r="E1240" i="28" s="1"/>
  <c r="D1241" i="28"/>
  <c r="E1241" i="28" s="1"/>
  <c r="D1242" i="28"/>
  <c r="E1242" i="28" s="1"/>
  <c r="D1243" i="28"/>
  <c r="E1243" i="28" s="1"/>
  <c r="D1244" i="28"/>
  <c r="D1245" i="28"/>
  <c r="D1246" i="28"/>
  <c r="D1247" i="28"/>
  <c r="E1247" i="28" s="1"/>
  <c r="D1248" i="28"/>
  <c r="E1248" i="28" s="1"/>
  <c r="D1249" i="28"/>
  <c r="E1249" i="28" s="1"/>
  <c r="D1250" i="28"/>
  <c r="E1250" i="28" s="1"/>
  <c r="D1251" i="28"/>
  <c r="E1251" i="28" s="1"/>
  <c r="D1252" i="28"/>
  <c r="D1253" i="28"/>
  <c r="D1254" i="28"/>
  <c r="E1254" i="28" s="1"/>
  <c r="D1255" i="28"/>
  <c r="E1255" i="28" s="1"/>
  <c r="D1256" i="28"/>
  <c r="E1256" i="28" s="1"/>
  <c r="D1257" i="28"/>
  <c r="E1257" i="28" s="1"/>
  <c r="D1258" i="28"/>
  <c r="D1259" i="28"/>
  <c r="E1259" i="28" s="1"/>
  <c r="D1260" i="28"/>
  <c r="D1261" i="28"/>
  <c r="D1262" i="28"/>
  <c r="D1263" i="28"/>
  <c r="E1263" i="28" s="1"/>
  <c r="D1264" i="28"/>
  <c r="E1264" i="28" s="1"/>
  <c r="D1265" i="28"/>
  <c r="E1265" i="28" s="1"/>
  <c r="D1266" i="28"/>
  <c r="E1266" i="28" s="1"/>
  <c r="D1267" i="28"/>
  <c r="E1267" i="28" s="1"/>
  <c r="D1268" i="28"/>
  <c r="D1269" i="28"/>
  <c r="D1270" i="28"/>
  <c r="D1271" i="28"/>
  <c r="E1271" i="28" s="1"/>
  <c r="D1272" i="28"/>
  <c r="E1272" i="28" s="1"/>
  <c r="D1273" i="28"/>
  <c r="E1273" i="28" s="1"/>
  <c r="D1274" i="28"/>
  <c r="E1274" i="28" s="1"/>
  <c r="D1275" i="28"/>
  <c r="E1275" i="28" s="1"/>
  <c r="D1276" i="28"/>
  <c r="D1277" i="28"/>
  <c r="D1278" i="28"/>
  <c r="E1278" i="28" s="1"/>
  <c r="D1279" i="28"/>
  <c r="E1279" i="28" s="1"/>
  <c r="D1280" i="28"/>
  <c r="E1280" i="28" s="1"/>
  <c r="D1281" i="28"/>
  <c r="E1281" i="28" s="1"/>
  <c r="D1282" i="28"/>
  <c r="E1282" i="28" s="1"/>
  <c r="D1283" i="28"/>
  <c r="E1283" i="28" s="1"/>
  <c r="D1284" i="28"/>
  <c r="D1285" i="28"/>
  <c r="D1286" i="28"/>
  <c r="D1287" i="28"/>
  <c r="E1287" i="28" s="1"/>
  <c r="D1288" i="28"/>
  <c r="E1288" i="28" s="1"/>
  <c r="D1289" i="28"/>
  <c r="E1289" i="28" s="1"/>
  <c r="D1290" i="28"/>
  <c r="E1290" i="28" s="1"/>
  <c r="D1291" i="28"/>
  <c r="E1291" i="28" s="1"/>
  <c r="D1292" i="28"/>
  <c r="D1293" i="28"/>
  <c r="D1294" i="28"/>
  <c r="E1294" i="28" s="1"/>
  <c r="D1295" i="28"/>
  <c r="D1296" i="28"/>
  <c r="D1297" i="28"/>
  <c r="E1297" i="28" s="1"/>
  <c r="D1298" i="28"/>
  <c r="E1298" i="28" s="1"/>
  <c r="D1299" i="28"/>
  <c r="E1299" i="28" s="1"/>
  <c r="D1300" i="28"/>
  <c r="D1301" i="28"/>
  <c r="D1302" i="28"/>
  <c r="D1303" i="28"/>
  <c r="E1303" i="28" s="1"/>
  <c r="D1304" i="28"/>
  <c r="E1304" i="28" s="1"/>
  <c r="D1305" i="28"/>
  <c r="E1305" i="28" s="1"/>
  <c r="D1306" i="28"/>
  <c r="E1306" i="28" s="1"/>
  <c r="D1307" i="28"/>
  <c r="E1307" i="28" s="1"/>
  <c r="D1308" i="28"/>
  <c r="D1309" i="28"/>
  <c r="D1310" i="28"/>
  <c r="D1311" i="28"/>
  <c r="E1311" i="28" s="1"/>
  <c r="D1312" i="28"/>
  <c r="E1312" i="28" s="1"/>
  <c r="D1313" i="28"/>
  <c r="E1313" i="28" s="1"/>
  <c r="D1314" i="28"/>
  <c r="E1314" i="28" s="1"/>
  <c r="D1315" i="28"/>
  <c r="D1316" i="28"/>
  <c r="D1317" i="28"/>
  <c r="D1318" i="28"/>
  <c r="E1318" i="28" s="1"/>
  <c r="D1319" i="28"/>
  <c r="D1320" i="28"/>
  <c r="E1320" i="28" s="1"/>
  <c r="D1321" i="28"/>
  <c r="E1321" i="28" s="1"/>
  <c r="D1322" i="28"/>
  <c r="D1323" i="28"/>
  <c r="E1323" i="28" s="1"/>
  <c r="D1324" i="28"/>
  <c r="D1325" i="28"/>
  <c r="D1326" i="28"/>
  <c r="D1327" i="28"/>
  <c r="E1327" i="28" s="1"/>
  <c r="D1328" i="28"/>
  <c r="E1328" i="28" s="1"/>
  <c r="D1329" i="28"/>
  <c r="E1329" i="28" s="1"/>
  <c r="D1330" i="28"/>
  <c r="E1330" i="28" s="1"/>
  <c r="D1331" i="28"/>
  <c r="E1331" i="28" s="1"/>
  <c r="D1332" i="28"/>
  <c r="D1333" i="28"/>
  <c r="D1334" i="28"/>
  <c r="D1335" i="28"/>
  <c r="E1335" i="28" s="1"/>
  <c r="D1336" i="28"/>
  <c r="E1336" i="28" s="1"/>
  <c r="D1337" i="28"/>
  <c r="E1337" i="28" s="1"/>
  <c r="D1338" i="28"/>
  <c r="E1338" i="28" s="1"/>
  <c r="D1339" i="28"/>
  <c r="E1339" i="28" s="1"/>
  <c r="D1340" i="28"/>
  <c r="D1341" i="28"/>
  <c r="D1342" i="28"/>
  <c r="D1343" i="28"/>
  <c r="E1343" i="28" s="1"/>
  <c r="D1344" i="28"/>
  <c r="D1345" i="28"/>
  <c r="E1345" i="28" s="1"/>
  <c r="D1346" i="28"/>
  <c r="E1346" i="28" s="1"/>
  <c r="D1347" i="28"/>
  <c r="E1347" i="28" s="1"/>
  <c r="D1348" i="28"/>
  <c r="D1349" i="28"/>
  <c r="D1350" i="28"/>
  <c r="E1350" i="28" s="1"/>
  <c r="D1351" i="28"/>
  <c r="E1351" i="28" s="1"/>
  <c r="D1352" i="28"/>
  <c r="E1352" i="28" s="1"/>
  <c r="D1353" i="28"/>
  <c r="E1353" i="28" s="1"/>
  <c r="D1354" i="28"/>
  <c r="D1355" i="28"/>
  <c r="E1355" i="28" s="1"/>
  <c r="D1356" i="28"/>
  <c r="D1357" i="28"/>
  <c r="D1358" i="28"/>
  <c r="D1359" i="28"/>
  <c r="E1359" i="28" s="1"/>
  <c r="D1360" i="28"/>
  <c r="E1360" i="28" s="1"/>
  <c r="D1361" i="28"/>
  <c r="E1361" i="28" s="1"/>
  <c r="D1362" i="28"/>
  <c r="E1362" i="28" s="1"/>
  <c r="D1363" i="28"/>
  <c r="E1363" i="28" s="1"/>
  <c r="D1364" i="28"/>
  <c r="D1365" i="28"/>
  <c r="D1366" i="28"/>
  <c r="D1367" i="28"/>
  <c r="E1367" i="28" s="1"/>
  <c r="D1368" i="28"/>
  <c r="E1368" i="28" s="1"/>
  <c r="D1369" i="28"/>
  <c r="E1369" i="28" s="1"/>
  <c r="D1370" i="28"/>
  <c r="E1370" i="28" s="1"/>
  <c r="D1371" i="28"/>
  <c r="E1371" i="28" s="1"/>
  <c r="D1372" i="28"/>
  <c r="D1373" i="28"/>
  <c r="D1374" i="28"/>
  <c r="E1374" i="28" s="1"/>
  <c r="D1375" i="28"/>
  <c r="E1375" i="28" s="1"/>
  <c r="D1376" i="28"/>
  <c r="E1376" i="28" s="1"/>
  <c r="D1377" i="28"/>
  <c r="E1377" i="28" s="1"/>
  <c r="D1378" i="28"/>
  <c r="E1378" i="28" s="1"/>
  <c r="D1379" i="28"/>
  <c r="E1379" i="28" s="1"/>
  <c r="D1380" i="28"/>
  <c r="D1381" i="28"/>
  <c r="D1382" i="28"/>
  <c r="D1383" i="28"/>
  <c r="E1383" i="28" s="1"/>
  <c r="D1384" i="28"/>
  <c r="E1384" i="28" s="1"/>
  <c r="D1385" i="28"/>
  <c r="E1385" i="28" s="1"/>
  <c r="D1386" i="28"/>
  <c r="E1386" i="28" s="1"/>
  <c r="D1387" i="28"/>
  <c r="E1387" i="28" s="1"/>
  <c r="D1388" i="28"/>
  <c r="D1389" i="28"/>
  <c r="D1390" i="28"/>
  <c r="E1390" i="28" s="1"/>
  <c r="D1391" i="28"/>
  <c r="E1391" i="28" s="1"/>
  <c r="D1392" i="28"/>
  <c r="E1392" i="28" s="1"/>
  <c r="D1393" i="28"/>
  <c r="E1393" i="28" s="1"/>
  <c r="D1394" i="28"/>
  <c r="E1394" i="28" s="1"/>
  <c r="D1395" i="28"/>
  <c r="E1395" i="28" s="1"/>
  <c r="D1396" i="28"/>
  <c r="D1397" i="28"/>
  <c r="D1398" i="28"/>
  <c r="E1398" i="28" s="1"/>
  <c r="D1399" i="28"/>
  <c r="E1399" i="28" s="1"/>
  <c r="D1400" i="28"/>
  <c r="E1400" i="28" s="1"/>
  <c r="D1401" i="28"/>
  <c r="E1401" i="28" s="1"/>
  <c r="D1402" i="28"/>
  <c r="E1402" i="28" s="1"/>
  <c r="D1403" i="28"/>
  <c r="D1404" i="28"/>
  <c r="D1405" i="28"/>
  <c r="D1406" i="28"/>
  <c r="E1406" i="28" s="1"/>
  <c r="D1407" i="28"/>
  <c r="E1407" i="28" s="1"/>
  <c r="D1408" i="28"/>
  <c r="E1408" i="28" s="1"/>
  <c r="D1409" i="28"/>
  <c r="E1409" i="28" s="1"/>
  <c r="D1410" i="28"/>
  <c r="E1410" i="28" s="1"/>
  <c r="D1411" i="28"/>
  <c r="E1411" i="28" s="1"/>
  <c r="D1412" i="28"/>
  <c r="D1413" i="28"/>
  <c r="D1414" i="28"/>
  <c r="D1415" i="28"/>
  <c r="E1415" i="28" s="1"/>
  <c r="D1416" i="28"/>
  <c r="D1417" i="28"/>
  <c r="E1417" i="28" s="1"/>
  <c r="D1418" i="28"/>
  <c r="E1418" i="28" s="1"/>
  <c r="D1419" i="28"/>
  <c r="E1419" i="28" s="1"/>
  <c r="D1420" i="28"/>
  <c r="D1421" i="28"/>
  <c r="D1422" i="28"/>
  <c r="D1423" i="28"/>
  <c r="E1423" i="28" s="1"/>
  <c r="D1424" i="28"/>
  <c r="E1424" i="28" s="1"/>
  <c r="D1425" i="28"/>
  <c r="E1425" i="28" s="1"/>
  <c r="D1426" i="28"/>
  <c r="E1426" i="28" s="1"/>
  <c r="D1427" i="28"/>
  <c r="E1427" i="28" s="1"/>
  <c r="D1428" i="28"/>
  <c r="D1429" i="28"/>
  <c r="D1430" i="28"/>
  <c r="E1430" i="28" s="1"/>
  <c r="D1431" i="28"/>
  <c r="E1431" i="28" s="1"/>
  <c r="D1432" i="28"/>
  <c r="E1432" i="28" s="1"/>
  <c r="D1433" i="28"/>
  <c r="E1433" i="28" s="1"/>
  <c r="D1434" i="28"/>
  <c r="E1434" i="28" s="1"/>
  <c r="D1435" i="28"/>
  <c r="E1435" i="28" s="1"/>
  <c r="D1436" i="28"/>
  <c r="D1437" i="28"/>
  <c r="D1438" i="28"/>
  <c r="E1438" i="28" s="1"/>
  <c r="D1439" i="28"/>
  <c r="E1439" i="28" s="1"/>
  <c r="D1440" i="28"/>
  <c r="E1440" i="28" s="1"/>
  <c r="D1441" i="28"/>
  <c r="E1441" i="28" s="1"/>
  <c r="D1442" i="28"/>
  <c r="E1442" i="28" s="1"/>
  <c r="D1443" i="28"/>
  <c r="E1443" i="28" s="1"/>
  <c r="D1444" i="28"/>
  <c r="D1445" i="28"/>
  <c r="D1446" i="28"/>
  <c r="D1447" i="28"/>
  <c r="E1447" i="28" s="1"/>
  <c r="D1448" i="28"/>
  <c r="E1448" i="28" s="1"/>
  <c r="D1449" i="28"/>
  <c r="D1450" i="28"/>
  <c r="E1450" i="28" s="1"/>
  <c r="D1451" i="28"/>
  <c r="E1451" i="28" s="1"/>
  <c r="D1452" i="28"/>
  <c r="D1453" i="28"/>
  <c r="D1454" i="28"/>
  <c r="D1455" i="28"/>
  <c r="E1455" i="28" s="1"/>
  <c r="D1456" i="28"/>
  <c r="E1456" i="28" s="1"/>
  <c r="D1457" i="28"/>
  <c r="E1457" i="28" s="1"/>
  <c r="D1458" i="28"/>
  <c r="E1458" i="28" s="1"/>
  <c r="D1459" i="28"/>
  <c r="E1459" i="28" s="1"/>
  <c r="D1460" i="28"/>
  <c r="D1461" i="28"/>
  <c r="D1462" i="28"/>
  <c r="D1463" i="28"/>
  <c r="E1463" i="28" s="1"/>
  <c r="D1464" i="28"/>
  <c r="E1464" i="28" s="1"/>
  <c r="D1465" i="28"/>
  <c r="E1465" i="28" s="1"/>
  <c r="D1466" i="28"/>
  <c r="E1466" i="28" s="1"/>
  <c r="D1467" i="28"/>
  <c r="E1467" i="28" s="1"/>
  <c r="D1468" i="28"/>
  <c r="D1469" i="28"/>
  <c r="D1470" i="28"/>
  <c r="E1470" i="28" s="1"/>
  <c r="D1471" i="28"/>
  <c r="E1471" i="28" s="1"/>
  <c r="D1472" i="28"/>
  <c r="E1472" i="28" s="1"/>
  <c r="D1473" i="28"/>
  <c r="E1473" i="28" s="1"/>
  <c r="D1474" i="28"/>
  <c r="E1474" i="28" s="1"/>
  <c r="D1475" i="28"/>
  <c r="E1475" i="28" s="1"/>
  <c r="D1476" i="28"/>
  <c r="D1477" i="28"/>
  <c r="D1478" i="28"/>
  <c r="D1479" i="28"/>
  <c r="E1479" i="28" s="1"/>
  <c r="D1480" i="28"/>
  <c r="E1480" i="28" s="1"/>
  <c r="D1481" i="28"/>
  <c r="E1481" i="28" s="1"/>
  <c r="D1482" i="28"/>
  <c r="E1482" i="28" s="1"/>
  <c r="D1483" i="28"/>
  <c r="E1483" i="28" s="1"/>
  <c r="D1484" i="28"/>
  <c r="D1485" i="28"/>
  <c r="D1486" i="28"/>
  <c r="D1487" i="28"/>
  <c r="D1488" i="28"/>
  <c r="E1488" i="28" s="1"/>
  <c r="D1489" i="28"/>
  <c r="E1489" i="28" s="1"/>
  <c r="D1490" i="28"/>
  <c r="E1490" i="28" s="1"/>
  <c r="D1491" i="28"/>
  <c r="E1491" i="28" s="1"/>
  <c r="D1492" i="28"/>
  <c r="D1493" i="28"/>
  <c r="D1494" i="28"/>
  <c r="E1494" i="28" s="1"/>
  <c r="D1495" i="28"/>
  <c r="E1495" i="28" s="1"/>
  <c r="D1496" i="28"/>
  <c r="E1496" i="28" s="1"/>
  <c r="D1497" i="28"/>
  <c r="E1497" i="28" s="1"/>
  <c r="D1498" i="28"/>
  <c r="E1498" i="28" s="1"/>
  <c r="D1499" i="28"/>
  <c r="E1499" i="28" s="1"/>
  <c r="D1500" i="28"/>
  <c r="D1501" i="28"/>
  <c r="D1502" i="28"/>
  <c r="D1503" i="28"/>
  <c r="E1503" i="28" s="1"/>
  <c r="D1504" i="28"/>
  <c r="E1504" i="28" s="1"/>
  <c r="D1505" i="28"/>
  <c r="E1505" i="28" s="1"/>
  <c r="D1506" i="28"/>
  <c r="E1506" i="28" s="1"/>
  <c r="D1507" i="28"/>
  <c r="E1507" i="28" s="1"/>
  <c r="D1508" i="28"/>
  <c r="D1509" i="28"/>
  <c r="D1510" i="28"/>
  <c r="E1510" i="28" s="1"/>
  <c r="D1511" i="28"/>
  <c r="E1511" i="28" s="1"/>
  <c r="D1512" i="28"/>
  <c r="D1513" i="28"/>
  <c r="E1513" i="28" s="1"/>
  <c r="D1514" i="28"/>
  <c r="E1514" i="28" s="1"/>
  <c r="D1515" i="28"/>
  <c r="E1515" i="28" s="1"/>
  <c r="D1516" i="28"/>
  <c r="D1517" i="28"/>
  <c r="D1518" i="28"/>
  <c r="E1518" i="28" s="1"/>
  <c r="D1519" i="28"/>
  <c r="E1519" i="28" s="1"/>
  <c r="D1520" i="28"/>
  <c r="E1520" i="28" s="1"/>
  <c r="D1521" i="28"/>
  <c r="E1521" i="28" s="1"/>
  <c r="D1522" i="28"/>
  <c r="E1522" i="28" s="1"/>
  <c r="D1523" i="28"/>
  <c r="E1523" i="28" s="1"/>
  <c r="D1524" i="28"/>
  <c r="D1525" i="28"/>
  <c r="D1526" i="28"/>
  <c r="D1527" i="28"/>
  <c r="E1527" i="28" s="1"/>
  <c r="D1528" i="28"/>
  <c r="E1528" i="28" s="1"/>
  <c r="D1529" i="28"/>
  <c r="E1529" i="28" s="1"/>
  <c r="D1530" i="28"/>
  <c r="E1530" i="28" s="1"/>
  <c r="D1531" i="28"/>
  <c r="E1531" i="28" s="1"/>
  <c r="D1532" i="28"/>
  <c r="D1533" i="28"/>
  <c r="D1534" i="28"/>
  <c r="E1534" i="28" s="1"/>
  <c r="D1535" i="28"/>
  <c r="E1535" i="28" s="1"/>
  <c r="D1536" i="28"/>
  <c r="E1536" i="28" s="1"/>
  <c r="D1537" i="28"/>
  <c r="E1537" i="28" s="1"/>
  <c r="D1538" i="28"/>
  <c r="E1538" i="28" s="1"/>
  <c r="D1539" i="28"/>
  <c r="E1539" i="28" s="1"/>
  <c r="D1540" i="28"/>
  <c r="D1541" i="28"/>
  <c r="D1542" i="28"/>
  <c r="E1542" i="28" s="1"/>
  <c r="D1543" i="28"/>
  <c r="E1543" i="28" s="1"/>
  <c r="D1544" i="28"/>
  <c r="E1544" i="28" s="1"/>
  <c r="D1545" i="28"/>
  <c r="E1545" i="28" s="1"/>
  <c r="D1546" i="28"/>
  <c r="E1546" i="28" s="1"/>
  <c r="D1547" i="28"/>
  <c r="E1547" i="28" s="1"/>
  <c r="D1548" i="28"/>
  <c r="D1549" i="28"/>
  <c r="D1550" i="28"/>
  <c r="E1550" i="28" s="1"/>
  <c r="D1551" i="28"/>
  <c r="E1551" i="28" s="1"/>
  <c r="D1552" i="28"/>
  <c r="E1552" i="28" s="1"/>
  <c r="D1553" i="28"/>
  <c r="D1554" i="28"/>
  <c r="D1555" i="28"/>
  <c r="E1555" i="28" s="1"/>
  <c r="D1556" i="28"/>
  <c r="D1557" i="28"/>
  <c r="D1558" i="28"/>
  <c r="D1559" i="28"/>
  <c r="E1559" i="28" s="1"/>
  <c r="D1560" i="28"/>
  <c r="E1560" i="28" s="1"/>
  <c r="D1561" i="28"/>
  <c r="E1561" i="28" s="1"/>
  <c r="D1562" i="28"/>
  <c r="E1562" i="28" s="1"/>
  <c r="D1563" i="28"/>
  <c r="E1563" i="28" s="1"/>
  <c r="D1564" i="28"/>
  <c r="D1565" i="28"/>
  <c r="D1566" i="28"/>
  <c r="E1566" i="28" s="1"/>
  <c r="D1567" i="28"/>
  <c r="E1567" i="28" s="1"/>
  <c r="D1568" i="28"/>
  <c r="E1568" i="28" s="1"/>
  <c r="D1569" i="28"/>
  <c r="D1570" i="28"/>
  <c r="E1570" i="28" s="1"/>
  <c r="D1571" i="28"/>
  <c r="E1571" i="28" s="1"/>
  <c r="D1572" i="28"/>
  <c r="D1573" i="28"/>
  <c r="D1574" i="28"/>
  <c r="D1575" i="28"/>
  <c r="E1575" i="28" s="1"/>
  <c r="D1576" i="28"/>
  <c r="E1576" i="28" s="1"/>
  <c r="D1577" i="28"/>
  <c r="E1577" i="28" s="1"/>
  <c r="D1578" i="28"/>
  <c r="E1578" i="28" s="1"/>
  <c r="D1579" i="28"/>
  <c r="E1579" i="28" s="1"/>
  <c r="D1580" i="28"/>
  <c r="D1581" i="28"/>
  <c r="D1582" i="28"/>
  <c r="D1583" i="28"/>
  <c r="E1583" i="28" s="1"/>
  <c r="D1584" i="28"/>
  <c r="E1584" i="28" s="1"/>
  <c r="D1585" i="28"/>
  <c r="D1586" i="28"/>
  <c r="E1586" i="28" s="1"/>
  <c r="D1587" i="28"/>
  <c r="E1587" i="28" s="1"/>
  <c r="D1588" i="28"/>
  <c r="D1589" i="28"/>
  <c r="D1590" i="28"/>
  <c r="E1590" i="28" s="1"/>
  <c r="D1591" i="28"/>
  <c r="E1591" i="28" s="1"/>
  <c r="D1592" i="28"/>
  <c r="E1592" i="28" s="1"/>
  <c r="D1593" i="28"/>
  <c r="E1593" i="28" s="1"/>
  <c r="D1594" i="28"/>
  <c r="E1594" i="28" s="1"/>
  <c r="D1595" i="28"/>
  <c r="E1595" i="28" s="1"/>
  <c r="D1596" i="28"/>
  <c r="D1597" i="28"/>
  <c r="D1598" i="28"/>
  <c r="E1598" i="28" s="1"/>
  <c r="D1599" i="28"/>
  <c r="D1600" i="28"/>
  <c r="E1600" i="28" s="1"/>
  <c r="D1601" i="28"/>
  <c r="E1601" i="28" s="1"/>
  <c r="D1602" i="28"/>
  <c r="E1602" i="28" s="1"/>
  <c r="D1603" i="28"/>
  <c r="E1603" i="28" s="1"/>
  <c r="D1604" i="28"/>
  <c r="D1605" i="28"/>
  <c r="D1606" i="28"/>
  <c r="E1606" i="28" s="1"/>
  <c r="D1607" i="28"/>
  <c r="E1607" i="28" s="1"/>
  <c r="D1608" i="28"/>
  <c r="E1608" i="28" s="1"/>
  <c r="D1609" i="28"/>
  <c r="E1609" i="28" s="1"/>
  <c r="D1610" i="28"/>
  <c r="E1610" i="28" s="1"/>
  <c r="D1611" i="28"/>
  <c r="E1611" i="28" s="1"/>
  <c r="D1612" i="28"/>
  <c r="D1613" i="28"/>
  <c r="D1614" i="28"/>
  <c r="D1615" i="28"/>
  <c r="E1615" i="28" s="1"/>
  <c r="D1616" i="28"/>
  <c r="E1616" i="28" s="1"/>
  <c r="D1617" i="28"/>
  <c r="E1617" i="28" s="1"/>
  <c r="D1618" i="28"/>
  <c r="E1618" i="28" s="1"/>
  <c r="D1619" i="28"/>
  <c r="E1619" i="28" s="1"/>
  <c r="D1620" i="28"/>
  <c r="D1621" i="28"/>
  <c r="D1622" i="28"/>
  <c r="D1623" i="28"/>
  <c r="E1623" i="28" s="1"/>
  <c r="D1624" i="28"/>
  <c r="E1624" i="28" s="1"/>
  <c r="D1625" i="28"/>
  <c r="E1625" i="28" s="1"/>
  <c r="D1626" i="28"/>
  <c r="E1626" i="28" s="1"/>
  <c r="D1627" i="28"/>
  <c r="E1627" i="28" s="1"/>
  <c r="D1628" i="28"/>
  <c r="D1629" i="28"/>
  <c r="D1630" i="28"/>
  <c r="E1630" i="28" s="1"/>
  <c r="D1631" i="28"/>
  <c r="E1631" i="28" s="1"/>
  <c r="D1632" i="28"/>
  <c r="E1632" i="28" s="1"/>
  <c r="D1633" i="28"/>
  <c r="E1633" i="28" s="1"/>
  <c r="D1634" i="28"/>
  <c r="E1634" i="28" s="1"/>
  <c r="D1635" i="28"/>
  <c r="E1635" i="28" s="1"/>
  <c r="D1636" i="28"/>
  <c r="D1637" i="28"/>
  <c r="D1638" i="28"/>
  <c r="E1638" i="28" s="1"/>
  <c r="D1639" i="28"/>
  <c r="E1639" i="28" s="1"/>
  <c r="D1640" i="28"/>
  <c r="E1640" i="28" s="1"/>
  <c r="D1641" i="28"/>
  <c r="E1641" i="28" s="1"/>
  <c r="D1642" i="28"/>
  <c r="E1642" i="28" s="1"/>
  <c r="D1643" i="28"/>
  <c r="E1643" i="28" s="1"/>
  <c r="D1644" i="28"/>
  <c r="D1645" i="28"/>
  <c r="D1646" i="28"/>
  <c r="E1646" i="28" s="1"/>
  <c r="D1647" i="28"/>
  <c r="E1647" i="28" s="1"/>
  <c r="D1648" i="28"/>
  <c r="E1648" i="28" s="1"/>
  <c r="D1649" i="28"/>
  <c r="E1649" i="28" s="1"/>
  <c r="D1650" i="28"/>
  <c r="E1650" i="28" s="1"/>
  <c r="D1651" i="28"/>
  <c r="E1651" i="28" s="1"/>
  <c r="D1652" i="28"/>
  <c r="D1653" i="28"/>
  <c r="D1654" i="28"/>
  <c r="E1654" i="28" s="1"/>
  <c r="D1655" i="28"/>
  <c r="E1655" i="28" s="1"/>
  <c r="D1656" i="28"/>
  <c r="E1656" i="28" s="1"/>
  <c r="D1657" i="28"/>
  <c r="E1657" i="28" s="1"/>
  <c r="D1658" i="28"/>
  <c r="E1658" i="28" s="1"/>
  <c r="D1659" i="28"/>
  <c r="E1659" i="28" s="1"/>
  <c r="D1660" i="28"/>
  <c r="D1661" i="28"/>
  <c r="D1662" i="28"/>
  <c r="D1663" i="28"/>
  <c r="E1663" i="28" s="1"/>
  <c r="D1664" i="28"/>
  <c r="E1664" i="28" s="1"/>
  <c r="D1665" i="28"/>
  <c r="E1665" i="28" s="1"/>
  <c r="D1666" i="28"/>
  <c r="E1666" i="28" s="1"/>
  <c r="D1667" i="28"/>
  <c r="E1667" i="28" s="1"/>
  <c r="D1668" i="28"/>
  <c r="D1669" i="28"/>
  <c r="D1670" i="28"/>
  <c r="D1671" i="28"/>
  <c r="E1671" i="28" s="1"/>
  <c r="D1672" i="28"/>
  <c r="E1672" i="28" s="1"/>
  <c r="D1673" i="28"/>
  <c r="E1673" i="28" s="1"/>
  <c r="D1674" i="28"/>
  <c r="E1674" i="28" s="1"/>
  <c r="D1675" i="28"/>
  <c r="E1675" i="28" s="1"/>
  <c r="D1676" i="28"/>
  <c r="D1677" i="28"/>
  <c r="D1678" i="28"/>
  <c r="D1679" i="28"/>
  <c r="E1679" i="28" s="1"/>
  <c r="D1680" i="28"/>
  <c r="E1680" i="28" s="1"/>
  <c r="D1681" i="28"/>
  <c r="E1681" i="28" s="1"/>
  <c r="D1682" i="28"/>
  <c r="E1682" i="28" s="1"/>
  <c r="D1683" i="28"/>
  <c r="E1683" i="28" s="1"/>
  <c r="D1684" i="28"/>
  <c r="D1685" i="28"/>
  <c r="D1686" i="28"/>
  <c r="E1686" i="28" s="1"/>
  <c r="D1687" i="28"/>
  <c r="E1687" i="28" s="1"/>
  <c r="D1688" i="28"/>
  <c r="E1688" i="28" s="1"/>
  <c r="D1689" i="28"/>
  <c r="E1689" i="28" s="1"/>
  <c r="D1690" i="28"/>
  <c r="E1690" i="28" s="1"/>
  <c r="D1691" i="28"/>
  <c r="E1691" i="28" s="1"/>
  <c r="D1692" i="28"/>
  <c r="D1693" i="28"/>
  <c r="D1694" i="28"/>
  <c r="D1695" i="28"/>
  <c r="E1695" i="28" s="1"/>
  <c r="D1696" i="28"/>
  <c r="E1696" i="28" s="1"/>
  <c r="D1697" i="28"/>
  <c r="E1697" i="28" s="1"/>
  <c r="D1698" i="28"/>
  <c r="E1698" i="28" s="1"/>
  <c r="D1699" i="28"/>
  <c r="E1699" i="28" s="1"/>
  <c r="D1700" i="28"/>
  <c r="D1701" i="28"/>
  <c r="D1702" i="28"/>
  <c r="D1703" i="28"/>
  <c r="E1703" i="28" s="1"/>
  <c r="D1704" i="28"/>
  <c r="E1704" i="28" s="1"/>
  <c r="D1705" i="28"/>
  <c r="E1705" i="28" s="1"/>
  <c r="D1706" i="28"/>
  <c r="E1706" i="28" s="1"/>
  <c r="D1707" i="28"/>
  <c r="E1707" i="28" s="1"/>
  <c r="D1708" i="28"/>
  <c r="D1709" i="28"/>
  <c r="D1710" i="28"/>
  <c r="D1711" i="28"/>
  <c r="E1711" i="28" s="1"/>
  <c r="D1712" i="28"/>
  <c r="E1712" i="28" s="1"/>
  <c r="D1713" i="28"/>
  <c r="E1713" i="28" s="1"/>
  <c r="D1714" i="28"/>
  <c r="E1714" i="28" s="1"/>
  <c r="D1715" i="28"/>
  <c r="E1715" i="28" s="1"/>
  <c r="D1716" i="28"/>
  <c r="D1717" i="28"/>
  <c r="D1718" i="28"/>
  <c r="D1719" i="28"/>
  <c r="E1719" i="28" s="1"/>
  <c r="D1720" i="28"/>
  <c r="E1720" i="28" s="1"/>
  <c r="D1721" i="28"/>
  <c r="E1721" i="28" s="1"/>
  <c r="D1722" i="28"/>
  <c r="E1722" i="28" s="1"/>
  <c r="D1723" i="28"/>
  <c r="E1723" i="28" s="1"/>
  <c r="D1724" i="28"/>
  <c r="D1725" i="28"/>
  <c r="D1726" i="28"/>
  <c r="D1727" i="28"/>
  <c r="E1727" i="28" s="1"/>
  <c r="D1728" i="28"/>
  <c r="E1728" i="28" s="1"/>
  <c r="D1729" i="28"/>
  <c r="E1729" i="28" s="1"/>
  <c r="D1730" i="28"/>
  <c r="E1730" i="28" s="1"/>
  <c r="D1731" i="28"/>
  <c r="E1731" i="28" s="1"/>
  <c r="D1732" i="28"/>
  <c r="D1733" i="28"/>
  <c r="D1734" i="28"/>
  <c r="E1734" i="28" s="1"/>
  <c r="D1735" i="28"/>
  <c r="E1735" i="28" s="1"/>
  <c r="D1736" i="28"/>
  <c r="E1736" i="28" s="1"/>
  <c r="D1737" i="28"/>
  <c r="E1737" i="28" s="1"/>
  <c r="D1738" i="28"/>
  <c r="E1738" i="28" s="1"/>
  <c r="D1739" i="28"/>
  <c r="E1739" i="28" s="1"/>
  <c r="D1740" i="28"/>
  <c r="D1741" i="28"/>
  <c r="D1742" i="28"/>
  <c r="E1742" i="28" s="1"/>
  <c r="D1743" i="28"/>
  <c r="E1743" i="28" s="1"/>
  <c r="D1744" i="28"/>
  <c r="E1744" i="28" s="1"/>
  <c r="D1745" i="28"/>
  <c r="E1745" i="28" s="1"/>
  <c r="D1746" i="28"/>
  <c r="E1746" i="28" s="1"/>
  <c r="D1747" i="28"/>
  <c r="E1747" i="28" s="1"/>
  <c r="D1748" i="28"/>
  <c r="D1749" i="28"/>
  <c r="D1750" i="28"/>
  <c r="D1751" i="28"/>
  <c r="E1751" i="28" s="1"/>
  <c r="D1752" i="28"/>
  <c r="E1752" i="28" s="1"/>
  <c r="D1753" i="28"/>
  <c r="E1753" i="28" s="1"/>
  <c r="D1754" i="28"/>
  <c r="E1754" i="28" s="1"/>
  <c r="D1755" i="28"/>
  <c r="E1755" i="28" s="1"/>
  <c r="D1756" i="28"/>
  <c r="D1757" i="28"/>
  <c r="D1758" i="28"/>
  <c r="D1759" i="28"/>
  <c r="E1759" i="28" s="1"/>
  <c r="D1760" i="28"/>
  <c r="E1760" i="28" s="1"/>
  <c r="D1761" i="28"/>
  <c r="E1761" i="28" s="1"/>
  <c r="D1762" i="28"/>
  <c r="E1762" i="28" s="1"/>
  <c r="D1763" i="28"/>
  <c r="E1763" i="28" s="1"/>
  <c r="D1764" i="28"/>
  <c r="D1765" i="28"/>
  <c r="D1766" i="28"/>
  <c r="D1767" i="28"/>
  <c r="E1767" i="28" s="1"/>
  <c r="D1768" i="28"/>
  <c r="E1768" i="28" s="1"/>
  <c r="D1769" i="28"/>
  <c r="E1769" i="28" s="1"/>
  <c r="D1770" i="28"/>
  <c r="E1770" i="28" s="1"/>
  <c r="D1771" i="28"/>
  <c r="E1771" i="28" s="1"/>
  <c r="D1772" i="28"/>
  <c r="D1773" i="28"/>
  <c r="D1774" i="28"/>
  <c r="D1775" i="28"/>
  <c r="E1775" i="28" s="1"/>
  <c r="D1776" i="28"/>
  <c r="E1776" i="28" s="1"/>
  <c r="D1777" i="28"/>
  <c r="E1777" i="28" s="1"/>
  <c r="D1778" i="28"/>
  <c r="E1778" i="28" s="1"/>
  <c r="D1779" i="28"/>
  <c r="E1779" i="28" s="1"/>
  <c r="D1780" i="28"/>
  <c r="D1781" i="28"/>
  <c r="D1782" i="28"/>
  <c r="D1783" i="28"/>
  <c r="E1783" i="28" s="1"/>
  <c r="D1784" i="28"/>
  <c r="E1784" i="28" s="1"/>
  <c r="D1785" i="28"/>
  <c r="E1785" i="28" s="1"/>
  <c r="D1786" i="28"/>
  <c r="E1786" i="28" s="1"/>
  <c r="D1787" i="28"/>
  <c r="E1787" i="28" s="1"/>
  <c r="D1788" i="28"/>
  <c r="D1789" i="28"/>
  <c r="D1790" i="28"/>
  <c r="D1791" i="28"/>
  <c r="E1791" i="28" s="1"/>
  <c r="D1792" i="28"/>
  <c r="E1792" i="28" s="1"/>
  <c r="D1793" i="28"/>
  <c r="E1793" i="28" s="1"/>
  <c r="D1794" i="28"/>
  <c r="E1794" i="28" s="1"/>
  <c r="D1795" i="28"/>
  <c r="E1795" i="28" s="1"/>
  <c r="D1796" i="28"/>
  <c r="D1797" i="28"/>
  <c r="D1798" i="28"/>
  <c r="D1799" i="28"/>
  <c r="E1799" i="28" s="1"/>
  <c r="D1800" i="28"/>
  <c r="E1800" i="28" s="1"/>
  <c r="D1801" i="28"/>
  <c r="E1801" i="28" s="1"/>
  <c r="D1802" i="28"/>
  <c r="E1802" i="28" s="1"/>
  <c r="D1803" i="28"/>
  <c r="E1803" i="28" s="1"/>
  <c r="D1804" i="28"/>
  <c r="D1805" i="28"/>
  <c r="D1806" i="28"/>
  <c r="D1807" i="28"/>
  <c r="E1807" i="28" s="1"/>
  <c r="D1808" i="28"/>
  <c r="E1808" i="28" s="1"/>
  <c r="D1809" i="28"/>
  <c r="E1809" i="28" s="1"/>
  <c r="D1810" i="28"/>
  <c r="E1810" i="28" s="1"/>
  <c r="D1811" i="28"/>
  <c r="D1812" i="28"/>
  <c r="D1813" i="28"/>
  <c r="D1814" i="28"/>
  <c r="E1814" i="28" s="1"/>
  <c r="D1815" i="28"/>
  <c r="E1815" i="28" s="1"/>
  <c r="D1816" i="28"/>
  <c r="E1816" i="28" s="1"/>
  <c r="D1817" i="28"/>
  <c r="E1817" i="28" s="1"/>
  <c r="D1818" i="28"/>
  <c r="E1818" i="28" s="1"/>
  <c r="D1819" i="28"/>
  <c r="E1819" i="28" s="1"/>
  <c r="D1820" i="28"/>
  <c r="D1821" i="28"/>
  <c r="D1822" i="28"/>
  <c r="E1822" i="28" s="1"/>
  <c r="D1823" i="28"/>
  <c r="E1823" i="28" s="1"/>
  <c r="D1824" i="28"/>
  <c r="E1824" i="28" s="1"/>
  <c r="D1825" i="28"/>
  <c r="E1825" i="28" s="1"/>
  <c r="D1826" i="28"/>
  <c r="E1826" i="28" s="1"/>
  <c r="D1827" i="28"/>
  <c r="E1827" i="28" s="1"/>
  <c r="D1828" i="28"/>
  <c r="D1829" i="28"/>
  <c r="D1830" i="28"/>
  <c r="D1831" i="28"/>
  <c r="E1831" i="28" s="1"/>
  <c r="D1832" i="28"/>
  <c r="E1832" i="28" s="1"/>
  <c r="D1833" i="28"/>
  <c r="E1833" i="28" s="1"/>
  <c r="D1834" i="28"/>
  <c r="E1834" i="28" s="1"/>
  <c r="D1835" i="28"/>
  <c r="E1835" i="28" s="1"/>
  <c r="D1836" i="28"/>
  <c r="D1837" i="28"/>
  <c r="D1838" i="28"/>
  <c r="D1839" i="28"/>
  <c r="E1839" i="28" s="1"/>
  <c r="D1840" i="28"/>
  <c r="E1840" i="28" s="1"/>
  <c r="D1841" i="28"/>
  <c r="E1841" i="28" s="1"/>
  <c r="D1842" i="28"/>
  <c r="E1842" i="28" s="1"/>
  <c r="D1843" i="28"/>
  <c r="E1843" i="28" s="1"/>
  <c r="D1844" i="28"/>
  <c r="D1845" i="28"/>
  <c r="D1846" i="28"/>
  <c r="D1847" i="28"/>
  <c r="E1847" i="28" s="1"/>
  <c r="D1848" i="28"/>
  <c r="E1848" i="28" s="1"/>
  <c r="D1849" i="28"/>
  <c r="E1849" i="28" s="1"/>
  <c r="D1850" i="28"/>
  <c r="E1850" i="28" s="1"/>
  <c r="D1851" i="28"/>
  <c r="E1851" i="28" s="1"/>
  <c r="D1852" i="28"/>
  <c r="D1853" i="28"/>
  <c r="D1854" i="28"/>
  <c r="D1855" i="28"/>
  <c r="E1855" i="28" s="1"/>
  <c r="D1856" i="28"/>
  <c r="E1856" i="28" s="1"/>
  <c r="D1857" i="28"/>
  <c r="E1857" i="28" s="1"/>
  <c r="D1858" i="28"/>
  <c r="E1858" i="28" s="1"/>
  <c r="D1859" i="28"/>
  <c r="E1859" i="28" s="1"/>
  <c r="D1860" i="28"/>
  <c r="D1861" i="28"/>
  <c r="D1862" i="28"/>
  <c r="E1862" i="28" s="1"/>
  <c r="D1863" i="28"/>
  <c r="E1863" i="28" s="1"/>
  <c r="D1864" i="28"/>
  <c r="E1864" i="28" s="1"/>
  <c r="D1865" i="28"/>
  <c r="E1865" i="28" s="1"/>
  <c r="D1866" i="28"/>
  <c r="E1866" i="28" s="1"/>
  <c r="D1867" i="28"/>
  <c r="E1867" i="28" s="1"/>
  <c r="D1868" i="28"/>
  <c r="D1869" i="28"/>
  <c r="D1870" i="28"/>
  <c r="D1871" i="28"/>
  <c r="E1871" i="28" s="1"/>
  <c r="D1872" i="28"/>
  <c r="E1872" i="28" s="1"/>
  <c r="D1873" i="28"/>
  <c r="E1873" i="28" s="1"/>
  <c r="D1874" i="28"/>
  <c r="E1874" i="28" s="1"/>
  <c r="D1875" i="28"/>
  <c r="E1875" i="28" s="1"/>
  <c r="D1876" i="28"/>
  <c r="D1877" i="28"/>
  <c r="D1878" i="28"/>
  <c r="E1878" i="28" s="1"/>
  <c r="D1879" i="28"/>
  <c r="E1879" i="28" s="1"/>
  <c r="D1880" i="28"/>
  <c r="E1880" i="28" s="1"/>
  <c r="D1881" i="28"/>
  <c r="E1881" i="28" s="1"/>
  <c r="D1882" i="28"/>
  <c r="E1882" i="28" s="1"/>
  <c r="D1883" i="28"/>
  <c r="E1883" i="28" s="1"/>
  <c r="D1884" i="28"/>
  <c r="D1885" i="28"/>
  <c r="D1886" i="28"/>
  <c r="E1886" i="28" s="1"/>
  <c r="D1887" i="28"/>
  <c r="E1887" i="28" s="1"/>
  <c r="D1888" i="28"/>
  <c r="E1888" i="28" s="1"/>
  <c r="D1889" i="28"/>
  <c r="E1889" i="28" s="1"/>
  <c r="D1890" i="28"/>
  <c r="E1890" i="28" s="1"/>
  <c r="D1891" i="28"/>
  <c r="E1891" i="28" s="1"/>
  <c r="D1892" i="28"/>
  <c r="D1893" i="28"/>
  <c r="D1894" i="28"/>
  <c r="D1895" i="28"/>
  <c r="E1895" i="28" s="1"/>
  <c r="D1896" i="28"/>
  <c r="E1896" i="28" s="1"/>
  <c r="D1897" i="28"/>
  <c r="D1898" i="28"/>
  <c r="D1899" i="28"/>
  <c r="D1900" i="28"/>
  <c r="D1901" i="28"/>
  <c r="D1902" i="28"/>
  <c r="D1903" i="28"/>
  <c r="E1903" i="28" s="1"/>
  <c r="D1904" i="28"/>
  <c r="E1904" i="28" s="1"/>
  <c r="D1905" i="28"/>
  <c r="E1905" i="28" s="1"/>
  <c r="D1906" i="28"/>
  <c r="E1906" i="28" s="1"/>
  <c r="D1907" i="28"/>
  <c r="E1907" i="28" s="1"/>
  <c r="D1908" i="28"/>
  <c r="D1909" i="28"/>
  <c r="D1910" i="28"/>
  <c r="D1911" i="28"/>
  <c r="E1911" i="28" s="1"/>
  <c r="D1912" i="28"/>
  <c r="E1912" i="28" s="1"/>
  <c r="D1913" i="28"/>
  <c r="E1913" i="28" s="1"/>
  <c r="D1914" i="28"/>
  <c r="E1914" i="28" s="1"/>
  <c r="D1915" i="28"/>
  <c r="E1915" i="28" s="1"/>
  <c r="D1916" i="28"/>
  <c r="D1917" i="28"/>
  <c r="D1918" i="28"/>
  <c r="D1919" i="28"/>
  <c r="E1919" i="28" s="1"/>
  <c r="D1920" i="28"/>
  <c r="E1920" i="28" s="1"/>
  <c r="D1921" i="28"/>
  <c r="E1921" i="28" s="1"/>
  <c r="D1922" i="28"/>
  <c r="E1922" i="28" s="1"/>
  <c r="D1923" i="28"/>
  <c r="E1923" i="28" s="1"/>
  <c r="D1924" i="28"/>
  <c r="D1925" i="28"/>
  <c r="D1926" i="28"/>
  <c r="D1927" i="28"/>
  <c r="E1927" i="28" s="1"/>
  <c r="D1928" i="28"/>
  <c r="E1928" i="28" s="1"/>
  <c r="D1929" i="28"/>
  <c r="E1929" i="28" s="1"/>
  <c r="D1930" i="28"/>
  <c r="E1930" i="28" s="1"/>
  <c r="D1931" i="28"/>
  <c r="E1931" i="28" s="1"/>
  <c r="D1932" i="28"/>
  <c r="D1933" i="28"/>
  <c r="D1934" i="28"/>
  <c r="D1935" i="28"/>
  <c r="E1935" i="28" s="1"/>
  <c r="D1936" i="28"/>
  <c r="E1936" i="28" s="1"/>
  <c r="D1937" i="28"/>
  <c r="E1937" i="28" s="1"/>
  <c r="D1938" i="28"/>
  <c r="E1938" i="28" s="1"/>
  <c r="D1939" i="28"/>
  <c r="E1939" i="28" s="1"/>
  <c r="D1940" i="28"/>
  <c r="D1941" i="28"/>
  <c r="D1942" i="28"/>
  <c r="D1943" i="28"/>
  <c r="E1943" i="28" s="1"/>
  <c r="D1944" i="28"/>
  <c r="E1944" i="28" s="1"/>
  <c r="D1945" i="28"/>
  <c r="E1945" i="28" s="1"/>
  <c r="D1946" i="28"/>
  <c r="E1946" i="28" s="1"/>
  <c r="D1947" i="28"/>
  <c r="E1947" i="28" s="1"/>
  <c r="D1948" i="28"/>
  <c r="D1949" i="28"/>
  <c r="D1950" i="28"/>
  <c r="D1951" i="28"/>
  <c r="D1952" i="28"/>
  <c r="E1952" i="28" s="1"/>
  <c r="D1953" i="28"/>
  <c r="E1953" i="28" s="1"/>
  <c r="D1954" i="28"/>
  <c r="E1954" i="28" s="1"/>
  <c r="D1955" i="28"/>
  <c r="E1955" i="28" s="1"/>
  <c r="D1956" i="28"/>
  <c r="D1957" i="28"/>
  <c r="D1958" i="28"/>
  <c r="D1959" i="28"/>
  <c r="E1959" i="28" s="1"/>
  <c r="D1960" i="28"/>
  <c r="E1960" i="28" s="1"/>
  <c r="D1961" i="28"/>
  <c r="E1961" i="28" s="1"/>
  <c r="D1962" i="28"/>
  <c r="E1962" i="28" s="1"/>
  <c r="D1963" i="28"/>
  <c r="E1963" i="28" s="1"/>
  <c r="D1964" i="28"/>
  <c r="D1965" i="28"/>
  <c r="D1966" i="28"/>
  <c r="D1967" i="28"/>
  <c r="D1968" i="28"/>
  <c r="E1968" i="28" s="1"/>
  <c r="D1969" i="28"/>
  <c r="E1969" i="28" s="1"/>
  <c r="D1970" i="28"/>
  <c r="E1970" i="28" s="1"/>
  <c r="D1971" i="28"/>
  <c r="E1971" i="28" s="1"/>
  <c r="D1972" i="28"/>
  <c r="D1973" i="28"/>
  <c r="D1974" i="28"/>
  <c r="D1975" i="28"/>
  <c r="E1975" i="28" s="1"/>
  <c r="D1976" i="28"/>
  <c r="E1976" i="28" s="1"/>
  <c r="D1977" i="28"/>
  <c r="E1977" i="28" s="1"/>
  <c r="D1978" i="28"/>
  <c r="E1978" i="28" s="1"/>
  <c r="D1979" i="28"/>
  <c r="E1979" i="28" s="1"/>
  <c r="D1980" i="28"/>
  <c r="D1981" i="28"/>
  <c r="D1982" i="28"/>
  <c r="D1983" i="28"/>
  <c r="E1983" i="28" s="1"/>
  <c r="D1984" i="28"/>
  <c r="E1984" i="28" s="1"/>
  <c r="D1985" i="28"/>
  <c r="D1986" i="28"/>
  <c r="D1987" i="28"/>
  <c r="E1987" i="28" s="1"/>
  <c r="D1988" i="28"/>
  <c r="D1989" i="28"/>
  <c r="D1990" i="28"/>
  <c r="D1991" i="28"/>
  <c r="E1991" i="28" s="1"/>
  <c r="D1992" i="28"/>
  <c r="E1992" i="28" s="1"/>
  <c r="D1993" i="28"/>
  <c r="E1993" i="28" s="1"/>
  <c r="D1994" i="28"/>
  <c r="E1994" i="28" s="1"/>
  <c r="D1995" i="28"/>
  <c r="E1995" i="28" s="1"/>
  <c r="D1996" i="28"/>
  <c r="D1997" i="28"/>
  <c r="D1998" i="28"/>
  <c r="D1999" i="28"/>
  <c r="E1999" i="28" s="1"/>
  <c r="D2000" i="28"/>
  <c r="E2000" i="28" s="1"/>
  <c r="D2001" i="28"/>
  <c r="E2001" i="28" s="1"/>
  <c r="D2002" i="28"/>
  <c r="E2002" i="28" s="1"/>
  <c r="D3" i="28"/>
  <c r="E3" i="28" s="1"/>
  <c r="B4" i="28"/>
  <c r="B5" i="28"/>
  <c r="AH5" i="28" s="1"/>
  <c r="B6" i="28"/>
  <c r="B7" i="28"/>
  <c r="C7" i="28" s="1"/>
  <c r="B8" i="28"/>
  <c r="B9" i="28"/>
  <c r="B10" i="28"/>
  <c r="C10" i="28" s="1"/>
  <c r="B11" i="28"/>
  <c r="C11" i="28" s="1"/>
  <c r="B12" i="28"/>
  <c r="B13" i="28"/>
  <c r="B14" i="28"/>
  <c r="C14" i="28" s="1"/>
  <c r="B15" i="28"/>
  <c r="B16" i="28"/>
  <c r="C16" i="28" s="1"/>
  <c r="B17" i="28"/>
  <c r="C17" i="28" s="1"/>
  <c r="B18" i="28"/>
  <c r="C18" i="28" s="1"/>
  <c r="B19" i="28"/>
  <c r="B20" i="28"/>
  <c r="B21" i="28"/>
  <c r="B22" i="28"/>
  <c r="B23" i="28"/>
  <c r="C23" i="28" s="1"/>
  <c r="B24" i="28"/>
  <c r="C24" i="28" s="1"/>
  <c r="B25" i="28"/>
  <c r="B26" i="28"/>
  <c r="B27" i="28"/>
  <c r="C27" i="28" s="1"/>
  <c r="B28" i="28"/>
  <c r="B29" i="28"/>
  <c r="B30" i="28"/>
  <c r="B31" i="28"/>
  <c r="C31" i="28" s="1"/>
  <c r="B32" i="28"/>
  <c r="C32" i="28" s="1"/>
  <c r="B33" i="28"/>
  <c r="C33" i="28" s="1"/>
  <c r="B34" i="28"/>
  <c r="C34" i="28" s="1"/>
  <c r="B35" i="28"/>
  <c r="B36" i="28"/>
  <c r="B37" i="28"/>
  <c r="B38" i="28"/>
  <c r="B39" i="28"/>
  <c r="B40" i="28"/>
  <c r="C40" i="28" s="1"/>
  <c r="B41" i="28"/>
  <c r="C41" i="28" s="1"/>
  <c r="B42" i="28"/>
  <c r="C42" i="28" s="1"/>
  <c r="B43" i="28"/>
  <c r="B44" i="28"/>
  <c r="B45" i="28"/>
  <c r="B46" i="28"/>
  <c r="B47" i="28"/>
  <c r="C47" i="28" s="1"/>
  <c r="B48" i="28"/>
  <c r="C48" i="28" s="1"/>
  <c r="B49" i="28"/>
  <c r="C49" i="28" s="1"/>
  <c r="B50" i="28"/>
  <c r="C50" i="28" s="1"/>
  <c r="B51" i="28"/>
  <c r="C51" i="28" s="1"/>
  <c r="B52" i="28"/>
  <c r="B53" i="28"/>
  <c r="B54" i="28"/>
  <c r="C54" i="28" s="1"/>
  <c r="B55" i="28"/>
  <c r="C55" i="28" s="1"/>
  <c r="B56" i="28"/>
  <c r="C56" i="28" s="1"/>
  <c r="B57" i="28"/>
  <c r="C57" i="28" s="1"/>
  <c r="B58" i="28"/>
  <c r="C58" i="28" s="1"/>
  <c r="B59" i="28"/>
  <c r="B60" i="28"/>
  <c r="B61" i="28"/>
  <c r="B62" i="28"/>
  <c r="B63" i="28"/>
  <c r="B64" i="28"/>
  <c r="B65" i="28"/>
  <c r="C65" i="28" s="1"/>
  <c r="B66" i="28"/>
  <c r="C66" i="28" s="1"/>
  <c r="B67" i="28"/>
  <c r="B68" i="28"/>
  <c r="B69" i="28"/>
  <c r="B70" i="28"/>
  <c r="B71" i="28"/>
  <c r="B72" i="28"/>
  <c r="C72" i="28" s="1"/>
  <c r="B73" i="28"/>
  <c r="C73" i="28" s="1"/>
  <c r="B74" i="28"/>
  <c r="B75" i="28"/>
  <c r="C75" i="28" s="1"/>
  <c r="B76" i="28"/>
  <c r="B77" i="28"/>
  <c r="B78" i="28"/>
  <c r="B79" i="28"/>
  <c r="C79" i="28" s="1"/>
  <c r="B80" i="28"/>
  <c r="C80" i="28" s="1"/>
  <c r="B81" i="28"/>
  <c r="B82" i="28"/>
  <c r="B83" i="28"/>
  <c r="C83" i="28" s="1"/>
  <c r="B84" i="28"/>
  <c r="B85" i="28"/>
  <c r="B86" i="28"/>
  <c r="B87" i="28"/>
  <c r="C87" i="28" s="1"/>
  <c r="B88" i="28"/>
  <c r="B89" i="28"/>
  <c r="C89" i="28" s="1"/>
  <c r="B90" i="28"/>
  <c r="C90" i="28" s="1"/>
  <c r="B91" i="28"/>
  <c r="B92" i="28"/>
  <c r="B93" i="28"/>
  <c r="B94" i="28"/>
  <c r="B95" i="28"/>
  <c r="C95" i="28" s="1"/>
  <c r="B96" i="28"/>
  <c r="B97" i="28"/>
  <c r="C97" i="28" s="1"/>
  <c r="B98" i="28"/>
  <c r="C98" i="28" s="1"/>
  <c r="B99" i="28"/>
  <c r="C99" i="28" s="1"/>
  <c r="B100" i="28"/>
  <c r="B101" i="28"/>
  <c r="B102" i="28"/>
  <c r="B103" i="28"/>
  <c r="B104" i="28"/>
  <c r="C104" i="28" s="1"/>
  <c r="B105" i="28"/>
  <c r="C105" i="28" s="1"/>
  <c r="B106" i="28"/>
  <c r="B107" i="28"/>
  <c r="C107" i="28" s="1"/>
  <c r="B108" i="28"/>
  <c r="B109" i="28"/>
  <c r="B110" i="28"/>
  <c r="B111" i="28"/>
  <c r="C111" i="28" s="1"/>
  <c r="B112" i="28"/>
  <c r="C112" i="28" s="1"/>
  <c r="B113" i="28"/>
  <c r="C113" i="28" s="1"/>
  <c r="B114" i="28"/>
  <c r="B115" i="28"/>
  <c r="C115" i="28" s="1"/>
  <c r="B116" i="28"/>
  <c r="B117" i="28"/>
  <c r="B118" i="28"/>
  <c r="B119" i="28"/>
  <c r="C119" i="28" s="1"/>
  <c r="B120" i="28"/>
  <c r="C120" i="28" s="1"/>
  <c r="B121" i="28"/>
  <c r="C121" i="28" s="1"/>
  <c r="B122" i="28"/>
  <c r="C122" i="28" s="1"/>
  <c r="B123" i="28"/>
  <c r="B124" i="28"/>
  <c r="B125" i="28"/>
  <c r="B126" i="28"/>
  <c r="B127" i="28"/>
  <c r="C127" i="28" s="1"/>
  <c r="B128" i="28"/>
  <c r="C128" i="28" s="1"/>
  <c r="B129" i="28"/>
  <c r="B130" i="28"/>
  <c r="C130" i="28" s="1"/>
  <c r="B131" i="28"/>
  <c r="C131" i="28" s="1"/>
  <c r="B132" i="28"/>
  <c r="B133" i="28"/>
  <c r="B134" i="28"/>
  <c r="B135" i="28"/>
  <c r="C135" i="28" s="1"/>
  <c r="B136" i="28"/>
  <c r="C136" i="28" s="1"/>
  <c r="B137" i="28"/>
  <c r="B138" i="28"/>
  <c r="C138" i="28" s="1"/>
  <c r="B139" i="28"/>
  <c r="C139" i="28" s="1"/>
  <c r="B140" i="28"/>
  <c r="B141" i="28"/>
  <c r="B142" i="28"/>
  <c r="C142" i="28" s="1"/>
  <c r="B143" i="28"/>
  <c r="B144" i="28"/>
  <c r="C144" i="28" s="1"/>
  <c r="B145" i="28"/>
  <c r="C145" i="28" s="1"/>
  <c r="B146" i="28"/>
  <c r="B147" i="28"/>
  <c r="C147" i="28" s="1"/>
  <c r="B148" i="28"/>
  <c r="B149" i="28"/>
  <c r="B150" i="28"/>
  <c r="B151" i="28"/>
  <c r="C151" i="28" s="1"/>
  <c r="B152" i="28"/>
  <c r="C152" i="28" s="1"/>
  <c r="B153" i="28"/>
  <c r="C153" i="28" s="1"/>
  <c r="B154" i="28"/>
  <c r="C154" i="28" s="1"/>
  <c r="B155" i="28"/>
  <c r="C155" i="28" s="1"/>
  <c r="B156" i="28"/>
  <c r="B157" i="28"/>
  <c r="B158" i="28"/>
  <c r="B159" i="28"/>
  <c r="C159" i="28" s="1"/>
  <c r="B160" i="28"/>
  <c r="C160" i="28" s="1"/>
  <c r="B161" i="28"/>
  <c r="B162" i="28"/>
  <c r="B163" i="28"/>
  <c r="C163" i="28" s="1"/>
  <c r="B164" i="28"/>
  <c r="B165" i="28"/>
  <c r="B166" i="28"/>
  <c r="B167" i="28"/>
  <c r="C167" i="28" s="1"/>
  <c r="B168" i="28"/>
  <c r="C168" i="28" s="1"/>
  <c r="B169" i="28"/>
  <c r="B170" i="28"/>
  <c r="B171" i="28"/>
  <c r="B172" i="28"/>
  <c r="B173" i="28"/>
  <c r="B174" i="28"/>
  <c r="B175" i="28"/>
  <c r="C175" i="28" s="1"/>
  <c r="B176" i="28"/>
  <c r="C176" i="28" s="1"/>
  <c r="B177" i="28"/>
  <c r="C177" i="28" s="1"/>
  <c r="B178" i="28"/>
  <c r="B179" i="28"/>
  <c r="C179" i="28" s="1"/>
  <c r="B180" i="28"/>
  <c r="B181" i="28"/>
  <c r="B182" i="28"/>
  <c r="B183" i="28"/>
  <c r="C183" i="28" s="1"/>
  <c r="B184" i="28"/>
  <c r="C184" i="28" s="1"/>
  <c r="B185" i="28"/>
  <c r="C185" i="28" s="1"/>
  <c r="B186" i="28"/>
  <c r="B187" i="28"/>
  <c r="C187" i="28" s="1"/>
  <c r="B188" i="28"/>
  <c r="B189" i="28"/>
  <c r="B190" i="28"/>
  <c r="B191" i="28"/>
  <c r="C191" i="28" s="1"/>
  <c r="B192" i="28"/>
  <c r="C192" i="28" s="1"/>
  <c r="B193" i="28"/>
  <c r="C193" i="28" s="1"/>
  <c r="B194" i="28"/>
  <c r="C194" i="28" s="1"/>
  <c r="B195" i="28"/>
  <c r="B196" i="28"/>
  <c r="B197" i="28"/>
  <c r="B198" i="28"/>
  <c r="B199" i="28"/>
  <c r="B200" i="28"/>
  <c r="C200" i="28" s="1"/>
  <c r="B201" i="28"/>
  <c r="B202" i="28"/>
  <c r="C202" i="28" s="1"/>
  <c r="B203" i="28"/>
  <c r="B204" i="28"/>
  <c r="B205" i="28"/>
  <c r="B206" i="28"/>
  <c r="B207" i="28"/>
  <c r="C207" i="28" s="1"/>
  <c r="B208" i="28"/>
  <c r="C208" i="28" s="1"/>
  <c r="B209" i="28"/>
  <c r="C209" i="28" s="1"/>
  <c r="B210" i="28"/>
  <c r="B211" i="28"/>
  <c r="C211" i="28" s="1"/>
  <c r="B212" i="28"/>
  <c r="B213" i="28"/>
  <c r="B214" i="28"/>
  <c r="B215" i="28"/>
  <c r="C215" i="28" s="1"/>
  <c r="B216" i="28"/>
  <c r="C216" i="28" s="1"/>
  <c r="B217" i="28"/>
  <c r="C217" i="28" s="1"/>
  <c r="B218" i="28"/>
  <c r="C218" i="28" s="1"/>
  <c r="B219" i="28"/>
  <c r="C219" i="28" s="1"/>
  <c r="B220" i="28"/>
  <c r="B221" i="28"/>
  <c r="B222" i="28"/>
  <c r="B223" i="28"/>
  <c r="C223" i="28" s="1"/>
  <c r="B224" i="28"/>
  <c r="C224" i="28" s="1"/>
  <c r="B225" i="28"/>
  <c r="B226" i="28"/>
  <c r="C226" i="28" s="1"/>
  <c r="B227" i="28"/>
  <c r="C227" i="28" s="1"/>
  <c r="B228" i="28"/>
  <c r="B229" i="28"/>
  <c r="B230" i="28"/>
  <c r="B231" i="28"/>
  <c r="C231" i="28" s="1"/>
  <c r="B232" i="28"/>
  <c r="C232" i="28" s="1"/>
  <c r="B233" i="28"/>
  <c r="B234" i="28"/>
  <c r="C234" i="28" s="1"/>
  <c r="B235" i="28"/>
  <c r="B236" i="28"/>
  <c r="B237" i="28"/>
  <c r="B238" i="28"/>
  <c r="B239" i="28"/>
  <c r="C239" i="28" s="1"/>
  <c r="B240" i="28"/>
  <c r="C240" i="28" s="1"/>
  <c r="B241" i="28"/>
  <c r="C241" i="28" s="1"/>
  <c r="B242" i="28"/>
  <c r="B243" i="28"/>
  <c r="C243" i="28" s="1"/>
  <c r="B244" i="28"/>
  <c r="B245" i="28"/>
  <c r="B246" i="28"/>
  <c r="B247" i="28"/>
  <c r="B248" i="28"/>
  <c r="C248" i="28" s="1"/>
  <c r="B249" i="28"/>
  <c r="C249" i="28" s="1"/>
  <c r="B250" i="28"/>
  <c r="C250" i="28" s="1"/>
  <c r="B251" i="28"/>
  <c r="C251" i="28" s="1"/>
  <c r="B252" i="28"/>
  <c r="B253" i="28"/>
  <c r="B254" i="28"/>
  <c r="B255" i="28"/>
  <c r="C255" i="28" s="1"/>
  <c r="B256" i="28"/>
  <c r="C256" i="28" s="1"/>
  <c r="B257" i="28"/>
  <c r="B258" i="28"/>
  <c r="C258" i="28" s="1"/>
  <c r="B259" i="28"/>
  <c r="C259" i="28" s="1"/>
  <c r="B260" i="28"/>
  <c r="B261" i="28"/>
  <c r="B262" i="28"/>
  <c r="B263" i="28"/>
  <c r="C263" i="28" s="1"/>
  <c r="B264" i="28"/>
  <c r="C264" i="28" s="1"/>
  <c r="B265" i="28"/>
  <c r="C265" i="28" s="1"/>
  <c r="B266" i="28"/>
  <c r="C266" i="28" s="1"/>
  <c r="B267" i="28"/>
  <c r="C267" i="28" s="1"/>
  <c r="B268" i="28"/>
  <c r="B269" i="28"/>
  <c r="B270" i="28"/>
  <c r="B271" i="28"/>
  <c r="C271" i="28" s="1"/>
  <c r="B272" i="28"/>
  <c r="C272" i="28" s="1"/>
  <c r="B273" i="28"/>
  <c r="C273" i="28" s="1"/>
  <c r="B274" i="28"/>
  <c r="C274" i="28" s="1"/>
  <c r="B275" i="28"/>
  <c r="C275" i="28" s="1"/>
  <c r="B276" i="28"/>
  <c r="B277" i="28"/>
  <c r="B278" i="28"/>
  <c r="B279" i="28"/>
  <c r="C279" i="28" s="1"/>
  <c r="B280" i="28"/>
  <c r="C280" i="28" s="1"/>
  <c r="B281" i="28"/>
  <c r="C281" i="28" s="1"/>
  <c r="B282" i="28"/>
  <c r="C282" i="28" s="1"/>
  <c r="B283" i="28"/>
  <c r="C283" i="28" s="1"/>
  <c r="B284" i="28"/>
  <c r="B285" i="28"/>
  <c r="B286" i="28"/>
  <c r="B287" i="28"/>
  <c r="C287" i="28" s="1"/>
  <c r="B288" i="28"/>
  <c r="C288" i="28" s="1"/>
  <c r="B289" i="28"/>
  <c r="C289" i="28" s="1"/>
  <c r="B290" i="28"/>
  <c r="C290" i="28" s="1"/>
  <c r="B291" i="28"/>
  <c r="C291" i="28" s="1"/>
  <c r="B292" i="28"/>
  <c r="B293" i="28"/>
  <c r="B294" i="28"/>
  <c r="B295" i="28"/>
  <c r="C295" i="28" s="1"/>
  <c r="B296" i="28"/>
  <c r="C296" i="28" s="1"/>
  <c r="B297" i="28"/>
  <c r="C297" i="28" s="1"/>
  <c r="B298" i="28"/>
  <c r="C298" i="28" s="1"/>
  <c r="B299" i="28"/>
  <c r="C299" i="28" s="1"/>
  <c r="B300" i="28"/>
  <c r="B301" i="28"/>
  <c r="B302" i="28"/>
  <c r="B303" i="28"/>
  <c r="C303" i="28" s="1"/>
  <c r="B304" i="28"/>
  <c r="C304" i="28" s="1"/>
  <c r="B305" i="28"/>
  <c r="C305" i="28" s="1"/>
  <c r="B306" i="28"/>
  <c r="C306" i="28" s="1"/>
  <c r="B307" i="28"/>
  <c r="C307" i="28" s="1"/>
  <c r="B308" i="28"/>
  <c r="B309" i="28"/>
  <c r="B310" i="28"/>
  <c r="B311" i="28"/>
  <c r="C311" i="28" s="1"/>
  <c r="B312" i="28"/>
  <c r="C312" i="28" s="1"/>
  <c r="B313" i="28"/>
  <c r="C313" i="28" s="1"/>
  <c r="B314" i="28"/>
  <c r="C314" i="28" s="1"/>
  <c r="B315" i="28"/>
  <c r="C315" i="28" s="1"/>
  <c r="B316" i="28"/>
  <c r="B317" i="28"/>
  <c r="B318" i="28"/>
  <c r="B319" i="28"/>
  <c r="C319" i="28" s="1"/>
  <c r="B320" i="28"/>
  <c r="C320" i="28" s="1"/>
  <c r="B321" i="28"/>
  <c r="C321" i="28" s="1"/>
  <c r="B322" i="28"/>
  <c r="C322" i="28" s="1"/>
  <c r="B323" i="28"/>
  <c r="C323" i="28" s="1"/>
  <c r="B324" i="28"/>
  <c r="B325" i="28"/>
  <c r="B326" i="28"/>
  <c r="B327" i="28"/>
  <c r="C327" i="28" s="1"/>
  <c r="B328" i="28"/>
  <c r="C328" i="28" s="1"/>
  <c r="B329" i="28"/>
  <c r="C329" i="28" s="1"/>
  <c r="B330" i="28"/>
  <c r="C330" i="28" s="1"/>
  <c r="B331" i="28"/>
  <c r="C331" i="28" s="1"/>
  <c r="B332" i="28"/>
  <c r="B333" i="28"/>
  <c r="B334" i="28"/>
  <c r="B335" i="28"/>
  <c r="C335" i="28" s="1"/>
  <c r="B336" i="28"/>
  <c r="C336" i="28" s="1"/>
  <c r="B337" i="28"/>
  <c r="C337" i="28" s="1"/>
  <c r="B338" i="28"/>
  <c r="C338" i="28" s="1"/>
  <c r="B339" i="28"/>
  <c r="C339" i="28" s="1"/>
  <c r="B340" i="28"/>
  <c r="B341" i="28"/>
  <c r="B342" i="28"/>
  <c r="B343" i="28"/>
  <c r="C343" i="28" s="1"/>
  <c r="B344" i="28"/>
  <c r="C344" i="28" s="1"/>
  <c r="B345" i="28"/>
  <c r="C345" i="28" s="1"/>
  <c r="B346" i="28"/>
  <c r="C346" i="28" s="1"/>
  <c r="B347" i="28"/>
  <c r="C347" i="28" s="1"/>
  <c r="B348" i="28"/>
  <c r="B349" i="28"/>
  <c r="B350" i="28"/>
  <c r="B351" i="28"/>
  <c r="C351" i="28" s="1"/>
  <c r="B352" i="28"/>
  <c r="C352" i="28" s="1"/>
  <c r="B353" i="28"/>
  <c r="C353" i="28" s="1"/>
  <c r="B354" i="28"/>
  <c r="C354" i="28" s="1"/>
  <c r="B355" i="28"/>
  <c r="C355" i="28" s="1"/>
  <c r="B356" i="28"/>
  <c r="B357" i="28"/>
  <c r="B358" i="28"/>
  <c r="B359" i="28"/>
  <c r="C359" i="28" s="1"/>
  <c r="B360" i="28"/>
  <c r="C360" i="28" s="1"/>
  <c r="B361" i="28"/>
  <c r="C361" i="28" s="1"/>
  <c r="B362" i="28"/>
  <c r="C362" i="28" s="1"/>
  <c r="B363" i="28"/>
  <c r="C363" i="28" s="1"/>
  <c r="B364" i="28"/>
  <c r="B365" i="28"/>
  <c r="B366" i="28"/>
  <c r="B367" i="28"/>
  <c r="C367" i="28" s="1"/>
  <c r="B368" i="28"/>
  <c r="C368" i="28" s="1"/>
  <c r="B369" i="28"/>
  <c r="C369" i="28" s="1"/>
  <c r="B370" i="28"/>
  <c r="C370" i="28" s="1"/>
  <c r="B371" i="28"/>
  <c r="C371" i="28" s="1"/>
  <c r="B372" i="28"/>
  <c r="B373" i="28"/>
  <c r="C373" i="28" s="1"/>
  <c r="B374" i="28"/>
  <c r="C374" i="28" s="1"/>
  <c r="B375" i="28"/>
  <c r="B376" i="28"/>
  <c r="B377" i="28"/>
  <c r="C377" i="28" s="1"/>
  <c r="B378" i="28"/>
  <c r="C378" i="28" s="1"/>
  <c r="B379" i="28"/>
  <c r="B380" i="28"/>
  <c r="B381" i="28"/>
  <c r="C381" i="28" s="1"/>
  <c r="B382" i="28"/>
  <c r="B383" i="28"/>
  <c r="C383" i="28" s="1"/>
  <c r="B384" i="28"/>
  <c r="C384" i="28" s="1"/>
  <c r="B385" i="28"/>
  <c r="C385" i="28" s="1"/>
  <c r="B386" i="28"/>
  <c r="B387" i="28"/>
  <c r="C387" i="28" s="1"/>
  <c r="B388" i="28"/>
  <c r="B389" i="28"/>
  <c r="B390" i="28"/>
  <c r="C390" i="28" s="1"/>
  <c r="B391" i="28"/>
  <c r="C391" i="28" s="1"/>
  <c r="B392" i="28"/>
  <c r="C392" i="28" s="1"/>
  <c r="B393" i="28"/>
  <c r="C393" i="28" s="1"/>
  <c r="B394" i="28"/>
  <c r="C394" i="28" s="1"/>
  <c r="B395" i="28"/>
  <c r="C395" i="28" s="1"/>
  <c r="B396" i="28"/>
  <c r="B397" i="28"/>
  <c r="C397" i="28" s="1"/>
  <c r="B398" i="28"/>
  <c r="C398" i="28" s="1"/>
  <c r="B399" i="28"/>
  <c r="C399" i="28" s="1"/>
  <c r="B400" i="28"/>
  <c r="C400" i="28" s="1"/>
  <c r="B401" i="28"/>
  <c r="B402" i="28"/>
  <c r="C402" i="28" s="1"/>
  <c r="B403" i="28"/>
  <c r="C403" i="28" s="1"/>
  <c r="B404" i="28"/>
  <c r="B405" i="28"/>
  <c r="C405" i="28" s="1"/>
  <c r="B406" i="28"/>
  <c r="C406" i="28" s="1"/>
  <c r="B407" i="28"/>
  <c r="C407" i="28" s="1"/>
  <c r="B408" i="28"/>
  <c r="B409" i="28"/>
  <c r="C409" i="28" s="1"/>
  <c r="B410" i="28"/>
  <c r="C410" i="28" s="1"/>
  <c r="B411" i="28"/>
  <c r="C411" i="28" s="1"/>
  <c r="B412" i="28"/>
  <c r="C412" i="28" s="1"/>
  <c r="B413" i="28"/>
  <c r="C413" i="28" s="1"/>
  <c r="B414" i="28"/>
  <c r="C414" i="28" s="1"/>
  <c r="B415" i="28"/>
  <c r="C415" i="28" s="1"/>
  <c r="B416" i="28"/>
  <c r="B417" i="28"/>
  <c r="C417" i="28" s="1"/>
  <c r="B418" i="28"/>
  <c r="C418" i="28" s="1"/>
  <c r="B419" i="28"/>
  <c r="B420" i="28"/>
  <c r="B421" i="28"/>
  <c r="C421" i="28" s="1"/>
  <c r="B422" i="28"/>
  <c r="B423" i="28"/>
  <c r="B424" i="28"/>
  <c r="C424" i="28" s="1"/>
  <c r="B425" i="28"/>
  <c r="C425" i="28" s="1"/>
  <c r="B426" i="28"/>
  <c r="B427" i="28"/>
  <c r="B428" i="28"/>
  <c r="C428" i="28" s="1"/>
  <c r="B429" i="28"/>
  <c r="C429" i="28" s="1"/>
  <c r="B430" i="28"/>
  <c r="C430" i="28" s="1"/>
  <c r="B431" i="28"/>
  <c r="B432" i="28"/>
  <c r="C432" i="28" s="1"/>
  <c r="B433" i="28"/>
  <c r="B434" i="28"/>
  <c r="B435" i="28"/>
  <c r="C435" i="28" s="1"/>
  <c r="B436" i="28"/>
  <c r="B437" i="28"/>
  <c r="C437" i="28" s="1"/>
  <c r="B438" i="28"/>
  <c r="C438" i="28" s="1"/>
  <c r="B439" i="28"/>
  <c r="B440" i="28"/>
  <c r="C440" i="28" s="1"/>
  <c r="B441" i="28"/>
  <c r="C441" i="28" s="1"/>
  <c r="B442" i="28"/>
  <c r="C442" i="28" s="1"/>
  <c r="B443" i="28"/>
  <c r="B444" i="28"/>
  <c r="C444" i="28" s="1"/>
  <c r="B445" i="28"/>
  <c r="C445" i="28" s="1"/>
  <c r="B446" i="28"/>
  <c r="C446" i="28" s="1"/>
  <c r="B447" i="28"/>
  <c r="B448" i="28"/>
  <c r="B449" i="28"/>
  <c r="C449" i="28" s="1"/>
  <c r="B450" i="28"/>
  <c r="C450" i="28" s="1"/>
  <c r="B451" i="28"/>
  <c r="C451" i="28" s="1"/>
  <c r="B452" i="28"/>
  <c r="B453" i="28"/>
  <c r="B454" i="28"/>
  <c r="C454" i="28" s="1"/>
  <c r="B455" i="28"/>
  <c r="C455" i="28" s="1"/>
  <c r="B456" i="28"/>
  <c r="C456" i="28" s="1"/>
  <c r="B457" i="28"/>
  <c r="C457" i="28" s="1"/>
  <c r="B458" i="28"/>
  <c r="C458" i="28" s="1"/>
  <c r="B459" i="28"/>
  <c r="C459" i="28" s="1"/>
  <c r="B460" i="28"/>
  <c r="B461" i="28"/>
  <c r="C461" i="28" s="1"/>
  <c r="B462" i="28"/>
  <c r="C462" i="28" s="1"/>
  <c r="B463" i="28"/>
  <c r="C463" i="28" s="1"/>
  <c r="B464" i="28"/>
  <c r="B465" i="28"/>
  <c r="C465" i="28" s="1"/>
  <c r="B466" i="28"/>
  <c r="C466" i="28" s="1"/>
  <c r="B467" i="28"/>
  <c r="C467" i="28" s="1"/>
  <c r="B468" i="28"/>
  <c r="B469" i="28"/>
  <c r="B470" i="28"/>
  <c r="C470" i="28" s="1"/>
  <c r="B471" i="28"/>
  <c r="C471" i="28" s="1"/>
  <c r="B472" i="28"/>
  <c r="C472" i="28" s="1"/>
  <c r="B473" i="28"/>
  <c r="C473" i="28" s="1"/>
  <c r="B474" i="28"/>
  <c r="C474" i="28" s="1"/>
  <c r="B475" i="28"/>
  <c r="C475" i="28" s="1"/>
  <c r="B476" i="28"/>
  <c r="C476" i="28" s="1"/>
  <c r="B477" i="28"/>
  <c r="B478" i="28"/>
  <c r="C478" i="28" s="1"/>
  <c r="B479" i="28"/>
  <c r="C479" i="28" s="1"/>
  <c r="B480" i="28"/>
  <c r="B481" i="28"/>
  <c r="B482" i="28"/>
  <c r="C482" i="28" s="1"/>
  <c r="B483" i="28"/>
  <c r="C483" i="28" s="1"/>
  <c r="B484" i="28"/>
  <c r="C484" i="28" s="1"/>
  <c r="B485" i="28"/>
  <c r="C485" i="28" s="1"/>
  <c r="B486" i="28"/>
  <c r="C486" i="28" s="1"/>
  <c r="B487" i="28"/>
  <c r="C487" i="28" s="1"/>
  <c r="B488" i="28"/>
  <c r="C488" i="28" s="1"/>
  <c r="B489" i="28"/>
  <c r="C489" i="28" s="1"/>
  <c r="B490" i="28"/>
  <c r="C490" i="28" s="1"/>
  <c r="B491" i="28"/>
  <c r="C491" i="28" s="1"/>
  <c r="B492" i="28"/>
  <c r="B493" i="28"/>
  <c r="B494" i="28"/>
  <c r="B495" i="28"/>
  <c r="C495" i="28" s="1"/>
  <c r="B496" i="28"/>
  <c r="B497" i="28"/>
  <c r="B498" i="28"/>
  <c r="C498" i="28" s="1"/>
  <c r="B499" i="28"/>
  <c r="B500" i="28"/>
  <c r="C500" i="28" s="1"/>
  <c r="B501" i="28"/>
  <c r="C501" i="28" s="1"/>
  <c r="B502" i="28"/>
  <c r="B503" i="28"/>
  <c r="C503" i="28" s="1"/>
  <c r="B504" i="28"/>
  <c r="C504" i="28" s="1"/>
  <c r="B505" i="28"/>
  <c r="C505" i="28" s="1"/>
  <c r="B506" i="28"/>
  <c r="C506" i="28" s="1"/>
  <c r="B507" i="28"/>
  <c r="C507" i="28" s="1"/>
  <c r="B508" i="28"/>
  <c r="C508" i="28" s="1"/>
  <c r="B509" i="28"/>
  <c r="B510" i="28"/>
  <c r="C510" i="28" s="1"/>
  <c r="B511" i="28"/>
  <c r="C511" i="28" s="1"/>
  <c r="B512" i="28"/>
  <c r="B513" i="28"/>
  <c r="C513" i="28" s="1"/>
  <c r="B514" i="28"/>
  <c r="C514" i="28" s="1"/>
  <c r="B515" i="28"/>
  <c r="C515" i="28" s="1"/>
  <c r="B516" i="28"/>
  <c r="C516" i="28" s="1"/>
  <c r="B517" i="28"/>
  <c r="B518" i="28"/>
  <c r="C518" i="28" s="1"/>
  <c r="B519" i="28"/>
  <c r="B520" i="28"/>
  <c r="C520" i="28" s="1"/>
  <c r="B521" i="28"/>
  <c r="C521" i="28" s="1"/>
  <c r="B522" i="28"/>
  <c r="B523" i="28"/>
  <c r="C523" i="28" s="1"/>
  <c r="B524" i="28"/>
  <c r="B525" i="28"/>
  <c r="C525" i="28" s="1"/>
  <c r="B526" i="28"/>
  <c r="C526" i="28" s="1"/>
  <c r="B527" i="28"/>
  <c r="C527" i="28" s="1"/>
  <c r="B528" i="28"/>
  <c r="C528" i="28" s="1"/>
  <c r="B529" i="28"/>
  <c r="B530" i="28"/>
  <c r="C530" i="28" s="1"/>
  <c r="B531" i="28"/>
  <c r="C531" i="28" s="1"/>
  <c r="B532" i="28"/>
  <c r="B533" i="28"/>
  <c r="C533" i="28" s="1"/>
  <c r="B534" i="28"/>
  <c r="C534" i="28" s="1"/>
  <c r="B535" i="28"/>
  <c r="C535" i="28" s="1"/>
  <c r="B536" i="28"/>
  <c r="C536" i="28" s="1"/>
  <c r="B537" i="28"/>
  <c r="C537" i="28" s="1"/>
  <c r="B538" i="28"/>
  <c r="B539" i="28"/>
  <c r="C539" i="28" s="1"/>
  <c r="B540" i="28"/>
  <c r="B541" i="28"/>
  <c r="C541" i="28" s="1"/>
  <c r="B542" i="28"/>
  <c r="C542" i="28" s="1"/>
  <c r="B543" i="28"/>
  <c r="B544" i="28"/>
  <c r="C544" i="28" s="1"/>
  <c r="B545" i="28"/>
  <c r="C545" i="28" s="1"/>
  <c r="B546" i="28"/>
  <c r="C546" i="28" s="1"/>
  <c r="B547" i="28"/>
  <c r="C547" i="28" s="1"/>
  <c r="B548" i="28"/>
  <c r="C548" i="28" s="1"/>
  <c r="B549" i="28"/>
  <c r="C549" i="28" s="1"/>
  <c r="B550" i="28"/>
  <c r="C550" i="28" s="1"/>
  <c r="B551" i="28"/>
  <c r="C551" i="28" s="1"/>
  <c r="B552" i="28"/>
  <c r="C552" i="28" s="1"/>
  <c r="B553" i="28"/>
  <c r="C553" i="28" s="1"/>
  <c r="B554" i="28"/>
  <c r="B555" i="28"/>
  <c r="C555" i="28" s="1"/>
  <c r="B556" i="28"/>
  <c r="B557" i="28"/>
  <c r="C557" i="28" s="1"/>
  <c r="B558" i="28"/>
  <c r="B559" i="28"/>
  <c r="C559" i="28" s="1"/>
  <c r="B560" i="28"/>
  <c r="C560" i="28" s="1"/>
  <c r="B561" i="28"/>
  <c r="B562" i="28"/>
  <c r="B563" i="28"/>
  <c r="C563" i="28" s="1"/>
  <c r="B564" i="28"/>
  <c r="C564" i="28" s="1"/>
  <c r="B565" i="28"/>
  <c r="C565" i="28" s="1"/>
  <c r="B566" i="28"/>
  <c r="B567" i="28"/>
  <c r="C567" i="28" s="1"/>
  <c r="B568" i="28"/>
  <c r="B569" i="28"/>
  <c r="C569" i="28" s="1"/>
  <c r="B570" i="28"/>
  <c r="C570" i="28" s="1"/>
  <c r="B571" i="28"/>
  <c r="C571" i="28" s="1"/>
  <c r="B572" i="28"/>
  <c r="C572" i="28" s="1"/>
  <c r="B573" i="28"/>
  <c r="B574" i="28"/>
  <c r="C574" i="28" s="1"/>
  <c r="B575" i="28"/>
  <c r="B576" i="28"/>
  <c r="B577" i="28"/>
  <c r="C577" i="28" s="1"/>
  <c r="B578" i="28"/>
  <c r="B579" i="28"/>
  <c r="C579" i="28" s="1"/>
  <c r="B580" i="28"/>
  <c r="B581" i="28"/>
  <c r="C581" i="28" s="1"/>
  <c r="B582" i="28"/>
  <c r="C582" i="28" s="1"/>
  <c r="B583" i="28"/>
  <c r="C583" i="28" s="1"/>
  <c r="B584" i="28"/>
  <c r="C584" i="28" s="1"/>
  <c r="B585" i="28"/>
  <c r="C585" i="28" s="1"/>
  <c r="B586" i="28"/>
  <c r="B587" i="28"/>
  <c r="C587" i="28" s="1"/>
  <c r="B588" i="28"/>
  <c r="B589" i="28"/>
  <c r="C589" i="28" s="1"/>
  <c r="B590" i="28"/>
  <c r="B591" i="28"/>
  <c r="C591" i="28" s="1"/>
  <c r="B592" i="28"/>
  <c r="C592" i="28" s="1"/>
  <c r="B593" i="28"/>
  <c r="B594" i="28"/>
  <c r="B595" i="28"/>
  <c r="C595" i="28" s="1"/>
  <c r="B596" i="28"/>
  <c r="B597" i="28"/>
  <c r="C597" i="28" s="1"/>
  <c r="B598" i="28"/>
  <c r="B599" i="28"/>
  <c r="C599" i="28" s="1"/>
  <c r="B600" i="28"/>
  <c r="C600" i="28" s="1"/>
  <c r="B601" i="28"/>
  <c r="C601" i="28" s="1"/>
  <c r="B602" i="28"/>
  <c r="C602" i="28" s="1"/>
  <c r="B603" i="28"/>
  <c r="B604" i="28"/>
  <c r="B605" i="28"/>
  <c r="C605" i="28" s="1"/>
  <c r="B606" i="28"/>
  <c r="C606" i="28" s="1"/>
  <c r="B607" i="28"/>
  <c r="C607" i="28" s="1"/>
  <c r="B608" i="28"/>
  <c r="B609" i="28"/>
  <c r="C609" i="28" s="1"/>
  <c r="B610" i="28"/>
  <c r="C610" i="28" s="1"/>
  <c r="B611" i="28"/>
  <c r="C611" i="28" s="1"/>
  <c r="B612" i="28"/>
  <c r="B613" i="28"/>
  <c r="C613" i="28" s="1"/>
  <c r="B614" i="28"/>
  <c r="C614" i="28" s="1"/>
  <c r="B615" i="28"/>
  <c r="C615" i="28" s="1"/>
  <c r="B616" i="28"/>
  <c r="B617" i="28"/>
  <c r="C617" i="28" s="1"/>
  <c r="B618" i="28"/>
  <c r="C618" i="28" s="1"/>
  <c r="B619" i="28"/>
  <c r="B620" i="28"/>
  <c r="B621" i="28"/>
  <c r="C621" i="28" s="1"/>
  <c r="B622" i="28"/>
  <c r="C622" i="28" s="1"/>
  <c r="B623" i="28"/>
  <c r="C623" i="28" s="1"/>
  <c r="B624" i="28"/>
  <c r="C624" i="28" s="1"/>
  <c r="B625" i="28"/>
  <c r="C625" i="28" s="1"/>
  <c r="B626" i="28"/>
  <c r="C626" i="28" s="1"/>
  <c r="B627" i="28"/>
  <c r="B628" i="28"/>
  <c r="B629" i="28"/>
  <c r="C629" i="28" s="1"/>
  <c r="B630" i="28"/>
  <c r="C630" i="28" s="1"/>
  <c r="B631" i="28"/>
  <c r="C631" i="28" s="1"/>
  <c r="B632" i="28"/>
  <c r="C632" i="28" s="1"/>
  <c r="B633" i="28"/>
  <c r="C633" i="28" s="1"/>
  <c r="B634" i="28"/>
  <c r="C634" i="28" s="1"/>
  <c r="B635" i="28"/>
  <c r="C635" i="28" s="1"/>
  <c r="B636" i="28"/>
  <c r="B637" i="28"/>
  <c r="C637" i="28" s="1"/>
  <c r="B638" i="28"/>
  <c r="C638" i="28" s="1"/>
  <c r="B639" i="28"/>
  <c r="C639" i="28" s="1"/>
  <c r="B640" i="28"/>
  <c r="B641" i="28"/>
  <c r="C641" i="28" s="1"/>
  <c r="B642" i="28"/>
  <c r="C642" i="28" s="1"/>
  <c r="B643" i="28"/>
  <c r="C643" i="28" s="1"/>
  <c r="B644" i="28"/>
  <c r="B645" i="28"/>
  <c r="C645" i="28" s="1"/>
  <c r="B646" i="28"/>
  <c r="C646" i="28" s="1"/>
  <c r="B647" i="28"/>
  <c r="C647" i="28" s="1"/>
  <c r="B648" i="28"/>
  <c r="B649" i="28"/>
  <c r="C649" i="28" s="1"/>
  <c r="B650" i="28"/>
  <c r="C650" i="28" s="1"/>
  <c r="B651" i="28"/>
  <c r="B652" i="28"/>
  <c r="B653" i="28"/>
  <c r="C653" i="28" s="1"/>
  <c r="B654" i="28"/>
  <c r="C654" i="28" s="1"/>
  <c r="B655" i="28"/>
  <c r="C655" i="28" s="1"/>
  <c r="B656" i="28"/>
  <c r="C656" i="28" s="1"/>
  <c r="B657" i="28"/>
  <c r="B658" i="28"/>
  <c r="C658" i="28" s="1"/>
  <c r="B659" i="28"/>
  <c r="C659" i="28" s="1"/>
  <c r="B660" i="28"/>
  <c r="B661" i="28"/>
  <c r="C661" i="28" s="1"/>
  <c r="B662" i="28"/>
  <c r="C662" i="28" s="1"/>
  <c r="B663" i="28"/>
  <c r="C663" i="28" s="1"/>
  <c r="B664" i="28"/>
  <c r="B665" i="28"/>
  <c r="C665" i="28" s="1"/>
  <c r="B666" i="28"/>
  <c r="C666" i="28" s="1"/>
  <c r="B667" i="28"/>
  <c r="C667" i="28" s="1"/>
  <c r="B668" i="28"/>
  <c r="B669" i="28"/>
  <c r="C669" i="28" s="1"/>
  <c r="B670" i="28"/>
  <c r="C670" i="28" s="1"/>
  <c r="B671" i="28"/>
  <c r="B672" i="28"/>
  <c r="B673" i="28"/>
  <c r="C673" i="28" s="1"/>
  <c r="B674" i="28"/>
  <c r="C674" i="28" s="1"/>
  <c r="B675" i="28"/>
  <c r="B676" i="28"/>
  <c r="B677" i="28"/>
  <c r="C677" i="28" s="1"/>
  <c r="B678" i="28"/>
  <c r="B679" i="28"/>
  <c r="C679" i="28" s="1"/>
  <c r="B680" i="28"/>
  <c r="C680" i="28" s="1"/>
  <c r="B681" i="28"/>
  <c r="C681" i="28" s="1"/>
  <c r="B682" i="28"/>
  <c r="B683" i="28"/>
  <c r="C683" i="28" s="1"/>
  <c r="B684" i="28"/>
  <c r="B685" i="28"/>
  <c r="B686" i="28"/>
  <c r="C686" i="28" s="1"/>
  <c r="B687" i="28"/>
  <c r="C687" i="28" s="1"/>
  <c r="B688" i="28"/>
  <c r="C688" i="28" s="1"/>
  <c r="B689" i="28"/>
  <c r="C689" i="28" s="1"/>
  <c r="B690" i="28"/>
  <c r="B691" i="28"/>
  <c r="C691" i="28" s="1"/>
  <c r="B692" i="28"/>
  <c r="B693" i="28"/>
  <c r="C693" i="28" s="1"/>
  <c r="B694" i="28"/>
  <c r="C694" i="28" s="1"/>
  <c r="B695" i="28"/>
  <c r="C695" i="28" s="1"/>
  <c r="B696" i="28"/>
  <c r="B697" i="28"/>
  <c r="C697" i="28" s="1"/>
  <c r="B698" i="28"/>
  <c r="C698" i="28" s="1"/>
  <c r="B699" i="28"/>
  <c r="C699" i="28" s="1"/>
  <c r="B700" i="28"/>
  <c r="B701" i="28"/>
  <c r="C701" i="28" s="1"/>
  <c r="B702" i="28"/>
  <c r="C702" i="28" s="1"/>
  <c r="B703" i="28"/>
  <c r="B704" i="28"/>
  <c r="B705" i="28"/>
  <c r="C705" i="28" s="1"/>
  <c r="B706" i="28"/>
  <c r="C706" i="28" s="1"/>
  <c r="B707" i="28"/>
  <c r="C707" i="28" s="1"/>
  <c r="B708" i="28"/>
  <c r="B709" i="28"/>
  <c r="C709" i="28" s="1"/>
  <c r="B710" i="28"/>
  <c r="B711" i="28"/>
  <c r="B712" i="28"/>
  <c r="C712" i="28" s="1"/>
  <c r="B713" i="28"/>
  <c r="C713" i="28" s="1"/>
  <c r="B714" i="28"/>
  <c r="B715" i="28"/>
  <c r="C715" i="28" s="1"/>
  <c r="B716" i="28"/>
  <c r="B717" i="28"/>
  <c r="B718" i="28"/>
  <c r="C718" i="28" s="1"/>
  <c r="B719" i="28"/>
  <c r="C719" i="28" s="1"/>
  <c r="B720" i="28"/>
  <c r="C720" i="28" s="1"/>
  <c r="B721" i="28"/>
  <c r="C721" i="28" s="1"/>
  <c r="B722" i="28"/>
  <c r="C722" i="28" s="1"/>
  <c r="B723" i="28"/>
  <c r="C723" i="28" s="1"/>
  <c r="B724" i="28"/>
  <c r="B725" i="28"/>
  <c r="B726" i="28"/>
  <c r="C726" i="28" s="1"/>
  <c r="B727" i="28"/>
  <c r="C727" i="28" s="1"/>
  <c r="B728" i="28"/>
  <c r="B729" i="28"/>
  <c r="C729" i="28" s="1"/>
  <c r="B730" i="28"/>
  <c r="C730" i="28" s="1"/>
  <c r="B731" i="28"/>
  <c r="C731" i="28" s="1"/>
  <c r="B732" i="28"/>
  <c r="B733" i="28"/>
  <c r="B734" i="28"/>
  <c r="C734" i="28" s="1"/>
  <c r="B735" i="28"/>
  <c r="C735" i="28" s="1"/>
  <c r="B736" i="28"/>
  <c r="C736" i="28" s="1"/>
  <c r="B737" i="28"/>
  <c r="C737" i="28" s="1"/>
  <c r="B738" i="28"/>
  <c r="C738" i="28" s="1"/>
  <c r="B739" i="28"/>
  <c r="C739" i="28" s="1"/>
  <c r="B740" i="28"/>
  <c r="B741" i="28"/>
  <c r="B742" i="28"/>
  <c r="C742" i="28" s="1"/>
  <c r="B743" i="28"/>
  <c r="C743" i="28" s="1"/>
  <c r="B744" i="28"/>
  <c r="B745" i="28"/>
  <c r="B746" i="28"/>
  <c r="B747" i="28"/>
  <c r="C747" i="28" s="1"/>
  <c r="B748" i="28"/>
  <c r="B749" i="28"/>
  <c r="C749" i="28" s="1"/>
  <c r="B750" i="28"/>
  <c r="B751" i="28"/>
  <c r="C751" i="28" s="1"/>
  <c r="B752" i="28"/>
  <c r="B753" i="28"/>
  <c r="C753" i="28" s="1"/>
  <c r="B754" i="28"/>
  <c r="B755" i="28"/>
  <c r="C755" i="28" s="1"/>
  <c r="B756" i="28"/>
  <c r="B757" i="28"/>
  <c r="B758" i="28"/>
  <c r="C758" i="28" s="1"/>
  <c r="B759" i="28"/>
  <c r="C759" i="28" s="1"/>
  <c r="B760" i="28"/>
  <c r="C760" i="28" s="1"/>
  <c r="B761" i="28"/>
  <c r="B762" i="28"/>
  <c r="C762" i="28" s="1"/>
  <c r="B763" i="28"/>
  <c r="C763" i="28" s="1"/>
  <c r="B764" i="28"/>
  <c r="C764" i="28" s="1"/>
  <c r="B765" i="28"/>
  <c r="C765" i="28" s="1"/>
  <c r="B766" i="28"/>
  <c r="B767" i="28"/>
  <c r="C767" i="28" s="1"/>
  <c r="B768" i="28"/>
  <c r="C768" i="28" s="1"/>
  <c r="B769" i="28"/>
  <c r="C769" i="28" s="1"/>
  <c r="B770" i="28"/>
  <c r="B771" i="28"/>
  <c r="C771" i="28" s="1"/>
  <c r="B772" i="28"/>
  <c r="B773" i="28"/>
  <c r="B774" i="28"/>
  <c r="C774" i="28" s="1"/>
  <c r="B775" i="28"/>
  <c r="C775" i="28" s="1"/>
  <c r="B776" i="28"/>
  <c r="B777" i="28"/>
  <c r="B778" i="28"/>
  <c r="C778" i="28" s="1"/>
  <c r="B779" i="28"/>
  <c r="C779" i="28" s="1"/>
  <c r="B780" i="28"/>
  <c r="B781" i="28"/>
  <c r="B782" i="28"/>
  <c r="B783" i="28"/>
  <c r="C783" i="28" s="1"/>
  <c r="B784" i="28"/>
  <c r="C784" i="28" s="1"/>
  <c r="B785" i="28"/>
  <c r="C785" i="28" s="1"/>
  <c r="B786" i="28"/>
  <c r="C786" i="28" s="1"/>
  <c r="B787" i="28"/>
  <c r="C787" i="28" s="1"/>
  <c r="B788" i="28"/>
  <c r="B789" i="28"/>
  <c r="B790" i="28"/>
  <c r="C790" i="28" s="1"/>
  <c r="B791" i="28"/>
  <c r="C791" i="28" s="1"/>
  <c r="B792" i="28"/>
  <c r="C792" i="28" s="1"/>
  <c r="B793" i="28"/>
  <c r="B794" i="28"/>
  <c r="C794" i="28" s="1"/>
  <c r="B795" i="28"/>
  <c r="C795" i="28" s="1"/>
  <c r="B796" i="28"/>
  <c r="B797" i="28"/>
  <c r="C797" i="28" s="1"/>
  <c r="B798" i="28"/>
  <c r="B799" i="28"/>
  <c r="C799" i="28" s="1"/>
  <c r="B800" i="28"/>
  <c r="C800" i="28" s="1"/>
  <c r="B801" i="28"/>
  <c r="C801" i="28" s="1"/>
  <c r="B802" i="28"/>
  <c r="C802" i="28" s="1"/>
  <c r="B803" i="28"/>
  <c r="C803" i="28" s="1"/>
  <c r="B804" i="28"/>
  <c r="B805" i="28"/>
  <c r="B806" i="28"/>
  <c r="C806" i="28" s="1"/>
  <c r="B807" i="28"/>
  <c r="C807" i="28" s="1"/>
  <c r="B808" i="28"/>
  <c r="B809" i="28"/>
  <c r="B810" i="28"/>
  <c r="C810" i="28" s="1"/>
  <c r="B811" i="28"/>
  <c r="C811" i="28" s="1"/>
  <c r="B812" i="28"/>
  <c r="B813" i="28"/>
  <c r="B814" i="28"/>
  <c r="B815" i="28"/>
  <c r="C815" i="28" s="1"/>
  <c r="B816" i="28"/>
  <c r="B817" i="28"/>
  <c r="C817" i="28" s="1"/>
  <c r="B818" i="28"/>
  <c r="B819" i="28"/>
  <c r="C819" i="28" s="1"/>
  <c r="B820" i="28"/>
  <c r="B821" i="28"/>
  <c r="B822" i="28"/>
  <c r="B823" i="28"/>
  <c r="C823" i="28" s="1"/>
  <c r="B824" i="28"/>
  <c r="C824" i="28" s="1"/>
  <c r="B825" i="28"/>
  <c r="B826" i="28"/>
  <c r="C826" i="28" s="1"/>
  <c r="B827" i="28"/>
  <c r="B828" i="28"/>
  <c r="C828" i="28" s="1"/>
  <c r="B829" i="28"/>
  <c r="C829" i="28" s="1"/>
  <c r="B830" i="28"/>
  <c r="C830" i="28" s="1"/>
  <c r="B831" i="28"/>
  <c r="C831" i="28" s="1"/>
  <c r="B832" i="28"/>
  <c r="C832" i="28" s="1"/>
  <c r="B833" i="28"/>
  <c r="C833" i="28" s="1"/>
  <c r="B834" i="28"/>
  <c r="B835" i="28"/>
  <c r="C835" i="28" s="1"/>
  <c r="B836" i="28"/>
  <c r="B837" i="28"/>
  <c r="C837" i="28" s="1"/>
  <c r="B838" i="28"/>
  <c r="C838" i="28" s="1"/>
  <c r="B839" i="28"/>
  <c r="C839" i="28" s="1"/>
  <c r="B840" i="28"/>
  <c r="C840" i="28" s="1"/>
  <c r="B841" i="28"/>
  <c r="C841" i="28" s="1"/>
  <c r="B842" i="28"/>
  <c r="C842" i="28" s="1"/>
  <c r="B843" i="28"/>
  <c r="C843" i="28" s="1"/>
  <c r="B844" i="28"/>
  <c r="B845" i="28"/>
  <c r="B846" i="28"/>
  <c r="B847" i="28"/>
  <c r="C847" i="28" s="1"/>
  <c r="B848" i="28"/>
  <c r="C848" i="28" s="1"/>
  <c r="B849" i="28"/>
  <c r="B850" i="28"/>
  <c r="C850" i="28" s="1"/>
  <c r="B851" i="28"/>
  <c r="B852" i="28"/>
  <c r="B853" i="28"/>
  <c r="B854" i="28"/>
  <c r="C854" i="28" s="1"/>
  <c r="B855" i="28"/>
  <c r="C855" i="28" s="1"/>
  <c r="B856" i="28"/>
  <c r="C856" i="28" s="1"/>
  <c r="B857" i="28"/>
  <c r="B858" i="28"/>
  <c r="C858" i="28" s="1"/>
  <c r="B859" i="28"/>
  <c r="B860" i="28"/>
  <c r="B861" i="28"/>
  <c r="C861" i="28" s="1"/>
  <c r="B862" i="28"/>
  <c r="C862" i="28" s="1"/>
  <c r="B863" i="28"/>
  <c r="C863" i="28" s="1"/>
  <c r="B864" i="28"/>
  <c r="B865" i="28"/>
  <c r="C865" i="28" s="1"/>
  <c r="B866" i="28"/>
  <c r="B867" i="28"/>
  <c r="C867" i="28" s="1"/>
  <c r="B868" i="28"/>
  <c r="B869" i="28"/>
  <c r="C869" i="28" s="1"/>
  <c r="B870" i="28"/>
  <c r="C870" i="28" s="1"/>
  <c r="B871" i="28"/>
  <c r="C871" i="28" s="1"/>
  <c r="B872" i="28"/>
  <c r="C872" i="28" s="1"/>
  <c r="B873" i="28"/>
  <c r="C873" i="28" s="1"/>
  <c r="B874" i="28"/>
  <c r="C874" i="28" s="1"/>
  <c r="B875" i="28"/>
  <c r="C875" i="28" s="1"/>
  <c r="B876" i="28"/>
  <c r="B877" i="28"/>
  <c r="B878" i="28"/>
  <c r="B879" i="28"/>
  <c r="C879" i="28" s="1"/>
  <c r="B880" i="28"/>
  <c r="B881" i="28"/>
  <c r="B882" i="28"/>
  <c r="C882" i="28" s="1"/>
  <c r="B883" i="28"/>
  <c r="C883" i="28" s="1"/>
  <c r="B884" i="28"/>
  <c r="B885" i="28"/>
  <c r="B886" i="28"/>
  <c r="C886" i="28" s="1"/>
  <c r="B887" i="28"/>
  <c r="C887" i="28" s="1"/>
  <c r="B888" i="28"/>
  <c r="C888" i="28" s="1"/>
  <c r="B889" i="28"/>
  <c r="B890" i="28"/>
  <c r="C890" i="28" s="1"/>
  <c r="B891" i="28"/>
  <c r="B892" i="28"/>
  <c r="B893" i="28"/>
  <c r="C893" i="28" s="1"/>
  <c r="B894" i="28"/>
  <c r="C894" i="28" s="1"/>
  <c r="B895" i="28"/>
  <c r="C895" i="28" s="1"/>
  <c r="B896" i="28"/>
  <c r="C896" i="28" s="1"/>
  <c r="B897" i="28"/>
  <c r="C897" i="28" s="1"/>
  <c r="B898" i="28"/>
  <c r="B899" i="28"/>
  <c r="C899" i="28" s="1"/>
  <c r="B900" i="28"/>
  <c r="B901" i="28"/>
  <c r="C901" i="28" s="1"/>
  <c r="B902" i="28"/>
  <c r="C902" i="28" s="1"/>
  <c r="B903" i="28"/>
  <c r="B904" i="28"/>
  <c r="C904" i="28" s="1"/>
  <c r="B905" i="28"/>
  <c r="C905" i="28" s="1"/>
  <c r="B906" i="28"/>
  <c r="C906" i="28" s="1"/>
  <c r="B907" i="28"/>
  <c r="C907" i="28" s="1"/>
  <c r="B908" i="28"/>
  <c r="B909" i="28"/>
  <c r="B910" i="28"/>
  <c r="C910" i="28" s="1"/>
  <c r="B911" i="28"/>
  <c r="C911" i="28" s="1"/>
  <c r="B912" i="28"/>
  <c r="C912" i="28" s="1"/>
  <c r="B913" i="28"/>
  <c r="B914" i="28"/>
  <c r="C914" i="28" s="1"/>
  <c r="B915" i="28"/>
  <c r="C915" i="28" s="1"/>
  <c r="B916" i="28"/>
  <c r="B917" i="28"/>
  <c r="B918" i="28"/>
  <c r="C918" i="28" s="1"/>
  <c r="B919" i="28"/>
  <c r="C919" i="28" s="1"/>
  <c r="B920" i="28"/>
  <c r="C920" i="28" s="1"/>
  <c r="B921" i="28"/>
  <c r="B922" i="28"/>
  <c r="C922" i="28" s="1"/>
  <c r="B923" i="28"/>
  <c r="B924" i="28"/>
  <c r="B925" i="28"/>
  <c r="C925" i="28" s="1"/>
  <c r="B926" i="28"/>
  <c r="C926" i="28" s="1"/>
  <c r="B927" i="28"/>
  <c r="C927" i="28" s="1"/>
  <c r="B928" i="28"/>
  <c r="B929" i="28"/>
  <c r="C929" i="28" s="1"/>
  <c r="B930" i="28"/>
  <c r="B931" i="28"/>
  <c r="C931" i="28" s="1"/>
  <c r="B932" i="28"/>
  <c r="B933" i="28"/>
  <c r="C933" i="28" s="1"/>
  <c r="B934" i="28"/>
  <c r="C934" i="28" s="1"/>
  <c r="B935" i="28"/>
  <c r="C935" i="28" s="1"/>
  <c r="B936" i="28"/>
  <c r="C936" i="28" s="1"/>
  <c r="B937" i="28"/>
  <c r="C937" i="28" s="1"/>
  <c r="B938" i="28"/>
  <c r="C938" i="28" s="1"/>
  <c r="B939" i="28"/>
  <c r="C939" i="28" s="1"/>
  <c r="B940" i="28"/>
  <c r="B941" i="28"/>
  <c r="B942" i="28"/>
  <c r="B943" i="28"/>
  <c r="C943" i="28" s="1"/>
  <c r="B944" i="28"/>
  <c r="C944" i="28" s="1"/>
  <c r="B945" i="28"/>
  <c r="B946" i="28"/>
  <c r="C946" i="28" s="1"/>
  <c r="B947" i="28"/>
  <c r="C947" i="28" s="1"/>
  <c r="B948" i="28"/>
  <c r="B949" i="28"/>
  <c r="B950" i="28"/>
  <c r="C950" i="28" s="1"/>
  <c r="B951" i="28"/>
  <c r="C951" i="28" s="1"/>
  <c r="B952" i="28"/>
  <c r="C952" i="28" s="1"/>
  <c r="B953" i="28"/>
  <c r="B954" i="28"/>
  <c r="C954" i="28" s="1"/>
  <c r="B955" i="28"/>
  <c r="B956" i="28"/>
  <c r="B957" i="28"/>
  <c r="C957" i="28" s="1"/>
  <c r="B958" i="28"/>
  <c r="C958" i="28" s="1"/>
  <c r="B959" i="28"/>
  <c r="B960" i="28"/>
  <c r="C960" i="28" s="1"/>
  <c r="B961" i="28"/>
  <c r="C961" i="28" s="1"/>
  <c r="B962" i="28"/>
  <c r="B963" i="28"/>
  <c r="C963" i="28" s="1"/>
  <c r="B964" i="28"/>
  <c r="B965" i="28"/>
  <c r="C965" i="28" s="1"/>
  <c r="B966" i="28"/>
  <c r="B967" i="28"/>
  <c r="C967" i="28" s="1"/>
  <c r="B968" i="28"/>
  <c r="C968" i="28" s="1"/>
  <c r="B969" i="28"/>
  <c r="C969" i="28" s="1"/>
  <c r="B970" i="28"/>
  <c r="C970" i="28" s="1"/>
  <c r="B971" i="28"/>
  <c r="C971" i="28" s="1"/>
  <c r="B972" i="28"/>
  <c r="B973" i="28"/>
  <c r="B974" i="28"/>
  <c r="C974" i="28" s="1"/>
  <c r="B975" i="28"/>
  <c r="C975" i="28" s="1"/>
  <c r="B976" i="28"/>
  <c r="C976" i="28" s="1"/>
  <c r="B977" i="28"/>
  <c r="B978" i="28"/>
  <c r="C978" i="28" s="1"/>
  <c r="B979" i="28"/>
  <c r="C979" i="28" s="1"/>
  <c r="B980" i="28"/>
  <c r="B981" i="28"/>
  <c r="B982" i="28"/>
  <c r="C982" i="28" s="1"/>
  <c r="B983" i="28"/>
  <c r="C983" i="28" s="1"/>
  <c r="B984" i="28"/>
  <c r="C984" i="28" s="1"/>
  <c r="B985" i="28"/>
  <c r="B986" i="28"/>
  <c r="C986" i="28" s="1"/>
  <c r="B987" i="28"/>
  <c r="B988" i="28"/>
  <c r="B989" i="28"/>
  <c r="C989" i="28" s="1"/>
  <c r="B990" i="28"/>
  <c r="C990" i="28" s="1"/>
  <c r="B991" i="28"/>
  <c r="C991" i="28" s="1"/>
  <c r="B992" i="28"/>
  <c r="B993" i="28"/>
  <c r="C993" i="28" s="1"/>
  <c r="B994" i="28"/>
  <c r="B995" i="28"/>
  <c r="C995" i="28" s="1"/>
  <c r="B996" i="28"/>
  <c r="B997" i="28"/>
  <c r="B998" i="28"/>
  <c r="C998" i="28" s="1"/>
  <c r="B999" i="28"/>
  <c r="C999" i="28" s="1"/>
  <c r="B1000" i="28"/>
  <c r="C1000" i="28" s="1"/>
  <c r="B1001" i="28"/>
  <c r="C1001" i="28" s="1"/>
  <c r="B1002" i="28"/>
  <c r="C1002" i="28" s="1"/>
  <c r="B1003" i="28"/>
  <c r="C1003" i="28" s="1"/>
  <c r="B1004" i="28"/>
  <c r="B1005" i="28"/>
  <c r="B1006" i="28"/>
  <c r="C1006" i="28" s="1"/>
  <c r="B1007" i="28"/>
  <c r="C1007" i="28" s="1"/>
  <c r="B1008" i="28"/>
  <c r="C1008" i="28" s="1"/>
  <c r="B1009" i="28"/>
  <c r="B1010" i="28"/>
  <c r="C1010" i="28" s="1"/>
  <c r="B1011" i="28"/>
  <c r="C1011" i="28" s="1"/>
  <c r="B1012" i="28"/>
  <c r="B1013" i="28"/>
  <c r="B1014" i="28"/>
  <c r="C1014" i="28" s="1"/>
  <c r="B1015" i="28"/>
  <c r="C1015" i="28" s="1"/>
  <c r="B1016" i="28"/>
  <c r="C1016" i="28" s="1"/>
  <c r="B1017" i="28"/>
  <c r="B1018" i="28"/>
  <c r="C1018" i="28" s="1"/>
  <c r="B1019" i="28"/>
  <c r="C1019" i="28" s="1"/>
  <c r="B1020" i="28"/>
  <c r="B1021" i="28"/>
  <c r="B1022" i="28"/>
  <c r="C1022" i="28" s="1"/>
  <c r="B1023" i="28"/>
  <c r="C1023" i="28" s="1"/>
  <c r="B1024" i="28"/>
  <c r="C1024" i="28" s="1"/>
  <c r="B1025" i="28"/>
  <c r="B1026" i="28"/>
  <c r="C1026" i="28" s="1"/>
  <c r="B1027" i="28"/>
  <c r="C1027" i="28" s="1"/>
  <c r="B1028" i="28"/>
  <c r="B1029" i="28"/>
  <c r="B1030" i="28"/>
  <c r="B1031" i="28"/>
  <c r="C1031" i="28" s="1"/>
  <c r="B1032" i="28"/>
  <c r="C1032" i="28" s="1"/>
  <c r="B1033" i="28"/>
  <c r="B1034" i="28"/>
  <c r="C1034" i="28" s="1"/>
  <c r="B1035" i="28"/>
  <c r="C1035" i="28" s="1"/>
  <c r="B1036" i="28"/>
  <c r="B1037" i="28"/>
  <c r="B1038" i="28"/>
  <c r="B1039" i="28"/>
  <c r="C1039" i="28" s="1"/>
  <c r="B1040" i="28"/>
  <c r="B1041" i="28"/>
  <c r="C1041" i="28" s="1"/>
  <c r="B1042" i="28"/>
  <c r="B1043" i="28"/>
  <c r="C1043" i="28" s="1"/>
  <c r="B1044" i="28"/>
  <c r="B1045" i="28"/>
  <c r="C1045" i="28" s="1"/>
  <c r="B1046" i="28"/>
  <c r="C1046" i="28" s="1"/>
  <c r="B1047" i="28"/>
  <c r="C1047" i="28" s="1"/>
  <c r="B1048" i="28"/>
  <c r="C1048" i="28" s="1"/>
  <c r="B1049" i="28"/>
  <c r="C1049" i="28" s="1"/>
  <c r="B1050" i="28"/>
  <c r="C1050" i="28" s="1"/>
  <c r="B1051" i="28"/>
  <c r="C1051" i="28" s="1"/>
  <c r="B1052" i="28"/>
  <c r="B1053" i="28"/>
  <c r="B1054" i="28"/>
  <c r="C1054" i="28" s="1"/>
  <c r="B1055" i="28"/>
  <c r="C1055" i="28" s="1"/>
  <c r="B1056" i="28"/>
  <c r="C1056" i="28" s="1"/>
  <c r="B1057" i="28"/>
  <c r="B1058" i="28"/>
  <c r="C1058" i="28" s="1"/>
  <c r="B1059" i="28"/>
  <c r="C1059" i="28" s="1"/>
  <c r="B1060" i="28"/>
  <c r="B1061" i="28"/>
  <c r="B1062" i="28"/>
  <c r="C1062" i="28" s="1"/>
  <c r="B1063" i="28"/>
  <c r="C1063" i="28" s="1"/>
  <c r="B1064" i="28"/>
  <c r="C1064" i="28" s="1"/>
  <c r="B1065" i="28"/>
  <c r="C1065" i="28" s="1"/>
  <c r="B1066" i="28"/>
  <c r="C1066" i="28" s="1"/>
  <c r="B1067" i="28"/>
  <c r="C1067" i="28" s="1"/>
  <c r="B1068" i="28"/>
  <c r="B1069" i="28"/>
  <c r="B1070" i="28"/>
  <c r="B1071" i="28"/>
  <c r="C1071" i="28" s="1"/>
  <c r="B1072" i="28"/>
  <c r="B1073" i="28"/>
  <c r="C1073" i="28" s="1"/>
  <c r="B1074" i="28"/>
  <c r="B1075" i="28"/>
  <c r="C1075" i="28" s="1"/>
  <c r="B1076" i="28"/>
  <c r="B1077" i="28"/>
  <c r="C1077" i="28" s="1"/>
  <c r="B1078" i="28"/>
  <c r="B1079" i="28"/>
  <c r="C1079" i="28" s="1"/>
  <c r="B1080" i="28"/>
  <c r="C1080" i="28" s="1"/>
  <c r="B1081" i="28"/>
  <c r="B1082" i="28"/>
  <c r="C1082" i="28" s="1"/>
  <c r="B1083" i="28"/>
  <c r="C1083" i="28" s="1"/>
  <c r="B1084" i="28"/>
  <c r="B1085" i="28"/>
  <c r="B1086" i="28"/>
  <c r="B1087" i="28"/>
  <c r="C1087" i="28" s="1"/>
  <c r="B1088" i="28"/>
  <c r="C1088" i="28" s="1"/>
  <c r="B1089" i="28"/>
  <c r="B1090" i="28"/>
  <c r="B1091" i="28"/>
  <c r="C1091" i="28" s="1"/>
  <c r="B1092" i="28"/>
  <c r="B1093" i="28"/>
  <c r="B1094" i="28"/>
  <c r="C1094" i="28" s="1"/>
  <c r="B1095" i="28"/>
  <c r="C1095" i="28" s="1"/>
  <c r="B1096" i="28"/>
  <c r="B1097" i="28"/>
  <c r="B1098" i="28"/>
  <c r="C1098" i="28" s="1"/>
  <c r="B1099" i="28"/>
  <c r="C1099" i="28" s="1"/>
  <c r="B1100" i="28"/>
  <c r="B1101" i="28"/>
  <c r="C1101" i="28" s="1"/>
  <c r="B1102" i="28"/>
  <c r="B1103" i="28"/>
  <c r="C1103" i="28" s="1"/>
  <c r="B1104" i="28"/>
  <c r="C1104" i="28" s="1"/>
  <c r="B1105" i="28"/>
  <c r="C1105" i="28" s="1"/>
  <c r="B1106" i="28"/>
  <c r="B1107" i="28"/>
  <c r="C1107" i="28" s="1"/>
  <c r="B1108" i="28"/>
  <c r="B1109" i="28"/>
  <c r="B1110" i="28"/>
  <c r="B1111" i="28"/>
  <c r="C1111" i="28" s="1"/>
  <c r="B1112" i="28"/>
  <c r="C1112" i="28" s="1"/>
  <c r="B1113" i="28"/>
  <c r="B1114" i="28"/>
  <c r="C1114" i="28" s="1"/>
  <c r="B1115" i="28"/>
  <c r="C1115" i="28" s="1"/>
  <c r="B1116" i="28"/>
  <c r="B1117" i="28"/>
  <c r="B1118" i="28"/>
  <c r="B1119" i="28"/>
  <c r="C1119" i="28" s="1"/>
  <c r="B1120" i="28"/>
  <c r="C1120" i="28" s="1"/>
  <c r="B1121" i="28"/>
  <c r="C1121" i="28" s="1"/>
  <c r="B1122" i="28"/>
  <c r="C1122" i="28" s="1"/>
  <c r="B1123" i="28"/>
  <c r="C1123" i="28" s="1"/>
  <c r="B1124" i="28"/>
  <c r="B1125" i="28"/>
  <c r="B1126" i="28"/>
  <c r="C1126" i="28" s="1"/>
  <c r="B1127" i="28"/>
  <c r="C1127" i="28" s="1"/>
  <c r="B1128" i="28"/>
  <c r="B1129" i="28"/>
  <c r="B1130" i="28"/>
  <c r="C1130" i="28" s="1"/>
  <c r="B1131" i="28"/>
  <c r="C1131" i="28" s="1"/>
  <c r="B1132" i="28"/>
  <c r="B1133" i="28"/>
  <c r="B1134" i="28"/>
  <c r="B1135" i="28"/>
  <c r="C1135" i="28" s="1"/>
  <c r="B1136" i="28"/>
  <c r="C1136" i="28" s="1"/>
  <c r="B1137" i="28"/>
  <c r="C1137" i="28" s="1"/>
  <c r="B1138" i="28"/>
  <c r="B1139" i="28"/>
  <c r="C1139" i="28" s="1"/>
  <c r="B1140" i="28"/>
  <c r="B1141" i="28"/>
  <c r="B1142" i="28"/>
  <c r="C1142" i="28" s="1"/>
  <c r="B1143" i="28"/>
  <c r="C1143" i="28" s="1"/>
  <c r="B1144" i="28"/>
  <c r="C1144" i="28" s="1"/>
  <c r="B1145" i="28"/>
  <c r="B1146" i="28"/>
  <c r="C1146" i="28" s="1"/>
  <c r="B1147" i="28"/>
  <c r="C1147" i="28" s="1"/>
  <c r="B1148" i="28"/>
  <c r="B1149" i="28"/>
  <c r="B1150" i="28"/>
  <c r="B1151" i="28"/>
  <c r="C1151" i="28" s="1"/>
  <c r="B1152" i="28"/>
  <c r="C1152" i="28" s="1"/>
  <c r="B1153" i="28"/>
  <c r="C1153" i="28" s="1"/>
  <c r="B1154" i="28"/>
  <c r="C1154" i="28" s="1"/>
  <c r="B1155" i="28"/>
  <c r="C1155" i="28" s="1"/>
  <c r="B1156" i="28"/>
  <c r="B1157" i="28"/>
  <c r="B1158" i="28"/>
  <c r="C1158" i="28" s="1"/>
  <c r="B1159" i="28"/>
  <c r="C1159" i="28" s="1"/>
  <c r="B1160" i="28"/>
  <c r="B1161" i="28"/>
  <c r="B1162" i="28"/>
  <c r="C1162" i="28" s="1"/>
  <c r="B1163" i="28"/>
  <c r="C1163" i="28" s="1"/>
  <c r="B1164" i="28"/>
  <c r="B1165" i="28"/>
  <c r="C1165" i="28" s="1"/>
  <c r="B1166" i="28"/>
  <c r="B1167" i="28"/>
  <c r="C1167" i="28" s="1"/>
  <c r="B1168" i="28"/>
  <c r="C1168" i="28" s="1"/>
  <c r="B1169" i="28"/>
  <c r="C1169" i="28" s="1"/>
  <c r="B1170" i="28"/>
  <c r="B1171" i="28"/>
  <c r="C1171" i="28" s="1"/>
  <c r="B1172" i="28"/>
  <c r="B1173" i="28"/>
  <c r="B1174" i="28"/>
  <c r="C1174" i="28" s="1"/>
  <c r="B1175" i="28"/>
  <c r="C1175" i="28" s="1"/>
  <c r="B1176" i="28"/>
  <c r="C1176" i="28" s="1"/>
  <c r="B1177" i="28"/>
  <c r="B1178" i="28"/>
  <c r="C1178" i="28" s="1"/>
  <c r="B1179" i="28"/>
  <c r="C1179" i="28" s="1"/>
  <c r="B1180" i="28"/>
  <c r="B1181" i="28"/>
  <c r="B1182" i="28"/>
  <c r="B1183" i="28"/>
  <c r="C1183" i="28" s="1"/>
  <c r="B1184" i="28"/>
  <c r="C1184" i="28" s="1"/>
  <c r="B1185" i="28"/>
  <c r="C1185" i="28" s="1"/>
  <c r="B1186" i="28"/>
  <c r="B1187" i="28"/>
  <c r="C1187" i="28" s="1"/>
  <c r="B1188" i="28"/>
  <c r="B1189" i="28"/>
  <c r="B1190" i="28"/>
  <c r="C1190" i="28" s="1"/>
  <c r="B1191" i="28"/>
  <c r="C1191" i="28" s="1"/>
  <c r="B1192" i="28"/>
  <c r="C1192" i="28" s="1"/>
  <c r="B1193" i="28"/>
  <c r="B1194" i="28"/>
  <c r="C1194" i="28" s="1"/>
  <c r="B1195" i="28"/>
  <c r="B1196" i="28"/>
  <c r="B1197" i="28"/>
  <c r="B1198" i="28"/>
  <c r="B1199" i="28"/>
  <c r="C1199" i="28" s="1"/>
  <c r="B1200" i="28"/>
  <c r="C1200" i="28" s="1"/>
  <c r="B1201" i="28"/>
  <c r="B1202" i="28"/>
  <c r="C1202" i="28" s="1"/>
  <c r="B1203" i="28"/>
  <c r="B1204" i="28"/>
  <c r="B1205" i="28"/>
  <c r="B1206" i="28"/>
  <c r="C1206" i="28" s="1"/>
  <c r="B1207" i="28"/>
  <c r="B1208" i="28"/>
  <c r="B1209" i="28"/>
  <c r="C1209" i="28" s="1"/>
  <c r="B1210" i="28"/>
  <c r="B1211" i="28"/>
  <c r="B1212" i="28"/>
  <c r="B1213" i="28"/>
  <c r="B1214" i="28"/>
  <c r="B1215" i="28"/>
  <c r="C1215" i="28" s="1"/>
  <c r="B1216" i="28"/>
  <c r="C1216" i="28" s="1"/>
  <c r="B1217" i="28"/>
  <c r="C1217" i="28" s="1"/>
  <c r="B1218" i="28"/>
  <c r="C1218" i="28" s="1"/>
  <c r="B1219" i="28"/>
  <c r="C1219" i="28" s="1"/>
  <c r="B1220" i="28"/>
  <c r="B1221" i="28"/>
  <c r="B1222" i="28"/>
  <c r="B1223" i="28"/>
  <c r="C1223" i="28" s="1"/>
  <c r="B1224" i="28"/>
  <c r="B1225" i="28"/>
  <c r="B1226" i="28"/>
  <c r="C1226" i="28" s="1"/>
  <c r="B1227" i="28"/>
  <c r="C1227" i="28" s="1"/>
  <c r="B1228" i="28"/>
  <c r="B1229" i="28"/>
  <c r="B1230" i="28"/>
  <c r="B1231" i="28"/>
  <c r="C1231" i="28" s="1"/>
  <c r="B1232" i="28"/>
  <c r="B1233" i="28"/>
  <c r="B1234" i="28"/>
  <c r="C1234" i="28" s="1"/>
  <c r="B1235" i="28"/>
  <c r="B1236" i="28"/>
  <c r="B1237" i="28"/>
  <c r="B1238" i="28"/>
  <c r="C1238" i="28" s="1"/>
  <c r="B1239" i="28"/>
  <c r="B1240" i="28"/>
  <c r="B1241" i="28"/>
  <c r="C1241" i="28" s="1"/>
  <c r="B1242" i="28"/>
  <c r="B1243" i="28"/>
  <c r="B1244" i="28"/>
  <c r="B1245" i="28"/>
  <c r="C1245" i="28" s="1"/>
  <c r="B1246" i="28"/>
  <c r="C1246" i="28" s="1"/>
  <c r="B1247" i="28"/>
  <c r="C1247" i="28" s="1"/>
  <c r="B1248" i="28"/>
  <c r="B1249" i="28"/>
  <c r="C1249" i="28" s="1"/>
  <c r="B1250" i="28"/>
  <c r="C1250" i="28" s="1"/>
  <c r="B1251" i="28"/>
  <c r="C1251" i="28" s="1"/>
  <c r="B1252" i="28"/>
  <c r="B1253" i="28"/>
  <c r="B1254" i="28"/>
  <c r="C1254" i="28" s="1"/>
  <c r="B1255" i="28"/>
  <c r="C1255" i="28" s="1"/>
  <c r="B1256" i="28"/>
  <c r="C1256" i="28" s="1"/>
  <c r="B1257" i="28"/>
  <c r="C1257" i="28" s="1"/>
  <c r="B1258" i="28"/>
  <c r="C1258" i="28" s="1"/>
  <c r="B1259" i="28"/>
  <c r="C1259" i="28" s="1"/>
  <c r="B1260" i="28"/>
  <c r="B1261" i="28"/>
  <c r="B1262" i="28"/>
  <c r="B1263" i="28"/>
  <c r="C1263" i="28" s="1"/>
  <c r="B1264" i="28"/>
  <c r="B1265" i="28"/>
  <c r="B1266" i="28"/>
  <c r="C1266" i="28" s="1"/>
  <c r="B1267" i="28"/>
  <c r="B1268" i="28"/>
  <c r="B1269" i="28"/>
  <c r="B1270" i="28"/>
  <c r="C1270" i="28" s="1"/>
  <c r="B1271" i="28"/>
  <c r="C1271" i="28" s="1"/>
  <c r="B1272" i="28"/>
  <c r="C1272" i="28" s="1"/>
  <c r="B1273" i="28"/>
  <c r="C1273" i="28" s="1"/>
  <c r="B1274" i="28"/>
  <c r="B1275" i="28"/>
  <c r="C1275" i="28" s="1"/>
  <c r="B1276" i="28"/>
  <c r="B1277" i="28"/>
  <c r="B1278" i="28"/>
  <c r="B1279" i="28"/>
  <c r="C1279" i="28" s="1"/>
  <c r="B1280" i="28"/>
  <c r="C1280" i="28" s="1"/>
  <c r="B1281" i="28"/>
  <c r="C1281" i="28" s="1"/>
  <c r="B1282" i="28"/>
  <c r="B1283" i="28"/>
  <c r="C1283" i="28" s="1"/>
  <c r="B1284" i="28"/>
  <c r="B1285" i="28"/>
  <c r="B1286" i="28"/>
  <c r="B1287" i="28"/>
  <c r="C1287" i="28" s="1"/>
  <c r="B1288" i="28"/>
  <c r="C1288" i="28" s="1"/>
  <c r="B1289" i="28"/>
  <c r="C1289" i="28" s="1"/>
  <c r="B1290" i="28"/>
  <c r="C1290" i="28" s="1"/>
  <c r="B1291" i="28"/>
  <c r="C1291" i="28" s="1"/>
  <c r="B1292" i="28"/>
  <c r="B1293" i="28"/>
  <c r="B1294" i="28"/>
  <c r="B1295" i="28"/>
  <c r="C1295" i="28" s="1"/>
  <c r="B1296" i="28"/>
  <c r="C1296" i="28" s="1"/>
  <c r="B1297" i="28"/>
  <c r="B1298" i="28"/>
  <c r="C1298" i="28" s="1"/>
  <c r="B1299" i="28"/>
  <c r="B1300" i="28"/>
  <c r="B1301" i="28"/>
  <c r="B1302" i="28"/>
  <c r="C1302" i="28" s="1"/>
  <c r="B1303" i="28"/>
  <c r="B1304" i="28"/>
  <c r="B1305" i="28"/>
  <c r="C1305" i="28" s="1"/>
  <c r="B1306" i="28"/>
  <c r="B1307" i="28"/>
  <c r="C1307" i="28" s="1"/>
  <c r="B1308" i="28"/>
  <c r="B1309" i="28"/>
  <c r="B1310" i="28"/>
  <c r="B1311" i="28"/>
  <c r="C1311" i="28" s="1"/>
  <c r="B1312" i="28"/>
  <c r="C1312" i="28" s="1"/>
  <c r="B1313" i="28"/>
  <c r="B1314" i="28"/>
  <c r="B1315" i="28"/>
  <c r="C1315" i="28" s="1"/>
  <c r="B1316" i="28"/>
  <c r="B1317" i="28"/>
  <c r="B1318" i="28"/>
  <c r="C1318" i="28" s="1"/>
  <c r="B1319" i="28"/>
  <c r="C1319" i="28" s="1"/>
  <c r="B1320" i="28"/>
  <c r="C1320" i="28" s="1"/>
  <c r="B1321" i="28"/>
  <c r="C1321" i="28" s="1"/>
  <c r="B1322" i="28"/>
  <c r="C1322" i="28" s="1"/>
  <c r="B1323" i="28"/>
  <c r="C1323" i="28" s="1"/>
  <c r="B1324" i="28"/>
  <c r="B1325" i="28"/>
  <c r="B1326" i="28"/>
  <c r="B1327" i="28"/>
  <c r="C1327" i="28" s="1"/>
  <c r="B1328" i="28"/>
  <c r="C1328" i="28" s="1"/>
  <c r="B1329" i="28"/>
  <c r="B1330" i="28"/>
  <c r="C1330" i="28" s="1"/>
  <c r="B1331" i="28"/>
  <c r="B1332" i="28"/>
  <c r="B1333" i="28"/>
  <c r="B1334" i="28"/>
  <c r="B1335" i="28"/>
  <c r="C1335" i="28" s="1"/>
  <c r="B1336" i="28"/>
  <c r="C1336" i="28" s="1"/>
  <c r="B1337" i="28"/>
  <c r="C1337" i="28" s="1"/>
  <c r="B1338" i="28"/>
  <c r="B1339" i="28"/>
  <c r="C1339" i="28" s="1"/>
  <c r="B1340" i="28"/>
  <c r="B1341" i="28"/>
  <c r="B1342" i="28"/>
  <c r="B1343" i="28"/>
  <c r="C1343" i="28" s="1"/>
  <c r="B1344" i="28"/>
  <c r="C1344" i="28" s="1"/>
  <c r="B1345" i="28"/>
  <c r="C1345" i="28" s="1"/>
  <c r="B1346" i="28"/>
  <c r="B1347" i="28"/>
  <c r="C1347" i="28" s="1"/>
  <c r="B1348" i="28"/>
  <c r="B1349" i="28"/>
  <c r="B1350" i="28"/>
  <c r="C1350" i="28" s="1"/>
  <c r="B1351" i="28"/>
  <c r="C1351" i="28" s="1"/>
  <c r="B1352" i="28"/>
  <c r="C1352" i="28" s="1"/>
  <c r="B1353" i="28"/>
  <c r="C1353" i="28" s="1"/>
  <c r="B1354" i="28"/>
  <c r="C1354" i="28" s="1"/>
  <c r="B1355" i="28"/>
  <c r="B1356" i="28"/>
  <c r="B1357" i="28"/>
  <c r="B1358" i="28"/>
  <c r="C1358" i="28" s="1"/>
  <c r="B1359" i="28"/>
  <c r="C1359" i="28" s="1"/>
  <c r="B1360" i="28"/>
  <c r="C1360" i="28" s="1"/>
  <c r="B1361" i="28"/>
  <c r="B1362" i="28"/>
  <c r="C1362" i="28" s="1"/>
  <c r="B1363" i="28"/>
  <c r="B1364" i="28"/>
  <c r="B1365" i="28"/>
  <c r="B1366" i="28"/>
  <c r="C1366" i="28" s="1"/>
  <c r="B1367" i="28"/>
  <c r="C1367" i="28" s="1"/>
  <c r="B1368" i="28"/>
  <c r="C1368" i="28" s="1"/>
  <c r="B1369" i="28"/>
  <c r="C1369" i="28" s="1"/>
  <c r="B1370" i="28"/>
  <c r="B1371" i="28"/>
  <c r="C1371" i="28" s="1"/>
  <c r="B1372" i="28"/>
  <c r="B1373" i="28"/>
  <c r="B1374" i="28"/>
  <c r="C1374" i="28" s="1"/>
  <c r="B1375" i="28"/>
  <c r="C1375" i="28" s="1"/>
  <c r="B1376" i="28"/>
  <c r="C1376" i="28" s="1"/>
  <c r="B1377" i="28"/>
  <c r="C1377" i="28" s="1"/>
  <c r="B1378" i="28"/>
  <c r="C1378" i="28" s="1"/>
  <c r="B1379" i="28"/>
  <c r="C1379" i="28" s="1"/>
  <c r="B1380" i="28"/>
  <c r="B1381" i="28"/>
  <c r="B1382" i="28"/>
  <c r="C1382" i="28" s="1"/>
  <c r="B1383" i="28"/>
  <c r="C1383" i="28" s="1"/>
  <c r="B1384" i="28"/>
  <c r="C1384" i="28" s="1"/>
  <c r="B1385" i="28"/>
  <c r="C1385" i="28" s="1"/>
  <c r="B1386" i="28"/>
  <c r="C1386" i="28" s="1"/>
  <c r="B1387" i="28"/>
  <c r="C1387" i="28" s="1"/>
  <c r="B1388" i="28"/>
  <c r="B1389" i="28"/>
  <c r="B1390" i="28"/>
  <c r="C1390" i="28" s="1"/>
  <c r="B1391" i="28"/>
  <c r="C1391" i="28" s="1"/>
  <c r="B1392" i="28"/>
  <c r="B1393" i="28"/>
  <c r="B1394" i="28"/>
  <c r="C1394" i="28" s="1"/>
  <c r="B1395" i="28"/>
  <c r="B1396" i="28"/>
  <c r="B1397" i="28"/>
  <c r="B1398" i="28"/>
  <c r="C1398" i="28" s="1"/>
  <c r="B1399" i="28"/>
  <c r="B1400" i="28"/>
  <c r="B1401" i="28"/>
  <c r="B1402" i="28"/>
  <c r="B1403" i="28"/>
  <c r="C1403" i="28" s="1"/>
  <c r="B1404" i="28"/>
  <c r="B1405" i="28"/>
  <c r="B1406" i="28"/>
  <c r="B1407" i="28"/>
  <c r="C1407" i="28" s="1"/>
  <c r="B1408" i="28"/>
  <c r="C1408" i="28" s="1"/>
  <c r="B1409" i="28"/>
  <c r="B1410" i="28"/>
  <c r="C1410" i="28" s="1"/>
  <c r="B1411" i="28"/>
  <c r="C1411" i="28" s="1"/>
  <c r="B1412" i="28"/>
  <c r="B1413" i="28"/>
  <c r="B1414" i="28"/>
  <c r="B1415" i="28"/>
  <c r="B1416" i="28"/>
  <c r="C1416" i="28" s="1"/>
  <c r="B1417" i="28"/>
  <c r="B1418" i="28"/>
  <c r="C1418" i="28" s="1"/>
  <c r="B1419" i="28"/>
  <c r="B1420" i="28"/>
  <c r="B1421" i="28"/>
  <c r="B1422" i="28"/>
  <c r="B1423" i="28"/>
  <c r="B1424" i="28"/>
  <c r="C1424" i="28" s="1"/>
  <c r="B1425" i="28"/>
  <c r="B1426" i="28"/>
  <c r="C1426" i="28" s="1"/>
  <c r="B1427" i="28"/>
  <c r="B1428" i="28"/>
  <c r="B1429" i="28"/>
  <c r="B1430" i="28"/>
  <c r="C1430" i="28" s="1"/>
  <c r="B1431" i="28"/>
  <c r="C1431" i="28" s="1"/>
  <c r="B1432" i="28"/>
  <c r="C1432" i="28" s="1"/>
  <c r="B1433" i="28"/>
  <c r="B1434" i="28"/>
  <c r="B1435" i="28"/>
  <c r="C1435" i="28" s="1"/>
  <c r="B1436" i="28"/>
  <c r="B1437" i="28"/>
  <c r="B1438" i="28"/>
  <c r="C1438" i="28" s="1"/>
  <c r="B1439" i="28"/>
  <c r="C1439" i="28" s="1"/>
  <c r="B1440" i="28"/>
  <c r="B1441" i="28"/>
  <c r="B1442" i="28"/>
  <c r="C1442" i="28" s="1"/>
  <c r="B1443" i="28"/>
  <c r="C1443" i="28" s="1"/>
  <c r="B1444" i="28"/>
  <c r="B1445" i="28"/>
  <c r="B1446" i="28"/>
  <c r="C1446" i="28" s="1"/>
  <c r="B1447" i="28"/>
  <c r="B1448" i="28"/>
  <c r="C1448" i="28" s="1"/>
  <c r="B1449" i="28"/>
  <c r="C1449" i="28" s="1"/>
  <c r="B1450" i="28"/>
  <c r="C1450" i="28" s="1"/>
  <c r="B1451" i="28"/>
  <c r="B1452" i="28"/>
  <c r="B1453" i="28"/>
  <c r="B1454" i="28"/>
  <c r="B1455" i="28"/>
  <c r="B1456" i="28"/>
  <c r="C1456" i="28" s="1"/>
  <c r="B1457" i="28"/>
  <c r="C1457" i="28" s="1"/>
  <c r="B1458" i="28"/>
  <c r="C1458" i="28" s="1"/>
  <c r="B1459" i="28"/>
  <c r="C1459" i="28" s="1"/>
  <c r="B1460" i="28"/>
  <c r="B1461" i="28"/>
  <c r="B1462" i="28"/>
  <c r="C1462" i="28" s="1"/>
  <c r="B1463" i="28"/>
  <c r="C1463" i="28" s="1"/>
  <c r="B1464" i="28"/>
  <c r="C1464" i="28" s="1"/>
  <c r="B1465" i="28"/>
  <c r="B1466" i="28"/>
  <c r="C1466" i="28" s="1"/>
  <c r="B1467" i="28"/>
  <c r="C1467" i="28" s="1"/>
  <c r="B1468" i="28"/>
  <c r="B1469" i="28"/>
  <c r="B1470" i="28"/>
  <c r="C1470" i="28" s="1"/>
  <c r="B1471" i="28"/>
  <c r="C1471" i="28" s="1"/>
  <c r="B1472" i="28"/>
  <c r="B1473" i="28"/>
  <c r="B1474" i="28"/>
  <c r="C1474" i="28" s="1"/>
  <c r="B1475" i="28"/>
  <c r="C1475" i="28" s="1"/>
  <c r="B1476" i="28"/>
  <c r="B1477" i="28"/>
  <c r="B1478" i="28"/>
  <c r="B1479" i="28"/>
  <c r="B1480" i="28"/>
  <c r="C1480" i="28" s="1"/>
  <c r="B1481" i="28"/>
  <c r="C1481" i="28" s="1"/>
  <c r="B1482" i="28"/>
  <c r="C1482" i="28" s="1"/>
  <c r="B1483" i="28"/>
  <c r="C1483" i="28" s="1"/>
  <c r="B1484" i="28"/>
  <c r="B1485" i="28"/>
  <c r="B1486" i="28"/>
  <c r="B1487" i="28"/>
  <c r="C1487" i="28" s="1"/>
  <c r="B1488" i="28"/>
  <c r="C1488" i="28" s="1"/>
  <c r="B1489" i="28"/>
  <c r="C1489" i="28" s="1"/>
  <c r="B1490" i="28"/>
  <c r="C1490" i="28" s="1"/>
  <c r="B1491" i="28"/>
  <c r="C1491" i="28" s="1"/>
  <c r="B1492" i="28"/>
  <c r="B1493" i="28"/>
  <c r="B1494" i="28"/>
  <c r="B1495" i="28"/>
  <c r="C1495" i="28" s="1"/>
  <c r="B1496" i="28"/>
  <c r="C1496" i="28" s="1"/>
  <c r="B1497" i="28"/>
  <c r="B1498" i="28"/>
  <c r="C1498" i="28" s="1"/>
  <c r="B1499" i="28"/>
  <c r="C1499" i="28" s="1"/>
  <c r="B1500" i="28"/>
  <c r="B1501" i="28"/>
  <c r="B1502" i="28"/>
  <c r="B1503" i="28"/>
  <c r="C1503" i="28" s="1"/>
  <c r="B1504" i="28"/>
  <c r="B1505" i="28"/>
  <c r="C1505" i="28" s="1"/>
  <c r="B1506" i="28"/>
  <c r="C1506" i="28" s="1"/>
  <c r="B1507" i="28"/>
  <c r="C1507" i="28" s="1"/>
  <c r="B1508" i="28"/>
  <c r="B1509" i="28"/>
  <c r="B1510" i="28"/>
  <c r="C1510" i="28" s="1"/>
  <c r="B1511" i="28"/>
  <c r="B1512" i="28"/>
  <c r="C1512" i="28" s="1"/>
  <c r="B1513" i="28"/>
  <c r="C1513" i="28" s="1"/>
  <c r="B1514" i="28"/>
  <c r="C1514" i="28" s="1"/>
  <c r="B1515" i="28"/>
  <c r="C1515" i="28" s="1"/>
  <c r="B1516" i="28"/>
  <c r="B1517" i="28"/>
  <c r="B1518" i="28"/>
  <c r="B1519" i="28"/>
  <c r="B1520" i="28"/>
  <c r="C1520" i="28" s="1"/>
  <c r="B1521" i="28"/>
  <c r="C1521" i="28" s="1"/>
  <c r="B1522" i="28"/>
  <c r="C1522" i="28" s="1"/>
  <c r="B1523" i="28"/>
  <c r="C1523" i="28" s="1"/>
  <c r="B1524" i="28"/>
  <c r="B1525" i="28"/>
  <c r="B1526" i="28"/>
  <c r="C1526" i="28" s="1"/>
  <c r="B1527" i="28"/>
  <c r="C1527" i="28" s="1"/>
  <c r="B1528" i="28"/>
  <c r="C1528" i="28" s="1"/>
  <c r="B1529" i="28"/>
  <c r="B1530" i="28"/>
  <c r="B1531" i="28"/>
  <c r="C1531" i="28" s="1"/>
  <c r="B1532" i="28"/>
  <c r="B1533" i="28"/>
  <c r="B1534" i="28"/>
  <c r="C1534" i="28" s="1"/>
  <c r="B1535" i="28"/>
  <c r="C1535" i="28" s="1"/>
  <c r="B1536" i="28"/>
  <c r="C1536" i="28" s="1"/>
  <c r="B1537" i="28"/>
  <c r="C1537" i="28" s="1"/>
  <c r="B1538" i="28"/>
  <c r="B1539" i="28"/>
  <c r="C1539" i="28" s="1"/>
  <c r="B1540" i="28"/>
  <c r="B1541" i="28"/>
  <c r="B1542" i="28"/>
  <c r="B1543" i="28"/>
  <c r="C1543" i="28" s="1"/>
  <c r="B1544" i="28"/>
  <c r="C1544" i="28" s="1"/>
  <c r="B1545" i="28"/>
  <c r="C1545" i="28" s="1"/>
  <c r="B1546" i="28"/>
  <c r="C1546" i="28" s="1"/>
  <c r="B1547" i="28"/>
  <c r="C1547" i="28" s="1"/>
  <c r="B1548" i="28"/>
  <c r="B1549" i="28"/>
  <c r="B1550" i="28"/>
  <c r="B1551" i="28"/>
  <c r="C1551" i="28" s="1"/>
  <c r="B1552" i="28"/>
  <c r="C1552" i="28" s="1"/>
  <c r="B1553" i="28"/>
  <c r="C1553" i="28" s="1"/>
  <c r="B1554" i="28"/>
  <c r="C1554" i="28" s="1"/>
  <c r="B1555" i="28"/>
  <c r="C1555" i="28" s="1"/>
  <c r="B1556" i="28"/>
  <c r="B1557" i="28"/>
  <c r="B1558" i="28"/>
  <c r="B1559" i="28"/>
  <c r="C1559" i="28" s="1"/>
  <c r="B1560" i="28"/>
  <c r="C1560" i="28" s="1"/>
  <c r="B1561" i="28"/>
  <c r="C1561" i="28" s="1"/>
  <c r="B1562" i="28"/>
  <c r="C1562" i="28" s="1"/>
  <c r="B1563" i="28"/>
  <c r="C1563" i="28" s="1"/>
  <c r="B1564" i="28"/>
  <c r="B1565" i="28"/>
  <c r="B1566" i="28"/>
  <c r="B1567" i="28"/>
  <c r="C1567" i="28" s="1"/>
  <c r="B1568" i="28"/>
  <c r="C1568" i="28" s="1"/>
  <c r="B1569" i="28"/>
  <c r="C1569" i="28" s="1"/>
  <c r="B1570" i="28"/>
  <c r="C1570" i="28" s="1"/>
  <c r="B1571" i="28"/>
  <c r="C1571" i="28" s="1"/>
  <c r="B1572" i="28"/>
  <c r="B1573" i="28"/>
  <c r="B1574" i="28"/>
  <c r="C1574" i="28" s="1"/>
  <c r="B1575" i="28"/>
  <c r="C1575" i="28" s="1"/>
  <c r="B1576" i="28"/>
  <c r="C1576" i="28" s="1"/>
  <c r="B1577" i="28"/>
  <c r="C1577" i="28" s="1"/>
  <c r="B1578" i="28"/>
  <c r="C1578" i="28" s="1"/>
  <c r="B1579" i="28"/>
  <c r="C1579" i="28" s="1"/>
  <c r="B1580" i="28"/>
  <c r="B1581" i="28"/>
  <c r="B1582" i="28"/>
  <c r="B1583" i="28"/>
  <c r="C1583" i="28" s="1"/>
  <c r="B1584" i="28"/>
  <c r="C1584" i="28" s="1"/>
  <c r="B1585" i="28"/>
  <c r="C1585" i="28" s="1"/>
  <c r="B1586" i="28"/>
  <c r="C1586" i="28" s="1"/>
  <c r="B1587" i="28"/>
  <c r="C1587" i="28" s="1"/>
  <c r="B1588" i="28"/>
  <c r="B1589" i="28"/>
  <c r="B1590" i="28"/>
  <c r="C1590" i="28" s="1"/>
  <c r="B1591" i="28"/>
  <c r="C1591" i="28" s="1"/>
  <c r="B1592" i="28"/>
  <c r="C1592" i="28" s="1"/>
  <c r="B1593" i="28"/>
  <c r="C1593" i="28" s="1"/>
  <c r="B1594" i="28"/>
  <c r="C1594" i="28" s="1"/>
  <c r="B1595" i="28"/>
  <c r="C1595" i="28" s="1"/>
  <c r="B1596" i="28"/>
  <c r="B1597" i="28"/>
  <c r="B1598" i="28"/>
  <c r="C1598" i="28" s="1"/>
  <c r="B1599" i="28"/>
  <c r="C1599" i="28" s="1"/>
  <c r="B1600" i="28"/>
  <c r="C1600" i="28" s="1"/>
  <c r="B1601" i="28"/>
  <c r="C1601" i="28" s="1"/>
  <c r="B1602" i="28"/>
  <c r="C1602" i="28" s="1"/>
  <c r="B1603" i="28"/>
  <c r="C1603" i="28" s="1"/>
  <c r="B1604" i="28"/>
  <c r="B1605" i="28"/>
  <c r="B1606" i="28"/>
  <c r="B1607" i="28"/>
  <c r="C1607" i="28" s="1"/>
  <c r="B1608" i="28"/>
  <c r="B1609" i="28"/>
  <c r="C1609" i="28" s="1"/>
  <c r="B1610" i="28"/>
  <c r="C1610" i="28" s="1"/>
  <c r="B1611" i="28"/>
  <c r="C1611" i="28" s="1"/>
  <c r="B1612" i="28"/>
  <c r="B1613" i="28"/>
  <c r="B1614" i="28"/>
  <c r="B1615" i="28"/>
  <c r="C1615" i="28" s="1"/>
  <c r="B1616" i="28"/>
  <c r="B1617" i="28"/>
  <c r="C1617" i="28" s="1"/>
  <c r="B1618" i="28"/>
  <c r="C1618" i="28" s="1"/>
  <c r="B1619" i="28"/>
  <c r="C1619" i="28" s="1"/>
  <c r="B1620" i="28"/>
  <c r="B1621" i="28"/>
  <c r="B1622" i="28"/>
  <c r="C1622" i="28" s="1"/>
  <c r="B1623" i="28"/>
  <c r="C1623" i="28" s="1"/>
  <c r="B1624" i="28"/>
  <c r="C1624" i="28" s="1"/>
  <c r="B1625" i="28"/>
  <c r="C1625" i="28" s="1"/>
  <c r="B1626" i="28"/>
  <c r="B1627" i="28"/>
  <c r="C1627" i="28" s="1"/>
  <c r="B1628" i="28"/>
  <c r="B1629" i="28"/>
  <c r="B1630" i="28"/>
  <c r="B1631" i="28"/>
  <c r="C1631" i="28" s="1"/>
  <c r="B1632" i="28"/>
  <c r="C1632" i="28" s="1"/>
  <c r="B1633" i="28"/>
  <c r="C1633" i="28" s="1"/>
  <c r="B1634" i="28"/>
  <c r="B1635" i="28"/>
  <c r="C1635" i="28" s="1"/>
  <c r="B1636" i="28"/>
  <c r="B1637" i="28"/>
  <c r="B1638" i="28"/>
  <c r="C1638" i="28" s="1"/>
  <c r="B1639" i="28"/>
  <c r="C1639" i="28" s="1"/>
  <c r="B1640" i="28"/>
  <c r="C1640" i="28" s="1"/>
  <c r="B1641" i="28"/>
  <c r="C1641" i="28" s="1"/>
  <c r="B1642" i="28"/>
  <c r="C1642" i="28" s="1"/>
  <c r="B1643" i="28"/>
  <c r="C1643" i="28" s="1"/>
  <c r="B1644" i="28"/>
  <c r="B1645" i="28"/>
  <c r="B1646" i="28"/>
  <c r="B1647" i="28"/>
  <c r="C1647" i="28" s="1"/>
  <c r="B1648" i="28"/>
  <c r="C1648" i="28" s="1"/>
  <c r="B1649" i="28"/>
  <c r="C1649" i="28" s="1"/>
  <c r="B1650" i="28"/>
  <c r="C1650" i="28" s="1"/>
  <c r="B1651" i="28"/>
  <c r="C1651" i="28" s="1"/>
  <c r="B1652" i="28"/>
  <c r="B1653" i="28"/>
  <c r="B1654" i="28"/>
  <c r="B1655" i="28"/>
  <c r="C1655" i="28" s="1"/>
  <c r="B1656" i="28"/>
  <c r="C1656" i="28" s="1"/>
  <c r="B1657" i="28"/>
  <c r="C1657" i="28" s="1"/>
  <c r="B1658" i="28"/>
  <c r="C1658" i="28" s="1"/>
  <c r="B1659" i="28"/>
  <c r="C1659" i="28" s="1"/>
  <c r="B1660" i="28"/>
  <c r="B1661" i="28"/>
  <c r="B1662" i="28"/>
  <c r="B1663" i="28"/>
  <c r="C1663" i="28" s="1"/>
  <c r="B1664" i="28"/>
  <c r="C1664" i="28" s="1"/>
  <c r="B1665" i="28"/>
  <c r="C1665" i="28" s="1"/>
  <c r="B1666" i="28"/>
  <c r="C1666" i="28" s="1"/>
  <c r="B1667" i="28"/>
  <c r="C1667" i="28" s="1"/>
  <c r="B1668" i="28"/>
  <c r="B1669" i="28"/>
  <c r="B1670" i="28"/>
  <c r="B1671" i="28"/>
  <c r="C1671" i="28" s="1"/>
  <c r="B1672" i="28"/>
  <c r="B1673" i="28"/>
  <c r="B1674" i="28"/>
  <c r="C1674" i="28" s="1"/>
  <c r="B1675" i="28"/>
  <c r="C1675" i="28" s="1"/>
  <c r="B1676" i="28"/>
  <c r="B1677" i="28"/>
  <c r="B1678" i="28"/>
  <c r="B1679" i="28"/>
  <c r="C1679" i="28" s="1"/>
  <c r="B1680" i="28"/>
  <c r="C1680" i="28" s="1"/>
  <c r="B1681" i="28"/>
  <c r="C1681" i="28" s="1"/>
  <c r="B1682" i="28"/>
  <c r="C1682" i="28" s="1"/>
  <c r="B1683" i="28"/>
  <c r="C1683" i="28" s="1"/>
  <c r="B1684" i="28"/>
  <c r="B1685" i="28"/>
  <c r="B1686" i="28"/>
  <c r="C1686" i="28" s="1"/>
  <c r="B1687" i="28"/>
  <c r="C1687" i="28" s="1"/>
  <c r="B1688" i="28"/>
  <c r="C1688" i="28" s="1"/>
  <c r="B1689" i="28"/>
  <c r="C1689" i="28" s="1"/>
  <c r="B1690" i="28"/>
  <c r="C1690" i="28" s="1"/>
  <c r="B1691" i="28"/>
  <c r="C1691" i="28" s="1"/>
  <c r="B1692" i="28"/>
  <c r="B1693" i="28"/>
  <c r="B1694" i="28"/>
  <c r="B1695" i="28"/>
  <c r="C1695" i="28" s="1"/>
  <c r="B1696" i="28"/>
  <c r="C1696" i="28" s="1"/>
  <c r="B1697" i="28"/>
  <c r="C1697" i="28" s="1"/>
  <c r="B1698" i="28"/>
  <c r="C1698" i="28" s="1"/>
  <c r="B1699" i="28"/>
  <c r="B1700" i="28"/>
  <c r="B1701" i="28"/>
  <c r="B1702" i="28"/>
  <c r="B1703" i="28"/>
  <c r="C1703" i="28" s="1"/>
  <c r="B1704" i="28"/>
  <c r="C1704" i="28" s="1"/>
  <c r="B1705" i="28"/>
  <c r="C1705" i="28" s="1"/>
  <c r="B1706" i="28"/>
  <c r="C1706" i="28" s="1"/>
  <c r="B1707" i="28"/>
  <c r="C1707" i="28" s="1"/>
  <c r="B1708" i="28"/>
  <c r="B1709" i="28"/>
  <c r="B1710" i="28"/>
  <c r="B1711" i="28"/>
  <c r="C1711" i="28" s="1"/>
  <c r="B1712" i="28"/>
  <c r="C1712" i="28" s="1"/>
  <c r="B1713" i="28"/>
  <c r="C1713" i="28" s="1"/>
  <c r="B1714" i="28"/>
  <c r="C1714" i="28" s="1"/>
  <c r="B1715" i="28"/>
  <c r="C1715" i="28" s="1"/>
  <c r="B1716" i="28"/>
  <c r="B1717" i="28"/>
  <c r="B1718" i="28"/>
  <c r="C1718" i="28" s="1"/>
  <c r="B1719" i="28"/>
  <c r="C1719" i="28" s="1"/>
  <c r="B1720" i="28"/>
  <c r="C1720" i="28" s="1"/>
  <c r="B1721" i="28"/>
  <c r="C1721" i="28" s="1"/>
  <c r="B1722" i="28"/>
  <c r="C1722" i="28" s="1"/>
  <c r="B1723" i="28"/>
  <c r="C1723" i="28" s="1"/>
  <c r="B1724" i="28"/>
  <c r="B1725" i="28"/>
  <c r="B1726" i="28"/>
  <c r="C1726" i="28" s="1"/>
  <c r="B1727" i="28"/>
  <c r="C1727" i="28" s="1"/>
  <c r="B1728" i="28"/>
  <c r="C1728" i="28" s="1"/>
  <c r="B1729" i="28"/>
  <c r="C1729" i="28" s="1"/>
  <c r="B1730" i="28"/>
  <c r="C1730" i="28" s="1"/>
  <c r="B1731" i="28"/>
  <c r="C1731" i="28" s="1"/>
  <c r="B1732" i="28"/>
  <c r="B1733" i="28"/>
  <c r="B1734" i="28"/>
  <c r="C1734" i="28" s="1"/>
  <c r="B1735" i="28"/>
  <c r="C1735" i="28" s="1"/>
  <c r="B1736" i="28"/>
  <c r="C1736" i="28" s="1"/>
  <c r="B1737" i="28"/>
  <c r="C1737" i="28" s="1"/>
  <c r="B1738" i="28"/>
  <c r="C1738" i="28" s="1"/>
  <c r="B1739" i="28"/>
  <c r="C1739" i="28" s="1"/>
  <c r="B1740" i="28"/>
  <c r="B1741" i="28"/>
  <c r="B1742" i="28"/>
  <c r="B1743" i="28"/>
  <c r="C1743" i="28" s="1"/>
  <c r="B1744" i="28"/>
  <c r="C1744" i="28" s="1"/>
  <c r="B1745" i="28"/>
  <c r="C1745" i="28" s="1"/>
  <c r="B1746" i="28"/>
  <c r="C1746" i="28" s="1"/>
  <c r="B1747" i="28"/>
  <c r="C1747" i="28" s="1"/>
  <c r="B1748" i="28"/>
  <c r="B1749" i="28"/>
  <c r="B1750" i="28"/>
  <c r="B1751" i="28"/>
  <c r="C1751" i="28" s="1"/>
  <c r="B1752" i="28"/>
  <c r="C1752" i="28" s="1"/>
  <c r="B1753" i="28"/>
  <c r="C1753" i="28" s="1"/>
  <c r="B1754" i="28"/>
  <c r="C1754" i="28" s="1"/>
  <c r="B1755" i="28"/>
  <c r="C1755" i="28" s="1"/>
  <c r="B1756" i="28"/>
  <c r="B1757" i="28"/>
  <c r="B1758" i="28"/>
  <c r="B1759" i="28"/>
  <c r="C1759" i="28" s="1"/>
  <c r="B1760" i="28"/>
  <c r="C1760" i="28" s="1"/>
  <c r="B1761" i="28"/>
  <c r="C1761" i="28" s="1"/>
  <c r="B1762" i="28"/>
  <c r="C1762" i="28" s="1"/>
  <c r="B1763" i="28"/>
  <c r="C1763" i="28" s="1"/>
  <c r="B1764" i="28"/>
  <c r="B1765" i="28"/>
  <c r="B1766" i="28"/>
  <c r="B1767" i="28"/>
  <c r="C1767" i="28" s="1"/>
  <c r="B1768" i="28"/>
  <c r="C1768" i="28" s="1"/>
  <c r="B1769" i="28"/>
  <c r="C1769" i="28" s="1"/>
  <c r="B1770" i="28"/>
  <c r="C1770" i="28" s="1"/>
  <c r="B1771" i="28"/>
  <c r="C1771" i="28" s="1"/>
  <c r="B1772" i="28"/>
  <c r="B1773" i="28"/>
  <c r="B1774" i="28"/>
  <c r="B1775" i="28"/>
  <c r="C1775" i="28" s="1"/>
  <c r="B1776" i="28"/>
  <c r="C1776" i="28" s="1"/>
  <c r="B1777" i="28"/>
  <c r="C1777" i="28" s="1"/>
  <c r="B1778" i="28"/>
  <c r="C1778" i="28" s="1"/>
  <c r="B1779" i="28"/>
  <c r="C1779" i="28" s="1"/>
  <c r="B1780" i="28"/>
  <c r="B1781" i="28"/>
  <c r="B1782" i="28"/>
  <c r="B1783" i="28"/>
  <c r="C1783" i="28" s="1"/>
  <c r="B1784" i="28"/>
  <c r="C1784" i="28" s="1"/>
  <c r="B1785" i="28"/>
  <c r="C1785" i="28" s="1"/>
  <c r="B1786" i="28"/>
  <c r="C1786" i="28" s="1"/>
  <c r="B1787" i="28"/>
  <c r="C1787" i="28" s="1"/>
  <c r="B1788" i="28"/>
  <c r="B1789" i="28"/>
  <c r="B1790" i="28"/>
  <c r="B1791" i="28"/>
  <c r="C1791" i="28" s="1"/>
  <c r="B1792" i="28"/>
  <c r="C1792" i="28" s="1"/>
  <c r="B1793" i="28"/>
  <c r="C1793" i="28" s="1"/>
  <c r="B1794" i="28"/>
  <c r="C1794" i="28" s="1"/>
  <c r="B1795" i="28"/>
  <c r="C1795" i="28" s="1"/>
  <c r="B1796" i="28"/>
  <c r="B1797" i="28"/>
  <c r="B1798" i="28"/>
  <c r="B1799" i="28"/>
  <c r="C1799" i="28" s="1"/>
  <c r="B1800" i="28"/>
  <c r="C1800" i="28" s="1"/>
  <c r="B1801" i="28"/>
  <c r="C1801" i="28" s="1"/>
  <c r="B1802" i="28"/>
  <c r="C1802" i="28" s="1"/>
  <c r="B1803" i="28"/>
  <c r="C1803" i="28" s="1"/>
  <c r="B1804" i="28"/>
  <c r="B1805" i="28"/>
  <c r="B1806" i="28"/>
  <c r="C1806" i="28" s="1"/>
  <c r="B1807" i="28"/>
  <c r="C1807" i="28" s="1"/>
  <c r="B1808" i="28"/>
  <c r="C1808" i="28" s="1"/>
  <c r="B1809" i="28"/>
  <c r="C1809" i="28" s="1"/>
  <c r="B1810" i="28"/>
  <c r="C1810" i="28" s="1"/>
  <c r="B1811" i="28"/>
  <c r="C1811" i="28" s="1"/>
  <c r="B1812" i="28"/>
  <c r="B1813" i="28"/>
  <c r="B1814" i="28"/>
  <c r="C1814" i="28" s="1"/>
  <c r="B1815" i="28"/>
  <c r="C1815" i="28" s="1"/>
  <c r="B1816" i="28"/>
  <c r="C1816" i="28" s="1"/>
  <c r="B1817" i="28"/>
  <c r="C1817" i="28" s="1"/>
  <c r="B1818" i="28"/>
  <c r="C1818" i="28" s="1"/>
  <c r="B1819" i="28"/>
  <c r="C1819" i="28" s="1"/>
  <c r="B1820" i="28"/>
  <c r="B1821" i="28"/>
  <c r="B1822" i="28"/>
  <c r="C1822" i="28" s="1"/>
  <c r="B1823" i="28"/>
  <c r="C1823" i="28" s="1"/>
  <c r="B1824" i="28"/>
  <c r="C1824" i="28" s="1"/>
  <c r="B1825" i="28"/>
  <c r="C1825" i="28" s="1"/>
  <c r="B1826" i="28"/>
  <c r="C1826" i="28" s="1"/>
  <c r="B1827" i="28"/>
  <c r="C1827" i="28" s="1"/>
  <c r="B1828" i="28"/>
  <c r="B1829" i="28"/>
  <c r="B1830" i="28"/>
  <c r="C1830" i="28" s="1"/>
  <c r="B1831" i="28"/>
  <c r="C1831" i="28" s="1"/>
  <c r="B1832" i="28"/>
  <c r="C1832" i="28" s="1"/>
  <c r="B1833" i="28"/>
  <c r="C1833" i="28" s="1"/>
  <c r="B1834" i="28"/>
  <c r="C1834" i="28" s="1"/>
  <c r="B1835" i="28"/>
  <c r="C1835" i="28" s="1"/>
  <c r="B1836" i="28"/>
  <c r="B1837" i="28"/>
  <c r="B1838" i="28"/>
  <c r="C1838" i="28" s="1"/>
  <c r="B1839" i="28"/>
  <c r="C1839" i="28" s="1"/>
  <c r="B1840" i="28"/>
  <c r="C1840" i="28" s="1"/>
  <c r="B1841" i="28"/>
  <c r="C1841" i="28" s="1"/>
  <c r="B1842" i="28"/>
  <c r="C1842" i="28" s="1"/>
  <c r="B1843" i="28"/>
  <c r="C1843" i="28" s="1"/>
  <c r="B1844" i="28"/>
  <c r="B1845" i="28"/>
  <c r="B1846" i="28"/>
  <c r="B1847" i="28"/>
  <c r="C1847" i="28" s="1"/>
  <c r="B1848" i="28"/>
  <c r="C1848" i="28" s="1"/>
  <c r="B1849" i="28"/>
  <c r="C1849" i="28" s="1"/>
  <c r="B1850" i="28"/>
  <c r="C1850" i="28" s="1"/>
  <c r="B1851" i="28"/>
  <c r="C1851" i="28" s="1"/>
  <c r="B1852" i="28"/>
  <c r="B1853" i="28"/>
  <c r="B1854" i="28"/>
  <c r="C1854" i="28" s="1"/>
  <c r="B1855" i="28"/>
  <c r="C1855" i="28" s="1"/>
  <c r="B1856" i="28"/>
  <c r="C1856" i="28" s="1"/>
  <c r="B1857" i="28"/>
  <c r="C1857" i="28" s="1"/>
  <c r="B1858" i="28"/>
  <c r="C1858" i="28" s="1"/>
  <c r="B1859" i="28"/>
  <c r="C1859" i="28" s="1"/>
  <c r="B1860" i="28"/>
  <c r="B1861" i="28"/>
  <c r="B1862" i="28"/>
  <c r="C1862" i="28" s="1"/>
  <c r="B1863" i="28"/>
  <c r="C1863" i="28" s="1"/>
  <c r="B1864" i="28"/>
  <c r="C1864" i="28" s="1"/>
  <c r="B1865" i="28"/>
  <c r="C1865" i="28" s="1"/>
  <c r="B1866" i="28"/>
  <c r="C1866" i="28" s="1"/>
  <c r="B1867" i="28"/>
  <c r="C1867" i="28" s="1"/>
  <c r="B1868" i="28"/>
  <c r="B1869" i="28"/>
  <c r="B1870" i="28"/>
  <c r="B1871" i="28"/>
  <c r="C1871" i="28" s="1"/>
  <c r="B1872" i="28"/>
  <c r="C1872" i="28" s="1"/>
  <c r="B1873" i="28"/>
  <c r="C1873" i="28" s="1"/>
  <c r="B1874" i="28"/>
  <c r="C1874" i="28" s="1"/>
  <c r="B1875" i="28"/>
  <c r="C1875" i="28" s="1"/>
  <c r="B1876" i="28"/>
  <c r="B1877" i="28"/>
  <c r="B1878" i="28"/>
  <c r="B1879" i="28"/>
  <c r="C1879" i="28" s="1"/>
  <c r="B1880" i="28"/>
  <c r="C1880" i="28" s="1"/>
  <c r="B1881" i="28"/>
  <c r="C1881" i="28" s="1"/>
  <c r="B1882" i="28"/>
  <c r="C1882" i="28" s="1"/>
  <c r="B1883" i="28"/>
  <c r="C1883" i="28" s="1"/>
  <c r="B1884" i="28"/>
  <c r="B1885" i="28"/>
  <c r="B1886" i="28"/>
  <c r="B1887" i="28"/>
  <c r="C1887" i="28" s="1"/>
  <c r="B1888" i="28"/>
  <c r="C1888" i="28" s="1"/>
  <c r="B1889" i="28"/>
  <c r="C1889" i="28" s="1"/>
  <c r="B1890" i="28"/>
  <c r="C1890" i="28" s="1"/>
  <c r="B1891" i="28"/>
  <c r="C1891" i="28" s="1"/>
  <c r="B1892" i="28"/>
  <c r="B1893" i="28"/>
  <c r="B1894" i="28"/>
  <c r="C1894" i="28" s="1"/>
  <c r="B1895" i="28"/>
  <c r="C1895" i="28" s="1"/>
  <c r="B1896" i="28"/>
  <c r="C1896" i="28" s="1"/>
  <c r="B1897" i="28"/>
  <c r="C1897" i="28" s="1"/>
  <c r="B1898" i="28"/>
  <c r="C1898" i="28" s="1"/>
  <c r="B1899" i="28"/>
  <c r="C1899" i="28" s="1"/>
  <c r="B1900" i="28"/>
  <c r="B1901" i="28"/>
  <c r="B1902" i="28"/>
  <c r="C1902" i="28" s="1"/>
  <c r="B1903" i="28"/>
  <c r="C1903" i="28" s="1"/>
  <c r="B1904" i="28"/>
  <c r="C1904" i="28" s="1"/>
  <c r="B1905" i="28"/>
  <c r="C1905" i="28" s="1"/>
  <c r="B1906" i="28"/>
  <c r="C1906" i="28" s="1"/>
  <c r="B1907" i="28"/>
  <c r="C1907" i="28" s="1"/>
  <c r="B1908" i="28"/>
  <c r="B1909" i="28"/>
  <c r="B1910" i="28"/>
  <c r="B1911" i="28"/>
  <c r="C1911" i="28" s="1"/>
  <c r="B1912" i="28"/>
  <c r="C1912" i="28" s="1"/>
  <c r="B1913" i="28"/>
  <c r="C1913" i="28" s="1"/>
  <c r="B1914" i="28"/>
  <c r="C1914" i="28" s="1"/>
  <c r="B1915" i="28"/>
  <c r="C1915" i="28" s="1"/>
  <c r="B1916" i="28"/>
  <c r="B1917" i="28"/>
  <c r="B1918" i="28"/>
  <c r="B1919" i="28"/>
  <c r="C1919" i="28" s="1"/>
  <c r="B1920" i="28"/>
  <c r="C1920" i="28" s="1"/>
  <c r="B1921" i="28"/>
  <c r="C1921" i="28" s="1"/>
  <c r="B1922" i="28"/>
  <c r="C1922" i="28" s="1"/>
  <c r="B1923" i="28"/>
  <c r="C1923" i="28" s="1"/>
  <c r="B1924" i="28"/>
  <c r="B1925" i="28"/>
  <c r="B1926" i="28"/>
  <c r="B1927" i="28"/>
  <c r="C1927" i="28" s="1"/>
  <c r="B1928" i="28"/>
  <c r="C1928" i="28" s="1"/>
  <c r="B1929" i="28"/>
  <c r="C1929" i="28" s="1"/>
  <c r="B1930" i="28"/>
  <c r="C1930" i="28" s="1"/>
  <c r="B1931" i="28"/>
  <c r="C1931" i="28" s="1"/>
  <c r="B1932" i="28"/>
  <c r="B1933" i="28"/>
  <c r="B1934" i="28"/>
  <c r="B1935" i="28"/>
  <c r="C1935" i="28" s="1"/>
  <c r="B1936" i="28"/>
  <c r="C1936" i="28" s="1"/>
  <c r="B1937" i="28"/>
  <c r="C1937" i="28" s="1"/>
  <c r="B1938" i="28"/>
  <c r="C1938" i="28" s="1"/>
  <c r="B1939" i="28"/>
  <c r="C1939" i="28" s="1"/>
  <c r="B1940" i="28"/>
  <c r="B1941" i="28"/>
  <c r="B1942" i="28"/>
  <c r="B1943" i="28"/>
  <c r="B1944" i="28"/>
  <c r="C1944" i="28" s="1"/>
  <c r="B1945" i="28"/>
  <c r="C1945" i="28" s="1"/>
  <c r="B1946" i="28"/>
  <c r="C1946" i="28" s="1"/>
  <c r="B1947" i="28"/>
  <c r="C1947" i="28" s="1"/>
  <c r="B1948" i="28"/>
  <c r="B1949" i="28"/>
  <c r="B1950" i="28"/>
  <c r="B1951" i="28"/>
  <c r="C1951" i="28" s="1"/>
  <c r="B1952" i="28"/>
  <c r="C1952" i="28" s="1"/>
  <c r="B1953" i="28"/>
  <c r="C1953" i="28" s="1"/>
  <c r="B1954" i="28"/>
  <c r="C1954" i="28" s="1"/>
  <c r="B1955" i="28"/>
  <c r="C1955" i="28" s="1"/>
  <c r="B1956" i="28"/>
  <c r="B1957" i="28"/>
  <c r="B1958" i="28"/>
  <c r="B1959" i="28"/>
  <c r="B1960" i="28"/>
  <c r="C1960" i="28" s="1"/>
  <c r="B1961" i="28"/>
  <c r="C1961" i="28" s="1"/>
  <c r="B1962" i="28"/>
  <c r="C1962" i="28" s="1"/>
  <c r="B1963" i="28"/>
  <c r="C1963" i="28" s="1"/>
  <c r="B1964" i="28"/>
  <c r="B1965" i="28"/>
  <c r="B1966" i="28"/>
  <c r="B1967" i="28"/>
  <c r="C1967" i="28" s="1"/>
  <c r="B1968" i="28"/>
  <c r="C1968" i="28" s="1"/>
  <c r="B1969" i="28"/>
  <c r="C1969" i="28" s="1"/>
  <c r="B1970" i="28"/>
  <c r="C1970" i="28" s="1"/>
  <c r="B1971" i="28"/>
  <c r="C1971" i="28" s="1"/>
  <c r="B1972" i="28"/>
  <c r="B1973" i="28"/>
  <c r="B1974" i="28"/>
  <c r="C1974" i="28" s="1"/>
  <c r="B1975" i="28"/>
  <c r="C1975" i="28" s="1"/>
  <c r="B1976" i="28"/>
  <c r="C1976" i="28" s="1"/>
  <c r="B1977" i="28"/>
  <c r="C1977" i="28" s="1"/>
  <c r="B1978" i="28"/>
  <c r="C1978" i="28" s="1"/>
  <c r="B1979" i="28"/>
  <c r="C1979" i="28" s="1"/>
  <c r="B1980" i="28"/>
  <c r="B1981" i="28"/>
  <c r="B1982" i="28"/>
  <c r="B1983" i="28"/>
  <c r="C1983" i="28" s="1"/>
  <c r="B1984" i="28"/>
  <c r="C1984" i="28" s="1"/>
  <c r="B1985" i="28"/>
  <c r="C1985" i="28" s="1"/>
  <c r="B1986" i="28"/>
  <c r="C1986" i="28" s="1"/>
  <c r="B1987" i="28"/>
  <c r="C1987" i="28" s="1"/>
  <c r="B1988" i="28"/>
  <c r="B1989" i="28"/>
  <c r="B1990" i="28"/>
  <c r="B1991" i="28"/>
  <c r="C1991" i="28" s="1"/>
  <c r="B1992" i="28"/>
  <c r="C1992" i="28" s="1"/>
  <c r="B1993" i="28"/>
  <c r="C1993" i="28" s="1"/>
  <c r="B1994" i="28"/>
  <c r="C1994" i="28" s="1"/>
  <c r="B1995" i="28"/>
  <c r="C1995" i="28" s="1"/>
  <c r="B1996" i="28"/>
  <c r="B1997" i="28"/>
  <c r="B1998" i="28"/>
  <c r="B1999" i="28"/>
  <c r="C1999" i="28" s="1"/>
  <c r="B2000" i="28"/>
  <c r="C2000" i="28" s="1"/>
  <c r="B2001" i="28"/>
  <c r="C2001" i="28" s="1"/>
  <c r="B2002" i="28"/>
  <c r="C2002" i="28" s="1"/>
  <c r="E13" i="33"/>
  <c r="E4" i="33"/>
  <c r="W371" i="28"/>
  <c r="Y371" i="28"/>
  <c r="AA371" i="28"/>
  <c r="AC371" i="28"/>
  <c r="AE371" i="28"/>
  <c r="AG371" i="28"/>
  <c r="E372" i="28"/>
  <c r="K372" i="28"/>
  <c r="M372" i="28"/>
  <c r="O372" i="28"/>
  <c r="Q372" i="28"/>
  <c r="S372" i="28"/>
  <c r="U372" i="28"/>
  <c r="W372" i="28"/>
  <c r="Y372" i="28"/>
  <c r="AA372" i="28"/>
  <c r="AC372" i="28"/>
  <c r="AE372" i="28"/>
  <c r="AG372" i="28"/>
  <c r="I373" i="28"/>
  <c r="O373" i="28"/>
  <c r="S373" i="28"/>
  <c r="U373" i="28"/>
  <c r="W373" i="28"/>
  <c r="Y373" i="28"/>
  <c r="AA373" i="28"/>
  <c r="AC373" i="28"/>
  <c r="AE373" i="28"/>
  <c r="AG373" i="28"/>
  <c r="W374" i="28"/>
  <c r="Y374" i="28"/>
  <c r="AA374" i="28"/>
  <c r="AC374" i="28"/>
  <c r="AE374" i="28"/>
  <c r="AG374" i="28"/>
  <c r="W375" i="28"/>
  <c r="Y375" i="28"/>
  <c r="AA375" i="28"/>
  <c r="AC375" i="28"/>
  <c r="AE375" i="28"/>
  <c r="AG375" i="28"/>
  <c r="W376" i="28"/>
  <c r="Y376" i="28"/>
  <c r="AA376" i="28"/>
  <c r="AC376" i="28"/>
  <c r="AE376" i="28"/>
  <c r="AG376" i="28"/>
  <c r="W377" i="28"/>
  <c r="Y377" i="28"/>
  <c r="AA377" i="28"/>
  <c r="AC377" i="28"/>
  <c r="AE377" i="28"/>
  <c r="AG377" i="28"/>
  <c r="W378" i="28"/>
  <c r="Y378" i="28"/>
  <c r="AA378" i="28"/>
  <c r="AC378" i="28"/>
  <c r="AE378" i="28"/>
  <c r="AG378" i="28"/>
  <c r="W379" i="28"/>
  <c r="Y379" i="28"/>
  <c r="AA379" i="28"/>
  <c r="AC379" i="28"/>
  <c r="AE379" i="28"/>
  <c r="AG379" i="28"/>
  <c r="K380" i="28"/>
  <c r="M380" i="28"/>
  <c r="O380" i="28"/>
  <c r="Q380" i="28"/>
  <c r="S380" i="28"/>
  <c r="U380" i="28"/>
  <c r="W380" i="28"/>
  <c r="Y380" i="28"/>
  <c r="AA380" i="28"/>
  <c r="AC380" i="28"/>
  <c r="AE380" i="28"/>
  <c r="AG380" i="28"/>
  <c r="I381" i="28"/>
  <c r="K381" i="28"/>
  <c r="O381" i="28"/>
  <c r="Q381" i="28"/>
  <c r="U381" i="28"/>
  <c r="W381" i="28"/>
  <c r="Y381" i="28"/>
  <c r="AA381" i="28"/>
  <c r="AC381" i="28"/>
  <c r="AE381" i="28"/>
  <c r="AG381" i="28"/>
  <c r="G382" i="28"/>
  <c r="S382" i="28"/>
  <c r="U382" i="28"/>
  <c r="W382" i="28"/>
  <c r="Y382" i="28"/>
  <c r="AA382" i="28"/>
  <c r="AC382" i="28"/>
  <c r="AE382" i="28"/>
  <c r="AG382" i="28"/>
  <c r="W383" i="28"/>
  <c r="Y383" i="28"/>
  <c r="AA383" i="28"/>
  <c r="AC383" i="28"/>
  <c r="AE383" i="28"/>
  <c r="AG383" i="28"/>
  <c r="W384" i="28"/>
  <c r="Y384" i="28"/>
  <c r="AA384" i="28"/>
  <c r="AC384" i="28"/>
  <c r="AE384" i="28"/>
  <c r="AG384" i="28"/>
  <c r="W385" i="28"/>
  <c r="Y385" i="28"/>
  <c r="AA385" i="28"/>
  <c r="AC385" i="28"/>
  <c r="AE385" i="28"/>
  <c r="AG385" i="28"/>
  <c r="W386" i="28"/>
  <c r="Y386" i="28"/>
  <c r="AA386" i="28"/>
  <c r="AC386" i="28"/>
  <c r="AE386" i="28"/>
  <c r="AG386" i="28"/>
  <c r="W387" i="28"/>
  <c r="Y387" i="28"/>
  <c r="AA387" i="28"/>
  <c r="AC387" i="28"/>
  <c r="AE387" i="28"/>
  <c r="AG387" i="28"/>
  <c r="C388" i="28"/>
  <c r="E388" i="28"/>
  <c r="G388" i="28"/>
  <c r="K388" i="28"/>
  <c r="M388" i="28"/>
  <c r="O388" i="28"/>
  <c r="Q388" i="28"/>
  <c r="S388" i="28"/>
  <c r="U388" i="28"/>
  <c r="W388" i="28"/>
  <c r="Y388" i="28"/>
  <c r="AA388" i="28"/>
  <c r="AC388" i="28"/>
  <c r="AE388" i="28"/>
  <c r="AG388" i="28"/>
  <c r="I389" i="28"/>
  <c r="K389" i="28"/>
  <c r="O389" i="28"/>
  <c r="S389" i="28"/>
  <c r="W389" i="28"/>
  <c r="Y389" i="28"/>
  <c r="AA389" i="28"/>
  <c r="AC389" i="28"/>
  <c r="AE389" i="28"/>
  <c r="AG389" i="28"/>
  <c r="M390" i="28"/>
  <c r="Q390" i="28"/>
  <c r="W390" i="28"/>
  <c r="Y390" i="28"/>
  <c r="AA390" i="28"/>
  <c r="AC390" i="28"/>
  <c r="AE390" i="28"/>
  <c r="AG390" i="28"/>
  <c r="W391" i="28"/>
  <c r="Y391" i="28"/>
  <c r="AA391" i="28"/>
  <c r="AC391" i="28"/>
  <c r="AE391" i="28"/>
  <c r="AG391" i="28"/>
  <c r="W392" i="28"/>
  <c r="Y392" i="28"/>
  <c r="AA392" i="28"/>
  <c r="AC392" i="28"/>
  <c r="AE392" i="28"/>
  <c r="AG392" i="28"/>
  <c r="W393" i="28"/>
  <c r="Y393" i="28"/>
  <c r="AA393" i="28"/>
  <c r="AC393" i="28"/>
  <c r="AE393" i="28"/>
  <c r="AG393" i="28"/>
  <c r="W394" i="28"/>
  <c r="Y394" i="28"/>
  <c r="AA394" i="28"/>
  <c r="AC394" i="28"/>
  <c r="AE394" i="28"/>
  <c r="AG394" i="28"/>
  <c r="W395" i="28"/>
  <c r="Y395" i="28"/>
  <c r="AA395" i="28"/>
  <c r="AC395" i="28"/>
  <c r="AE395" i="28"/>
  <c r="AG395" i="28"/>
  <c r="C396" i="28"/>
  <c r="E396" i="28"/>
  <c r="K396" i="28"/>
  <c r="M396" i="28"/>
  <c r="O396" i="28"/>
  <c r="Q396" i="28"/>
  <c r="S396" i="28"/>
  <c r="U396" i="28"/>
  <c r="W396" i="28"/>
  <c r="Y396" i="28"/>
  <c r="AA396" i="28"/>
  <c r="AC396" i="28"/>
  <c r="AE396" i="28"/>
  <c r="AG396" i="28"/>
  <c r="I397" i="28"/>
  <c r="K397" i="28"/>
  <c r="O397" i="28"/>
  <c r="Q397" i="28"/>
  <c r="S397" i="28"/>
  <c r="U397" i="28"/>
  <c r="W397" i="28"/>
  <c r="Y397" i="28"/>
  <c r="AA397" i="28"/>
  <c r="AC397" i="28"/>
  <c r="AE397" i="28"/>
  <c r="AG397" i="28"/>
  <c r="G398" i="28"/>
  <c r="I398" i="28"/>
  <c r="W398" i="28"/>
  <c r="Y398" i="28"/>
  <c r="AA398" i="28"/>
  <c r="AC398" i="28"/>
  <c r="AE398" i="28"/>
  <c r="AG398" i="28"/>
  <c r="W399" i="28"/>
  <c r="Y399" i="28"/>
  <c r="AA399" i="28"/>
  <c r="AC399" i="28"/>
  <c r="AE399" i="28"/>
  <c r="AG399" i="28"/>
  <c r="W400" i="28"/>
  <c r="Y400" i="28"/>
  <c r="AA400" i="28"/>
  <c r="AC400" i="28"/>
  <c r="AE400" i="28"/>
  <c r="AG400" i="28"/>
  <c r="W401" i="28"/>
  <c r="Y401" i="28"/>
  <c r="AA401" i="28"/>
  <c r="AC401" i="28"/>
  <c r="AE401" i="28"/>
  <c r="AG401" i="28"/>
  <c r="W402" i="28"/>
  <c r="Y402" i="28"/>
  <c r="AA402" i="28"/>
  <c r="AC402" i="28"/>
  <c r="AE402" i="28"/>
  <c r="AG402" i="28"/>
  <c r="Q403" i="28"/>
  <c r="W403" i="28"/>
  <c r="Y403" i="28"/>
  <c r="AA403" i="28"/>
  <c r="AC403" i="28"/>
  <c r="AE403" i="28"/>
  <c r="AG403" i="28"/>
  <c r="C404" i="28"/>
  <c r="G404" i="28"/>
  <c r="K404" i="28"/>
  <c r="M404" i="28"/>
  <c r="O404" i="28"/>
  <c r="Q404" i="28"/>
  <c r="S404" i="28"/>
  <c r="U404" i="28"/>
  <c r="W404" i="28"/>
  <c r="Y404" i="28"/>
  <c r="AA404" i="28"/>
  <c r="AC404" i="28"/>
  <c r="AE404" i="28"/>
  <c r="AG404" i="28"/>
  <c r="K405" i="28"/>
  <c r="M405" i="28"/>
  <c r="Q405" i="28"/>
  <c r="U405" i="28"/>
  <c r="W405" i="28"/>
  <c r="Y405" i="28"/>
  <c r="AA405" i="28"/>
  <c r="AC405" i="28"/>
  <c r="AE405" i="28"/>
  <c r="AG405" i="28"/>
  <c r="Q406" i="28"/>
  <c r="S406" i="28"/>
  <c r="W406" i="28"/>
  <c r="Y406" i="28"/>
  <c r="AA406" i="28"/>
  <c r="AC406" i="28"/>
  <c r="AE406" i="28"/>
  <c r="AG406" i="28"/>
  <c r="W407" i="28"/>
  <c r="Y407" i="28"/>
  <c r="AA407" i="28"/>
  <c r="AC407" i="28"/>
  <c r="AE407" i="28"/>
  <c r="AG407" i="28"/>
  <c r="W408" i="28"/>
  <c r="Y408" i="28"/>
  <c r="AA408" i="28"/>
  <c r="AC408" i="28"/>
  <c r="AE408" i="28"/>
  <c r="AG408" i="28"/>
  <c r="W409" i="28"/>
  <c r="Y409" i="28"/>
  <c r="AA409" i="28"/>
  <c r="AC409" i="28"/>
  <c r="AE409" i="28"/>
  <c r="AG409" i="28"/>
  <c r="W410" i="28"/>
  <c r="Y410" i="28"/>
  <c r="AA410" i="28"/>
  <c r="AC410" i="28"/>
  <c r="AE410" i="28"/>
  <c r="AG410" i="28"/>
  <c r="W411" i="28"/>
  <c r="Y411" i="28"/>
  <c r="AA411" i="28"/>
  <c r="AC411" i="28"/>
  <c r="AE411" i="28"/>
  <c r="AG411" i="28"/>
  <c r="E412" i="28"/>
  <c r="G412" i="28"/>
  <c r="K412" i="28"/>
  <c r="M412" i="28"/>
  <c r="O412" i="28"/>
  <c r="Q412" i="28"/>
  <c r="S412" i="28"/>
  <c r="U412" i="28"/>
  <c r="W412" i="28"/>
  <c r="Y412" i="28"/>
  <c r="AA412" i="28"/>
  <c r="AC412" i="28"/>
  <c r="AE412" i="28"/>
  <c r="AG412" i="28"/>
  <c r="I413" i="28"/>
  <c r="M413" i="28"/>
  <c r="Q413" i="28"/>
  <c r="S413" i="28"/>
  <c r="U413" i="28"/>
  <c r="W413" i="28"/>
  <c r="Y413" i="28"/>
  <c r="AA413" i="28"/>
  <c r="AC413" i="28"/>
  <c r="AE413" i="28"/>
  <c r="AG413" i="28"/>
  <c r="U414" i="28"/>
  <c r="W414" i="28"/>
  <c r="Y414" i="28"/>
  <c r="AA414" i="28"/>
  <c r="AC414" i="28"/>
  <c r="AE414" i="28"/>
  <c r="AG414" i="28"/>
  <c r="W415" i="28"/>
  <c r="Y415" i="28"/>
  <c r="AA415" i="28"/>
  <c r="AC415" i="28"/>
  <c r="AE415" i="28"/>
  <c r="AG415" i="28"/>
  <c r="W416" i="28"/>
  <c r="Y416" i="28"/>
  <c r="AA416" i="28"/>
  <c r="AC416" i="28"/>
  <c r="AE416" i="28"/>
  <c r="AG416" i="28"/>
  <c r="W417" i="28"/>
  <c r="Y417" i="28"/>
  <c r="AA417" i="28"/>
  <c r="AC417" i="28"/>
  <c r="AE417" i="28"/>
  <c r="AG417" i="28"/>
  <c r="W418" i="28"/>
  <c r="Y418" i="28"/>
  <c r="AA418" i="28"/>
  <c r="AC418" i="28"/>
  <c r="AE418" i="28"/>
  <c r="AG418" i="28"/>
  <c r="W419" i="28"/>
  <c r="Y419" i="28"/>
  <c r="AA419" i="28"/>
  <c r="AC419" i="28"/>
  <c r="AE419" i="28"/>
  <c r="AG419" i="28"/>
  <c r="G420" i="28"/>
  <c r="K420" i="28"/>
  <c r="M420" i="28"/>
  <c r="O420" i="28"/>
  <c r="Q420" i="28"/>
  <c r="S420" i="28"/>
  <c r="U420" i="28"/>
  <c r="W420" i="28"/>
  <c r="Y420" i="28"/>
  <c r="AA420" i="28"/>
  <c r="AC420" i="28"/>
  <c r="AE420" i="28"/>
  <c r="AG420" i="28"/>
  <c r="I421" i="28"/>
  <c r="M421" i="28"/>
  <c r="O421" i="28"/>
  <c r="Q421" i="28"/>
  <c r="S421" i="28"/>
  <c r="W421" i="28"/>
  <c r="Y421" i="28"/>
  <c r="AA421" i="28"/>
  <c r="AC421" i="28"/>
  <c r="AE421" i="28"/>
  <c r="AG421" i="28"/>
  <c r="U422" i="28"/>
  <c r="W422" i="28"/>
  <c r="Y422" i="28"/>
  <c r="AA422" i="28"/>
  <c r="AC422" i="28"/>
  <c r="AE422" i="28"/>
  <c r="AG422" i="28"/>
  <c r="W423" i="28"/>
  <c r="Y423" i="28"/>
  <c r="AA423" i="28"/>
  <c r="AC423" i="28"/>
  <c r="AE423" i="28"/>
  <c r="AG423" i="28"/>
  <c r="W424" i="28"/>
  <c r="Y424" i="28"/>
  <c r="AA424" i="28"/>
  <c r="AC424" i="28"/>
  <c r="AE424" i="28"/>
  <c r="AG424" i="28"/>
  <c r="W425" i="28"/>
  <c r="Y425" i="28"/>
  <c r="AA425" i="28"/>
  <c r="AC425" i="28"/>
  <c r="AE425" i="28"/>
  <c r="AG425" i="28"/>
  <c r="W426" i="28"/>
  <c r="Y426" i="28"/>
  <c r="AA426" i="28"/>
  <c r="AC426" i="28"/>
  <c r="AE426" i="28"/>
  <c r="AG426" i="28"/>
  <c r="Q427" i="28"/>
  <c r="W427" i="28"/>
  <c r="Y427" i="28"/>
  <c r="AA427" i="28"/>
  <c r="AC427" i="28"/>
  <c r="AE427" i="28"/>
  <c r="AG427" i="28"/>
  <c r="G428" i="28"/>
  <c r="K428" i="28"/>
  <c r="M428" i="28"/>
  <c r="O428" i="28"/>
  <c r="Q428" i="28"/>
  <c r="S428" i="28"/>
  <c r="U428" i="28"/>
  <c r="W428" i="28"/>
  <c r="Y428" i="28"/>
  <c r="AA428" i="28"/>
  <c r="AC428" i="28"/>
  <c r="AE428" i="28"/>
  <c r="AG428" i="28"/>
  <c r="I429" i="28"/>
  <c r="M429" i="28"/>
  <c r="O429" i="28"/>
  <c r="Q429" i="28"/>
  <c r="S429" i="28"/>
  <c r="U429" i="28"/>
  <c r="W429" i="28"/>
  <c r="Y429" i="28"/>
  <c r="AA429" i="28"/>
  <c r="AC429" i="28"/>
  <c r="AE429" i="28"/>
  <c r="AG429" i="28"/>
  <c r="Q430" i="28"/>
  <c r="U430" i="28"/>
  <c r="W430" i="28"/>
  <c r="Y430" i="28"/>
  <c r="AA430" i="28"/>
  <c r="AC430" i="28"/>
  <c r="AE430" i="28"/>
  <c r="AG430" i="28"/>
  <c r="I431" i="28"/>
  <c r="W431" i="28"/>
  <c r="Y431" i="28"/>
  <c r="AA431" i="28"/>
  <c r="AC431" i="28"/>
  <c r="AE431" i="28"/>
  <c r="AG431" i="28"/>
  <c r="W432" i="28"/>
  <c r="Y432" i="28"/>
  <c r="AA432" i="28"/>
  <c r="AC432" i="28"/>
  <c r="AE432" i="28"/>
  <c r="AG432" i="28"/>
  <c r="W433" i="28"/>
  <c r="Y433" i="28"/>
  <c r="AA433" i="28"/>
  <c r="AC433" i="28"/>
  <c r="AE433" i="28"/>
  <c r="AG433" i="28"/>
  <c r="W434" i="28"/>
  <c r="Y434" i="28"/>
  <c r="AA434" i="28"/>
  <c r="AC434" i="28"/>
  <c r="AE434" i="28"/>
  <c r="AG434" i="28"/>
  <c r="W435" i="28"/>
  <c r="Y435" i="28"/>
  <c r="AA435" i="28"/>
  <c r="AC435" i="28"/>
  <c r="AE435" i="28"/>
  <c r="AG435" i="28"/>
  <c r="C436" i="28"/>
  <c r="E436" i="28"/>
  <c r="G436" i="28"/>
  <c r="K436" i="28"/>
  <c r="M436" i="28"/>
  <c r="O436" i="28"/>
  <c r="Q436" i="28"/>
  <c r="S436" i="28"/>
  <c r="U436" i="28"/>
  <c r="W436" i="28"/>
  <c r="Y436" i="28"/>
  <c r="AA436" i="28"/>
  <c r="AC436" i="28"/>
  <c r="AE436" i="28"/>
  <c r="AG436" i="28"/>
  <c r="I437" i="28"/>
  <c r="O437" i="28"/>
  <c r="Q437" i="28"/>
  <c r="S437" i="28"/>
  <c r="U437" i="28"/>
  <c r="W437" i="28"/>
  <c r="Y437" i="28"/>
  <c r="AA437" i="28"/>
  <c r="AC437" i="28"/>
  <c r="AE437" i="28"/>
  <c r="AG437" i="28"/>
  <c r="I438" i="28"/>
  <c r="O438" i="28"/>
  <c r="Q438" i="28"/>
  <c r="W438" i="28"/>
  <c r="Y438" i="28"/>
  <c r="AA438" i="28"/>
  <c r="AC438" i="28"/>
  <c r="AE438" i="28"/>
  <c r="AG438" i="28"/>
  <c r="W439" i="28"/>
  <c r="Y439" i="28"/>
  <c r="AA439" i="28"/>
  <c r="AC439" i="28"/>
  <c r="AE439" i="28"/>
  <c r="AG439" i="28"/>
  <c r="W440" i="28"/>
  <c r="Y440" i="28"/>
  <c r="AA440" i="28"/>
  <c r="AC440" i="28"/>
  <c r="AE440" i="28"/>
  <c r="AG440" i="28"/>
  <c r="W441" i="28"/>
  <c r="Y441" i="28"/>
  <c r="AA441" i="28"/>
  <c r="AC441" i="28"/>
  <c r="AE441" i="28"/>
  <c r="AG441" i="28"/>
  <c r="W442" i="28"/>
  <c r="Y442" i="28"/>
  <c r="AA442" i="28"/>
  <c r="AC442" i="28"/>
  <c r="AE442" i="28"/>
  <c r="AG442" i="28"/>
  <c r="W443" i="28"/>
  <c r="Y443" i="28"/>
  <c r="AA443" i="28"/>
  <c r="AC443" i="28"/>
  <c r="AE443" i="28"/>
  <c r="AG443" i="28"/>
  <c r="G444" i="28"/>
  <c r="M444" i="28"/>
  <c r="O444" i="28"/>
  <c r="Q444" i="28"/>
  <c r="S444" i="28"/>
  <c r="U444" i="28"/>
  <c r="W444" i="28"/>
  <c r="Y444" i="28"/>
  <c r="AA444" i="28"/>
  <c r="AC444" i="28"/>
  <c r="AE444" i="28"/>
  <c r="AG444" i="28"/>
  <c r="I445" i="28"/>
  <c r="O445" i="28"/>
  <c r="Q445" i="28"/>
  <c r="S445" i="28"/>
  <c r="U445" i="28"/>
  <c r="W445" i="28"/>
  <c r="Y445" i="28"/>
  <c r="AA445" i="28"/>
  <c r="AC445" i="28"/>
  <c r="AE445" i="28"/>
  <c r="AG445" i="28"/>
  <c r="U446" i="28"/>
  <c r="W446" i="28"/>
  <c r="Y446" i="28"/>
  <c r="AA446" i="28"/>
  <c r="AC446" i="28"/>
  <c r="AE446" i="28"/>
  <c r="AG446" i="28"/>
  <c r="W447" i="28"/>
  <c r="Y447" i="28"/>
  <c r="AA447" i="28"/>
  <c r="AC447" i="28"/>
  <c r="AE447" i="28"/>
  <c r="AG447" i="28"/>
  <c r="W448" i="28"/>
  <c r="Y448" i="28"/>
  <c r="AA448" i="28"/>
  <c r="AC448" i="28"/>
  <c r="AE448" i="28"/>
  <c r="AG448" i="28"/>
  <c r="W449" i="28"/>
  <c r="Y449" i="28"/>
  <c r="AA449" i="28"/>
  <c r="AC449" i="28"/>
  <c r="AE449" i="28"/>
  <c r="AG449" i="28"/>
  <c r="W450" i="28"/>
  <c r="Y450" i="28"/>
  <c r="AA450" i="28"/>
  <c r="AC450" i="28"/>
  <c r="AE450" i="28"/>
  <c r="AG450" i="28"/>
  <c r="W451" i="28"/>
  <c r="Y451" i="28"/>
  <c r="AA451" i="28"/>
  <c r="AC451" i="28"/>
  <c r="AE451" i="28"/>
  <c r="AG451" i="28"/>
  <c r="C452" i="28"/>
  <c r="E452" i="28"/>
  <c r="G452" i="28"/>
  <c r="K452" i="28"/>
  <c r="M452" i="28"/>
  <c r="O452" i="28"/>
  <c r="Q452" i="28"/>
  <c r="S452" i="28"/>
  <c r="U452" i="28"/>
  <c r="W452" i="28"/>
  <c r="Y452" i="28"/>
  <c r="AA452" i="28"/>
  <c r="AC452" i="28"/>
  <c r="AE452" i="28"/>
  <c r="AG452" i="28"/>
  <c r="G453" i="28"/>
  <c r="I453" i="28"/>
  <c r="K453" i="28"/>
  <c r="O453" i="28"/>
  <c r="Q453" i="28"/>
  <c r="S453" i="28"/>
  <c r="W453" i="28"/>
  <c r="Y453" i="28"/>
  <c r="AA453" i="28"/>
  <c r="AC453" i="28"/>
  <c r="AE453" i="28"/>
  <c r="AG453" i="28"/>
  <c r="I454" i="28"/>
  <c r="M454" i="28"/>
  <c r="O454" i="28"/>
  <c r="Q454" i="28"/>
  <c r="U454" i="28"/>
  <c r="W454" i="28"/>
  <c r="Y454" i="28"/>
  <c r="AA454" i="28"/>
  <c r="AC454" i="28"/>
  <c r="AE454" i="28"/>
  <c r="AG454" i="28"/>
  <c r="W455" i="28"/>
  <c r="Y455" i="28"/>
  <c r="AA455" i="28"/>
  <c r="AC455" i="28"/>
  <c r="AE455" i="28"/>
  <c r="AG455" i="28"/>
  <c r="W456" i="28"/>
  <c r="Y456" i="28"/>
  <c r="AA456" i="28"/>
  <c r="AC456" i="28"/>
  <c r="AE456" i="28"/>
  <c r="AG456" i="28"/>
  <c r="W457" i="28"/>
  <c r="Y457" i="28"/>
  <c r="AA457" i="28"/>
  <c r="AC457" i="28"/>
  <c r="AE457" i="28"/>
  <c r="AG457" i="28"/>
  <c r="W458" i="28"/>
  <c r="Y458" i="28"/>
  <c r="AA458" i="28"/>
  <c r="AC458" i="28"/>
  <c r="AE458" i="28"/>
  <c r="AG458" i="28"/>
  <c r="W459" i="28"/>
  <c r="Y459" i="28"/>
  <c r="AA459" i="28"/>
  <c r="AC459" i="28"/>
  <c r="AE459" i="28"/>
  <c r="AG459" i="28"/>
  <c r="C460" i="28"/>
  <c r="G460" i="28"/>
  <c r="K460" i="28"/>
  <c r="M460" i="28"/>
  <c r="O460" i="28"/>
  <c r="Q460" i="28"/>
  <c r="S460" i="28"/>
  <c r="U460" i="28"/>
  <c r="W460" i="28"/>
  <c r="Y460" i="28"/>
  <c r="AA460" i="28"/>
  <c r="AC460" i="28"/>
  <c r="AE460" i="28"/>
  <c r="AG460" i="28"/>
  <c r="I461" i="28"/>
  <c r="K461" i="28"/>
  <c r="M461" i="28"/>
  <c r="O461" i="28"/>
  <c r="Q461" i="28"/>
  <c r="U461" i="28"/>
  <c r="W461" i="28"/>
  <c r="Y461" i="28"/>
  <c r="AA461" i="28"/>
  <c r="AC461" i="28"/>
  <c r="AE461" i="28"/>
  <c r="AG461" i="28"/>
  <c r="O462" i="28"/>
  <c r="Q462" i="28"/>
  <c r="W462" i="28"/>
  <c r="Y462" i="28"/>
  <c r="AA462" i="28"/>
  <c r="AC462" i="28"/>
  <c r="AE462" i="28"/>
  <c r="AG462" i="28"/>
  <c r="I463" i="28"/>
  <c r="W463" i="28"/>
  <c r="Y463" i="28"/>
  <c r="AA463" i="28"/>
  <c r="AC463" i="28"/>
  <c r="AE463" i="28"/>
  <c r="AG463" i="28"/>
  <c r="W464" i="28"/>
  <c r="Y464" i="28"/>
  <c r="AA464" i="28"/>
  <c r="AC464" i="28"/>
  <c r="AE464" i="28"/>
  <c r="AG464" i="28"/>
  <c r="W465" i="28"/>
  <c r="Y465" i="28"/>
  <c r="AA465" i="28"/>
  <c r="AC465" i="28"/>
  <c r="AE465" i="28"/>
  <c r="AG465" i="28"/>
  <c r="W466" i="28"/>
  <c r="Y466" i="28"/>
  <c r="AA466" i="28"/>
  <c r="AC466" i="28"/>
  <c r="AE466" i="28"/>
  <c r="AG466" i="28"/>
  <c r="W467" i="28"/>
  <c r="Y467" i="28"/>
  <c r="AA467" i="28"/>
  <c r="AC467" i="28"/>
  <c r="AE467" i="28"/>
  <c r="AG467" i="28"/>
  <c r="E468" i="28"/>
  <c r="G468" i="28"/>
  <c r="K468" i="28"/>
  <c r="M468" i="28"/>
  <c r="O468" i="28"/>
  <c r="Q468" i="28"/>
  <c r="S468" i="28"/>
  <c r="U468" i="28"/>
  <c r="W468" i="28"/>
  <c r="Y468" i="28"/>
  <c r="AA468" i="28"/>
  <c r="AC468" i="28"/>
  <c r="AE468" i="28"/>
  <c r="AG468" i="28"/>
  <c r="I469" i="28"/>
  <c r="M469" i="28"/>
  <c r="O469" i="28"/>
  <c r="Q469" i="28"/>
  <c r="S469" i="28"/>
  <c r="U469" i="28"/>
  <c r="W469" i="28"/>
  <c r="Y469" i="28"/>
  <c r="AA469" i="28"/>
  <c r="AC469" i="28"/>
  <c r="AE469" i="28"/>
  <c r="AG469" i="28"/>
  <c r="U470" i="28"/>
  <c r="W470" i="28"/>
  <c r="Y470" i="28"/>
  <c r="AA470" i="28"/>
  <c r="AC470" i="28"/>
  <c r="AE470" i="28"/>
  <c r="AG470" i="28"/>
  <c r="W471" i="28"/>
  <c r="Y471" i="28"/>
  <c r="AA471" i="28"/>
  <c r="AC471" i="28"/>
  <c r="AE471" i="28"/>
  <c r="AG471" i="28"/>
  <c r="W472" i="28"/>
  <c r="Y472" i="28"/>
  <c r="AA472" i="28"/>
  <c r="AC472" i="28"/>
  <c r="AE472" i="28"/>
  <c r="AG472" i="28"/>
  <c r="W473" i="28"/>
  <c r="Y473" i="28"/>
  <c r="AA473" i="28"/>
  <c r="AC473" i="28"/>
  <c r="AE473" i="28"/>
  <c r="AG473" i="28"/>
  <c r="W474" i="28"/>
  <c r="Y474" i="28"/>
  <c r="AA474" i="28"/>
  <c r="AC474" i="28"/>
  <c r="AE474" i="28"/>
  <c r="AG474" i="28"/>
  <c r="W475" i="28"/>
  <c r="Y475" i="28"/>
  <c r="AA475" i="28"/>
  <c r="AC475" i="28"/>
  <c r="AE475" i="28"/>
  <c r="AG475" i="28"/>
  <c r="K476" i="28"/>
  <c r="M476" i="28"/>
  <c r="O476" i="28"/>
  <c r="Q476" i="28"/>
  <c r="S476" i="28"/>
  <c r="U476" i="28"/>
  <c r="W476" i="28"/>
  <c r="Y476" i="28"/>
  <c r="AA476" i="28"/>
  <c r="AC476" i="28"/>
  <c r="AE476" i="28"/>
  <c r="AG476" i="28"/>
  <c r="C477" i="28"/>
  <c r="M477" i="28"/>
  <c r="Q477" i="28"/>
  <c r="S477" i="28"/>
  <c r="U477" i="28"/>
  <c r="W477" i="28"/>
  <c r="Y477" i="28"/>
  <c r="AA477" i="28"/>
  <c r="AC477" i="28"/>
  <c r="AE477" i="28"/>
  <c r="AG477" i="28"/>
  <c r="Q478" i="28"/>
  <c r="U478" i="28"/>
  <c r="W478" i="28"/>
  <c r="Y478" i="28"/>
  <c r="AA478" i="28"/>
  <c r="AC478" i="28"/>
  <c r="AE478" i="28"/>
  <c r="AG478" i="28"/>
  <c r="I479" i="28"/>
  <c r="W479" i="28"/>
  <c r="Y479" i="28"/>
  <c r="AA479" i="28"/>
  <c r="AC479" i="28"/>
  <c r="AE479" i="28"/>
  <c r="AG479" i="28"/>
  <c r="W480" i="28"/>
  <c r="Y480" i="28"/>
  <c r="AA480" i="28"/>
  <c r="AC480" i="28"/>
  <c r="AE480" i="28"/>
  <c r="AG480" i="28"/>
  <c r="W481" i="28"/>
  <c r="Y481" i="28"/>
  <c r="AA481" i="28"/>
  <c r="AC481" i="28"/>
  <c r="AE481" i="28"/>
  <c r="AG481" i="28"/>
  <c r="W482" i="28"/>
  <c r="Y482" i="28"/>
  <c r="AA482" i="28"/>
  <c r="AC482" i="28"/>
  <c r="AE482" i="28"/>
  <c r="AG482" i="28"/>
  <c r="W483" i="28"/>
  <c r="Y483" i="28"/>
  <c r="AA483" i="28"/>
  <c r="AC483" i="28"/>
  <c r="AE483" i="28"/>
  <c r="AG483" i="28"/>
  <c r="E484" i="28"/>
  <c r="G484" i="28"/>
  <c r="K484" i="28"/>
  <c r="M484" i="28"/>
  <c r="O484" i="28"/>
  <c r="Q484" i="28"/>
  <c r="S484" i="28"/>
  <c r="U484" i="28"/>
  <c r="W484" i="28"/>
  <c r="Y484" i="28"/>
  <c r="AA484" i="28"/>
  <c r="AC484" i="28"/>
  <c r="AE484" i="28"/>
  <c r="AG484" i="28"/>
  <c r="Q485" i="28"/>
  <c r="S485" i="28"/>
  <c r="U485" i="28"/>
  <c r="W485" i="28"/>
  <c r="Y485" i="28"/>
  <c r="AA485" i="28"/>
  <c r="AC485" i="28"/>
  <c r="AE485" i="28"/>
  <c r="AG485" i="28"/>
  <c r="M486" i="28"/>
  <c r="Q486" i="28"/>
  <c r="S486" i="28"/>
  <c r="U486" i="28"/>
  <c r="W486" i="28"/>
  <c r="Y486" i="28"/>
  <c r="AA486" i="28"/>
  <c r="AC486" i="28"/>
  <c r="AE486" i="28"/>
  <c r="AG486" i="28"/>
  <c r="W487" i="28"/>
  <c r="Y487" i="28"/>
  <c r="AA487" i="28"/>
  <c r="AC487" i="28"/>
  <c r="AE487" i="28"/>
  <c r="AG487" i="28"/>
  <c r="W488" i="28"/>
  <c r="Y488" i="28"/>
  <c r="AA488" i="28"/>
  <c r="AC488" i="28"/>
  <c r="AE488" i="28"/>
  <c r="AG488" i="28"/>
  <c r="W489" i="28"/>
  <c r="Y489" i="28"/>
  <c r="AA489" i="28"/>
  <c r="AC489" i="28"/>
  <c r="AE489" i="28"/>
  <c r="AG489" i="28"/>
  <c r="W490" i="28"/>
  <c r="Y490" i="28"/>
  <c r="AA490" i="28"/>
  <c r="AC490" i="28"/>
  <c r="AE490" i="28"/>
  <c r="AG490" i="28"/>
  <c r="W491" i="28"/>
  <c r="Y491" i="28"/>
  <c r="AA491" i="28"/>
  <c r="AC491" i="28"/>
  <c r="AE491" i="28"/>
  <c r="AG491" i="28"/>
  <c r="E492" i="28"/>
  <c r="G492" i="28"/>
  <c r="K492" i="28"/>
  <c r="M492" i="28"/>
  <c r="O492" i="28"/>
  <c r="Q492" i="28"/>
  <c r="S492" i="28"/>
  <c r="U492" i="28"/>
  <c r="W492" i="28"/>
  <c r="Y492" i="28"/>
  <c r="AA492" i="28"/>
  <c r="AC492" i="28"/>
  <c r="AE492" i="28"/>
  <c r="AG492" i="28"/>
  <c r="I493" i="28"/>
  <c r="K493" i="28"/>
  <c r="M493" i="28"/>
  <c r="O493" i="28"/>
  <c r="S493" i="28"/>
  <c r="U493" i="28"/>
  <c r="W493" i="28"/>
  <c r="Y493" i="28"/>
  <c r="AA493" i="28"/>
  <c r="AC493" i="28"/>
  <c r="AE493" i="28"/>
  <c r="AG493" i="28"/>
  <c r="S494" i="28"/>
  <c r="W494" i="28"/>
  <c r="Y494" i="28"/>
  <c r="AA494" i="28"/>
  <c r="AC494" i="28"/>
  <c r="AE494" i="28"/>
  <c r="AG494" i="28"/>
  <c r="W495" i="28"/>
  <c r="Y495" i="28"/>
  <c r="AA495" i="28"/>
  <c r="AC495" i="28"/>
  <c r="AE495" i="28"/>
  <c r="AG495" i="28"/>
  <c r="W496" i="28"/>
  <c r="Y496" i="28"/>
  <c r="AA496" i="28"/>
  <c r="AC496" i="28"/>
  <c r="AE496" i="28"/>
  <c r="AG496" i="28"/>
  <c r="W497" i="28"/>
  <c r="Y497" i="28"/>
  <c r="AA497" i="28"/>
  <c r="AC497" i="28"/>
  <c r="AE497" i="28"/>
  <c r="AG497" i="28"/>
  <c r="W498" i="28"/>
  <c r="Y498" i="28"/>
  <c r="AA498" i="28"/>
  <c r="AC498" i="28"/>
  <c r="AE498" i="28"/>
  <c r="AG498" i="28"/>
  <c r="Q499" i="28"/>
  <c r="W499" i="28"/>
  <c r="Y499" i="28"/>
  <c r="AA499" i="28"/>
  <c r="AC499" i="28"/>
  <c r="AE499" i="28"/>
  <c r="AG499" i="28"/>
  <c r="G500" i="28"/>
  <c r="K500" i="28"/>
  <c r="M500" i="28"/>
  <c r="O500" i="28"/>
  <c r="Q500" i="28"/>
  <c r="S500" i="28"/>
  <c r="U500" i="28"/>
  <c r="W500" i="28"/>
  <c r="Y500" i="28"/>
  <c r="AA500" i="28"/>
  <c r="AC500" i="28"/>
  <c r="AE500" i="28"/>
  <c r="AG500" i="28"/>
  <c r="I501" i="28"/>
  <c r="K501" i="28"/>
  <c r="M501" i="28"/>
  <c r="O501" i="28"/>
  <c r="Q501" i="28"/>
  <c r="S501" i="28"/>
  <c r="W501" i="28"/>
  <c r="Y501" i="28"/>
  <c r="AA501" i="28"/>
  <c r="AC501" i="28"/>
  <c r="AE501" i="28"/>
  <c r="AG501" i="28"/>
  <c r="W502" i="28"/>
  <c r="Y502" i="28"/>
  <c r="AA502" i="28"/>
  <c r="AC502" i="28"/>
  <c r="AE502" i="28"/>
  <c r="AG502" i="28"/>
  <c r="W503" i="28"/>
  <c r="Y503" i="28"/>
  <c r="AA503" i="28"/>
  <c r="AC503" i="28"/>
  <c r="AE503" i="28"/>
  <c r="AG503" i="28"/>
  <c r="W504" i="28"/>
  <c r="Y504" i="28"/>
  <c r="AA504" i="28"/>
  <c r="AC504" i="28"/>
  <c r="AE504" i="28"/>
  <c r="AG504" i="28"/>
  <c r="W505" i="28"/>
  <c r="Y505" i="28"/>
  <c r="AA505" i="28"/>
  <c r="AC505" i="28"/>
  <c r="AE505" i="28"/>
  <c r="AG505" i="28"/>
  <c r="W506" i="28"/>
  <c r="Y506" i="28"/>
  <c r="AA506" i="28"/>
  <c r="AC506" i="28"/>
  <c r="AE506" i="28"/>
  <c r="AG506" i="28"/>
  <c r="W507" i="28"/>
  <c r="Y507" i="28"/>
  <c r="AA507" i="28"/>
  <c r="AC507" i="28"/>
  <c r="AE507" i="28"/>
  <c r="AG507" i="28"/>
  <c r="G508" i="28"/>
  <c r="K508" i="28"/>
  <c r="M508" i="28"/>
  <c r="O508" i="28"/>
  <c r="Q508" i="28"/>
  <c r="S508" i="28"/>
  <c r="U508" i="28"/>
  <c r="W508" i="28"/>
  <c r="Y508" i="28"/>
  <c r="AA508" i="28"/>
  <c r="AC508" i="28"/>
  <c r="AE508" i="28"/>
  <c r="AG508" i="28"/>
  <c r="C509" i="28"/>
  <c r="I509" i="28"/>
  <c r="Q509" i="28"/>
  <c r="U509" i="28"/>
  <c r="W509" i="28"/>
  <c r="Y509" i="28"/>
  <c r="AA509" i="28"/>
  <c r="AC509" i="28"/>
  <c r="AE509" i="28"/>
  <c r="AG509" i="28"/>
  <c r="K510" i="28"/>
  <c r="W510" i="28"/>
  <c r="Y510" i="28"/>
  <c r="AA510" i="28"/>
  <c r="AC510" i="28"/>
  <c r="AE510" i="28"/>
  <c r="AG510" i="28"/>
  <c r="W511" i="28"/>
  <c r="Y511" i="28"/>
  <c r="AA511" i="28"/>
  <c r="AC511" i="28"/>
  <c r="AE511" i="28"/>
  <c r="AG511" i="28"/>
  <c r="W512" i="28"/>
  <c r="Y512" i="28"/>
  <c r="AA512" i="28"/>
  <c r="AC512" i="28"/>
  <c r="AE512" i="28"/>
  <c r="AG512" i="28"/>
  <c r="W513" i="28"/>
  <c r="Y513" i="28"/>
  <c r="AA513" i="28"/>
  <c r="AC513" i="28"/>
  <c r="AE513" i="28"/>
  <c r="AG513" i="28"/>
  <c r="W514" i="28"/>
  <c r="Y514" i="28"/>
  <c r="AA514" i="28"/>
  <c r="AC514" i="28"/>
  <c r="AE514" i="28"/>
  <c r="AG514" i="28"/>
  <c r="W515" i="28"/>
  <c r="Y515" i="28"/>
  <c r="AA515" i="28"/>
  <c r="AC515" i="28"/>
  <c r="AE515" i="28"/>
  <c r="AG515" i="28"/>
  <c r="E516" i="28"/>
  <c r="G516" i="28"/>
  <c r="K516" i="28"/>
  <c r="M516" i="28"/>
  <c r="O516" i="28"/>
  <c r="Q516" i="28"/>
  <c r="S516" i="28"/>
  <c r="U516" i="28"/>
  <c r="W516" i="28"/>
  <c r="Y516" i="28"/>
  <c r="AA516" i="28"/>
  <c r="AC516" i="28"/>
  <c r="AE516" i="28"/>
  <c r="AG516" i="28"/>
  <c r="I517" i="28"/>
  <c r="K517" i="28"/>
  <c r="M517" i="28"/>
  <c r="O517" i="28"/>
  <c r="Q517" i="28"/>
  <c r="S517" i="28"/>
  <c r="W517" i="28"/>
  <c r="Y517" i="28"/>
  <c r="AA517" i="28"/>
  <c r="AC517" i="28"/>
  <c r="AE517" i="28"/>
  <c r="AG517" i="28"/>
  <c r="E518" i="28"/>
  <c r="Q518" i="28"/>
  <c r="U518" i="28"/>
  <c r="W518" i="28"/>
  <c r="Y518" i="28"/>
  <c r="AA518" i="28"/>
  <c r="AC518" i="28"/>
  <c r="AE518" i="28"/>
  <c r="AG518" i="28"/>
  <c r="W519" i="28"/>
  <c r="Y519" i="28"/>
  <c r="AA519" i="28"/>
  <c r="AC519" i="28"/>
  <c r="AE519" i="28"/>
  <c r="AG519" i="28"/>
  <c r="W520" i="28"/>
  <c r="Y520" i="28"/>
  <c r="AA520" i="28"/>
  <c r="AC520" i="28"/>
  <c r="AE520" i="28"/>
  <c r="AG520" i="28"/>
  <c r="W521" i="28"/>
  <c r="Y521" i="28"/>
  <c r="AA521" i="28"/>
  <c r="AC521" i="28"/>
  <c r="AE521" i="28"/>
  <c r="AG521" i="28"/>
  <c r="W522" i="28"/>
  <c r="Y522" i="28"/>
  <c r="AA522" i="28"/>
  <c r="AC522" i="28"/>
  <c r="AE522" i="28"/>
  <c r="AG522" i="28"/>
  <c r="S523" i="28"/>
  <c r="W523" i="28"/>
  <c r="Y523" i="28"/>
  <c r="AA523" i="28"/>
  <c r="AC523" i="28"/>
  <c r="AE523" i="28"/>
  <c r="AG523" i="28"/>
  <c r="K524" i="28"/>
  <c r="M524" i="28"/>
  <c r="O524" i="28"/>
  <c r="Q524" i="28"/>
  <c r="S524" i="28"/>
  <c r="U524" i="28"/>
  <c r="W524" i="28"/>
  <c r="Y524" i="28"/>
  <c r="AA524" i="28"/>
  <c r="AC524" i="28"/>
  <c r="AE524" i="28"/>
  <c r="AG524" i="28"/>
  <c r="I525" i="28"/>
  <c r="M525" i="28"/>
  <c r="O525" i="28"/>
  <c r="Q525" i="28"/>
  <c r="U525" i="28"/>
  <c r="W525" i="28"/>
  <c r="Y525" i="28"/>
  <c r="AA525" i="28"/>
  <c r="AC525" i="28"/>
  <c r="AE525" i="28"/>
  <c r="AG525" i="28"/>
  <c r="E526" i="28"/>
  <c r="K526" i="28"/>
  <c r="M526" i="28"/>
  <c r="U526" i="28"/>
  <c r="W526" i="28"/>
  <c r="Y526" i="28"/>
  <c r="AA526" i="28"/>
  <c r="AC526" i="28"/>
  <c r="AE526" i="28"/>
  <c r="AG526" i="28"/>
  <c r="W527" i="28"/>
  <c r="Y527" i="28"/>
  <c r="AA527" i="28"/>
  <c r="AC527" i="28"/>
  <c r="AE527" i="28"/>
  <c r="AG527" i="28"/>
  <c r="W528" i="28"/>
  <c r="Y528" i="28"/>
  <c r="AA528" i="28"/>
  <c r="AC528" i="28"/>
  <c r="AE528" i="28"/>
  <c r="AG528" i="28"/>
  <c r="W529" i="28"/>
  <c r="Y529" i="28"/>
  <c r="AA529" i="28"/>
  <c r="AC529" i="28"/>
  <c r="AE529" i="28"/>
  <c r="AG529" i="28"/>
  <c r="W530" i="28"/>
  <c r="Y530" i="28"/>
  <c r="AA530" i="28"/>
  <c r="AC530" i="28"/>
  <c r="AE530" i="28"/>
  <c r="AG530" i="28"/>
  <c r="W531" i="28"/>
  <c r="Y531" i="28"/>
  <c r="AA531" i="28"/>
  <c r="AC531" i="28"/>
  <c r="AE531" i="28"/>
  <c r="AG531" i="28"/>
  <c r="C532" i="28"/>
  <c r="E532" i="28"/>
  <c r="G532" i="28"/>
  <c r="K532" i="28"/>
  <c r="O532" i="28"/>
  <c r="Q532" i="28"/>
  <c r="S532" i="28"/>
  <c r="U532" i="28"/>
  <c r="W532" i="28"/>
  <c r="Y532" i="28"/>
  <c r="AA532" i="28"/>
  <c r="AC532" i="28"/>
  <c r="AE532" i="28"/>
  <c r="AG532" i="28"/>
  <c r="I533" i="28"/>
  <c r="M533" i="28"/>
  <c r="O533" i="28"/>
  <c r="Q533" i="28"/>
  <c r="U533" i="28"/>
  <c r="W533" i="28"/>
  <c r="Y533" i="28"/>
  <c r="AA533" i="28"/>
  <c r="AC533" i="28"/>
  <c r="AE533" i="28"/>
  <c r="AG533" i="28"/>
  <c r="I534" i="28"/>
  <c r="Q534" i="28"/>
  <c r="U534" i="28"/>
  <c r="W534" i="28"/>
  <c r="Y534" i="28"/>
  <c r="AA534" i="28"/>
  <c r="AC534" i="28"/>
  <c r="AE534" i="28"/>
  <c r="AG534" i="28"/>
  <c r="W535" i="28"/>
  <c r="Y535" i="28"/>
  <c r="AA535" i="28"/>
  <c r="AC535" i="28"/>
  <c r="AE535" i="28"/>
  <c r="AG535" i="28"/>
  <c r="W536" i="28"/>
  <c r="Y536" i="28"/>
  <c r="AA536" i="28"/>
  <c r="AC536" i="28"/>
  <c r="AE536" i="28"/>
  <c r="AG536" i="28"/>
  <c r="W537" i="28"/>
  <c r="Y537" i="28"/>
  <c r="AA537" i="28"/>
  <c r="AC537" i="28"/>
  <c r="AE537" i="28"/>
  <c r="AG537" i="28"/>
  <c r="W538" i="28"/>
  <c r="Y538" i="28"/>
  <c r="AA538" i="28"/>
  <c r="AC538" i="28"/>
  <c r="AE538" i="28"/>
  <c r="AG538" i="28"/>
  <c r="W539" i="28"/>
  <c r="Y539" i="28"/>
  <c r="AA539" i="28"/>
  <c r="AC539" i="28"/>
  <c r="AE539" i="28"/>
  <c r="AG539" i="28"/>
  <c r="C540" i="28"/>
  <c r="E540" i="28"/>
  <c r="K540" i="28"/>
  <c r="M540" i="28"/>
  <c r="O540" i="28"/>
  <c r="Q540" i="28"/>
  <c r="S540" i="28"/>
  <c r="U540" i="28"/>
  <c r="W540" i="28"/>
  <c r="Y540" i="28"/>
  <c r="AA540" i="28"/>
  <c r="AC540" i="28"/>
  <c r="AE540" i="28"/>
  <c r="AG540" i="28"/>
  <c r="I541" i="28"/>
  <c r="M541" i="28"/>
  <c r="O541" i="28"/>
  <c r="Q541" i="28"/>
  <c r="S541" i="28"/>
  <c r="U541" i="28"/>
  <c r="W541" i="28"/>
  <c r="Y541" i="28"/>
  <c r="AA541" i="28"/>
  <c r="AC541" i="28"/>
  <c r="AE541" i="28"/>
  <c r="AG541" i="28"/>
  <c r="U542" i="28"/>
  <c r="W542" i="28"/>
  <c r="Y542" i="28"/>
  <c r="AA542" i="28"/>
  <c r="AC542" i="28"/>
  <c r="AE542" i="28"/>
  <c r="AG542" i="28"/>
  <c r="W543" i="28"/>
  <c r="Y543" i="28"/>
  <c r="AA543" i="28"/>
  <c r="AC543" i="28"/>
  <c r="AE543" i="28"/>
  <c r="AG543" i="28"/>
  <c r="W544" i="28"/>
  <c r="Y544" i="28"/>
  <c r="AA544" i="28"/>
  <c r="AC544" i="28"/>
  <c r="AE544" i="28"/>
  <c r="AG544" i="28"/>
  <c r="W545" i="28"/>
  <c r="Y545" i="28"/>
  <c r="AA545" i="28"/>
  <c r="AC545" i="28"/>
  <c r="AE545" i="28"/>
  <c r="AG545" i="28"/>
  <c r="W546" i="28"/>
  <c r="Y546" i="28"/>
  <c r="AA546" i="28"/>
  <c r="AC546" i="28"/>
  <c r="AE546" i="28"/>
  <c r="AG546" i="28"/>
  <c r="W547" i="28"/>
  <c r="Y547" i="28"/>
  <c r="AA547" i="28"/>
  <c r="AC547" i="28"/>
  <c r="AE547" i="28"/>
  <c r="AG547" i="28"/>
  <c r="G548" i="28"/>
  <c r="K548" i="28"/>
  <c r="M548" i="28"/>
  <c r="O548" i="28"/>
  <c r="Q548" i="28"/>
  <c r="S548" i="28"/>
  <c r="U548" i="28"/>
  <c r="W548" i="28"/>
  <c r="Y548" i="28"/>
  <c r="AA548" i="28"/>
  <c r="AC548" i="28"/>
  <c r="AE548" i="28"/>
  <c r="AG548" i="28"/>
  <c r="G549" i="28"/>
  <c r="I549" i="28"/>
  <c r="K549" i="28"/>
  <c r="O549" i="28"/>
  <c r="Q549" i="28"/>
  <c r="S549" i="28"/>
  <c r="U549" i="28"/>
  <c r="W549" i="28"/>
  <c r="Y549" i="28"/>
  <c r="AA549" i="28"/>
  <c r="AC549" i="28"/>
  <c r="AE549" i="28"/>
  <c r="AG549" i="28"/>
  <c r="W550" i="28"/>
  <c r="Y550" i="28"/>
  <c r="AA550" i="28"/>
  <c r="AC550" i="28"/>
  <c r="AE550" i="28"/>
  <c r="AG550" i="28"/>
  <c r="W551" i="28"/>
  <c r="Y551" i="28"/>
  <c r="AA551" i="28"/>
  <c r="AC551" i="28"/>
  <c r="AE551" i="28"/>
  <c r="AG551" i="28"/>
  <c r="W552" i="28"/>
  <c r="Y552" i="28"/>
  <c r="AA552" i="28"/>
  <c r="AC552" i="28"/>
  <c r="AE552" i="28"/>
  <c r="AG552" i="28"/>
  <c r="W553" i="28"/>
  <c r="Y553" i="28"/>
  <c r="AA553" i="28"/>
  <c r="AC553" i="28"/>
  <c r="AE553" i="28"/>
  <c r="AG553" i="28"/>
  <c r="W554" i="28"/>
  <c r="Y554" i="28"/>
  <c r="AA554" i="28"/>
  <c r="AC554" i="28"/>
  <c r="AE554" i="28"/>
  <c r="AG554" i="28"/>
  <c r="W555" i="28"/>
  <c r="Y555" i="28"/>
  <c r="AA555" i="28"/>
  <c r="AC555" i="28"/>
  <c r="AE555" i="28"/>
  <c r="AG555" i="28"/>
  <c r="E556" i="28"/>
  <c r="K556" i="28"/>
  <c r="M556" i="28"/>
  <c r="O556" i="28"/>
  <c r="Q556" i="28"/>
  <c r="S556" i="28"/>
  <c r="U556" i="28"/>
  <c r="W556" i="28"/>
  <c r="Y556" i="28"/>
  <c r="AA556" i="28"/>
  <c r="AC556" i="28"/>
  <c r="AE556" i="28"/>
  <c r="AG556" i="28"/>
  <c r="K557" i="28"/>
  <c r="M557" i="28"/>
  <c r="O557" i="28"/>
  <c r="Q557" i="28"/>
  <c r="S557" i="28"/>
  <c r="W557" i="28"/>
  <c r="Y557" i="28"/>
  <c r="AA557" i="28"/>
  <c r="AC557" i="28"/>
  <c r="AE557" i="28"/>
  <c r="AG557" i="28"/>
  <c r="E558" i="28"/>
  <c r="K558" i="28"/>
  <c r="U558" i="28"/>
  <c r="W558" i="28"/>
  <c r="Y558" i="28"/>
  <c r="AA558" i="28"/>
  <c r="AC558" i="28"/>
  <c r="AE558" i="28"/>
  <c r="AG558" i="28"/>
  <c r="W559" i="28"/>
  <c r="Y559" i="28"/>
  <c r="AA559" i="28"/>
  <c r="AC559" i="28"/>
  <c r="AE559" i="28"/>
  <c r="AG559" i="28"/>
  <c r="W560" i="28"/>
  <c r="Y560" i="28"/>
  <c r="AA560" i="28"/>
  <c r="AC560" i="28"/>
  <c r="AE560" i="28"/>
  <c r="AG560" i="28"/>
  <c r="W561" i="28"/>
  <c r="Y561" i="28"/>
  <c r="AA561" i="28"/>
  <c r="AC561" i="28"/>
  <c r="AE561" i="28"/>
  <c r="AG561" i="28"/>
  <c r="W562" i="28"/>
  <c r="Y562" i="28"/>
  <c r="AA562" i="28"/>
  <c r="AC562" i="28"/>
  <c r="AE562" i="28"/>
  <c r="AG562" i="28"/>
  <c r="W563" i="28"/>
  <c r="Y563" i="28"/>
  <c r="AA563" i="28"/>
  <c r="AC563" i="28"/>
  <c r="AE563" i="28"/>
  <c r="AG563" i="28"/>
  <c r="E564" i="28"/>
  <c r="K564" i="28"/>
  <c r="M564" i="28"/>
  <c r="O564" i="28"/>
  <c r="Q564" i="28"/>
  <c r="S564" i="28"/>
  <c r="U564" i="28"/>
  <c r="W564" i="28"/>
  <c r="Y564" i="28"/>
  <c r="AA564" i="28"/>
  <c r="AC564" i="28"/>
  <c r="AE564" i="28"/>
  <c r="AG564" i="28"/>
  <c r="I565" i="28"/>
  <c r="M565" i="28"/>
  <c r="O565" i="28"/>
  <c r="Q565" i="28"/>
  <c r="S565" i="28"/>
  <c r="U565" i="28"/>
  <c r="W565" i="28"/>
  <c r="Y565" i="28"/>
  <c r="AA565" i="28"/>
  <c r="AC565" i="28"/>
  <c r="AE565" i="28"/>
  <c r="AG565" i="28"/>
  <c r="E566" i="28"/>
  <c r="S566" i="28"/>
  <c r="W566" i="28"/>
  <c r="Y566" i="28"/>
  <c r="AA566" i="28"/>
  <c r="AC566" i="28"/>
  <c r="AE566" i="28"/>
  <c r="AG566" i="28"/>
  <c r="W567" i="28"/>
  <c r="Y567" i="28"/>
  <c r="AA567" i="28"/>
  <c r="AC567" i="28"/>
  <c r="AE567" i="28"/>
  <c r="AG567" i="28"/>
  <c r="W568" i="28"/>
  <c r="Y568" i="28"/>
  <c r="AA568" i="28"/>
  <c r="AC568" i="28"/>
  <c r="AE568" i="28"/>
  <c r="AG568" i="28"/>
  <c r="W569" i="28"/>
  <c r="Y569" i="28"/>
  <c r="AA569" i="28"/>
  <c r="AC569" i="28"/>
  <c r="AE569" i="28"/>
  <c r="AG569" i="28"/>
  <c r="W570" i="28"/>
  <c r="Y570" i="28"/>
  <c r="AA570" i="28"/>
  <c r="AC570" i="28"/>
  <c r="AE570" i="28"/>
  <c r="AG570" i="28"/>
  <c r="W571" i="28"/>
  <c r="Y571" i="28"/>
  <c r="AA571" i="28"/>
  <c r="AC571" i="28"/>
  <c r="AE571" i="28"/>
  <c r="AG571" i="28"/>
  <c r="G572" i="28"/>
  <c r="K572" i="28"/>
  <c r="M572" i="28"/>
  <c r="O572" i="28"/>
  <c r="Q572" i="28"/>
  <c r="S572" i="28"/>
  <c r="U572" i="28"/>
  <c r="W572" i="28"/>
  <c r="Y572" i="28"/>
  <c r="AA572" i="28"/>
  <c r="AC572" i="28"/>
  <c r="AE572" i="28"/>
  <c r="AG572" i="28"/>
  <c r="I573" i="28"/>
  <c r="K573" i="28"/>
  <c r="M573" i="28"/>
  <c r="O573" i="28"/>
  <c r="Q573" i="28"/>
  <c r="S573" i="28"/>
  <c r="W573" i="28"/>
  <c r="Y573" i="28"/>
  <c r="AA573" i="28"/>
  <c r="AC573" i="28"/>
  <c r="AE573" i="28"/>
  <c r="AG573" i="28"/>
  <c r="W574" i="28"/>
  <c r="Y574" i="28"/>
  <c r="AA574" i="28"/>
  <c r="AC574" i="28"/>
  <c r="AE574" i="28"/>
  <c r="AG574" i="28"/>
  <c r="W575" i="28"/>
  <c r="Y575" i="28"/>
  <c r="AA575" i="28"/>
  <c r="AC575" i="28"/>
  <c r="AE575" i="28"/>
  <c r="AG575" i="28"/>
  <c r="W576" i="28"/>
  <c r="Y576" i="28"/>
  <c r="AA576" i="28"/>
  <c r="AC576" i="28"/>
  <c r="AE576" i="28"/>
  <c r="AG576" i="28"/>
  <c r="W577" i="28"/>
  <c r="Y577" i="28"/>
  <c r="AA577" i="28"/>
  <c r="AC577" i="28"/>
  <c r="AE577" i="28"/>
  <c r="AG577" i="28"/>
  <c r="W578" i="28"/>
  <c r="Y578" i="28"/>
  <c r="AA578" i="28"/>
  <c r="AC578" i="28"/>
  <c r="AE578" i="28"/>
  <c r="AG578" i="28"/>
  <c r="W579" i="28"/>
  <c r="Y579" i="28"/>
  <c r="AA579" i="28"/>
  <c r="AC579" i="28"/>
  <c r="AE579" i="28"/>
  <c r="AG579" i="28"/>
  <c r="E580" i="28"/>
  <c r="G580" i="28"/>
  <c r="K580" i="28"/>
  <c r="M580" i="28"/>
  <c r="O580" i="28"/>
  <c r="Q580" i="28"/>
  <c r="S580" i="28"/>
  <c r="U580" i="28"/>
  <c r="W580" i="28"/>
  <c r="Y580" i="28"/>
  <c r="AA580" i="28"/>
  <c r="AC580" i="28"/>
  <c r="AE580" i="28"/>
  <c r="AG580" i="28"/>
  <c r="K581" i="28"/>
  <c r="O581" i="28"/>
  <c r="Q581" i="28"/>
  <c r="S581" i="28"/>
  <c r="U581" i="28"/>
  <c r="W581" i="28"/>
  <c r="Y581" i="28"/>
  <c r="AA581" i="28"/>
  <c r="AC581" i="28"/>
  <c r="AE581" i="28"/>
  <c r="AG581" i="28"/>
  <c r="S582" i="28"/>
  <c r="U582" i="28"/>
  <c r="W582" i="28"/>
  <c r="Y582" i="28"/>
  <c r="AA582" i="28"/>
  <c r="AC582" i="28"/>
  <c r="AE582" i="28"/>
  <c r="AG582" i="28"/>
  <c r="I583" i="28"/>
  <c r="W583" i="28"/>
  <c r="Y583" i="28"/>
  <c r="AA583" i="28"/>
  <c r="AC583" i="28"/>
  <c r="AE583" i="28"/>
  <c r="AG583" i="28"/>
  <c r="W584" i="28"/>
  <c r="Y584" i="28"/>
  <c r="AA584" i="28"/>
  <c r="AC584" i="28"/>
  <c r="AE584" i="28"/>
  <c r="AG584" i="28"/>
  <c r="W585" i="28"/>
  <c r="Y585" i="28"/>
  <c r="AA585" i="28"/>
  <c r="AC585" i="28"/>
  <c r="AE585" i="28"/>
  <c r="AG585" i="28"/>
  <c r="W586" i="28"/>
  <c r="Y586" i="28"/>
  <c r="AA586" i="28"/>
  <c r="AC586" i="28"/>
  <c r="AE586" i="28"/>
  <c r="AG586" i="28"/>
  <c r="W587" i="28"/>
  <c r="Y587" i="28"/>
  <c r="AA587" i="28"/>
  <c r="AC587" i="28"/>
  <c r="AE587" i="28"/>
  <c r="AG587" i="28"/>
  <c r="C588" i="28"/>
  <c r="E588" i="28"/>
  <c r="K588" i="28"/>
  <c r="M588" i="28"/>
  <c r="O588" i="28"/>
  <c r="Q588" i="28"/>
  <c r="S588" i="28"/>
  <c r="U588" i="28"/>
  <c r="W588" i="28"/>
  <c r="Y588" i="28"/>
  <c r="AA588" i="28"/>
  <c r="AC588" i="28"/>
  <c r="AE588" i="28"/>
  <c r="AG588" i="28"/>
  <c r="E589" i="28"/>
  <c r="K589" i="28"/>
  <c r="O589" i="28"/>
  <c r="Q589" i="28"/>
  <c r="S589" i="28"/>
  <c r="U589" i="28"/>
  <c r="W589" i="28"/>
  <c r="Y589" i="28"/>
  <c r="AA589" i="28"/>
  <c r="AC589" i="28"/>
  <c r="AE589" i="28"/>
  <c r="AG589" i="28"/>
  <c r="I590" i="28"/>
  <c r="M590" i="28"/>
  <c r="O590" i="28"/>
  <c r="S590" i="28"/>
  <c r="W590" i="28"/>
  <c r="Y590" i="28"/>
  <c r="AA590" i="28"/>
  <c r="AC590" i="28"/>
  <c r="AE590" i="28"/>
  <c r="AG590" i="28"/>
  <c r="W591" i="28"/>
  <c r="Y591" i="28"/>
  <c r="AA591" i="28"/>
  <c r="AC591" i="28"/>
  <c r="AE591" i="28"/>
  <c r="AG591" i="28"/>
  <c r="W592" i="28"/>
  <c r="Y592" i="28"/>
  <c r="AA592" i="28"/>
  <c r="AC592" i="28"/>
  <c r="AE592" i="28"/>
  <c r="AG592" i="28"/>
  <c r="W593" i="28"/>
  <c r="Y593" i="28"/>
  <c r="AA593" i="28"/>
  <c r="AC593" i="28"/>
  <c r="AE593" i="28"/>
  <c r="AG593" i="28"/>
  <c r="W594" i="28"/>
  <c r="Y594" i="28"/>
  <c r="AA594" i="28"/>
  <c r="AC594" i="28"/>
  <c r="AE594" i="28"/>
  <c r="AG594" i="28"/>
  <c r="W595" i="28"/>
  <c r="Y595" i="28"/>
  <c r="AA595" i="28"/>
  <c r="AC595" i="28"/>
  <c r="AE595" i="28"/>
  <c r="AG595" i="28"/>
  <c r="C596" i="28"/>
  <c r="E596" i="28"/>
  <c r="G596" i="28"/>
  <c r="K596" i="28"/>
  <c r="M596" i="28"/>
  <c r="O596" i="28"/>
  <c r="Q596" i="28"/>
  <c r="S596" i="28"/>
  <c r="U596" i="28"/>
  <c r="W596" i="28"/>
  <c r="Y596" i="28"/>
  <c r="AA596" i="28"/>
  <c r="AC596" i="28"/>
  <c r="AE596" i="28"/>
  <c r="AG596" i="28"/>
  <c r="I597" i="28"/>
  <c r="M597" i="28"/>
  <c r="O597" i="28"/>
  <c r="Q597" i="28"/>
  <c r="S597" i="28"/>
  <c r="U597" i="28"/>
  <c r="W597" i="28"/>
  <c r="Y597" i="28"/>
  <c r="AA597" i="28"/>
  <c r="AC597" i="28"/>
  <c r="AE597" i="28"/>
  <c r="AG597" i="28"/>
  <c r="K598" i="28"/>
  <c r="O598" i="28"/>
  <c r="W598" i="28"/>
  <c r="Y598" i="28"/>
  <c r="AA598" i="28"/>
  <c r="AC598" i="28"/>
  <c r="AE598" i="28"/>
  <c r="AG598" i="28"/>
  <c r="W599" i="28"/>
  <c r="Y599" i="28"/>
  <c r="AA599" i="28"/>
  <c r="AC599" i="28"/>
  <c r="AE599" i="28"/>
  <c r="AG599" i="28"/>
  <c r="W600" i="28"/>
  <c r="Y600" i="28"/>
  <c r="AA600" i="28"/>
  <c r="AC600" i="28"/>
  <c r="AE600" i="28"/>
  <c r="AG600" i="28"/>
  <c r="W601" i="28"/>
  <c r="Y601" i="28"/>
  <c r="AA601" i="28"/>
  <c r="AC601" i="28"/>
  <c r="AE601" i="28"/>
  <c r="AG601" i="28"/>
  <c r="W602" i="28"/>
  <c r="Y602" i="28"/>
  <c r="AA602" i="28"/>
  <c r="AC602" i="28"/>
  <c r="AE602" i="28"/>
  <c r="AG602" i="28"/>
  <c r="W603" i="28"/>
  <c r="Y603" i="28"/>
  <c r="AA603" i="28"/>
  <c r="AC603" i="28"/>
  <c r="AE603" i="28"/>
  <c r="AG603" i="28"/>
  <c r="G604" i="28"/>
  <c r="K604" i="28"/>
  <c r="M604" i="28"/>
  <c r="O604" i="28"/>
  <c r="Q604" i="28"/>
  <c r="S604" i="28"/>
  <c r="U604" i="28"/>
  <c r="W604" i="28"/>
  <c r="Y604" i="28"/>
  <c r="AA604" i="28"/>
  <c r="AC604" i="28"/>
  <c r="AE604" i="28"/>
  <c r="AG604" i="28"/>
  <c r="I605" i="28"/>
  <c r="K605" i="28"/>
  <c r="M605" i="28"/>
  <c r="O605" i="28"/>
  <c r="Q605" i="28"/>
  <c r="S605" i="28"/>
  <c r="U605" i="28"/>
  <c r="W605" i="28"/>
  <c r="Y605" i="28"/>
  <c r="AA605" i="28"/>
  <c r="AC605" i="28"/>
  <c r="AE605" i="28"/>
  <c r="AG605" i="28"/>
  <c r="E606" i="28"/>
  <c r="G606" i="28"/>
  <c r="U606" i="28"/>
  <c r="W606" i="28"/>
  <c r="Y606" i="28"/>
  <c r="AA606" i="28"/>
  <c r="AC606" i="28"/>
  <c r="AE606" i="28"/>
  <c r="AG606" i="28"/>
  <c r="W607" i="28"/>
  <c r="Y607" i="28"/>
  <c r="AA607" i="28"/>
  <c r="AC607" i="28"/>
  <c r="AE607" i="28"/>
  <c r="AG607" i="28"/>
  <c r="W608" i="28"/>
  <c r="Y608" i="28"/>
  <c r="AA608" i="28"/>
  <c r="AC608" i="28"/>
  <c r="AE608" i="28"/>
  <c r="AG608" i="28"/>
  <c r="W609" i="28"/>
  <c r="Y609" i="28"/>
  <c r="AA609" i="28"/>
  <c r="AC609" i="28"/>
  <c r="AE609" i="28"/>
  <c r="AG609" i="28"/>
  <c r="W610" i="28"/>
  <c r="Y610" i="28"/>
  <c r="AA610" i="28"/>
  <c r="AC610" i="28"/>
  <c r="AE610" i="28"/>
  <c r="AG610" i="28"/>
  <c r="W611" i="28"/>
  <c r="Y611" i="28"/>
  <c r="AA611" i="28"/>
  <c r="AC611" i="28"/>
  <c r="AE611" i="28"/>
  <c r="AG611" i="28"/>
  <c r="C612" i="28"/>
  <c r="G612" i="28"/>
  <c r="K612" i="28"/>
  <c r="M612" i="28"/>
  <c r="O612" i="28"/>
  <c r="Q612" i="28"/>
  <c r="S612" i="28"/>
  <c r="U612" i="28"/>
  <c r="W612" i="28"/>
  <c r="Y612" i="28"/>
  <c r="AA612" i="28"/>
  <c r="AC612" i="28"/>
  <c r="AE612" i="28"/>
  <c r="AG612" i="28"/>
  <c r="G613" i="28"/>
  <c r="I613" i="28"/>
  <c r="K613" i="28"/>
  <c r="M613" i="28"/>
  <c r="O613" i="28"/>
  <c r="S613" i="28"/>
  <c r="U613" i="28"/>
  <c r="W613" i="28"/>
  <c r="Y613" i="28"/>
  <c r="AA613" i="28"/>
  <c r="AC613" i="28"/>
  <c r="AE613" i="28"/>
  <c r="AG613" i="28"/>
  <c r="U614" i="28"/>
  <c r="W614" i="28"/>
  <c r="Y614" i="28"/>
  <c r="AA614" i="28"/>
  <c r="AC614" i="28"/>
  <c r="AE614" i="28"/>
  <c r="AG614" i="28"/>
  <c r="W615" i="28"/>
  <c r="Y615" i="28"/>
  <c r="AA615" i="28"/>
  <c r="AC615" i="28"/>
  <c r="AE615" i="28"/>
  <c r="AG615" i="28"/>
  <c r="W616" i="28"/>
  <c r="Y616" i="28"/>
  <c r="AA616" i="28"/>
  <c r="AC616" i="28"/>
  <c r="AE616" i="28"/>
  <c r="AG616" i="28"/>
  <c r="W617" i="28"/>
  <c r="Y617" i="28"/>
  <c r="AA617" i="28"/>
  <c r="AC617" i="28"/>
  <c r="AE617" i="28"/>
  <c r="AG617" i="28"/>
  <c r="W618" i="28"/>
  <c r="Y618" i="28"/>
  <c r="AA618" i="28"/>
  <c r="AC618" i="28"/>
  <c r="AE618" i="28"/>
  <c r="AG618" i="28"/>
  <c r="W619" i="28"/>
  <c r="Y619" i="28"/>
  <c r="AA619" i="28"/>
  <c r="AC619" i="28"/>
  <c r="AE619" i="28"/>
  <c r="AG619" i="28"/>
  <c r="C620" i="28"/>
  <c r="G620" i="28"/>
  <c r="K620" i="28"/>
  <c r="M620" i="28"/>
  <c r="O620" i="28"/>
  <c r="Q620" i="28"/>
  <c r="S620" i="28"/>
  <c r="U620" i="28"/>
  <c r="W620" i="28"/>
  <c r="Y620" i="28"/>
  <c r="AA620" i="28"/>
  <c r="AC620" i="28"/>
  <c r="AE620" i="28"/>
  <c r="AG620" i="28"/>
  <c r="I621" i="28"/>
  <c r="K621" i="28"/>
  <c r="M621" i="28"/>
  <c r="O621" i="28"/>
  <c r="Q621" i="28"/>
  <c r="S621" i="28"/>
  <c r="U621" i="28"/>
  <c r="W621" i="28"/>
  <c r="Y621" i="28"/>
  <c r="AA621" i="28"/>
  <c r="AC621" i="28"/>
  <c r="AE621" i="28"/>
  <c r="AG621" i="28"/>
  <c r="Q622" i="28"/>
  <c r="W622" i="28"/>
  <c r="Y622" i="28"/>
  <c r="AA622" i="28"/>
  <c r="AC622" i="28"/>
  <c r="AE622" i="28"/>
  <c r="AG622" i="28"/>
  <c r="W623" i="28"/>
  <c r="Y623" i="28"/>
  <c r="AA623" i="28"/>
  <c r="AC623" i="28"/>
  <c r="AE623" i="28"/>
  <c r="AG623" i="28"/>
  <c r="W624" i="28"/>
  <c r="Y624" i="28"/>
  <c r="AA624" i="28"/>
  <c r="AC624" i="28"/>
  <c r="AE624" i="28"/>
  <c r="AG624" i="28"/>
  <c r="W625" i="28"/>
  <c r="Y625" i="28"/>
  <c r="AA625" i="28"/>
  <c r="AC625" i="28"/>
  <c r="AE625" i="28"/>
  <c r="AG625" i="28"/>
  <c r="W626" i="28"/>
  <c r="Y626" i="28"/>
  <c r="AA626" i="28"/>
  <c r="AC626" i="28"/>
  <c r="AE626" i="28"/>
  <c r="AG626" i="28"/>
  <c r="W627" i="28"/>
  <c r="Y627" i="28"/>
  <c r="AA627" i="28"/>
  <c r="AC627" i="28"/>
  <c r="AE627" i="28"/>
  <c r="AG627" i="28"/>
  <c r="E628" i="28"/>
  <c r="G628" i="28"/>
  <c r="K628" i="28"/>
  <c r="M628" i="28"/>
  <c r="O628" i="28"/>
  <c r="Q628" i="28"/>
  <c r="S628" i="28"/>
  <c r="U628" i="28"/>
  <c r="W628" i="28"/>
  <c r="Y628" i="28"/>
  <c r="AA628" i="28"/>
  <c r="AC628" i="28"/>
  <c r="AE628" i="28"/>
  <c r="AG628" i="28"/>
  <c r="I629" i="28"/>
  <c r="K629" i="28"/>
  <c r="O629" i="28"/>
  <c r="Q629" i="28"/>
  <c r="S629" i="28"/>
  <c r="U629" i="28"/>
  <c r="W629" i="28"/>
  <c r="Y629" i="28"/>
  <c r="AA629" i="28"/>
  <c r="AC629" i="28"/>
  <c r="AE629" i="28"/>
  <c r="AG629" i="28"/>
  <c r="K630" i="28"/>
  <c r="M630" i="28"/>
  <c r="O630" i="28"/>
  <c r="Q630" i="28"/>
  <c r="W630" i="28"/>
  <c r="Y630" i="28"/>
  <c r="AA630" i="28"/>
  <c r="AC630" i="28"/>
  <c r="AE630" i="28"/>
  <c r="AG630" i="28"/>
  <c r="W631" i="28"/>
  <c r="Y631" i="28"/>
  <c r="AA631" i="28"/>
  <c r="AC631" i="28"/>
  <c r="AE631" i="28"/>
  <c r="AG631" i="28"/>
  <c r="W632" i="28"/>
  <c r="Y632" i="28"/>
  <c r="AA632" i="28"/>
  <c r="AC632" i="28"/>
  <c r="AE632" i="28"/>
  <c r="AG632" i="28"/>
  <c r="W633" i="28"/>
  <c r="Y633" i="28"/>
  <c r="AA633" i="28"/>
  <c r="AC633" i="28"/>
  <c r="AE633" i="28"/>
  <c r="AG633" i="28"/>
  <c r="W634" i="28"/>
  <c r="Y634" i="28"/>
  <c r="AA634" i="28"/>
  <c r="AC634" i="28"/>
  <c r="AE634" i="28"/>
  <c r="AG634" i="28"/>
  <c r="W635" i="28"/>
  <c r="Y635" i="28"/>
  <c r="AA635" i="28"/>
  <c r="AC635" i="28"/>
  <c r="AE635" i="28"/>
  <c r="AG635" i="28"/>
  <c r="E636" i="28"/>
  <c r="G636" i="28"/>
  <c r="K636" i="28"/>
  <c r="M636" i="28"/>
  <c r="O636" i="28"/>
  <c r="Q636" i="28"/>
  <c r="S636" i="28"/>
  <c r="U636" i="28"/>
  <c r="W636" i="28"/>
  <c r="Y636" i="28"/>
  <c r="AA636" i="28"/>
  <c r="AC636" i="28"/>
  <c r="AE636" i="28"/>
  <c r="AG636" i="28"/>
  <c r="G637" i="28"/>
  <c r="I637" i="28"/>
  <c r="K637" i="28"/>
  <c r="O637" i="28"/>
  <c r="S637" i="28"/>
  <c r="U637" i="28"/>
  <c r="W637" i="28"/>
  <c r="Y637" i="28"/>
  <c r="AA637" i="28"/>
  <c r="AC637" i="28"/>
  <c r="AE637" i="28"/>
  <c r="AG637" i="28"/>
  <c r="G638" i="28"/>
  <c r="M638" i="28"/>
  <c r="W638" i="28"/>
  <c r="Y638" i="28"/>
  <c r="AA638" i="28"/>
  <c r="AC638" i="28"/>
  <c r="AE638" i="28"/>
  <c r="AG638" i="28"/>
  <c r="W639" i="28"/>
  <c r="Y639" i="28"/>
  <c r="AA639" i="28"/>
  <c r="AC639" i="28"/>
  <c r="AE639" i="28"/>
  <c r="AG639" i="28"/>
  <c r="W640" i="28"/>
  <c r="Y640" i="28"/>
  <c r="AA640" i="28"/>
  <c r="AC640" i="28"/>
  <c r="AE640" i="28"/>
  <c r="AG640" i="28"/>
  <c r="W641" i="28"/>
  <c r="Y641" i="28"/>
  <c r="AA641" i="28"/>
  <c r="AC641" i="28"/>
  <c r="AE641" i="28"/>
  <c r="AG641" i="28"/>
  <c r="W642" i="28"/>
  <c r="Y642" i="28"/>
  <c r="AA642" i="28"/>
  <c r="AC642" i="28"/>
  <c r="AE642" i="28"/>
  <c r="AG642" i="28"/>
  <c r="W643" i="28"/>
  <c r="Y643" i="28"/>
  <c r="AA643" i="28"/>
  <c r="AC643" i="28"/>
  <c r="AE643" i="28"/>
  <c r="AG643" i="28"/>
  <c r="C644" i="28"/>
  <c r="G644" i="28"/>
  <c r="K644" i="28"/>
  <c r="M644" i="28"/>
  <c r="O644" i="28"/>
  <c r="Q644" i="28"/>
  <c r="S644" i="28"/>
  <c r="U644" i="28"/>
  <c r="W644" i="28"/>
  <c r="Y644" i="28"/>
  <c r="AA644" i="28"/>
  <c r="AC644" i="28"/>
  <c r="AE644" i="28"/>
  <c r="AG644" i="28"/>
  <c r="I645" i="28"/>
  <c r="K645" i="28"/>
  <c r="O645" i="28"/>
  <c r="S645" i="28"/>
  <c r="U645" i="28"/>
  <c r="W645" i="28"/>
  <c r="Y645" i="28"/>
  <c r="AA645" i="28"/>
  <c r="AC645" i="28"/>
  <c r="AE645" i="28"/>
  <c r="AG645" i="28"/>
  <c r="K646" i="28"/>
  <c r="W646" i="28"/>
  <c r="Y646" i="28"/>
  <c r="AA646" i="28"/>
  <c r="AC646" i="28"/>
  <c r="AE646" i="28"/>
  <c r="AG646" i="28"/>
  <c r="W647" i="28"/>
  <c r="Y647" i="28"/>
  <c r="AA647" i="28"/>
  <c r="AC647" i="28"/>
  <c r="AE647" i="28"/>
  <c r="AG647" i="28"/>
  <c r="W648" i="28"/>
  <c r="Y648" i="28"/>
  <c r="AA648" i="28"/>
  <c r="AC648" i="28"/>
  <c r="AE648" i="28"/>
  <c r="AG648" i="28"/>
  <c r="W649" i="28"/>
  <c r="Y649" i="28"/>
  <c r="AA649" i="28"/>
  <c r="AC649" i="28"/>
  <c r="AE649" i="28"/>
  <c r="AG649" i="28"/>
  <c r="W650" i="28"/>
  <c r="Y650" i="28"/>
  <c r="AA650" i="28"/>
  <c r="AC650" i="28"/>
  <c r="AE650" i="28"/>
  <c r="AG650" i="28"/>
  <c r="W651" i="28"/>
  <c r="Y651" i="28"/>
  <c r="AA651" i="28"/>
  <c r="AC651" i="28"/>
  <c r="AE651" i="28"/>
  <c r="AG651" i="28"/>
  <c r="E652" i="28"/>
  <c r="G652" i="28"/>
  <c r="K652" i="28"/>
  <c r="M652" i="28"/>
  <c r="O652" i="28"/>
  <c r="Q652" i="28"/>
  <c r="S652" i="28"/>
  <c r="U652" i="28"/>
  <c r="W652" i="28"/>
  <c r="Y652" i="28"/>
  <c r="AA652" i="28"/>
  <c r="AC652" i="28"/>
  <c r="AE652" i="28"/>
  <c r="AG652" i="28"/>
  <c r="I653" i="28"/>
  <c r="K653" i="28"/>
  <c r="M653" i="28"/>
  <c r="S653" i="28"/>
  <c r="U653" i="28"/>
  <c r="W653" i="28"/>
  <c r="Y653" i="28"/>
  <c r="AA653" i="28"/>
  <c r="AC653" i="28"/>
  <c r="AE653" i="28"/>
  <c r="AG653" i="28"/>
  <c r="E654" i="28"/>
  <c r="S654" i="28"/>
  <c r="U654" i="28"/>
  <c r="W654" i="28"/>
  <c r="Y654" i="28"/>
  <c r="AA654" i="28"/>
  <c r="AC654" i="28"/>
  <c r="AE654" i="28"/>
  <c r="AG654" i="28"/>
  <c r="W655" i="28"/>
  <c r="Y655" i="28"/>
  <c r="AA655" i="28"/>
  <c r="AC655" i="28"/>
  <c r="AE655" i="28"/>
  <c r="AG655" i="28"/>
  <c r="W656" i="28"/>
  <c r="Y656" i="28"/>
  <c r="AA656" i="28"/>
  <c r="AC656" i="28"/>
  <c r="AE656" i="28"/>
  <c r="AG656" i="28"/>
  <c r="W657" i="28"/>
  <c r="Y657" i="28"/>
  <c r="AA657" i="28"/>
  <c r="AC657" i="28"/>
  <c r="AE657" i="28"/>
  <c r="AG657" i="28"/>
  <c r="W658" i="28"/>
  <c r="Y658" i="28"/>
  <c r="AA658" i="28"/>
  <c r="AC658" i="28"/>
  <c r="AE658" i="28"/>
  <c r="AG658" i="28"/>
  <c r="W659" i="28"/>
  <c r="Y659" i="28"/>
  <c r="AA659" i="28"/>
  <c r="AC659" i="28"/>
  <c r="AE659" i="28"/>
  <c r="AG659" i="28"/>
  <c r="C660" i="28"/>
  <c r="E660" i="28"/>
  <c r="G660" i="28"/>
  <c r="K660" i="28"/>
  <c r="M660" i="28"/>
  <c r="O660" i="28"/>
  <c r="Q660" i="28"/>
  <c r="S660" i="28"/>
  <c r="U660" i="28"/>
  <c r="W660" i="28"/>
  <c r="Y660" i="28"/>
  <c r="AA660" i="28"/>
  <c r="AC660" i="28"/>
  <c r="AE660" i="28"/>
  <c r="AG660" i="28"/>
  <c r="I661" i="28"/>
  <c r="M661" i="28"/>
  <c r="Q661" i="28"/>
  <c r="S661" i="28"/>
  <c r="U661" i="28"/>
  <c r="W661" i="28"/>
  <c r="Y661" i="28"/>
  <c r="AA661" i="28"/>
  <c r="AC661" i="28"/>
  <c r="AE661" i="28"/>
  <c r="AG661" i="28"/>
  <c r="I662" i="28"/>
  <c r="U662" i="28"/>
  <c r="W662" i="28"/>
  <c r="Y662" i="28"/>
  <c r="AA662" i="28"/>
  <c r="AC662" i="28"/>
  <c r="AE662" i="28"/>
  <c r="AG662" i="28"/>
  <c r="W663" i="28"/>
  <c r="Y663" i="28"/>
  <c r="AA663" i="28"/>
  <c r="AC663" i="28"/>
  <c r="AE663" i="28"/>
  <c r="AG663" i="28"/>
  <c r="W664" i="28"/>
  <c r="Y664" i="28"/>
  <c r="AA664" i="28"/>
  <c r="AC664" i="28"/>
  <c r="AE664" i="28"/>
  <c r="AG664" i="28"/>
  <c r="W665" i="28"/>
  <c r="Y665" i="28"/>
  <c r="AA665" i="28"/>
  <c r="AC665" i="28"/>
  <c r="AE665" i="28"/>
  <c r="AG665" i="28"/>
  <c r="W666" i="28"/>
  <c r="Y666" i="28"/>
  <c r="AA666" i="28"/>
  <c r="AC666" i="28"/>
  <c r="AE666" i="28"/>
  <c r="AG666" i="28"/>
  <c r="W667" i="28"/>
  <c r="Y667" i="28"/>
  <c r="AA667" i="28"/>
  <c r="AC667" i="28"/>
  <c r="AE667" i="28"/>
  <c r="AG667" i="28"/>
  <c r="G668" i="28"/>
  <c r="K668" i="28"/>
  <c r="M668" i="28"/>
  <c r="O668" i="28"/>
  <c r="Q668" i="28"/>
  <c r="S668" i="28"/>
  <c r="U668" i="28"/>
  <c r="W668" i="28"/>
  <c r="Y668" i="28"/>
  <c r="AA668" i="28"/>
  <c r="AC668" i="28"/>
  <c r="AE668" i="28"/>
  <c r="AG668" i="28"/>
  <c r="I669" i="28"/>
  <c r="K669" i="28"/>
  <c r="M669" i="28"/>
  <c r="O669" i="28"/>
  <c r="S669" i="28"/>
  <c r="U669" i="28"/>
  <c r="W669" i="28"/>
  <c r="Y669" i="28"/>
  <c r="AA669" i="28"/>
  <c r="AC669" i="28"/>
  <c r="AE669" i="28"/>
  <c r="AG669" i="28"/>
  <c r="S670" i="28"/>
  <c r="U670" i="28"/>
  <c r="W670" i="28"/>
  <c r="Y670" i="28"/>
  <c r="AA670" i="28"/>
  <c r="AC670" i="28"/>
  <c r="AE670" i="28"/>
  <c r="AG670" i="28"/>
  <c r="W671" i="28"/>
  <c r="Y671" i="28"/>
  <c r="AA671" i="28"/>
  <c r="AC671" i="28"/>
  <c r="AE671" i="28"/>
  <c r="AG671" i="28"/>
  <c r="W672" i="28"/>
  <c r="Y672" i="28"/>
  <c r="AA672" i="28"/>
  <c r="AC672" i="28"/>
  <c r="AE672" i="28"/>
  <c r="AG672" i="28"/>
  <c r="W673" i="28"/>
  <c r="Y673" i="28"/>
  <c r="AA673" i="28"/>
  <c r="AC673" i="28"/>
  <c r="AE673" i="28"/>
  <c r="AG673" i="28"/>
  <c r="W674" i="28"/>
  <c r="Y674" i="28"/>
  <c r="AA674" i="28"/>
  <c r="AC674" i="28"/>
  <c r="AE674" i="28"/>
  <c r="AG674" i="28"/>
  <c r="W675" i="28"/>
  <c r="Y675" i="28"/>
  <c r="AA675" i="28"/>
  <c r="AC675" i="28"/>
  <c r="AE675" i="28"/>
  <c r="AG675" i="28"/>
  <c r="E676" i="28"/>
  <c r="G676" i="28"/>
  <c r="K676" i="28"/>
  <c r="M676" i="28"/>
  <c r="O676" i="28"/>
  <c r="Q676" i="28"/>
  <c r="S676" i="28"/>
  <c r="U676" i="28"/>
  <c r="W676" i="28"/>
  <c r="Y676" i="28"/>
  <c r="AA676" i="28"/>
  <c r="AC676" i="28"/>
  <c r="AE676" i="28"/>
  <c r="AG676" i="28"/>
  <c r="K677" i="28"/>
  <c r="M677" i="28"/>
  <c r="O677" i="28"/>
  <c r="Q677" i="28"/>
  <c r="S677" i="28"/>
  <c r="U677" i="28"/>
  <c r="W677" i="28"/>
  <c r="Y677" i="28"/>
  <c r="AA677" i="28"/>
  <c r="AC677" i="28"/>
  <c r="AE677" i="28"/>
  <c r="AG677" i="28"/>
  <c r="I678" i="28"/>
  <c r="U678" i="28"/>
  <c r="W678" i="28"/>
  <c r="Y678" i="28"/>
  <c r="AA678" i="28"/>
  <c r="AC678" i="28"/>
  <c r="AE678" i="28"/>
  <c r="AG678" i="28"/>
  <c r="W679" i="28"/>
  <c r="Y679" i="28"/>
  <c r="AA679" i="28"/>
  <c r="AC679" i="28"/>
  <c r="AE679" i="28"/>
  <c r="AG679" i="28"/>
  <c r="W680" i="28"/>
  <c r="Y680" i="28"/>
  <c r="AA680" i="28"/>
  <c r="AC680" i="28"/>
  <c r="AE680" i="28"/>
  <c r="AG680" i="28"/>
  <c r="W681" i="28"/>
  <c r="Y681" i="28"/>
  <c r="AA681" i="28"/>
  <c r="AC681" i="28"/>
  <c r="AE681" i="28"/>
  <c r="AG681" i="28"/>
  <c r="W682" i="28"/>
  <c r="Y682" i="28"/>
  <c r="AA682" i="28"/>
  <c r="AC682" i="28"/>
  <c r="AE682" i="28"/>
  <c r="AG682" i="28"/>
  <c r="W683" i="28"/>
  <c r="Y683" i="28"/>
  <c r="AA683" i="28"/>
  <c r="AC683" i="28"/>
  <c r="AE683" i="28"/>
  <c r="AG683" i="28"/>
  <c r="C684" i="28"/>
  <c r="G684" i="28"/>
  <c r="K684" i="28"/>
  <c r="M684" i="28"/>
  <c r="O684" i="28"/>
  <c r="Q684" i="28"/>
  <c r="S684" i="28"/>
  <c r="U684" i="28"/>
  <c r="W684" i="28"/>
  <c r="Y684" i="28"/>
  <c r="AA684" i="28"/>
  <c r="AC684" i="28"/>
  <c r="AE684" i="28"/>
  <c r="AG684" i="28"/>
  <c r="I685" i="28"/>
  <c r="K685" i="28"/>
  <c r="M685" i="28"/>
  <c r="O685" i="28"/>
  <c r="Q685" i="28"/>
  <c r="S685" i="28"/>
  <c r="U685" i="28"/>
  <c r="W685" i="28"/>
  <c r="Y685" i="28"/>
  <c r="AA685" i="28"/>
  <c r="AC685" i="28"/>
  <c r="AE685" i="28"/>
  <c r="AG685" i="28"/>
  <c r="G686" i="28"/>
  <c r="Q686" i="28"/>
  <c r="W686" i="28"/>
  <c r="Y686" i="28"/>
  <c r="AA686" i="28"/>
  <c r="AC686" i="28"/>
  <c r="AE686" i="28"/>
  <c r="AG686" i="28"/>
  <c r="W687" i="28"/>
  <c r="Y687" i="28"/>
  <c r="AA687" i="28"/>
  <c r="AC687" i="28"/>
  <c r="AE687" i="28"/>
  <c r="AG687" i="28"/>
  <c r="W688" i="28"/>
  <c r="Y688" i="28"/>
  <c r="AA688" i="28"/>
  <c r="AC688" i="28"/>
  <c r="AE688" i="28"/>
  <c r="AG688" i="28"/>
  <c r="W689" i="28"/>
  <c r="Y689" i="28"/>
  <c r="AA689" i="28"/>
  <c r="AC689" i="28"/>
  <c r="AE689" i="28"/>
  <c r="AG689" i="28"/>
  <c r="W690" i="28"/>
  <c r="Y690" i="28"/>
  <c r="AA690" i="28"/>
  <c r="AC690" i="28"/>
  <c r="AE690" i="28"/>
  <c r="AG690" i="28"/>
  <c r="W691" i="28"/>
  <c r="Y691" i="28"/>
  <c r="AA691" i="28"/>
  <c r="AC691" i="28"/>
  <c r="AE691" i="28"/>
  <c r="AG691" i="28"/>
  <c r="C692" i="28"/>
  <c r="E692" i="28"/>
  <c r="G692" i="28"/>
  <c r="K692" i="28"/>
  <c r="M692" i="28"/>
  <c r="O692" i="28"/>
  <c r="Q692" i="28"/>
  <c r="S692" i="28"/>
  <c r="U692" i="28"/>
  <c r="W692" i="28"/>
  <c r="Y692" i="28"/>
  <c r="AA692" i="28"/>
  <c r="AC692" i="28"/>
  <c r="AE692" i="28"/>
  <c r="AG692" i="28"/>
  <c r="I693" i="28"/>
  <c r="O693" i="28"/>
  <c r="Q693" i="28"/>
  <c r="S693" i="28"/>
  <c r="U693" i="28"/>
  <c r="W693" i="28"/>
  <c r="Y693" i="28"/>
  <c r="AA693" i="28"/>
  <c r="AC693" i="28"/>
  <c r="AE693" i="28"/>
  <c r="AG693" i="28"/>
  <c r="O694" i="28"/>
  <c r="Q694" i="28"/>
  <c r="U694" i="28"/>
  <c r="W694" i="28"/>
  <c r="Y694" i="28"/>
  <c r="AA694" i="28"/>
  <c r="AC694" i="28"/>
  <c r="AE694" i="28"/>
  <c r="AG694" i="28"/>
  <c r="W695" i="28"/>
  <c r="Y695" i="28"/>
  <c r="AA695" i="28"/>
  <c r="AC695" i="28"/>
  <c r="AE695" i="28"/>
  <c r="AG695" i="28"/>
  <c r="W696" i="28"/>
  <c r="Y696" i="28"/>
  <c r="AA696" i="28"/>
  <c r="AC696" i="28"/>
  <c r="AE696" i="28"/>
  <c r="AG696" i="28"/>
  <c r="W697" i="28"/>
  <c r="Y697" i="28"/>
  <c r="AA697" i="28"/>
  <c r="AC697" i="28"/>
  <c r="AE697" i="28"/>
  <c r="AG697" i="28"/>
  <c r="W698" i="28"/>
  <c r="Y698" i="28"/>
  <c r="AA698" i="28"/>
  <c r="AC698" i="28"/>
  <c r="AE698" i="28"/>
  <c r="AG698" i="28"/>
  <c r="W699" i="28"/>
  <c r="Y699" i="28"/>
  <c r="AA699" i="28"/>
  <c r="AC699" i="28"/>
  <c r="AE699" i="28"/>
  <c r="AG699" i="28"/>
  <c r="E700" i="28"/>
  <c r="G700" i="28"/>
  <c r="K700" i="28"/>
  <c r="M700" i="28"/>
  <c r="O700" i="28"/>
  <c r="Q700" i="28"/>
  <c r="S700" i="28"/>
  <c r="U700" i="28"/>
  <c r="W700" i="28"/>
  <c r="Y700" i="28"/>
  <c r="AA700" i="28"/>
  <c r="AC700" i="28"/>
  <c r="AE700" i="28"/>
  <c r="AG700" i="28"/>
  <c r="I701" i="28"/>
  <c r="M701" i="28"/>
  <c r="O701" i="28"/>
  <c r="Q701" i="28"/>
  <c r="S701" i="28"/>
  <c r="U701" i="28"/>
  <c r="W701" i="28"/>
  <c r="Y701" i="28"/>
  <c r="AA701" i="28"/>
  <c r="AC701" i="28"/>
  <c r="AE701" i="28"/>
  <c r="AG701" i="28"/>
  <c r="W702" i="28"/>
  <c r="Y702" i="28"/>
  <c r="AA702" i="28"/>
  <c r="AC702" i="28"/>
  <c r="AE702" i="28"/>
  <c r="AG702" i="28"/>
  <c r="W703" i="28"/>
  <c r="Y703" i="28"/>
  <c r="AA703" i="28"/>
  <c r="AC703" i="28"/>
  <c r="AE703" i="28"/>
  <c r="AG703" i="28"/>
  <c r="W704" i="28"/>
  <c r="Y704" i="28"/>
  <c r="AA704" i="28"/>
  <c r="AC704" i="28"/>
  <c r="AE704" i="28"/>
  <c r="AG704" i="28"/>
  <c r="W705" i="28"/>
  <c r="Y705" i="28"/>
  <c r="AA705" i="28"/>
  <c r="AC705" i="28"/>
  <c r="AE705" i="28"/>
  <c r="AG705" i="28"/>
  <c r="W706" i="28"/>
  <c r="Y706" i="28"/>
  <c r="AA706" i="28"/>
  <c r="AC706" i="28"/>
  <c r="AE706" i="28"/>
  <c r="AG706" i="28"/>
  <c r="W707" i="28"/>
  <c r="Y707" i="28"/>
  <c r="AA707" i="28"/>
  <c r="AC707" i="28"/>
  <c r="AE707" i="28"/>
  <c r="AG707" i="28"/>
  <c r="E708" i="28"/>
  <c r="G708" i="28"/>
  <c r="K708" i="28"/>
  <c r="M708" i="28"/>
  <c r="O708" i="28"/>
  <c r="Q708" i="28"/>
  <c r="S708" i="28"/>
  <c r="U708" i="28"/>
  <c r="W708" i="28"/>
  <c r="Y708" i="28"/>
  <c r="AA708" i="28"/>
  <c r="AC708" i="28"/>
  <c r="AE708" i="28"/>
  <c r="AG708" i="28"/>
  <c r="G709" i="28"/>
  <c r="I709" i="28"/>
  <c r="K709" i="28"/>
  <c r="O709" i="28"/>
  <c r="S709" i="28"/>
  <c r="U709" i="28"/>
  <c r="W709" i="28"/>
  <c r="Y709" i="28"/>
  <c r="AA709" i="28"/>
  <c r="AC709" i="28"/>
  <c r="AE709" i="28"/>
  <c r="AG709" i="28"/>
  <c r="I710" i="28"/>
  <c r="W710" i="28"/>
  <c r="Y710" i="28"/>
  <c r="AA710" i="28"/>
  <c r="AC710" i="28"/>
  <c r="AE710" i="28"/>
  <c r="AG710" i="28"/>
  <c r="W711" i="28"/>
  <c r="Y711" i="28"/>
  <c r="AA711" i="28"/>
  <c r="AC711" i="28"/>
  <c r="AE711" i="28"/>
  <c r="AG711" i="28"/>
  <c r="W712" i="28"/>
  <c r="Y712" i="28"/>
  <c r="AA712" i="28"/>
  <c r="AC712" i="28"/>
  <c r="AE712" i="28"/>
  <c r="AG712" i="28"/>
  <c r="W713" i="28"/>
  <c r="Y713" i="28"/>
  <c r="AA713" i="28"/>
  <c r="AC713" i="28"/>
  <c r="AE713" i="28"/>
  <c r="AG713" i="28"/>
  <c r="W714" i="28"/>
  <c r="Y714" i="28"/>
  <c r="AA714" i="28"/>
  <c r="AC714" i="28"/>
  <c r="AE714" i="28"/>
  <c r="AG714" i="28"/>
  <c r="W715" i="28"/>
  <c r="Y715" i="28"/>
  <c r="AA715" i="28"/>
  <c r="AC715" i="28"/>
  <c r="AE715" i="28"/>
  <c r="AG715" i="28"/>
  <c r="C716" i="28"/>
  <c r="E716" i="28"/>
  <c r="K716" i="28"/>
  <c r="M716" i="28"/>
  <c r="O716" i="28"/>
  <c r="Q716" i="28"/>
  <c r="S716" i="28"/>
  <c r="U716" i="28"/>
  <c r="W716" i="28"/>
  <c r="Y716" i="28"/>
  <c r="AA716" i="28"/>
  <c r="AC716" i="28"/>
  <c r="AE716" i="28"/>
  <c r="AG716" i="28"/>
  <c r="E717" i="28"/>
  <c r="I717" i="28"/>
  <c r="M717" i="28"/>
  <c r="O717" i="28"/>
  <c r="S717" i="28"/>
  <c r="U717" i="28"/>
  <c r="W717" i="28"/>
  <c r="Y717" i="28"/>
  <c r="AA717" i="28"/>
  <c r="AC717" i="28"/>
  <c r="AE717" i="28"/>
  <c r="AG717" i="28"/>
  <c r="I718" i="28"/>
  <c r="U718" i="28"/>
  <c r="W718" i="28"/>
  <c r="Y718" i="28"/>
  <c r="AA718" i="28"/>
  <c r="AC718" i="28"/>
  <c r="AE718" i="28"/>
  <c r="AG718" i="28"/>
  <c r="W719" i="28"/>
  <c r="Y719" i="28"/>
  <c r="AA719" i="28"/>
  <c r="AC719" i="28"/>
  <c r="AE719" i="28"/>
  <c r="AG719" i="28"/>
  <c r="W720" i="28"/>
  <c r="Y720" i="28"/>
  <c r="AA720" i="28"/>
  <c r="AC720" i="28"/>
  <c r="AE720" i="28"/>
  <c r="AG720" i="28"/>
  <c r="W721" i="28"/>
  <c r="Y721" i="28"/>
  <c r="AA721" i="28"/>
  <c r="AC721" i="28"/>
  <c r="AE721" i="28"/>
  <c r="AG721" i="28"/>
  <c r="W722" i="28"/>
  <c r="Y722" i="28"/>
  <c r="AA722" i="28"/>
  <c r="AC722" i="28"/>
  <c r="AE722" i="28"/>
  <c r="AG722" i="28"/>
  <c r="W723" i="28"/>
  <c r="Y723" i="28"/>
  <c r="AA723" i="28"/>
  <c r="AC723" i="28"/>
  <c r="AE723" i="28"/>
  <c r="AG723" i="28"/>
  <c r="E724" i="28"/>
  <c r="G724" i="28"/>
  <c r="K724" i="28"/>
  <c r="M724" i="28"/>
  <c r="O724" i="28"/>
  <c r="Q724" i="28"/>
  <c r="S724" i="28"/>
  <c r="U724" i="28"/>
  <c r="W724" i="28"/>
  <c r="Y724" i="28"/>
  <c r="AA724" i="28"/>
  <c r="AC724" i="28"/>
  <c r="AE724" i="28"/>
  <c r="AG724" i="28"/>
  <c r="E725" i="28"/>
  <c r="I725" i="28"/>
  <c r="K725" i="28"/>
  <c r="M725" i="28"/>
  <c r="Q725" i="28"/>
  <c r="S725" i="28"/>
  <c r="U725" i="28"/>
  <c r="W725" i="28"/>
  <c r="Y725" i="28"/>
  <c r="AA725" i="28"/>
  <c r="AC725" i="28"/>
  <c r="AE725" i="28"/>
  <c r="AG725" i="28"/>
  <c r="O726" i="28"/>
  <c r="Q726" i="28"/>
  <c r="U726" i="28"/>
  <c r="W726" i="28"/>
  <c r="Y726" i="28"/>
  <c r="AA726" i="28"/>
  <c r="AC726" i="28"/>
  <c r="AE726" i="28"/>
  <c r="AG726" i="28"/>
  <c r="I727" i="28"/>
  <c r="W727" i="28"/>
  <c r="Y727" i="28"/>
  <c r="AA727" i="28"/>
  <c r="AC727" i="28"/>
  <c r="AE727" i="28"/>
  <c r="AG727" i="28"/>
  <c r="W728" i="28"/>
  <c r="Y728" i="28"/>
  <c r="AA728" i="28"/>
  <c r="AC728" i="28"/>
  <c r="AE728" i="28"/>
  <c r="AG728" i="28"/>
  <c r="W729" i="28"/>
  <c r="Y729" i="28"/>
  <c r="AA729" i="28"/>
  <c r="AC729" i="28"/>
  <c r="AE729" i="28"/>
  <c r="AG729" i="28"/>
  <c r="W730" i="28"/>
  <c r="Y730" i="28"/>
  <c r="AA730" i="28"/>
  <c r="AC730" i="28"/>
  <c r="AE730" i="28"/>
  <c r="AG730" i="28"/>
  <c r="W731" i="28"/>
  <c r="Y731" i="28"/>
  <c r="AA731" i="28"/>
  <c r="AC731" i="28"/>
  <c r="AE731" i="28"/>
  <c r="AG731" i="28"/>
  <c r="C732" i="28"/>
  <c r="E732" i="28"/>
  <c r="G732" i="28"/>
  <c r="K732" i="28"/>
  <c r="M732" i="28"/>
  <c r="O732" i="28"/>
  <c r="Q732" i="28"/>
  <c r="S732" i="28"/>
  <c r="U732" i="28"/>
  <c r="W732" i="28"/>
  <c r="Y732" i="28"/>
  <c r="AA732" i="28"/>
  <c r="AC732" i="28"/>
  <c r="AE732" i="28"/>
  <c r="AG732" i="28"/>
  <c r="I733" i="28"/>
  <c r="K733" i="28"/>
  <c r="M733" i="28"/>
  <c r="O733" i="28"/>
  <c r="S733" i="28"/>
  <c r="U733" i="28"/>
  <c r="W733" i="28"/>
  <c r="Y733" i="28"/>
  <c r="AA733" i="28"/>
  <c r="AC733" i="28"/>
  <c r="AE733" i="28"/>
  <c r="AG733" i="28"/>
  <c r="M734" i="28"/>
  <c r="W734" i="28"/>
  <c r="Y734" i="28"/>
  <c r="AA734" i="28"/>
  <c r="AC734" i="28"/>
  <c r="AE734" i="28"/>
  <c r="AG734" i="28"/>
  <c r="W735" i="28"/>
  <c r="Y735" i="28"/>
  <c r="AA735" i="28"/>
  <c r="AC735" i="28"/>
  <c r="AE735" i="28"/>
  <c r="AG735" i="28"/>
  <c r="W736" i="28"/>
  <c r="Y736" i="28"/>
  <c r="AA736" i="28"/>
  <c r="AC736" i="28"/>
  <c r="AE736" i="28"/>
  <c r="AG736" i="28"/>
  <c r="W737" i="28"/>
  <c r="Y737" i="28"/>
  <c r="AA737" i="28"/>
  <c r="AC737" i="28"/>
  <c r="AE737" i="28"/>
  <c r="AG737" i="28"/>
  <c r="W738" i="28"/>
  <c r="Y738" i="28"/>
  <c r="AA738" i="28"/>
  <c r="AC738" i="28"/>
  <c r="AE738" i="28"/>
  <c r="AG738" i="28"/>
  <c r="W739" i="28"/>
  <c r="Y739" i="28"/>
  <c r="AA739" i="28"/>
  <c r="AC739" i="28"/>
  <c r="AE739" i="28"/>
  <c r="AG739" i="28"/>
  <c r="C740" i="28"/>
  <c r="G740" i="28"/>
  <c r="K740" i="28"/>
  <c r="M740" i="28"/>
  <c r="O740" i="28"/>
  <c r="Q740" i="28"/>
  <c r="S740" i="28"/>
  <c r="U740" i="28"/>
  <c r="W740" i="28"/>
  <c r="Y740" i="28"/>
  <c r="AA740" i="28"/>
  <c r="AC740" i="28"/>
  <c r="AE740" i="28"/>
  <c r="AG740" i="28"/>
  <c r="I741" i="28"/>
  <c r="K741" i="28"/>
  <c r="M741" i="28"/>
  <c r="O741" i="28"/>
  <c r="S741" i="28"/>
  <c r="U741" i="28"/>
  <c r="W741" i="28"/>
  <c r="Y741" i="28"/>
  <c r="AA741" i="28"/>
  <c r="AC741" i="28"/>
  <c r="AE741" i="28"/>
  <c r="AG741" i="28"/>
  <c r="I742" i="28"/>
  <c r="K742" i="28"/>
  <c r="Q742" i="28"/>
  <c r="U742" i="28"/>
  <c r="W742" i="28"/>
  <c r="Y742" i="28"/>
  <c r="AA742" i="28"/>
  <c r="AC742" i="28"/>
  <c r="AE742" i="28"/>
  <c r="AG742" i="28"/>
  <c r="I743" i="28"/>
  <c r="W743" i="28"/>
  <c r="Y743" i="28"/>
  <c r="AA743" i="28"/>
  <c r="AC743" i="28"/>
  <c r="AE743" i="28"/>
  <c r="AG743" i="28"/>
  <c r="W744" i="28"/>
  <c r="Y744" i="28"/>
  <c r="AA744" i="28"/>
  <c r="AC744" i="28"/>
  <c r="AE744" i="28"/>
  <c r="AG744" i="28"/>
  <c r="W745" i="28"/>
  <c r="Y745" i="28"/>
  <c r="AA745" i="28"/>
  <c r="AC745" i="28"/>
  <c r="AE745" i="28"/>
  <c r="AG745" i="28"/>
  <c r="W746" i="28"/>
  <c r="Y746" i="28"/>
  <c r="AA746" i="28"/>
  <c r="AC746" i="28"/>
  <c r="AE746" i="28"/>
  <c r="AG746" i="28"/>
  <c r="W747" i="28"/>
  <c r="Y747" i="28"/>
  <c r="AA747" i="28"/>
  <c r="AC747" i="28"/>
  <c r="AE747" i="28"/>
  <c r="AG747" i="28"/>
  <c r="C748" i="28"/>
  <c r="E748" i="28"/>
  <c r="G748" i="28"/>
  <c r="K748" i="28"/>
  <c r="M748" i="28"/>
  <c r="O748" i="28"/>
  <c r="Q748" i="28"/>
  <c r="S748" i="28"/>
  <c r="U748" i="28"/>
  <c r="W748" i="28"/>
  <c r="Y748" i="28"/>
  <c r="AA748" i="28"/>
  <c r="AC748" i="28"/>
  <c r="AE748" i="28"/>
  <c r="AG748" i="28"/>
  <c r="G749" i="28"/>
  <c r="K749" i="28"/>
  <c r="M749" i="28"/>
  <c r="O749" i="28"/>
  <c r="S749" i="28"/>
  <c r="U749" i="28"/>
  <c r="W749" i="28"/>
  <c r="Y749" i="28"/>
  <c r="AA749" i="28"/>
  <c r="AC749" i="28"/>
  <c r="AE749" i="28"/>
  <c r="AG749" i="28"/>
  <c r="E750" i="28"/>
  <c r="I750" i="28"/>
  <c r="U750" i="28"/>
  <c r="W750" i="28"/>
  <c r="Y750" i="28"/>
  <c r="AA750" i="28"/>
  <c r="AC750" i="28"/>
  <c r="AE750" i="28"/>
  <c r="AG750" i="28"/>
  <c r="W751" i="28"/>
  <c r="Y751" i="28"/>
  <c r="AA751" i="28"/>
  <c r="AC751" i="28"/>
  <c r="AE751" i="28"/>
  <c r="AG751" i="28"/>
  <c r="W752" i="28"/>
  <c r="Y752" i="28"/>
  <c r="AA752" i="28"/>
  <c r="AC752" i="28"/>
  <c r="AE752" i="28"/>
  <c r="AG752" i="28"/>
  <c r="W753" i="28"/>
  <c r="Y753" i="28"/>
  <c r="AA753" i="28"/>
  <c r="AC753" i="28"/>
  <c r="AE753" i="28"/>
  <c r="AG753" i="28"/>
  <c r="W754" i="28"/>
  <c r="Y754" i="28"/>
  <c r="AA754" i="28"/>
  <c r="AC754" i="28"/>
  <c r="AE754" i="28"/>
  <c r="AG754" i="28"/>
  <c r="W755" i="28"/>
  <c r="Y755" i="28"/>
  <c r="AA755" i="28"/>
  <c r="AC755" i="28"/>
  <c r="AE755" i="28"/>
  <c r="AG755" i="28"/>
  <c r="C756" i="28"/>
  <c r="E756" i="28"/>
  <c r="G756" i="28"/>
  <c r="M756" i="28"/>
  <c r="O756" i="28"/>
  <c r="Q756" i="28"/>
  <c r="S756" i="28"/>
  <c r="U756" i="28"/>
  <c r="W756" i="28"/>
  <c r="Y756" i="28"/>
  <c r="AA756" i="28"/>
  <c r="AC756" i="28"/>
  <c r="AE756" i="28"/>
  <c r="AG756" i="28"/>
  <c r="G757" i="28"/>
  <c r="I757" i="28"/>
  <c r="M757" i="28"/>
  <c r="O757" i="28"/>
  <c r="S757" i="28"/>
  <c r="U757" i="28"/>
  <c r="W757" i="28"/>
  <c r="Y757" i="28"/>
  <c r="AA757" i="28"/>
  <c r="AC757" i="28"/>
  <c r="AE757" i="28"/>
  <c r="AG757" i="28"/>
  <c r="I758" i="28"/>
  <c r="O758" i="28"/>
  <c r="Q758" i="28"/>
  <c r="S758" i="28"/>
  <c r="W758" i="28"/>
  <c r="Y758" i="28"/>
  <c r="AA758" i="28"/>
  <c r="AC758" i="28"/>
  <c r="AE758" i="28"/>
  <c r="AG758" i="28"/>
  <c r="W759" i="28"/>
  <c r="Y759" i="28"/>
  <c r="AA759" i="28"/>
  <c r="AC759" i="28"/>
  <c r="AE759" i="28"/>
  <c r="AG759" i="28"/>
  <c r="W760" i="28"/>
  <c r="Y760" i="28"/>
  <c r="AA760" i="28"/>
  <c r="AC760" i="28"/>
  <c r="AE760" i="28"/>
  <c r="AG760" i="28"/>
  <c r="W761" i="28"/>
  <c r="Y761" i="28"/>
  <c r="AA761" i="28"/>
  <c r="AC761" i="28"/>
  <c r="AE761" i="28"/>
  <c r="AG761" i="28"/>
  <c r="W762" i="28"/>
  <c r="Y762" i="28"/>
  <c r="AA762" i="28"/>
  <c r="AC762" i="28"/>
  <c r="AE762" i="28"/>
  <c r="AG762" i="28"/>
  <c r="W763" i="28"/>
  <c r="Y763" i="28"/>
  <c r="AA763" i="28"/>
  <c r="AC763" i="28"/>
  <c r="AE763" i="28"/>
  <c r="AG763" i="28"/>
  <c r="E764" i="28"/>
  <c r="G764" i="28"/>
  <c r="K764" i="28"/>
  <c r="M764" i="28"/>
  <c r="O764" i="28"/>
  <c r="Q764" i="28"/>
  <c r="S764" i="28"/>
  <c r="U764" i="28"/>
  <c r="W764" i="28"/>
  <c r="Y764" i="28"/>
  <c r="AA764" i="28"/>
  <c r="AC764" i="28"/>
  <c r="AE764" i="28"/>
  <c r="AG764" i="28"/>
  <c r="K765" i="28"/>
  <c r="M765" i="28"/>
  <c r="O765" i="28"/>
  <c r="Q765" i="28"/>
  <c r="S765" i="28"/>
  <c r="U765" i="28"/>
  <c r="W765" i="28"/>
  <c r="Y765" i="28"/>
  <c r="AA765" i="28"/>
  <c r="AC765" i="28"/>
  <c r="AE765" i="28"/>
  <c r="AG765" i="28"/>
  <c r="I766" i="28"/>
  <c r="Q766" i="28"/>
  <c r="U766" i="28"/>
  <c r="W766" i="28"/>
  <c r="Y766" i="28"/>
  <c r="AA766" i="28"/>
  <c r="AC766" i="28"/>
  <c r="AE766" i="28"/>
  <c r="AG766" i="28"/>
  <c r="W767" i="28"/>
  <c r="Y767" i="28"/>
  <c r="AA767" i="28"/>
  <c r="AC767" i="28"/>
  <c r="AE767" i="28"/>
  <c r="AG767" i="28"/>
  <c r="W768" i="28"/>
  <c r="Y768" i="28"/>
  <c r="AA768" i="28"/>
  <c r="AC768" i="28"/>
  <c r="AE768" i="28"/>
  <c r="AG768" i="28"/>
  <c r="W769" i="28"/>
  <c r="Y769" i="28"/>
  <c r="AA769" i="28"/>
  <c r="AC769" i="28"/>
  <c r="AE769" i="28"/>
  <c r="AG769" i="28"/>
  <c r="W770" i="28"/>
  <c r="Y770" i="28"/>
  <c r="AA770" i="28"/>
  <c r="AC770" i="28"/>
  <c r="AE770" i="28"/>
  <c r="AG770" i="28"/>
  <c r="W771" i="28"/>
  <c r="Y771" i="28"/>
  <c r="AA771" i="28"/>
  <c r="AC771" i="28"/>
  <c r="AE771" i="28"/>
  <c r="AG771" i="28"/>
  <c r="C772" i="28"/>
  <c r="E772" i="28"/>
  <c r="G772" i="28"/>
  <c r="K772" i="28"/>
  <c r="M772" i="28"/>
  <c r="O772" i="28"/>
  <c r="Q772" i="28"/>
  <c r="S772" i="28"/>
  <c r="U772" i="28"/>
  <c r="W772" i="28"/>
  <c r="Y772" i="28"/>
  <c r="AA772" i="28"/>
  <c r="AC772" i="28"/>
  <c r="AE772" i="28"/>
  <c r="AG772" i="28"/>
  <c r="I773" i="28"/>
  <c r="M773" i="28"/>
  <c r="O773" i="28"/>
  <c r="Q773" i="28"/>
  <c r="S773" i="28"/>
  <c r="U773" i="28"/>
  <c r="W773" i="28"/>
  <c r="Y773" i="28"/>
  <c r="AA773" i="28"/>
  <c r="AC773" i="28"/>
  <c r="AE773" i="28"/>
  <c r="AG773" i="28"/>
  <c r="S774" i="28"/>
  <c r="W774" i="28"/>
  <c r="Y774" i="28"/>
  <c r="AA774" i="28"/>
  <c r="AC774" i="28"/>
  <c r="AE774" i="28"/>
  <c r="AG774" i="28"/>
  <c r="W775" i="28"/>
  <c r="Y775" i="28"/>
  <c r="AA775" i="28"/>
  <c r="AC775" i="28"/>
  <c r="AE775" i="28"/>
  <c r="AG775" i="28"/>
  <c r="W776" i="28"/>
  <c r="Y776" i="28"/>
  <c r="AA776" i="28"/>
  <c r="AC776" i="28"/>
  <c r="AE776" i="28"/>
  <c r="AG776" i="28"/>
  <c r="W777" i="28"/>
  <c r="Y777" i="28"/>
  <c r="AA777" i="28"/>
  <c r="AC777" i="28"/>
  <c r="AE777" i="28"/>
  <c r="AG777" i="28"/>
  <c r="W778" i="28"/>
  <c r="Y778" i="28"/>
  <c r="AA778" i="28"/>
  <c r="AC778" i="28"/>
  <c r="AE778" i="28"/>
  <c r="AG778" i="28"/>
  <c r="W779" i="28"/>
  <c r="Y779" i="28"/>
  <c r="AA779" i="28"/>
  <c r="AC779" i="28"/>
  <c r="AE779" i="28"/>
  <c r="AG779" i="28"/>
  <c r="C780" i="28"/>
  <c r="E780" i="28"/>
  <c r="G780" i="28"/>
  <c r="K780" i="28"/>
  <c r="M780" i="28"/>
  <c r="O780" i="28"/>
  <c r="Q780" i="28"/>
  <c r="S780" i="28"/>
  <c r="U780" i="28"/>
  <c r="W780" i="28"/>
  <c r="Y780" i="28"/>
  <c r="AA780" i="28"/>
  <c r="AC780" i="28"/>
  <c r="AE780" i="28"/>
  <c r="AG780" i="28"/>
  <c r="I781" i="28"/>
  <c r="K781" i="28"/>
  <c r="M781" i="28"/>
  <c r="O781" i="28"/>
  <c r="Q781" i="28"/>
  <c r="S781" i="28"/>
  <c r="U781" i="28"/>
  <c r="W781" i="28"/>
  <c r="Y781" i="28"/>
  <c r="AA781" i="28"/>
  <c r="AC781" i="28"/>
  <c r="AE781" i="28"/>
  <c r="AG781" i="28"/>
  <c r="M782" i="28"/>
  <c r="U782" i="28"/>
  <c r="W782" i="28"/>
  <c r="Y782" i="28"/>
  <c r="AA782" i="28"/>
  <c r="AC782" i="28"/>
  <c r="AE782" i="28"/>
  <c r="AG782" i="28"/>
  <c r="W783" i="28"/>
  <c r="Y783" i="28"/>
  <c r="AA783" i="28"/>
  <c r="AC783" i="28"/>
  <c r="AE783" i="28"/>
  <c r="AG783" i="28"/>
  <c r="W784" i="28"/>
  <c r="Y784" i="28"/>
  <c r="AA784" i="28"/>
  <c r="AC784" i="28"/>
  <c r="AE784" i="28"/>
  <c r="AG784" i="28"/>
  <c r="W785" i="28"/>
  <c r="Y785" i="28"/>
  <c r="AA785" i="28"/>
  <c r="AC785" i="28"/>
  <c r="AE785" i="28"/>
  <c r="AG785" i="28"/>
  <c r="W786" i="28"/>
  <c r="Y786" i="28"/>
  <c r="AA786" i="28"/>
  <c r="AC786" i="28"/>
  <c r="AE786" i="28"/>
  <c r="AG786" i="28"/>
  <c r="W787" i="28"/>
  <c r="Y787" i="28"/>
  <c r="AA787" i="28"/>
  <c r="AC787" i="28"/>
  <c r="AE787" i="28"/>
  <c r="AG787" i="28"/>
  <c r="C788" i="28"/>
  <c r="E788" i="28"/>
  <c r="G788" i="28"/>
  <c r="M788" i="28"/>
  <c r="O788" i="28"/>
  <c r="Q788" i="28"/>
  <c r="S788" i="28"/>
  <c r="U788" i="28"/>
  <c r="W788" i="28"/>
  <c r="Y788" i="28"/>
  <c r="AA788" i="28"/>
  <c r="AC788" i="28"/>
  <c r="AE788" i="28"/>
  <c r="AG788" i="28"/>
  <c r="G789" i="28"/>
  <c r="I789" i="28"/>
  <c r="K789" i="28"/>
  <c r="M789" i="28"/>
  <c r="O789" i="28"/>
  <c r="Q789" i="28"/>
  <c r="S789" i="28"/>
  <c r="U789" i="28"/>
  <c r="W789" i="28"/>
  <c r="Y789" i="28"/>
  <c r="AA789" i="28"/>
  <c r="AC789" i="28"/>
  <c r="AE789" i="28"/>
  <c r="AG789" i="28"/>
  <c r="G790" i="28"/>
  <c r="I790" i="28"/>
  <c r="S790" i="28"/>
  <c r="U790" i="28"/>
  <c r="W790" i="28"/>
  <c r="Y790" i="28"/>
  <c r="AA790" i="28"/>
  <c r="AC790" i="28"/>
  <c r="AE790" i="28"/>
  <c r="AG790" i="28"/>
  <c r="I791" i="28"/>
  <c r="W791" i="28"/>
  <c r="Y791" i="28"/>
  <c r="AA791" i="28"/>
  <c r="AC791" i="28"/>
  <c r="AE791" i="28"/>
  <c r="AG791" i="28"/>
  <c r="W792" i="28"/>
  <c r="Y792" i="28"/>
  <c r="AA792" i="28"/>
  <c r="AC792" i="28"/>
  <c r="AE792" i="28"/>
  <c r="AG792" i="28"/>
  <c r="W793" i="28"/>
  <c r="Y793" i="28"/>
  <c r="AA793" i="28"/>
  <c r="AC793" i="28"/>
  <c r="AE793" i="28"/>
  <c r="AG793" i="28"/>
  <c r="W794" i="28"/>
  <c r="Y794" i="28"/>
  <c r="AA794" i="28"/>
  <c r="AC794" i="28"/>
  <c r="AE794" i="28"/>
  <c r="AG794" i="28"/>
  <c r="W795" i="28"/>
  <c r="Y795" i="28"/>
  <c r="AA795" i="28"/>
  <c r="AC795" i="28"/>
  <c r="AE795" i="28"/>
  <c r="AG795" i="28"/>
  <c r="C796" i="28"/>
  <c r="E796" i="28"/>
  <c r="G796" i="28"/>
  <c r="K796" i="28"/>
  <c r="M796" i="28"/>
  <c r="O796" i="28"/>
  <c r="Q796" i="28"/>
  <c r="S796" i="28"/>
  <c r="U796" i="28"/>
  <c r="W796" i="28"/>
  <c r="Y796" i="28"/>
  <c r="AA796" i="28"/>
  <c r="AC796" i="28"/>
  <c r="AE796" i="28"/>
  <c r="AG796" i="28"/>
  <c r="G797" i="28"/>
  <c r="K797" i="28"/>
  <c r="M797" i="28"/>
  <c r="O797" i="28"/>
  <c r="Q797" i="28"/>
  <c r="S797" i="28"/>
  <c r="U797" i="28"/>
  <c r="W797" i="28"/>
  <c r="Y797" i="28"/>
  <c r="AA797" i="28"/>
  <c r="AC797" i="28"/>
  <c r="AE797" i="28"/>
  <c r="AG797" i="28"/>
  <c r="E798" i="28"/>
  <c r="I798" i="28"/>
  <c r="O798" i="28"/>
  <c r="S798" i="28"/>
  <c r="U798" i="28"/>
  <c r="W798" i="28"/>
  <c r="Y798" i="28"/>
  <c r="AA798" i="28"/>
  <c r="AC798" i="28"/>
  <c r="AE798" i="28"/>
  <c r="AG798" i="28"/>
  <c r="W799" i="28"/>
  <c r="Y799" i="28"/>
  <c r="AA799" i="28"/>
  <c r="AC799" i="28"/>
  <c r="AE799" i="28"/>
  <c r="AG799" i="28"/>
  <c r="W800" i="28"/>
  <c r="Y800" i="28"/>
  <c r="AA800" i="28"/>
  <c r="AC800" i="28"/>
  <c r="AE800" i="28"/>
  <c r="AG800" i="28"/>
  <c r="W801" i="28"/>
  <c r="Y801" i="28"/>
  <c r="AA801" i="28"/>
  <c r="AC801" i="28"/>
  <c r="AE801" i="28"/>
  <c r="AG801" i="28"/>
  <c r="W802" i="28"/>
  <c r="Y802" i="28"/>
  <c r="AA802" i="28"/>
  <c r="AC802" i="28"/>
  <c r="AE802" i="28"/>
  <c r="AG802" i="28"/>
  <c r="W803" i="28"/>
  <c r="Y803" i="28"/>
  <c r="AA803" i="28"/>
  <c r="AC803" i="28"/>
  <c r="AE803" i="28"/>
  <c r="AG803" i="28"/>
  <c r="C804" i="28"/>
  <c r="G804" i="28"/>
  <c r="K804" i="28"/>
  <c r="M804" i="28"/>
  <c r="O804" i="28"/>
  <c r="Q804" i="28"/>
  <c r="S804" i="28"/>
  <c r="U804" i="28"/>
  <c r="W804" i="28"/>
  <c r="Y804" i="28"/>
  <c r="AA804" i="28"/>
  <c r="AC804" i="28"/>
  <c r="AE804" i="28"/>
  <c r="AG804" i="28"/>
  <c r="E805" i="28"/>
  <c r="G805" i="28"/>
  <c r="I805" i="28"/>
  <c r="M805" i="28"/>
  <c r="Q805" i="28"/>
  <c r="S805" i="28"/>
  <c r="U805" i="28"/>
  <c r="W805" i="28"/>
  <c r="Y805" i="28"/>
  <c r="AA805" i="28"/>
  <c r="AC805" i="28"/>
  <c r="AE805" i="28"/>
  <c r="AG805" i="28"/>
  <c r="E806" i="28"/>
  <c r="U806" i="28"/>
  <c r="W806" i="28"/>
  <c r="Y806" i="28"/>
  <c r="AA806" i="28"/>
  <c r="AC806" i="28"/>
  <c r="AE806" i="28"/>
  <c r="AG806" i="28"/>
  <c r="W807" i="28"/>
  <c r="Y807" i="28"/>
  <c r="AA807" i="28"/>
  <c r="AC807" i="28"/>
  <c r="AE807" i="28"/>
  <c r="AG807" i="28"/>
  <c r="W808" i="28"/>
  <c r="Y808" i="28"/>
  <c r="AA808" i="28"/>
  <c r="AC808" i="28"/>
  <c r="AE808" i="28"/>
  <c r="AG808" i="28"/>
  <c r="W809" i="28"/>
  <c r="Y809" i="28"/>
  <c r="AA809" i="28"/>
  <c r="AC809" i="28"/>
  <c r="AE809" i="28"/>
  <c r="AG809" i="28"/>
  <c r="W810" i="28"/>
  <c r="Y810" i="28"/>
  <c r="AA810" i="28"/>
  <c r="AC810" i="28"/>
  <c r="AE810" i="28"/>
  <c r="AG810" i="28"/>
  <c r="S811" i="28"/>
  <c r="W811" i="28"/>
  <c r="Y811" i="28"/>
  <c r="AA811" i="28"/>
  <c r="AC811" i="28"/>
  <c r="AE811" i="28"/>
  <c r="AG811" i="28"/>
  <c r="C812" i="28"/>
  <c r="E812" i="28"/>
  <c r="G812" i="28"/>
  <c r="K812" i="28"/>
  <c r="M812" i="28"/>
  <c r="O812" i="28"/>
  <c r="Q812" i="28"/>
  <c r="S812" i="28"/>
  <c r="U812" i="28"/>
  <c r="W812" i="28"/>
  <c r="Y812" i="28"/>
  <c r="AA812" i="28"/>
  <c r="AC812" i="28"/>
  <c r="AE812" i="28"/>
  <c r="AG812" i="28"/>
  <c r="G813" i="28"/>
  <c r="I813" i="28"/>
  <c r="M813" i="28"/>
  <c r="Q813" i="28"/>
  <c r="S813" i="28"/>
  <c r="U813" i="28"/>
  <c r="W813" i="28"/>
  <c r="Y813" i="28"/>
  <c r="AA813" i="28"/>
  <c r="AC813" i="28"/>
  <c r="AE813" i="28"/>
  <c r="AG813" i="28"/>
  <c r="G814" i="28"/>
  <c r="I814" i="28"/>
  <c r="M814" i="28"/>
  <c r="U814" i="28"/>
  <c r="W814" i="28"/>
  <c r="Y814" i="28"/>
  <c r="AA814" i="28"/>
  <c r="AC814" i="28"/>
  <c r="AE814" i="28"/>
  <c r="AG814" i="28"/>
  <c r="W815" i="28"/>
  <c r="Y815" i="28"/>
  <c r="AA815" i="28"/>
  <c r="AC815" i="28"/>
  <c r="AE815" i="28"/>
  <c r="AG815" i="28"/>
  <c r="W816" i="28"/>
  <c r="Y816" i="28"/>
  <c r="AA816" i="28"/>
  <c r="AC816" i="28"/>
  <c r="AE816" i="28"/>
  <c r="AG816" i="28"/>
  <c r="W817" i="28"/>
  <c r="Y817" i="28"/>
  <c r="AA817" i="28"/>
  <c r="AC817" i="28"/>
  <c r="AE817" i="28"/>
  <c r="AG817" i="28"/>
  <c r="W818" i="28"/>
  <c r="Y818" i="28"/>
  <c r="AA818" i="28"/>
  <c r="AC818" i="28"/>
  <c r="AE818" i="28"/>
  <c r="AG818" i="28"/>
  <c r="W819" i="28"/>
  <c r="Y819" i="28"/>
  <c r="AA819" i="28"/>
  <c r="AC819" i="28"/>
  <c r="AE819" i="28"/>
  <c r="AG819" i="28"/>
  <c r="C820" i="28"/>
  <c r="E820" i="28"/>
  <c r="G820" i="28"/>
  <c r="M820" i="28"/>
  <c r="O820" i="28"/>
  <c r="Q820" i="28"/>
  <c r="S820" i="28"/>
  <c r="U820" i="28"/>
  <c r="W820" i="28"/>
  <c r="Y820" i="28"/>
  <c r="AA820" i="28"/>
  <c r="AC820" i="28"/>
  <c r="AE820" i="28"/>
  <c r="AG820" i="28"/>
  <c r="G821" i="28"/>
  <c r="I821" i="28"/>
  <c r="M821" i="28"/>
  <c r="Q821" i="28"/>
  <c r="S821" i="28"/>
  <c r="U821" i="28"/>
  <c r="W821" i="28"/>
  <c r="Y821" i="28"/>
  <c r="AA821" i="28"/>
  <c r="AC821" i="28"/>
  <c r="AE821" i="28"/>
  <c r="AG821" i="28"/>
  <c r="I822" i="28"/>
  <c r="K822" i="28"/>
  <c r="Q822" i="28"/>
  <c r="S822" i="28"/>
  <c r="U822" i="28"/>
  <c r="W822" i="28"/>
  <c r="Y822" i="28"/>
  <c r="AA822" i="28"/>
  <c r="AC822" i="28"/>
  <c r="AE822" i="28"/>
  <c r="AG822" i="28"/>
  <c r="W823" i="28"/>
  <c r="Y823" i="28"/>
  <c r="AA823" i="28"/>
  <c r="AC823" i="28"/>
  <c r="AE823" i="28"/>
  <c r="AG823" i="28"/>
  <c r="W824" i="28"/>
  <c r="Y824" i="28"/>
  <c r="AA824" i="28"/>
  <c r="AC824" i="28"/>
  <c r="AE824" i="28"/>
  <c r="AG824" i="28"/>
  <c r="W825" i="28"/>
  <c r="Y825" i="28"/>
  <c r="AA825" i="28"/>
  <c r="AC825" i="28"/>
  <c r="AE825" i="28"/>
  <c r="AG825" i="28"/>
  <c r="W826" i="28"/>
  <c r="Y826" i="28"/>
  <c r="AA826" i="28"/>
  <c r="AC826" i="28"/>
  <c r="AE826" i="28"/>
  <c r="AG826" i="28"/>
  <c r="W827" i="28"/>
  <c r="Y827" i="28"/>
  <c r="AA827" i="28"/>
  <c r="AC827" i="28"/>
  <c r="AE827" i="28"/>
  <c r="AG827" i="28"/>
  <c r="E828" i="28"/>
  <c r="G828" i="28"/>
  <c r="K828" i="28"/>
  <c r="M828" i="28"/>
  <c r="O828" i="28"/>
  <c r="Q828" i="28"/>
  <c r="S828" i="28"/>
  <c r="U828" i="28"/>
  <c r="W828" i="28"/>
  <c r="Y828" i="28"/>
  <c r="AA828" i="28"/>
  <c r="AC828" i="28"/>
  <c r="AE828" i="28"/>
  <c r="AG828" i="28"/>
  <c r="G829" i="28"/>
  <c r="I829" i="28"/>
  <c r="K829" i="28"/>
  <c r="M829" i="28"/>
  <c r="O829" i="28"/>
  <c r="Q829" i="28"/>
  <c r="S829" i="28"/>
  <c r="U829" i="28"/>
  <c r="W829" i="28"/>
  <c r="Y829" i="28"/>
  <c r="AA829" i="28"/>
  <c r="AC829" i="28"/>
  <c r="AE829" i="28"/>
  <c r="AG829" i="28"/>
  <c r="K830" i="28"/>
  <c r="M830" i="28"/>
  <c r="O830" i="28"/>
  <c r="Q830" i="28"/>
  <c r="U830" i="28"/>
  <c r="W830" i="28"/>
  <c r="Y830" i="28"/>
  <c r="AA830" i="28"/>
  <c r="AC830" i="28"/>
  <c r="AE830" i="28"/>
  <c r="AG830" i="28"/>
  <c r="W831" i="28"/>
  <c r="Y831" i="28"/>
  <c r="AA831" i="28"/>
  <c r="AC831" i="28"/>
  <c r="AE831" i="28"/>
  <c r="AG831" i="28"/>
  <c r="W832" i="28"/>
  <c r="Y832" i="28"/>
  <c r="AA832" i="28"/>
  <c r="AC832" i="28"/>
  <c r="AE832" i="28"/>
  <c r="AG832" i="28"/>
  <c r="W833" i="28"/>
  <c r="Y833" i="28"/>
  <c r="AA833" i="28"/>
  <c r="AC833" i="28"/>
  <c r="AE833" i="28"/>
  <c r="AG833" i="28"/>
  <c r="W834" i="28"/>
  <c r="Y834" i="28"/>
  <c r="AA834" i="28"/>
  <c r="AC834" i="28"/>
  <c r="AE834" i="28"/>
  <c r="AG834" i="28"/>
  <c r="W835" i="28"/>
  <c r="Y835" i="28"/>
  <c r="AA835" i="28"/>
  <c r="AC835" i="28"/>
  <c r="AE835" i="28"/>
  <c r="AG835" i="28"/>
  <c r="E836" i="28"/>
  <c r="G836" i="28"/>
  <c r="K836" i="28"/>
  <c r="M836" i="28"/>
  <c r="O836" i="28"/>
  <c r="Q836" i="28"/>
  <c r="S836" i="28"/>
  <c r="U836" i="28"/>
  <c r="W836" i="28"/>
  <c r="Y836" i="28"/>
  <c r="AA836" i="28"/>
  <c r="AC836" i="28"/>
  <c r="AE836" i="28"/>
  <c r="AG836" i="28"/>
  <c r="E837" i="28"/>
  <c r="I837" i="28"/>
  <c r="M837" i="28"/>
  <c r="O837" i="28"/>
  <c r="Q837" i="28"/>
  <c r="S837" i="28"/>
  <c r="U837" i="28"/>
  <c r="W837" i="28"/>
  <c r="Y837" i="28"/>
  <c r="AA837" i="28"/>
  <c r="AC837" i="28"/>
  <c r="AE837" i="28"/>
  <c r="AG837" i="28"/>
  <c r="U838" i="28"/>
  <c r="W838" i="28"/>
  <c r="Y838" i="28"/>
  <c r="AA838" i="28"/>
  <c r="AC838" i="28"/>
  <c r="AE838" i="28"/>
  <c r="AG838" i="28"/>
  <c r="W839" i="28"/>
  <c r="Y839" i="28"/>
  <c r="AA839" i="28"/>
  <c r="AC839" i="28"/>
  <c r="AE839" i="28"/>
  <c r="AG839" i="28"/>
  <c r="W840" i="28"/>
  <c r="Y840" i="28"/>
  <c r="AA840" i="28"/>
  <c r="AC840" i="28"/>
  <c r="AE840" i="28"/>
  <c r="AG840" i="28"/>
  <c r="W841" i="28"/>
  <c r="Y841" i="28"/>
  <c r="AA841" i="28"/>
  <c r="AC841" i="28"/>
  <c r="AE841" i="28"/>
  <c r="AG841" i="28"/>
  <c r="W842" i="28"/>
  <c r="Y842" i="28"/>
  <c r="AA842" i="28"/>
  <c r="AC842" i="28"/>
  <c r="AE842" i="28"/>
  <c r="AG842" i="28"/>
  <c r="W843" i="28"/>
  <c r="Y843" i="28"/>
  <c r="AA843" i="28"/>
  <c r="AC843" i="28"/>
  <c r="AE843" i="28"/>
  <c r="AG843" i="28"/>
  <c r="C844" i="28"/>
  <c r="E844" i="28"/>
  <c r="K844" i="28"/>
  <c r="M844" i="28"/>
  <c r="O844" i="28"/>
  <c r="Q844" i="28"/>
  <c r="S844" i="28"/>
  <c r="U844" i="28"/>
  <c r="W844" i="28"/>
  <c r="Y844" i="28"/>
  <c r="AA844" i="28"/>
  <c r="AC844" i="28"/>
  <c r="AE844" i="28"/>
  <c r="AG844" i="28"/>
  <c r="E845" i="28"/>
  <c r="I845" i="28"/>
  <c r="K845" i="28"/>
  <c r="M845" i="28"/>
  <c r="O845" i="28"/>
  <c r="Q845" i="28"/>
  <c r="S845" i="28"/>
  <c r="U845" i="28"/>
  <c r="W845" i="28"/>
  <c r="Y845" i="28"/>
  <c r="AA845" i="28"/>
  <c r="AC845" i="28"/>
  <c r="AE845" i="28"/>
  <c r="AG845" i="28"/>
  <c r="C846" i="28"/>
  <c r="I846" i="28"/>
  <c r="O846" i="28"/>
  <c r="Q846" i="28"/>
  <c r="W846" i="28"/>
  <c r="Y846" i="28"/>
  <c r="AA846" i="28"/>
  <c r="AC846" i="28"/>
  <c r="AE846" i="28"/>
  <c r="AG846" i="28"/>
  <c r="I847" i="28"/>
  <c r="W847" i="28"/>
  <c r="Y847" i="28"/>
  <c r="AA847" i="28"/>
  <c r="AC847" i="28"/>
  <c r="AE847" i="28"/>
  <c r="AG847" i="28"/>
  <c r="W848" i="28"/>
  <c r="Y848" i="28"/>
  <c r="AA848" i="28"/>
  <c r="AC848" i="28"/>
  <c r="AE848" i="28"/>
  <c r="AG848" i="28"/>
  <c r="W849" i="28"/>
  <c r="Y849" i="28"/>
  <c r="AA849" i="28"/>
  <c r="AC849" i="28"/>
  <c r="AE849" i="28"/>
  <c r="AG849" i="28"/>
  <c r="W850" i="28"/>
  <c r="Y850" i="28"/>
  <c r="AA850" i="28"/>
  <c r="AC850" i="28"/>
  <c r="AE850" i="28"/>
  <c r="AG850" i="28"/>
  <c r="W851" i="28"/>
  <c r="Y851" i="28"/>
  <c r="AA851" i="28"/>
  <c r="AC851" i="28"/>
  <c r="AE851" i="28"/>
  <c r="AG851" i="28"/>
  <c r="E852" i="28"/>
  <c r="G852" i="28"/>
  <c r="K852" i="28"/>
  <c r="M852" i="28"/>
  <c r="O852" i="28"/>
  <c r="Q852" i="28"/>
  <c r="S852" i="28"/>
  <c r="U852" i="28"/>
  <c r="W852" i="28"/>
  <c r="Y852" i="28"/>
  <c r="AA852" i="28"/>
  <c r="AC852" i="28"/>
  <c r="AE852" i="28"/>
  <c r="AG852" i="28"/>
  <c r="I853" i="28"/>
  <c r="K853" i="28"/>
  <c r="M853" i="28"/>
  <c r="O853" i="28"/>
  <c r="Q853" i="28"/>
  <c r="S853" i="28"/>
  <c r="U853" i="28"/>
  <c r="W853" i="28"/>
  <c r="Y853" i="28"/>
  <c r="AA853" i="28"/>
  <c r="AC853" i="28"/>
  <c r="AE853" i="28"/>
  <c r="AG853" i="28"/>
  <c r="M854" i="28"/>
  <c r="U854" i="28"/>
  <c r="W854" i="28"/>
  <c r="Y854" i="28"/>
  <c r="AA854" i="28"/>
  <c r="AC854" i="28"/>
  <c r="AE854" i="28"/>
  <c r="AG854" i="28"/>
  <c r="W855" i="28"/>
  <c r="Y855" i="28"/>
  <c r="AA855" i="28"/>
  <c r="AC855" i="28"/>
  <c r="AE855" i="28"/>
  <c r="AG855" i="28"/>
  <c r="W856" i="28"/>
  <c r="Y856" i="28"/>
  <c r="AA856" i="28"/>
  <c r="AC856" i="28"/>
  <c r="AE856" i="28"/>
  <c r="AG856" i="28"/>
  <c r="W857" i="28"/>
  <c r="Y857" i="28"/>
  <c r="AA857" i="28"/>
  <c r="AC857" i="28"/>
  <c r="AE857" i="28"/>
  <c r="AG857" i="28"/>
  <c r="W858" i="28"/>
  <c r="Y858" i="28"/>
  <c r="AA858" i="28"/>
  <c r="AC858" i="28"/>
  <c r="AE858" i="28"/>
  <c r="AG858" i="28"/>
  <c r="U859" i="28"/>
  <c r="W859" i="28"/>
  <c r="Y859" i="28"/>
  <c r="AA859" i="28"/>
  <c r="AC859" i="28"/>
  <c r="AE859" i="28"/>
  <c r="AG859" i="28"/>
  <c r="C860" i="28"/>
  <c r="E860" i="28"/>
  <c r="G860" i="28"/>
  <c r="K860" i="28"/>
  <c r="M860" i="28"/>
  <c r="O860" i="28"/>
  <c r="Q860" i="28"/>
  <c r="S860" i="28"/>
  <c r="U860" i="28"/>
  <c r="W860" i="28"/>
  <c r="Y860" i="28"/>
  <c r="AA860" i="28"/>
  <c r="AC860" i="28"/>
  <c r="AE860" i="28"/>
  <c r="AG860" i="28"/>
  <c r="I861" i="28"/>
  <c r="M861" i="28"/>
  <c r="O861" i="28"/>
  <c r="S861" i="28"/>
  <c r="U861" i="28"/>
  <c r="W861" i="28"/>
  <c r="Y861" i="28"/>
  <c r="AA861" i="28"/>
  <c r="AC861" i="28"/>
  <c r="AE861" i="28"/>
  <c r="AG861" i="28"/>
  <c r="I862" i="28"/>
  <c r="O862" i="28"/>
  <c r="Q862" i="28"/>
  <c r="W862" i="28"/>
  <c r="Y862" i="28"/>
  <c r="AA862" i="28"/>
  <c r="AC862" i="28"/>
  <c r="AE862" i="28"/>
  <c r="AG862" i="28"/>
  <c r="W863" i="28"/>
  <c r="Y863" i="28"/>
  <c r="AA863" i="28"/>
  <c r="AC863" i="28"/>
  <c r="AE863" i="28"/>
  <c r="AG863" i="28"/>
  <c r="W864" i="28"/>
  <c r="Y864" i="28"/>
  <c r="AA864" i="28"/>
  <c r="AC864" i="28"/>
  <c r="AE864" i="28"/>
  <c r="AG864" i="28"/>
  <c r="W865" i="28"/>
  <c r="Y865" i="28"/>
  <c r="AA865" i="28"/>
  <c r="AC865" i="28"/>
  <c r="AE865" i="28"/>
  <c r="AG865" i="28"/>
  <c r="W866" i="28"/>
  <c r="Y866" i="28"/>
  <c r="AA866" i="28"/>
  <c r="AC866" i="28"/>
  <c r="AE866" i="28"/>
  <c r="AG866" i="28"/>
  <c r="W867" i="28"/>
  <c r="Y867" i="28"/>
  <c r="AA867" i="28"/>
  <c r="AC867" i="28"/>
  <c r="AE867" i="28"/>
  <c r="AG867" i="28"/>
  <c r="C868" i="28"/>
  <c r="E868" i="28"/>
  <c r="G868" i="28"/>
  <c r="K868" i="28"/>
  <c r="M868" i="28"/>
  <c r="O868" i="28"/>
  <c r="Q868" i="28"/>
  <c r="S868" i="28"/>
  <c r="U868" i="28"/>
  <c r="W868" i="28"/>
  <c r="Y868" i="28"/>
  <c r="AA868" i="28"/>
  <c r="AC868" i="28"/>
  <c r="AE868" i="28"/>
  <c r="AG868" i="28"/>
  <c r="E869" i="28"/>
  <c r="I869" i="28"/>
  <c r="M869" i="28"/>
  <c r="O869" i="28"/>
  <c r="Q869" i="28"/>
  <c r="S869" i="28"/>
  <c r="U869" i="28"/>
  <c r="W869" i="28"/>
  <c r="Y869" i="28"/>
  <c r="AA869" i="28"/>
  <c r="AC869" i="28"/>
  <c r="AE869" i="28"/>
  <c r="AG869" i="28"/>
  <c r="I870" i="28"/>
  <c r="O870" i="28"/>
  <c r="W870" i="28"/>
  <c r="Y870" i="28"/>
  <c r="AA870" i="28"/>
  <c r="AC870" i="28"/>
  <c r="AE870" i="28"/>
  <c r="AG870" i="28"/>
  <c r="W871" i="28"/>
  <c r="Y871" i="28"/>
  <c r="AA871" i="28"/>
  <c r="AC871" i="28"/>
  <c r="AE871" i="28"/>
  <c r="AG871" i="28"/>
  <c r="W872" i="28"/>
  <c r="Y872" i="28"/>
  <c r="AA872" i="28"/>
  <c r="AC872" i="28"/>
  <c r="AE872" i="28"/>
  <c r="AG872" i="28"/>
  <c r="W873" i="28"/>
  <c r="Y873" i="28"/>
  <c r="AA873" i="28"/>
  <c r="AC873" i="28"/>
  <c r="AE873" i="28"/>
  <c r="AG873" i="28"/>
  <c r="W874" i="28"/>
  <c r="Y874" i="28"/>
  <c r="AA874" i="28"/>
  <c r="AC874" i="28"/>
  <c r="AE874" i="28"/>
  <c r="AG874" i="28"/>
  <c r="W875" i="28"/>
  <c r="Y875" i="28"/>
  <c r="AA875" i="28"/>
  <c r="AC875" i="28"/>
  <c r="AE875" i="28"/>
  <c r="AG875" i="28"/>
  <c r="E876" i="28"/>
  <c r="G876" i="28"/>
  <c r="K876" i="28"/>
  <c r="M876" i="28"/>
  <c r="O876" i="28"/>
  <c r="Q876" i="28"/>
  <c r="S876" i="28"/>
  <c r="U876" i="28"/>
  <c r="W876" i="28"/>
  <c r="Y876" i="28"/>
  <c r="AA876" i="28"/>
  <c r="AC876" i="28"/>
  <c r="AE876" i="28"/>
  <c r="AG876" i="28"/>
  <c r="E877" i="28"/>
  <c r="G877" i="28"/>
  <c r="I877" i="28"/>
  <c r="M877" i="28"/>
  <c r="Q877" i="28"/>
  <c r="S877" i="28"/>
  <c r="U877" i="28"/>
  <c r="W877" i="28"/>
  <c r="Y877" i="28"/>
  <c r="AA877" i="28"/>
  <c r="AC877" i="28"/>
  <c r="AE877" i="28"/>
  <c r="AG877" i="28"/>
  <c r="O878" i="28"/>
  <c r="Q878" i="28"/>
  <c r="S878" i="28"/>
  <c r="U878" i="28"/>
  <c r="W878" i="28"/>
  <c r="Y878" i="28"/>
  <c r="AA878" i="28"/>
  <c r="AC878" i="28"/>
  <c r="AE878" i="28"/>
  <c r="AG878" i="28"/>
  <c r="I879" i="28"/>
  <c r="W879" i="28"/>
  <c r="Y879" i="28"/>
  <c r="AA879" i="28"/>
  <c r="AC879" i="28"/>
  <c r="AE879" i="28"/>
  <c r="AG879" i="28"/>
  <c r="W880" i="28"/>
  <c r="Y880" i="28"/>
  <c r="AA880" i="28"/>
  <c r="AC880" i="28"/>
  <c r="AE880" i="28"/>
  <c r="AG880" i="28"/>
  <c r="W881" i="28"/>
  <c r="Y881" i="28"/>
  <c r="AA881" i="28"/>
  <c r="AC881" i="28"/>
  <c r="AE881" i="28"/>
  <c r="AG881" i="28"/>
  <c r="W882" i="28"/>
  <c r="Y882" i="28"/>
  <c r="AA882" i="28"/>
  <c r="AC882" i="28"/>
  <c r="AE882" i="28"/>
  <c r="AG882" i="28"/>
  <c r="W883" i="28"/>
  <c r="Y883" i="28"/>
  <c r="AA883" i="28"/>
  <c r="AC883" i="28"/>
  <c r="AE883" i="28"/>
  <c r="AG883" i="28"/>
  <c r="E884" i="28"/>
  <c r="G884" i="28"/>
  <c r="K884" i="28"/>
  <c r="M884" i="28"/>
  <c r="O884" i="28"/>
  <c r="Q884" i="28"/>
  <c r="S884" i="28"/>
  <c r="U884" i="28"/>
  <c r="W884" i="28"/>
  <c r="Y884" i="28"/>
  <c r="AA884" i="28"/>
  <c r="AC884" i="28"/>
  <c r="AE884" i="28"/>
  <c r="AG884" i="28"/>
  <c r="E885" i="28"/>
  <c r="G885" i="28"/>
  <c r="I885" i="28"/>
  <c r="K885" i="28"/>
  <c r="M885" i="28"/>
  <c r="Q885" i="28"/>
  <c r="S885" i="28"/>
  <c r="U885" i="28"/>
  <c r="W885" i="28"/>
  <c r="Y885" i="28"/>
  <c r="AA885" i="28"/>
  <c r="AC885" i="28"/>
  <c r="AE885" i="28"/>
  <c r="AG885" i="28"/>
  <c r="U886" i="28"/>
  <c r="W886" i="28"/>
  <c r="Y886" i="28"/>
  <c r="AA886" i="28"/>
  <c r="AC886" i="28"/>
  <c r="AE886" i="28"/>
  <c r="AG886" i="28"/>
  <c r="W887" i="28"/>
  <c r="Y887" i="28"/>
  <c r="AA887" i="28"/>
  <c r="AC887" i="28"/>
  <c r="AE887" i="28"/>
  <c r="AG887" i="28"/>
  <c r="W888" i="28"/>
  <c r="Y888" i="28"/>
  <c r="AA888" i="28"/>
  <c r="AC888" i="28"/>
  <c r="AE888" i="28"/>
  <c r="AG888" i="28"/>
  <c r="W889" i="28"/>
  <c r="Y889" i="28"/>
  <c r="AA889" i="28"/>
  <c r="AC889" i="28"/>
  <c r="AE889" i="28"/>
  <c r="AG889" i="28"/>
  <c r="W890" i="28"/>
  <c r="Y890" i="28"/>
  <c r="AA890" i="28"/>
  <c r="AC890" i="28"/>
  <c r="AE890" i="28"/>
  <c r="AG890" i="28"/>
  <c r="W891" i="28"/>
  <c r="Y891" i="28"/>
  <c r="AA891" i="28"/>
  <c r="AC891" i="28"/>
  <c r="AE891" i="28"/>
  <c r="AG891" i="28"/>
  <c r="C892" i="28"/>
  <c r="E892" i="28"/>
  <c r="G892" i="28"/>
  <c r="K892" i="28"/>
  <c r="M892" i="28"/>
  <c r="O892" i="28"/>
  <c r="Q892" i="28"/>
  <c r="S892" i="28"/>
  <c r="U892" i="28"/>
  <c r="W892" i="28"/>
  <c r="Y892" i="28"/>
  <c r="AA892" i="28"/>
  <c r="AC892" i="28"/>
  <c r="AE892" i="28"/>
  <c r="AG892" i="28"/>
  <c r="G893" i="28"/>
  <c r="I893" i="28"/>
  <c r="K893" i="28"/>
  <c r="O893" i="28"/>
  <c r="Q893" i="28"/>
  <c r="S893" i="28"/>
  <c r="U893" i="28"/>
  <c r="W893" i="28"/>
  <c r="Y893" i="28"/>
  <c r="AA893" i="28"/>
  <c r="AC893" i="28"/>
  <c r="AE893" i="28"/>
  <c r="AG893" i="28"/>
  <c r="G894" i="28"/>
  <c r="K894" i="28"/>
  <c r="Q894" i="28"/>
  <c r="W894" i="28"/>
  <c r="Y894" i="28"/>
  <c r="AA894" i="28"/>
  <c r="AC894" i="28"/>
  <c r="AE894" i="28"/>
  <c r="AG894" i="28"/>
  <c r="W895" i="28"/>
  <c r="Y895" i="28"/>
  <c r="AA895" i="28"/>
  <c r="AC895" i="28"/>
  <c r="AE895" i="28"/>
  <c r="AG895" i="28"/>
  <c r="W896" i="28"/>
  <c r="Y896" i="28"/>
  <c r="AA896" i="28"/>
  <c r="AC896" i="28"/>
  <c r="AE896" i="28"/>
  <c r="AG896" i="28"/>
  <c r="W897" i="28"/>
  <c r="Y897" i="28"/>
  <c r="AA897" i="28"/>
  <c r="AC897" i="28"/>
  <c r="AE897" i="28"/>
  <c r="AG897" i="28"/>
  <c r="W898" i="28"/>
  <c r="Y898" i="28"/>
  <c r="AA898" i="28"/>
  <c r="AC898" i="28"/>
  <c r="AE898" i="28"/>
  <c r="AG898" i="28"/>
  <c r="W899" i="28"/>
  <c r="Y899" i="28"/>
  <c r="AA899" i="28"/>
  <c r="AC899" i="28"/>
  <c r="AE899" i="28"/>
  <c r="AG899" i="28"/>
  <c r="C900" i="28"/>
  <c r="E900" i="28"/>
  <c r="G900" i="28"/>
  <c r="K900" i="28"/>
  <c r="M900" i="28"/>
  <c r="O900" i="28"/>
  <c r="Q900" i="28"/>
  <c r="S900" i="28"/>
  <c r="U900" i="28"/>
  <c r="W900" i="28"/>
  <c r="Y900" i="28"/>
  <c r="AA900" i="28"/>
  <c r="AC900" i="28"/>
  <c r="AE900" i="28"/>
  <c r="AG900" i="28"/>
  <c r="I901" i="28"/>
  <c r="M901" i="28"/>
  <c r="Q901" i="28"/>
  <c r="S901" i="28"/>
  <c r="U901" i="28"/>
  <c r="W901" i="28"/>
  <c r="Y901" i="28"/>
  <c r="AA901" i="28"/>
  <c r="AC901" i="28"/>
  <c r="AE901" i="28"/>
  <c r="AG901" i="28"/>
  <c r="I902" i="28"/>
  <c r="Q902" i="28"/>
  <c r="S902" i="28"/>
  <c r="U902" i="28"/>
  <c r="W902" i="28"/>
  <c r="Y902" i="28"/>
  <c r="AA902" i="28"/>
  <c r="AC902" i="28"/>
  <c r="AE902" i="28"/>
  <c r="AG902" i="28"/>
  <c r="W903" i="28"/>
  <c r="Y903" i="28"/>
  <c r="AA903" i="28"/>
  <c r="AC903" i="28"/>
  <c r="AE903" i="28"/>
  <c r="AG903" i="28"/>
  <c r="W904" i="28"/>
  <c r="Y904" i="28"/>
  <c r="AA904" i="28"/>
  <c r="AC904" i="28"/>
  <c r="AE904" i="28"/>
  <c r="AG904" i="28"/>
  <c r="W905" i="28"/>
  <c r="Y905" i="28"/>
  <c r="AA905" i="28"/>
  <c r="AC905" i="28"/>
  <c r="AE905" i="28"/>
  <c r="AG905" i="28"/>
  <c r="W906" i="28"/>
  <c r="Y906" i="28"/>
  <c r="AA906" i="28"/>
  <c r="AC906" i="28"/>
  <c r="AE906" i="28"/>
  <c r="AG906" i="28"/>
  <c r="S907" i="28"/>
  <c r="W907" i="28"/>
  <c r="Y907" i="28"/>
  <c r="AA907" i="28"/>
  <c r="AC907" i="28"/>
  <c r="AE907" i="28"/>
  <c r="AG907" i="28"/>
  <c r="C908" i="28"/>
  <c r="E908" i="28"/>
  <c r="K908" i="28"/>
  <c r="M908" i="28"/>
  <c r="O908" i="28"/>
  <c r="Q908" i="28"/>
  <c r="S908" i="28"/>
  <c r="U908" i="28"/>
  <c r="W908" i="28"/>
  <c r="Y908" i="28"/>
  <c r="AA908" i="28"/>
  <c r="AC908" i="28"/>
  <c r="AE908" i="28"/>
  <c r="AG908" i="28"/>
  <c r="I909" i="28"/>
  <c r="K909" i="28"/>
  <c r="M909" i="28"/>
  <c r="O909" i="28"/>
  <c r="Q909" i="28"/>
  <c r="S909" i="28"/>
  <c r="U909" i="28"/>
  <c r="W909" i="28"/>
  <c r="Y909" i="28"/>
  <c r="AA909" i="28"/>
  <c r="AC909" i="28"/>
  <c r="AE909" i="28"/>
  <c r="AG909" i="28"/>
  <c r="M910" i="28"/>
  <c r="S910" i="28"/>
  <c r="U910" i="28"/>
  <c r="W910" i="28"/>
  <c r="Y910" i="28"/>
  <c r="AA910" i="28"/>
  <c r="AC910" i="28"/>
  <c r="AE910" i="28"/>
  <c r="AG910" i="28"/>
  <c r="I911" i="28"/>
  <c r="W911" i="28"/>
  <c r="Y911" i="28"/>
  <c r="AA911" i="28"/>
  <c r="AC911" i="28"/>
  <c r="AE911" i="28"/>
  <c r="AG911" i="28"/>
  <c r="W912" i="28"/>
  <c r="Y912" i="28"/>
  <c r="AA912" i="28"/>
  <c r="AC912" i="28"/>
  <c r="AE912" i="28"/>
  <c r="AG912" i="28"/>
  <c r="W913" i="28"/>
  <c r="Y913" i="28"/>
  <c r="AA913" i="28"/>
  <c r="AC913" i="28"/>
  <c r="AE913" i="28"/>
  <c r="AG913" i="28"/>
  <c r="W914" i="28"/>
  <c r="Y914" i="28"/>
  <c r="AA914" i="28"/>
  <c r="AC914" i="28"/>
  <c r="AE914" i="28"/>
  <c r="AG914" i="28"/>
  <c r="S915" i="28"/>
  <c r="W915" i="28"/>
  <c r="Y915" i="28"/>
  <c r="AA915" i="28"/>
  <c r="AC915" i="28"/>
  <c r="AE915" i="28"/>
  <c r="AG915" i="28"/>
  <c r="E916" i="28"/>
  <c r="G916" i="28"/>
  <c r="K916" i="28"/>
  <c r="M916" i="28"/>
  <c r="O916" i="28"/>
  <c r="Q916" i="28"/>
  <c r="S916" i="28"/>
  <c r="U916" i="28"/>
  <c r="W916" i="28"/>
  <c r="Y916" i="28"/>
  <c r="AA916" i="28"/>
  <c r="AC916" i="28"/>
  <c r="AE916" i="28"/>
  <c r="AG916" i="28"/>
  <c r="E917" i="28"/>
  <c r="G917" i="28"/>
  <c r="I917" i="28"/>
  <c r="O917" i="28"/>
  <c r="Q917" i="28"/>
  <c r="S917" i="28"/>
  <c r="U917" i="28"/>
  <c r="W917" i="28"/>
  <c r="Y917" i="28"/>
  <c r="AA917" i="28"/>
  <c r="AC917" i="28"/>
  <c r="AE917" i="28"/>
  <c r="AG917" i="28"/>
  <c r="I918" i="28"/>
  <c r="M918" i="28"/>
  <c r="O918" i="28"/>
  <c r="Q918" i="28"/>
  <c r="U918" i="28"/>
  <c r="W918" i="28"/>
  <c r="Y918" i="28"/>
  <c r="AA918" i="28"/>
  <c r="AC918" i="28"/>
  <c r="AE918" i="28"/>
  <c r="AG918" i="28"/>
  <c r="W919" i="28"/>
  <c r="Y919" i="28"/>
  <c r="AA919" i="28"/>
  <c r="AC919" i="28"/>
  <c r="AE919" i="28"/>
  <c r="AG919" i="28"/>
  <c r="W920" i="28"/>
  <c r="Y920" i="28"/>
  <c r="AA920" i="28"/>
  <c r="AC920" i="28"/>
  <c r="AE920" i="28"/>
  <c r="AG920" i="28"/>
  <c r="W921" i="28"/>
  <c r="Y921" i="28"/>
  <c r="AA921" i="28"/>
  <c r="AC921" i="28"/>
  <c r="AE921" i="28"/>
  <c r="AG921" i="28"/>
  <c r="W922" i="28"/>
  <c r="Y922" i="28"/>
  <c r="AA922" i="28"/>
  <c r="AC922" i="28"/>
  <c r="AE922" i="28"/>
  <c r="AG922" i="28"/>
  <c r="S923" i="28"/>
  <c r="W923" i="28"/>
  <c r="Y923" i="28"/>
  <c r="AA923" i="28"/>
  <c r="AC923" i="28"/>
  <c r="AE923" i="28"/>
  <c r="AG923" i="28"/>
  <c r="C924" i="28"/>
  <c r="E924" i="28"/>
  <c r="G924" i="28"/>
  <c r="K924" i="28"/>
  <c r="M924" i="28"/>
  <c r="O924" i="28"/>
  <c r="Q924" i="28"/>
  <c r="S924" i="28"/>
  <c r="U924" i="28"/>
  <c r="W924" i="28"/>
  <c r="Y924" i="28"/>
  <c r="AA924" i="28"/>
  <c r="AC924" i="28"/>
  <c r="AE924" i="28"/>
  <c r="AG924" i="28"/>
  <c r="I925" i="28"/>
  <c r="M925" i="28"/>
  <c r="O925" i="28"/>
  <c r="Q925" i="28"/>
  <c r="S925" i="28"/>
  <c r="U925" i="28"/>
  <c r="W925" i="28"/>
  <c r="Y925" i="28"/>
  <c r="AA925" i="28"/>
  <c r="AC925" i="28"/>
  <c r="AE925" i="28"/>
  <c r="AG925" i="28"/>
  <c r="O926" i="28"/>
  <c r="Q926" i="28"/>
  <c r="S926" i="28"/>
  <c r="U926" i="28"/>
  <c r="W926" i="28"/>
  <c r="Y926" i="28"/>
  <c r="AA926" i="28"/>
  <c r="AC926" i="28"/>
  <c r="AE926" i="28"/>
  <c r="AG926" i="28"/>
  <c r="W927" i="28"/>
  <c r="Y927" i="28"/>
  <c r="AA927" i="28"/>
  <c r="AC927" i="28"/>
  <c r="AE927" i="28"/>
  <c r="AG927" i="28"/>
  <c r="W928" i="28"/>
  <c r="Y928" i="28"/>
  <c r="AA928" i="28"/>
  <c r="AC928" i="28"/>
  <c r="AE928" i="28"/>
  <c r="AG928" i="28"/>
  <c r="W929" i="28"/>
  <c r="Y929" i="28"/>
  <c r="AA929" i="28"/>
  <c r="AC929" i="28"/>
  <c r="AE929" i="28"/>
  <c r="AG929" i="28"/>
  <c r="W930" i="28"/>
  <c r="Y930" i="28"/>
  <c r="AA930" i="28"/>
  <c r="AC930" i="28"/>
  <c r="AE930" i="28"/>
  <c r="AG930" i="28"/>
  <c r="W931" i="28"/>
  <c r="Y931" i="28"/>
  <c r="AA931" i="28"/>
  <c r="AC931" i="28"/>
  <c r="AE931" i="28"/>
  <c r="AG931" i="28"/>
  <c r="C932" i="28"/>
  <c r="E932" i="28"/>
  <c r="G932" i="28"/>
  <c r="K932" i="28"/>
  <c r="M932" i="28"/>
  <c r="O932" i="28"/>
  <c r="Q932" i="28"/>
  <c r="S932" i="28"/>
  <c r="U932" i="28"/>
  <c r="W932" i="28"/>
  <c r="Y932" i="28"/>
  <c r="AA932" i="28"/>
  <c r="AC932" i="28"/>
  <c r="AE932" i="28"/>
  <c r="AG932" i="28"/>
  <c r="I933" i="28"/>
  <c r="K933" i="28"/>
  <c r="M933" i="28"/>
  <c r="O933" i="28"/>
  <c r="Q933" i="28"/>
  <c r="S933" i="28"/>
  <c r="U933" i="28"/>
  <c r="W933" i="28"/>
  <c r="Y933" i="28"/>
  <c r="AA933" i="28"/>
  <c r="AC933" i="28"/>
  <c r="AE933" i="28"/>
  <c r="AG933" i="28"/>
  <c r="I934" i="28"/>
  <c r="M934" i="28"/>
  <c r="Q934" i="28"/>
  <c r="S934" i="28"/>
  <c r="W934" i="28"/>
  <c r="Y934" i="28"/>
  <c r="AA934" i="28"/>
  <c r="AC934" i="28"/>
  <c r="AE934" i="28"/>
  <c r="AG934" i="28"/>
  <c r="W935" i="28"/>
  <c r="Y935" i="28"/>
  <c r="AA935" i="28"/>
  <c r="AC935" i="28"/>
  <c r="AE935" i="28"/>
  <c r="AG935" i="28"/>
  <c r="W936" i="28"/>
  <c r="Y936" i="28"/>
  <c r="AA936" i="28"/>
  <c r="AC936" i="28"/>
  <c r="AE936" i="28"/>
  <c r="AG936" i="28"/>
  <c r="W937" i="28"/>
  <c r="Y937" i="28"/>
  <c r="AA937" i="28"/>
  <c r="AC937" i="28"/>
  <c r="AE937" i="28"/>
  <c r="AG937" i="28"/>
  <c r="W938" i="28"/>
  <c r="Y938" i="28"/>
  <c r="AA938" i="28"/>
  <c r="AC938" i="28"/>
  <c r="AE938" i="28"/>
  <c r="AG938" i="28"/>
  <c r="W939" i="28"/>
  <c r="Y939" i="28"/>
  <c r="AA939" i="28"/>
  <c r="AC939" i="28"/>
  <c r="AE939" i="28"/>
  <c r="AG939" i="28"/>
  <c r="E940" i="28"/>
  <c r="G940" i="28"/>
  <c r="K940" i="28"/>
  <c r="M940" i="28"/>
  <c r="O940" i="28"/>
  <c r="Q940" i="28"/>
  <c r="S940" i="28"/>
  <c r="U940" i="28"/>
  <c r="W940" i="28"/>
  <c r="Y940" i="28"/>
  <c r="AA940" i="28"/>
  <c r="AC940" i="28"/>
  <c r="AE940" i="28"/>
  <c r="AG940" i="28"/>
  <c r="G941" i="28"/>
  <c r="I941" i="28"/>
  <c r="K941" i="28"/>
  <c r="O941" i="28"/>
  <c r="Q941" i="28"/>
  <c r="S941" i="28"/>
  <c r="U941" i="28"/>
  <c r="W941" i="28"/>
  <c r="Y941" i="28"/>
  <c r="AA941" i="28"/>
  <c r="AC941" i="28"/>
  <c r="AE941" i="28"/>
  <c r="AG941" i="28"/>
  <c r="E942" i="28"/>
  <c r="G942" i="28"/>
  <c r="Q942" i="28"/>
  <c r="U942" i="28"/>
  <c r="W942" i="28"/>
  <c r="Y942" i="28"/>
  <c r="AA942" i="28"/>
  <c r="AC942" i="28"/>
  <c r="AE942" i="28"/>
  <c r="AG942" i="28"/>
  <c r="W943" i="28"/>
  <c r="Y943" i="28"/>
  <c r="AA943" i="28"/>
  <c r="AC943" i="28"/>
  <c r="AE943" i="28"/>
  <c r="AG943" i="28"/>
  <c r="W944" i="28"/>
  <c r="Y944" i="28"/>
  <c r="AA944" i="28"/>
  <c r="AC944" i="28"/>
  <c r="AE944" i="28"/>
  <c r="AG944" i="28"/>
  <c r="W945" i="28"/>
  <c r="Y945" i="28"/>
  <c r="AA945" i="28"/>
  <c r="AC945" i="28"/>
  <c r="AE945" i="28"/>
  <c r="AG945" i="28"/>
  <c r="W946" i="28"/>
  <c r="Y946" i="28"/>
  <c r="AA946" i="28"/>
  <c r="AC946" i="28"/>
  <c r="AE946" i="28"/>
  <c r="AG946" i="28"/>
  <c r="W947" i="28"/>
  <c r="Y947" i="28"/>
  <c r="AA947" i="28"/>
  <c r="AC947" i="28"/>
  <c r="AE947" i="28"/>
  <c r="AG947" i="28"/>
  <c r="E948" i="28"/>
  <c r="G948" i="28"/>
  <c r="K948" i="28"/>
  <c r="M948" i="28"/>
  <c r="O948" i="28"/>
  <c r="Q948" i="28"/>
  <c r="S948" i="28"/>
  <c r="U948" i="28"/>
  <c r="W948" i="28"/>
  <c r="Y948" i="28"/>
  <c r="AA948" i="28"/>
  <c r="AC948" i="28"/>
  <c r="AE948" i="28"/>
  <c r="AG948" i="28"/>
  <c r="G949" i="28"/>
  <c r="I949" i="28"/>
  <c r="K949" i="28"/>
  <c r="M949" i="28"/>
  <c r="O949" i="28"/>
  <c r="Q949" i="28"/>
  <c r="S949" i="28"/>
  <c r="U949" i="28"/>
  <c r="W949" i="28"/>
  <c r="Y949" i="28"/>
  <c r="AA949" i="28"/>
  <c r="AC949" i="28"/>
  <c r="AE949" i="28"/>
  <c r="AG949" i="28"/>
  <c r="E950" i="28"/>
  <c r="O950" i="28"/>
  <c r="Q950" i="28"/>
  <c r="S950" i="28"/>
  <c r="U950" i="28"/>
  <c r="W950" i="28"/>
  <c r="Y950" i="28"/>
  <c r="AA950" i="28"/>
  <c r="AC950" i="28"/>
  <c r="AE950" i="28"/>
  <c r="AG950" i="28"/>
  <c r="W951" i="28"/>
  <c r="Y951" i="28"/>
  <c r="AA951" i="28"/>
  <c r="AC951" i="28"/>
  <c r="AE951" i="28"/>
  <c r="AG951" i="28"/>
  <c r="W952" i="28"/>
  <c r="Y952" i="28"/>
  <c r="AA952" i="28"/>
  <c r="AC952" i="28"/>
  <c r="AE952" i="28"/>
  <c r="AG952" i="28"/>
  <c r="W953" i="28"/>
  <c r="Y953" i="28"/>
  <c r="AA953" i="28"/>
  <c r="AC953" i="28"/>
  <c r="AE953" i="28"/>
  <c r="AG953" i="28"/>
  <c r="W954" i="28"/>
  <c r="Y954" i="28"/>
  <c r="AA954" i="28"/>
  <c r="AC954" i="28"/>
  <c r="AE954" i="28"/>
  <c r="AG954" i="28"/>
  <c r="W955" i="28"/>
  <c r="Y955" i="28"/>
  <c r="AA955" i="28"/>
  <c r="AC955" i="28"/>
  <c r="AE955" i="28"/>
  <c r="AG955" i="28"/>
  <c r="E956" i="28"/>
  <c r="G956" i="28"/>
  <c r="K956" i="28"/>
  <c r="M956" i="28"/>
  <c r="O956" i="28"/>
  <c r="Q956" i="28"/>
  <c r="S956" i="28"/>
  <c r="U956" i="28"/>
  <c r="W956" i="28"/>
  <c r="Y956" i="28"/>
  <c r="AA956" i="28"/>
  <c r="AC956" i="28"/>
  <c r="AE956" i="28"/>
  <c r="AG956" i="28"/>
  <c r="E957" i="28"/>
  <c r="I957" i="28"/>
  <c r="K957" i="28"/>
  <c r="O957" i="28"/>
  <c r="Q957" i="28"/>
  <c r="S957" i="28"/>
  <c r="U957" i="28"/>
  <c r="W957" i="28"/>
  <c r="Y957" i="28"/>
  <c r="AA957" i="28"/>
  <c r="AC957" i="28"/>
  <c r="AE957" i="28"/>
  <c r="AG957" i="28"/>
  <c r="G958" i="28"/>
  <c r="I958" i="28"/>
  <c r="M958" i="28"/>
  <c r="Q958" i="28"/>
  <c r="S958" i="28"/>
  <c r="W958" i="28"/>
  <c r="Y958" i="28"/>
  <c r="AA958" i="28"/>
  <c r="AC958" i="28"/>
  <c r="AE958" i="28"/>
  <c r="AG958" i="28"/>
  <c r="W959" i="28"/>
  <c r="Y959" i="28"/>
  <c r="AA959" i="28"/>
  <c r="AC959" i="28"/>
  <c r="AE959" i="28"/>
  <c r="AG959" i="28"/>
  <c r="W960" i="28"/>
  <c r="Y960" i="28"/>
  <c r="AA960" i="28"/>
  <c r="AC960" i="28"/>
  <c r="AE960" i="28"/>
  <c r="AG960" i="28"/>
  <c r="W961" i="28"/>
  <c r="Y961" i="28"/>
  <c r="AA961" i="28"/>
  <c r="AC961" i="28"/>
  <c r="AE961" i="28"/>
  <c r="AG961" i="28"/>
  <c r="W962" i="28"/>
  <c r="Y962" i="28"/>
  <c r="AA962" i="28"/>
  <c r="AC962" i="28"/>
  <c r="AE962" i="28"/>
  <c r="AG962" i="28"/>
  <c r="W963" i="28"/>
  <c r="Y963" i="28"/>
  <c r="AA963" i="28"/>
  <c r="AC963" i="28"/>
  <c r="AE963" i="28"/>
  <c r="AG963" i="28"/>
  <c r="C964" i="28"/>
  <c r="E964" i="28"/>
  <c r="G964" i="28"/>
  <c r="K964" i="28"/>
  <c r="M964" i="28"/>
  <c r="O964" i="28"/>
  <c r="Q964" i="28"/>
  <c r="S964" i="28"/>
  <c r="U964" i="28"/>
  <c r="W964" i="28"/>
  <c r="Y964" i="28"/>
  <c r="AA964" i="28"/>
  <c r="AC964" i="28"/>
  <c r="AE964" i="28"/>
  <c r="AG964" i="28"/>
  <c r="G965" i="28"/>
  <c r="I965" i="28"/>
  <c r="K965" i="28"/>
  <c r="M965" i="28"/>
  <c r="O965" i="28"/>
  <c r="Q965" i="28"/>
  <c r="S965" i="28"/>
  <c r="U965" i="28"/>
  <c r="W965" i="28"/>
  <c r="Y965" i="28"/>
  <c r="AA965" i="28"/>
  <c r="AC965" i="28"/>
  <c r="AE965" i="28"/>
  <c r="AG965" i="28"/>
  <c r="C966" i="28"/>
  <c r="K966" i="28"/>
  <c r="M966" i="28"/>
  <c r="Q966" i="28"/>
  <c r="W966" i="28"/>
  <c r="Y966" i="28"/>
  <c r="AA966" i="28"/>
  <c r="AC966" i="28"/>
  <c r="AE966" i="28"/>
  <c r="AG966" i="28"/>
  <c r="W967" i="28"/>
  <c r="Y967" i="28"/>
  <c r="AA967" i="28"/>
  <c r="AC967" i="28"/>
  <c r="AE967" i="28"/>
  <c r="AG967" i="28"/>
  <c r="W968" i="28"/>
  <c r="Y968" i="28"/>
  <c r="AA968" i="28"/>
  <c r="AC968" i="28"/>
  <c r="AE968" i="28"/>
  <c r="AG968" i="28"/>
  <c r="W969" i="28"/>
  <c r="Y969" i="28"/>
  <c r="AA969" i="28"/>
  <c r="AC969" i="28"/>
  <c r="AE969" i="28"/>
  <c r="AG969" i="28"/>
  <c r="W970" i="28"/>
  <c r="Y970" i="28"/>
  <c r="AA970" i="28"/>
  <c r="AC970" i="28"/>
  <c r="AE970" i="28"/>
  <c r="AG970" i="28"/>
  <c r="W971" i="28"/>
  <c r="Y971" i="28"/>
  <c r="AA971" i="28"/>
  <c r="AC971" i="28"/>
  <c r="AE971" i="28"/>
  <c r="AG971" i="28"/>
  <c r="C972" i="28"/>
  <c r="E972" i="28"/>
  <c r="G972" i="28"/>
  <c r="K972" i="28"/>
  <c r="M972" i="28"/>
  <c r="O972" i="28"/>
  <c r="Q972" i="28"/>
  <c r="S972" i="28"/>
  <c r="U972" i="28"/>
  <c r="W972" i="28"/>
  <c r="Y972" i="28"/>
  <c r="AA972" i="28"/>
  <c r="AC972" i="28"/>
  <c r="AE972" i="28"/>
  <c r="AG972" i="28"/>
  <c r="E973" i="28"/>
  <c r="G973" i="28"/>
  <c r="I973" i="28"/>
  <c r="K973" i="28"/>
  <c r="O973" i="28"/>
  <c r="Q973" i="28"/>
  <c r="S973" i="28"/>
  <c r="U973" i="28"/>
  <c r="W973" i="28"/>
  <c r="Y973" i="28"/>
  <c r="AA973" i="28"/>
  <c r="AC973" i="28"/>
  <c r="AE973" i="28"/>
  <c r="AG973" i="28"/>
  <c r="G974" i="28"/>
  <c r="I974" i="28"/>
  <c r="Q974" i="28"/>
  <c r="U974" i="28"/>
  <c r="W974" i="28"/>
  <c r="Y974" i="28"/>
  <c r="AA974" i="28"/>
  <c r="AC974" i="28"/>
  <c r="AE974" i="28"/>
  <c r="AG974" i="28"/>
  <c r="W975" i="28"/>
  <c r="Y975" i="28"/>
  <c r="AA975" i="28"/>
  <c r="AC975" i="28"/>
  <c r="AE975" i="28"/>
  <c r="AG975" i="28"/>
  <c r="W976" i="28"/>
  <c r="Y976" i="28"/>
  <c r="AA976" i="28"/>
  <c r="AC976" i="28"/>
  <c r="AE976" i="28"/>
  <c r="AG976" i="28"/>
  <c r="W977" i="28"/>
  <c r="Y977" i="28"/>
  <c r="AA977" i="28"/>
  <c r="AC977" i="28"/>
  <c r="AE977" i="28"/>
  <c r="AG977" i="28"/>
  <c r="W978" i="28"/>
  <c r="Y978" i="28"/>
  <c r="AA978" i="28"/>
  <c r="AC978" i="28"/>
  <c r="AE978" i="28"/>
  <c r="AG978" i="28"/>
  <c r="Q979" i="28"/>
  <c r="W979" i="28"/>
  <c r="Y979" i="28"/>
  <c r="AA979" i="28"/>
  <c r="AC979" i="28"/>
  <c r="AE979" i="28"/>
  <c r="AG979" i="28"/>
  <c r="E980" i="28"/>
  <c r="G980" i="28"/>
  <c r="K980" i="28"/>
  <c r="M980" i="28"/>
  <c r="O980" i="28"/>
  <c r="Q980" i="28"/>
  <c r="S980" i="28"/>
  <c r="U980" i="28"/>
  <c r="W980" i="28"/>
  <c r="Y980" i="28"/>
  <c r="AA980" i="28"/>
  <c r="AC980" i="28"/>
  <c r="AE980" i="28"/>
  <c r="AG980" i="28"/>
  <c r="I981" i="28"/>
  <c r="K981" i="28"/>
  <c r="M981" i="28"/>
  <c r="O981" i="28"/>
  <c r="Q981" i="28"/>
  <c r="S981" i="28"/>
  <c r="U981" i="28"/>
  <c r="W981" i="28"/>
  <c r="Y981" i="28"/>
  <c r="AA981" i="28"/>
  <c r="AC981" i="28"/>
  <c r="AE981" i="28"/>
  <c r="AG981" i="28"/>
  <c r="M982" i="28"/>
  <c r="O982" i="28"/>
  <c r="W982" i="28"/>
  <c r="Y982" i="28"/>
  <c r="AA982" i="28"/>
  <c r="AC982" i="28"/>
  <c r="AE982" i="28"/>
  <c r="AG982" i="28"/>
  <c r="W983" i="28"/>
  <c r="Y983" i="28"/>
  <c r="AA983" i="28"/>
  <c r="AC983" i="28"/>
  <c r="AE983" i="28"/>
  <c r="AG983" i="28"/>
  <c r="W984" i="28"/>
  <c r="Y984" i="28"/>
  <c r="AA984" i="28"/>
  <c r="AC984" i="28"/>
  <c r="AE984" i="28"/>
  <c r="AG984" i="28"/>
  <c r="W985" i="28"/>
  <c r="Y985" i="28"/>
  <c r="AA985" i="28"/>
  <c r="AC985" i="28"/>
  <c r="AE985" i="28"/>
  <c r="AG985" i="28"/>
  <c r="W986" i="28"/>
  <c r="Y986" i="28"/>
  <c r="AA986" i="28"/>
  <c r="AC986" i="28"/>
  <c r="AE986" i="28"/>
  <c r="AG986" i="28"/>
  <c r="W987" i="28"/>
  <c r="Y987" i="28"/>
  <c r="AA987" i="28"/>
  <c r="AC987" i="28"/>
  <c r="AE987" i="28"/>
  <c r="AG987" i="28"/>
  <c r="C988" i="28"/>
  <c r="E988" i="28"/>
  <c r="G988" i="28"/>
  <c r="K988" i="28"/>
  <c r="M988" i="28"/>
  <c r="O988" i="28"/>
  <c r="Q988" i="28"/>
  <c r="S988" i="28"/>
  <c r="U988" i="28"/>
  <c r="W988" i="28"/>
  <c r="Y988" i="28"/>
  <c r="AA988" i="28"/>
  <c r="AC988" i="28"/>
  <c r="AE988" i="28"/>
  <c r="AG988" i="28"/>
  <c r="G989" i="28"/>
  <c r="I989" i="28"/>
  <c r="K989" i="28"/>
  <c r="M989" i="28"/>
  <c r="O989" i="28"/>
  <c r="Q989" i="28"/>
  <c r="S989" i="28"/>
  <c r="U989" i="28"/>
  <c r="W989" i="28"/>
  <c r="Y989" i="28"/>
  <c r="AA989" i="28"/>
  <c r="AC989" i="28"/>
  <c r="AE989" i="28"/>
  <c r="AG989" i="28"/>
  <c r="G990" i="28"/>
  <c r="I990" i="28"/>
  <c r="Q990" i="28"/>
  <c r="U990" i="28"/>
  <c r="W990" i="28"/>
  <c r="Y990" i="28"/>
  <c r="AA990" i="28"/>
  <c r="AC990" i="28"/>
  <c r="AE990" i="28"/>
  <c r="AG990" i="28"/>
  <c r="W991" i="28"/>
  <c r="Y991" i="28"/>
  <c r="AA991" i="28"/>
  <c r="AC991" i="28"/>
  <c r="AE991" i="28"/>
  <c r="AG991" i="28"/>
  <c r="W992" i="28"/>
  <c r="Y992" i="28"/>
  <c r="AA992" i="28"/>
  <c r="AC992" i="28"/>
  <c r="AE992" i="28"/>
  <c r="AG992" i="28"/>
  <c r="W993" i="28"/>
  <c r="Y993" i="28"/>
  <c r="AA993" i="28"/>
  <c r="AC993" i="28"/>
  <c r="AE993" i="28"/>
  <c r="AG993" i="28"/>
  <c r="W994" i="28"/>
  <c r="Y994" i="28"/>
  <c r="AA994" i="28"/>
  <c r="AC994" i="28"/>
  <c r="AE994" i="28"/>
  <c r="AG994" i="28"/>
  <c r="W995" i="28"/>
  <c r="Y995" i="28"/>
  <c r="AA995" i="28"/>
  <c r="AC995" i="28"/>
  <c r="AE995" i="28"/>
  <c r="AG995" i="28"/>
  <c r="E996" i="28"/>
  <c r="G996" i="28"/>
  <c r="K996" i="28"/>
  <c r="M996" i="28"/>
  <c r="O996" i="28"/>
  <c r="Q996" i="28"/>
  <c r="S996" i="28"/>
  <c r="U996" i="28"/>
  <c r="W996" i="28"/>
  <c r="Y996" i="28"/>
  <c r="AA996" i="28"/>
  <c r="AC996" i="28"/>
  <c r="AE996" i="28"/>
  <c r="AG996" i="28"/>
  <c r="C997" i="28"/>
  <c r="I997" i="28"/>
  <c r="M997" i="28"/>
  <c r="O997" i="28"/>
  <c r="Q997" i="28"/>
  <c r="S997" i="28"/>
  <c r="U997" i="28"/>
  <c r="W997" i="28"/>
  <c r="Y997" i="28"/>
  <c r="AA997" i="28"/>
  <c r="AC997" i="28"/>
  <c r="AE997" i="28"/>
  <c r="AG997" i="28"/>
  <c r="E998" i="28"/>
  <c r="G998" i="28"/>
  <c r="Q998" i="28"/>
  <c r="U998" i="28"/>
  <c r="W998" i="28"/>
  <c r="Y998" i="28"/>
  <c r="AA998" i="28"/>
  <c r="AC998" i="28"/>
  <c r="AE998" i="28"/>
  <c r="AG998" i="28"/>
  <c r="W999" i="28"/>
  <c r="Y999" i="28"/>
  <c r="AA999" i="28"/>
  <c r="AC999" i="28"/>
  <c r="AE999" i="28"/>
  <c r="AG999" i="28"/>
  <c r="W1000" i="28"/>
  <c r="Y1000" i="28"/>
  <c r="AA1000" i="28"/>
  <c r="AC1000" i="28"/>
  <c r="AE1000" i="28"/>
  <c r="AG1000" i="28"/>
  <c r="W1001" i="28"/>
  <c r="Y1001" i="28"/>
  <c r="AA1001" i="28"/>
  <c r="AC1001" i="28"/>
  <c r="AE1001" i="28"/>
  <c r="AG1001" i="28"/>
  <c r="W1002" i="28"/>
  <c r="Y1002" i="28"/>
  <c r="AA1002" i="28"/>
  <c r="AC1002" i="28"/>
  <c r="AE1002" i="28"/>
  <c r="AG1002" i="28"/>
  <c r="W1003" i="28"/>
  <c r="Y1003" i="28"/>
  <c r="AA1003" i="28"/>
  <c r="AC1003" i="28"/>
  <c r="AE1003" i="28"/>
  <c r="AG1003" i="28"/>
  <c r="E1004" i="28"/>
  <c r="G1004" i="28"/>
  <c r="K1004" i="28"/>
  <c r="M1004" i="28"/>
  <c r="O1004" i="28"/>
  <c r="Q1004" i="28"/>
  <c r="S1004" i="28"/>
  <c r="U1004" i="28"/>
  <c r="W1004" i="28"/>
  <c r="Y1004" i="28"/>
  <c r="AA1004" i="28"/>
  <c r="AC1004" i="28"/>
  <c r="AE1004" i="28"/>
  <c r="AG1004" i="28"/>
  <c r="G1005" i="28"/>
  <c r="I1005" i="28"/>
  <c r="K1005" i="28"/>
  <c r="M1005" i="28"/>
  <c r="O1005" i="28"/>
  <c r="Q1005" i="28"/>
  <c r="S1005" i="28"/>
  <c r="U1005" i="28"/>
  <c r="W1005" i="28"/>
  <c r="Y1005" i="28"/>
  <c r="AA1005" i="28"/>
  <c r="AC1005" i="28"/>
  <c r="AE1005" i="28"/>
  <c r="AG1005" i="28"/>
  <c r="E1006" i="28"/>
  <c r="I1006" i="28"/>
  <c r="Q1006" i="28"/>
  <c r="S1006" i="28"/>
  <c r="U1006" i="28"/>
  <c r="W1006" i="28"/>
  <c r="Y1006" i="28"/>
  <c r="AA1006" i="28"/>
  <c r="AC1006" i="28"/>
  <c r="AE1006" i="28"/>
  <c r="AG1006" i="28"/>
  <c r="W1007" i="28"/>
  <c r="Y1007" i="28"/>
  <c r="AA1007" i="28"/>
  <c r="AC1007" i="28"/>
  <c r="AE1007" i="28"/>
  <c r="AG1007" i="28"/>
  <c r="W1008" i="28"/>
  <c r="Y1008" i="28"/>
  <c r="AA1008" i="28"/>
  <c r="AC1008" i="28"/>
  <c r="AE1008" i="28"/>
  <c r="AG1008" i="28"/>
  <c r="W1009" i="28"/>
  <c r="Y1009" i="28"/>
  <c r="AA1009" i="28"/>
  <c r="AC1009" i="28"/>
  <c r="AE1009" i="28"/>
  <c r="AG1009" i="28"/>
  <c r="W1010" i="28"/>
  <c r="Y1010" i="28"/>
  <c r="AA1010" i="28"/>
  <c r="AC1010" i="28"/>
  <c r="AE1010" i="28"/>
  <c r="AG1010" i="28"/>
  <c r="W1011" i="28"/>
  <c r="Y1011" i="28"/>
  <c r="AA1011" i="28"/>
  <c r="AC1011" i="28"/>
  <c r="AE1011" i="28"/>
  <c r="AG1011" i="28"/>
  <c r="E1012" i="28"/>
  <c r="G1012" i="28"/>
  <c r="K1012" i="28"/>
  <c r="M1012" i="28"/>
  <c r="O1012" i="28"/>
  <c r="Q1012" i="28"/>
  <c r="S1012" i="28"/>
  <c r="U1012" i="28"/>
  <c r="W1012" i="28"/>
  <c r="Y1012" i="28"/>
  <c r="AA1012" i="28"/>
  <c r="AC1012" i="28"/>
  <c r="AE1012" i="28"/>
  <c r="AG1012" i="28"/>
  <c r="E1013" i="28"/>
  <c r="G1013" i="28"/>
  <c r="I1013" i="28"/>
  <c r="O1013" i="28"/>
  <c r="Q1013" i="28"/>
  <c r="S1013" i="28"/>
  <c r="U1013" i="28"/>
  <c r="W1013" i="28"/>
  <c r="Y1013" i="28"/>
  <c r="AA1013" i="28"/>
  <c r="AC1013" i="28"/>
  <c r="AE1013" i="28"/>
  <c r="AG1013" i="28"/>
  <c r="I1014" i="28"/>
  <c r="O1014" i="28"/>
  <c r="Q1014" i="28"/>
  <c r="U1014" i="28"/>
  <c r="W1014" i="28"/>
  <c r="Y1014" i="28"/>
  <c r="AA1014" i="28"/>
  <c r="AC1014" i="28"/>
  <c r="AE1014" i="28"/>
  <c r="AG1014" i="28"/>
  <c r="W1015" i="28"/>
  <c r="Y1015" i="28"/>
  <c r="AA1015" i="28"/>
  <c r="AC1015" i="28"/>
  <c r="AE1015" i="28"/>
  <c r="AG1015" i="28"/>
  <c r="W1016" i="28"/>
  <c r="Y1016" i="28"/>
  <c r="AA1016" i="28"/>
  <c r="AC1016" i="28"/>
  <c r="AE1016" i="28"/>
  <c r="AG1016" i="28"/>
  <c r="W1017" i="28"/>
  <c r="Y1017" i="28"/>
  <c r="AA1017" i="28"/>
  <c r="AC1017" i="28"/>
  <c r="AE1017" i="28"/>
  <c r="AG1017" i="28"/>
  <c r="W1018" i="28"/>
  <c r="Y1018" i="28"/>
  <c r="AA1018" i="28"/>
  <c r="AC1018" i="28"/>
  <c r="AE1018" i="28"/>
  <c r="AG1018" i="28"/>
  <c r="W1019" i="28"/>
  <c r="Y1019" i="28"/>
  <c r="AA1019" i="28"/>
  <c r="AC1019" i="28"/>
  <c r="AE1019" i="28"/>
  <c r="AG1019" i="28"/>
  <c r="E1020" i="28"/>
  <c r="G1020" i="28"/>
  <c r="K1020" i="28"/>
  <c r="M1020" i="28"/>
  <c r="O1020" i="28"/>
  <c r="Q1020" i="28"/>
  <c r="S1020" i="28"/>
  <c r="U1020" i="28"/>
  <c r="W1020" i="28"/>
  <c r="Y1020" i="28"/>
  <c r="AA1020" i="28"/>
  <c r="AC1020" i="28"/>
  <c r="AE1020" i="28"/>
  <c r="AG1020" i="28"/>
  <c r="G1021" i="28"/>
  <c r="I1021" i="28"/>
  <c r="K1021" i="28"/>
  <c r="M1021" i="28"/>
  <c r="O1021" i="28"/>
  <c r="Q1021" i="28"/>
  <c r="S1021" i="28"/>
  <c r="U1021" i="28"/>
  <c r="W1021" i="28"/>
  <c r="Y1021" i="28"/>
  <c r="AA1021" i="28"/>
  <c r="AC1021" i="28"/>
  <c r="AE1021" i="28"/>
  <c r="AG1021" i="28"/>
  <c r="I1022" i="28"/>
  <c r="Q1022" i="28"/>
  <c r="U1022" i="28"/>
  <c r="W1022" i="28"/>
  <c r="Y1022" i="28"/>
  <c r="AA1022" i="28"/>
  <c r="AC1022" i="28"/>
  <c r="AE1022" i="28"/>
  <c r="AG1022" i="28"/>
  <c r="W1023" i="28"/>
  <c r="Y1023" i="28"/>
  <c r="AA1023" i="28"/>
  <c r="AC1023" i="28"/>
  <c r="AE1023" i="28"/>
  <c r="AG1023" i="28"/>
  <c r="W1024" i="28"/>
  <c r="Y1024" i="28"/>
  <c r="AA1024" i="28"/>
  <c r="AC1024" i="28"/>
  <c r="AE1024" i="28"/>
  <c r="AG1024" i="28"/>
  <c r="W1025" i="28"/>
  <c r="Y1025" i="28"/>
  <c r="AA1025" i="28"/>
  <c r="AC1025" i="28"/>
  <c r="AE1025" i="28"/>
  <c r="AG1025" i="28"/>
  <c r="W1026" i="28"/>
  <c r="Y1026" i="28"/>
  <c r="AA1026" i="28"/>
  <c r="AC1026" i="28"/>
  <c r="AE1026" i="28"/>
  <c r="AG1026" i="28"/>
  <c r="W1027" i="28"/>
  <c r="Y1027" i="28"/>
  <c r="AA1027" i="28"/>
  <c r="AC1027" i="28"/>
  <c r="AE1027" i="28"/>
  <c r="AG1027" i="28"/>
  <c r="C1028" i="28"/>
  <c r="E1028" i="28"/>
  <c r="G1028" i="28"/>
  <c r="M1028" i="28"/>
  <c r="O1028" i="28"/>
  <c r="Q1028" i="28"/>
  <c r="S1028" i="28"/>
  <c r="U1028" i="28"/>
  <c r="W1028" i="28"/>
  <c r="Y1028" i="28"/>
  <c r="AA1028" i="28"/>
  <c r="AC1028" i="28"/>
  <c r="AE1028" i="28"/>
  <c r="AG1028" i="28"/>
  <c r="G1029" i="28"/>
  <c r="I1029" i="28"/>
  <c r="K1029" i="28"/>
  <c r="M1029" i="28"/>
  <c r="Q1029" i="28"/>
  <c r="S1029" i="28"/>
  <c r="U1029" i="28"/>
  <c r="W1029" i="28"/>
  <c r="Y1029" i="28"/>
  <c r="AA1029" i="28"/>
  <c r="AC1029" i="28"/>
  <c r="AE1029" i="28"/>
  <c r="AG1029" i="28"/>
  <c r="C1030" i="28"/>
  <c r="I1030" i="28"/>
  <c r="K1030" i="28"/>
  <c r="Q1030" i="28"/>
  <c r="U1030" i="28"/>
  <c r="W1030" i="28"/>
  <c r="Y1030" i="28"/>
  <c r="AA1030" i="28"/>
  <c r="AC1030" i="28"/>
  <c r="AE1030" i="28"/>
  <c r="AG1030" i="28"/>
  <c r="W1031" i="28"/>
  <c r="Y1031" i="28"/>
  <c r="AA1031" i="28"/>
  <c r="AC1031" i="28"/>
  <c r="AE1031" i="28"/>
  <c r="AG1031" i="28"/>
  <c r="W1032" i="28"/>
  <c r="Y1032" i="28"/>
  <c r="AA1032" i="28"/>
  <c r="AC1032" i="28"/>
  <c r="AE1032" i="28"/>
  <c r="AG1032" i="28"/>
  <c r="W1033" i="28"/>
  <c r="Y1033" i="28"/>
  <c r="AA1033" i="28"/>
  <c r="AC1033" i="28"/>
  <c r="AE1033" i="28"/>
  <c r="AG1033" i="28"/>
  <c r="W1034" i="28"/>
  <c r="Y1034" i="28"/>
  <c r="AA1034" i="28"/>
  <c r="AC1034" i="28"/>
  <c r="AE1034" i="28"/>
  <c r="AG1034" i="28"/>
  <c r="W1035" i="28"/>
  <c r="Y1035" i="28"/>
  <c r="AA1035" i="28"/>
  <c r="AC1035" i="28"/>
  <c r="AE1035" i="28"/>
  <c r="AG1035" i="28"/>
  <c r="C1036" i="28"/>
  <c r="E1036" i="28"/>
  <c r="G1036" i="28"/>
  <c r="K1036" i="28"/>
  <c r="O1036" i="28"/>
  <c r="Q1036" i="28"/>
  <c r="S1036" i="28"/>
  <c r="U1036" i="28"/>
  <c r="W1036" i="28"/>
  <c r="Y1036" i="28"/>
  <c r="AA1036" i="28"/>
  <c r="AC1036" i="28"/>
  <c r="AE1036" i="28"/>
  <c r="AG1036" i="28"/>
  <c r="C1037" i="28"/>
  <c r="E1037" i="28"/>
  <c r="I1037" i="28"/>
  <c r="M1037" i="28"/>
  <c r="O1037" i="28"/>
  <c r="Q1037" i="28"/>
  <c r="S1037" i="28"/>
  <c r="U1037" i="28"/>
  <c r="W1037" i="28"/>
  <c r="Y1037" i="28"/>
  <c r="AA1037" i="28"/>
  <c r="AC1037" i="28"/>
  <c r="AE1037" i="28"/>
  <c r="AG1037" i="28"/>
  <c r="O1038" i="28"/>
  <c r="Q1038" i="28"/>
  <c r="S1038" i="28"/>
  <c r="U1038" i="28"/>
  <c r="W1038" i="28"/>
  <c r="Y1038" i="28"/>
  <c r="AA1038" i="28"/>
  <c r="AC1038" i="28"/>
  <c r="AE1038" i="28"/>
  <c r="AG1038" i="28"/>
  <c r="I1039" i="28"/>
  <c r="W1039" i="28"/>
  <c r="Y1039" i="28"/>
  <c r="AA1039" i="28"/>
  <c r="AC1039" i="28"/>
  <c r="AE1039" i="28"/>
  <c r="AG1039" i="28"/>
  <c r="W1040" i="28"/>
  <c r="Y1040" i="28"/>
  <c r="AA1040" i="28"/>
  <c r="AC1040" i="28"/>
  <c r="AE1040" i="28"/>
  <c r="AG1040" i="28"/>
  <c r="W1041" i="28"/>
  <c r="Y1041" i="28"/>
  <c r="AA1041" i="28"/>
  <c r="AC1041" i="28"/>
  <c r="AE1041" i="28"/>
  <c r="AG1041" i="28"/>
  <c r="W1042" i="28"/>
  <c r="Y1042" i="28"/>
  <c r="AA1042" i="28"/>
  <c r="AC1042" i="28"/>
  <c r="AE1042" i="28"/>
  <c r="AG1042" i="28"/>
  <c r="W1043" i="28"/>
  <c r="Y1043" i="28"/>
  <c r="AA1043" i="28"/>
  <c r="AC1043" i="28"/>
  <c r="AE1043" i="28"/>
  <c r="AG1043" i="28"/>
  <c r="C1044" i="28"/>
  <c r="E1044" i="28"/>
  <c r="G1044" i="28"/>
  <c r="K1044" i="28"/>
  <c r="M1044" i="28"/>
  <c r="O1044" i="28"/>
  <c r="Q1044" i="28"/>
  <c r="S1044" i="28"/>
  <c r="U1044" i="28"/>
  <c r="W1044" i="28"/>
  <c r="Y1044" i="28"/>
  <c r="AA1044" i="28"/>
  <c r="AC1044" i="28"/>
  <c r="AE1044" i="28"/>
  <c r="AG1044" i="28"/>
  <c r="E1045" i="28"/>
  <c r="K1045" i="28"/>
  <c r="O1045" i="28"/>
  <c r="Q1045" i="28"/>
  <c r="S1045" i="28"/>
  <c r="U1045" i="28"/>
  <c r="W1045" i="28"/>
  <c r="Y1045" i="28"/>
  <c r="AA1045" i="28"/>
  <c r="AC1045" i="28"/>
  <c r="AE1045" i="28"/>
  <c r="AG1045" i="28"/>
  <c r="K1046" i="28"/>
  <c r="M1046" i="28"/>
  <c r="Q1046" i="28"/>
  <c r="U1046" i="28"/>
  <c r="W1046" i="28"/>
  <c r="Y1046" i="28"/>
  <c r="AA1046" i="28"/>
  <c r="AC1046" i="28"/>
  <c r="AE1046" i="28"/>
  <c r="AG1046" i="28"/>
  <c r="I1047" i="28"/>
  <c r="W1047" i="28"/>
  <c r="Y1047" i="28"/>
  <c r="AA1047" i="28"/>
  <c r="AC1047" i="28"/>
  <c r="AE1047" i="28"/>
  <c r="AG1047" i="28"/>
  <c r="W1048" i="28"/>
  <c r="Y1048" i="28"/>
  <c r="AA1048" i="28"/>
  <c r="AC1048" i="28"/>
  <c r="AE1048" i="28"/>
  <c r="AG1048" i="28"/>
  <c r="W1049" i="28"/>
  <c r="Y1049" i="28"/>
  <c r="AA1049" i="28"/>
  <c r="AC1049" i="28"/>
  <c r="AE1049" i="28"/>
  <c r="AG1049" i="28"/>
  <c r="W1050" i="28"/>
  <c r="Y1050" i="28"/>
  <c r="AA1050" i="28"/>
  <c r="AC1050" i="28"/>
  <c r="AE1050" i="28"/>
  <c r="AG1050" i="28"/>
  <c r="W1051" i="28"/>
  <c r="Y1051" i="28"/>
  <c r="AA1051" i="28"/>
  <c r="AC1051" i="28"/>
  <c r="AE1051" i="28"/>
  <c r="AG1051" i="28"/>
  <c r="C1052" i="28"/>
  <c r="E1052" i="28"/>
  <c r="G1052" i="28"/>
  <c r="K1052" i="28"/>
  <c r="M1052" i="28"/>
  <c r="O1052" i="28"/>
  <c r="Q1052" i="28"/>
  <c r="S1052" i="28"/>
  <c r="U1052" i="28"/>
  <c r="W1052" i="28"/>
  <c r="Y1052" i="28"/>
  <c r="AA1052" i="28"/>
  <c r="AC1052" i="28"/>
  <c r="AE1052" i="28"/>
  <c r="AG1052" i="28"/>
  <c r="E1053" i="28"/>
  <c r="I1053" i="28"/>
  <c r="K1053" i="28"/>
  <c r="M1053" i="28"/>
  <c r="O1053" i="28"/>
  <c r="Q1053" i="28"/>
  <c r="S1053" i="28"/>
  <c r="U1053" i="28"/>
  <c r="W1053" i="28"/>
  <c r="Y1053" i="28"/>
  <c r="AA1053" i="28"/>
  <c r="AC1053" i="28"/>
  <c r="AE1053" i="28"/>
  <c r="AG1053" i="28"/>
  <c r="G1054" i="28"/>
  <c r="M1054" i="28"/>
  <c r="O1054" i="28"/>
  <c r="Q1054" i="28"/>
  <c r="W1054" i="28"/>
  <c r="Y1054" i="28"/>
  <c r="AA1054" i="28"/>
  <c r="AC1054" i="28"/>
  <c r="AE1054" i="28"/>
  <c r="AG1054" i="28"/>
  <c r="W1055" i="28"/>
  <c r="Y1055" i="28"/>
  <c r="AA1055" i="28"/>
  <c r="AC1055" i="28"/>
  <c r="AE1055" i="28"/>
  <c r="AG1055" i="28"/>
  <c r="W1056" i="28"/>
  <c r="Y1056" i="28"/>
  <c r="AA1056" i="28"/>
  <c r="AC1056" i="28"/>
  <c r="AE1056" i="28"/>
  <c r="AG1056" i="28"/>
  <c r="W1057" i="28"/>
  <c r="Y1057" i="28"/>
  <c r="AA1057" i="28"/>
  <c r="AC1057" i="28"/>
  <c r="AE1057" i="28"/>
  <c r="AG1057" i="28"/>
  <c r="W1058" i="28"/>
  <c r="Y1058" i="28"/>
  <c r="AA1058" i="28"/>
  <c r="AC1058" i="28"/>
  <c r="AE1058" i="28"/>
  <c r="AG1058" i="28"/>
  <c r="W1059" i="28"/>
  <c r="Y1059" i="28"/>
  <c r="AA1059" i="28"/>
  <c r="AC1059" i="28"/>
  <c r="AE1059" i="28"/>
  <c r="AG1059" i="28"/>
  <c r="C1060" i="28"/>
  <c r="G1060" i="28"/>
  <c r="K1060" i="28"/>
  <c r="M1060" i="28"/>
  <c r="O1060" i="28"/>
  <c r="Q1060" i="28"/>
  <c r="S1060" i="28"/>
  <c r="U1060" i="28"/>
  <c r="W1060" i="28"/>
  <c r="Y1060" i="28"/>
  <c r="AA1060" i="28"/>
  <c r="AC1060" i="28"/>
  <c r="AE1060" i="28"/>
  <c r="AG1060" i="28"/>
  <c r="E1061" i="28"/>
  <c r="G1061" i="28"/>
  <c r="I1061" i="28"/>
  <c r="K1061" i="28"/>
  <c r="M1061" i="28"/>
  <c r="O1061" i="28"/>
  <c r="Q1061" i="28"/>
  <c r="S1061" i="28"/>
  <c r="U1061" i="28"/>
  <c r="W1061" i="28"/>
  <c r="Y1061" i="28"/>
  <c r="AA1061" i="28"/>
  <c r="AC1061" i="28"/>
  <c r="AE1061" i="28"/>
  <c r="AG1061" i="28"/>
  <c r="I1062" i="28"/>
  <c r="M1062" i="28"/>
  <c r="S1062" i="28"/>
  <c r="U1062" i="28"/>
  <c r="W1062" i="28"/>
  <c r="Y1062" i="28"/>
  <c r="AA1062" i="28"/>
  <c r="AC1062" i="28"/>
  <c r="AE1062" i="28"/>
  <c r="AG1062" i="28"/>
  <c r="I1063" i="28"/>
  <c r="W1063" i="28"/>
  <c r="Y1063" i="28"/>
  <c r="AA1063" i="28"/>
  <c r="AC1063" i="28"/>
  <c r="AE1063" i="28"/>
  <c r="AG1063" i="28"/>
  <c r="W1064" i="28"/>
  <c r="Y1064" i="28"/>
  <c r="AA1064" i="28"/>
  <c r="AC1064" i="28"/>
  <c r="AE1064" i="28"/>
  <c r="AG1064" i="28"/>
  <c r="W1065" i="28"/>
  <c r="Y1065" i="28"/>
  <c r="AA1065" i="28"/>
  <c r="AC1065" i="28"/>
  <c r="AE1065" i="28"/>
  <c r="AG1065" i="28"/>
  <c r="W1066" i="28"/>
  <c r="Y1066" i="28"/>
  <c r="AA1066" i="28"/>
  <c r="AC1066" i="28"/>
  <c r="AE1066" i="28"/>
  <c r="AG1066" i="28"/>
  <c r="W1067" i="28"/>
  <c r="Y1067" i="28"/>
  <c r="AA1067" i="28"/>
  <c r="AC1067" i="28"/>
  <c r="AE1067" i="28"/>
  <c r="AG1067" i="28"/>
  <c r="C1068" i="28"/>
  <c r="E1068" i="28"/>
  <c r="G1068" i="28"/>
  <c r="K1068" i="28"/>
  <c r="M1068" i="28"/>
  <c r="O1068" i="28"/>
  <c r="Q1068" i="28"/>
  <c r="S1068" i="28"/>
  <c r="U1068" i="28"/>
  <c r="W1068" i="28"/>
  <c r="Y1068" i="28"/>
  <c r="AA1068" i="28"/>
  <c r="AC1068" i="28"/>
  <c r="AE1068" i="28"/>
  <c r="AG1068" i="28"/>
  <c r="E1069" i="28"/>
  <c r="I1069" i="28"/>
  <c r="K1069" i="28"/>
  <c r="M1069" i="28"/>
  <c r="O1069" i="28"/>
  <c r="Q1069" i="28"/>
  <c r="S1069" i="28"/>
  <c r="U1069" i="28"/>
  <c r="W1069" i="28"/>
  <c r="Y1069" i="28"/>
  <c r="AA1069" i="28"/>
  <c r="AC1069" i="28"/>
  <c r="AE1069" i="28"/>
  <c r="AG1069" i="28"/>
  <c r="O1070" i="28"/>
  <c r="Q1070" i="28"/>
  <c r="U1070" i="28"/>
  <c r="W1070" i="28"/>
  <c r="Y1070" i="28"/>
  <c r="AA1070" i="28"/>
  <c r="AC1070" i="28"/>
  <c r="AE1070" i="28"/>
  <c r="AG1070" i="28"/>
  <c r="W1071" i="28"/>
  <c r="Y1071" i="28"/>
  <c r="AA1071" i="28"/>
  <c r="AC1071" i="28"/>
  <c r="AE1071" i="28"/>
  <c r="AG1071" i="28"/>
  <c r="W1072" i="28"/>
  <c r="Y1072" i="28"/>
  <c r="AA1072" i="28"/>
  <c r="AC1072" i="28"/>
  <c r="AE1072" i="28"/>
  <c r="AG1072" i="28"/>
  <c r="W1073" i="28"/>
  <c r="Y1073" i="28"/>
  <c r="AA1073" i="28"/>
  <c r="AC1073" i="28"/>
  <c r="AE1073" i="28"/>
  <c r="AG1073" i="28"/>
  <c r="W1074" i="28"/>
  <c r="Y1074" i="28"/>
  <c r="AA1074" i="28"/>
  <c r="AC1074" i="28"/>
  <c r="AE1074" i="28"/>
  <c r="AG1074" i="28"/>
  <c r="W1075" i="28"/>
  <c r="Y1075" i="28"/>
  <c r="AA1075" i="28"/>
  <c r="AC1075" i="28"/>
  <c r="AE1075" i="28"/>
  <c r="AG1075" i="28"/>
  <c r="E1076" i="28"/>
  <c r="G1076" i="28"/>
  <c r="K1076" i="28"/>
  <c r="M1076" i="28"/>
  <c r="O1076" i="28"/>
  <c r="Q1076" i="28"/>
  <c r="S1076" i="28"/>
  <c r="U1076" i="28"/>
  <c r="W1076" i="28"/>
  <c r="Y1076" i="28"/>
  <c r="AA1076" i="28"/>
  <c r="AC1076" i="28"/>
  <c r="AE1076" i="28"/>
  <c r="AG1076" i="28"/>
  <c r="E1077" i="28"/>
  <c r="G1077" i="28"/>
  <c r="I1077" i="28"/>
  <c r="K1077" i="28"/>
  <c r="O1077" i="28"/>
  <c r="S1077" i="28"/>
  <c r="U1077" i="28"/>
  <c r="W1077" i="28"/>
  <c r="Y1077" i="28"/>
  <c r="AA1077" i="28"/>
  <c r="AC1077" i="28"/>
  <c r="AE1077" i="28"/>
  <c r="AG1077" i="28"/>
  <c r="I1078" i="28"/>
  <c r="M1078" i="28"/>
  <c r="O1078" i="28"/>
  <c r="Q1078" i="28"/>
  <c r="U1078" i="28"/>
  <c r="W1078" i="28"/>
  <c r="Y1078" i="28"/>
  <c r="AA1078" i="28"/>
  <c r="AC1078" i="28"/>
  <c r="AE1078" i="28"/>
  <c r="AG1078" i="28"/>
  <c r="W1079" i="28"/>
  <c r="Y1079" i="28"/>
  <c r="AA1079" i="28"/>
  <c r="AC1079" i="28"/>
  <c r="AE1079" i="28"/>
  <c r="AG1079" i="28"/>
  <c r="W1080" i="28"/>
  <c r="Y1080" i="28"/>
  <c r="AA1080" i="28"/>
  <c r="AC1080" i="28"/>
  <c r="AE1080" i="28"/>
  <c r="AG1080" i="28"/>
  <c r="W1081" i="28"/>
  <c r="Y1081" i="28"/>
  <c r="AA1081" i="28"/>
  <c r="AC1081" i="28"/>
  <c r="AE1081" i="28"/>
  <c r="AG1081" i="28"/>
  <c r="W1082" i="28"/>
  <c r="Y1082" i="28"/>
  <c r="AA1082" i="28"/>
  <c r="AC1082" i="28"/>
  <c r="AE1082" i="28"/>
  <c r="AG1082" i="28"/>
  <c r="W1083" i="28"/>
  <c r="Y1083" i="28"/>
  <c r="AA1083" i="28"/>
  <c r="AC1083" i="28"/>
  <c r="AE1083" i="28"/>
  <c r="AG1083" i="28"/>
  <c r="C1084" i="28"/>
  <c r="E1084" i="28"/>
  <c r="G1084" i="28"/>
  <c r="K1084" i="28"/>
  <c r="M1084" i="28"/>
  <c r="O1084" i="28"/>
  <c r="Q1084" i="28"/>
  <c r="S1084" i="28"/>
  <c r="U1084" i="28"/>
  <c r="W1084" i="28"/>
  <c r="Y1084" i="28"/>
  <c r="AA1084" i="28"/>
  <c r="AC1084" i="28"/>
  <c r="AE1084" i="28"/>
  <c r="AG1084" i="28"/>
  <c r="C1085" i="28"/>
  <c r="G1085" i="28"/>
  <c r="M1085" i="28"/>
  <c r="O1085" i="28"/>
  <c r="Q1085" i="28"/>
  <c r="S1085" i="28"/>
  <c r="U1085" i="28"/>
  <c r="W1085" i="28"/>
  <c r="Y1085" i="28"/>
  <c r="AA1085" i="28"/>
  <c r="AC1085" i="28"/>
  <c r="AE1085" i="28"/>
  <c r="AG1085" i="28"/>
  <c r="I1086" i="28"/>
  <c r="K1086" i="28"/>
  <c r="O1086" i="28"/>
  <c r="Q1086" i="28"/>
  <c r="U1086" i="28"/>
  <c r="W1086" i="28"/>
  <c r="Y1086" i="28"/>
  <c r="AA1086" i="28"/>
  <c r="AC1086" i="28"/>
  <c r="AE1086" i="28"/>
  <c r="AG1086" i="28"/>
  <c r="W1087" i="28"/>
  <c r="Y1087" i="28"/>
  <c r="AA1087" i="28"/>
  <c r="AC1087" i="28"/>
  <c r="AE1087" i="28"/>
  <c r="AG1087" i="28"/>
  <c r="W1088" i="28"/>
  <c r="Y1088" i="28"/>
  <c r="AA1088" i="28"/>
  <c r="AC1088" i="28"/>
  <c r="AE1088" i="28"/>
  <c r="AG1088" i="28"/>
  <c r="W1089" i="28"/>
  <c r="Y1089" i="28"/>
  <c r="AA1089" i="28"/>
  <c r="AC1089" i="28"/>
  <c r="AE1089" i="28"/>
  <c r="AG1089" i="28"/>
  <c r="W1090" i="28"/>
  <c r="Y1090" i="28"/>
  <c r="AA1090" i="28"/>
  <c r="AC1090" i="28"/>
  <c r="AE1090" i="28"/>
  <c r="AG1090" i="28"/>
  <c r="W1091" i="28"/>
  <c r="Y1091" i="28"/>
  <c r="AA1091" i="28"/>
  <c r="AC1091" i="28"/>
  <c r="AE1091" i="28"/>
  <c r="AG1091" i="28"/>
  <c r="C1092" i="28"/>
  <c r="E1092" i="28"/>
  <c r="G1092" i="28"/>
  <c r="K1092" i="28"/>
  <c r="M1092" i="28"/>
  <c r="O1092" i="28"/>
  <c r="Q1092" i="28"/>
  <c r="S1092" i="28"/>
  <c r="U1092" i="28"/>
  <c r="W1092" i="28"/>
  <c r="Y1092" i="28"/>
  <c r="AA1092" i="28"/>
  <c r="AC1092" i="28"/>
  <c r="AE1092" i="28"/>
  <c r="AG1092" i="28"/>
  <c r="E1093" i="28"/>
  <c r="I1093" i="28"/>
  <c r="K1093" i="28"/>
  <c r="M1093" i="28"/>
  <c r="O1093" i="28"/>
  <c r="Q1093" i="28"/>
  <c r="S1093" i="28"/>
  <c r="U1093" i="28"/>
  <c r="W1093" i="28"/>
  <c r="Y1093" i="28"/>
  <c r="AA1093" i="28"/>
  <c r="AC1093" i="28"/>
  <c r="AE1093" i="28"/>
  <c r="AG1093" i="28"/>
  <c r="O1094" i="28"/>
  <c r="Q1094" i="28"/>
  <c r="U1094" i="28"/>
  <c r="W1094" i="28"/>
  <c r="Y1094" i="28"/>
  <c r="AA1094" i="28"/>
  <c r="AC1094" i="28"/>
  <c r="AE1094" i="28"/>
  <c r="AG1094" i="28"/>
  <c r="I1095" i="28"/>
  <c r="W1095" i="28"/>
  <c r="Y1095" i="28"/>
  <c r="AA1095" i="28"/>
  <c r="AC1095" i="28"/>
  <c r="AE1095" i="28"/>
  <c r="AG1095" i="28"/>
  <c r="W1096" i="28"/>
  <c r="Y1096" i="28"/>
  <c r="AA1096" i="28"/>
  <c r="AC1096" i="28"/>
  <c r="AE1096" i="28"/>
  <c r="AG1096" i="28"/>
  <c r="W1097" i="28"/>
  <c r="Y1097" i="28"/>
  <c r="AA1097" i="28"/>
  <c r="AC1097" i="28"/>
  <c r="AE1097" i="28"/>
  <c r="AG1097" i="28"/>
  <c r="W1098" i="28"/>
  <c r="Y1098" i="28"/>
  <c r="AA1098" i="28"/>
  <c r="AC1098" i="28"/>
  <c r="AE1098" i="28"/>
  <c r="AG1098" i="28"/>
  <c r="W1099" i="28"/>
  <c r="Y1099" i="28"/>
  <c r="AA1099" i="28"/>
  <c r="AC1099" i="28"/>
  <c r="AE1099" i="28"/>
  <c r="AG1099" i="28"/>
  <c r="C1100" i="28"/>
  <c r="E1100" i="28"/>
  <c r="G1100" i="28"/>
  <c r="K1100" i="28"/>
  <c r="M1100" i="28"/>
  <c r="O1100" i="28"/>
  <c r="Q1100" i="28"/>
  <c r="S1100" i="28"/>
  <c r="U1100" i="28"/>
  <c r="W1100" i="28"/>
  <c r="Y1100" i="28"/>
  <c r="AA1100" i="28"/>
  <c r="AC1100" i="28"/>
  <c r="AE1100" i="28"/>
  <c r="AG1100" i="28"/>
  <c r="E1101" i="28"/>
  <c r="I1101" i="28"/>
  <c r="M1101" i="28"/>
  <c r="O1101" i="28"/>
  <c r="Q1101" i="28"/>
  <c r="S1101" i="28"/>
  <c r="U1101" i="28"/>
  <c r="W1101" i="28"/>
  <c r="Y1101" i="28"/>
  <c r="AA1101" i="28"/>
  <c r="AC1101" i="28"/>
  <c r="AE1101" i="28"/>
  <c r="AG1101" i="28"/>
  <c r="M1102" i="28"/>
  <c r="O1102" i="28"/>
  <c r="Q1102" i="28"/>
  <c r="S1102" i="28"/>
  <c r="U1102" i="28"/>
  <c r="W1102" i="28"/>
  <c r="Y1102" i="28"/>
  <c r="AA1102" i="28"/>
  <c r="AC1102" i="28"/>
  <c r="AE1102" i="28"/>
  <c r="AG1102" i="28"/>
  <c r="I1103" i="28"/>
  <c r="W1103" i="28"/>
  <c r="Y1103" i="28"/>
  <c r="AA1103" i="28"/>
  <c r="AC1103" i="28"/>
  <c r="AE1103" i="28"/>
  <c r="AG1103" i="28"/>
  <c r="W1104" i="28"/>
  <c r="Y1104" i="28"/>
  <c r="AA1104" i="28"/>
  <c r="AC1104" i="28"/>
  <c r="AE1104" i="28"/>
  <c r="AG1104" i="28"/>
  <c r="W1105" i="28"/>
  <c r="Y1105" i="28"/>
  <c r="AA1105" i="28"/>
  <c r="AC1105" i="28"/>
  <c r="AE1105" i="28"/>
  <c r="AG1105" i="28"/>
  <c r="W1106" i="28"/>
  <c r="Y1106" i="28"/>
  <c r="AA1106" i="28"/>
  <c r="AC1106" i="28"/>
  <c r="AE1106" i="28"/>
  <c r="AG1106" i="28"/>
  <c r="W1107" i="28"/>
  <c r="Y1107" i="28"/>
  <c r="AA1107" i="28"/>
  <c r="AC1107" i="28"/>
  <c r="AE1107" i="28"/>
  <c r="AG1107" i="28"/>
  <c r="C1108" i="28"/>
  <c r="E1108" i="28"/>
  <c r="G1108" i="28"/>
  <c r="M1108" i="28"/>
  <c r="O1108" i="28"/>
  <c r="Q1108" i="28"/>
  <c r="S1108" i="28"/>
  <c r="U1108" i="28"/>
  <c r="W1108" i="28"/>
  <c r="Y1108" i="28"/>
  <c r="AA1108" i="28"/>
  <c r="AC1108" i="28"/>
  <c r="AE1108" i="28"/>
  <c r="AG1108" i="28"/>
  <c r="E1109" i="28"/>
  <c r="G1109" i="28"/>
  <c r="I1109" i="28"/>
  <c r="K1109" i="28"/>
  <c r="M1109" i="28"/>
  <c r="O1109" i="28"/>
  <c r="Q1109" i="28"/>
  <c r="S1109" i="28"/>
  <c r="U1109" i="28"/>
  <c r="W1109" i="28"/>
  <c r="Y1109" i="28"/>
  <c r="AA1109" i="28"/>
  <c r="AC1109" i="28"/>
  <c r="AE1109" i="28"/>
  <c r="AG1109" i="28"/>
  <c r="G1110" i="28"/>
  <c r="I1110" i="28"/>
  <c r="K1110" i="28"/>
  <c r="M1110" i="28"/>
  <c r="U1110" i="28"/>
  <c r="W1110" i="28"/>
  <c r="Y1110" i="28"/>
  <c r="AA1110" i="28"/>
  <c r="AC1110" i="28"/>
  <c r="AE1110" i="28"/>
  <c r="AG1110" i="28"/>
  <c r="W1111" i="28"/>
  <c r="Y1111" i="28"/>
  <c r="AA1111" i="28"/>
  <c r="AC1111" i="28"/>
  <c r="AE1111" i="28"/>
  <c r="AG1111" i="28"/>
  <c r="W1112" i="28"/>
  <c r="Y1112" i="28"/>
  <c r="AA1112" i="28"/>
  <c r="AC1112" i="28"/>
  <c r="AE1112" i="28"/>
  <c r="AG1112" i="28"/>
  <c r="W1113" i="28"/>
  <c r="Y1113" i="28"/>
  <c r="AA1113" i="28"/>
  <c r="AC1113" i="28"/>
  <c r="AE1113" i="28"/>
  <c r="AG1113" i="28"/>
  <c r="W1114" i="28"/>
  <c r="Y1114" i="28"/>
  <c r="AA1114" i="28"/>
  <c r="AC1114" i="28"/>
  <c r="AE1114" i="28"/>
  <c r="AG1114" i="28"/>
  <c r="W1115" i="28"/>
  <c r="Y1115" i="28"/>
  <c r="AA1115" i="28"/>
  <c r="AC1115" i="28"/>
  <c r="AE1115" i="28"/>
  <c r="AG1115" i="28"/>
  <c r="C1116" i="28"/>
  <c r="E1116" i="28"/>
  <c r="G1116" i="28"/>
  <c r="K1116" i="28"/>
  <c r="M1116" i="28"/>
  <c r="O1116" i="28"/>
  <c r="Q1116" i="28"/>
  <c r="S1116" i="28"/>
  <c r="U1116" i="28"/>
  <c r="W1116" i="28"/>
  <c r="Y1116" i="28"/>
  <c r="AA1116" i="28"/>
  <c r="AC1116" i="28"/>
  <c r="AE1116" i="28"/>
  <c r="AG1116" i="28"/>
  <c r="C1117" i="28"/>
  <c r="G1117" i="28"/>
  <c r="K1117" i="28"/>
  <c r="M1117" i="28"/>
  <c r="O1117" i="28"/>
  <c r="Q1117" i="28"/>
  <c r="S1117" i="28"/>
  <c r="U1117" i="28"/>
  <c r="W1117" i="28"/>
  <c r="Y1117" i="28"/>
  <c r="AA1117" i="28"/>
  <c r="AC1117" i="28"/>
  <c r="AE1117" i="28"/>
  <c r="AG1117" i="28"/>
  <c r="S1118" i="28"/>
  <c r="U1118" i="28"/>
  <c r="W1118" i="28"/>
  <c r="Y1118" i="28"/>
  <c r="AA1118" i="28"/>
  <c r="AC1118" i="28"/>
  <c r="AE1118" i="28"/>
  <c r="AG1118" i="28"/>
  <c r="I1119" i="28"/>
  <c r="W1119" i="28"/>
  <c r="Y1119" i="28"/>
  <c r="AA1119" i="28"/>
  <c r="AC1119" i="28"/>
  <c r="AE1119" i="28"/>
  <c r="AG1119" i="28"/>
  <c r="W1120" i="28"/>
  <c r="Y1120" i="28"/>
  <c r="AA1120" i="28"/>
  <c r="AC1120" i="28"/>
  <c r="AE1120" i="28"/>
  <c r="AG1120" i="28"/>
  <c r="W1121" i="28"/>
  <c r="Y1121" i="28"/>
  <c r="AA1121" i="28"/>
  <c r="AC1121" i="28"/>
  <c r="AE1121" i="28"/>
  <c r="AG1121" i="28"/>
  <c r="W1122" i="28"/>
  <c r="Y1122" i="28"/>
  <c r="AA1122" i="28"/>
  <c r="AC1122" i="28"/>
  <c r="AE1122" i="28"/>
  <c r="AG1122" i="28"/>
  <c r="W1123" i="28"/>
  <c r="Y1123" i="28"/>
  <c r="AA1123" i="28"/>
  <c r="AC1123" i="28"/>
  <c r="AE1123" i="28"/>
  <c r="AG1123" i="28"/>
  <c r="C1124" i="28"/>
  <c r="G1124" i="28"/>
  <c r="K1124" i="28"/>
  <c r="M1124" i="28"/>
  <c r="O1124" i="28"/>
  <c r="Q1124" i="28"/>
  <c r="S1124" i="28"/>
  <c r="U1124" i="28"/>
  <c r="W1124" i="28"/>
  <c r="Y1124" i="28"/>
  <c r="AA1124" i="28"/>
  <c r="AC1124" i="28"/>
  <c r="AE1124" i="28"/>
  <c r="AG1124" i="28"/>
  <c r="G1125" i="28"/>
  <c r="I1125" i="28"/>
  <c r="K1125" i="28"/>
  <c r="M1125" i="28"/>
  <c r="O1125" i="28"/>
  <c r="Q1125" i="28"/>
  <c r="S1125" i="28"/>
  <c r="U1125" i="28"/>
  <c r="W1125" i="28"/>
  <c r="Y1125" i="28"/>
  <c r="AA1125" i="28"/>
  <c r="AC1125" i="28"/>
  <c r="AE1125" i="28"/>
  <c r="AG1125" i="28"/>
  <c r="I1126" i="28"/>
  <c r="O1126" i="28"/>
  <c r="Q1126" i="28"/>
  <c r="S1126" i="28"/>
  <c r="U1126" i="28"/>
  <c r="W1126" i="28"/>
  <c r="Y1126" i="28"/>
  <c r="AA1126" i="28"/>
  <c r="AC1126" i="28"/>
  <c r="AE1126" i="28"/>
  <c r="AG1126" i="28"/>
  <c r="W1127" i="28"/>
  <c r="Y1127" i="28"/>
  <c r="AA1127" i="28"/>
  <c r="AC1127" i="28"/>
  <c r="AE1127" i="28"/>
  <c r="AG1127" i="28"/>
  <c r="W1128" i="28"/>
  <c r="Y1128" i="28"/>
  <c r="AA1128" i="28"/>
  <c r="AC1128" i="28"/>
  <c r="AE1128" i="28"/>
  <c r="AG1128" i="28"/>
  <c r="W1129" i="28"/>
  <c r="Y1129" i="28"/>
  <c r="AA1129" i="28"/>
  <c r="AC1129" i="28"/>
  <c r="AE1129" i="28"/>
  <c r="AG1129" i="28"/>
  <c r="W1130" i="28"/>
  <c r="Y1130" i="28"/>
  <c r="AA1130" i="28"/>
  <c r="AC1130" i="28"/>
  <c r="AE1130" i="28"/>
  <c r="AG1130" i="28"/>
  <c r="W1131" i="28"/>
  <c r="Y1131" i="28"/>
  <c r="AA1131" i="28"/>
  <c r="AC1131" i="28"/>
  <c r="AE1131" i="28"/>
  <c r="AG1131" i="28"/>
  <c r="C1132" i="28"/>
  <c r="E1132" i="28"/>
  <c r="G1132" i="28"/>
  <c r="K1132" i="28"/>
  <c r="M1132" i="28"/>
  <c r="O1132" i="28"/>
  <c r="Q1132" i="28"/>
  <c r="S1132" i="28"/>
  <c r="U1132" i="28"/>
  <c r="W1132" i="28"/>
  <c r="Y1132" i="28"/>
  <c r="AA1132" i="28"/>
  <c r="AC1132" i="28"/>
  <c r="AE1132" i="28"/>
  <c r="AG1132" i="28"/>
  <c r="G1133" i="28"/>
  <c r="I1133" i="28"/>
  <c r="K1133" i="28"/>
  <c r="M1133" i="28"/>
  <c r="O1133" i="28"/>
  <c r="Q1133" i="28"/>
  <c r="S1133" i="28"/>
  <c r="U1133" i="28"/>
  <c r="W1133" i="28"/>
  <c r="Y1133" i="28"/>
  <c r="AA1133" i="28"/>
  <c r="AC1133" i="28"/>
  <c r="AE1133" i="28"/>
  <c r="AG1133" i="28"/>
  <c r="G1134" i="28"/>
  <c r="I1134" i="28"/>
  <c r="O1134" i="28"/>
  <c r="Q1134" i="28"/>
  <c r="S1134" i="28"/>
  <c r="W1134" i="28"/>
  <c r="Y1134" i="28"/>
  <c r="AA1134" i="28"/>
  <c r="AC1134" i="28"/>
  <c r="AE1134" i="28"/>
  <c r="AG1134" i="28"/>
  <c r="W1135" i="28"/>
  <c r="Y1135" i="28"/>
  <c r="AA1135" i="28"/>
  <c r="AC1135" i="28"/>
  <c r="AE1135" i="28"/>
  <c r="AG1135" i="28"/>
  <c r="W1136" i="28"/>
  <c r="Y1136" i="28"/>
  <c r="AA1136" i="28"/>
  <c r="AC1136" i="28"/>
  <c r="AE1136" i="28"/>
  <c r="AG1136" i="28"/>
  <c r="W1137" i="28"/>
  <c r="Y1137" i="28"/>
  <c r="AA1137" i="28"/>
  <c r="AC1137" i="28"/>
  <c r="AE1137" i="28"/>
  <c r="AG1137" i="28"/>
  <c r="W1138" i="28"/>
  <c r="Y1138" i="28"/>
  <c r="AA1138" i="28"/>
  <c r="AC1138" i="28"/>
  <c r="AE1138" i="28"/>
  <c r="AG1138" i="28"/>
  <c r="W1139" i="28"/>
  <c r="Y1139" i="28"/>
  <c r="AA1139" i="28"/>
  <c r="AC1139" i="28"/>
  <c r="AE1139" i="28"/>
  <c r="AG1139" i="28"/>
  <c r="C1140" i="28"/>
  <c r="E1140" i="28"/>
  <c r="G1140" i="28"/>
  <c r="M1140" i="28"/>
  <c r="O1140" i="28"/>
  <c r="Q1140" i="28"/>
  <c r="S1140" i="28"/>
  <c r="U1140" i="28"/>
  <c r="W1140" i="28"/>
  <c r="Y1140" i="28"/>
  <c r="AA1140" i="28"/>
  <c r="AC1140" i="28"/>
  <c r="AE1140" i="28"/>
  <c r="AG1140" i="28"/>
  <c r="E1141" i="28"/>
  <c r="G1141" i="28"/>
  <c r="I1141" i="28"/>
  <c r="K1141" i="28"/>
  <c r="O1141" i="28"/>
  <c r="Q1141" i="28"/>
  <c r="S1141" i="28"/>
  <c r="U1141" i="28"/>
  <c r="W1141" i="28"/>
  <c r="Y1141" i="28"/>
  <c r="AA1141" i="28"/>
  <c r="AC1141" i="28"/>
  <c r="AE1141" i="28"/>
  <c r="AG1141" i="28"/>
  <c r="I1142" i="28"/>
  <c r="M1142" i="28"/>
  <c r="O1142" i="28"/>
  <c r="Q1142" i="28"/>
  <c r="W1142" i="28"/>
  <c r="Y1142" i="28"/>
  <c r="AA1142" i="28"/>
  <c r="AC1142" i="28"/>
  <c r="AE1142" i="28"/>
  <c r="AG1142" i="28"/>
  <c r="W1143" i="28"/>
  <c r="Y1143" i="28"/>
  <c r="AA1143" i="28"/>
  <c r="AC1143" i="28"/>
  <c r="AE1143" i="28"/>
  <c r="AG1143" i="28"/>
  <c r="W1144" i="28"/>
  <c r="Y1144" i="28"/>
  <c r="AA1144" i="28"/>
  <c r="AC1144" i="28"/>
  <c r="AE1144" i="28"/>
  <c r="AG1144" i="28"/>
  <c r="W1145" i="28"/>
  <c r="Y1145" i="28"/>
  <c r="AA1145" i="28"/>
  <c r="AC1145" i="28"/>
  <c r="AE1145" i="28"/>
  <c r="AG1145" i="28"/>
  <c r="W1146" i="28"/>
  <c r="Y1146" i="28"/>
  <c r="AA1146" i="28"/>
  <c r="AC1146" i="28"/>
  <c r="AE1146" i="28"/>
  <c r="AG1146" i="28"/>
  <c r="W1147" i="28"/>
  <c r="Y1147" i="28"/>
  <c r="AA1147" i="28"/>
  <c r="AC1147" i="28"/>
  <c r="AE1147" i="28"/>
  <c r="AG1147" i="28"/>
  <c r="C1148" i="28"/>
  <c r="E1148" i="28"/>
  <c r="G1148" i="28"/>
  <c r="K1148" i="28"/>
  <c r="M1148" i="28"/>
  <c r="O1148" i="28"/>
  <c r="Q1148" i="28"/>
  <c r="S1148" i="28"/>
  <c r="U1148" i="28"/>
  <c r="W1148" i="28"/>
  <c r="Y1148" i="28"/>
  <c r="AA1148" i="28"/>
  <c r="AC1148" i="28"/>
  <c r="AE1148" i="28"/>
  <c r="AG1148" i="28"/>
  <c r="C1149" i="28"/>
  <c r="E1149" i="28"/>
  <c r="K1149" i="28"/>
  <c r="M1149" i="28"/>
  <c r="O1149" i="28"/>
  <c r="Q1149" i="28"/>
  <c r="S1149" i="28"/>
  <c r="U1149" i="28"/>
  <c r="W1149" i="28"/>
  <c r="Y1149" i="28"/>
  <c r="AA1149" i="28"/>
  <c r="AC1149" i="28"/>
  <c r="AE1149" i="28"/>
  <c r="AG1149" i="28"/>
  <c r="I1150" i="28"/>
  <c r="M1150" i="28"/>
  <c r="O1150" i="28"/>
  <c r="Q1150" i="28"/>
  <c r="U1150" i="28"/>
  <c r="W1150" i="28"/>
  <c r="Y1150" i="28"/>
  <c r="AA1150" i="28"/>
  <c r="AC1150" i="28"/>
  <c r="AE1150" i="28"/>
  <c r="AG1150" i="28"/>
  <c r="W1151" i="28"/>
  <c r="Y1151" i="28"/>
  <c r="AA1151" i="28"/>
  <c r="AC1151" i="28"/>
  <c r="AE1151" i="28"/>
  <c r="AG1151" i="28"/>
  <c r="W1152" i="28"/>
  <c r="Y1152" i="28"/>
  <c r="AA1152" i="28"/>
  <c r="AC1152" i="28"/>
  <c r="AE1152" i="28"/>
  <c r="AG1152" i="28"/>
  <c r="W1153" i="28"/>
  <c r="Y1153" i="28"/>
  <c r="AA1153" i="28"/>
  <c r="AC1153" i="28"/>
  <c r="AE1153" i="28"/>
  <c r="AG1153" i="28"/>
  <c r="W1154" i="28"/>
  <c r="Y1154" i="28"/>
  <c r="AA1154" i="28"/>
  <c r="AC1154" i="28"/>
  <c r="AE1154" i="28"/>
  <c r="AG1154" i="28"/>
  <c r="W1155" i="28"/>
  <c r="Y1155" i="28"/>
  <c r="AA1155" i="28"/>
  <c r="AC1155" i="28"/>
  <c r="AE1155" i="28"/>
  <c r="AG1155" i="28"/>
  <c r="C1156" i="28"/>
  <c r="G1156" i="28"/>
  <c r="K1156" i="28"/>
  <c r="M1156" i="28"/>
  <c r="O1156" i="28"/>
  <c r="Q1156" i="28"/>
  <c r="S1156" i="28"/>
  <c r="U1156" i="28"/>
  <c r="W1156" i="28"/>
  <c r="Y1156" i="28"/>
  <c r="AA1156" i="28"/>
  <c r="AC1156" i="28"/>
  <c r="AE1156" i="28"/>
  <c r="AG1156" i="28"/>
  <c r="G1157" i="28"/>
  <c r="I1157" i="28"/>
  <c r="K1157" i="28"/>
  <c r="M1157" i="28"/>
  <c r="O1157" i="28"/>
  <c r="Q1157" i="28"/>
  <c r="S1157" i="28"/>
  <c r="U1157" i="28"/>
  <c r="W1157" i="28"/>
  <c r="Y1157" i="28"/>
  <c r="AA1157" i="28"/>
  <c r="AC1157" i="28"/>
  <c r="AE1157" i="28"/>
  <c r="AG1157" i="28"/>
  <c r="I1158" i="28"/>
  <c r="K1158" i="28"/>
  <c r="O1158" i="28"/>
  <c r="Q1158" i="28"/>
  <c r="U1158" i="28"/>
  <c r="W1158" i="28"/>
  <c r="Y1158" i="28"/>
  <c r="AA1158" i="28"/>
  <c r="AC1158" i="28"/>
  <c r="AE1158" i="28"/>
  <c r="AG1158" i="28"/>
  <c r="I1159" i="28"/>
  <c r="W1159" i="28"/>
  <c r="Y1159" i="28"/>
  <c r="AA1159" i="28"/>
  <c r="AC1159" i="28"/>
  <c r="AE1159" i="28"/>
  <c r="AG1159" i="28"/>
  <c r="W1160" i="28"/>
  <c r="Y1160" i="28"/>
  <c r="AA1160" i="28"/>
  <c r="AC1160" i="28"/>
  <c r="AE1160" i="28"/>
  <c r="AG1160" i="28"/>
  <c r="W1161" i="28"/>
  <c r="Y1161" i="28"/>
  <c r="AA1161" i="28"/>
  <c r="AC1161" i="28"/>
  <c r="AE1161" i="28"/>
  <c r="AG1161" i="28"/>
  <c r="W1162" i="28"/>
  <c r="Y1162" i="28"/>
  <c r="AA1162" i="28"/>
  <c r="AC1162" i="28"/>
  <c r="AE1162" i="28"/>
  <c r="AG1162" i="28"/>
  <c r="W1163" i="28"/>
  <c r="Y1163" i="28"/>
  <c r="AA1163" i="28"/>
  <c r="AC1163" i="28"/>
  <c r="AE1163" i="28"/>
  <c r="AG1163" i="28"/>
  <c r="C1164" i="28"/>
  <c r="E1164" i="28"/>
  <c r="G1164" i="28"/>
  <c r="K1164" i="28"/>
  <c r="M1164" i="28"/>
  <c r="O1164" i="28"/>
  <c r="Q1164" i="28"/>
  <c r="S1164" i="28"/>
  <c r="U1164" i="28"/>
  <c r="W1164" i="28"/>
  <c r="Y1164" i="28"/>
  <c r="AA1164" i="28"/>
  <c r="AC1164" i="28"/>
  <c r="AE1164" i="28"/>
  <c r="AG1164" i="28"/>
  <c r="G1165" i="28"/>
  <c r="K1165" i="28"/>
  <c r="M1165" i="28"/>
  <c r="O1165" i="28"/>
  <c r="Q1165" i="28"/>
  <c r="S1165" i="28"/>
  <c r="U1165" i="28"/>
  <c r="W1165" i="28"/>
  <c r="Y1165" i="28"/>
  <c r="AA1165" i="28"/>
  <c r="AC1165" i="28"/>
  <c r="AE1165" i="28"/>
  <c r="AG1165" i="28"/>
  <c r="E1166" i="28"/>
  <c r="M1166" i="28"/>
  <c r="O1166" i="28"/>
  <c r="Q1166" i="28"/>
  <c r="W1166" i="28"/>
  <c r="Y1166" i="28"/>
  <c r="AA1166" i="28"/>
  <c r="AC1166" i="28"/>
  <c r="AE1166" i="28"/>
  <c r="AG1166" i="28"/>
  <c r="W1167" i="28"/>
  <c r="Y1167" i="28"/>
  <c r="AA1167" i="28"/>
  <c r="AC1167" i="28"/>
  <c r="AE1167" i="28"/>
  <c r="AG1167" i="28"/>
  <c r="W1168" i="28"/>
  <c r="Y1168" i="28"/>
  <c r="AA1168" i="28"/>
  <c r="AC1168" i="28"/>
  <c r="AE1168" i="28"/>
  <c r="AG1168" i="28"/>
  <c r="W1169" i="28"/>
  <c r="Y1169" i="28"/>
  <c r="AA1169" i="28"/>
  <c r="AC1169" i="28"/>
  <c r="AE1169" i="28"/>
  <c r="AG1169" i="28"/>
  <c r="W1170" i="28"/>
  <c r="Y1170" i="28"/>
  <c r="AA1170" i="28"/>
  <c r="AC1170" i="28"/>
  <c r="AE1170" i="28"/>
  <c r="AG1170" i="28"/>
  <c r="W1171" i="28"/>
  <c r="Y1171" i="28"/>
  <c r="AA1171" i="28"/>
  <c r="AC1171" i="28"/>
  <c r="AE1171" i="28"/>
  <c r="AG1171" i="28"/>
  <c r="C1172" i="28"/>
  <c r="E1172" i="28"/>
  <c r="G1172" i="28"/>
  <c r="M1172" i="28"/>
  <c r="O1172" i="28"/>
  <c r="Q1172" i="28"/>
  <c r="S1172" i="28"/>
  <c r="U1172" i="28"/>
  <c r="W1172" i="28"/>
  <c r="Y1172" i="28"/>
  <c r="AA1172" i="28"/>
  <c r="AC1172" i="28"/>
  <c r="AE1172" i="28"/>
  <c r="AG1172" i="28"/>
  <c r="G1173" i="28"/>
  <c r="I1173" i="28"/>
  <c r="K1173" i="28"/>
  <c r="M1173" i="28"/>
  <c r="O1173" i="28"/>
  <c r="Q1173" i="28"/>
  <c r="S1173" i="28"/>
  <c r="U1173" i="28"/>
  <c r="W1173" i="28"/>
  <c r="Y1173" i="28"/>
  <c r="AA1173" i="28"/>
  <c r="AC1173" i="28"/>
  <c r="AE1173" i="28"/>
  <c r="AG1173" i="28"/>
  <c r="E1174" i="28"/>
  <c r="M1174" i="28"/>
  <c r="W1174" i="28"/>
  <c r="Y1174" i="28"/>
  <c r="AA1174" i="28"/>
  <c r="AC1174" i="28"/>
  <c r="AE1174" i="28"/>
  <c r="AG1174" i="28"/>
  <c r="W1175" i="28"/>
  <c r="Y1175" i="28"/>
  <c r="AA1175" i="28"/>
  <c r="AC1175" i="28"/>
  <c r="AE1175" i="28"/>
  <c r="AG1175" i="28"/>
  <c r="W1176" i="28"/>
  <c r="Y1176" i="28"/>
  <c r="AA1176" i="28"/>
  <c r="AC1176" i="28"/>
  <c r="AE1176" i="28"/>
  <c r="AG1176" i="28"/>
  <c r="W1177" i="28"/>
  <c r="Y1177" i="28"/>
  <c r="AA1177" i="28"/>
  <c r="AC1177" i="28"/>
  <c r="AE1177" i="28"/>
  <c r="AG1177" i="28"/>
  <c r="W1178" i="28"/>
  <c r="Y1178" i="28"/>
  <c r="AA1178" i="28"/>
  <c r="AC1178" i="28"/>
  <c r="AE1178" i="28"/>
  <c r="AG1178" i="28"/>
  <c r="W1179" i="28"/>
  <c r="Y1179" i="28"/>
  <c r="AA1179" i="28"/>
  <c r="AC1179" i="28"/>
  <c r="AE1179" i="28"/>
  <c r="AG1179" i="28"/>
  <c r="C1180" i="28"/>
  <c r="E1180" i="28"/>
  <c r="G1180" i="28"/>
  <c r="K1180" i="28"/>
  <c r="M1180" i="28"/>
  <c r="O1180" i="28"/>
  <c r="Q1180" i="28"/>
  <c r="S1180" i="28"/>
  <c r="U1180" i="28"/>
  <c r="W1180" i="28"/>
  <c r="Y1180" i="28"/>
  <c r="AA1180" i="28"/>
  <c r="AC1180" i="28"/>
  <c r="AE1180" i="28"/>
  <c r="AG1180" i="28"/>
  <c r="C1181" i="28"/>
  <c r="E1181" i="28"/>
  <c r="G1181" i="28"/>
  <c r="K1181" i="28"/>
  <c r="M1181" i="28"/>
  <c r="O1181" i="28"/>
  <c r="Q1181" i="28"/>
  <c r="S1181" i="28"/>
  <c r="U1181" i="28"/>
  <c r="W1181" i="28"/>
  <c r="Y1181" i="28"/>
  <c r="AA1181" i="28"/>
  <c r="AC1181" i="28"/>
  <c r="AE1181" i="28"/>
  <c r="AG1181" i="28"/>
  <c r="K1182" i="28"/>
  <c r="Q1182" i="28"/>
  <c r="S1182" i="28"/>
  <c r="U1182" i="28"/>
  <c r="W1182" i="28"/>
  <c r="Y1182" i="28"/>
  <c r="AA1182" i="28"/>
  <c r="AC1182" i="28"/>
  <c r="AE1182" i="28"/>
  <c r="AG1182" i="28"/>
  <c r="W1183" i="28"/>
  <c r="Y1183" i="28"/>
  <c r="AA1183" i="28"/>
  <c r="AC1183" i="28"/>
  <c r="AE1183" i="28"/>
  <c r="AG1183" i="28"/>
  <c r="W1184" i="28"/>
  <c r="Y1184" i="28"/>
  <c r="AA1184" i="28"/>
  <c r="AC1184" i="28"/>
  <c r="AE1184" i="28"/>
  <c r="AG1184" i="28"/>
  <c r="W1185" i="28"/>
  <c r="Y1185" i="28"/>
  <c r="AA1185" i="28"/>
  <c r="AC1185" i="28"/>
  <c r="AE1185" i="28"/>
  <c r="AG1185" i="28"/>
  <c r="W1186" i="28"/>
  <c r="Y1186" i="28"/>
  <c r="AA1186" i="28"/>
  <c r="AC1186" i="28"/>
  <c r="AE1186" i="28"/>
  <c r="AG1186" i="28"/>
  <c r="Q1187" i="28"/>
  <c r="W1187" i="28"/>
  <c r="Y1187" i="28"/>
  <c r="AA1187" i="28"/>
  <c r="AC1187" i="28"/>
  <c r="AE1187" i="28"/>
  <c r="AG1187" i="28"/>
  <c r="C1188" i="28"/>
  <c r="E1188" i="28"/>
  <c r="G1188" i="28"/>
  <c r="K1188" i="28"/>
  <c r="M1188" i="28"/>
  <c r="O1188" i="28"/>
  <c r="Q1188" i="28"/>
  <c r="S1188" i="28"/>
  <c r="U1188" i="28"/>
  <c r="W1188" i="28"/>
  <c r="Y1188" i="28"/>
  <c r="AA1188" i="28"/>
  <c r="AC1188" i="28"/>
  <c r="AE1188" i="28"/>
  <c r="AG1188" i="28"/>
  <c r="E1189" i="28"/>
  <c r="G1189" i="28"/>
  <c r="I1189" i="28"/>
  <c r="K1189" i="28"/>
  <c r="M1189" i="28"/>
  <c r="O1189" i="28"/>
  <c r="Q1189" i="28"/>
  <c r="S1189" i="28"/>
  <c r="U1189" i="28"/>
  <c r="W1189" i="28"/>
  <c r="Y1189" i="28"/>
  <c r="AA1189" i="28"/>
  <c r="AC1189" i="28"/>
  <c r="AE1189" i="28"/>
  <c r="AG1189" i="28"/>
  <c r="K1190" i="28"/>
  <c r="M1190" i="28"/>
  <c r="O1190" i="28"/>
  <c r="U1190" i="28"/>
  <c r="W1190" i="28"/>
  <c r="Y1190" i="28"/>
  <c r="AA1190" i="28"/>
  <c r="AC1190" i="28"/>
  <c r="AE1190" i="28"/>
  <c r="AG1190" i="28"/>
  <c r="W1191" i="28"/>
  <c r="Y1191" i="28"/>
  <c r="AA1191" i="28"/>
  <c r="AC1191" i="28"/>
  <c r="AE1191" i="28"/>
  <c r="AG1191" i="28"/>
  <c r="W1192" i="28"/>
  <c r="Y1192" i="28"/>
  <c r="AA1192" i="28"/>
  <c r="AC1192" i="28"/>
  <c r="AE1192" i="28"/>
  <c r="AG1192" i="28"/>
  <c r="W1193" i="28"/>
  <c r="Y1193" i="28"/>
  <c r="AA1193" i="28"/>
  <c r="AC1193" i="28"/>
  <c r="AE1193" i="28"/>
  <c r="AG1193" i="28"/>
  <c r="W1194" i="28"/>
  <c r="Y1194" i="28"/>
  <c r="AA1194" i="28"/>
  <c r="AC1194" i="28"/>
  <c r="AE1194" i="28"/>
  <c r="AG1194" i="28"/>
  <c r="O1195" i="28"/>
  <c r="W1195" i="28"/>
  <c r="Y1195" i="28"/>
  <c r="AA1195" i="28"/>
  <c r="AC1195" i="28"/>
  <c r="AE1195" i="28"/>
  <c r="AG1195" i="28"/>
  <c r="E1196" i="28"/>
  <c r="G1196" i="28"/>
  <c r="K1196" i="28"/>
  <c r="M1196" i="28"/>
  <c r="O1196" i="28"/>
  <c r="Q1196" i="28"/>
  <c r="S1196" i="28"/>
  <c r="U1196" i="28"/>
  <c r="W1196" i="28"/>
  <c r="Y1196" i="28"/>
  <c r="AA1196" i="28"/>
  <c r="AC1196" i="28"/>
  <c r="AE1196" i="28"/>
  <c r="AG1196" i="28"/>
  <c r="G1197" i="28"/>
  <c r="I1197" i="28"/>
  <c r="K1197" i="28"/>
  <c r="M1197" i="28"/>
  <c r="O1197" i="28"/>
  <c r="Q1197" i="28"/>
  <c r="S1197" i="28"/>
  <c r="U1197" i="28"/>
  <c r="W1197" i="28"/>
  <c r="Y1197" i="28"/>
  <c r="AA1197" i="28"/>
  <c r="AC1197" i="28"/>
  <c r="AE1197" i="28"/>
  <c r="AG1197" i="28"/>
  <c r="I1198" i="28"/>
  <c r="O1198" i="28"/>
  <c r="Q1198" i="28"/>
  <c r="U1198" i="28"/>
  <c r="W1198" i="28"/>
  <c r="Y1198" i="28"/>
  <c r="AA1198" i="28"/>
  <c r="AC1198" i="28"/>
  <c r="AE1198" i="28"/>
  <c r="AG1198" i="28"/>
  <c r="W1199" i="28"/>
  <c r="Y1199" i="28"/>
  <c r="AA1199" i="28"/>
  <c r="AC1199" i="28"/>
  <c r="AE1199" i="28"/>
  <c r="AG1199" i="28"/>
  <c r="W1200" i="28"/>
  <c r="Y1200" i="28"/>
  <c r="AA1200" i="28"/>
  <c r="AC1200" i="28"/>
  <c r="AE1200" i="28"/>
  <c r="AG1200" i="28"/>
  <c r="W1201" i="28"/>
  <c r="Y1201" i="28"/>
  <c r="AA1201" i="28"/>
  <c r="AC1201" i="28"/>
  <c r="AE1201" i="28"/>
  <c r="AG1201" i="28"/>
  <c r="W1202" i="28"/>
  <c r="Y1202" i="28"/>
  <c r="AA1202" i="28"/>
  <c r="AC1202" i="28"/>
  <c r="AE1202" i="28"/>
  <c r="AG1202" i="28"/>
  <c r="W1203" i="28"/>
  <c r="Y1203" i="28"/>
  <c r="AA1203" i="28"/>
  <c r="AC1203" i="28"/>
  <c r="AE1203" i="28"/>
  <c r="AG1203" i="28"/>
  <c r="C1204" i="28"/>
  <c r="E1204" i="28"/>
  <c r="G1204" i="28"/>
  <c r="K1204" i="28"/>
  <c r="M1204" i="28"/>
  <c r="O1204" i="28"/>
  <c r="Q1204" i="28"/>
  <c r="S1204" i="28"/>
  <c r="U1204" i="28"/>
  <c r="W1204" i="28"/>
  <c r="Y1204" i="28"/>
  <c r="AA1204" i="28"/>
  <c r="AC1204" i="28"/>
  <c r="AE1204" i="28"/>
  <c r="AG1204" i="28"/>
  <c r="C1205" i="28"/>
  <c r="E1205" i="28"/>
  <c r="I1205" i="28"/>
  <c r="K1205" i="28"/>
  <c r="M1205" i="28"/>
  <c r="O1205" i="28"/>
  <c r="Q1205" i="28"/>
  <c r="S1205" i="28"/>
  <c r="U1205" i="28"/>
  <c r="W1205" i="28"/>
  <c r="Y1205" i="28"/>
  <c r="AA1205" i="28"/>
  <c r="AC1205" i="28"/>
  <c r="AE1205" i="28"/>
  <c r="AG1205" i="28"/>
  <c r="I1206" i="28"/>
  <c r="K1206" i="28"/>
  <c r="O1206" i="28"/>
  <c r="Q1206" i="28"/>
  <c r="S1206" i="28"/>
  <c r="W1206" i="28"/>
  <c r="Y1206" i="28"/>
  <c r="AA1206" i="28"/>
  <c r="AC1206" i="28"/>
  <c r="AE1206" i="28"/>
  <c r="AG1206" i="28"/>
  <c r="I1207" i="28"/>
  <c r="W1207" i="28"/>
  <c r="Y1207" i="28"/>
  <c r="AA1207" i="28"/>
  <c r="AC1207" i="28"/>
  <c r="AE1207" i="28"/>
  <c r="AG1207" i="28"/>
  <c r="W1208" i="28"/>
  <c r="Y1208" i="28"/>
  <c r="AA1208" i="28"/>
  <c r="AC1208" i="28"/>
  <c r="AE1208" i="28"/>
  <c r="AG1208" i="28"/>
  <c r="W1209" i="28"/>
  <c r="Y1209" i="28"/>
  <c r="AA1209" i="28"/>
  <c r="AC1209" i="28"/>
  <c r="AE1209" i="28"/>
  <c r="AG1209" i="28"/>
  <c r="W1210" i="28"/>
  <c r="Y1210" i="28"/>
  <c r="AA1210" i="28"/>
  <c r="AC1210" i="28"/>
  <c r="AE1210" i="28"/>
  <c r="AG1210" i="28"/>
  <c r="W1211" i="28"/>
  <c r="Y1211" i="28"/>
  <c r="AA1211" i="28"/>
  <c r="AC1211" i="28"/>
  <c r="AE1211" i="28"/>
  <c r="AG1211" i="28"/>
  <c r="C1212" i="28"/>
  <c r="E1212" i="28"/>
  <c r="K1212" i="28"/>
  <c r="M1212" i="28"/>
  <c r="O1212" i="28"/>
  <c r="Q1212" i="28"/>
  <c r="S1212" i="28"/>
  <c r="U1212" i="28"/>
  <c r="W1212" i="28"/>
  <c r="Y1212" i="28"/>
  <c r="AA1212" i="28"/>
  <c r="AC1212" i="28"/>
  <c r="AE1212" i="28"/>
  <c r="AG1212" i="28"/>
  <c r="C1213" i="28"/>
  <c r="E1213" i="28"/>
  <c r="I1213" i="28"/>
  <c r="K1213" i="28"/>
  <c r="M1213" i="28"/>
  <c r="O1213" i="28"/>
  <c r="Q1213" i="28"/>
  <c r="S1213" i="28"/>
  <c r="U1213" i="28"/>
  <c r="W1213" i="28"/>
  <c r="Y1213" i="28"/>
  <c r="AA1213" i="28"/>
  <c r="AC1213" i="28"/>
  <c r="AE1213" i="28"/>
  <c r="AG1213" i="28"/>
  <c r="G1214" i="28"/>
  <c r="I1214" i="28"/>
  <c r="O1214" i="28"/>
  <c r="Q1214" i="28"/>
  <c r="S1214" i="28"/>
  <c r="U1214" i="28"/>
  <c r="W1214" i="28"/>
  <c r="Y1214" i="28"/>
  <c r="AA1214" i="28"/>
  <c r="AC1214" i="28"/>
  <c r="AE1214" i="28"/>
  <c r="AG1214" i="28"/>
  <c r="I1215" i="28"/>
  <c r="W1215" i="28"/>
  <c r="Y1215" i="28"/>
  <c r="AA1215" i="28"/>
  <c r="AC1215" i="28"/>
  <c r="AE1215" i="28"/>
  <c r="AG1215" i="28"/>
  <c r="W1216" i="28"/>
  <c r="Y1216" i="28"/>
  <c r="AA1216" i="28"/>
  <c r="AC1216" i="28"/>
  <c r="AE1216" i="28"/>
  <c r="AG1216" i="28"/>
  <c r="W1217" i="28"/>
  <c r="Y1217" i="28"/>
  <c r="AA1217" i="28"/>
  <c r="AC1217" i="28"/>
  <c r="AE1217" i="28"/>
  <c r="AG1217" i="28"/>
  <c r="W1218" i="28"/>
  <c r="Y1218" i="28"/>
  <c r="AA1218" i="28"/>
  <c r="AC1218" i="28"/>
  <c r="AE1218" i="28"/>
  <c r="AG1218" i="28"/>
  <c r="W1219" i="28"/>
  <c r="Y1219" i="28"/>
  <c r="AA1219" i="28"/>
  <c r="AC1219" i="28"/>
  <c r="AE1219" i="28"/>
  <c r="AG1219" i="28"/>
  <c r="C1220" i="28"/>
  <c r="E1220" i="28"/>
  <c r="G1220" i="28"/>
  <c r="K1220" i="28"/>
  <c r="M1220" i="28"/>
  <c r="O1220" i="28"/>
  <c r="Q1220" i="28"/>
  <c r="S1220" i="28"/>
  <c r="U1220" i="28"/>
  <c r="W1220" i="28"/>
  <c r="Y1220" i="28"/>
  <c r="AA1220" i="28"/>
  <c r="AC1220" i="28"/>
  <c r="AE1220" i="28"/>
  <c r="AG1220" i="28"/>
  <c r="G1221" i="28"/>
  <c r="I1221" i="28"/>
  <c r="K1221" i="28"/>
  <c r="M1221" i="28"/>
  <c r="O1221" i="28"/>
  <c r="Q1221" i="28"/>
  <c r="S1221" i="28"/>
  <c r="U1221" i="28"/>
  <c r="W1221" i="28"/>
  <c r="Y1221" i="28"/>
  <c r="AA1221" i="28"/>
  <c r="AC1221" i="28"/>
  <c r="AE1221" i="28"/>
  <c r="AG1221" i="28"/>
  <c r="G1222" i="28"/>
  <c r="K1222" i="28"/>
  <c r="O1222" i="28"/>
  <c r="Q1222" i="28"/>
  <c r="W1222" i="28"/>
  <c r="Y1222" i="28"/>
  <c r="AA1222" i="28"/>
  <c r="AC1222" i="28"/>
  <c r="AE1222" i="28"/>
  <c r="AG1222" i="28"/>
  <c r="W1223" i="28"/>
  <c r="Y1223" i="28"/>
  <c r="AA1223" i="28"/>
  <c r="AC1223" i="28"/>
  <c r="AE1223" i="28"/>
  <c r="AG1223" i="28"/>
  <c r="W1224" i="28"/>
  <c r="Y1224" i="28"/>
  <c r="AA1224" i="28"/>
  <c r="AC1224" i="28"/>
  <c r="AE1224" i="28"/>
  <c r="AG1224" i="28"/>
  <c r="W1225" i="28"/>
  <c r="Y1225" i="28"/>
  <c r="AA1225" i="28"/>
  <c r="AC1225" i="28"/>
  <c r="AE1225" i="28"/>
  <c r="AG1225" i="28"/>
  <c r="W1226" i="28"/>
  <c r="Y1226" i="28"/>
  <c r="AA1226" i="28"/>
  <c r="AC1226" i="28"/>
  <c r="AE1226" i="28"/>
  <c r="AG1226" i="28"/>
  <c r="W1227" i="28"/>
  <c r="Y1227" i="28"/>
  <c r="AA1227" i="28"/>
  <c r="AC1227" i="28"/>
  <c r="AE1227" i="28"/>
  <c r="AG1227" i="28"/>
  <c r="E1228" i="28"/>
  <c r="G1228" i="28"/>
  <c r="K1228" i="28"/>
  <c r="M1228" i="28"/>
  <c r="O1228" i="28"/>
  <c r="Q1228" i="28"/>
  <c r="S1228" i="28"/>
  <c r="U1228" i="28"/>
  <c r="W1228" i="28"/>
  <c r="Y1228" i="28"/>
  <c r="AA1228" i="28"/>
  <c r="AC1228" i="28"/>
  <c r="AE1228" i="28"/>
  <c r="AG1228" i="28"/>
  <c r="E1229" i="28"/>
  <c r="G1229" i="28"/>
  <c r="I1229" i="28"/>
  <c r="K1229" i="28"/>
  <c r="M1229" i="28"/>
  <c r="O1229" i="28"/>
  <c r="Q1229" i="28"/>
  <c r="S1229" i="28"/>
  <c r="U1229" i="28"/>
  <c r="W1229" i="28"/>
  <c r="Y1229" i="28"/>
  <c r="AA1229" i="28"/>
  <c r="AC1229" i="28"/>
  <c r="AE1229" i="28"/>
  <c r="AG1229" i="28"/>
  <c r="C1230" i="28"/>
  <c r="E1230" i="28"/>
  <c r="I1230" i="28"/>
  <c r="Q1230" i="28"/>
  <c r="U1230" i="28"/>
  <c r="W1230" i="28"/>
  <c r="Y1230" i="28"/>
  <c r="AA1230" i="28"/>
  <c r="AC1230" i="28"/>
  <c r="AE1230" i="28"/>
  <c r="AG1230" i="28"/>
  <c r="W1231" i="28"/>
  <c r="Y1231" i="28"/>
  <c r="AA1231" i="28"/>
  <c r="AC1231" i="28"/>
  <c r="AE1231" i="28"/>
  <c r="AG1231" i="28"/>
  <c r="W1232" i="28"/>
  <c r="Y1232" i="28"/>
  <c r="AA1232" i="28"/>
  <c r="AC1232" i="28"/>
  <c r="AE1232" i="28"/>
  <c r="AG1232" i="28"/>
  <c r="W1233" i="28"/>
  <c r="Y1233" i="28"/>
  <c r="AA1233" i="28"/>
  <c r="AC1233" i="28"/>
  <c r="AE1233" i="28"/>
  <c r="AG1233" i="28"/>
  <c r="W1234" i="28"/>
  <c r="Y1234" i="28"/>
  <c r="AA1234" i="28"/>
  <c r="AC1234" i="28"/>
  <c r="AE1234" i="28"/>
  <c r="AG1234" i="28"/>
  <c r="W1235" i="28"/>
  <c r="Y1235" i="28"/>
  <c r="AA1235" i="28"/>
  <c r="AC1235" i="28"/>
  <c r="AE1235" i="28"/>
  <c r="AG1235" i="28"/>
  <c r="C1236" i="28"/>
  <c r="E1236" i="28"/>
  <c r="G1236" i="28"/>
  <c r="K1236" i="28"/>
  <c r="M1236" i="28"/>
  <c r="O1236" i="28"/>
  <c r="Q1236" i="28"/>
  <c r="S1236" i="28"/>
  <c r="U1236" i="28"/>
  <c r="W1236" i="28"/>
  <c r="Y1236" i="28"/>
  <c r="AA1236" i="28"/>
  <c r="AC1236" i="28"/>
  <c r="AE1236" i="28"/>
  <c r="AG1236" i="28"/>
  <c r="C1237" i="28"/>
  <c r="E1237" i="28"/>
  <c r="G1237" i="28"/>
  <c r="I1237" i="28"/>
  <c r="K1237" i="28"/>
  <c r="M1237" i="28"/>
  <c r="O1237" i="28"/>
  <c r="Q1237" i="28"/>
  <c r="S1237" i="28"/>
  <c r="U1237" i="28"/>
  <c r="W1237" i="28"/>
  <c r="Y1237" i="28"/>
  <c r="AA1237" i="28"/>
  <c r="AC1237" i="28"/>
  <c r="AE1237" i="28"/>
  <c r="AG1237" i="28"/>
  <c r="I1238" i="28"/>
  <c r="O1238" i="28"/>
  <c r="Q1238" i="28"/>
  <c r="U1238" i="28"/>
  <c r="W1238" i="28"/>
  <c r="Y1238" i="28"/>
  <c r="AA1238" i="28"/>
  <c r="AC1238" i="28"/>
  <c r="AE1238" i="28"/>
  <c r="AG1238" i="28"/>
  <c r="I1239" i="28"/>
  <c r="W1239" i="28"/>
  <c r="Y1239" i="28"/>
  <c r="AA1239" i="28"/>
  <c r="AC1239" i="28"/>
  <c r="AE1239" i="28"/>
  <c r="AG1239" i="28"/>
  <c r="W1240" i="28"/>
  <c r="Y1240" i="28"/>
  <c r="AA1240" i="28"/>
  <c r="AC1240" i="28"/>
  <c r="AE1240" i="28"/>
  <c r="AG1240" i="28"/>
  <c r="W1241" i="28"/>
  <c r="Y1241" i="28"/>
  <c r="AA1241" i="28"/>
  <c r="AC1241" i="28"/>
  <c r="AE1241" i="28"/>
  <c r="AG1241" i="28"/>
  <c r="W1242" i="28"/>
  <c r="Y1242" i="28"/>
  <c r="AA1242" i="28"/>
  <c r="AC1242" i="28"/>
  <c r="AE1242" i="28"/>
  <c r="AG1242" i="28"/>
  <c r="W1243" i="28"/>
  <c r="Y1243" i="28"/>
  <c r="AA1243" i="28"/>
  <c r="AC1243" i="28"/>
  <c r="AE1243" i="28"/>
  <c r="AG1243" i="28"/>
  <c r="C1244" i="28"/>
  <c r="E1244" i="28"/>
  <c r="G1244" i="28"/>
  <c r="M1244" i="28"/>
  <c r="O1244" i="28"/>
  <c r="Q1244" i="28"/>
  <c r="S1244" i="28"/>
  <c r="U1244" i="28"/>
  <c r="W1244" i="28"/>
  <c r="Y1244" i="28"/>
  <c r="AA1244" i="28"/>
  <c r="AC1244" i="28"/>
  <c r="AE1244" i="28"/>
  <c r="AG1244" i="28"/>
  <c r="E1245" i="28"/>
  <c r="G1245" i="28"/>
  <c r="I1245" i="28"/>
  <c r="K1245" i="28"/>
  <c r="M1245" i="28"/>
  <c r="O1245" i="28"/>
  <c r="Q1245" i="28"/>
  <c r="S1245" i="28"/>
  <c r="U1245" i="28"/>
  <c r="W1245" i="28"/>
  <c r="Y1245" i="28"/>
  <c r="AA1245" i="28"/>
  <c r="AC1245" i="28"/>
  <c r="AE1245" i="28"/>
  <c r="AG1245" i="28"/>
  <c r="E1246" i="28"/>
  <c r="I1246" i="28"/>
  <c r="O1246" i="28"/>
  <c r="Q1246" i="28"/>
  <c r="U1246" i="28"/>
  <c r="W1246" i="28"/>
  <c r="Y1246" i="28"/>
  <c r="AA1246" i="28"/>
  <c r="AC1246" i="28"/>
  <c r="AE1246" i="28"/>
  <c r="AG1246" i="28"/>
  <c r="I1247" i="28"/>
  <c r="W1247" i="28"/>
  <c r="Y1247" i="28"/>
  <c r="AA1247" i="28"/>
  <c r="AC1247" i="28"/>
  <c r="AE1247" i="28"/>
  <c r="AG1247" i="28"/>
  <c r="W1248" i="28"/>
  <c r="Y1248" i="28"/>
  <c r="AA1248" i="28"/>
  <c r="AC1248" i="28"/>
  <c r="AE1248" i="28"/>
  <c r="AG1248" i="28"/>
  <c r="W1249" i="28"/>
  <c r="Y1249" i="28"/>
  <c r="AA1249" i="28"/>
  <c r="AC1249" i="28"/>
  <c r="AE1249" i="28"/>
  <c r="AG1249" i="28"/>
  <c r="W1250" i="28"/>
  <c r="Y1250" i="28"/>
  <c r="AA1250" i="28"/>
  <c r="AC1250" i="28"/>
  <c r="AE1250" i="28"/>
  <c r="AG1250" i="28"/>
  <c r="W1251" i="28"/>
  <c r="Y1251" i="28"/>
  <c r="AA1251" i="28"/>
  <c r="AC1251" i="28"/>
  <c r="AE1251" i="28"/>
  <c r="AG1251" i="28"/>
  <c r="E1252" i="28"/>
  <c r="G1252" i="28"/>
  <c r="K1252" i="28"/>
  <c r="M1252" i="28"/>
  <c r="O1252" i="28"/>
  <c r="Q1252" i="28"/>
  <c r="S1252" i="28"/>
  <c r="U1252" i="28"/>
  <c r="W1252" i="28"/>
  <c r="Y1252" i="28"/>
  <c r="AA1252" i="28"/>
  <c r="AC1252" i="28"/>
  <c r="AE1252" i="28"/>
  <c r="AG1252" i="28"/>
  <c r="E1253" i="28"/>
  <c r="G1253" i="28"/>
  <c r="I1253" i="28"/>
  <c r="K1253" i="28"/>
  <c r="M1253" i="28"/>
  <c r="O1253" i="28"/>
  <c r="Q1253" i="28"/>
  <c r="S1253" i="28"/>
  <c r="U1253" i="28"/>
  <c r="W1253" i="28"/>
  <c r="Y1253" i="28"/>
  <c r="AA1253" i="28"/>
  <c r="AC1253" i="28"/>
  <c r="AE1253" i="28"/>
  <c r="AG1253" i="28"/>
  <c r="I1254" i="28"/>
  <c r="M1254" i="28"/>
  <c r="O1254" i="28"/>
  <c r="Q1254" i="28"/>
  <c r="U1254" i="28"/>
  <c r="W1254" i="28"/>
  <c r="Y1254" i="28"/>
  <c r="AA1254" i="28"/>
  <c r="AC1254" i="28"/>
  <c r="AE1254" i="28"/>
  <c r="AG1254" i="28"/>
  <c r="I1255" i="28"/>
  <c r="W1255" i="28"/>
  <c r="Y1255" i="28"/>
  <c r="AA1255" i="28"/>
  <c r="AC1255" i="28"/>
  <c r="AE1255" i="28"/>
  <c r="AG1255" i="28"/>
  <c r="W1256" i="28"/>
  <c r="Y1256" i="28"/>
  <c r="AA1256" i="28"/>
  <c r="AC1256" i="28"/>
  <c r="AE1256" i="28"/>
  <c r="AG1256" i="28"/>
  <c r="W1257" i="28"/>
  <c r="Y1257" i="28"/>
  <c r="AA1257" i="28"/>
  <c r="AC1257" i="28"/>
  <c r="AE1257" i="28"/>
  <c r="AG1257" i="28"/>
  <c r="W1258" i="28"/>
  <c r="Y1258" i="28"/>
  <c r="AA1258" i="28"/>
  <c r="AC1258" i="28"/>
  <c r="AE1258" i="28"/>
  <c r="AG1258" i="28"/>
  <c r="Q1259" i="28"/>
  <c r="W1259" i="28"/>
  <c r="Y1259" i="28"/>
  <c r="AA1259" i="28"/>
  <c r="AC1259" i="28"/>
  <c r="AE1259" i="28"/>
  <c r="AG1259" i="28"/>
  <c r="E1260" i="28"/>
  <c r="G1260" i="28"/>
  <c r="K1260" i="28"/>
  <c r="M1260" i="28"/>
  <c r="O1260" i="28"/>
  <c r="Q1260" i="28"/>
  <c r="S1260" i="28"/>
  <c r="U1260" i="28"/>
  <c r="W1260" i="28"/>
  <c r="Y1260" i="28"/>
  <c r="AA1260" i="28"/>
  <c r="AC1260" i="28"/>
  <c r="AE1260" i="28"/>
  <c r="AG1260" i="28"/>
  <c r="E1261" i="28"/>
  <c r="G1261" i="28"/>
  <c r="I1261" i="28"/>
  <c r="K1261" i="28"/>
  <c r="M1261" i="28"/>
  <c r="O1261" i="28"/>
  <c r="Q1261" i="28"/>
  <c r="S1261" i="28"/>
  <c r="U1261" i="28"/>
  <c r="W1261" i="28"/>
  <c r="Y1261" i="28"/>
  <c r="AA1261" i="28"/>
  <c r="AC1261" i="28"/>
  <c r="AE1261" i="28"/>
  <c r="AG1261" i="28"/>
  <c r="C1262" i="28"/>
  <c r="E1262" i="28"/>
  <c r="G1262" i="28"/>
  <c r="I1262" i="28"/>
  <c r="O1262" i="28"/>
  <c r="U1262" i="28"/>
  <c r="W1262" i="28"/>
  <c r="Y1262" i="28"/>
  <c r="AA1262" i="28"/>
  <c r="AC1262" i="28"/>
  <c r="AE1262" i="28"/>
  <c r="AG1262" i="28"/>
  <c r="W1263" i="28"/>
  <c r="Y1263" i="28"/>
  <c r="AA1263" i="28"/>
  <c r="AC1263" i="28"/>
  <c r="AE1263" i="28"/>
  <c r="AG1263" i="28"/>
  <c r="W1264" i="28"/>
  <c r="Y1264" i="28"/>
  <c r="AA1264" i="28"/>
  <c r="AC1264" i="28"/>
  <c r="AE1264" i="28"/>
  <c r="AG1264" i="28"/>
  <c r="W1265" i="28"/>
  <c r="Y1265" i="28"/>
  <c r="AA1265" i="28"/>
  <c r="AC1265" i="28"/>
  <c r="AE1265" i="28"/>
  <c r="AG1265" i="28"/>
  <c r="W1266" i="28"/>
  <c r="Y1266" i="28"/>
  <c r="AA1266" i="28"/>
  <c r="AC1266" i="28"/>
  <c r="AE1266" i="28"/>
  <c r="AG1266" i="28"/>
  <c r="W1267" i="28"/>
  <c r="Y1267" i="28"/>
  <c r="AA1267" i="28"/>
  <c r="AC1267" i="28"/>
  <c r="AE1267" i="28"/>
  <c r="AG1267" i="28"/>
  <c r="C1268" i="28"/>
  <c r="E1268" i="28"/>
  <c r="G1268" i="28"/>
  <c r="K1268" i="28"/>
  <c r="M1268" i="28"/>
  <c r="O1268" i="28"/>
  <c r="Q1268" i="28"/>
  <c r="S1268" i="28"/>
  <c r="U1268" i="28"/>
  <c r="W1268" i="28"/>
  <c r="Y1268" i="28"/>
  <c r="AA1268" i="28"/>
  <c r="AC1268" i="28"/>
  <c r="AE1268" i="28"/>
  <c r="AG1268" i="28"/>
  <c r="C1269" i="28"/>
  <c r="E1269" i="28"/>
  <c r="G1269" i="28"/>
  <c r="I1269" i="28"/>
  <c r="K1269" i="28"/>
  <c r="M1269" i="28"/>
  <c r="O1269" i="28"/>
  <c r="Q1269" i="28"/>
  <c r="S1269" i="28"/>
  <c r="U1269" i="28"/>
  <c r="W1269" i="28"/>
  <c r="Y1269" i="28"/>
  <c r="AA1269" i="28"/>
  <c r="AC1269" i="28"/>
  <c r="AE1269" i="28"/>
  <c r="AG1269" i="28"/>
  <c r="I1270" i="28"/>
  <c r="M1270" i="28"/>
  <c r="O1270" i="28"/>
  <c r="Q1270" i="28"/>
  <c r="U1270" i="28"/>
  <c r="W1270" i="28"/>
  <c r="Y1270" i="28"/>
  <c r="AA1270" i="28"/>
  <c r="AC1270" i="28"/>
  <c r="AE1270" i="28"/>
  <c r="AG1270" i="28"/>
  <c r="W1271" i="28"/>
  <c r="Y1271" i="28"/>
  <c r="AA1271" i="28"/>
  <c r="AC1271" i="28"/>
  <c r="AE1271" i="28"/>
  <c r="AG1271" i="28"/>
  <c r="W1272" i="28"/>
  <c r="Y1272" i="28"/>
  <c r="AA1272" i="28"/>
  <c r="AC1272" i="28"/>
  <c r="AE1272" i="28"/>
  <c r="AG1272" i="28"/>
  <c r="W1273" i="28"/>
  <c r="Y1273" i="28"/>
  <c r="AA1273" i="28"/>
  <c r="AC1273" i="28"/>
  <c r="AE1273" i="28"/>
  <c r="AG1273" i="28"/>
  <c r="W1274" i="28"/>
  <c r="Y1274" i="28"/>
  <c r="AA1274" i="28"/>
  <c r="AC1274" i="28"/>
  <c r="AE1274" i="28"/>
  <c r="AG1274" i="28"/>
  <c r="W1275" i="28"/>
  <c r="Y1275" i="28"/>
  <c r="AA1275" i="28"/>
  <c r="AC1275" i="28"/>
  <c r="AE1275" i="28"/>
  <c r="AG1275" i="28"/>
  <c r="C1276" i="28"/>
  <c r="E1276" i="28"/>
  <c r="K1276" i="28"/>
  <c r="M1276" i="28"/>
  <c r="O1276" i="28"/>
  <c r="Q1276" i="28"/>
  <c r="S1276" i="28"/>
  <c r="U1276" i="28"/>
  <c r="W1276" i="28"/>
  <c r="Y1276" i="28"/>
  <c r="AA1276" i="28"/>
  <c r="AC1276" i="28"/>
  <c r="AE1276" i="28"/>
  <c r="AG1276" i="28"/>
  <c r="C1277" i="28"/>
  <c r="E1277" i="28"/>
  <c r="I1277" i="28"/>
  <c r="K1277" i="28"/>
  <c r="M1277" i="28"/>
  <c r="O1277" i="28"/>
  <c r="Q1277" i="28"/>
  <c r="S1277" i="28"/>
  <c r="U1277" i="28"/>
  <c r="W1277" i="28"/>
  <c r="Y1277" i="28"/>
  <c r="AA1277" i="28"/>
  <c r="AC1277" i="28"/>
  <c r="AE1277" i="28"/>
  <c r="AG1277" i="28"/>
  <c r="C1278" i="28"/>
  <c r="I1278" i="28"/>
  <c r="K1278" i="28"/>
  <c r="O1278" i="28"/>
  <c r="U1278" i="28"/>
  <c r="W1278" i="28"/>
  <c r="Y1278" i="28"/>
  <c r="AA1278" i="28"/>
  <c r="AC1278" i="28"/>
  <c r="AE1278" i="28"/>
  <c r="AG1278" i="28"/>
  <c r="W1279" i="28"/>
  <c r="Y1279" i="28"/>
  <c r="AA1279" i="28"/>
  <c r="AC1279" i="28"/>
  <c r="AE1279" i="28"/>
  <c r="AG1279" i="28"/>
  <c r="W1280" i="28"/>
  <c r="Y1280" i="28"/>
  <c r="AA1280" i="28"/>
  <c r="AC1280" i="28"/>
  <c r="AE1280" i="28"/>
  <c r="AG1280" i="28"/>
  <c r="W1281" i="28"/>
  <c r="Y1281" i="28"/>
  <c r="AA1281" i="28"/>
  <c r="AC1281" i="28"/>
  <c r="AE1281" i="28"/>
  <c r="AG1281" i="28"/>
  <c r="W1282" i="28"/>
  <c r="Y1282" i="28"/>
  <c r="AA1282" i="28"/>
  <c r="AC1282" i="28"/>
  <c r="AE1282" i="28"/>
  <c r="AG1282" i="28"/>
  <c r="W1283" i="28"/>
  <c r="Y1283" i="28"/>
  <c r="AA1283" i="28"/>
  <c r="AC1283" i="28"/>
  <c r="AE1283" i="28"/>
  <c r="AG1283" i="28"/>
  <c r="C1284" i="28"/>
  <c r="E1284" i="28"/>
  <c r="G1284" i="28"/>
  <c r="K1284" i="28"/>
  <c r="M1284" i="28"/>
  <c r="O1284" i="28"/>
  <c r="Q1284" i="28"/>
  <c r="S1284" i="28"/>
  <c r="U1284" i="28"/>
  <c r="W1284" i="28"/>
  <c r="Y1284" i="28"/>
  <c r="AA1284" i="28"/>
  <c r="AC1284" i="28"/>
  <c r="AE1284" i="28"/>
  <c r="AG1284" i="28"/>
  <c r="E1285" i="28"/>
  <c r="G1285" i="28"/>
  <c r="I1285" i="28"/>
  <c r="K1285" i="28"/>
  <c r="M1285" i="28"/>
  <c r="O1285" i="28"/>
  <c r="Q1285" i="28"/>
  <c r="S1285" i="28"/>
  <c r="U1285" i="28"/>
  <c r="W1285" i="28"/>
  <c r="Y1285" i="28"/>
  <c r="AA1285" i="28"/>
  <c r="AC1285" i="28"/>
  <c r="AE1285" i="28"/>
  <c r="AG1285" i="28"/>
  <c r="C1286" i="28"/>
  <c r="E1286" i="28"/>
  <c r="I1286" i="28"/>
  <c r="M1286" i="28"/>
  <c r="O1286" i="28"/>
  <c r="Q1286" i="28"/>
  <c r="S1286" i="28"/>
  <c r="U1286" i="28"/>
  <c r="W1286" i="28"/>
  <c r="Y1286" i="28"/>
  <c r="AA1286" i="28"/>
  <c r="AC1286" i="28"/>
  <c r="AE1286" i="28"/>
  <c r="AG1286" i="28"/>
  <c r="W1287" i="28"/>
  <c r="Y1287" i="28"/>
  <c r="AA1287" i="28"/>
  <c r="AC1287" i="28"/>
  <c r="AE1287" i="28"/>
  <c r="AG1287" i="28"/>
  <c r="W1288" i="28"/>
  <c r="Y1288" i="28"/>
  <c r="AA1288" i="28"/>
  <c r="AC1288" i="28"/>
  <c r="AE1288" i="28"/>
  <c r="AG1288" i="28"/>
  <c r="W1289" i="28"/>
  <c r="Y1289" i="28"/>
  <c r="AA1289" i="28"/>
  <c r="AC1289" i="28"/>
  <c r="AE1289" i="28"/>
  <c r="AG1289" i="28"/>
  <c r="W1290" i="28"/>
  <c r="Y1290" i="28"/>
  <c r="AA1290" i="28"/>
  <c r="AC1290" i="28"/>
  <c r="AE1290" i="28"/>
  <c r="AG1290" i="28"/>
  <c r="W1291" i="28"/>
  <c r="Y1291" i="28"/>
  <c r="AA1291" i="28"/>
  <c r="AC1291" i="28"/>
  <c r="AE1291" i="28"/>
  <c r="AG1291" i="28"/>
  <c r="E1292" i="28"/>
  <c r="G1292" i="28"/>
  <c r="K1292" i="28"/>
  <c r="M1292" i="28"/>
  <c r="O1292" i="28"/>
  <c r="Q1292" i="28"/>
  <c r="S1292" i="28"/>
  <c r="U1292" i="28"/>
  <c r="W1292" i="28"/>
  <c r="Y1292" i="28"/>
  <c r="AA1292" i="28"/>
  <c r="AC1292" i="28"/>
  <c r="AE1292" i="28"/>
  <c r="AG1292" i="28"/>
  <c r="C1293" i="28"/>
  <c r="E1293" i="28"/>
  <c r="G1293" i="28"/>
  <c r="I1293" i="28"/>
  <c r="K1293" i="28"/>
  <c r="M1293" i="28"/>
  <c r="O1293" i="28"/>
  <c r="Q1293" i="28"/>
  <c r="S1293" i="28"/>
  <c r="U1293" i="28"/>
  <c r="W1293" i="28"/>
  <c r="Y1293" i="28"/>
  <c r="AA1293" i="28"/>
  <c r="AC1293" i="28"/>
  <c r="AE1293" i="28"/>
  <c r="AG1293" i="28"/>
  <c r="G1294" i="28"/>
  <c r="I1294" i="28"/>
  <c r="M1294" i="28"/>
  <c r="Q1294" i="28"/>
  <c r="S1294" i="28"/>
  <c r="U1294" i="28"/>
  <c r="W1294" i="28"/>
  <c r="Y1294" i="28"/>
  <c r="AA1294" i="28"/>
  <c r="AC1294" i="28"/>
  <c r="AE1294" i="28"/>
  <c r="AG1294" i="28"/>
  <c r="W1295" i="28"/>
  <c r="Y1295" i="28"/>
  <c r="AA1295" i="28"/>
  <c r="AC1295" i="28"/>
  <c r="AE1295" i="28"/>
  <c r="AG1295" i="28"/>
  <c r="W1296" i="28"/>
  <c r="Y1296" i="28"/>
  <c r="AA1296" i="28"/>
  <c r="AC1296" i="28"/>
  <c r="AE1296" i="28"/>
  <c r="AG1296" i="28"/>
  <c r="W1297" i="28"/>
  <c r="Y1297" i="28"/>
  <c r="AA1297" i="28"/>
  <c r="AC1297" i="28"/>
  <c r="AE1297" i="28"/>
  <c r="AG1297" i="28"/>
  <c r="W1298" i="28"/>
  <c r="Y1298" i="28"/>
  <c r="AA1298" i="28"/>
  <c r="AC1298" i="28"/>
  <c r="AE1298" i="28"/>
  <c r="AG1298" i="28"/>
  <c r="W1299" i="28"/>
  <c r="Y1299" i="28"/>
  <c r="AA1299" i="28"/>
  <c r="AC1299" i="28"/>
  <c r="AE1299" i="28"/>
  <c r="AG1299" i="28"/>
  <c r="C1300" i="28"/>
  <c r="E1300" i="28"/>
  <c r="G1300" i="28"/>
  <c r="K1300" i="28"/>
  <c r="M1300" i="28"/>
  <c r="O1300" i="28"/>
  <c r="Q1300" i="28"/>
  <c r="S1300" i="28"/>
  <c r="U1300" i="28"/>
  <c r="W1300" i="28"/>
  <c r="Y1300" i="28"/>
  <c r="AA1300" i="28"/>
  <c r="AC1300" i="28"/>
  <c r="AE1300" i="28"/>
  <c r="AG1300" i="28"/>
  <c r="C1301" i="28"/>
  <c r="E1301" i="28"/>
  <c r="I1301" i="28"/>
  <c r="K1301" i="28"/>
  <c r="M1301" i="28"/>
  <c r="O1301" i="28"/>
  <c r="Q1301" i="28"/>
  <c r="S1301" i="28"/>
  <c r="U1301" i="28"/>
  <c r="W1301" i="28"/>
  <c r="Y1301" i="28"/>
  <c r="AA1301" i="28"/>
  <c r="AC1301" i="28"/>
  <c r="AE1301" i="28"/>
  <c r="AG1301" i="28"/>
  <c r="I1302" i="28"/>
  <c r="K1302" i="28"/>
  <c r="M1302" i="28"/>
  <c r="O1302" i="28"/>
  <c r="Q1302" i="28"/>
  <c r="S1302" i="28"/>
  <c r="U1302" i="28"/>
  <c r="W1302" i="28"/>
  <c r="Y1302" i="28"/>
  <c r="AA1302" i="28"/>
  <c r="AC1302" i="28"/>
  <c r="AE1302" i="28"/>
  <c r="AG1302" i="28"/>
  <c r="W1303" i="28"/>
  <c r="Y1303" i="28"/>
  <c r="AA1303" i="28"/>
  <c r="AC1303" i="28"/>
  <c r="AE1303" i="28"/>
  <c r="AG1303" i="28"/>
  <c r="W1304" i="28"/>
  <c r="Y1304" i="28"/>
  <c r="AA1304" i="28"/>
  <c r="AC1304" i="28"/>
  <c r="AE1304" i="28"/>
  <c r="AG1304" i="28"/>
  <c r="W1305" i="28"/>
  <c r="Y1305" i="28"/>
  <c r="AA1305" i="28"/>
  <c r="AC1305" i="28"/>
  <c r="AE1305" i="28"/>
  <c r="AG1305" i="28"/>
  <c r="W1306" i="28"/>
  <c r="Y1306" i="28"/>
  <c r="AA1306" i="28"/>
  <c r="AC1306" i="28"/>
  <c r="AE1306" i="28"/>
  <c r="AG1306" i="28"/>
  <c r="W1307" i="28"/>
  <c r="Y1307" i="28"/>
  <c r="AA1307" i="28"/>
  <c r="AC1307" i="28"/>
  <c r="AE1307" i="28"/>
  <c r="AG1307" i="28"/>
  <c r="C1308" i="28"/>
  <c r="E1308" i="28"/>
  <c r="I1308" i="28"/>
  <c r="K1308" i="28"/>
  <c r="M1308" i="28"/>
  <c r="O1308" i="28"/>
  <c r="Q1308" i="28"/>
  <c r="S1308" i="28"/>
  <c r="U1308" i="28"/>
  <c r="W1308" i="28"/>
  <c r="Y1308" i="28"/>
  <c r="AA1308" i="28"/>
  <c r="AC1308" i="28"/>
  <c r="AE1308" i="28"/>
  <c r="AG1308" i="28"/>
  <c r="C1309" i="28"/>
  <c r="E1309" i="28"/>
  <c r="G1309" i="28"/>
  <c r="I1309" i="28"/>
  <c r="K1309" i="28"/>
  <c r="M1309" i="28"/>
  <c r="O1309" i="28"/>
  <c r="Q1309" i="28"/>
  <c r="S1309" i="28"/>
  <c r="U1309" i="28"/>
  <c r="W1309" i="28"/>
  <c r="Y1309" i="28"/>
  <c r="AA1309" i="28"/>
  <c r="AC1309" i="28"/>
  <c r="AE1309" i="28"/>
  <c r="AG1309" i="28"/>
  <c r="C1310" i="28"/>
  <c r="E1310" i="28"/>
  <c r="I1310" i="28"/>
  <c r="M1310" i="28"/>
  <c r="O1310" i="28"/>
  <c r="Q1310" i="28"/>
  <c r="S1310" i="28"/>
  <c r="U1310" i="28"/>
  <c r="W1310" i="28"/>
  <c r="Y1310" i="28"/>
  <c r="AA1310" i="28"/>
  <c r="AC1310" i="28"/>
  <c r="AE1310" i="28"/>
  <c r="AG1310" i="28"/>
  <c r="I1311" i="28"/>
  <c r="W1311" i="28"/>
  <c r="Y1311" i="28"/>
  <c r="AA1311" i="28"/>
  <c r="AC1311" i="28"/>
  <c r="AE1311" i="28"/>
  <c r="AG1311" i="28"/>
  <c r="W1312" i="28"/>
  <c r="Y1312" i="28"/>
  <c r="AA1312" i="28"/>
  <c r="AC1312" i="28"/>
  <c r="AE1312" i="28"/>
  <c r="AG1312" i="28"/>
  <c r="W1313" i="28"/>
  <c r="Y1313" i="28"/>
  <c r="AA1313" i="28"/>
  <c r="AC1313" i="28"/>
  <c r="AE1313" i="28"/>
  <c r="AG1313" i="28"/>
  <c r="W1314" i="28"/>
  <c r="Y1314" i="28"/>
  <c r="AA1314" i="28"/>
  <c r="AC1314" i="28"/>
  <c r="AE1314" i="28"/>
  <c r="AG1314" i="28"/>
  <c r="W1315" i="28"/>
  <c r="Y1315" i="28"/>
  <c r="AA1315" i="28"/>
  <c r="AC1315" i="28"/>
  <c r="AE1315" i="28"/>
  <c r="AG1315" i="28"/>
  <c r="C1316" i="28"/>
  <c r="E1316" i="28"/>
  <c r="G1316" i="28"/>
  <c r="K1316" i="28"/>
  <c r="M1316" i="28"/>
  <c r="O1316" i="28"/>
  <c r="Q1316" i="28"/>
  <c r="S1316" i="28"/>
  <c r="U1316" i="28"/>
  <c r="W1316" i="28"/>
  <c r="Y1316" i="28"/>
  <c r="AA1316" i="28"/>
  <c r="AC1316" i="28"/>
  <c r="AE1316" i="28"/>
  <c r="AG1316" i="28"/>
  <c r="E1317" i="28"/>
  <c r="G1317" i="28"/>
  <c r="I1317" i="28"/>
  <c r="K1317" i="28"/>
  <c r="M1317" i="28"/>
  <c r="O1317" i="28"/>
  <c r="Q1317" i="28"/>
  <c r="S1317" i="28"/>
  <c r="U1317" i="28"/>
  <c r="W1317" i="28"/>
  <c r="Y1317" i="28"/>
  <c r="AA1317" i="28"/>
  <c r="AC1317" i="28"/>
  <c r="AE1317" i="28"/>
  <c r="AG1317" i="28"/>
  <c r="I1318" i="28"/>
  <c r="K1318" i="28"/>
  <c r="M1318" i="28"/>
  <c r="O1318" i="28"/>
  <c r="Q1318" i="28"/>
  <c r="S1318" i="28"/>
  <c r="U1318" i="28"/>
  <c r="W1318" i="28"/>
  <c r="Y1318" i="28"/>
  <c r="AA1318" i="28"/>
  <c r="AC1318" i="28"/>
  <c r="AE1318" i="28"/>
  <c r="AG1318" i="28"/>
  <c r="I1319" i="28"/>
  <c r="W1319" i="28"/>
  <c r="Y1319" i="28"/>
  <c r="AA1319" i="28"/>
  <c r="AC1319" i="28"/>
  <c r="AE1319" i="28"/>
  <c r="AG1319" i="28"/>
  <c r="W1320" i="28"/>
  <c r="Y1320" i="28"/>
  <c r="AA1320" i="28"/>
  <c r="AC1320" i="28"/>
  <c r="AE1320" i="28"/>
  <c r="AG1320" i="28"/>
  <c r="W1321" i="28"/>
  <c r="Y1321" i="28"/>
  <c r="AA1321" i="28"/>
  <c r="AC1321" i="28"/>
  <c r="AE1321" i="28"/>
  <c r="AG1321" i="28"/>
  <c r="W1322" i="28"/>
  <c r="Y1322" i="28"/>
  <c r="AA1322" i="28"/>
  <c r="AC1322" i="28"/>
  <c r="AE1322" i="28"/>
  <c r="AG1322" i="28"/>
  <c r="O1323" i="28"/>
  <c r="W1323" i="28"/>
  <c r="Y1323" i="28"/>
  <c r="AA1323" i="28"/>
  <c r="AC1323" i="28"/>
  <c r="AE1323" i="28"/>
  <c r="AG1323" i="28"/>
  <c r="E1324" i="28"/>
  <c r="G1324" i="28"/>
  <c r="K1324" i="28"/>
  <c r="M1324" i="28"/>
  <c r="O1324" i="28"/>
  <c r="Q1324" i="28"/>
  <c r="S1324" i="28"/>
  <c r="U1324" i="28"/>
  <c r="W1324" i="28"/>
  <c r="Y1324" i="28"/>
  <c r="AA1324" i="28"/>
  <c r="AC1324" i="28"/>
  <c r="AE1324" i="28"/>
  <c r="AG1324" i="28"/>
  <c r="E1325" i="28"/>
  <c r="G1325" i="28"/>
  <c r="I1325" i="28"/>
  <c r="K1325" i="28"/>
  <c r="M1325" i="28"/>
  <c r="O1325" i="28"/>
  <c r="Q1325" i="28"/>
  <c r="S1325" i="28"/>
  <c r="U1325" i="28"/>
  <c r="W1325" i="28"/>
  <c r="Y1325" i="28"/>
  <c r="AA1325" i="28"/>
  <c r="AC1325" i="28"/>
  <c r="AE1325" i="28"/>
  <c r="AG1325" i="28"/>
  <c r="C1326" i="28"/>
  <c r="E1326" i="28"/>
  <c r="G1326" i="28"/>
  <c r="I1326" i="28"/>
  <c r="M1326" i="28"/>
  <c r="O1326" i="28"/>
  <c r="Q1326" i="28"/>
  <c r="S1326" i="28"/>
  <c r="U1326" i="28"/>
  <c r="W1326" i="28"/>
  <c r="Y1326" i="28"/>
  <c r="AA1326" i="28"/>
  <c r="AC1326" i="28"/>
  <c r="AE1326" i="28"/>
  <c r="AG1326" i="28"/>
  <c r="I1327" i="28"/>
  <c r="W1327" i="28"/>
  <c r="Y1327" i="28"/>
  <c r="AA1327" i="28"/>
  <c r="AC1327" i="28"/>
  <c r="AE1327" i="28"/>
  <c r="AG1327" i="28"/>
  <c r="W1328" i="28"/>
  <c r="Y1328" i="28"/>
  <c r="AA1328" i="28"/>
  <c r="AC1328" i="28"/>
  <c r="AE1328" i="28"/>
  <c r="AG1328" i="28"/>
  <c r="W1329" i="28"/>
  <c r="Y1329" i="28"/>
  <c r="AA1329" i="28"/>
  <c r="AC1329" i="28"/>
  <c r="AE1329" i="28"/>
  <c r="AG1329" i="28"/>
  <c r="W1330" i="28"/>
  <c r="Y1330" i="28"/>
  <c r="AA1330" i="28"/>
  <c r="AC1330" i="28"/>
  <c r="AE1330" i="28"/>
  <c r="AG1330" i="28"/>
  <c r="U1331" i="28"/>
  <c r="W1331" i="28"/>
  <c r="Y1331" i="28"/>
  <c r="AA1331" i="28"/>
  <c r="AC1331" i="28"/>
  <c r="AE1331" i="28"/>
  <c r="AG1331" i="28"/>
  <c r="C1332" i="28"/>
  <c r="E1332" i="28"/>
  <c r="G1332" i="28"/>
  <c r="K1332" i="28"/>
  <c r="M1332" i="28"/>
  <c r="O1332" i="28"/>
  <c r="Q1332" i="28"/>
  <c r="S1332" i="28"/>
  <c r="U1332" i="28"/>
  <c r="W1332" i="28"/>
  <c r="Y1332" i="28"/>
  <c r="AA1332" i="28"/>
  <c r="AC1332" i="28"/>
  <c r="AE1332" i="28"/>
  <c r="AG1332" i="28"/>
  <c r="C1333" i="28"/>
  <c r="E1333" i="28"/>
  <c r="G1333" i="28"/>
  <c r="I1333" i="28"/>
  <c r="K1333" i="28"/>
  <c r="M1333" i="28"/>
  <c r="O1333" i="28"/>
  <c r="Q1333" i="28"/>
  <c r="S1333" i="28"/>
  <c r="U1333" i="28"/>
  <c r="W1333" i="28"/>
  <c r="Y1333" i="28"/>
  <c r="AA1333" i="28"/>
  <c r="AC1333" i="28"/>
  <c r="AE1333" i="28"/>
  <c r="AG1333" i="28"/>
  <c r="C1334" i="28"/>
  <c r="E1334" i="28"/>
  <c r="G1334" i="28"/>
  <c r="I1334" i="28"/>
  <c r="M1334" i="28"/>
  <c r="O1334" i="28"/>
  <c r="Q1334" i="28"/>
  <c r="S1334" i="28"/>
  <c r="U1334" i="28"/>
  <c r="W1334" i="28"/>
  <c r="Y1334" i="28"/>
  <c r="AA1334" i="28"/>
  <c r="AC1334" i="28"/>
  <c r="AE1334" i="28"/>
  <c r="AG1334" i="28"/>
  <c r="I1335" i="28"/>
  <c r="W1335" i="28"/>
  <c r="Y1335" i="28"/>
  <c r="AA1335" i="28"/>
  <c r="AC1335" i="28"/>
  <c r="AE1335" i="28"/>
  <c r="AG1335" i="28"/>
  <c r="W1336" i="28"/>
  <c r="Y1336" i="28"/>
  <c r="AA1336" i="28"/>
  <c r="AC1336" i="28"/>
  <c r="AE1336" i="28"/>
  <c r="AG1336" i="28"/>
  <c r="W1337" i="28"/>
  <c r="Y1337" i="28"/>
  <c r="AA1337" i="28"/>
  <c r="AC1337" i="28"/>
  <c r="AE1337" i="28"/>
  <c r="AG1337" i="28"/>
  <c r="W1338" i="28"/>
  <c r="Y1338" i="28"/>
  <c r="AA1338" i="28"/>
  <c r="AC1338" i="28"/>
  <c r="AE1338" i="28"/>
  <c r="AG1338" i="28"/>
  <c r="Q1339" i="28"/>
  <c r="W1339" i="28"/>
  <c r="Y1339" i="28"/>
  <c r="AA1339" i="28"/>
  <c r="AC1339" i="28"/>
  <c r="AE1339" i="28"/>
  <c r="AG1339" i="28"/>
  <c r="C1340" i="28"/>
  <c r="E1340" i="28"/>
  <c r="K1340" i="28"/>
  <c r="M1340" i="28"/>
  <c r="O1340" i="28"/>
  <c r="Q1340" i="28"/>
  <c r="S1340" i="28"/>
  <c r="U1340" i="28"/>
  <c r="W1340" i="28"/>
  <c r="Y1340" i="28"/>
  <c r="AA1340" i="28"/>
  <c r="AC1340" i="28"/>
  <c r="AE1340" i="28"/>
  <c r="AG1340" i="28"/>
  <c r="C1341" i="28"/>
  <c r="E1341" i="28"/>
  <c r="G1341" i="28"/>
  <c r="I1341" i="28"/>
  <c r="K1341" i="28"/>
  <c r="M1341" i="28"/>
  <c r="O1341" i="28"/>
  <c r="Q1341" i="28"/>
  <c r="S1341" i="28"/>
  <c r="U1341" i="28"/>
  <c r="W1341" i="28"/>
  <c r="Y1341" i="28"/>
  <c r="AA1341" i="28"/>
  <c r="AC1341" i="28"/>
  <c r="AE1341" i="28"/>
  <c r="AG1341" i="28"/>
  <c r="C1342" i="28"/>
  <c r="E1342" i="28"/>
  <c r="G1342" i="28"/>
  <c r="I1342" i="28"/>
  <c r="K1342" i="28"/>
  <c r="M1342" i="28"/>
  <c r="O1342" i="28"/>
  <c r="Q1342" i="28"/>
  <c r="S1342" i="28"/>
  <c r="U1342" i="28"/>
  <c r="W1342" i="28"/>
  <c r="Y1342" i="28"/>
  <c r="AA1342" i="28"/>
  <c r="AC1342" i="28"/>
  <c r="AE1342" i="28"/>
  <c r="AG1342" i="28"/>
  <c r="I1343" i="28"/>
  <c r="W1343" i="28"/>
  <c r="Y1343" i="28"/>
  <c r="AA1343" i="28"/>
  <c r="AC1343" i="28"/>
  <c r="AE1343" i="28"/>
  <c r="AG1343" i="28"/>
  <c r="W1344" i="28"/>
  <c r="Y1344" i="28"/>
  <c r="AA1344" i="28"/>
  <c r="AC1344" i="28"/>
  <c r="AE1344" i="28"/>
  <c r="AG1344" i="28"/>
  <c r="W1345" i="28"/>
  <c r="Y1345" i="28"/>
  <c r="AA1345" i="28"/>
  <c r="AC1345" i="28"/>
  <c r="AE1345" i="28"/>
  <c r="AG1345" i="28"/>
  <c r="W1346" i="28"/>
  <c r="Y1346" i="28"/>
  <c r="AA1346" i="28"/>
  <c r="AC1346" i="28"/>
  <c r="AE1346" i="28"/>
  <c r="AG1346" i="28"/>
  <c r="W1347" i="28"/>
  <c r="Y1347" i="28"/>
  <c r="AA1347" i="28"/>
  <c r="AC1347" i="28"/>
  <c r="AE1347" i="28"/>
  <c r="AG1347" i="28"/>
  <c r="C1348" i="28"/>
  <c r="E1348" i="28"/>
  <c r="K1348" i="28"/>
  <c r="M1348" i="28"/>
  <c r="O1348" i="28"/>
  <c r="Q1348" i="28"/>
  <c r="S1348" i="28"/>
  <c r="U1348" i="28"/>
  <c r="W1348" i="28"/>
  <c r="Y1348" i="28"/>
  <c r="AA1348" i="28"/>
  <c r="AC1348" i="28"/>
  <c r="AE1348" i="28"/>
  <c r="AG1348" i="28"/>
  <c r="E1349" i="28"/>
  <c r="G1349" i="28"/>
  <c r="I1349" i="28"/>
  <c r="K1349" i="28"/>
  <c r="M1349" i="28"/>
  <c r="O1349" i="28"/>
  <c r="Q1349" i="28"/>
  <c r="S1349" i="28"/>
  <c r="U1349" i="28"/>
  <c r="W1349" i="28"/>
  <c r="Y1349" i="28"/>
  <c r="AA1349" i="28"/>
  <c r="AC1349" i="28"/>
  <c r="AE1349" i="28"/>
  <c r="AG1349" i="28"/>
  <c r="I1350" i="28"/>
  <c r="K1350" i="28"/>
  <c r="M1350" i="28"/>
  <c r="O1350" i="28"/>
  <c r="Q1350" i="28"/>
  <c r="S1350" i="28"/>
  <c r="U1350" i="28"/>
  <c r="W1350" i="28"/>
  <c r="Y1350" i="28"/>
  <c r="AA1350" i="28"/>
  <c r="AC1350" i="28"/>
  <c r="AE1350" i="28"/>
  <c r="AG1350" i="28"/>
  <c r="W1351" i="28"/>
  <c r="Y1351" i="28"/>
  <c r="AA1351" i="28"/>
  <c r="AC1351" i="28"/>
  <c r="AE1351" i="28"/>
  <c r="AG1351" i="28"/>
  <c r="W1352" i="28"/>
  <c r="Y1352" i="28"/>
  <c r="AA1352" i="28"/>
  <c r="AC1352" i="28"/>
  <c r="AE1352" i="28"/>
  <c r="AG1352" i="28"/>
  <c r="W1353" i="28"/>
  <c r="Y1353" i="28"/>
  <c r="AA1353" i="28"/>
  <c r="AC1353" i="28"/>
  <c r="AE1353" i="28"/>
  <c r="AG1353" i="28"/>
  <c r="W1354" i="28"/>
  <c r="Y1354" i="28"/>
  <c r="AA1354" i="28"/>
  <c r="AC1354" i="28"/>
  <c r="AE1354" i="28"/>
  <c r="AG1354" i="28"/>
  <c r="W1355" i="28"/>
  <c r="Y1355" i="28"/>
  <c r="AA1355" i="28"/>
  <c r="AC1355" i="28"/>
  <c r="AE1355" i="28"/>
  <c r="AG1355" i="28"/>
  <c r="E1356" i="28"/>
  <c r="G1356" i="28"/>
  <c r="K1356" i="28"/>
  <c r="M1356" i="28"/>
  <c r="O1356" i="28"/>
  <c r="Q1356" i="28"/>
  <c r="S1356" i="28"/>
  <c r="U1356" i="28"/>
  <c r="W1356" i="28"/>
  <c r="Y1356" i="28"/>
  <c r="AA1356" i="28"/>
  <c r="AC1356" i="28"/>
  <c r="AE1356" i="28"/>
  <c r="AG1356" i="28"/>
  <c r="C1357" i="28"/>
  <c r="E1357" i="28"/>
  <c r="G1357" i="28"/>
  <c r="K1357" i="28"/>
  <c r="M1357" i="28"/>
  <c r="O1357" i="28"/>
  <c r="Q1357" i="28"/>
  <c r="S1357" i="28"/>
  <c r="U1357" i="28"/>
  <c r="W1357" i="28"/>
  <c r="Y1357" i="28"/>
  <c r="AA1357" i="28"/>
  <c r="AC1357" i="28"/>
  <c r="AE1357" i="28"/>
  <c r="AG1357" i="28"/>
  <c r="E1358" i="28"/>
  <c r="G1358" i="28"/>
  <c r="I1358" i="28"/>
  <c r="K1358" i="28"/>
  <c r="M1358" i="28"/>
  <c r="O1358" i="28"/>
  <c r="Q1358" i="28"/>
  <c r="S1358" i="28"/>
  <c r="U1358" i="28"/>
  <c r="W1358" i="28"/>
  <c r="Y1358" i="28"/>
  <c r="AA1358" i="28"/>
  <c r="AC1358" i="28"/>
  <c r="AE1358" i="28"/>
  <c r="AG1358" i="28"/>
  <c r="W1359" i="28"/>
  <c r="Y1359" i="28"/>
  <c r="AA1359" i="28"/>
  <c r="AC1359" i="28"/>
  <c r="AE1359" i="28"/>
  <c r="AG1359" i="28"/>
  <c r="W1360" i="28"/>
  <c r="Y1360" i="28"/>
  <c r="AA1360" i="28"/>
  <c r="AC1360" i="28"/>
  <c r="AE1360" i="28"/>
  <c r="AG1360" i="28"/>
  <c r="W1361" i="28"/>
  <c r="Y1361" i="28"/>
  <c r="AA1361" i="28"/>
  <c r="AC1361" i="28"/>
  <c r="AE1361" i="28"/>
  <c r="AG1361" i="28"/>
  <c r="W1362" i="28"/>
  <c r="Y1362" i="28"/>
  <c r="AA1362" i="28"/>
  <c r="AC1362" i="28"/>
  <c r="AE1362" i="28"/>
  <c r="AG1362" i="28"/>
  <c r="W1363" i="28"/>
  <c r="Y1363" i="28"/>
  <c r="AA1363" i="28"/>
  <c r="AC1363" i="28"/>
  <c r="AE1363" i="28"/>
  <c r="AG1363" i="28"/>
  <c r="C1364" i="28"/>
  <c r="E1364" i="28"/>
  <c r="G1364" i="28"/>
  <c r="K1364" i="28"/>
  <c r="M1364" i="28"/>
  <c r="O1364" i="28"/>
  <c r="Q1364" i="28"/>
  <c r="S1364" i="28"/>
  <c r="U1364" i="28"/>
  <c r="W1364" i="28"/>
  <c r="Y1364" i="28"/>
  <c r="AA1364" i="28"/>
  <c r="AC1364" i="28"/>
  <c r="AE1364" i="28"/>
  <c r="AG1364" i="28"/>
  <c r="C1365" i="28"/>
  <c r="E1365" i="28"/>
  <c r="G1365" i="28"/>
  <c r="I1365" i="28"/>
  <c r="K1365" i="28"/>
  <c r="M1365" i="28"/>
  <c r="O1365" i="28"/>
  <c r="Q1365" i="28"/>
  <c r="S1365" i="28"/>
  <c r="U1365" i="28"/>
  <c r="W1365" i="28"/>
  <c r="Y1365" i="28"/>
  <c r="AA1365" i="28"/>
  <c r="AC1365" i="28"/>
  <c r="AE1365" i="28"/>
  <c r="AG1365" i="28"/>
  <c r="E1366" i="28"/>
  <c r="I1366" i="28"/>
  <c r="M1366" i="28"/>
  <c r="O1366" i="28"/>
  <c r="Q1366" i="28"/>
  <c r="S1366" i="28"/>
  <c r="U1366" i="28"/>
  <c r="W1366" i="28"/>
  <c r="Y1366" i="28"/>
  <c r="AA1366" i="28"/>
  <c r="AC1366" i="28"/>
  <c r="AE1366" i="28"/>
  <c r="AG1366" i="28"/>
  <c r="I1367" i="28"/>
  <c r="W1367" i="28"/>
  <c r="Y1367" i="28"/>
  <c r="AA1367" i="28"/>
  <c r="AC1367" i="28"/>
  <c r="AE1367" i="28"/>
  <c r="AG1367" i="28"/>
  <c r="W1368" i="28"/>
  <c r="Y1368" i="28"/>
  <c r="AA1368" i="28"/>
  <c r="AC1368" i="28"/>
  <c r="AE1368" i="28"/>
  <c r="AG1368" i="28"/>
  <c r="W1369" i="28"/>
  <c r="Y1369" i="28"/>
  <c r="AA1369" i="28"/>
  <c r="AC1369" i="28"/>
  <c r="AE1369" i="28"/>
  <c r="AG1369" i="28"/>
  <c r="W1370" i="28"/>
  <c r="Y1370" i="28"/>
  <c r="AA1370" i="28"/>
  <c r="AC1370" i="28"/>
  <c r="AE1370" i="28"/>
  <c r="AG1370" i="28"/>
  <c r="W1371" i="28"/>
  <c r="Y1371" i="28"/>
  <c r="AA1371" i="28"/>
  <c r="AC1371" i="28"/>
  <c r="AE1371" i="28"/>
  <c r="AG1371" i="28"/>
  <c r="C1372" i="28"/>
  <c r="G1372" i="28"/>
  <c r="K1372" i="28"/>
  <c r="M1372" i="28"/>
  <c r="O1372" i="28"/>
  <c r="Q1372" i="28"/>
  <c r="S1372" i="28"/>
  <c r="U1372" i="28"/>
  <c r="W1372" i="28"/>
  <c r="Y1372" i="28"/>
  <c r="AA1372" i="28"/>
  <c r="AC1372" i="28"/>
  <c r="AE1372" i="28"/>
  <c r="AG1372" i="28"/>
  <c r="C1373" i="28"/>
  <c r="E1373" i="28"/>
  <c r="G1373" i="28"/>
  <c r="I1373" i="28"/>
  <c r="K1373" i="28"/>
  <c r="O1373" i="28"/>
  <c r="Q1373" i="28"/>
  <c r="S1373" i="28"/>
  <c r="U1373" i="28"/>
  <c r="W1373" i="28"/>
  <c r="Y1373" i="28"/>
  <c r="AA1373" i="28"/>
  <c r="AC1373" i="28"/>
  <c r="AE1373" i="28"/>
  <c r="AG1373" i="28"/>
  <c r="I1374" i="28"/>
  <c r="K1374" i="28"/>
  <c r="M1374" i="28"/>
  <c r="O1374" i="28"/>
  <c r="Q1374" i="28"/>
  <c r="S1374" i="28"/>
  <c r="U1374" i="28"/>
  <c r="W1374" i="28"/>
  <c r="Y1374" i="28"/>
  <c r="AA1374" i="28"/>
  <c r="AC1374" i="28"/>
  <c r="AE1374" i="28"/>
  <c r="AG1374" i="28"/>
  <c r="W1375" i="28"/>
  <c r="Y1375" i="28"/>
  <c r="AA1375" i="28"/>
  <c r="AC1375" i="28"/>
  <c r="AE1375" i="28"/>
  <c r="AG1375" i="28"/>
  <c r="W1376" i="28"/>
  <c r="Y1376" i="28"/>
  <c r="AA1376" i="28"/>
  <c r="AC1376" i="28"/>
  <c r="AE1376" i="28"/>
  <c r="AG1376" i="28"/>
  <c r="W1377" i="28"/>
  <c r="Y1377" i="28"/>
  <c r="AA1377" i="28"/>
  <c r="AC1377" i="28"/>
  <c r="AE1377" i="28"/>
  <c r="AG1377" i="28"/>
  <c r="W1378" i="28"/>
  <c r="Y1378" i="28"/>
  <c r="AA1378" i="28"/>
  <c r="AC1378" i="28"/>
  <c r="AE1378" i="28"/>
  <c r="AG1378" i="28"/>
  <c r="W1379" i="28"/>
  <c r="Y1379" i="28"/>
  <c r="AA1379" i="28"/>
  <c r="AC1379" i="28"/>
  <c r="AE1379" i="28"/>
  <c r="AG1379" i="28"/>
  <c r="C1380" i="28"/>
  <c r="E1380" i="28"/>
  <c r="G1380" i="28"/>
  <c r="K1380" i="28"/>
  <c r="M1380" i="28"/>
  <c r="O1380" i="28"/>
  <c r="Q1380" i="28"/>
  <c r="S1380" i="28"/>
  <c r="U1380" i="28"/>
  <c r="W1380" i="28"/>
  <c r="Y1380" i="28"/>
  <c r="AA1380" i="28"/>
  <c r="AC1380" i="28"/>
  <c r="AE1380" i="28"/>
  <c r="AG1380" i="28"/>
  <c r="E1381" i="28"/>
  <c r="G1381" i="28"/>
  <c r="I1381" i="28"/>
  <c r="K1381" i="28"/>
  <c r="M1381" i="28"/>
  <c r="O1381" i="28"/>
  <c r="Q1381" i="28"/>
  <c r="S1381" i="28"/>
  <c r="U1381" i="28"/>
  <c r="W1381" i="28"/>
  <c r="Y1381" i="28"/>
  <c r="AA1381" i="28"/>
  <c r="AC1381" i="28"/>
  <c r="AE1381" i="28"/>
  <c r="AG1381" i="28"/>
  <c r="E1382" i="28"/>
  <c r="I1382" i="28"/>
  <c r="K1382" i="28"/>
  <c r="M1382" i="28"/>
  <c r="O1382" i="28"/>
  <c r="Q1382" i="28"/>
  <c r="S1382" i="28"/>
  <c r="U1382" i="28"/>
  <c r="W1382" i="28"/>
  <c r="Y1382" i="28"/>
  <c r="AA1382" i="28"/>
  <c r="AC1382" i="28"/>
  <c r="AE1382" i="28"/>
  <c r="AG1382" i="28"/>
  <c r="I1383" i="28"/>
  <c r="W1383" i="28"/>
  <c r="Y1383" i="28"/>
  <c r="AA1383" i="28"/>
  <c r="AC1383" i="28"/>
  <c r="AE1383" i="28"/>
  <c r="AG1383" i="28"/>
  <c r="W1384" i="28"/>
  <c r="Y1384" i="28"/>
  <c r="AA1384" i="28"/>
  <c r="AC1384" i="28"/>
  <c r="AE1384" i="28"/>
  <c r="AG1384" i="28"/>
  <c r="W1385" i="28"/>
  <c r="Y1385" i="28"/>
  <c r="AA1385" i="28"/>
  <c r="AC1385" i="28"/>
  <c r="AE1385" i="28"/>
  <c r="AG1385" i="28"/>
  <c r="W1386" i="28"/>
  <c r="Y1386" i="28"/>
  <c r="AA1386" i="28"/>
  <c r="AC1386" i="28"/>
  <c r="AE1386" i="28"/>
  <c r="AG1386" i="28"/>
  <c r="W1387" i="28"/>
  <c r="Y1387" i="28"/>
  <c r="AA1387" i="28"/>
  <c r="AC1387" i="28"/>
  <c r="AE1387" i="28"/>
  <c r="AG1387" i="28"/>
  <c r="E1388" i="28"/>
  <c r="G1388" i="28"/>
  <c r="K1388" i="28"/>
  <c r="M1388" i="28"/>
  <c r="O1388" i="28"/>
  <c r="Q1388" i="28"/>
  <c r="S1388" i="28"/>
  <c r="U1388" i="28"/>
  <c r="W1388" i="28"/>
  <c r="Y1388" i="28"/>
  <c r="AA1388" i="28"/>
  <c r="AC1388" i="28"/>
  <c r="AE1388" i="28"/>
  <c r="AG1388" i="28"/>
  <c r="C1389" i="28"/>
  <c r="E1389" i="28"/>
  <c r="G1389" i="28"/>
  <c r="I1389" i="28"/>
  <c r="K1389" i="28"/>
  <c r="M1389" i="28"/>
  <c r="O1389" i="28"/>
  <c r="Q1389" i="28"/>
  <c r="S1389" i="28"/>
  <c r="U1389" i="28"/>
  <c r="W1389" i="28"/>
  <c r="Y1389" i="28"/>
  <c r="AA1389" i="28"/>
  <c r="AC1389" i="28"/>
  <c r="AE1389" i="28"/>
  <c r="AG1389" i="28"/>
  <c r="G1390" i="28"/>
  <c r="I1390" i="28"/>
  <c r="M1390" i="28"/>
  <c r="Q1390" i="28"/>
  <c r="S1390" i="28"/>
  <c r="U1390" i="28"/>
  <c r="W1390" i="28"/>
  <c r="Y1390" i="28"/>
  <c r="AA1390" i="28"/>
  <c r="AC1390" i="28"/>
  <c r="AE1390" i="28"/>
  <c r="AG1390" i="28"/>
  <c r="I1391" i="28"/>
  <c r="W1391" i="28"/>
  <c r="Y1391" i="28"/>
  <c r="AA1391" i="28"/>
  <c r="AC1391" i="28"/>
  <c r="AE1391" i="28"/>
  <c r="AG1391" i="28"/>
  <c r="W1392" i="28"/>
  <c r="Y1392" i="28"/>
  <c r="AA1392" i="28"/>
  <c r="AC1392" i="28"/>
  <c r="AE1392" i="28"/>
  <c r="AG1392" i="28"/>
  <c r="W1393" i="28"/>
  <c r="Y1393" i="28"/>
  <c r="AA1393" i="28"/>
  <c r="AC1393" i="28"/>
  <c r="AE1393" i="28"/>
  <c r="AG1393" i="28"/>
  <c r="W1394" i="28"/>
  <c r="Y1394" i="28"/>
  <c r="AA1394" i="28"/>
  <c r="AC1394" i="28"/>
  <c r="AE1394" i="28"/>
  <c r="AG1394" i="28"/>
  <c r="W1395" i="28"/>
  <c r="Y1395" i="28"/>
  <c r="AA1395" i="28"/>
  <c r="AC1395" i="28"/>
  <c r="AE1395" i="28"/>
  <c r="AG1395" i="28"/>
  <c r="C1396" i="28"/>
  <c r="G1396" i="28"/>
  <c r="K1396" i="28"/>
  <c r="M1396" i="28"/>
  <c r="O1396" i="28"/>
  <c r="Q1396" i="28"/>
  <c r="S1396" i="28"/>
  <c r="U1396" i="28"/>
  <c r="W1396" i="28"/>
  <c r="Y1396" i="28"/>
  <c r="AA1396" i="28"/>
  <c r="AC1396" i="28"/>
  <c r="AE1396" i="28"/>
  <c r="AG1396" i="28"/>
  <c r="C1397" i="28"/>
  <c r="E1397" i="28"/>
  <c r="G1397" i="28"/>
  <c r="I1397" i="28"/>
  <c r="K1397" i="28"/>
  <c r="M1397" i="28"/>
  <c r="O1397" i="28"/>
  <c r="Q1397" i="28"/>
  <c r="S1397" i="28"/>
  <c r="U1397" i="28"/>
  <c r="W1397" i="28"/>
  <c r="Y1397" i="28"/>
  <c r="AA1397" i="28"/>
  <c r="AC1397" i="28"/>
  <c r="AE1397" i="28"/>
  <c r="AG1397" i="28"/>
  <c r="G1398" i="28"/>
  <c r="I1398" i="28"/>
  <c r="K1398" i="28"/>
  <c r="M1398" i="28"/>
  <c r="O1398" i="28"/>
  <c r="Q1398" i="28"/>
  <c r="S1398" i="28"/>
  <c r="U1398" i="28"/>
  <c r="W1398" i="28"/>
  <c r="Y1398" i="28"/>
  <c r="AA1398" i="28"/>
  <c r="AC1398" i="28"/>
  <c r="AE1398" i="28"/>
  <c r="AG1398" i="28"/>
  <c r="W1399" i="28"/>
  <c r="Y1399" i="28"/>
  <c r="AA1399" i="28"/>
  <c r="AC1399" i="28"/>
  <c r="AE1399" i="28"/>
  <c r="AG1399" i="28"/>
  <c r="W1400" i="28"/>
  <c r="Y1400" i="28"/>
  <c r="AA1400" i="28"/>
  <c r="AC1400" i="28"/>
  <c r="AE1400" i="28"/>
  <c r="AG1400" i="28"/>
  <c r="W1401" i="28"/>
  <c r="Y1401" i="28"/>
  <c r="AA1401" i="28"/>
  <c r="AC1401" i="28"/>
  <c r="AE1401" i="28"/>
  <c r="AG1401" i="28"/>
  <c r="W1402" i="28"/>
  <c r="Y1402" i="28"/>
  <c r="AA1402" i="28"/>
  <c r="AC1402" i="28"/>
  <c r="AE1402" i="28"/>
  <c r="AG1402" i="28"/>
  <c r="S1403" i="28"/>
  <c r="W1403" i="28"/>
  <c r="Y1403" i="28"/>
  <c r="AA1403" i="28"/>
  <c r="AC1403" i="28"/>
  <c r="AE1403" i="28"/>
  <c r="AG1403" i="28"/>
  <c r="C1404" i="28"/>
  <c r="E1404" i="28"/>
  <c r="G1404" i="28"/>
  <c r="I1404" i="28"/>
  <c r="M1404" i="28"/>
  <c r="O1404" i="28"/>
  <c r="Q1404" i="28"/>
  <c r="S1404" i="28"/>
  <c r="U1404" i="28"/>
  <c r="W1404" i="28"/>
  <c r="Y1404" i="28"/>
  <c r="AA1404" i="28"/>
  <c r="AC1404" i="28"/>
  <c r="AE1404" i="28"/>
  <c r="AG1404" i="28"/>
  <c r="C1405" i="28"/>
  <c r="E1405" i="28"/>
  <c r="G1405" i="28"/>
  <c r="K1405" i="28"/>
  <c r="M1405" i="28"/>
  <c r="O1405" i="28"/>
  <c r="Q1405" i="28"/>
  <c r="S1405" i="28"/>
  <c r="U1405" i="28"/>
  <c r="W1405" i="28"/>
  <c r="Y1405" i="28"/>
  <c r="AA1405" i="28"/>
  <c r="AC1405" i="28"/>
  <c r="AE1405" i="28"/>
  <c r="AG1405" i="28"/>
  <c r="C1406" i="28"/>
  <c r="I1406" i="28"/>
  <c r="K1406" i="28"/>
  <c r="M1406" i="28"/>
  <c r="O1406" i="28"/>
  <c r="Q1406" i="28"/>
  <c r="S1406" i="28"/>
  <c r="U1406" i="28"/>
  <c r="W1406" i="28"/>
  <c r="Y1406" i="28"/>
  <c r="AA1406" i="28"/>
  <c r="AC1406" i="28"/>
  <c r="AE1406" i="28"/>
  <c r="AG1406" i="28"/>
  <c r="I1407" i="28"/>
  <c r="W1407" i="28"/>
  <c r="Y1407" i="28"/>
  <c r="AA1407" i="28"/>
  <c r="AC1407" i="28"/>
  <c r="AE1407" i="28"/>
  <c r="AG1407" i="28"/>
  <c r="W1408" i="28"/>
  <c r="Y1408" i="28"/>
  <c r="AA1408" i="28"/>
  <c r="AC1408" i="28"/>
  <c r="AE1408" i="28"/>
  <c r="AG1408" i="28"/>
  <c r="W1409" i="28"/>
  <c r="Y1409" i="28"/>
  <c r="AA1409" i="28"/>
  <c r="AC1409" i="28"/>
  <c r="AE1409" i="28"/>
  <c r="AG1409" i="28"/>
  <c r="W1410" i="28"/>
  <c r="Y1410" i="28"/>
  <c r="AA1410" i="28"/>
  <c r="AC1410" i="28"/>
  <c r="AE1410" i="28"/>
  <c r="AG1410" i="28"/>
  <c r="W1411" i="28"/>
  <c r="Y1411" i="28"/>
  <c r="AA1411" i="28"/>
  <c r="AC1411" i="28"/>
  <c r="AE1411" i="28"/>
  <c r="AG1411" i="28"/>
  <c r="C1412" i="28"/>
  <c r="E1412" i="28"/>
  <c r="G1412" i="28"/>
  <c r="K1412" i="28"/>
  <c r="M1412" i="28"/>
  <c r="O1412" i="28"/>
  <c r="Q1412" i="28"/>
  <c r="S1412" i="28"/>
  <c r="U1412" i="28"/>
  <c r="W1412" i="28"/>
  <c r="Y1412" i="28"/>
  <c r="AA1412" i="28"/>
  <c r="AC1412" i="28"/>
  <c r="AE1412" i="28"/>
  <c r="AG1412" i="28"/>
  <c r="E1413" i="28"/>
  <c r="G1413" i="28"/>
  <c r="I1413" i="28"/>
  <c r="K1413" i="28"/>
  <c r="M1413" i="28"/>
  <c r="O1413" i="28"/>
  <c r="Q1413" i="28"/>
  <c r="S1413" i="28"/>
  <c r="U1413" i="28"/>
  <c r="W1413" i="28"/>
  <c r="Y1413" i="28"/>
  <c r="AA1413" i="28"/>
  <c r="AC1413" i="28"/>
  <c r="AE1413" i="28"/>
  <c r="AG1413" i="28"/>
  <c r="C1414" i="28"/>
  <c r="E1414" i="28"/>
  <c r="G1414" i="28"/>
  <c r="I1414" i="28"/>
  <c r="M1414" i="28"/>
  <c r="O1414" i="28"/>
  <c r="Q1414" i="28"/>
  <c r="S1414" i="28"/>
  <c r="U1414" i="28"/>
  <c r="W1414" i="28"/>
  <c r="Y1414" i="28"/>
  <c r="AA1414" i="28"/>
  <c r="AC1414" i="28"/>
  <c r="AE1414" i="28"/>
  <c r="AG1414" i="28"/>
  <c r="I1415" i="28"/>
  <c r="W1415" i="28"/>
  <c r="Y1415" i="28"/>
  <c r="AA1415" i="28"/>
  <c r="AC1415" i="28"/>
  <c r="AE1415" i="28"/>
  <c r="AG1415" i="28"/>
  <c r="W1416" i="28"/>
  <c r="Y1416" i="28"/>
  <c r="AA1416" i="28"/>
  <c r="AC1416" i="28"/>
  <c r="AE1416" i="28"/>
  <c r="AG1416" i="28"/>
  <c r="W1417" i="28"/>
  <c r="Y1417" i="28"/>
  <c r="AA1417" i="28"/>
  <c r="AC1417" i="28"/>
  <c r="AE1417" i="28"/>
  <c r="AG1417" i="28"/>
  <c r="W1418" i="28"/>
  <c r="Y1418" i="28"/>
  <c r="AA1418" i="28"/>
  <c r="AC1418" i="28"/>
  <c r="AE1418" i="28"/>
  <c r="AG1418" i="28"/>
  <c r="K1419" i="28"/>
  <c r="W1419" i="28"/>
  <c r="Y1419" i="28"/>
  <c r="AA1419" i="28"/>
  <c r="AC1419" i="28"/>
  <c r="AE1419" i="28"/>
  <c r="AG1419" i="28"/>
  <c r="C1420" i="28"/>
  <c r="E1420" i="28"/>
  <c r="G1420" i="28"/>
  <c r="K1420" i="28"/>
  <c r="M1420" i="28"/>
  <c r="O1420" i="28"/>
  <c r="Q1420" i="28"/>
  <c r="S1420" i="28"/>
  <c r="U1420" i="28"/>
  <c r="W1420" i="28"/>
  <c r="Y1420" i="28"/>
  <c r="AA1420" i="28"/>
  <c r="AC1420" i="28"/>
  <c r="AE1420" i="28"/>
  <c r="AG1420" i="28"/>
  <c r="E1421" i="28"/>
  <c r="G1421" i="28"/>
  <c r="I1421" i="28"/>
  <c r="K1421" i="28"/>
  <c r="M1421" i="28"/>
  <c r="O1421" i="28"/>
  <c r="Q1421" i="28"/>
  <c r="S1421" i="28"/>
  <c r="U1421" i="28"/>
  <c r="W1421" i="28"/>
  <c r="Y1421" i="28"/>
  <c r="AA1421" i="28"/>
  <c r="AC1421" i="28"/>
  <c r="AE1421" i="28"/>
  <c r="AG1421" i="28"/>
  <c r="C1422" i="28"/>
  <c r="E1422" i="28"/>
  <c r="G1422" i="28"/>
  <c r="I1422" i="28"/>
  <c r="M1422" i="28"/>
  <c r="O1422" i="28"/>
  <c r="Q1422" i="28"/>
  <c r="S1422" i="28"/>
  <c r="U1422" i="28"/>
  <c r="W1422" i="28"/>
  <c r="Y1422" i="28"/>
  <c r="AA1422" i="28"/>
  <c r="AC1422" i="28"/>
  <c r="AE1422" i="28"/>
  <c r="AG1422" i="28"/>
  <c r="I1423" i="28"/>
  <c r="W1423" i="28"/>
  <c r="Y1423" i="28"/>
  <c r="AA1423" i="28"/>
  <c r="AC1423" i="28"/>
  <c r="AE1423" i="28"/>
  <c r="AG1423" i="28"/>
  <c r="W1424" i="28"/>
  <c r="Y1424" i="28"/>
  <c r="AA1424" i="28"/>
  <c r="AC1424" i="28"/>
  <c r="AE1424" i="28"/>
  <c r="AG1424" i="28"/>
  <c r="W1425" i="28"/>
  <c r="Y1425" i="28"/>
  <c r="AA1425" i="28"/>
  <c r="AC1425" i="28"/>
  <c r="AE1425" i="28"/>
  <c r="AG1425" i="28"/>
  <c r="W1426" i="28"/>
  <c r="Y1426" i="28"/>
  <c r="AA1426" i="28"/>
  <c r="AC1426" i="28"/>
  <c r="AE1426" i="28"/>
  <c r="AG1426" i="28"/>
  <c r="W1427" i="28"/>
  <c r="Y1427" i="28"/>
  <c r="AA1427" i="28"/>
  <c r="AC1427" i="28"/>
  <c r="AE1427" i="28"/>
  <c r="AG1427" i="28"/>
  <c r="C1428" i="28"/>
  <c r="G1428" i="28"/>
  <c r="K1428" i="28"/>
  <c r="M1428" i="28"/>
  <c r="O1428" i="28"/>
  <c r="Q1428" i="28"/>
  <c r="S1428" i="28"/>
  <c r="U1428" i="28"/>
  <c r="W1428" i="28"/>
  <c r="Y1428" i="28"/>
  <c r="AA1428" i="28"/>
  <c r="AC1428" i="28"/>
  <c r="AE1428" i="28"/>
  <c r="AG1428" i="28"/>
  <c r="E1429" i="28"/>
  <c r="G1429" i="28"/>
  <c r="I1429" i="28"/>
  <c r="K1429" i="28"/>
  <c r="M1429" i="28"/>
  <c r="O1429" i="28"/>
  <c r="Q1429" i="28"/>
  <c r="S1429" i="28"/>
  <c r="U1429" i="28"/>
  <c r="W1429" i="28"/>
  <c r="Y1429" i="28"/>
  <c r="AA1429" i="28"/>
  <c r="AC1429" i="28"/>
  <c r="AE1429" i="28"/>
  <c r="AG1429" i="28"/>
  <c r="G1430" i="28"/>
  <c r="I1430" i="28"/>
  <c r="K1430" i="28"/>
  <c r="M1430" i="28"/>
  <c r="O1430" i="28"/>
  <c r="Q1430" i="28"/>
  <c r="S1430" i="28"/>
  <c r="U1430" i="28"/>
  <c r="W1430" i="28"/>
  <c r="Y1430" i="28"/>
  <c r="AA1430" i="28"/>
  <c r="AC1430" i="28"/>
  <c r="AE1430" i="28"/>
  <c r="AG1430" i="28"/>
  <c r="W1431" i="28"/>
  <c r="Y1431" i="28"/>
  <c r="AA1431" i="28"/>
  <c r="AC1431" i="28"/>
  <c r="AE1431" i="28"/>
  <c r="AG1431" i="28"/>
  <c r="W1432" i="28"/>
  <c r="Y1432" i="28"/>
  <c r="AA1432" i="28"/>
  <c r="AC1432" i="28"/>
  <c r="AE1432" i="28"/>
  <c r="AG1432" i="28"/>
  <c r="W1433" i="28"/>
  <c r="Y1433" i="28"/>
  <c r="AA1433" i="28"/>
  <c r="AC1433" i="28"/>
  <c r="AE1433" i="28"/>
  <c r="AG1433" i="28"/>
  <c r="W1434" i="28"/>
  <c r="Y1434" i="28"/>
  <c r="AA1434" i="28"/>
  <c r="AC1434" i="28"/>
  <c r="AE1434" i="28"/>
  <c r="AG1434" i="28"/>
  <c r="O1435" i="28"/>
  <c r="W1435" i="28"/>
  <c r="Y1435" i="28"/>
  <c r="AA1435" i="28"/>
  <c r="AC1435" i="28"/>
  <c r="AE1435" i="28"/>
  <c r="AG1435" i="28"/>
  <c r="C1436" i="28"/>
  <c r="E1436" i="28"/>
  <c r="G1436" i="28"/>
  <c r="K1436" i="28"/>
  <c r="M1436" i="28"/>
  <c r="O1436" i="28"/>
  <c r="Q1436" i="28"/>
  <c r="S1436" i="28"/>
  <c r="U1436" i="28"/>
  <c r="W1436" i="28"/>
  <c r="Y1436" i="28"/>
  <c r="AA1436" i="28"/>
  <c r="AC1436" i="28"/>
  <c r="AE1436" i="28"/>
  <c r="AG1436" i="28"/>
  <c r="E1437" i="28"/>
  <c r="G1437" i="28"/>
  <c r="I1437" i="28"/>
  <c r="K1437" i="28"/>
  <c r="M1437" i="28"/>
  <c r="O1437" i="28"/>
  <c r="Q1437" i="28"/>
  <c r="S1437" i="28"/>
  <c r="U1437" i="28"/>
  <c r="W1437" i="28"/>
  <c r="Y1437" i="28"/>
  <c r="AA1437" i="28"/>
  <c r="AC1437" i="28"/>
  <c r="AE1437" i="28"/>
  <c r="AG1437" i="28"/>
  <c r="I1438" i="28"/>
  <c r="M1438" i="28"/>
  <c r="O1438" i="28"/>
  <c r="Q1438" i="28"/>
  <c r="S1438" i="28"/>
  <c r="U1438" i="28"/>
  <c r="W1438" i="28"/>
  <c r="Y1438" i="28"/>
  <c r="AA1438" i="28"/>
  <c r="AC1438" i="28"/>
  <c r="AE1438" i="28"/>
  <c r="AG1438" i="28"/>
  <c r="I1439" i="28"/>
  <c r="W1439" i="28"/>
  <c r="Y1439" i="28"/>
  <c r="AA1439" i="28"/>
  <c r="AC1439" i="28"/>
  <c r="AE1439" i="28"/>
  <c r="AG1439" i="28"/>
  <c r="W1440" i="28"/>
  <c r="Y1440" i="28"/>
  <c r="AA1440" i="28"/>
  <c r="AC1440" i="28"/>
  <c r="AE1440" i="28"/>
  <c r="AG1440" i="28"/>
  <c r="W1441" i="28"/>
  <c r="Y1441" i="28"/>
  <c r="AA1441" i="28"/>
  <c r="AC1441" i="28"/>
  <c r="AE1441" i="28"/>
  <c r="AG1441" i="28"/>
  <c r="W1442" i="28"/>
  <c r="Y1442" i="28"/>
  <c r="AA1442" i="28"/>
  <c r="AC1442" i="28"/>
  <c r="AE1442" i="28"/>
  <c r="AG1442" i="28"/>
  <c r="Q1443" i="28"/>
  <c r="W1443" i="28"/>
  <c r="Y1443" i="28"/>
  <c r="AA1443" i="28"/>
  <c r="AC1443" i="28"/>
  <c r="AE1443" i="28"/>
  <c r="AG1443" i="28"/>
  <c r="C1444" i="28"/>
  <c r="E1444" i="28"/>
  <c r="G1444" i="28"/>
  <c r="K1444" i="28"/>
  <c r="M1444" i="28"/>
  <c r="O1444" i="28"/>
  <c r="Q1444" i="28"/>
  <c r="S1444" i="28"/>
  <c r="U1444" i="28"/>
  <c r="W1444" i="28"/>
  <c r="Y1444" i="28"/>
  <c r="AA1444" i="28"/>
  <c r="AC1444" i="28"/>
  <c r="AE1444" i="28"/>
  <c r="AG1444" i="28"/>
  <c r="E1445" i="28"/>
  <c r="G1445" i="28"/>
  <c r="I1445" i="28"/>
  <c r="K1445" i="28"/>
  <c r="M1445" i="28"/>
  <c r="O1445" i="28"/>
  <c r="Q1445" i="28"/>
  <c r="S1445" i="28"/>
  <c r="U1445" i="28"/>
  <c r="W1445" i="28"/>
  <c r="Y1445" i="28"/>
  <c r="AA1445" i="28"/>
  <c r="AC1445" i="28"/>
  <c r="AE1445" i="28"/>
  <c r="AG1445" i="28"/>
  <c r="E1446" i="28"/>
  <c r="I1446" i="28"/>
  <c r="K1446" i="28"/>
  <c r="M1446" i="28"/>
  <c r="O1446" i="28"/>
  <c r="Q1446" i="28"/>
  <c r="S1446" i="28"/>
  <c r="U1446" i="28"/>
  <c r="W1446" i="28"/>
  <c r="Y1446" i="28"/>
  <c r="AA1446" i="28"/>
  <c r="AC1446" i="28"/>
  <c r="AE1446" i="28"/>
  <c r="AG1446" i="28"/>
  <c r="W1447" i="28"/>
  <c r="Y1447" i="28"/>
  <c r="AA1447" i="28"/>
  <c r="AC1447" i="28"/>
  <c r="AE1447" i="28"/>
  <c r="AG1447" i="28"/>
  <c r="W1448" i="28"/>
  <c r="Y1448" i="28"/>
  <c r="AA1448" i="28"/>
  <c r="AC1448" i="28"/>
  <c r="AE1448" i="28"/>
  <c r="AG1448" i="28"/>
  <c r="W1449" i="28"/>
  <c r="Y1449" i="28"/>
  <c r="AA1449" i="28"/>
  <c r="AC1449" i="28"/>
  <c r="AE1449" i="28"/>
  <c r="AG1449" i="28"/>
  <c r="W1450" i="28"/>
  <c r="Y1450" i="28"/>
  <c r="AA1450" i="28"/>
  <c r="AC1450" i="28"/>
  <c r="AE1450" i="28"/>
  <c r="AG1450" i="28"/>
  <c r="W1451" i="28"/>
  <c r="Y1451" i="28"/>
  <c r="AA1451" i="28"/>
  <c r="AC1451" i="28"/>
  <c r="AE1451" i="28"/>
  <c r="AG1451" i="28"/>
  <c r="E1452" i="28"/>
  <c r="G1452" i="28"/>
  <c r="K1452" i="28"/>
  <c r="M1452" i="28"/>
  <c r="O1452" i="28"/>
  <c r="Q1452" i="28"/>
  <c r="S1452" i="28"/>
  <c r="U1452" i="28"/>
  <c r="W1452" i="28"/>
  <c r="Y1452" i="28"/>
  <c r="AA1452" i="28"/>
  <c r="AC1452" i="28"/>
  <c r="AE1452" i="28"/>
  <c r="AG1452" i="28"/>
  <c r="C1453" i="28"/>
  <c r="E1453" i="28"/>
  <c r="G1453" i="28"/>
  <c r="I1453" i="28"/>
  <c r="K1453" i="28"/>
  <c r="M1453" i="28"/>
  <c r="O1453" i="28"/>
  <c r="Q1453" i="28"/>
  <c r="S1453" i="28"/>
  <c r="U1453" i="28"/>
  <c r="W1453" i="28"/>
  <c r="Y1453" i="28"/>
  <c r="AA1453" i="28"/>
  <c r="AC1453" i="28"/>
  <c r="AE1453" i="28"/>
  <c r="AG1453" i="28"/>
  <c r="E1454" i="28"/>
  <c r="I1454" i="28"/>
  <c r="M1454" i="28"/>
  <c r="O1454" i="28"/>
  <c r="Q1454" i="28"/>
  <c r="S1454" i="28"/>
  <c r="U1454" i="28"/>
  <c r="W1454" i="28"/>
  <c r="Y1454" i="28"/>
  <c r="AA1454" i="28"/>
  <c r="AC1454" i="28"/>
  <c r="AE1454" i="28"/>
  <c r="AG1454" i="28"/>
  <c r="I1455" i="28"/>
  <c r="W1455" i="28"/>
  <c r="Y1455" i="28"/>
  <c r="AA1455" i="28"/>
  <c r="AC1455" i="28"/>
  <c r="AE1455" i="28"/>
  <c r="AG1455" i="28"/>
  <c r="W1456" i="28"/>
  <c r="Y1456" i="28"/>
  <c r="AA1456" i="28"/>
  <c r="AC1456" i="28"/>
  <c r="AE1456" i="28"/>
  <c r="AG1456" i="28"/>
  <c r="W1457" i="28"/>
  <c r="Y1457" i="28"/>
  <c r="AA1457" i="28"/>
  <c r="AC1457" i="28"/>
  <c r="AE1457" i="28"/>
  <c r="AG1457" i="28"/>
  <c r="W1458" i="28"/>
  <c r="Y1458" i="28"/>
  <c r="AA1458" i="28"/>
  <c r="AC1458" i="28"/>
  <c r="AE1458" i="28"/>
  <c r="AG1458" i="28"/>
  <c r="W1459" i="28"/>
  <c r="Y1459" i="28"/>
  <c r="AA1459" i="28"/>
  <c r="AC1459" i="28"/>
  <c r="AE1459" i="28"/>
  <c r="AG1459" i="28"/>
  <c r="C1460" i="28"/>
  <c r="E1460" i="28"/>
  <c r="G1460" i="28"/>
  <c r="I1460" i="28"/>
  <c r="K1460" i="28"/>
  <c r="M1460" i="28"/>
  <c r="O1460" i="28"/>
  <c r="Q1460" i="28"/>
  <c r="S1460" i="28"/>
  <c r="U1460" i="28"/>
  <c r="W1460" i="28"/>
  <c r="Y1460" i="28"/>
  <c r="AA1460" i="28"/>
  <c r="AC1460" i="28"/>
  <c r="AE1460" i="28"/>
  <c r="AG1460" i="28"/>
  <c r="C1461" i="28"/>
  <c r="E1461" i="28"/>
  <c r="G1461" i="28"/>
  <c r="I1461" i="28"/>
  <c r="K1461" i="28"/>
  <c r="M1461" i="28"/>
  <c r="O1461" i="28"/>
  <c r="Q1461" i="28"/>
  <c r="S1461" i="28"/>
  <c r="U1461" i="28"/>
  <c r="W1461" i="28"/>
  <c r="Y1461" i="28"/>
  <c r="AA1461" i="28"/>
  <c r="AC1461" i="28"/>
  <c r="AE1461" i="28"/>
  <c r="AG1461" i="28"/>
  <c r="E1462" i="28"/>
  <c r="G1462" i="28"/>
  <c r="I1462" i="28"/>
  <c r="K1462" i="28"/>
  <c r="M1462" i="28"/>
  <c r="O1462" i="28"/>
  <c r="Q1462" i="28"/>
  <c r="S1462" i="28"/>
  <c r="U1462" i="28"/>
  <c r="W1462" i="28"/>
  <c r="Y1462" i="28"/>
  <c r="AA1462" i="28"/>
  <c r="AC1462" i="28"/>
  <c r="AE1462" i="28"/>
  <c r="AG1462" i="28"/>
  <c r="I1463" i="28"/>
  <c r="W1463" i="28"/>
  <c r="Y1463" i="28"/>
  <c r="AA1463" i="28"/>
  <c r="AC1463" i="28"/>
  <c r="AE1463" i="28"/>
  <c r="AG1463" i="28"/>
  <c r="W1464" i="28"/>
  <c r="Y1464" i="28"/>
  <c r="AA1464" i="28"/>
  <c r="AC1464" i="28"/>
  <c r="AE1464" i="28"/>
  <c r="AG1464" i="28"/>
  <c r="W1465" i="28"/>
  <c r="Y1465" i="28"/>
  <c r="AA1465" i="28"/>
  <c r="AC1465" i="28"/>
  <c r="AE1465" i="28"/>
  <c r="AG1465" i="28"/>
  <c r="W1466" i="28"/>
  <c r="Y1466" i="28"/>
  <c r="AA1466" i="28"/>
  <c r="AC1466" i="28"/>
  <c r="AE1466" i="28"/>
  <c r="AG1466" i="28"/>
  <c r="W1467" i="28"/>
  <c r="Y1467" i="28"/>
  <c r="AA1467" i="28"/>
  <c r="AC1467" i="28"/>
  <c r="AE1467" i="28"/>
  <c r="AG1467" i="28"/>
  <c r="C1468" i="28"/>
  <c r="E1468" i="28"/>
  <c r="G1468" i="28"/>
  <c r="K1468" i="28"/>
  <c r="M1468" i="28"/>
  <c r="O1468" i="28"/>
  <c r="Q1468" i="28"/>
  <c r="S1468" i="28"/>
  <c r="U1468" i="28"/>
  <c r="W1468" i="28"/>
  <c r="Y1468" i="28"/>
  <c r="AA1468" i="28"/>
  <c r="AC1468" i="28"/>
  <c r="AE1468" i="28"/>
  <c r="AG1468" i="28"/>
  <c r="E1469" i="28"/>
  <c r="G1469" i="28"/>
  <c r="I1469" i="28"/>
  <c r="K1469" i="28"/>
  <c r="M1469" i="28"/>
  <c r="O1469" i="28"/>
  <c r="Q1469" i="28"/>
  <c r="S1469" i="28"/>
  <c r="U1469" i="28"/>
  <c r="W1469" i="28"/>
  <c r="Y1469" i="28"/>
  <c r="AA1469" i="28"/>
  <c r="AC1469" i="28"/>
  <c r="AE1469" i="28"/>
  <c r="AG1469" i="28"/>
  <c r="I1470" i="28"/>
  <c r="K1470" i="28"/>
  <c r="M1470" i="28"/>
  <c r="O1470" i="28"/>
  <c r="Q1470" i="28"/>
  <c r="S1470" i="28"/>
  <c r="U1470" i="28"/>
  <c r="W1470" i="28"/>
  <c r="Y1470" i="28"/>
  <c r="AA1470" i="28"/>
  <c r="AC1470" i="28"/>
  <c r="AE1470" i="28"/>
  <c r="AG1470" i="28"/>
  <c r="I1471" i="28"/>
  <c r="W1471" i="28"/>
  <c r="Y1471" i="28"/>
  <c r="AA1471" i="28"/>
  <c r="AC1471" i="28"/>
  <c r="AE1471" i="28"/>
  <c r="AG1471" i="28"/>
  <c r="W1472" i="28"/>
  <c r="Y1472" i="28"/>
  <c r="AA1472" i="28"/>
  <c r="AC1472" i="28"/>
  <c r="AE1472" i="28"/>
  <c r="AG1472" i="28"/>
  <c r="W1473" i="28"/>
  <c r="Y1473" i="28"/>
  <c r="AA1473" i="28"/>
  <c r="AC1473" i="28"/>
  <c r="AE1473" i="28"/>
  <c r="AG1473" i="28"/>
  <c r="W1474" i="28"/>
  <c r="Y1474" i="28"/>
  <c r="AA1474" i="28"/>
  <c r="AC1474" i="28"/>
  <c r="AE1474" i="28"/>
  <c r="AG1474" i="28"/>
  <c r="W1475" i="28"/>
  <c r="Y1475" i="28"/>
  <c r="AA1475" i="28"/>
  <c r="AC1475" i="28"/>
  <c r="AE1475" i="28"/>
  <c r="AG1475" i="28"/>
  <c r="C1476" i="28"/>
  <c r="E1476" i="28"/>
  <c r="G1476" i="28"/>
  <c r="K1476" i="28"/>
  <c r="M1476" i="28"/>
  <c r="O1476" i="28"/>
  <c r="Q1476" i="28"/>
  <c r="S1476" i="28"/>
  <c r="U1476" i="28"/>
  <c r="W1476" i="28"/>
  <c r="Y1476" i="28"/>
  <c r="AA1476" i="28"/>
  <c r="AC1476" i="28"/>
  <c r="AE1476" i="28"/>
  <c r="AG1476" i="28"/>
  <c r="E1477" i="28"/>
  <c r="G1477" i="28"/>
  <c r="I1477" i="28"/>
  <c r="K1477" i="28"/>
  <c r="M1477" i="28"/>
  <c r="O1477" i="28"/>
  <c r="Q1477" i="28"/>
  <c r="S1477" i="28"/>
  <c r="U1477" i="28"/>
  <c r="W1477" i="28"/>
  <c r="Y1477" i="28"/>
  <c r="AA1477" i="28"/>
  <c r="AC1477" i="28"/>
  <c r="AE1477" i="28"/>
  <c r="AG1477" i="28"/>
  <c r="E1478" i="28"/>
  <c r="G1478" i="28"/>
  <c r="I1478" i="28"/>
  <c r="K1478" i="28"/>
  <c r="M1478" i="28"/>
  <c r="O1478" i="28"/>
  <c r="Q1478" i="28"/>
  <c r="S1478" i="28"/>
  <c r="U1478" i="28"/>
  <c r="W1478" i="28"/>
  <c r="Y1478" i="28"/>
  <c r="AA1478" i="28"/>
  <c r="AC1478" i="28"/>
  <c r="AE1478" i="28"/>
  <c r="AG1478" i="28"/>
  <c r="I1479" i="28"/>
  <c r="W1479" i="28"/>
  <c r="Y1479" i="28"/>
  <c r="AA1479" i="28"/>
  <c r="AC1479" i="28"/>
  <c r="AE1479" i="28"/>
  <c r="AG1479" i="28"/>
  <c r="W1480" i="28"/>
  <c r="Y1480" i="28"/>
  <c r="AA1480" i="28"/>
  <c r="AC1480" i="28"/>
  <c r="AE1480" i="28"/>
  <c r="AG1480" i="28"/>
  <c r="W1481" i="28"/>
  <c r="Y1481" i="28"/>
  <c r="AA1481" i="28"/>
  <c r="AC1481" i="28"/>
  <c r="AE1481" i="28"/>
  <c r="AG1481" i="28"/>
  <c r="W1482" i="28"/>
  <c r="Y1482" i="28"/>
  <c r="AA1482" i="28"/>
  <c r="AC1482" i="28"/>
  <c r="AE1482" i="28"/>
  <c r="AG1482" i="28"/>
  <c r="W1483" i="28"/>
  <c r="Y1483" i="28"/>
  <c r="AA1483" i="28"/>
  <c r="AC1483" i="28"/>
  <c r="AE1483" i="28"/>
  <c r="AG1483" i="28"/>
  <c r="C1484" i="28"/>
  <c r="E1484" i="28"/>
  <c r="G1484" i="28"/>
  <c r="K1484" i="28"/>
  <c r="M1484" i="28"/>
  <c r="O1484" i="28"/>
  <c r="Q1484" i="28"/>
  <c r="S1484" i="28"/>
  <c r="U1484" i="28"/>
  <c r="W1484" i="28"/>
  <c r="Y1484" i="28"/>
  <c r="AA1484" i="28"/>
  <c r="AC1484" i="28"/>
  <c r="AE1484" i="28"/>
  <c r="AG1484" i="28"/>
  <c r="C1485" i="28"/>
  <c r="E1485" i="28"/>
  <c r="G1485" i="28"/>
  <c r="I1485" i="28"/>
  <c r="K1485" i="28"/>
  <c r="M1485" i="28"/>
  <c r="O1485" i="28"/>
  <c r="Q1485" i="28"/>
  <c r="S1485" i="28"/>
  <c r="U1485" i="28"/>
  <c r="W1485" i="28"/>
  <c r="Y1485" i="28"/>
  <c r="AA1485" i="28"/>
  <c r="AC1485" i="28"/>
  <c r="AE1485" i="28"/>
  <c r="AG1485" i="28"/>
  <c r="E1486" i="28"/>
  <c r="G1486" i="28"/>
  <c r="I1486" i="28"/>
  <c r="K1486" i="28"/>
  <c r="M1486" i="28"/>
  <c r="O1486" i="28"/>
  <c r="Q1486" i="28"/>
  <c r="S1486" i="28"/>
  <c r="U1486" i="28"/>
  <c r="W1486" i="28"/>
  <c r="Y1486" i="28"/>
  <c r="AA1486" i="28"/>
  <c r="AC1486" i="28"/>
  <c r="AE1486" i="28"/>
  <c r="AG1486" i="28"/>
  <c r="W1487" i="28"/>
  <c r="Y1487" i="28"/>
  <c r="AA1487" i="28"/>
  <c r="AC1487" i="28"/>
  <c r="AE1487" i="28"/>
  <c r="AG1487" i="28"/>
  <c r="W1488" i="28"/>
  <c r="Y1488" i="28"/>
  <c r="AA1488" i="28"/>
  <c r="AC1488" i="28"/>
  <c r="AE1488" i="28"/>
  <c r="AG1488" i="28"/>
  <c r="W1489" i="28"/>
  <c r="Y1489" i="28"/>
  <c r="AA1489" i="28"/>
  <c r="AC1489" i="28"/>
  <c r="AE1489" i="28"/>
  <c r="AG1489" i="28"/>
  <c r="W1490" i="28"/>
  <c r="Y1490" i="28"/>
  <c r="AA1490" i="28"/>
  <c r="AC1490" i="28"/>
  <c r="AE1490" i="28"/>
  <c r="AG1490" i="28"/>
  <c r="U1491" i="28"/>
  <c r="W1491" i="28"/>
  <c r="Y1491" i="28"/>
  <c r="AA1491" i="28"/>
  <c r="AC1491" i="28"/>
  <c r="AE1491" i="28"/>
  <c r="AG1491" i="28"/>
  <c r="C1492" i="28"/>
  <c r="E1492" i="28"/>
  <c r="G1492" i="28"/>
  <c r="K1492" i="28"/>
  <c r="M1492" i="28"/>
  <c r="O1492" i="28"/>
  <c r="Q1492" i="28"/>
  <c r="S1492" i="28"/>
  <c r="U1492" i="28"/>
  <c r="W1492" i="28"/>
  <c r="Y1492" i="28"/>
  <c r="AA1492" i="28"/>
  <c r="AC1492" i="28"/>
  <c r="AE1492" i="28"/>
  <c r="AG1492" i="28"/>
  <c r="C1493" i="28"/>
  <c r="E1493" i="28"/>
  <c r="G1493" i="28"/>
  <c r="I1493" i="28"/>
  <c r="M1493" i="28"/>
  <c r="O1493" i="28"/>
  <c r="Q1493" i="28"/>
  <c r="S1493" i="28"/>
  <c r="U1493" i="28"/>
  <c r="W1493" i="28"/>
  <c r="Y1493" i="28"/>
  <c r="AA1493" i="28"/>
  <c r="AC1493" i="28"/>
  <c r="AE1493" i="28"/>
  <c r="AG1493" i="28"/>
  <c r="I1494" i="28"/>
  <c r="M1494" i="28"/>
  <c r="O1494" i="28"/>
  <c r="Q1494" i="28"/>
  <c r="S1494" i="28"/>
  <c r="U1494" i="28"/>
  <c r="W1494" i="28"/>
  <c r="Y1494" i="28"/>
  <c r="AA1494" i="28"/>
  <c r="AC1494" i="28"/>
  <c r="AE1494" i="28"/>
  <c r="AG1494" i="28"/>
  <c r="I1495" i="28"/>
  <c r="W1495" i="28"/>
  <c r="Y1495" i="28"/>
  <c r="AA1495" i="28"/>
  <c r="AC1495" i="28"/>
  <c r="AE1495" i="28"/>
  <c r="AG1495" i="28"/>
  <c r="W1496" i="28"/>
  <c r="Y1496" i="28"/>
  <c r="AA1496" i="28"/>
  <c r="AC1496" i="28"/>
  <c r="AE1496" i="28"/>
  <c r="AG1496" i="28"/>
  <c r="W1497" i="28"/>
  <c r="Y1497" i="28"/>
  <c r="AA1497" i="28"/>
  <c r="AC1497" i="28"/>
  <c r="AE1497" i="28"/>
  <c r="AG1497" i="28"/>
  <c r="W1498" i="28"/>
  <c r="Y1498" i="28"/>
  <c r="AA1498" i="28"/>
  <c r="AC1498" i="28"/>
  <c r="AE1498" i="28"/>
  <c r="AG1498" i="28"/>
  <c r="W1499" i="28"/>
  <c r="Y1499" i="28"/>
  <c r="AA1499" i="28"/>
  <c r="AC1499" i="28"/>
  <c r="AE1499" i="28"/>
  <c r="AG1499" i="28"/>
  <c r="C1500" i="28"/>
  <c r="E1500" i="28"/>
  <c r="G1500" i="28"/>
  <c r="K1500" i="28"/>
  <c r="M1500" i="28"/>
  <c r="O1500" i="28"/>
  <c r="Q1500" i="28"/>
  <c r="S1500" i="28"/>
  <c r="U1500" i="28"/>
  <c r="W1500" i="28"/>
  <c r="Y1500" i="28"/>
  <c r="AA1500" i="28"/>
  <c r="AC1500" i="28"/>
  <c r="AE1500" i="28"/>
  <c r="AG1500" i="28"/>
  <c r="E1501" i="28"/>
  <c r="G1501" i="28"/>
  <c r="I1501" i="28"/>
  <c r="K1501" i="28"/>
  <c r="M1501" i="28"/>
  <c r="O1501" i="28"/>
  <c r="Q1501" i="28"/>
  <c r="S1501" i="28"/>
  <c r="U1501" i="28"/>
  <c r="W1501" i="28"/>
  <c r="Y1501" i="28"/>
  <c r="AA1501" i="28"/>
  <c r="AC1501" i="28"/>
  <c r="AE1501" i="28"/>
  <c r="AG1501" i="28"/>
  <c r="C1502" i="28"/>
  <c r="E1502" i="28"/>
  <c r="I1502" i="28"/>
  <c r="K1502" i="28"/>
  <c r="M1502" i="28"/>
  <c r="O1502" i="28"/>
  <c r="Q1502" i="28"/>
  <c r="S1502" i="28"/>
  <c r="U1502" i="28"/>
  <c r="W1502" i="28"/>
  <c r="Y1502" i="28"/>
  <c r="AA1502" i="28"/>
  <c r="AC1502" i="28"/>
  <c r="AE1502" i="28"/>
  <c r="AG1502" i="28"/>
  <c r="I1503" i="28"/>
  <c r="W1503" i="28"/>
  <c r="Y1503" i="28"/>
  <c r="AA1503" i="28"/>
  <c r="AC1503" i="28"/>
  <c r="AE1503" i="28"/>
  <c r="AG1503" i="28"/>
  <c r="W1504" i="28"/>
  <c r="Y1504" i="28"/>
  <c r="AA1504" i="28"/>
  <c r="AC1504" i="28"/>
  <c r="AE1504" i="28"/>
  <c r="AG1504" i="28"/>
  <c r="W1505" i="28"/>
  <c r="Y1505" i="28"/>
  <c r="AA1505" i="28"/>
  <c r="AC1505" i="28"/>
  <c r="AE1505" i="28"/>
  <c r="AG1505" i="28"/>
  <c r="W1506" i="28"/>
  <c r="Y1506" i="28"/>
  <c r="AA1506" i="28"/>
  <c r="AC1506" i="28"/>
  <c r="AE1506" i="28"/>
  <c r="AG1506" i="28"/>
  <c r="W1507" i="28"/>
  <c r="Y1507" i="28"/>
  <c r="AA1507" i="28"/>
  <c r="AC1507" i="28"/>
  <c r="AE1507" i="28"/>
  <c r="AG1507" i="28"/>
  <c r="C1508" i="28"/>
  <c r="E1508" i="28"/>
  <c r="G1508" i="28"/>
  <c r="K1508" i="28"/>
  <c r="M1508" i="28"/>
  <c r="O1508" i="28"/>
  <c r="Q1508" i="28"/>
  <c r="S1508" i="28"/>
  <c r="U1508" i="28"/>
  <c r="W1508" i="28"/>
  <c r="Y1508" i="28"/>
  <c r="AA1508" i="28"/>
  <c r="AC1508" i="28"/>
  <c r="AE1508" i="28"/>
  <c r="AG1508" i="28"/>
  <c r="E1509" i="28"/>
  <c r="G1509" i="28"/>
  <c r="I1509" i="28"/>
  <c r="K1509" i="28"/>
  <c r="M1509" i="28"/>
  <c r="O1509" i="28"/>
  <c r="Q1509" i="28"/>
  <c r="S1509" i="28"/>
  <c r="U1509" i="28"/>
  <c r="W1509" i="28"/>
  <c r="Y1509" i="28"/>
  <c r="AA1509" i="28"/>
  <c r="AC1509" i="28"/>
  <c r="AE1509" i="28"/>
  <c r="AG1509" i="28"/>
  <c r="G1510" i="28"/>
  <c r="I1510" i="28"/>
  <c r="K1510" i="28"/>
  <c r="M1510" i="28"/>
  <c r="O1510" i="28"/>
  <c r="Q1510" i="28"/>
  <c r="S1510" i="28"/>
  <c r="U1510" i="28"/>
  <c r="W1510" i="28"/>
  <c r="Y1510" i="28"/>
  <c r="AA1510" i="28"/>
  <c r="AC1510" i="28"/>
  <c r="AE1510" i="28"/>
  <c r="AG1510" i="28"/>
  <c r="W1511" i="28"/>
  <c r="Y1511" i="28"/>
  <c r="AA1511" i="28"/>
  <c r="AC1511" i="28"/>
  <c r="AE1511" i="28"/>
  <c r="AG1511" i="28"/>
  <c r="W1512" i="28"/>
  <c r="Y1512" i="28"/>
  <c r="AA1512" i="28"/>
  <c r="AC1512" i="28"/>
  <c r="AE1512" i="28"/>
  <c r="AG1512" i="28"/>
  <c r="W1513" i="28"/>
  <c r="Y1513" i="28"/>
  <c r="AA1513" i="28"/>
  <c r="AC1513" i="28"/>
  <c r="AE1513" i="28"/>
  <c r="AG1513" i="28"/>
  <c r="W1514" i="28"/>
  <c r="Y1514" i="28"/>
  <c r="AA1514" i="28"/>
  <c r="AC1514" i="28"/>
  <c r="AE1514" i="28"/>
  <c r="AG1514" i="28"/>
  <c r="W1515" i="28"/>
  <c r="Y1515" i="28"/>
  <c r="AA1515" i="28"/>
  <c r="AC1515" i="28"/>
  <c r="AE1515" i="28"/>
  <c r="AG1515" i="28"/>
  <c r="C1516" i="28"/>
  <c r="E1516" i="28"/>
  <c r="G1516" i="28"/>
  <c r="K1516" i="28"/>
  <c r="M1516" i="28"/>
  <c r="O1516" i="28"/>
  <c r="Q1516" i="28"/>
  <c r="S1516" i="28"/>
  <c r="U1516" i="28"/>
  <c r="W1516" i="28"/>
  <c r="Y1516" i="28"/>
  <c r="AA1516" i="28"/>
  <c r="AC1516" i="28"/>
  <c r="AE1516" i="28"/>
  <c r="AG1516" i="28"/>
  <c r="C1517" i="28"/>
  <c r="E1517" i="28"/>
  <c r="G1517" i="28"/>
  <c r="I1517" i="28"/>
  <c r="K1517" i="28"/>
  <c r="M1517" i="28"/>
  <c r="O1517" i="28"/>
  <c r="Q1517" i="28"/>
  <c r="S1517" i="28"/>
  <c r="U1517" i="28"/>
  <c r="W1517" i="28"/>
  <c r="Y1517" i="28"/>
  <c r="AA1517" i="28"/>
  <c r="AC1517" i="28"/>
  <c r="AE1517" i="28"/>
  <c r="AG1517" i="28"/>
  <c r="G1518" i="28"/>
  <c r="I1518" i="28"/>
  <c r="K1518" i="28"/>
  <c r="M1518" i="28"/>
  <c r="O1518" i="28"/>
  <c r="Q1518" i="28"/>
  <c r="S1518" i="28"/>
  <c r="U1518" i="28"/>
  <c r="W1518" i="28"/>
  <c r="Y1518" i="28"/>
  <c r="AA1518" i="28"/>
  <c r="AC1518" i="28"/>
  <c r="AE1518" i="28"/>
  <c r="AG1518" i="28"/>
  <c r="I1519" i="28"/>
  <c r="W1519" i="28"/>
  <c r="Y1519" i="28"/>
  <c r="AA1519" i="28"/>
  <c r="AC1519" i="28"/>
  <c r="AE1519" i="28"/>
  <c r="AG1519" i="28"/>
  <c r="W1520" i="28"/>
  <c r="Y1520" i="28"/>
  <c r="AA1520" i="28"/>
  <c r="AC1520" i="28"/>
  <c r="AE1520" i="28"/>
  <c r="AG1520" i="28"/>
  <c r="W1521" i="28"/>
  <c r="Y1521" i="28"/>
  <c r="AA1521" i="28"/>
  <c r="AC1521" i="28"/>
  <c r="AE1521" i="28"/>
  <c r="AG1521" i="28"/>
  <c r="W1522" i="28"/>
  <c r="Y1522" i="28"/>
  <c r="AA1522" i="28"/>
  <c r="AC1522" i="28"/>
  <c r="AE1522" i="28"/>
  <c r="AG1522" i="28"/>
  <c r="O1523" i="28"/>
  <c r="W1523" i="28"/>
  <c r="Y1523" i="28"/>
  <c r="AA1523" i="28"/>
  <c r="AC1523" i="28"/>
  <c r="AE1523" i="28"/>
  <c r="AG1523" i="28"/>
  <c r="C1524" i="28"/>
  <c r="E1524" i="28"/>
  <c r="G1524" i="28"/>
  <c r="K1524" i="28"/>
  <c r="M1524" i="28"/>
  <c r="O1524" i="28"/>
  <c r="Q1524" i="28"/>
  <c r="S1524" i="28"/>
  <c r="U1524" i="28"/>
  <c r="W1524" i="28"/>
  <c r="Y1524" i="28"/>
  <c r="AA1524" i="28"/>
  <c r="AC1524" i="28"/>
  <c r="AE1524" i="28"/>
  <c r="AG1524" i="28"/>
  <c r="C1525" i="28"/>
  <c r="E1525" i="28"/>
  <c r="G1525" i="28"/>
  <c r="I1525" i="28"/>
  <c r="K1525" i="28"/>
  <c r="M1525" i="28"/>
  <c r="O1525" i="28"/>
  <c r="Q1525" i="28"/>
  <c r="S1525" i="28"/>
  <c r="U1525" i="28"/>
  <c r="W1525" i="28"/>
  <c r="Y1525" i="28"/>
  <c r="AA1525" i="28"/>
  <c r="AC1525" i="28"/>
  <c r="AE1525" i="28"/>
  <c r="AG1525" i="28"/>
  <c r="G1526" i="28"/>
  <c r="I1526" i="28"/>
  <c r="K1526" i="28"/>
  <c r="M1526" i="28"/>
  <c r="O1526" i="28"/>
  <c r="Q1526" i="28"/>
  <c r="S1526" i="28"/>
  <c r="U1526" i="28"/>
  <c r="W1526" i="28"/>
  <c r="Y1526" i="28"/>
  <c r="AA1526" i="28"/>
  <c r="AC1526" i="28"/>
  <c r="AE1526" i="28"/>
  <c r="AG1526" i="28"/>
  <c r="I1527" i="28"/>
  <c r="W1527" i="28"/>
  <c r="Y1527" i="28"/>
  <c r="AA1527" i="28"/>
  <c r="AC1527" i="28"/>
  <c r="AE1527" i="28"/>
  <c r="AG1527" i="28"/>
  <c r="W1528" i="28"/>
  <c r="Y1528" i="28"/>
  <c r="AA1528" i="28"/>
  <c r="AC1528" i="28"/>
  <c r="AE1528" i="28"/>
  <c r="AG1528" i="28"/>
  <c r="W1529" i="28"/>
  <c r="Y1529" i="28"/>
  <c r="AA1529" i="28"/>
  <c r="AC1529" i="28"/>
  <c r="AE1529" i="28"/>
  <c r="AG1529" i="28"/>
  <c r="W1530" i="28"/>
  <c r="Y1530" i="28"/>
  <c r="AA1530" i="28"/>
  <c r="AC1530" i="28"/>
  <c r="AE1530" i="28"/>
  <c r="AG1530" i="28"/>
  <c r="W1531" i="28"/>
  <c r="Y1531" i="28"/>
  <c r="AA1531" i="28"/>
  <c r="AC1531" i="28"/>
  <c r="AE1531" i="28"/>
  <c r="AG1531" i="28"/>
  <c r="C1532" i="28"/>
  <c r="E1532" i="28"/>
  <c r="G1532" i="28"/>
  <c r="K1532" i="28"/>
  <c r="M1532" i="28"/>
  <c r="O1532" i="28"/>
  <c r="Q1532" i="28"/>
  <c r="S1532" i="28"/>
  <c r="U1532" i="28"/>
  <c r="W1532" i="28"/>
  <c r="Y1532" i="28"/>
  <c r="AA1532" i="28"/>
  <c r="AC1532" i="28"/>
  <c r="AE1532" i="28"/>
  <c r="AG1532" i="28"/>
  <c r="C1533" i="28"/>
  <c r="E1533" i="28"/>
  <c r="G1533" i="28"/>
  <c r="I1533" i="28"/>
  <c r="K1533" i="28"/>
  <c r="M1533" i="28"/>
  <c r="O1533" i="28"/>
  <c r="Q1533" i="28"/>
  <c r="S1533" i="28"/>
  <c r="U1533" i="28"/>
  <c r="W1533" i="28"/>
  <c r="Y1533" i="28"/>
  <c r="AA1533" i="28"/>
  <c r="AC1533" i="28"/>
  <c r="AE1533" i="28"/>
  <c r="AG1533" i="28"/>
  <c r="G1534" i="28"/>
  <c r="I1534" i="28"/>
  <c r="K1534" i="28"/>
  <c r="M1534" i="28"/>
  <c r="O1534" i="28"/>
  <c r="Q1534" i="28"/>
  <c r="S1534" i="28"/>
  <c r="U1534" i="28"/>
  <c r="W1534" i="28"/>
  <c r="Y1534" i="28"/>
  <c r="AA1534" i="28"/>
  <c r="AC1534" i="28"/>
  <c r="AE1534" i="28"/>
  <c r="AG1534" i="28"/>
  <c r="W1535" i="28"/>
  <c r="Y1535" i="28"/>
  <c r="AA1535" i="28"/>
  <c r="AC1535" i="28"/>
  <c r="AE1535" i="28"/>
  <c r="AG1535" i="28"/>
  <c r="W1536" i="28"/>
  <c r="Y1536" i="28"/>
  <c r="AA1536" i="28"/>
  <c r="AC1536" i="28"/>
  <c r="AE1536" i="28"/>
  <c r="AG1536" i="28"/>
  <c r="W1537" i="28"/>
  <c r="Y1537" i="28"/>
  <c r="AA1537" i="28"/>
  <c r="AC1537" i="28"/>
  <c r="AE1537" i="28"/>
  <c r="AG1537" i="28"/>
  <c r="W1538" i="28"/>
  <c r="Y1538" i="28"/>
  <c r="AA1538" i="28"/>
  <c r="AC1538" i="28"/>
  <c r="AE1538" i="28"/>
  <c r="AG1538" i="28"/>
  <c r="W1539" i="28"/>
  <c r="Y1539" i="28"/>
  <c r="AA1539" i="28"/>
  <c r="AC1539" i="28"/>
  <c r="AE1539" i="28"/>
  <c r="AG1539" i="28"/>
  <c r="C1540" i="28"/>
  <c r="E1540" i="28"/>
  <c r="G1540" i="28"/>
  <c r="K1540" i="28"/>
  <c r="M1540" i="28"/>
  <c r="O1540" i="28"/>
  <c r="Q1540" i="28"/>
  <c r="S1540" i="28"/>
  <c r="U1540" i="28"/>
  <c r="W1540" i="28"/>
  <c r="Y1540" i="28"/>
  <c r="AA1540" i="28"/>
  <c r="AC1540" i="28"/>
  <c r="AE1540" i="28"/>
  <c r="AG1540" i="28"/>
  <c r="C1541" i="28"/>
  <c r="E1541" i="28"/>
  <c r="G1541" i="28"/>
  <c r="I1541" i="28"/>
  <c r="K1541" i="28"/>
  <c r="M1541" i="28"/>
  <c r="O1541" i="28"/>
  <c r="Q1541" i="28"/>
  <c r="S1541" i="28"/>
  <c r="U1541" i="28"/>
  <c r="W1541" i="28"/>
  <c r="Y1541" i="28"/>
  <c r="AA1541" i="28"/>
  <c r="AC1541" i="28"/>
  <c r="AE1541" i="28"/>
  <c r="AG1541" i="28"/>
  <c r="C1542" i="28"/>
  <c r="I1542" i="28"/>
  <c r="K1542" i="28"/>
  <c r="M1542" i="28"/>
  <c r="O1542" i="28"/>
  <c r="Q1542" i="28"/>
  <c r="S1542" i="28"/>
  <c r="U1542" i="28"/>
  <c r="W1542" i="28"/>
  <c r="Y1542" i="28"/>
  <c r="AA1542" i="28"/>
  <c r="AC1542" i="28"/>
  <c r="AE1542" i="28"/>
  <c r="AG1542" i="28"/>
  <c r="W1543" i="28"/>
  <c r="Y1543" i="28"/>
  <c r="AA1543" i="28"/>
  <c r="AC1543" i="28"/>
  <c r="AE1543" i="28"/>
  <c r="AG1543" i="28"/>
  <c r="W1544" i="28"/>
  <c r="Y1544" i="28"/>
  <c r="AA1544" i="28"/>
  <c r="AC1544" i="28"/>
  <c r="AE1544" i="28"/>
  <c r="AG1544" i="28"/>
  <c r="W1545" i="28"/>
  <c r="Y1545" i="28"/>
  <c r="AA1545" i="28"/>
  <c r="AC1545" i="28"/>
  <c r="AE1545" i="28"/>
  <c r="AG1545" i="28"/>
  <c r="W1546" i="28"/>
  <c r="Y1546" i="28"/>
  <c r="AA1546" i="28"/>
  <c r="AC1546" i="28"/>
  <c r="AE1546" i="28"/>
  <c r="AG1546" i="28"/>
  <c r="W1547" i="28"/>
  <c r="Y1547" i="28"/>
  <c r="AA1547" i="28"/>
  <c r="AC1547" i="28"/>
  <c r="AE1547" i="28"/>
  <c r="AG1547" i="28"/>
  <c r="C1548" i="28"/>
  <c r="E1548" i="28"/>
  <c r="G1548" i="28"/>
  <c r="K1548" i="28"/>
  <c r="M1548" i="28"/>
  <c r="O1548" i="28"/>
  <c r="Q1548" i="28"/>
  <c r="S1548" i="28"/>
  <c r="U1548" i="28"/>
  <c r="W1548" i="28"/>
  <c r="Y1548" i="28"/>
  <c r="AA1548" i="28"/>
  <c r="AC1548" i="28"/>
  <c r="AE1548" i="28"/>
  <c r="AG1548" i="28"/>
  <c r="C1549" i="28"/>
  <c r="E1549" i="28"/>
  <c r="G1549" i="28"/>
  <c r="I1549" i="28"/>
  <c r="K1549" i="28"/>
  <c r="M1549" i="28"/>
  <c r="O1549" i="28"/>
  <c r="Q1549" i="28"/>
  <c r="S1549" i="28"/>
  <c r="U1549" i="28"/>
  <c r="W1549" i="28"/>
  <c r="Y1549" i="28"/>
  <c r="AA1549" i="28"/>
  <c r="AC1549" i="28"/>
  <c r="AE1549" i="28"/>
  <c r="AG1549" i="28"/>
  <c r="C1550" i="28"/>
  <c r="G1550" i="28"/>
  <c r="I1550" i="28"/>
  <c r="K1550" i="28"/>
  <c r="M1550" i="28"/>
  <c r="O1550" i="28"/>
  <c r="Q1550" i="28"/>
  <c r="S1550" i="28"/>
  <c r="U1550" i="28"/>
  <c r="W1550" i="28"/>
  <c r="Y1550" i="28"/>
  <c r="AA1550" i="28"/>
  <c r="AC1550" i="28"/>
  <c r="AE1550" i="28"/>
  <c r="AG1550" i="28"/>
  <c r="I1551" i="28"/>
  <c r="W1551" i="28"/>
  <c r="Y1551" i="28"/>
  <c r="AA1551" i="28"/>
  <c r="AC1551" i="28"/>
  <c r="AE1551" i="28"/>
  <c r="AG1551" i="28"/>
  <c r="W1552" i="28"/>
  <c r="Y1552" i="28"/>
  <c r="AA1552" i="28"/>
  <c r="AC1552" i="28"/>
  <c r="AE1552" i="28"/>
  <c r="AG1552" i="28"/>
  <c r="W1553" i="28"/>
  <c r="Y1553" i="28"/>
  <c r="AA1553" i="28"/>
  <c r="AC1553" i="28"/>
  <c r="AE1553" i="28"/>
  <c r="AG1553" i="28"/>
  <c r="W1554" i="28"/>
  <c r="Y1554" i="28"/>
  <c r="AA1554" i="28"/>
  <c r="AC1554" i="28"/>
  <c r="AE1554" i="28"/>
  <c r="AG1554" i="28"/>
  <c r="S1555" i="28"/>
  <c r="W1555" i="28"/>
  <c r="Y1555" i="28"/>
  <c r="AA1555" i="28"/>
  <c r="AC1555" i="28"/>
  <c r="AE1555" i="28"/>
  <c r="AG1555" i="28"/>
  <c r="E1556" i="28"/>
  <c r="G1556" i="28"/>
  <c r="K1556" i="28"/>
  <c r="M1556" i="28"/>
  <c r="O1556" i="28"/>
  <c r="Q1556" i="28"/>
  <c r="S1556" i="28"/>
  <c r="U1556" i="28"/>
  <c r="W1556" i="28"/>
  <c r="Y1556" i="28"/>
  <c r="AA1556" i="28"/>
  <c r="AC1556" i="28"/>
  <c r="AE1556" i="28"/>
  <c r="AG1556" i="28"/>
  <c r="C1557" i="28"/>
  <c r="E1557" i="28"/>
  <c r="G1557" i="28"/>
  <c r="I1557" i="28"/>
  <c r="K1557" i="28"/>
  <c r="M1557" i="28"/>
  <c r="O1557" i="28"/>
  <c r="Q1557" i="28"/>
  <c r="S1557" i="28"/>
  <c r="U1557" i="28"/>
  <c r="W1557" i="28"/>
  <c r="Y1557" i="28"/>
  <c r="AA1557" i="28"/>
  <c r="AC1557" i="28"/>
  <c r="AE1557" i="28"/>
  <c r="AG1557" i="28"/>
  <c r="C1558" i="28"/>
  <c r="E1558" i="28"/>
  <c r="I1558" i="28"/>
  <c r="K1558" i="28"/>
  <c r="M1558" i="28"/>
  <c r="O1558" i="28"/>
  <c r="Q1558" i="28"/>
  <c r="S1558" i="28"/>
  <c r="U1558" i="28"/>
  <c r="W1558" i="28"/>
  <c r="Y1558" i="28"/>
  <c r="AA1558" i="28"/>
  <c r="AC1558" i="28"/>
  <c r="AE1558" i="28"/>
  <c r="AG1558" i="28"/>
  <c r="W1559" i="28"/>
  <c r="Y1559" i="28"/>
  <c r="AA1559" i="28"/>
  <c r="AC1559" i="28"/>
  <c r="AE1559" i="28"/>
  <c r="AG1559" i="28"/>
  <c r="W1560" i="28"/>
  <c r="Y1560" i="28"/>
  <c r="AA1560" i="28"/>
  <c r="AC1560" i="28"/>
  <c r="AE1560" i="28"/>
  <c r="AG1560" i="28"/>
  <c r="W1561" i="28"/>
  <c r="Y1561" i="28"/>
  <c r="AA1561" i="28"/>
  <c r="AC1561" i="28"/>
  <c r="AE1561" i="28"/>
  <c r="AG1561" i="28"/>
  <c r="W1562" i="28"/>
  <c r="Y1562" i="28"/>
  <c r="AA1562" i="28"/>
  <c r="AC1562" i="28"/>
  <c r="AE1562" i="28"/>
  <c r="AG1562" i="28"/>
  <c r="W1563" i="28"/>
  <c r="Y1563" i="28"/>
  <c r="AA1563" i="28"/>
  <c r="AC1563" i="28"/>
  <c r="AE1563" i="28"/>
  <c r="AG1563" i="28"/>
  <c r="C1564" i="28"/>
  <c r="E1564" i="28"/>
  <c r="G1564" i="28"/>
  <c r="K1564" i="28"/>
  <c r="M1564" i="28"/>
  <c r="O1564" i="28"/>
  <c r="Q1564" i="28"/>
  <c r="S1564" i="28"/>
  <c r="U1564" i="28"/>
  <c r="W1564" i="28"/>
  <c r="Y1564" i="28"/>
  <c r="AA1564" i="28"/>
  <c r="AC1564" i="28"/>
  <c r="AE1564" i="28"/>
  <c r="AG1564" i="28"/>
  <c r="C1565" i="28"/>
  <c r="E1565" i="28"/>
  <c r="G1565" i="28"/>
  <c r="I1565" i="28"/>
  <c r="K1565" i="28"/>
  <c r="M1565" i="28"/>
  <c r="O1565" i="28"/>
  <c r="Q1565" i="28"/>
  <c r="S1565" i="28"/>
  <c r="U1565" i="28"/>
  <c r="W1565" i="28"/>
  <c r="Y1565" i="28"/>
  <c r="AA1565" i="28"/>
  <c r="AC1565" i="28"/>
  <c r="AE1565" i="28"/>
  <c r="AG1565" i="28"/>
  <c r="I1566" i="28"/>
  <c r="K1566" i="28"/>
  <c r="M1566" i="28"/>
  <c r="O1566" i="28"/>
  <c r="Q1566" i="28"/>
  <c r="S1566" i="28"/>
  <c r="U1566" i="28"/>
  <c r="W1566" i="28"/>
  <c r="Y1566" i="28"/>
  <c r="AA1566" i="28"/>
  <c r="AC1566" i="28"/>
  <c r="AE1566" i="28"/>
  <c r="AG1566" i="28"/>
  <c r="I1567" i="28"/>
  <c r="W1567" i="28"/>
  <c r="Y1567" i="28"/>
  <c r="AA1567" i="28"/>
  <c r="AC1567" i="28"/>
  <c r="AE1567" i="28"/>
  <c r="AG1567" i="28"/>
  <c r="W1568" i="28"/>
  <c r="Y1568" i="28"/>
  <c r="AA1568" i="28"/>
  <c r="AC1568" i="28"/>
  <c r="AE1568" i="28"/>
  <c r="AG1568" i="28"/>
  <c r="W1569" i="28"/>
  <c r="Y1569" i="28"/>
  <c r="AA1569" i="28"/>
  <c r="AC1569" i="28"/>
  <c r="AE1569" i="28"/>
  <c r="AG1569" i="28"/>
  <c r="W1570" i="28"/>
  <c r="Y1570" i="28"/>
  <c r="AA1570" i="28"/>
  <c r="AC1570" i="28"/>
  <c r="AE1570" i="28"/>
  <c r="AG1570" i="28"/>
  <c r="W1571" i="28"/>
  <c r="Y1571" i="28"/>
  <c r="AA1571" i="28"/>
  <c r="AC1571" i="28"/>
  <c r="AE1571" i="28"/>
  <c r="AG1571" i="28"/>
  <c r="C1572" i="28"/>
  <c r="E1572" i="28"/>
  <c r="G1572" i="28"/>
  <c r="K1572" i="28"/>
  <c r="M1572" i="28"/>
  <c r="O1572" i="28"/>
  <c r="Q1572" i="28"/>
  <c r="S1572" i="28"/>
  <c r="U1572" i="28"/>
  <c r="W1572" i="28"/>
  <c r="Y1572" i="28"/>
  <c r="AA1572" i="28"/>
  <c r="AC1572" i="28"/>
  <c r="AE1572" i="28"/>
  <c r="AG1572" i="28"/>
  <c r="C1573" i="28"/>
  <c r="E1573" i="28"/>
  <c r="G1573" i="28"/>
  <c r="I1573" i="28"/>
  <c r="K1573" i="28"/>
  <c r="M1573" i="28"/>
  <c r="O1573" i="28"/>
  <c r="Q1573" i="28"/>
  <c r="S1573" i="28"/>
  <c r="U1573" i="28"/>
  <c r="W1573" i="28"/>
  <c r="Y1573" i="28"/>
  <c r="AA1573" i="28"/>
  <c r="AC1573" i="28"/>
  <c r="AE1573" i="28"/>
  <c r="AG1573" i="28"/>
  <c r="E1574" i="28"/>
  <c r="G1574" i="28"/>
  <c r="I1574" i="28"/>
  <c r="K1574" i="28"/>
  <c r="M1574" i="28"/>
  <c r="O1574" i="28"/>
  <c r="Q1574" i="28"/>
  <c r="S1574" i="28"/>
  <c r="U1574" i="28"/>
  <c r="W1574" i="28"/>
  <c r="Y1574" i="28"/>
  <c r="AA1574" i="28"/>
  <c r="AC1574" i="28"/>
  <c r="AE1574" i="28"/>
  <c r="AG1574" i="28"/>
  <c r="I1575" i="28"/>
  <c r="W1575" i="28"/>
  <c r="Y1575" i="28"/>
  <c r="AA1575" i="28"/>
  <c r="AC1575" i="28"/>
  <c r="AE1575" i="28"/>
  <c r="AG1575" i="28"/>
  <c r="W1576" i="28"/>
  <c r="Y1576" i="28"/>
  <c r="AA1576" i="28"/>
  <c r="AC1576" i="28"/>
  <c r="AE1576" i="28"/>
  <c r="AG1576" i="28"/>
  <c r="W1577" i="28"/>
  <c r="Y1577" i="28"/>
  <c r="AA1577" i="28"/>
  <c r="AC1577" i="28"/>
  <c r="AE1577" i="28"/>
  <c r="AG1577" i="28"/>
  <c r="W1578" i="28"/>
  <c r="Y1578" i="28"/>
  <c r="AA1578" i="28"/>
  <c r="AC1578" i="28"/>
  <c r="AE1578" i="28"/>
  <c r="AG1578" i="28"/>
  <c r="M1579" i="28"/>
  <c r="Q1579" i="28"/>
  <c r="W1579" i="28"/>
  <c r="Y1579" i="28"/>
  <c r="AA1579" i="28"/>
  <c r="AC1579" i="28"/>
  <c r="AE1579" i="28"/>
  <c r="AG1579" i="28"/>
  <c r="C1580" i="28"/>
  <c r="E1580" i="28"/>
  <c r="G1580" i="28"/>
  <c r="K1580" i="28"/>
  <c r="M1580" i="28"/>
  <c r="O1580" i="28"/>
  <c r="Q1580" i="28"/>
  <c r="S1580" i="28"/>
  <c r="U1580" i="28"/>
  <c r="W1580" i="28"/>
  <c r="Y1580" i="28"/>
  <c r="AA1580" i="28"/>
  <c r="AC1580" i="28"/>
  <c r="AE1580" i="28"/>
  <c r="AG1580" i="28"/>
  <c r="C1581" i="28"/>
  <c r="E1581" i="28"/>
  <c r="G1581" i="28"/>
  <c r="I1581" i="28"/>
  <c r="K1581" i="28"/>
  <c r="M1581" i="28"/>
  <c r="O1581" i="28"/>
  <c r="Q1581" i="28"/>
  <c r="S1581" i="28"/>
  <c r="U1581" i="28"/>
  <c r="W1581" i="28"/>
  <c r="Y1581" i="28"/>
  <c r="AA1581" i="28"/>
  <c r="AC1581" i="28"/>
  <c r="AE1581" i="28"/>
  <c r="AG1581" i="28"/>
  <c r="E1582" i="28"/>
  <c r="G1582" i="28"/>
  <c r="I1582" i="28"/>
  <c r="K1582" i="28"/>
  <c r="M1582" i="28"/>
  <c r="O1582" i="28"/>
  <c r="Q1582" i="28"/>
  <c r="S1582" i="28"/>
  <c r="U1582" i="28"/>
  <c r="W1582" i="28"/>
  <c r="Y1582" i="28"/>
  <c r="AA1582" i="28"/>
  <c r="AC1582" i="28"/>
  <c r="AE1582" i="28"/>
  <c r="AG1582" i="28"/>
  <c r="I1583" i="28"/>
  <c r="W1583" i="28"/>
  <c r="Y1583" i="28"/>
  <c r="AA1583" i="28"/>
  <c r="AC1583" i="28"/>
  <c r="AE1583" i="28"/>
  <c r="AG1583" i="28"/>
  <c r="W1584" i="28"/>
  <c r="Y1584" i="28"/>
  <c r="AA1584" i="28"/>
  <c r="AC1584" i="28"/>
  <c r="AE1584" i="28"/>
  <c r="AG1584" i="28"/>
  <c r="W1585" i="28"/>
  <c r="Y1585" i="28"/>
  <c r="AA1585" i="28"/>
  <c r="AC1585" i="28"/>
  <c r="AE1585" i="28"/>
  <c r="AG1585" i="28"/>
  <c r="W1586" i="28"/>
  <c r="Y1586" i="28"/>
  <c r="AA1586" i="28"/>
  <c r="AC1586" i="28"/>
  <c r="AE1586" i="28"/>
  <c r="AG1586" i="28"/>
  <c r="W1587" i="28"/>
  <c r="Y1587" i="28"/>
  <c r="AA1587" i="28"/>
  <c r="AC1587" i="28"/>
  <c r="AE1587" i="28"/>
  <c r="AG1587" i="28"/>
  <c r="C1588" i="28"/>
  <c r="E1588" i="28"/>
  <c r="G1588" i="28"/>
  <c r="K1588" i="28"/>
  <c r="M1588" i="28"/>
  <c r="O1588" i="28"/>
  <c r="Q1588" i="28"/>
  <c r="S1588" i="28"/>
  <c r="U1588" i="28"/>
  <c r="W1588" i="28"/>
  <c r="Y1588" i="28"/>
  <c r="AA1588" i="28"/>
  <c r="AC1588" i="28"/>
  <c r="AE1588" i="28"/>
  <c r="AG1588" i="28"/>
  <c r="C1589" i="28"/>
  <c r="E1589" i="28"/>
  <c r="G1589" i="28"/>
  <c r="I1589" i="28"/>
  <c r="K1589" i="28"/>
  <c r="M1589" i="28"/>
  <c r="O1589" i="28"/>
  <c r="Q1589" i="28"/>
  <c r="S1589" i="28"/>
  <c r="U1589" i="28"/>
  <c r="W1589" i="28"/>
  <c r="Y1589" i="28"/>
  <c r="AA1589" i="28"/>
  <c r="AC1589" i="28"/>
  <c r="AE1589" i="28"/>
  <c r="AG1589" i="28"/>
  <c r="G1590" i="28"/>
  <c r="I1590" i="28"/>
  <c r="K1590" i="28"/>
  <c r="M1590" i="28"/>
  <c r="O1590" i="28"/>
  <c r="Q1590" i="28"/>
  <c r="S1590" i="28"/>
  <c r="U1590" i="28"/>
  <c r="W1590" i="28"/>
  <c r="Y1590" i="28"/>
  <c r="AA1590" i="28"/>
  <c r="AC1590" i="28"/>
  <c r="AE1590" i="28"/>
  <c r="AG1590" i="28"/>
  <c r="I1591" i="28"/>
  <c r="W1591" i="28"/>
  <c r="Y1591" i="28"/>
  <c r="AA1591" i="28"/>
  <c r="AC1591" i="28"/>
  <c r="AE1591" i="28"/>
  <c r="AG1591" i="28"/>
  <c r="W1592" i="28"/>
  <c r="Y1592" i="28"/>
  <c r="AA1592" i="28"/>
  <c r="AC1592" i="28"/>
  <c r="AE1592" i="28"/>
  <c r="AG1592" i="28"/>
  <c r="W1593" i="28"/>
  <c r="Y1593" i="28"/>
  <c r="AA1593" i="28"/>
  <c r="AC1593" i="28"/>
  <c r="AE1593" i="28"/>
  <c r="AG1593" i="28"/>
  <c r="W1594" i="28"/>
  <c r="Y1594" i="28"/>
  <c r="AA1594" i="28"/>
  <c r="AC1594" i="28"/>
  <c r="AE1594" i="28"/>
  <c r="AG1594" i="28"/>
  <c r="W1595" i="28"/>
  <c r="Y1595" i="28"/>
  <c r="AA1595" i="28"/>
  <c r="AC1595" i="28"/>
  <c r="AE1595" i="28"/>
  <c r="AG1595" i="28"/>
  <c r="C1596" i="28"/>
  <c r="E1596" i="28"/>
  <c r="G1596" i="28"/>
  <c r="K1596" i="28"/>
  <c r="M1596" i="28"/>
  <c r="O1596" i="28"/>
  <c r="Q1596" i="28"/>
  <c r="S1596" i="28"/>
  <c r="U1596" i="28"/>
  <c r="W1596" i="28"/>
  <c r="Y1596" i="28"/>
  <c r="AA1596" i="28"/>
  <c r="AC1596" i="28"/>
  <c r="AE1596" i="28"/>
  <c r="AG1596" i="28"/>
  <c r="C1597" i="28"/>
  <c r="E1597" i="28"/>
  <c r="G1597" i="28"/>
  <c r="K1597" i="28"/>
  <c r="M1597" i="28"/>
  <c r="O1597" i="28"/>
  <c r="Q1597" i="28"/>
  <c r="S1597" i="28"/>
  <c r="U1597" i="28"/>
  <c r="W1597" i="28"/>
  <c r="Y1597" i="28"/>
  <c r="AA1597" i="28"/>
  <c r="AC1597" i="28"/>
  <c r="AE1597" i="28"/>
  <c r="AG1597" i="28"/>
  <c r="G1598" i="28"/>
  <c r="I1598" i="28"/>
  <c r="K1598" i="28"/>
  <c r="M1598" i="28"/>
  <c r="O1598" i="28"/>
  <c r="Q1598" i="28"/>
  <c r="S1598" i="28"/>
  <c r="U1598" i="28"/>
  <c r="W1598" i="28"/>
  <c r="Y1598" i="28"/>
  <c r="AA1598" i="28"/>
  <c r="AC1598" i="28"/>
  <c r="AE1598" i="28"/>
  <c r="AG1598" i="28"/>
  <c r="W1599" i="28"/>
  <c r="Y1599" i="28"/>
  <c r="AA1599" i="28"/>
  <c r="AC1599" i="28"/>
  <c r="AE1599" i="28"/>
  <c r="AG1599" i="28"/>
  <c r="W1600" i="28"/>
  <c r="Y1600" i="28"/>
  <c r="AA1600" i="28"/>
  <c r="AC1600" i="28"/>
  <c r="AE1600" i="28"/>
  <c r="AG1600" i="28"/>
  <c r="W1601" i="28"/>
  <c r="Y1601" i="28"/>
  <c r="AA1601" i="28"/>
  <c r="AC1601" i="28"/>
  <c r="AE1601" i="28"/>
  <c r="AG1601" i="28"/>
  <c r="W1602" i="28"/>
  <c r="Y1602" i="28"/>
  <c r="AA1602" i="28"/>
  <c r="AC1602" i="28"/>
  <c r="AE1602" i="28"/>
  <c r="AG1602" i="28"/>
  <c r="W1603" i="28"/>
  <c r="Y1603" i="28"/>
  <c r="AA1603" i="28"/>
  <c r="AC1603" i="28"/>
  <c r="AE1603" i="28"/>
  <c r="AG1603" i="28"/>
  <c r="C1604" i="28"/>
  <c r="E1604" i="28"/>
  <c r="G1604" i="28"/>
  <c r="K1604" i="28"/>
  <c r="M1604" i="28"/>
  <c r="O1604" i="28"/>
  <c r="Q1604" i="28"/>
  <c r="S1604" i="28"/>
  <c r="U1604" i="28"/>
  <c r="W1604" i="28"/>
  <c r="Y1604" i="28"/>
  <c r="AA1604" i="28"/>
  <c r="AC1604" i="28"/>
  <c r="AE1604" i="28"/>
  <c r="AG1604" i="28"/>
  <c r="C1605" i="28"/>
  <c r="E1605" i="28"/>
  <c r="G1605" i="28"/>
  <c r="I1605" i="28"/>
  <c r="K1605" i="28"/>
  <c r="M1605" i="28"/>
  <c r="O1605" i="28"/>
  <c r="Q1605" i="28"/>
  <c r="S1605" i="28"/>
  <c r="U1605" i="28"/>
  <c r="W1605" i="28"/>
  <c r="Y1605" i="28"/>
  <c r="AA1605" i="28"/>
  <c r="AC1605" i="28"/>
  <c r="AE1605" i="28"/>
  <c r="AG1605" i="28"/>
  <c r="C1606" i="28"/>
  <c r="I1606" i="28"/>
  <c r="M1606" i="28"/>
  <c r="O1606" i="28"/>
  <c r="Q1606" i="28"/>
  <c r="S1606" i="28"/>
  <c r="U1606" i="28"/>
  <c r="W1606" i="28"/>
  <c r="Y1606" i="28"/>
  <c r="AA1606" i="28"/>
  <c r="AC1606" i="28"/>
  <c r="AE1606" i="28"/>
  <c r="AG1606" i="28"/>
  <c r="W1607" i="28"/>
  <c r="Y1607" i="28"/>
  <c r="AA1607" i="28"/>
  <c r="AC1607" i="28"/>
  <c r="AE1607" i="28"/>
  <c r="AG1607" i="28"/>
  <c r="W1608" i="28"/>
  <c r="Y1608" i="28"/>
  <c r="AA1608" i="28"/>
  <c r="AC1608" i="28"/>
  <c r="AE1608" i="28"/>
  <c r="AG1608" i="28"/>
  <c r="W1609" i="28"/>
  <c r="Y1609" i="28"/>
  <c r="AA1609" i="28"/>
  <c r="AC1609" i="28"/>
  <c r="AE1609" i="28"/>
  <c r="AG1609" i="28"/>
  <c r="W1610" i="28"/>
  <c r="Y1610" i="28"/>
  <c r="AA1610" i="28"/>
  <c r="AC1610" i="28"/>
  <c r="AE1610" i="28"/>
  <c r="AG1610" i="28"/>
  <c r="W1611" i="28"/>
  <c r="Y1611" i="28"/>
  <c r="AA1611" i="28"/>
  <c r="AC1611" i="28"/>
  <c r="AE1611" i="28"/>
  <c r="AG1611" i="28"/>
  <c r="C1612" i="28"/>
  <c r="E1612" i="28"/>
  <c r="G1612" i="28"/>
  <c r="K1612" i="28"/>
  <c r="M1612" i="28"/>
  <c r="O1612" i="28"/>
  <c r="Q1612" i="28"/>
  <c r="S1612" i="28"/>
  <c r="U1612" i="28"/>
  <c r="W1612" i="28"/>
  <c r="Y1612" i="28"/>
  <c r="AA1612" i="28"/>
  <c r="AC1612" i="28"/>
  <c r="AE1612" i="28"/>
  <c r="AG1612" i="28"/>
  <c r="C1613" i="28"/>
  <c r="E1613" i="28"/>
  <c r="G1613" i="28"/>
  <c r="I1613" i="28"/>
  <c r="K1613" i="28"/>
  <c r="M1613" i="28"/>
  <c r="O1613" i="28"/>
  <c r="Q1613" i="28"/>
  <c r="S1613" i="28"/>
  <c r="U1613" i="28"/>
  <c r="W1613" i="28"/>
  <c r="Y1613" i="28"/>
  <c r="AA1613" i="28"/>
  <c r="AC1613" i="28"/>
  <c r="AE1613" i="28"/>
  <c r="AG1613" i="28"/>
  <c r="C1614" i="28"/>
  <c r="E1614" i="28"/>
  <c r="G1614" i="28"/>
  <c r="I1614" i="28"/>
  <c r="K1614" i="28"/>
  <c r="M1614" i="28"/>
  <c r="O1614" i="28"/>
  <c r="Q1614" i="28"/>
  <c r="S1614" i="28"/>
  <c r="U1614" i="28"/>
  <c r="W1614" i="28"/>
  <c r="Y1614" i="28"/>
  <c r="AA1614" i="28"/>
  <c r="AC1614" i="28"/>
  <c r="AE1614" i="28"/>
  <c r="AG1614" i="28"/>
  <c r="I1615" i="28"/>
  <c r="W1615" i="28"/>
  <c r="Y1615" i="28"/>
  <c r="AA1615" i="28"/>
  <c r="AC1615" i="28"/>
  <c r="AE1615" i="28"/>
  <c r="AG1615" i="28"/>
  <c r="W1616" i="28"/>
  <c r="Y1616" i="28"/>
  <c r="AA1616" i="28"/>
  <c r="AC1616" i="28"/>
  <c r="AE1616" i="28"/>
  <c r="AG1616" i="28"/>
  <c r="W1617" i="28"/>
  <c r="Y1617" i="28"/>
  <c r="AA1617" i="28"/>
  <c r="AC1617" i="28"/>
  <c r="AE1617" i="28"/>
  <c r="AG1617" i="28"/>
  <c r="W1618" i="28"/>
  <c r="Y1618" i="28"/>
  <c r="AA1618" i="28"/>
  <c r="AC1618" i="28"/>
  <c r="AE1618" i="28"/>
  <c r="AG1618" i="28"/>
  <c r="W1619" i="28"/>
  <c r="Y1619" i="28"/>
  <c r="AA1619" i="28"/>
  <c r="AC1619" i="28"/>
  <c r="AE1619" i="28"/>
  <c r="AG1619" i="28"/>
  <c r="C1620" i="28"/>
  <c r="E1620" i="28"/>
  <c r="G1620" i="28"/>
  <c r="M1620" i="28"/>
  <c r="O1620" i="28"/>
  <c r="Q1620" i="28"/>
  <c r="S1620" i="28"/>
  <c r="U1620" i="28"/>
  <c r="W1620" i="28"/>
  <c r="Y1620" i="28"/>
  <c r="AA1620" i="28"/>
  <c r="AC1620" i="28"/>
  <c r="AE1620" i="28"/>
  <c r="AG1620" i="28"/>
  <c r="C1621" i="28"/>
  <c r="E1621" i="28"/>
  <c r="G1621" i="28"/>
  <c r="I1621" i="28"/>
  <c r="K1621" i="28"/>
  <c r="M1621" i="28"/>
  <c r="O1621" i="28"/>
  <c r="Q1621" i="28"/>
  <c r="S1621" i="28"/>
  <c r="U1621" i="28"/>
  <c r="W1621" i="28"/>
  <c r="Y1621" i="28"/>
  <c r="AA1621" i="28"/>
  <c r="AC1621" i="28"/>
  <c r="AE1621" i="28"/>
  <c r="AG1621" i="28"/>
  <c r="E1622" i="28"/>
  <c r="G1622" i="28"/>
  <c r="I1622" i="28"/>
  <c r="K1622" i="28"/>
  <c r="M1622" i="28"/>
  <c r="O1622" i="28"/>
  <c r="Q1622" i="28"/>
  <c r="S1622" i="28"/>
  <c r="U1622" i="28"/>
  <c r="W1622" i="28"/>
  <c r="Y1622" i="28"/>
  <c r="AA1622" i="28"/>
  <c r="AC1622" i="28"/>
  <c r="AE1622" i="28"/>
  <c r="AG1622" i="28"/>
  <c r="I1623" i="28"/>
  <c r="W1623" i="28"/>
  <c r="Y1623" i="28"/>
  <c r="AA1623" i="28"/>
  <c r="AC1623" i="28"/>
  <c r="AE1623" i="28"/>
  <c r="AG1623" i="28"/>
  <c r="W1624" i="28"/>
  <c r="Y1624" i="28"/>
  <c r="AA1624" i="28"/>
  <c r="AC1624" i="28"/>
  <c r="AE1624" i="28"/>
  <c r="AG1624" i="28"/>
  <c r="W1625" i="28"/>
  <c r="Y1625" i="28"/>
  <c r="AA1625" i="28"/>
  <c r="AC1625" i="28"/>
  <c r="AE1625" i="28"/>
  <c r="AG1625" i="28"/>
  <c r="W1626" i="28"/>
  <c r="Y1626" i="28"/>
  <c r="AA1626" i="28"/>
  <c r="AC1626" i="28"/>
  <c r="AE1626" i="28"/>
  <c r="AG1626" i="28"/>
  <c r="W1627" i="28"/>
  <c r="Y1627" i="28"/>
  <c r="AA1627" i="28"/>
  <c r="AC1627" i="28"/>
  <c r="AE1627" i="28"/>
  <c r="AG1627" i="28"/>
  <c r="C1628" i="28"/>
  <c r="E1628" i="28"/>
  <c r="G1628" i="28"/>
  <c r="I1628" i="28"/>
  <c r="K1628" i="28"/>
  <c r="M1628" i="28"/>
  <c r="O1628" i="28"/>
  <c r="Q1628" i="28"/>
  <c r="S1628" i="28"/>
  <c r="U1628" i="28"/>
  <c r="W1628" i="28"/>
  <c r="Y1628" i="28"/>
  <c r="AA1628" i="28"/>
  <c r="AC1628" i="28"/>
  <c r="AE1628" i="28"/>
  <c r="AG1628" i="28"/>
  <c r="C1629" i="28"/>
  <c r="E1629" i="28"/>
  <c r="G1629" i="28"/>
  <c r="I1629" i="28"/>
  <c r="K1629" i="28"/>
  <c r="M1629" i="28"/>
  <c r="O1629" i="28"/>
  <c r="Q1629" i="28"/>
  <c r="S1629" i="28"/>
  <c r="U1629" i="28"/>
  <c r="W1629" i="28"/>
  <c r="Y1629" i="28"/>
  <c r="AA1629" i="28"/>
  <c r="AC1629" i="28"/>
  <c r="AE1629" i="28"/>
  <c r="AG1629" i="28"/>
  <c r="G1630" i="28"/>
  <c r="I1630" i="28"/>
  <c r="K1630" i="28"/>
  <c r="M1630" i="28"/>
  <c r="O1630" i="28"/>
  <c r="Q1630" i="28"/>
  <c r="S1630" i="28"/>
  <c r="U1630" i="28"/>
  <c r="W1630" i="28"/>
  <c r="Y1630" i="28"/>
  <c r="AA1630" i="28"/>
  <c r="AC1630" i="28"/>
  <c r="AE1630" i="28"/>
  <c r="AG1630" i="28"/>
  <c r="W1631" i="28"/>
  <c r="Y1631" i="28"/>
  <c r="AA1631" i="28"/>
  <c r="AC1631" i="28"/>
  <c r="AE1631" i="28"/>
  <c r="AG1631" i="28"/>
  <c r="W1632" i="28"/>
  <c r="Y1632" i="28"/>
  <c r="AA1632" i="28"/>
  <c r="AC1632" i="28"/>
  <c r="AE1632" i="28"/>
  <c r="AG1632" i="28"/>
  <c r="W1633" i="28"/>
  <c r="Y1633" i="28"/>
  <c r="AA1633" i="28"/>
  <c r="AC1633" i="28"/>
  <c r="AE1633" i="28"/>
  <c r="AG1633" i="28"/>
  <c r="W1634" i="28"/>
  <c r="Y1634" i="28"/>
  <c r="AA1634" i="28"/>
  <c r="AC1634" i="28"/>
  <c r="AE1634" i="28"/>
  <c r="AG1634" i="28"/>
  <c r="W1635" i="28"/>
  <c r="Y1635" i="28"/>
  <c r="AA1635" i="28"/>
  <c r="AC1635" i="28"/>
  <c r="AE1635" i="28"/>
  <c r="AG1635" i="28"/>
  <c r="C1636" i="28"/>
  <c r="E1636" i="28"/>
  <c r="G1636" i="28"/>
  <c r="K1636" i="28"/>
  <c r="M1636" i="28"/>
  <c r="O1636" i="28"/>
  <c r="Q1636" i="28"/>
  <c r="S1636" i="28"/>
  <c r="U1636" i="28"/>
  <c r="W1636" i="28"/>
  <c r="Y1636" i="28"/>
  <c r="AA1636" i="28"/>
  <c r="AC1636" i="28"/>
  <c r="AE1636" i="28"/>
  <c r="AG1636" i="28"/>
  <c r="C1637" i="28"/>
  <c r="E1637" i="28"/>
  <c r="G1637" i="28"/>
  <c r="I1637" i="28"/>
  <c r="K1637" i="28"/>
  <c r="M1637" i="28"/>
  <c r="O1637" i="28"/>
  <c r="Q1637" i="28"/>
  <c r="S1637" i="28"/>
  <c r="U1637" i="28"/>
  <c r="W1637" i="28"/>
  <c r="Y1637" i="28"/>
  <c r="AA1637" i="28"/>
  <c r="AC1637" i="28"/>
  <c r="AE1637" i="28"/>
  <c r="AG1637" i="28"/>
  <c r="I1638" i="28"/>
  <c r="K1638" i="28"/>
  <c r="M1638" i="28"/>
  <c r="O1638" i="28"/>
  <c r="Q1638" i="28"/>
  <c r="S1638" i="28"/>
  <c r="U1638" i="28"/>
  <c r="W1638" i="28"/>
  <c r="Y1638" i="28"/>
  <c r="AA1638" i="28"/>
  <c r="AC1638" i="28"/>
  <c r="AE1638" i="28"/>
  <c r="AG1638" i="28"/>
  <c r="I1639" i="28"/>
  <c r="W1639" i="28"/>
  <c r="Y1639" i="28"/>
  <c r="AA1639" i="28"/>
  <c r="AC1639" i="28"/>
  <c r="AE1639" i="28"/>
  <c r="AG1639" i="28"/>
  <c r="W1640" i="28"/>
  <c r="Y1640" i="28"/>
  <c r="AA1640" i="28"/>
  <c r="AC1640" i="28"/>
  <c r="AE1640" i="28"/>
  <c r="AG1640" i="28"/>
  <c r="W1641" i="28"/>
  <c r="Y1641" i="28"/>
  <c r="AA1641" i="28"/>
  <c r="AC1641" i="28"/>
  <c r="AE1641" i="28"/>
  <c r="AG1641" i="28"/>
  <c r="W1642" i="28"/>
  <c r="Y1642" i="28"/>
  <c r="AA1642" i="28"/>
  <c r="AC1642" i="28"/>
  <c r="AE1642" i="28"/>
  <c r="AG1642" i="28"/>
  <c r="W1643" i="28"/>
  <c r="Y1643" i="28"/>
  <c r="AA1643" i="28"/>
  <c r="AC1643" i="28"/>
  <c r="AE1643" i="28"/>
  <c r="AG1643" i="28"/>
  <c r="C1644" i="28"/>
  <c r="E1644" i="28"/>
  <c r="G1644" i="28"/>
  <c r="I1644" i="28"/>
  <c r="K1644" i="28"/>
  <c r="M1644" i="28"/>
  <c r="O1644" i="28"/>
  <c r="Q1644" i="28"/>
  <c r="S1644" i="28"/>
  <c r="U1644" i="28"/>
  <c r="W1644" i="28"/>
  <c r="Y1644" i="28"/>
  <c r="AA1644" i="28"/>
  <c r="AC1644" i="28"/>
  <c r="AE1644" i="28"/>
  <c r="AG1644" i="28"/>
  <c r="E1645" i="28"/>
  <c r="G1645" i="28"/>
  <c r="I1645" i="28"/>
  <c r="K1645" i="28"/>
  <c r="M1645" i="28"/>
  <c r="O1645" i="28"/>
  <c r="Q1645" i="28"/>
  <c r="S1645" i="28"/>
  <c r="U1645" i="28"/>
  <c r="W1645" i="28"/>
  <c r="Y1645" i="28"/>
  <c r="AA1645" i="28"/>
  <c r="AC1645" i="28"/>
  <c r="AE1645" i="28"/>
  <c r="AG1645" i="28"/>
  <c r="C1646" i="28"/>
  <c r="G1646" i="28"/>
  <c r="K1646" i="28"/>
  <c r="M1646" i="28"/>
  <c r="O1646" i="28"/>
  <c r="Q1646" i="28"/>
  <c r="S1646" i="28"/>
  <c r="U1646" i="28"/>
  <c r="W1646" i="28"/>
  <c r="Y1646" i="28"/>
  <c r="AA1646" i="28"/>
  <c r="AC1646" i="28"/>
  <c r="AE1646" i="28"/>
  <c r="AG1646" i="28"/>
  <c r="I1647" i="28"/>
  <c r="W1647" i="28"/>
  <c r="Y1647" i="28"/>
  <c r="AA1647" i="28"/>
  <c r="AC1647" i="28"/>
  <c r="AE1647" i="28"/>
  <c r="AG1647" i="28"/>
  <c r="W1648" i="28"/>
  <c r="Y1648" i="28"/>
  <c r="AA1648" i="28"/>
  <c r="AC1648" i="28"/>
  <c r="AE1648" i="28"/>
  <c r="AG1648" i="28"/>
  <c r="W1649" i="28"/>
  <c r="Y1649" i="28"/>
  <c r="AA1649" i="28"/>
  <c r="AC1649" i="28"/>
  <c r="AE1649" i="28"/>
  <c r="AG1649" i="28"/>
  <c r="W1650" i="28"/>
  <c r="Y1650" i="28"/>
  <c r="AA1650" i="28"/>
  <c r="AC1650" i="28"/>
  <c r="AE1650" i="28"/>
  <c r="AG1650" i="28"/>
  <c r="W1651" i="28"/>
  <c r="Y1651" i="28"/>
  <c r="AA1651" i="28"/>
  <c r="AC1651" i="28"/>
  <c r="AE1651" i="28"/>
  <c r="AG1651" i="28"/>
  <c r="E1652" i="28"/>
  <c r="G1652" i="28"/>
  <c r="K1652" i="28"/>
  <c r="M1652" i="28"/>
  <c r="O1652" i="28"/>
  <c r="Q1652" i="28"/>
  <c r="S1652" i="28"/>
  <c r="U1652" i="28"/>
  <c r="W1652" i="28"/>
  <c r="Y1652" i="28"/>
  <c r="AA1652" i="28"/>
  <c r="AC1652" i="28"/>
  <c r="AE1652" i="28"/>
  <c r="AG1652" i="28"/>
  <c r="C1653" i="28"/>
  <c r="E1653" i="28"/>
  <c r="G1653" i="28"/>
  <c r="K1653" i="28"/>
  <c r="M1653" i="28"/>
  <c r="O1653" i="28"/>
  <c r="Q1653" i="28"/>
  <c r="S1653" i="28"/>
  <c r="U1653" i="28"/>
  <c r="W1653" i="28"/>
  <c r="Y1653" i="28"/>
  <c r="AA1653" i="28"/>
  <c r="AC1653" i="28"/>
  <c r="AE1653" i="28"/>
  <c r="AG1653" i="28"/>
  <c r="C1654" i="28"/>
  <c r="I1654" i="28"/>
  <c r="K1654" i="28"/>
  <c r="M1654" i="28"/>
  <c r="O1654" i="28"/>
  <c r="Q1654" i="28"/>
  <c r="S1654" i="28"/>
  <c r="U1654" i="28"/>
  <c r="W1654" i="28"/>
  <c r="Y1654" i="28"/>
  <c r="AA1654" i="28"/>
  <c r="AC1654" i="28"/>
  <c r="AE1654" i="28"/>
  <c r="AG1654" i="28"/>
  <c r="I1655" i="28"/>
  <c r="W1655" i="28"/>
  <c r="Y1655" i="28"/>
  <c r="AA1655" i="28"/>
  <c r="AC1655" i="28"/>
  <c r="AE1655" i="28"/>
  <c r="AG1655" i="28"/>
  <c r="W1656" i="28"/>
  <c r="Y1656" i="28"/>
  <c r="AA1656" i="28"/>
  <c r="AC1656" i="28"/>
  <c r="AE1656" i="28"/>
  <c r="AG1656" i="28"/>
  <c r="W1657" i="28"/>
  <c r="Y1657" i="28"/>
  <c r="AA1657" i="28"/>
  <c r="AC1657" i="28"/>
  <c r="AE1657" i="28"/>
  <c r="AG1657" i="28"/>
  <c r="W1658" i="28"/>
  <c r="Y1658" i="28"/>
  <c r="AA1658" i="28"/>
  <c r="AC1658" i="28"/>
  <c r="AE1658" i="28"/>
  <c r="AG1658" i="28"/>
  <c r="W1659" i="28"/>
  <c r="Y1659" i="28"/>
  <c r="AA1659" i="28"/>
  <c r="AC1659" i="28"/>
  <c r="AE1659" i="28"/>
  <c r="AG1659" i="28"/>
  <c r="C1660" i="28"/>
  <c r="E1660" i="28"/>
  <c r="G1660" i="28"/>
  <c r="K1660" i="28"/>
  <c r="M1660" i="28"/>
  <c r="O1660" i="28"/>
  <c r="Q1660" i="28"/>
  <c r="S1660" i="28"/>
  <c r="U1660" i="28"/>
  <c r="W1660" i="28"/>
  <c r="Y1660" i="28"/>
  <c r="AA1660" i="28"/>
  <c r="AC1660" i="28"/>
  <c r="AE1660" i="28"/>
  <c r="AG1660" i="28"/>
  <c r="C1661" i="28"/>
  <c r="E1661" i="28"/>
  <c r="G1661" i="28"/>
  <c r="I1661" i="28"/>
  <c r="K1661" i="28"/>
  <c r="M1661" i="28"/>
  <c r="O1661" i="28"/>
  <c r="Q1661" i="28"/>
  <c r="S1661" i="28"/>
  <c r="U1661" i="28"/>
  <c r="W1661" i="28"/>
  <c r="Y1661" i="28"/>
  <c r="AA1661" i="28"/>
  <c r="AC1661" i="28"/>
  <c r="AE1661" i="28"/>
  <c r="AG1661" i="28"/>
  <c r="C1662" i="28"/>
  <c r="E1662" i="28"/>
  <c r="I1662" i="28"/>
  <c r="K1662" i="28"/>
  <c r="M1662" i="28"/>
  <c r="O1662" i="28"/>
  <c r="Q1662" i="28"/>
  <c r="S1662" i="28"/>
  <c r="U1662" i="28"/>
  <c r="W1662" i="28"/>
  <c r="Y1662" i="28"/>
  <c r="AA1662" i="28"/>
  <c r="AC1662" i="28"/>
  <c r="AE1662" i="28"/>
  <c r="AG1662" i="28"/>
  <c r="I1663" i="28"/>
  <c r="W1663" i="28"/>
  <c r="Y1663" i="28"/>
  <c r="AA1663" i="28"/>
  <c r="AC1663" i="28"/>
  <c r="AE1663" i="28"/>
  <c r="AG1663" i="28"/>
  <c r="W1664" i="28"/>
  <c r="Y1664" i="28"/>
  <c r="AA1664" i="28"/>
  <c r="AC1664" i="28"/>
  <c r="AE1664" i="28"/>
  <c r="AG1664" i="28"/>
  <c r="W1665" i="28"/>
  <c r="Y1665" i="28"/>
  <c r="AA1665" i="28"/>
  <c r="AC1665" i="28"/>
  <c r="AE1665" i="28"/>
  <c r="AG1665" i="28"/>
  <c r="W1666" i="28"/>
  <c r="Y1666" i="28"/>
  <c r="AA1666" i="28"/>
  <c r="AC1666" i="28"/>
  <c r="AE1666" i="28"/>
  <c r="AG1666" i="28"/>
  <c r="W1667" i="28"/>
  <c r="Y1667" i="28"/>
  <c r="AA1667" i="28"/>
  <c r="AC1667" i="28"/>
  <c r="AE1667" i="28"/>
  <c r="AG1667" i="28"/>
  <c r="C1668" i="28"/>
  <c r="E1668" i="28"/>
  <c r="G1668" i="28"/>
  <c r="K1668" i="28"/>
  <c r="M1668" i="28"/>
  <c r="O1668" i="28"/>
  <c r="Q1668" i="28"/>
  <c r="S1668" i="28"/>
  <c r="U1668" i="28"/>
  <c r="W1668" i="28"/>
  <c r="Y1668" i="28"/>
  <c r="AA1668" i="28"/>
  <c r="AC1668" i="28"/>
  <c r="AE1668" i="28"/>
  <c r="AG1668" i="28"/>
  <c r="C1669" i="28"/>
  <c r="E1669" i="28"/>
  <c r="G1669" i="28"/>
  <c r="I1669" i="28"/>
  <c r="K1669" i="28"/>
  <c r="M1669" i="28"/>
  <c r="O1669" i="28"/>
  <c r="Q1669" i="28"/>
  <c r="S1669" i="28"/>
  <c r="U1669" i="28"/>
  <c r="W1669" i="28"/>
  <c r="Y1669" i="28"/>
  <c r="AA1669" i="28"/>
  <c r="AC1669" i="28"/>
  <c r="AE1669" i="28"/>
  <c r="AG1669" i="28"/>
  <c r="C1670" i="28"/>
  <c r="E1670" i="28"/>
  <c r="I1670" i="28"/>
  <c r="K1670" i="28"/>
  <c r="M1670" i="28"/>
  <c r="O1670" i="28"/>
  <c r="Q1670" i="28"/>
  <c r="S1670" i="28"/>
  <c r="U1670" i="28"/>
  <c r="W1670" i="28"/>
  <c r="Y1670" i="28"/>
  <c r="AA1670" i="28"/>
  <c r="AC1670" i="28"/>
  <c r="AE1670" i="28"/>
  <c r="AG1670" i="28"/>
  <c r="I1671" i="28"/>
  <c r="W1671" i="28"/>
  <c r="Y1671" i="28"/>
  <c r="AA1671" i="28"/>
  <c r="AC1671" i="28"/>
  <c r="AE1671" i="28"/>
  <c r="AG1671" i="28"/>
  <c r="W1672" i="28"/>
  <c r="Y1672" i="28"/>
  <c r="AA1672" i="28"/>
  <c r="AC1672" i="28"/>
  <c r="AE1672" i="28"/>
  <c r="AG1672" i="28"/>
  <c r="W1673" i="28"/>
  <c r="Y1673" i="28"/>
  <c r="AA1673" i="28"/>
  <c r="AC1673" i="28"/>
  <c r="AE1673" i="28"/>
  <c r="AG1673" i="28"/>
  <c r="W1674" i="28"/>
  <c r="Y1674" i="28"/>
  <c r="AA1674" i="28"/>
  <c r="AC1674" i="28"/>
  <c r="AE1674" i="28"/>
  <c r="AG1674" i="28"/>
  <c r="Q1675" i="28"/>
  <c r="W1675" i="28"/>
  <c r="Y1675" i="28"/>
  <c r="AA1675" i="28"/>
  <c r="AC1675" i="28"/>
  <c r="AE1675" i="28"/>
  <c r="AG1675" i="28"/>
  <c r="C1676" i="28"/>
  <c r="E1676" i="28"/>
  <c r="G1676" i="28"/>
  <c r="K1676" i="28"/>
  <c r="M1676" i="28"/>
  <c r="O1676" i="28"/>
  <c r="Q1676" i="28"/>
  <c r="S1676" i="28"/>
  <c r="U1676" i="28"/>
  <c r="W1676" i="28"/>
  <c r="Y1676" i="28"/>
  <c r="AA1676" i="28"/>
  <c r="AC1676" i="28"/>
  <c r="AE1676" i="28"/>
  <c r="AG1676" i="28"/>
  <c r="C1677" i="28"/>
  <c r="E1677" i="28"/>
  <c r="G1677" i="28"/>
  <c r="I1677" i="28"/>
  <c r="K1677" i="28"/>
  <c r="M1677" i="28"/>
  <c r="O1677" i="28"/>
  <c r="Q1677" i="28"/>
  <c r="S1677" i="28"/>
  <c r="U1677" i="28"/>
  <c r="W1677" i="28"/>
  <c r="Y1677" i="28"/>
  <c r="AA1677" i="28"/>
  <c r="AC1677" i="28"/>
  <c r="AE1677" i="28"/>
  <c r="AG1677" i="28"/>
  <c r="C1678" i="28"/>
  <c r="E1678" i="28"/>
  <c r="I1678" i="28"/>
  <c r="K1678" i="28"/>
  <c r="M1678" i="28"/>
  <c r="O1678" i="28"/>
  <c r="Q1678" i="28"/>
  <c r="S1678" i="28"/>
  <c r="U1678" i="28"/>
  <c r="W1678" i="28"/>
  <c r="Y1678" i="28"/>
  <c r="AA1678" i="28"/>
  <c r="AC1678" i="28"/>
  <c r="AE1678" i="28"/>
  <c r="AG1678" i="28"/>
  <c r="I1679" i="28"/>
  <c r="W1679" i="28"/>
  <c r="Y1679" i="28"/>
  <c r="AA1679" i="28"/>
  <c r="AC1679" i="28"/>
  <c r="AE1679" i="28"/>
  <c r="AG1679" i="28"/>
  <c r="W1680" i="28"/>
  <c r="Y1680" i="28"/>
  <c r="AA1680" i="28"/>
  <c r="AC1680" i="28"/>
  <c r="AE1680" i="28"/>
  <c r="AG1680" i="28"/>
  <c r="W1681" i="28"/>
  <c r="Y1681" i="28"/>
  <c r="AA1681" i="28"/>
  <c r="AC1681" i="28"/>
  <c r="AE1681" i="28"/>
  <c r="AG1681" i="28"/>
  <c r="W1682" i="28"/>
  <c r="Y1682" i="28"/>
  <c r="AA1682" i="28"/>
  <c r="AC1682" i="28"/>
  <c r="AE1682" i="28"/>
  <c r="AG1682" i="28"/>
  <c r="W1683" i="28"/>
  <c r="Y1683" i="28"/>
  <c r="AA1683" i="28"/>
  <c r="AC1683" i="28"/>
  <c r="AE1683" i="28"/>
  <c r="AG1683" i="28"/>
  <c r="C1684" i="28"/>
  <c r="E1684" i="28"/>
  <c r="K1684" i="28"/>
  <c r="M1684" i="28"/>
  <c r="O1684" i="28"/>
  <c r="Q1684" i="28"/>
  <c r="S1684" i="28"/>
  <c r="U1684" i="28"/>
  <c r="W1684" i="28"/>
  <c r="Y1684" i="28"/>
  <c r="AA1684" i="28"/>
  <c r="AC1684" i="28"/>
  <c r="AE1684" i="28"/>
  <c r="AG1684" i="28"/>
  <c r="C1685" i="28"/>
  <c r="E1685" i="28"/>
  <c r="G1685" i="28"/>
  <c r="I1685" i="28"/>
  <c r="K1685" i="28"/>
  <c r="M1685" i="28"/>
  <c r="O1685" i="28"/>
  <c r="Q1685" i="28"/>
  <c r="S1685" i="28"/>
  <c r="U1685" i="28"/>
  <c r="W1685" i="28"/>
  <c r="Y1685" i="28"/>
  <c r="AA1685" i="28"/>
  <c r="AC1685" i="28"/>
  <c r="AE1685" i="28"/>
  <c r="AG1685" i="28"/>
  <c r="I1686" i="28"/>
  <c r="K1686" i="28"/>
  <c r="M1686" i="28"/>
  <c r="O1686" i="28"/>
  <c r="Q1686" i="28"/>
  <c r="S1686" i="28"/>
  <c r="U1686" i="28"/>
  <c r="W1686" i="28"/>
  <c r="Y1686" i="28"/>
  <c r="AA1686" i="28"/>
  <c r="AC1686" i="28"/>
  <c r="AE1686" i="28"/>
  <c r="AG1686" i="28"/>
  <c r="I1687" i="28"/>
  <c r="W1687" i="28"/>
  <c r="Y1687" i="28"/>
  <c r="AA1687" i="28"/>
  <c r="AC1687" i="28"/>
  <c r="AE1687" i="28"/>
  <c r="AG1687" i="28"/>
  <c r="W1688" i="28"/>
  <c r="Y1688" i="28"/>
  <c r="AA1688" i="28"/>
  <c r="AC1688" i="28"/>
  <c r="AE1688" i="28"/>
  <c r="AG1688" i="28"/>
  <c r="W1689" i="28"/>
  <c r="Y1689" i="28"/>
  <c r="AA1689" i="28"/>
  <c r="AC1689" i="28"/>
  <c r="AE1689" i="28"/>
  <c r="AG1689" i="28"/>
  <c r="W1690" i="28"/>
  <c r="Y1690" i="28"/>
  <c r="AA1690" i="28"/>
  <c r="AC1690" i="28"/>
  <c r="AE1690" i="28"/>
  <c r="AG1690" i="28"/>
  <c r="W1691" i="28"/>
  <c r="Y1691" i="28"/>
  <c r="AA1691" i="28"/>
  <c r="AC1691" i="28"/>
  <c r="AE1691" i="28"/>
  <c r="AG1691" i="28"/>
  <c r="C1692" i="28"/>
  <c r="E1692" i="28"/>
  <c r="G1692" i="28"/>
  <c r="K1692" i="28"/>
  <c r="M1692" i="28"/>
  <c r="O1692" i="28"/>
  <c r="Q1692" i="28"/>
  <c r="S1692" i="28"/>
  <c r="U1692" i="28"/>
  <c r="W1692" i="28"/>
  <c r="Y1692" i="28"/>
  <c r="AA1692" i="28"/>
  <c r="AC1692" i="28"/>
  <c r="AE1692" i="28"/>
  <c r="AG1692" i="28"/>
  <c r="C1693" i="28"/>
  <c r="E1693" i="28"/>
  <c r="G1693" i="28"/>
  <c r="I1693" i="28"/>
  <c r="K1693" i="28"/>
  <c r="M1693" i="28"/>
  <c r="O1693" i="28"/>
  <c r="Q1693" i="28"/>
  <c r="S1693" i="28"/>
  <c r="U1693" i="28"/>
  <c r="W1693" i="28"/>
  <c r="Y1693" i="28"/>
  <c r="AA1693" i="28"/>
  <c r="AC1693" i="28"/>
  <c r="AE1693" i="28"/>
  <c r="AG1693" i="28"/>
  <c r="C1694" i="28"/>
  <c r="E1694" i="28"/>
  <c r="I1694" i="28"/>
  <c r="K1694" i="28"/>
  <c r="M1694" i="28"/>
  <c r="O1694" i="28"/>
  <c r="Q1694" i="28"/>
  <c r="S1694" i="28"/>
  <c r="U1694" i="28"/>
  <c r="W1694" i="28"/>
  <c r="Y1694" i="28"/>
  <c r="AA1694" i="28"/>
  <c r="AC1694" i="28"/>
  <c r="AE1694" i="28"/>
  <c r="AG1694" i="28"/>
  <c r="I1695" i="28"/>
  <c r="W1695" i="28"/>
  <c r="Y1695" i="28"/>
  <c r="AA1695" i="28"/>
  <c r="AC1695" i="28"/>
  <c r="AE1695" i="28"/>
  <c r="AG1695" i="28"/>
  <c r="W1696" i="28"/>
  <c r="Y1696" i="28"/>
  <c r="AA1696" i="28"/>
  <c r="AC1696" i="28"/>
  <c r="AE1696" i="28"/>
  <c r="AG1696" i="28"/>
  <c r="W1697" i="28"/>
  <c r="Y1697" i="28"/>
  <c r="AA1697" i="28"/>
  <c r="AC1697" i="28"/>
  <c r="AE1697" i="28"/>
  <c r="AG1697" i="28"/>
  <c r="W1698" i="28"/>
  <c r="Y1698" i="28"/>
  <c r="AA1698" i="28"/>
  <c r="AC1698" i="28"/>
  <c r="AE1698" i="28"/>
  <c r="AG1698" i="28"/>
  <c r="W1699" i="28"/>
  <c r="Y1699" i="28"/>
  <c r="AA1699" i="28"/>
  <c r="AC1699" i="28"/>
  <c r="AE1699" i="28"/>
  <c r="AG1699" i="28"/>
  <c r="C1700" i="28"/>
  <c r="E1700" i="28"/>
  <c r="G1700" i="28"/>
  <c r="K1700" i="28"/>
  <c r="M1700" i="28"/>
  <c r="O1700" i="28"/>
  <c r="Q1700" i="28"/>
  <c r="S1700" i="28"/>
  <c r="U1700" i="28"/>
  <c r="W1700" i="28"/>
  <c r="Y1700" i="28"/>
  <c r="AA1700" i="28"/>
  <c r="AC1700" i="28"/>
  <c r="AE1700" i="28"/>
  <c r="AG1700" i="28"/>
  <c r="C1701" i="28"/>
  <c r="E1701" i="28"/>
  <c r="G1701" i="28"/>
  <c r="I1701" i="28"/>
  <c r="K1701" i="28"/>
  <c r="M1701" i="28"/>
  <c r="O1701" i="28"/>
  <c r="Q1701" i="28"/>
  <c r="S1701" i="28"/>
  <c r="U1701" i="28"/>
  <c r="W1701" i="28"/>
  <c r="Y1701" i="28"/>
  <c r="AA1701" i="28"/>
  <c r="AC1701" i="28"/>
  <c r="AE1701" i="28"/>
  <c r="AG1701" i="28"/>
  <c r="C1702" i="28"/>
  <c r="E1702" i="28"/>
  <c r="G1702" i="28"/>
  <c r="I1702" i="28"/>
  <c r="K1702" i="28"/>
  <c r="M1702" i="28"/>
  <c r="O1702" i="28"/>
  <c r="Q1702" i="28"/>
  <c r="S1702" i="28"/>
  <c r="U1702" i="28"/>
  <c r="W1702" i="28"/>
  <c r="Y1702" i="28"/>
  <c r="AA1702" i="28"/>
  <c r="AC1702" i="28"/>
  <c r="AE1702" i="28"/>
  <c r="AG1702" i="28"/>
  <c r="I1703" i="28"/>
  <c r="W1703" i="28"/>
  <c r="Y1703" i="28"/>
  <c r="AA1703" i="28"/>
  <c r="AC1703" i="28"/>
  <c r="AE1703" i="28"/>
  <c r="AG1703" i="28"/>
  <c r="W1704" i="28"/>
  <c r="Y1704" i="28"/>
  <c r="AA1704" i="28"/>
  <c r="AC1704" i="28"/>
  <c r="AE1704" i="28"/>
  <c r="AG1704" i="28"/>
  <c r="W1705" i="28"/>
  <c r="Y1705" i="28"/>
  <c r="AA1705" i="28"/>
  <c r="AC1705" i="28"/>
  <c r="AE1705" i="28"/>
  <c r="AG1705" i="28"/>
  <c r="W1706" i="28"/>
  <c r="Y1706" i="28"/>
  <c r="AA1706" i="28"/>
  <c r="AC1706" i="28"/>
  <c r="AE1706" i="28"/>
  <c r="AG1706" i="28"/>
  <c r="S1707" i="28"/>
  <c r="W1707" i="28"/>
  <c r="Y1707" i="28"/>
  <c r="AA1707" i="28"/>
  <c r="AC1707" i="28"/>
  <c r="AE1707" i="28"/>
  <c r="AG1707" i="28"/>
  <c r="C1708" i="28"/>
  <c r="E1708" i="28"/>
  <c r="G1708" i="28"/>
  <c r="K1708" i="28"/>
  <c r="M1708" i="28"/>
  <c r="O1708" i="28"/>
  <c r="Q1708" i="28"/>
  <c r="S1708" i="28"/>
  <c r="U1708" i="28"/>
  <c r="W1708" i="28"/>
  <c r="Y1708" i="28"/>
  <c r="AA1708" i="28"/>
  <c r="AC1708" i="28"/>
  <c r="AE1708" i="28"/>
  <c r="AG1708" i="28"/>
  <c r="C1709" i="28"/>
  <c r="E1709" i="28"/>
  <c r="G1709" i="28"/>
  <c r="I1709" i="28"/>
  <c r="K1709" i="28"/>
  <c r="M1709" i="28"/>
  <c r="O1709" i="28"/>
  <c r="Q1709" i="28"/>
  <c r="S1709" i="28"/>
  <c r="U1709" i="28"/>
  <c r="W1709" i="28"/>
  <c r="Y1709" i="28"/>
  <c r="AA1709" i="28"/>
  <c r="AC1709" i="28"/>
  <c r="AE1709" i="28"/>
  <c r="AG1709" i="28"/>
  <c r="C1710" i="28"/>
  <c r="E1710" i="28"/>
  <c r="G1710" i="28"/>
  <c r="I1710" i="28"/>
  <c r="K1710" i="28"/>
  <c r="M1710" i="28"/>
  <c r="O1710" i="28"/>
  <c r="Q1710" i="28"/>
  <c r="S1710" i="28"/>
  <c r="U1710" i="28"/>
  <c r="W1710" i="28"/>
  <c r="Y1710" i="28"/>
  <c r="AA1710" i="28"/>
  <c r="AC1710" i="28"/>
  <c r="AE1710" i="28"/>
  <c r="AG1710" i="28"/>
  <c r="I1711" i="28"/>
  <c r="W1711" i="28"/>
  <c r="Y1711" i="28"/>
  <c r="AA1711" i="28"/>
  <c r="AC1711" i="28"/>
  <c r="AE1711" i="28"/>
  <c r="AG1711" i="28"/>
  <c r="W1712" i="28"/>
  <c r="Y1712" i="28"/>
  <c r="AA1712" i="28"/>
  <c r="AC1712" i="28"/>
  <c r="AE1712" i="28"/>
  <c r="AG1712" i="28"/>
  <c r="W1713" i="28"/>
  <c r="Y1713" i="28"/>
  <c r="AA1713" i="28"/>
  <c r="AC1713" i="28"/>
  <c r="AE1713" i="28"/>
  <c r="AG1713" i="28"/>
  <c r="W1714" i="28"/>
  <c r="Y1714" i="28"/>
  <c r="AA1714" i="28"/>
  <c r="AC1714" i="28"/>
  <c r="AE1714" i="28"/>
  <c r="AG1714" i="28"/>
  <c r="W1715" i="28"/>
  <c r="Y1715" i="28"/>
  <c r="AA1715" i="28"/>
  <c r="AC1715" i="28"/>
  <c r="AE1715" i="28"/>
  <c r="AG1715" i="28"/>
  <c r="C1716" i="28"/>
  <c r="E1716" i="28"/>
  <c r="K1716" i="28"/>
  <c r="M1716" i="28"/>
  <c r="O1716" i="28"/>
  <c r="Q1716" i="28"/>
  <c r="S1716" i="28"/>
  <c r="U1716" i="28"/>
  <c r="W1716" i="28"/>
  <c r="Y1716" i="28"/>
  <c r="AA1716" i="28"/>
  <c r="AC1716" i="28"/>
  <c r="AE1716" i="28"/>
  <c r="AG1716" i="28"/>
  <c r="C1717" i="28"/>
  <c r="E1717" i="28"/>
  <c r="G1717" i="28"/>
  <c r="I1717" i="28"/>
  <c r="K1717" i="28"/>
  <c r="M1717" i="28"/>
  <c r="O1717" i="28"/>
  <c r="Q1717" i="28"/>
  <c r="S1717" i="28"/>
  <c r="U1717" i="28"/>
  <c r="W1717" i="28"/>
  <c r="Y1717" i="28"/>
  <c r="AA1717" i="28"/>
  <c r="AC1717" i="28"/>
  <c r="AE1717" i="28"/>
  <c r="AG1717" i="28"/>
  <c r="E1718" i="28"/>
  <c r="G1718" i="28"/>
  <c r="I1718" i="28"/>
  <c r="K1718" i="28"/>
  <c r="M1718" i="28"/>
  <c r="O1718" i="28"/>
  <c r="Q1718" i="28"/>
  <c r="S1718" i="28"/>
  <c r="U1718" i="28"/>
  <c r="W1718" i="28"/>
  <c r="Y1718" i="28"/>
  <c r="AA1718" i="28"/>
  <c r="AC1718" i="28"/>
  <c r="AE1718" i="28"/>
  <c r="AG1718" i="28"/>
  <c r="I1719" i="28"/>
  <c r="W1719" i="28"/>
  <c r="Y1719" i="28"/>
  <c r="AA1719" i="28"/>
  <c r="AC1719" i="28"/>
  <c r="AE1719" i="28"/>
  <c r="AG1719" i="28"/>
  <c r="W1720" i="28"/>
  <c r="Y1720" i="28"/>
  <c r="AA1720" i="28"/>
  <c r="AC1720" i="28"/>
  <c r="AE1720" i="28"/>
  <c r="AG1720" i="28"/>
  <c r="W1721" i="28"/>
  <c r="Y1721" i="28"/>
  <c r="AA1721" i="28"/>
  <c r="AC1721" i="28"/>
  <c r="AE1721" i="28"/>
  <c r="AG1721" i="28"/>
  <c r="W1722" i="28"/>
  <c r="Y1722" i="28"/>
  <c r="AA1722" i="28"/>
  <c r="AC1722" i="28"/>
  <c r="AE1722" i="28"/>
  <c r="AG1722" i="28"/>
  <c r="W1723" i="28"/>
  <c r="Y1723" i="28"/>
  <c r="AA1723" i="28"/>
  <c r="AC1723" i="28"/>
  <c r="AE1723" i="28"/>
  <c r="AG1723" i="28"/>
  <c r="C1724" i="28"/>
  <c r="E1724" i="28"/>
  <c r="G1724" i="28"/>
  <c r="K1724" i="28"/>
  <c r="M1724" i="28"/>
  <c r="O1724" i="28"/>
  <c r="Q1724" i="28"/>
  <c r="S1724" i="28"/>
  <c r="U1724" i="28"/>
  <c r="W1724" i="28"/>
  <c r="Y1724" i="28"/>
  <c r="AA1724" i="28"/>
  <c r="AC1724" i="28"/>
  <c r="AE1724" i="28"/>
  <c r="AG1724" i="28"/>
  <c r="C1725" i="28"/>
  <c r="E1725" i="28"/>
  <c r="G1725" i="28"/>
  <c r="I1725" i="28"/>
  <c r="K1725" i="28"/>
  <c r="M1725" i="28"/>
  <c r="O1725" i="28"/>
  <c r="Q1725" i="28"/>
  <c r="S1725" i="28"/>
  <c r="U1725" i="28"/>
  <c r="W1725" i="28"/>
  <c r="Y1725" i="28"/>
  <c r="AA1725" i="28"/>
  <c r="AC1725" i="28"/>
  <c r="AE1725" i="28"/>
  <c r="AG1725" i="28"/>
  <c r="E1726" i="28"/>
  <c r="G1726" i="28"/>
  <c r="I1726" i="28"/>
  <c r="K1726" i="28"/>
  <c r="M1726" i="28"/>
  <c r="O1726" i="28"/>
  <c r="Q1726" i="28"/>
  <c r="S1726" i="28"/>
  <c r="U1726" i="28"/>
  <c r="W1726" i="28"/>
  <c r="Y1726" i="28"/>
  <c r="AA1726" i="28"/>
  <c r="AC1726" i="28"/>
  <c r="AE1726" i="28"/>
  <c r="AG1726" i="28"/>
  <c r="I1727" i="28"/>
  <c r="W1727" i="28"/>
  <c r="Y1727" i="28"/>
  <c r="AA1727" i="28"/>
  <c r="AC1727" i="28"/>
  <c r="AE1727" i="28"/>
  <c r="AG1727" i="28"/>
  <c r="W1728" i="28"/>
  <c r="Y1728" i="28"/>
  <c r="AA1728" i="28"/>
  <c r="AC1728" i="28"/>
  <c r="AE1728" i="28"/>
  <c r="AG1728" i="28"/>
  <c r="W1729" i="28"/>
  <c r="Y1729" i="28"/>
  <c r="AA1729" i="28"/>
  <c r="AC1729" i="28"/>
  <c r="AE1729" i="28"/>
  <c r="AG1729" i="28"/>
  <c r="W1730" i="28"/>
  <c r="Y1730" i="28"/>
  <c r="AA1730" i="28"/>
  <c r="AC1730" i="28"/>
  <c r="AE1730" i="28"/>
  <c r="AG1730" i="28"/>
  <c r="W1731" i="28"/>
  <c r="Y1731" i="28"/>
  <c r="AA1731" i="28"/>
  <c r="AC1731" i="28"/>
  <c r="AE1731" i="28"/>
  <c r="AG1731" i="28"/>
  <c r="C1732" i="28"/>
  <c r="E1732" i="28"/>
  <c r="G1732" i="28"/>
  <c r="K1732" i="28"/>
  <c r="M1732" i="28"/>
  <c r="O1732" i="28"/>
  <c r="Q1732" i="28"/>
  <c r="S1732" i="28"/>
  <c r="U1732" i="28"/>
  <c r="W1732" i="28"/>
  <c r="Y1732" i="28"/>
  <c r="AA1732" i="28"/>
  <c r="AC1732" i="28"/>
  <c r="AE1732" i="28"/>
  <c r="AG1732" i="28"/>
  <c r="C1733" i="28"/>
  <c r="E1733" i="28"/>
  <c r="G1733" i="28"/>
  <c r="I1733" i="28"/>
  <c r="K1733" i="28"/>
  <c r="M1733" i="28"/>
  <c r="O1733" i="28"/>
  <c r="Q1733" i="28"/>
  <c r="S1733" i="28"/>
  <c r="U1733" i="28"/>
  <c r="W1733" i="28"/>
  <c r="Y1733" i="28"/>
  <c r="AA1733" i="28"/>
  <c r="AC1733" i="28"/>
  <c r="AE1733" i="28"/>
  <c r="AG1733" i="28"/>
  <c r="G1734" i="28"/>
  <c r="I1734" i="28"/>
  <c r="K1734" i="28"/>
  <c r="M1734" i="28"/>
  <c r="O1734" i="28"/>
  <c r="Q1734" i="28"/>
  <c r="S1734" i="28"/>
  <c r="U1734" i="28"/>
  <c r="W1734" i="28"/>
  <c r="Y1734" i="28"/>
  <c r="AA1734" i="28"/>
  <c r="AC1734" i="28"/>
  <c r="AE1734" i="28"/>
  <c r="AG1734" i="28"/>
  <c r="W1735" i="28"/>
  <c r="Y1735" i="28"/>
  <c r="AA1735" i="28"/>
  <c r="AC1735" i="28"/>
  <c r="AE1735" i="28"/>
  <c r="AG1735" i="28"/>
  <c r="W1736" i="28"/>
  <c r="Y1736" i="28"/>
  <c r="AA1736" i="28"/>
  <c r="AC1736" i="28"/>
  <c r="AE1736" i="28"/>
  <c r="AG1736" i="28"/>
  <c r="W1737" i="28"/>
  <c r="Y1737" i="28"/>
  <c r="AA1737" i="28"/>
  <c r="AC1737" i="28"/>
  <c r="AE1737" i="28"/>
  <c r="AG1737" i="28"/>
  <c r="W1738" i="28"/>
  <c r="Y1738" i="28"/>
  <c r="AA1738" i="28"/>
  <c r="AC1738" i="28"/>
  <c r="AE1738" i="28"/>
  <c r="AG1738" i="28"/>
  <c r="W1739" i="28"/>
  <c r="Y1739" i="28"/>
  <c r="AA1739" i="28"/>
  <c r="AC1739" i="28"/>
  <c r="AE1739" i="28"/>
  <c r="AG1739" i="28"/>
  <c r="C1740" i="28"/>
  <c r="E1740" i="28"/>
  <c r="G1740" i="28"/>
  <c r="K1740" i="28"/>
  <c r="M1740" i="28"/>
  <c r="O1740" i="28"/>
  <c r="Q1740" i="28"/>
  <c r="S1740" i="28"/>
  <c r="U1740" i="28"/>
  <c r="W1740" i="28"/>
  <c r="Y1740" i="28"/>
  <c r="AA1740" i="28"/>
  <c r="AC1740" i="28"/>
  <c r="AE1740" i="28"/>
  <c r="AG1740" i="28"/>
  <c r="C1741" i="28"/>
  <c r="E1741" i="28"/>
  <c r="G1741" i="28"/>
  <c r="I1741" i="28"/>
  <c r="K1741" i="28"/>
  <c r="M1741" i="28"/>
  <c r="O1741" i="28"/>
  <c r="Q1741" i="28"/>
  <c r="S1741" i="28"/>
  <c r="U1741" i="28"/>
  <c r="W1741" i="28"/>
  <c r="Y1741" i="28"/>
  <c r="AA1741" i="28"/>
  <c r="AC1741" i="28"/>
  <c r="AE1741" i="28"/>
  <c r="AG1741" i="28"/>
  <c r="C1742" i="28"/>
  <c r="I1742" i="28"/>
  <c r="K1742" i="28"/>
  <c r="M1742" i="28"/>
  <c r="O1742" i="28"/>
  <c r="Q1742" i="28"/>
  <c r="S1742" i="28"/>
  <c r="U1742" i="28"/>
  <c r="W1742" i="28"/>
  <c r="Y1742" i="28"/>
  <c r="AA1742" i="28"/>
  <c r="AC1742" i="28"/>
  <c r="AE1742" i="28"/>
  <c r="AG1742" i="28"/>
  <c r="I1743" i="28"/>
  <c r="W1743" i="28"/>
  <c r="Y1743" i="28"/>
  <c r="AA1743" i="28"/>
  <c r="AC1743" i="28"/>
  <c r="AE1743" i="28"/>
  <c r="AG1743" i="28"/>
  <c r="W1744" i="28"/>
  <c r="Y1744" i="28"/>
  <c r="AA1744" i="28"/>
  <c r="AC1744" i="28"/>
  <c r="AE1744" i="28"/>
  <c r="AG1744" i="28"/>
  <c r="W1745" i="28"/>
  <c r="Y1745" i="28"/>
  <c r="AA1745" i="28"/>
  <c r="AC1745" i="28"/>
  <c r="AE1745" i="28"/>
  <c r="AG1745" i="28"/>
  <c r="W1746" i="28"/>
  <c r="Y1746" i="28"/>
  <c r="AA1746" i="28"/>
  <c r="AC1746" i="28"/>
  <c r="AE1746" i="28"/>
  <c r="AG1746" i="28"/>
  <c r="W1747" i="28"/>
  <c r="Y1747" i="28"/>
  <c r="AA1747" i="28"/>
  <c r="AC1747" i="28"/>
  <c r="AE1747" i="28"/>
  <c r="AG1747" i="28"/>
  <c r="C1748" i="28"/>
  <c r="E1748" i="28"/>
  <c r="G1748" i="28"/>
  <c r="K1748" i="28"/>
  <c r="M1748" i="28"/>
  <c r="O1748" i="28"/>
  <c r="Q1748" i="28"/>
  <c r="S1748" i="28"/>
  <c r="U1748" i="28"/>
  <c r="W1748" i="28"/>
  <c r="Y1748" i="28"/>
  <c r="AA1748" i="28"/>
  <c r="AC1748" i="28"/>
  <c r="AE1748" i="28"/>
  <c r="AG1748" i="28"/>
  <c r="C1749" i="28"/>
  <c r="E1749" i="28"/>
  <c r="G1749" i="28"/>
  <c r="I1749" i="28"/>
  <c r="K1749" i="28"/>
  <c r="M1749" i="28"/>
  <c r="O1749" i="28"/>
  <c r="Q1749" i="28"/>
  <c r="S1749" i="28"/>
  <c r="U1749" i="28"/>
  <c r="W1749" i="28"/>
  <c r="Y1749" i="28"/>
  <c r="AA1749" i="28"/>
  <c r="AC1749" i="28"/>
  <c r="AE1749" i="28"/>
  <c r="AG1749" i="28"/>
  <c r="C1750" i="28"/>
  <c r="E1750" i="28"/>
  <c r="G1750" i="28"/>
  <c r="I1750" i="28"/>
  <c r="K1750" i="28"/>
  <c r="M1750" i="28"/>
  <c r="O1750" i="28"/>
  <c r="Q1750" i="28"/>
  <c r="S1750" i="28"/>
  <c r="U1750" i="28"/>
  <c r="W1750" i="28"/>
  <c r="Y1750" i="28"/>
  <c r="AA1750" i="28"/>
  <c r="AC1750" i="28"/>
  <c r="AE1750" i="28"/>
  <c r="AG1750" i="28"/>
  <c r="W1751" i="28"/>
  <c r="Y1751" i="28"/>
  <c r="AA1751" i="28"/>
  <c r="AC1751" i="28"/>
  <c r="AE1751" i="28"/>
  <c r="AG1751" i="28"/>
  <c r="W1752" i="28"/>
  <c r="Y1752" i="28"/>
  <c r="AA1752" i="28"/>
  <c r="AC1752" i="28"/>
  <c r="AE1752" i="28"/>
  <c r="AG1752" i="28"/>
  <c r="W1753" i="28"/>
  <c r="Y1753" i="28"/>
  <c r="AA1753" i="28"/>
  <c r="AC1753" i="28"/>
  <c r="AE1753" i="28"/>
  <c r="AG1753" i="28"/>
  <c r="W1754" i="28"/>
  <c r="Y1754" i="28"/>
  <c r="AA1754" i="28"/>
  <c r="AC1754" i="28"/>
  <c r="AE1754" i="28"/>
  <c r="AG1754" i="28"/>
  <c r="M1755" i="28"/>
  <c r="U1755" i="28"/>
  <c r="W1755" i="28"/>
  <c r="Y1755" i="28"/>
  <c r="AA1755" i="28"/>
  <c r="AC1755" i="28"/>
  <c r="AE1755" i="28"/>
  <c r="AG1755" i="28"/>
  <c r="C1756" i="28"/>
  <c r="E1756" i="28"/>
  <c r="K1756" i="28"/>
  <c r="M1756" i="28"/>
  <c r="O1756" i="28"/>
  <c r="Q1756" i="28"/>
  <c r="S1756" i="28"/>
  <c r="U1756" i="28"/>
  <c r="W1756" i="28"/>
  <c r="Y1756" i="28"/>
  <c r="AA1756" i="28"/>
  <c r="AC1756" i="28"/>
  <c r="AE1756" i="28"/>
  <c r="AG1756" i="28"/>
  <c r="C1757" i="28"/>
  <c r="E1757" i="28"/>
  <c r="G1757" i="28"/>
  <c r="I1757" i="28"/>
  <c r="K1757" i="28"/>
  <c r="M1757" i="28"/>
  <c r="O1757" i="28"/>
  <c r="Q1757" i="28"/>
  <c r="S1757" i="28"/>
  <c r="U1757" i="28"/>
  <c r="W1757" i="28"/>
  <c r="Y1757" i="28"/>
  <c r="AA1757" i="28"/>
  <c r="AC1757" i="28"/>
  <c r="AE1757" i="28"/>
  <c r="AG1757" i="28"/>
  <c r="C1758" i="28"/>
  <c r="E1758" i="28"/>
  <c r="G1758" i="28"/>
  <c r="I1758" i="28"/>
  <c r="K1758" i="28"/>
  <c r="M1758" i="28"/>
  <c r="O1758" i="28"/>
  <c r="Q1758" i="28"/>
  <c r="S1758" i="28"/>
  <c r="U1758" i="28"/>
  <c r="W1758" i="28"/>
  <c r="Y1758" i="28"/>
  <c r="AA1758" i="28"/>
  <c r="AC1758" i="28"/>
  <c r="AE1758" i="28"/>
  <c r="AG1758" i="28"/>
  <c r="I1759" i="28"/>
  <c r="W1759" i="28"/>
  <c r="Y1759" i="28"/>
  <c r="AA1759" i="28"/>
  <c r="AC1759" i="28"/>
  <c r="AE1759" i="28"/>
  <c r="AG1759" i="28"/>
  <c r="W1760" i="28"/>
  <c r="Y1760" i="28"/>
  <c r="AA1760" i="28"/>
  <c r="AC1760" i="28"/>
  <c r="AE1760" i="28"/>
  <c r="AG1760" i="28"/>
  <c r="W1761" i="28"/>
  <c r="Y1761" i="28"/>
  <c r="AA1761" i="28"/>
  <c r="AC1761" i="28"/>
  <c r="AE1761" i="28"/>
  <c r="AG1761" i="28"/>
  <c r="W1762" i="28"/>
  <c r="Y1762" i="28"/>
  <c r="AA1762" i="28"/>
  <c r="AC1762" i="28"/>
  <c r="AE1762" i="28"/>
  <c r="AG1762" i="28"/>
  <c r="W1763" i="28"/>
  <c r="Y1763" i="28"/>
  <c r="AA1763" i="28"/>
  <c r="AC1763" i="28"/>
  <c r="AE1763" i="28"/>
  <c r="AG1763" i="28"/>
  <c r="C1764" i="28"/>
  <c r="E1764" i="28"/>
  <c r="G1764" i="28"/>
  <c r="K1764" i="28"/>
  <c r="M1764" i="28"/>
  <c r="O1764" i="28"/>
  <c r="Q1764" i="28"/>
  <c r="S1764" i="28"/>
  <c r="U1764" i="28"/>
  <c r="W1764" i="28"/>
  <c r="Y1764" i="28"/>
  <c r="AA1764" i="28"/>
  <c r="AC1764" i="28"/>
  <c r="AE1764" i="28"/>
  <c r="AG1764" i="28"/>
  <c r="C1765" i="28"/>
  <c r="E1765" i="28"/>
  <c r="G1765" i="28"/>
  <c r="I1765" i="28"/>
  <c r="K1765" i="28"/>
  <c r="M1765" i="28"/>
  <c r="O1765" i="28"/>
  <c r="Q1765" i="28"/>
  <c r="S1765" i="28"/>
  <c r="U1765" i="28"/>
  <c r="W1765" i="28"/>
  <c r="Y1765" i="28"/>
  <c r="AA1765" i="28"/>
  <c r="AC1765" i="28"/>
  <c r="AE1765" i="28"/>
  <c r="AG1765" i="28"/>
  <c r="C1766" i="28"/>
  <c r="E1766" i="28"/>
  <c r="G1766" i="28"/>
  <c r="I1766" i="28"/>
  <c r="K1766" i="28"/>
  <c r="M1766" i="28"/>
  <c r="O1766" i="28"/>
  <c r="Q1766" i="28"/>
  <c r="S1766" i="28"/>
  <c r="U1766" i="28"/>
  <c r="W1766" i="28"/>
  <c r="Y1766" i="28"/>
  <c r="AA1766" i="28"/>
  <c r="AC1766" i="28"/>
  <c r="AE1766" i="28"/>
  <c r="AG1766" i="28"/>
  <c r="I1767" i="28"/>
  <c r="W1767" i="28"/>
  <c r="Y1767" i="28"/>
  <c r="AA1767" i="28"/>
  <c r="AC1767" i="28"/>
  <c r="AE1767" i="28"/>
  <c r="AG1767" i="28"/>
  <c r="W1768" i="28"/>
  <c r="Y1768" i="28"/>
  <c r="AA1768" i="28"/>
  <c r="AC1768" i="28"/>
  <c r="AE1768" i="28"/>
  <c r="AG1768" i="28"/>
  <c r="W1769" i="28"/>
  <c r="Y1769" i="28"/>
  <c r="AA1769" i="28"/>
  <c r="AC1769" i="28"/>
  <c r="AE1769" i="28"/>
  <c r="AG1769" i="28"/>
  <c r="W1770" i="28"/>
  <c r="Y1770" i="28"/>
  <c r="AA1770" i="28"/>
  <c r="AC1770" i="28"/>
  <c r="AE1770" i="28"/>
  <c r="AG1770" i="28"/>
  <c r="W1771" i="28"/>
  <c r="Y1771" i="28"/>
  <c r="AA1771" i="28"/>
  <c r="AC1771" i="28"/>
  <c r="AE1771" i="28"/>
  <c r="AG1771" i="28"/>
  <c r="C1772" i="28"/>
  <c r="E1772" i="28"/>
  <c r="G1772" i="28"/>
  <c r="I1772" i="28"/>
  <c r="K1772" i="28"/>
  <c r="M1772" i="28"/>
  <c r="O1772" i="28"/>
  <c r="Q1772" i="28"/>
  <c r="S1772" i="28"/>
  <c r="U1772" i="28"/>
  <c r="W1772" i="28"/>
  <c r="Y1772" i="28"/>
  <c r="AA1772" i="28"/>
  <c r="AC1772" i="28"/>
  <c r="AE1772" i="28"/>
  <c r="AG1772" i="28"/>
  <c r="C1773" i="28"/>
  <c r="E1773" i="28"/>
  <c r="G1773" i="28"/>
  <c r="I1773" i="28"/>
  <c r="K1773" i="28"/>
  <c r="M1773" i="28"/>
  <c r="O1773" i="28"/>
  <c r="Q1773" i="28"/>
  <c r="S1773" i="28"/>
  <c r="U1773" i="28"/>
  <c r="W1773" i="28"/>
  <c r="Y1773" i="28"/>
  <c r="AA1773" i="28"/>
  <c r="AC1773" i="28"/>
  <c r="AE1773" i="28"/>
  <c r="AG1773" i="28"/>
  <c r="C1774" i="28"/>
  <c r="E1774" i="28"/>
  <c r="G1774" i="28"/>
  <c r="I1774" i="28"/>
  <c r="K1774" i="28"/>
  <c r="M1774" i="28"/>
  <c r="O1774" i="28"/>
  <c r="Q1774" i="28"/>
  <c r="S1774" i="28"/>
  <c r="U1774" i="28"/>
  <c r="W1774" i="28"/>
  <c r="Y1774" i="28"/>
  <c r="AA1774" i="28"/>
  <c r="AC1774" i="28"/>
  <c r="AE1774" i="28"/>
  <c r="AG1774" i="28"/>
  <c r="I1775" i="28"/>
  <c r="W1775" i="28"/>
  <c r="Y1775" i="28"/>
  <c r="AA1775" i="28"/>
  <c r="AC1775" i="28"/>
  <c r="AE1775" i="28"/>
  <c r="AG1775" i="28"/>
  <c r="W1776" i="28"/>
  <c r="Y1776" i="28"/>
  <c r="AA1776" i="28"/>
  <c r="AC1776" i="28"/>
  <c r="AE1776" i="28"/>
  <c r="AG1776" i="28"/>
  <c r="W1777" i="28"/>
  <c r="Y1777" i="28"/>
  <c r="AA1777" i="28"/>
  <c r="AC1777" i="28"/>
  <c r="AE1777" i="28"/>
  <c r="AG1777" i="28"/>
  <c r="W1778" i="28"/>
  <c r="Y1778" i="28"/>
  <c r="AA1778" i="28"/>
  <c r="AC1778" i="28"/>
  <c r="AE1778" i="28"/>
  <c r="AG1778" i="28"/>
  <c r="W1779" i="28"/>
  <c r="Y1779" i="28"/>
  <c r="AA1779" i="28"/>
  <c r="AC1779" i="28"/>
  <c r="AE1779" i="28"/>
  <c r="AG1779" i="28"/>
  <c r="C1780" i="28"/>
  <c r="E1780" i="28"/>
  <c r="G1780" i="28"/>
  <c r="K1780" i="28"/>
  <c r="M1780" i="28"/>
  <c r="O1780" i="28"/>
  <c r="Q1780" i="28"/>
  <c r="S1780" i="28"/>
  <c r="U1780" i="28"/>
  <c r="W1780" i="28"/>
  <c r="Y1780" i="28"/>
  <c r="AA1780" i="28"/>
  <c r="AC1780" i="28"/>
  <c r="AE1780" i="28"/>
  <c r="AG1780" i="28"/>
  <c r="C1781" i="28"/>
  <c r="E1781" i="28"/>
  <c r="G1781" i="28"/>
  <c r="I1781" i="28"/>
  <c r="K1781" i="28"/>
  <c r="M1781" i="28"/>
  <c r="O1781" i="28"/>
  <c r="Q1781" i="28"/>
  <c r="S1781" i="28"/>
  <c r="U1781" i="28"/>
  <c r="W1781" i="28"/>
  <c r="Y1781" i="28"/>
  <c r="AA1781" i="28"/>
  <c r="AC1781" i="28"/>
  <c r="AE1781" i="28"/>
  <c r="AG1781" i="28"/>
  <c r="C1782" i="28"/>
  <c r="E1782" i="28"/>
  <c r="G1782" i="28"/>
  <c r="I1782" i="28"/>
  <c r="K1782" i="28"/>
  <c r="M1782" i="28"/>
  <c r="O1782" i="28"/>
  <c r="Q1782" i="28"/>
  <c r="S1782" i="28"/>
  <c r="U1782" i="28"/>
  <c r="W1782" i="28"/>
  <c r="Y1782" i="28"/>
  <c r="AA1782" i="28"/>
  <c r="AC1782" i="28"/>
  <c r="AE1782" i="28"/>
  <c r="AG1782" i="28"/>
  <c r="I1783" i="28"/>
  <c r="W1783" i="28"/>
  <c r="Y1783" i="28"/>
  <c r="AA1783" i="28"/>
  <c r="AC1783" i="28"/>
  <c r="AE1783" i="28"/>
  <c r="AG1783" i="28"/>
  <c r="W1784" i="28"/>
  <c r="Y1784" i="28"/>
  <c r="AA1784" i="28"/>
  <c r="AC1784" i="28"/>
  <c r="AE1784" i="28"/>
  <c r="AG1784" i="28"/>
  <c r="W1785" i="28"/>
  <c r="Y1785" i="28"/>
  <c r="AA1785" i="28"/>
  <c r="AC1785" i="28"/>
  <c r="AE1785" i="28"/>
  <c r="AG1785" i="28"/>
  <c r="W1786" i="28"/>
  <c r="Y1786" i="28"/>
  <c r="AA1786" i="28"/>
  <c r="AC1786" i="28"/>
  <c r="AE1786" i="28"/>
  <c r="AG1786" i="28"/>
  <c r="W1787" i="28"/>
  <c r="Y1787" i="28"/>
  <c r="AA1787" i="28"/>
  <c r="AC1787" i="28"/>
  <c r="AE1787" i="28"/>
  <c r="AG1787" i="28"/>
  <c r="C1788" i="28"/>
  <c r="E1788" i="28"/>
  <c r="G1788" i="28"/>
  <c r="K1788" i="28"/>
  <c r="M1788" i="28"/>
  <c r="O1788" i="28"/>
  <c r="Q1788" i="28"/>
  <c r="S1788" i="28"/>
  <c r="U1788" i="28"/>
  <c r="W1788" i="28"/>
  <c r="Y1788" i="28"/>
  <c r="AA1788" i="28"/>
  <c r="AC1788" i="28"/>
  <c r="AE1788" i="28"/>
  <c r="AG1788" i="28"/>
  <c r="C1789" i="28"/>
  <c r="E1789" i="28"/>
  <c r="G1789" i="28"/>
  <c r="I1789" i="28"/>
  <c r="K1789" i="28"/>
  <c r="M1789" i="28"/>
  <c r="O1789" i="28"/>
  <c r="Q1789" i="28"/>
  <c r="S1789" i="28"/>
  <c r="U1789" i="28"/>
  <c r="W1789" i="28"/>
  <c r="Y1789" i="28"/>
  <c r="AA1789" i="28"/>
  <c r="AC1789" i="28"/>
  <c r="AE1789" i="28"/>
  <c r="AG1789" i="28"/>
  <c r="C1790" i="28"/>
  <c r="E1790" i="28"/>
  <c r="G1790" i="28"/>
  <c r="I1790" i="28"/>
  <c r="K1790" i="28"/>
  <c r="M1790" i="28"/>
  <c r="O1790" i="28"/>
  <c r="Q1790" i="28"/>
  <c r="S1790" i="28"/>
  <c r="U1790" i="28"/>
  <c r="W1790" i="28"/>
  <c r="Y1790" i="28"/>
  <c r="AA1790" i="28"/>
  <c r="AC1790" i="28"/>
  <c r="AE1790" i="28"/>
  <c r="AG1790" i="28"/>
  <c r="I1791" i="28"/>
  <c r="W1791" i="28"/>
  <c r="Y1791" i="28"/>
  <c r="AA1791" i="28"/>
  <c r="AC1791" i="28"/>
  <c r="AE1791" i="28"/>
  <c r="AG1791" i="28"/>
  <c r="W1792" i="28"/>
  <c r="Y1792" i="28"/>
  <c r="AA1792" i="28"/>
  <c r="AC1792" i="28"/>
  <c r="AE1792" i="28"/>
  <c r="AG1792" i="28"/>
  <c r="W1793" i="28"/>
  <c r="Y1793" i="28"/>
  <c r="AA1793" i="28"/>
  <c r="AC1793" i="28"/>
  <c r="AE1793" i="28"/>
  <c r="AG1793" i="28"/>
  <c r="W1794" i="28"/>
  <c r="Y1794" i="28"/>
  <c r="AA1794" i="28"/>
  <c r="AC1794" i="28"/>
  <c r="AE1794" i="28"/>
  <c r="AG1794" i="28"/>
  <c r="W1795" i="28"/>
  <c r="Y1795" i="28"/>
  <c r="AA1795" i="28"/>
  <c r="AC1795" i="28"/>
  <c r="AE1795" i="28"/>
  <c r="AG1795" i="28"/>
  <c r="C1796" i="28"/>
  <c r="E1796" i="28"/>
  <c r="G1796" i="28"/>
  <c r="K1796" i="28"/>
  <c r="M1796" i="28"/>
  <c r="O1796" i="28"/>
  <c r="Q1796" i="28"/>
  <c r="S1796" i="28"/>
  <c r="U1796" i="28"/>
  <c r="W1796" i="28"/>
  <c r="Y1796" i="28"/>
  <c r="AA1796" i="28"/>
  <c r="AC1796" i="28"/>
  <c r="AE1796" i="28"/>
  <c r="AG1796" i="28"/>
  <c r="C1797" i="28"/>
  <c r="E1797" i="28"/>
  <c r="G1797" i="28"/>
  <c r="I1797" i="28"/>
  <c r="K1797" i="28"/>
  <c r="M1797" i="28"/>
  <c r="O1797" i="28"/>
  <c r="Q1797" i="28"/>
  <c r="S1797" i="28"/>
  <c r="U1797" i="28"/>
  <c r="W1797" i="28"/>
  <c r="Y1797" i="28"/>
  <c r="AA1797" i="28"/>
  <c r="AC1797" i="28"/>
  <c r="AE1797" i="28"/>
  <c r="AG1797" i="28"/>
  <c r="C1798" i="28"/>
  <c r="E1798" i="28"/>
  <c r="G1798" i="28"/>
  <c r="I1798" i="28"/>
  <c r="K1798" i="28"/>
  <c r="M1798" i="28"/>
  <c r="O1798" i="28"/>
  <c r="Q1798" i="28"/>
  <c r="S1798" i="28"/>
  <c r="U1798" i="28"/>
  <c r="W1798" i="28"/>
  <c r="Y1798" i="28"/>
  <c r="AA1798" i="28"/>
  <c r="AC1798" i="28"/>
  <c r="AE1798" i="28"/>
  <c r="AG1798" i="28"/>
  <c r="W1799" i="28"/>
  <c r="Y1799" i="28"/>
  <c r="AA1799" i="28"/>
  <c r="AC1799" i="28"/>
  <c r="AE1799" i="28"/>
  <c r="AG1799" i="28"/>
  <c r="W1800" i="28"/>
  <c r="Y1800" i="28"/>
  <c r="AA1800" i="28"/>
  <c r="AC1800" i="28"/>
  <c r="AE1800" i="28"/>
  <c r="AG1800" i="28"/>
  <c r="W1801" i="28"/>
  <c r="Y1801" i="28"/>
  <c r="AA1801" i="28"/>
  <c r="AC1801" i="28"/>
  <c r="AE1801" i="28"/>
  <c r="AG1801" i="28"/>
  <c r="W1802" i="28"/>
  <c r="Y1802" i="28"/>
  <c r="AA1802" i="28"/>
  <c r="AC1802" i="28"/>
  <c r="AE1802" i="28"/>
  <c r="AG1802" i="28"/>
  <c r="W1803" i="28"/>
  <c r="Y1803" i="28"/>
  <c r="AA1803" i="28"/>
  <c r="AC1803" i="28"/>
  <c r="AE1803" i="28"/>
  <c r="AG1803" i="28"/>
  <c r="C1804" i="28"/>
  <c r="E1804" i="28"/>
  <c r="K1804" i="28"/>
  <c r="M1804" i="28"/>
  <c r="O1804" i="28"/>
  <c r="Q1804" i="28"/>
  <c r="S1804" i="28"/>
  <c r="U1804" i="28"/>
  <c r="W1804" i="28"/>
  <c r="Y1804" i="28"/>
  <c r="AA1804" i="28"/>
  <c r="AC1804" i="28"/>
  <c r="AE1804" i="28"/>
  <c r="AG1804" i="28"/>
  <c r="C1805" i="28"/>
  <c r="E1805" i="28"/>
  <c r="G1805" i="28"/>
  <c r="I1805" i="28"/>
  <c r="K1805" i="28"/>
  <c r="M1805" i="28"/>
  <c r="O1805" i="28"/>
  <c r="Q1805" i="28"/>
  <c r="S1805" i="28"/>
  <c r="U1805" i="28"/>
  <c r="W1805" i="28"/>
  <c r="Y1805" i="28"/>
  <c r="AA1805" i="28"/>
  <c r="AC1805" i="28"/>
  <c r="AE1805" i="28"/>
  <c r="AG1805" i="28"/>
  <c r="E1806" i="28"/>
  <c r="G1806" i="28"/>
  <c r="I1806" i="28"/>
  <c r="K1806" i="28"/>
  <c r="M1806" i="28"/>
  <c r="O1806" i="28"/>
  <c r="Q1806" i="28"/>
  <c r="S1806" i="28"/>
  <c r="U1806" i="28"/>
  <c r="W1806" i="28"/>
  <c r="Y1806" i="28"/>
  <c r="AA1806" i="28"/>
  <c r="AC1806" i="28"/>
  <c r="AE1806" i="28"/>
  <c r="AG1806" i="28"/>
  <c r="I1807" i="28"/>
  <c r="W1807" i="28"/>
  <c r="Y1807" i="28"/>
  <c r="AA1807" i="28"/>
  <c r="AC1807" i="28"/>
  <c r="AE1807" i="28"/>
  <c r="AG1807" i="28"/>
  <c r="W1808" i="28"/>
  <c r="Y1808" i="28"/>
  <c r="AA1808" i="28"/>
  <c r="AC1808" i="28"/>
  <c r="AE1808" i="28"/>
  <c r="AG1808" i="28"/>
  <c r="W1809" i="28"/>
  <c r="Y1809" i="28"/>
  <c r="AA1809" i="28"/>
  <c r="AC1809" i="28"/>
  <c r="AE1809" i="28"/>
  <c r="AG1809" i="28"/>
  <c r="W1810" i="28"/>
  <c r="Y1810" i="28"/>
  <c r="AA1810" i="28"/>
  <c r="AC1810" i="28"/>
  <c r="AE1810" i="28"/>
  <c r="AG1810" i="28"/>
  <c r="W1811" i="28"/>
  <c r="Y1811" i="28"/>
  <c r="AA1811" i="28"/>
  <c r="AC1811" i="28"/>
  <c r="AE1811" i="28"/>
  <c r="AG1811" i="28"/>
  <c r="C1812" i="28"/>
  <c r="E1812" i="28"/>
  <c r="G1812" i="28"/>
  <c r="I1812" i="28"/>
  <c r="K1812" i="28"/>
  <c r="M1812" i="28"/>
  <c r="O1812" i="28"/>
  <c r="Q1812" i="28"/>
  <c r="S1812" i="28"/>
  <c r="U1812" i="28"/>
  <c r="W1812" i="28"/>
  <c r="Y1812" i="28"/>
  <c r="AA1812" i="28"/>
  <c r="AC1812" i="28"/>
  <c r="AE1812" i="28"/>
  <c r="AG1812" i="28"/>
  <c r="C1813" i="28"/>
  <c r="E1813" i="28"/>
  <c r="G1813" i="28"/>
  <c r="I1813" i="28"/>
  <c r="K1813" i="28"/>
  <c r="M1813" i="28"/>
  <c r="O1813" i="28"/>
  <c r="Q1813" i="28"/>
  <c r="S1813" i="28"/>
  <c r="U1813" i="28"/>
  <c r="W1813" i="28"/>
  <c r="Y1813" i="28"/>
  <c r="AA1813" i="28"/>
  <c r="AC1813" i="28"/>
  <c r="AE1813" i="28"/>
  <c r="AG1813" i="28"/>
  <c r="I1814" i="28"/>
  <c r="K1814" i="28"/>
  <c r="M1814" i="28"/>
  <c r="O1814" i="28"/>
  <c r="Q1814" i="28"/>
  <c r="S1814" i="28"/>
  <c r="U1814" i="28"/>
  <c r="W1814" i="28"/>
  <c r="Y1814" i="28"/>
  <c r="AA1814" i="28"/>
  <c r="AC1814" i="28"/>
  <c r="AE1814" i="28"/>
  <c r="AG1814" i="28"/>
  <c r="I1815" i="28"/>
  <c r="W1815" i="28"/>
  <c r="Y1815" i="28"/>
  <c r="AA1815" i="28"/>
  <c r="AC1815" i="28"/>
  <c r="AE1815" i="28"/>
  <c r="AG1815" i="28"/>
  <c r="W1816" i="28"/>
  <c r="Y1816" i="28"/>
  <c r="AA1816" i="28"/>
  <c r="AC1816" i="28"/>
  <c r="AE1816" i="28"/>
  <c r="AG1816" i="28"/>
  <c r="W1817" i="28"/>
  <c r="Y1817" i="28"/>
  <c r="AA1817" i="28"/>
  <c r="AC1817" i="28"/>
  <c r="AE1817" i="28"/>
  <c r="AG1817" i="28"/>
  <c r="W1818" i="28"/>
  <c r="Y1818" i="28"/>
  <c r="AA1818" i="28"/>
  <c r="AC1818" i="28"/>
  <c r="AE1818" i="28"/>
  <c r="AG1818" i="28"/>
  <c r="O1819" i="28"/>
  <c r="W1819" i="28"/>
  <c r="Y1819" i="28"/>
  <c r="AA1819" i="28"/>
  <c r="AC1819" i="28"/>
  <c r="AE1819" i="28"/>
  <c r="AG1819" i="28"/>
  <c r="C1820" i="28"/>
  <c r="E1820" i="28"/>
  <c r="G1820" i="28"/>
  <c r="K1820" i="28"/>
  <c r="M1820" i="28"/>
  <c r="O1820" i="28"/>
  <c r="Q1820" i="28"/>
  <c r="S1820" i="28"/>
  <c r="U1820" i="28"/>
  <c r="W1820" i="28"/>
  <c r="Y1820" i="28"/>
  <c r="AA1820" i="28"/>
  <c r="AC1820" i="28"/>
  <c r="AE1820" i="28"/>
  <c r="AG1820" i="28"/>
  <c r="C1821" i="28"/>
  <c r="E1821" i="28"/>
  <c r="G1821" i="28"/>
  <c r="I1821" i="28"/>
  <c r="K1821" i="28"/>
  <c r="M1821" i="28"/>
  <c r="O1821" i="28"/>
  <c r="Q1821" i="28"/>
  <c r="S1821" i="28"/>
  <c r="U1821" i="28"/>
  <c r="W1821" i="28"/>
  <c r="Y1821" i="28"/>
  <c r="AA1821" i="28"/>
  <c r="AC1821" i="28"/>
  <c r="AE1821" i="28"/>
  <c r="AG1821" i="28"/>
  <c r="G1822" i="28"/>
  <c r="I1822" i="28"/>
  <c r="K1822" i="28"/>
  <c r="M1822" i="28"/>
  <c r="O1822" i="28"/>
  <c r="Q1822" i="28"/>
  <c r="S1822" i="28"/>
  <c r="U1822" i="28"/>
  <c r="W1822" i="28"/>
  <c r="Y1822" i="28"/>
  <c r="AA1822" i="28"/>
  <c r="AC1822" i="28"/>
  <c r="AE1822" i="28"/>
  <c r="AG1822" i="28"/>
  <c r="I1823" i="28"/>
  <c r="W1823" i="28"/>
  <c r="Y1823" i="28"/>
  <c r="AA1823" i="28"/>
  <c r="AC1823" i="28"/>
  <c r="AE1823" i="28"/>
  <c r="AG1823" i="28"/>
  <c r="W1824" i="28"/>
  <c r="Y1824" i="28"/>
  <c r="AA1824" i="28"/>
  <c r="AC1824" i="28"/>
  <c r="AE1824" i="28"/>
  <c r="AG1824" i="28"/>
  <c r="W1825" i="28"/>
  <c r="Y1825" i="28"/>
  <c r="AA1825" i="28"/>
  <c r="AC1825" i="28"/>
  <c r="AE1825" i="28"/>
  <c r="AG1825" i="28"/>
  <c r="W1826" i="28"/>
  <c r="Y1826" i="28"/>
  <c r="AA1826" i="28"/>
  <c r="AC1826" i="28"/>
  <c r="AE1826" i="28"/>
  <c r="AG1826" i="28"/>
  <c r="W1827" i="28"/>
  <c r="Y1827" i="28"/>
  <c r="AA1827" i="28"/>
  <c r="AC1827" i="28"/>
  <c r="AE1827" i="28"/>
  <c r="AG1827" i="28"/>
  <c r="C1828" i="28"/>
  <c r="E1828" i="28"/>
  <c r="G1828" i="28"/>
  <c r="K1828" i="28"/>
  <c r="M1828" i="28"/>
  <c r="O1828" i="28"/>
  <c r="Q1828" i="28"/>
  <c r="S1828" i="28"/>
  <c r="U1828" i="28"/>
  <c r="W1828" i="28"/>
  <c r="Y1828" i="28"/>
  <c r="AA1828" i="28"/>
  <c r="AC1828" i="28"/>
  <c r="AE1828" i="28"/>
  <c r="AG1828" i="28"/>
  <c r="C1829" i="28"/>
  <c r="E1829" i="28"/>
  <c r="G1829" i="28"/>
  <c r="I1829" i="28"/>
  <c r="K1829" i="28"/>
  <c r="M1829" i="28"/>
  <c r="O1829" i="28"/>
  <c r="Q1829" i="28"/>
  <c r="S1829" i="28"/>
  <c r="U1829" i="28"/>
  <c r="W1829" i="28"/>
  <c r="Y1829" i="28"/>
  <c r="AA1829" i="28"/>
  <c r="AC1829" i="28"/>
  <c r="AE1829" i="28"/>
  <c r="AG1829" i="28"/>
  <c r="E1830" i="28"/>
  <c r="I1830" i="28"/>
  <c r="K1830" i="28"/>
  <c r="M1830" i="28"/>
  <c r="O1830" i="28"/>
  <c r="Q1830" i="28"/>
  <c r="S1830" i="28"/>
  <c r="U1830" i="28"/>
  <c r="W1830" i="28"/>
  <c r="Y1830" i="28"/>
  <c r="AA1830" i="28"/>
  <c r="AC1830" i="28"/>
  <c r="AE1830" i="28"/>
  <c r="AG1830" i="28"/>
  <c r="I1831" i="28"/>
  <c r="W1831" i="28"/>
  <c r="Y1831" i="28"/>
  <c r="AA1831" i="28"/>
  <c r="AC1831" i="28"/>
  <c r="AE1831" i="28"/>
  <c r="AG1831" i="28"/>
  <c r="W1832" i="28"/>
  <c r="Y1832" i="28"/>
  <c r="AA1832" i="28"/>
  <c r="AC1832" i="28"/>
  <c r="AE1832" i="28"/>
  <c r="AG1832" i="28"/>
  <c r="W1833" i="28"/>
  <c r="Y1833" i="28"/>
  <c r="AA1833" i="28"/>
  <c r="AC1833" i="28"/>
  <c r="AE1833" i="28"/>
  <c r="AG1833" i="28"/>
  <c r="W1834" i="28"/>
  <c r="Y1834" i="28"/>
  <c r="AA1834" i="28"/>
  <c r="AC1834" i="28"/>
  <c r="AE1834" i="28"/>
  <c r="AG1834" i="28"/>
  <c r="Q1835" i="28"/>
  <c r="W1835" i="28"/>
  <c r="Y1835" i="28"/>
  <c r="AA1835" i="28"/>
  <c r="AC1835" i="28"/>
  <c r="AE1835" i="28"/>
  <c r="AG1835" i="28"/>
  <c r="C1836" i="28"/>
  <c r="E1836" i="28"/>
  <c r="G1836" i="28"/>
  <c r="K1836" i="28"/>
  <c r="M1836" i="28"/>
  <c r="O1836" i="28"/>
  <c r="Q1836" i="28"/>
  <c r="S1836" i="28"/>
  <c r="U1836" i="28"/>
  <c r="W1836" i="28"/>
  <c r="Y1836" i="28"/>
  <c r="AA1836" i="28"/>
  <c r="AC1836" i="28"/>
  <c r="AE1836" i="28"/>
  <c r="AG1836" i="28"/>
  <c r="C1837" i="28"/>
  <c r="E1837" i="28"/>
  <c r="G1837" i="28"/>
  <c r="I1837" i="28"/>
  <c r="K1837" i="28"/>
  <c r="M1837" i="28"/>
  <c r="O1837" i="28"/>
  <c r="Q1837" i="28"/>
  <c r="S1837" i="28"/>
  <c r="U1837" i="28"/>
  <c r="W1837" i="28"/>
  <c r="Y1837" i="28"/>
  <c r="AA1837" i="28"/>
  <c r="AC1837" i="28"/>
  <c r="AE1837" i="28"/>
  <c r="AG1837" i="28"/>
  <c r="E1838" i="28"/>
  <c r="G1838" i="28"/>
  <c r="I1838" i="28"/>
  <c r="K1838" i="28"/>
  <c r="M1838" i="28"/>
  <c r="O1838" i="28"/>
  <c r="Q1838" i="28"/>
  <c r="S1838" i="28"/>
  <c r="U1838" i="28"/>
  <c r="W1838" i="28"/>
  <c r="Y1838" i="28"/>
  <c r="AA1838" i="28"/>
  <c r="AC1838" i="28"/>
  <c r="AE1838" i="28"/>
  <c r="AG1838" i="28"/>
  <c r="W1839" i="28"/>
  <c r="Y1839" i="28"/>
  <c r="AA1839" i="28"/>
  <c r="AC1839" i="28"/>
  <c r="AE1839" i="28"/>
  <c r="AG1839" i="28"/>
  <c r="W1840" i="28"/>
  <c r="Y1840" i="28"/>
  <c r="AA1840" i="28"/>
  <c r="AC1840" i="28"/>
  <c r="AE1840" i="28"/>
  <c r="AG1840" i="28"/>
  <c r="W1841" i="28"/>
  <c r="Y1841" i="28"/>
  <c r="AA1841" i="28"/>
  <c r="AC1841" i="28"/>
  <c r="AE1841" i="28"/>
  <c r="AG1841" i="28"/>
  <c r="W1842" i="28"/>
  <c r="Y1842" i="28"/>
  <c r="AA1842" i="28"/>
  <c r="AC1842" i="28"/>
  <c r="AE1842" i="28"/>
  <c r="AG1842" i="28"/>
  <c r="W1843" i="28"/>
  <c r="Y1843" i="28"/>
  <c r="AA1843" i="28"/>
  <c r="AC1843" i="28"/>
  <c r="AE1843" i="28"/>
  <c r="AG1843" i="28"/>
  <c r="C1844" i="28"/>
  <c r="E1844" i="28"/>
  <c r="K1844" i="28"/>
  <c r="M1844" i="28"/>
  <c r="O1844" i="28"/>
  <c r="Q1844" i="28"/>
  <c r="S1844" i="28"/>
  <c r="U1844" i="28"/>
  <c r="W1844" i="28"/>
  <c r="Y1844" i="28"/>
  <c r="AA1844" i="28"/>
  <c r="AC1844" i="28"/>
  <c r="AE1844" i="28"/>
  <c r="AG1844" i="28"/>
  <c r="C1845" i="28"/>
  <c r="E1845" i="28"/>
  <c r="G1845" i="28"/>
  <c r="I1845" i="28"/>
  <c r="K1845" i="28"/>
  <c r="M1845" i="28"/>
  <c r="O1845" i="28"/>
  <c r="Q1845" i="28"/>
  <c r="S1845" i="28"/>
  <c r="U1845" i="28"/>
  <c r="W1845" i="28"/>
  <c r="Y1845" i="28"/>
  <c r="AA1845" i="28"/>
  <c r="AC1845" i="28"/>
  <c r="AE1845" i="28"/>
  <c r="AG1845" i="28"/>
  <c r="C1846" i="28"/>
  <c r="E1846" i="28"/>
  <c r="G1846" i="28"/>
  <c r="I1846" i="28"/>
  <c r="K1846" i="28"/>
  <c r="M1846" i="28"/>
  <c r="O1846" i="28"/>
  <c r="Q1846" i="28"/>
  <c r="S1846" i="28"/>
  <c r="U1846" i="28"/>
  <c r="W1846" i="28"/>
  <c r="Y1846" i="28"/>
  <c r="AA1846" i="28"/>
  <c r="AC1846" i="28"/>
  <c r="AE1846" i="28"/>
  <c r="AG1846" i="28"/>
  <c r="I1847" i="28"/>
  <c r="W1847" i="28"/>
  <c r="Y1847" i="28"/>
  <c r="AA1847" i="28"/>
  <c r="AC1847" i="28"/>
  <c r="AE1847" i="28"/>
  <c r="AG1847" i="28"/>
  <c r="W1848" i="28"/>
  <c r="Y1848" i="28"/>
  <c r="AA1848" i="28"/>
  <c r="AC1848" i="28"/>
  <c r="AE1848" i="28"/>
  <c r="AG1848" i="28"/>
  <c r="W1849" i="28"/>
  <c r="Y1849" i="28"/>
  <c r="AA1849" i="28"/>
  <c r="AC1849" i="28"/>
  <c r="AE1849" i="28"/>
  <c r="AG1849" i="28"/>
  <c r="W1850" i="28"/>
  <c r="Y1850" i="28"/>
  <c r="AA1850" i="28"/>
  <c r="AC1850" i="28"/>
  <c r="AE1850" i="28"/>
  <c r="AG1850" i="28"/>
  <c r="W1851" i="28"/>
  <c r="Y1851" i="28"/>
  <c r="AA1851" i="28"/>
  <c r="AC1851" i="28"/>
  <c r="AE1851" i="28"/>
  <c r="AG1851" i="28"/>
  <c r="C1852" i="28"/>
  <c r="E1852" i="28"/>
  <c r="G1852" i="28"/>
  <c r="K1852" i="28"/>
  <c r="M1852" i="28"/>
  <c r="O1852" i="28"/>
  <c r="Q1852" i="28"/>
  <c r="S1852" i="28"/>
  <c r="U1852" i="28"/>
  <c r="W1852" i="28"/>
  <c r="Y1852" i="28"/>
  <c r="AA1852" i="28"/>
  <c r="AC1852" i="28"/>
  <c r="AE1852" i="28"/>
  <c r="AG1852" i="28"/>
  <c r="C1853" i="28"/>
  <c r="E1853" i="28"/>
  <c r="G1853" i="28"/>
  <c r="I1853" i="28"/>
  <c r="K1853" i="28"/>
  <c r="M1853" i="28"/>
  <c r="O1853" i="28"/>
  <c r="Q1853" i="28"/>
  <c r="S1853" i="28"/>
  <c r="U1853" i="28"/>
  <c r="W1853" i="28"/>
  <c r="Y1853" i="28"/>
  <c r="AA1853" i="28"/>
  <c r="AC1853" i="28"/>
  <c r="AE1853" i="28"/>
  <c r="AG1853" i="28"/>
  <c r="E1854" i="28"/>
  <c r="G1854" i="28"/>
  <c r="I1854" i="28"/>
  <c r="K1854" i="28"/>
  <c r="M1854" i="28"/>
  <c r="O1854" i="28"/>
  <c r="Q1854" i="28"/>
  <c r="S1854" i="28"/>
  <c r="U1854" i="28"/>
  <c r="W1854" i="28"/>
  <c r="Y1854" i="28"/>
  <c r="AA1854" i="28"/>
  <c r="AC1854" i="28"/>
  <c r="AE1854" i="28"/>
  <c r="AG1854" i="28"/>
  <c r="I1855" i="28"/>
  <c r="W1855" i="28"/>
  <c r="Y1855" i="28"/>
  <c r="AA1855" i="28"/>
  <c r="AC1855" i="28"/>
  <c r="AE1855" i="28"/>
  <c r="AG1855" i="28"/>
  <c r="W1856" i="28"/>
  <c r="Y1856" i="28"/>
  <c r="AA1856" i="28"/>
  <c r="AC1856" i="28"/>
  <c r="AE1856" i="28"/>
  <c r="AG1856" i="28"/>
  <c r="W1857" i="28"/>
  <c r="Y1857" i="28"/>
  <c r="AA1857" i="28"/>
  <c r="AC1857" i="28"/>
  <c r="AE1857" i="28"/>
  <c r="AG1857" i="28"/>
  <c r="W1858" i="28"/>
  <c r="Y1858" i="28"/>
  <c r="AA1858" i="28"/>
  <c r="AC1858" i="28"/>
  <c r="AE1858" i="28"/>
  <c r="AG1858" i="28"/>
  <c r="W1859" i="28"/>
  <c r="Y1859" i="28"/>
  <c r="AA1859" i="28"/>
  <c r="AC1859" i="28"/>
  <c r="AE1859" i="28"/>
  <c r="AG1859" i="28"/>
  <c r="C1860" i="28"/>
  <c r="E1860" i="28"/>
  <c r="G1860" i="28"/>
  <c r="K1860" i="28"/>
  <c r="M1860" i="28"/>
  <c r="O1860" i="28"/>
  <c r="Q1860" i="28"/>
  <c r="S1860" i="28"/>
  <c r="U1860" i="28"/>
  <c r="W1860" i="28"/>
  <c r="Y1860" i="28"/>
  <c r="AA1860" i="28"/>
  <c r="AC1860" i="28"/>
  <c r="AE1860" i="28"/>
  <c r="AG1860" i="28"/>
  <c r="C1861" i="28"/>
  <c r="E1861" i="28"/>
  <c r="G1861" i="28"/>
  <c r="I1861" i="28"/>
  <c r="K1861" i="28"/>
  <c r="M1861" i="28"/>
  <c r="O1861" i="28"/>
  <c r="Q1861" i="28"/>
  <c r="S1861" i="28"/>
  <c r="U1861" i="28"/>
  <c r="W1861" i="28"/>
  <c r="Y1861" i="28"/>
  <c r="AA1861" i="28"/>
  <c r="AC1861" i="28"/>
  <c r="AE1861" i="28"/>
  <c r="AG1861" i="28"/>
  <c r="G1862" i="28"/>
  <c r="I1862" i="28"/>
  <c r="K1862" i="28"/>
  <c r="M1862" i="28"/>
  <c r="O1862" i="28"/>
  <c r="Q1862" i="28"/>
  <c r="S1862" i="28"/>
  <c r="U1862" i="28"/>
  <c r="W1862" i="28"/>
  <c r="Y1862" i="28"/>
  <c r="AA1862" i="28"/>
  <c r="AC1862" i="28"/>
  <c r="AE1862" i="28"/>
  <c r="AG1862" i="28"/>
  <c r="I1863" i="28"/>
  <c r="W1863" i="28"/>
  <c r="Y1863" i="28"/>
  <c r="AA1863" i="28"/>
  <c r="AC1863" i="28"/>
  <c r="AE1863" i="28"/>
  <c r="AG1863" i="28"/>
  <c r="W1864" i="28"/>
  <c r="Y1864" i="28"/>
  <c r="AA1864" i="28"/>
  <c r="AC1864" i="28"/>
  <c r="AE1864" i="28"/>
  <c r="AG1864" i="28"/>
  <c r="W1865" i="28"/>
  <c r="Y1865" i="28"/>
  <c r="AA1865" i="28"/>
  <c r="AC1865" i="28"/>
  <c r="AE1865" i="28"/>
  <c r="AG1865" i="28"/>
  <c r="W1866" i="28"/>
  <c r="Y1866" i="28"/>
  <c r="AA1866" i="28"/>
  <c r="AC1866" i="28"/>
  <c r="AE1866" i="28"/>
  <c r="AG1866" i="28"/>
  <c r="W1867" i="28"/>
  <c r="Y1867" i="28"/>
  <c r="AA1867" i="28"/>
  <c r="AC1867" i="28"/>
  <c r="AE1867" i="28"/>
  <c r="AG1867" i="28"/>
  <c r="C1868" i="28"/>
  <c r="E1868" i="28"/>
  <c r="G1868" i="28"/>
  <c r="K1868" i="28"/>
  <c r="M1868" i="28"/>
  <c r="O1868" i="28"/>
  <c r="Q1868" i="28"/>
  <c r="S1868" i="28"/>
  <c r="U1868" i="28"/>
  <c r="W1868" i="28"/>
  <c r="Y1868" i="28"/>
  <c r="AA1868" i="28"/>
  <c r="AC1868" i="28"/>
  <c r="AE1868" i="28"/>
  <c r="AG1868" i="28"/>
  <c r="C1869" i="28"/>
  <c r="E1869" i="28"/>
  <c r="G1869" i="28"/>
  <c r="I1869" i="28"/>
  <c r="K1869" i="28"/>
  <c r="M1869" i="28"/>
  <c r="O1869" i="28"/>
  <c r="Q1869" i="28"/>
  <c r="S1869" i="28"/>
  <c r="U1869" i="28"/>
  <c r="W1869" i="28"/>
  <c r="Y1869" i="28"/>
  <c r="AA1869" i="28"/>
  <c r="AC1869" i="28"/>
  <c r="AE1869" i="28"/>
  <c r="AG1869" i="28"/>
  <c r="E1870" i="28"/>
  <c r="I1870" i="28"/>
  <c r="K1870" i="28"/>
  <c r="M1870" i="28"/>
  <c r="O1870" i="28"/>
  <c r="Q1870" i="28"/>
  <c r="S1870" i="28"/>
  <c r="U1870" i="28"/>
  <c r="W1870" i="28"/>
  <c r="Y1870" i="28"/>
  <c r="AA1870" i="28"/>
  <c r="AC1870" i="28"/>
  <c r="AE1870" i="28"/>
  <c r="AG1870" i="28"/>
  <c r="I1871" i="28"/>
  <c r="W1871" i="28"/>
  <c r="Y1871" i="28"/>
  <c r="AA1871" i="28"/>
  <c r="AC1871" i="28"/>
  <c r="AE1871" i="28"/>
  <c r="AG1871" i="28"/>
  <c r="W1872" i="28"/>
  <c r="Y1872" i="28"/>
  <c r="AA1872" i="28"/>
  <c r="AC1872" i="28"/>
  <c r="AE1872" i="28"/>
  <c r="AG1872" i="28"/>
  <c r="W1873" i="28"/>
  <c r="Y1873" i="28"/>
  <c r="AA1873" i="28"/>
  <c r="AC1873" i="28"/>
  <c r="AE1873" i="28"/>
  <c r="AG1873" i="28"/>
  <c r="W1874" i="28"/>
  <c r="Y1874" i="28"/>
  <c r="AA1874" i="28"/>
  <c r="AC1874" i="28"/>
  <c r="AE1874" i="28"/>
  <c r="AG1874" i="28"/>
  <c r="W1875" i="28"/>
  <c r="Y1875" i="28"/>
  <c r="AA1875" i="28"/>
  <c r="AC1875" i="28"/>
  <c r="AE1875" i="28"/>
  <c r="AG1875" i="28"/>
  <c r="C1876" i="28"/>
  <c r="E1876" i="28"/>
  <c r="K1876" i="28"/>
  <c r="M1876" i="28"/>
  <c r="O1876" i="28"/>
  <c r="Q1876" i="28"/>
  <c r="S1876" i="28"/>
  <c r="U1876" i="28"/>
  <c r="W1876" i="28"/>
  <c r="Y1876" i="28"/>
  <c r="AA1876" i="28"/>
  <c r="AC1876" i="28"/>
  <c r="AE1876" i="28"/>
  <c r="AG1876" i="28"/>
  <c r="C1877" i="28"/>
  <c r="E1877" i="28"/>
  <c r="G1877" i="28"/>
  <c r="I1877" i="28"/>
  <c r="K1877" i="28"/>
  <c r="M1877" i="28"/>
  <c r="O1877" i="28"/>
  <c r="Q1877" i="28"/>
  <c r="S1877" i="28"/>
  <c r="U1877" i="28"/>
  <c r="W1877" i="28"/>
  <c r="Y1877" i="28"/>
  <c r="AA1877" i="28"/>
  <c r="AC1877" i="28"/>
  <c r="AE1877" i="28"/>
  <c r="AG1877" i="28"/>
  <c r="C1878" i="28"/>
  <c r="G1878" i="28"/>
  <c r="I1878" i="28"/>
  <c r="K1878" i="28"/>
  <c r="M1878" i="28"/>
  <c r="O1878" i="28"/>
  <c r="Q1878" i="28"/>
  <c r="S1878" i="28"/>
  <c r="U1878" i="28"/>
  <c r="W1878" i="28"/>
  <c r="Y1878" i="28"/>
  <c r="AA1878" i="28"/>
  <c r="AC1878" i="28"/>
  <c r="AE1878" i="28"/>
  <c r="AG1878" i="28"/>
  <c r="I1879" i="28"/>
  <c r="W1879" i="28"/>
  <c r="Y1879" i="28"/>
  <c r="AA1879" i="28"/>
  <c r="AC1879" i="28"/>
  <c r="AE1879" i="28"/>
  <c r="AG1879" i="28"/>
  <c r="W1880" i="28"/>
  <c r="Y1880" i="28"/>
  <c r="AA1880" i="28"/>
  <c r="AC1880" i="28"/>
  <c r="AE1880" i="28"/>
  <c r="AG1880" i="28"/>
  <c r="W1881" i="28"/>
  <c r="Y1881" i="28"/>
  <c r="AA1881" i="28"/>
  <c r="AC1881" i="28"/>
  <c r="AE1881" i="28"/>
  <c r="AG1881" i="28"/>
  <c r="W1882" i="28"/>
  <c r="Y1882" i="28"/>
  <c r="AA1882" i="28"/>
  <c r="AC1882" i="28"/>
  <c r="AE1882" i="28"/>
  <c r="AG1882" i="28"/>
  <c r="W1883" i="28"/>
  <c r="Y1883" i="28"/>
  <c r="AA1883" i="28"/>
  <c r="AC1883" i="28"/>
  <c r="AE1883" i="28"/>
  <c r="AG1883" i="28"/>
  <c r="C1884" i="28"/>
  <c r="E1884" i="28"/>
  <c r="G1884" i="28"/>
  <c r="K1884" i="28"/>
  <c r="M1884" i="28"/>
  <c r="O1884" i="28"/>
  <c r="Q1884" i="28"/>
  <c r="S1884" i="28"/>
  <c r="U1884" i="28"/>
  <c r="W1884" i="28"/>
  <c r="Y1884" i="28"/>
  <c r="AA1884" i="28"/>
  <c r="AC1884" i="28"/>
  <c r="AE1884" i="28"/>
  <c r="AG1884" i="28"/>
  <c r="C1885" i="28"/>
  <c r="E1885" i="28"/>
  <c r="G1885" i="28"/>
  <c r="I1885" i="28"/>
  <c r="K1885" i="28"/>
  <c r="M1885" i="28"/>
  <c r="O1885" i="28"/>
  <c r="Q1885" i="28"/>
  <c r="S1885" i="28"/>
  <c r="U1885" i="28"/>
  <c r="W1885" i="28"/>
  <c r="Y1885" i="28"/>
  <c r="AA1885" i="28"/>
  <c r="AC1885" i="28"/>
  <c r="AE1885" i="28"/>
  <c r="AG1885" i="28"/>
  <c r="C1886" i="28"/>
  <c r="G1886" i="28"/>
  <c r="I1886" i="28"/>
  <c r="K1886" i="28"/>
  <c r="M1886" i="28"/>
  <c r="O1886" i="28"/>
  <c r="Q1886" i="28"/>
  <c r="S1886" i="28"/>
  <c r="U1886" i="28"/>
  <c r="W1886" i="28"/>
  <c r="Y1886" i="28"/>
  <c r="AA1886" i="28"/>
  <c r="AC1886" i="28"/>
  <c r="AE1886" i="28"/>
  <c r="AG1886" i="28"/>
  <c r="I1887" i="28"/>
  <c r="W1887" i="28"/>
  <c r="Y1887" i="28"/>
  <c r="AA1887" i="28"/>
  <c r="AC1887" i="28"/>
  <c r="AE1887" i="28"/>
  <c r="AG1887" i="28"/>
  <c r="W1888" i="28"/>
  <c r="Y1888" i="28"/>
  <c r="AA1888" i="28"/>
  <c r="AC1888" i="28"/>
  <c r="AE1888" i="28"/>
  <c r="AG1888" i="28"/>
  <c r="W1889" i="28"/>
  <c r="Y1889" i="28"/>
  <c r="AA1889" i="28"/>
  <c r="AC1889" i="28"/>
  <c r="AE1889" i="28"/>
  <c r="AG1889" i="28"/>
  <c r="W1890" i="28"/>
  <c r="Y1890" i="28"/>
  <c r="AA1890" i="28"/>
  <c r="AC1890" i="28"/>
  <c r="AE1890" i="28"/>
  <c r="AG1890" i="28"/>
  <c r="S1891" i="28"/>
  <c r="W1891" i="28"/>
  <c r="Y1891" i="28"/>
  <c r="AA1891" i="28"/>
  <c r="AC1891" i="28"/>
  <c r="AE1891" i="28"/>
  <c r="AG1891" i="28"/>
  <c r="C1892" i="28"/>
  <c r="E1892" i="28"/>
  <c r="G1892" i="28"/>
  <c r="K1892" i="28"/>
  <c r="M1892" i="28"/>
  <c r="O1892" i="28"/>
  <c r="Q1892" i="28"/>
  <c r="S1892" i="28"/>
  <c r="U1892" i="28"/>
  <c r="W1892" i="28"/>
  <c r="Y1892" i="28"/>
  <c r="AA1892" i="28"/>
  <c r="AC1892" i="28"/>
  <c r="AE1892" i="28"/>
  <c r="AG1892" i="28"/>
  <c r="C1893" i="28"/>
  <c r="E1893" i="28"/>
  <c r="G1893" i="28"/>
  <c r="I1893" i="28"/>
  <c r="K1893" i="28"/>
  <c r="M1893" i="28"/>
  <c r="O1893" i="28"/>
  <c r="Q1893" i="28"/>
  <c r="S1893" i="28"/>
  <c r="U1893" i="28"/>
  <c r="W1893" i="28"/>
  <c r="Y1893" i="28"/>
  <c r="AA1893" i="28"/>
  <c r="AC1893" i="28"/>
  <c r="AE1893" i="28"/>
  <c r="AG1893" i="28"/>
  <c r="E1894" i="28"/>
  <c r="G1894" i="28"/>
  <c r="I1894" i="28"/>
  <c r="K1894" i="28"/>
  <c r="M1894" i="28"/>
  <c r="O1894" i="28"/>
  <c r="Q1894" i="28"/>
  <c r="S1894" i="28"/>
  <c r="U1894" i="28"/>
  <c r="W1894" i="28"/>
  <c r="Y1894" i="28"/>
  <c r="AA1894" i="28"/>
  <c r="AC1894" i="28"/>
  <c r="AE1894" i="28"/>
  <c r="AG1894" i="28"/>
  <c r="I1895" i="28"/>
  <c r="W1895" i="28"/>
  <c r="Y1895" i="28"/>
  <c r="AA1895" i="28"/>
  <c r="AC1895" i="28"/>
  <c r="AE1895" i="28"/>
  <c r="AG1895" i="28"/>
  <c r="W1896" i="28"/>
  <c r="Y1896" i="28"/>
  <c r="AA1896" i="28"/>
  <c r="AC1896" i="28"/>
  <c r="AE1896" i="28"/>
  <c r="AG1896" i="28"/>
  <c r="W1897" i="28"/>
  <c r="Y1897" i="28"/>
  <c r="AA1897" i="28"/>
  <c r="AC1897" i="28"/>
  <c r="AE1897" i="28"/>
  <c r="AG1897" i="28"/>
  <c r="W1898" i="28"/>
  <c r="Y1898" i="28"/>
  <c r="AA1898" i="28"/>
  <c r="AC1898" i="28"/>
  <c r="AE1898" i="28"/>
  <c r="AG1898" i="28"/>
  <c r="W1899" i="28"/>
  <c r="Y1899" i="28"/>
  <c r="AA1899" i="28"/>
  <c r="AC1899" i="28"/>
  <c r="AE1899" i="28"/>
  <c r="AG1899" i="28"/>
  <c r="C1900" i="28"/>
  <c r="E1900" i="28"/>
  <c r="G1900" i="28"/>
  <c r="K1900" i="28"/>
  <c r="M1900" i="28"/>
  <c r="O1900" i="28"/>
  <c r="Q1900" i="28"/>
  <c r="S1900" i="28"/>
  <c r="U1900" i="28"/>
  <c r="W1900" i="28"/>
  <c r="Y1900" i="28"/>
  <c r="AA1900" i="28"/>
  <c r="AC1900" i="28"/>
  <c r="AE1900" i="28"/>
  <c r="AG1900" i="28"/>
  <c r="C1901" i="28"/>
  <c r="G1901" i="28"/>
  <c r="I1901" i="28"/>
  <c r="K1901" i="28"/>
  <c r="M1901" i="28"/>
  <c r="O1901" i="28"/>
  <c r="Q1901" i="28"/>
  <c r="S1901" i="28"/>
  <c r="U1901" i="28"/>
  <c r="W1901" i="28"/>
  <c r="Y1901" i="28"/>
  <c r="AA1901" i="28"/>
  <c r="AC1901" i="28"/>
  <c r="AE1901" i="28"/>
  <c r="AG1901" i="28"/>
  <c r="G1902" i="28"/>
  <c r="I1902" i="28"/>
  <c r="K1902" i="28"/>
  <c r="M1902" i="28"/>
  <c r="O1902" i="28"/>
  <c r="Q1902" i="28"/>
  <c r="S1902" i="28"/>
  <c r="U1902" i="28"/>
  <c r="W1902" i="28"/>
  <c r="Y1902" i="28"/>
  <c r="AA1902" i="28"/>
  <c r="AC1902" i="28"/>
  <c r="AE1902" i="28"/>
  <c r="AG1902" i="28"/>
  <c r="I1903" i="28"/>
  <c r="W1903" i="28"/>
  <c r="Y1903" i="28"/>
  <c r="AA1903" i="28"/>
  <c r="AC1903" i="28"/>
  <c r="AE1903" i="28"/>
  <c r="AG1903" i="28"/>
  <c r="W1904" i="28"/>
  <c r="Y1904" i="28"/>
  <c r="AA1904" i="28"/>
  <c r="AC1904" i="28"/>
  <c r="AE1904" i="28"/>
  <c r="AG1904" i="28"/>
  <c r="W1905" i="28"/>
  <c r="Y1905" i="28"/>
  <c r="AA1905" i="28"/>
  <c r="AC1905" i="28"/>
  <c r="AE1905" i="28"/>
  <c r="AG1905" i="28"/>
  <c r="W1906" i="28"/>
  <c r="Y1906" i="28"/>
  <c r="AA1906" i="28"/>
  <c r="AC1906" i="28"/>
  <c r="AE1906" i="28"/>
  <c r="AG1906" i="28"/>
  <c r="W1907" i="28"/>
  <c r="Y1907" i="28"/>
  <c r="AA1907" i="28"/>
  <c r="AC1907" i="28"/>
  <c r="AE1907" i="28"/>
  <c r="AG1907" i="28"/>
  <c r="C1908" i="28"/>
  <c r="E1908" i="28"/>
  <c r="K1908" i="28"/>
  <c r="M1908" i="28"/>
  <c r="O1908" i="28"/>
  <c r="Q1908" i="28"/>
  <c r="S1908" i="28"/>
  <c r="U1908" i="28"/>
  <c r="W1908" i="28"/>
  <c r="Y1908" i="28"/>
  <c r="AA1908" i="28"/>
  <c r="AC1908" i="28"/>
  <c r="AE1908" i="28"/>
  <c r="AG1908" i="28"/>
  <c r="C1909" i="28"/>
  <c r="E1909" i="28"/>
  <c r="G1909" i="28"/>
  <c r="I1909" i="28"/>
  <c r="K1909" i="28"/>
  <c r="M1909" i="28"/>
  <c r="O1909" i="28"/>
  <c r="Q1909" i="28"/>
  <c r="S1909" i="28"/>
  <c r="U1909" i="28"/>
  <c r="W1909" i="28"/>
  <c r="Y1909" i="28"/>
  <c r="AA1909" i="28"/>
  <c r="AC1909" i="28"/>
  <c r="AE1909" i="28"/>
  <c r="AG1909" i="28"/>
  <c r="C1910" i="28"/>
  <c r="E1910" i="28"/>
  <c r="I1910" i="28"/>
  <c r="K1910" i="28"/>
  <c r="M1910" i="28"/>
  <c r="O1910" i="28"/>
  <c r="Q1910" i="28"/>
  <c r="S1910" i="28"/>
  <c r="U1910" i="28"/>
  <c r="W1910" i="28"/>
  <c r="Y1910" i="28"/>
  <c r="AA1910" i="28"/>
  <c r="AC1910" i="28"/>
  <c r="AE1910" i="28"/>
  <c r="AG1910" i="28"/>
  <c r="I1911" i="28"/>
  <c r="W1911" i="28"/>
  <c r="Y1911" i="28"/>
  <c r="AA1911" i="28"/>
  <c r="AC1911" i="28"/>
  <c r="AE1911" i="28"/>
  <c r="AG1911" i="28"/>
  <c r="W1912" i="28"/>
  <c r="Y1912" i="28"/>
  <c r="AA1912" i="28"/>
  <c r="AC1912" i="28"/>
  <c r="AE1912" i="28"/>
  <c r="AG1912" i="28"/>
  <c r="W1913" i="28"/>
  <c r="Y1913" i="28"/>
  <c r="AA1913" i="28"/>
  <c r="AC1913" i="28"/>
  <c r="AE1913" i="28"/>
  <c r="AG1913" i="28"/>
  <c r="W1914" i="28"/>
  <c r="Y1914" i="28"/>
  <c r="AA1914" i="28"/>
  <c r="AC1914" i="28"/>
  <c r="AE1914" i="28"/>
  <c r="AG1914" i="28"/>
  <c r="W1915" i="28"/>
  <c r="Y1915" i="28"/>
  <c r="AA1915" i="28"/>
  <c r="AC1915" i="28"/>
  <c r="AE1915" i="28"/>
  <c r="AG1915" i="28"/>
  <c r="C1916" i="28"/>
  <c r="E1916" i="28"/>
  <c r="G1916" i="28"/>
  <c r="K1916" i="28"/>
  <c r="M1916" i="28"/>
  <c r="O1916" i="28"/>
  <c r="Q1916" i="28"/>
  <c r="S1916" i="28"/>
  <c r="U1916" i="28"/>
  <c r="W1916" i="28"/>
  <c r="Y1916" i="28"/>
  <c r="AA1916" i="28"/>
  <c r="AC1916" i="28"/>
  <c r="AE1916" i="28"/>
  <c r="AG1916" i="28"/>
  <c r="C1917" i="28"/>
  <c r="E1917" i="28"/>
  <c r="G1917" i="28"/>
  <c r="I1917" i="28"/>
  <c r="K1917" i="28"/>
  <c r="M1917" i="28"/>
  <c r="O1917" i="28"/>
  <c r="Q1917" i="28"/>
  <c r="S1917" i="28"/>
  <c r="U1917" i="28"/>
  <c r="W1917" i="28"/>
  <c r="Y1917" i="28"/>
  <c r="AA1917" i="28"/>
  <c r="AC1917" i="28"/>
  <c r="AE1917" i="28"/>
  <c r="AG1917" i="28"/>
  <c r="C1918" i="28"/>
  <c r="E1918" i="28"/>
  <c r="I1918" i="28"/>
  <c r="K1918" i="28"/>
  <c r="M1918" i="28"/>
  <c r="O1918" i="28"/>
  <c r="Q1918" i="28"/>
  <c r="S1918" i="28"/>
  <c r="U1918" i="28"/>
  <c r="W1918" i="28"/>
  <c r="Y1918" i="28"/>
  <c r="AA1918" i="28"/>
  <c r="AC1918" i="28"/>
  <c r="AE1918" i="28"/>
  <c r="AG1918" i="28"/>
  <c r="I1919" i="28"/>
  <c r="W1919" i="28"/>
  <c r="Y1919" i="28"/>
  <c r="AA1919" i="28"/>
  <c r="AC1919" i="28"/>
  <c r="AE1919" i="28"/>
  <c r="AG1919" i="28"/>
  <c r="W1920" i="28"/>
  <c r="Y1920" i="28"/>
  <c r="AA1920" i="28"/>
  <c r="AC1920" i="28"/>
  <c r="AE1920" i="28"/>
  <c r="AG1920" i="28"/>
  <c r="W1921" i="28"/>
  <c r="Y1921" i="28"/>
  <c r="AA1921" i="28"/>
  <c r="AC1921" i="28"/>
  <c r="AE1921" i="28"/>
  <c r="AG1921" i="28"/>
  <c r="W1922" i="28"/>
  <c r="Y1922" i="28"/>
  <c r="AA1922" i="28"/>
  <c r="AC1922" i="28"/>
  <c r="AE1922" i="28"/>
  <c r="AG1922" i="28"/>
  <c r="M1923" i="28"/>
  <c r="W1923" i="28"/>
  <c r="Y1923" i="28"/>
  <c r="AA1923" i="28"/>
  <c r="AC1923" i="28"/>
  <c r="AE1923" i="28"/>
  <c r="AG1923" i="28"/>
  <c r="C1924" i="28"/>
  <c r="E1924" i="28"/>
  <c r="G1924" i="28"/>
  <c r="K1924" i="28"/>
  <c r="M1924" i="28"/>
  <c r="O1924" i="28"/>
  <c r="Q1924" i="28"/>
  <c r="S1924" i="28"/>
  <c r="U1924" i="28"/>
  <c r="W1924" i="28"/>
  <c r="Y1924" i="28"/>
  <c r="AA1924" i="28"/>
  <c r="AC1924" i="28"/>
  <c r="AE1924" i="28"/>
  <c r="AG1924" i="28"/>
  <c r="C1925" i="28"/>
  <c r="E1925" i="28"/>
  <c r="G1925" i="28"/>
  <c r="I1925" i="28"/>
  <c r="K1925" i="28"/>
  <c r="M1925" i="28"/>
  <c r="O1925" i="28"/>
  <c r="Q1925" i="28"/>
  <c r="S1925" i="28"/>
  <c r="U1925" i="28"/>
  <c r="W1925" i="28"/>
  <c r="Y1925" i="28"/>
  <c r="AA1925" i="28"/>
  <c r="AC1925" i="28"/>
  <c r="AE1925" i="28"/>
  <c r="AG1925" i="28"/>
  <c r="C1926" i="28"/>
  <c r="E1926" i="28"/>
  <c r="I1926" i="28"/>
  <c r="K1926" i="28"/>
  <c r="M1926" i="28"/>
  <c r="O1926" i="28"/>
  <c r="Q1926" i="28"/>
  <c r="S1926" i="28"/>
  <c r="U1926" i="28"/>
  <c r="W1926" i="28"/>
  <c r="Y1926" i="28"/>
  <c r="AA1926" i="28"/>
  <c r="AC1926" i="28"/>
  <c r="AE1926" i="28"/>
  <c r="AG1926" i="28"/>
  <c r="I1927" i="28"/>
  <c r="W1927" i="28"/>
  <c r="Y1927" i="28"/>
  <c r="AA1927" i="28"/>
  <c r="AC1927" i="28"/>
  <c r="AE1927" i="28"/>
  <c r="AG1927" i="28"/>
  <c r="W1928" i="28"/>
  <c r="Y1928" i="28"/>
  <c r="AA1928" i="28"/>
  <c r="AC1928" i="28"/>
  <c r="AE1928" i="28"/>
  <c r="AG1928" i="28"/>
  <c r="W1929" i="28"/>
  <c r="Y1929" i="28"/>
  <c r="AA1929" i="28"/>
  <c r="AC1929" i="28"/>
  <c r="AE1929" i="28"/>
  <c r="AG1929" i="28"/>
  <c r="W1930" i="28"/>
  <c r="Y1930" i="28"/>
  <c r="AA1930" i="28"/>
  <c r="AC1930" i="28"/>
  <c r="AE1930" i="28"/>
  <c r="AG1930" i="28"/>
  <c r="W1931" i="28"/>
  <c r="Y1931" i="28"/>
  <c r="AA1931" i="28"/>
  <c r="AC1931" i="28"/>
  <c r="AE1931" i="28"/>
  <c r="AG1931" i="28"/>
  <c r="C1932" i="28"/>
  <c r="E1932" i="28"/>
  <c r="G1932" i="28"/>
  <c r="K1932" i="28"/>
  <c r="M1932" i="28"/>
  <c r="O1932" i="28"/>
  <c r="Q1932" i="28"/>
  <c r="S1932" i="28"/>
  <c r="U1932" i="28"/>
  <c r="W1932" i="28"/>
  <c r="Y1932" i="28"/>
  <c r="AA1932" i="28"/>
  <c r="AC1932" i="28"/>
  <c r="AE1932" i="28"/>
  <c r="AG1932" i="28"/>
  <c r="C1933" i="28"/>
  <c r="E1933" i="28"/>
  <c r="G1933" i="28"/>
  <c r="I1933" i="28"/>
  <c r="K1933" i="28"/>
  <c r="M1933" i="28"/>
  <c r="O1933" i="28"/>
  <c r="Q1933" i="28"/>
  <c r="S1933" i="28"/>
  <c r="U1933" i="28"/>
  <c r="W1933" i="28"/>
  <c r="Y1933" i="28"/>
  <c r="AA1933" i="28"/>
  <c r="AC1933" i="28"/>
  <c r="AE1933" i="28"/>
  <c r="AG1933" i="28"/>
  <c r="C1934" i="28"/>
  <c r="E1934" i="28"/>
  <c r="G1934" i="28"/>
  <c r="I1934" i="28"/>
  <c r="K1934" i="28"/>
  <c r="M1934" i="28"/>
  <c r="O1934" i="28"/>
  <c r="Q1934" i="28"/>
  <c r="S1934" i="28"/>
  <c r="U1934" i="28"/>
  <c r="W1934" i="28"/>
  <c r="Y1934" i="28"/>
  <c r="AA1934" i="28"/>
  <c r="AC1934" i="28"/>
  <c r="AE1934" i="28"/>
  <c r="AG1934" i="28"/>
  <c r="I1935" i="28"/>
  <c r="W1935" i="28"/>
  <c r="Y1935" i="28"/>
  <c r="AA1935" i="28"/>
  <c r="AC1935" i="28"/>
  <c r="AE1935" i="28"/>
  <c r="AG1935" i="28"/>
  <c r="W1936" i="28"/>
  <c r="Y1936" i="28"/>
  <c r="AA1936" i="28"/>
  <c r="AC1936" i="28"/>
  <c r="AE1936" i="28"/>
  <c r="AG1936" i="28"/>
  <c r="W1937" i="28"/>
  <c r="Y1937" i="28"/>
  <c r="AA1937" i="28"/>
  <c r="AC1937" i="28"/>
  <c r="AE1937" i="28"/>
  <c r="AG1937" i="28"/>
  <c r="W1938" i="28"/>
  <c r="Y1938" i="28"/>
  <c r="AA1938" i="28"/>
  <c r="AC1938" i="28"/>
  <c r="AE1938" i="28"/>
  <c r="AG1938" i="28"/>
  <c r="W1939" i="28"/>
  <c r="Y1939" i="28"/>
  <c r="AA1939" i="28"/>
  <c r="AC1939" i="28"/>
  <c r="AE1939" i="28"/>
  <c r="AG1939" i="28"/>
  <c r="C1940" i="28"/>
  <c r="E1940" i="28"/>
  <c r="G1940" i="28"/>
  <c r="K1940" i="28"/>
  <c r="M1940" i="28"/>
  <c r="O1940" i="28"/>
  <c r="Q1940" i="28"/>
  <c r="S1940" i="28"/>
  <c r="U1940" i="28"/>
  <c r="W1940" i="28"/>
  <c r="Y1940" i="28"/>
  <c r="AA1940" i="28"/>
  <c r="AC1940" i="28"/>
  <c r="AE1940" i="28"/>
  <c r="AG1940" i="28"/>
  <c r="C1941" i="28"/>
  <c r="E1941" i="28"/>
  <c r="G1941" i="28"/>
  <c r="I1941" i="28"/>
  <c r="K1941" i="28"/>
  <c r="M1941" i="28"/>
  <c r="O1941" i="28"/>
  <c r="Q1941" i="28"/>
  <c r="S1941" i="28"/>
  <c r="U1941" i="28"/>
  <c r="W1941" i="28"/>
  <c r="Y1941" i="28"/>
  <c r="AA1941" i="28"/>
  <c r="AC1941" i="28"/>
  <c r="AE1941" i="28"/>
  <c r="AG1941" i="28"/>
  <c r="C1942" i="28"/>
  <c r="E1942" i="28"/>
  <c r="G1942" i="28"/>
  <c r="I1942" i="28"/>
  <c r="K1942" i="28"/>
  <c r="M1942" i="28"/>
  <c r="O1942" i="28"/>
  <c r="Q1942" i="28"/>
  <c r="S1942" i="28"/>
  <c r="U1942" i="28"/>
  <c r="W1942" i="28"/>
  <c r="Y1942" i="28"/>
  <c r="AA1942" i="28"/>
  <c r="AC1942" i="28"/>
  <c r="AE1942" i="28"/>
  <c r="AG1942" i="28"/>
  <c r="I1943" i="28"/>
  <c r="W1943" i="28"/>
  <c r="Y1943" i="28"/>
  <c r="AA1943" i="28"/>
  <c r="AC1943" i="28"/>
  <c r="AE1943" i="28"/>
  <c r="AG1943" i="28"/>
  <c r="W1944" i="28"/>
  <c r="Y1944" i="28"/>
  <c r="AA1944" i="28"/>
  <c r="AC1944" i="28"/>
  <c r="AE1944" i="28"/>
  <c r="AG1944" i="28"/>
  <c r="W1945" i="28"/>
  <c r="Y1945" i="28"/>
  <c r="AA1945" i="28"/>
  <c r="AC1945" i="28"/>
  <c r="AE1945" i="28"/>
  <c r="AG1945" i="28"/>
  <c r="W1946" i="28"/>
  <c r="Y1946" i="28"/>
  <c r="AA1946" i="28"/>
  <c r="AC1946" i="28"/>
  <c r="AE1946" i="28"/>
  <c r="AG1946" i="28"/>
  <c r="W1947" i="28"/>
  <c r="Y1947" i="28"/>
  <c r="AA1947" i="28"/>
  <c r="AC1947" i="28"/>
  <c r="AE1947" i="28"/>
  <c r="AG1947" i="28"/>
  <c r="C1948" i="28"/>
  <c r="E1948" i="28"/>
  <c r="G1948" i="28"/>
  <c r="K1948" i="28"/>
  <c r="M1948" i="28"/>
  <c r="O1948" i="28"/>
  <c r="Q1948" i="28"/>
  <c r="S1948" i="28"/>
  <c r="U1948" i="28"/>
  <c r="W1948" i="28"/>
  <c r="Y1948" i="28"/>
  <c r="AA1948" i="28"/>
  <c r="AC1948" i="28"/>
  <c r="AE1948" i="28"/>
  <c r="AG1948" i="28"/>
  <c r="C1949" i="28"/>
  <c r="G1949" i="28"/>
  <c r="I1949" i="28"/>
  <c r="K1949" i="28"/>
  <c r="M1949" i="28"/>
  <c r="O1949" i="28"/>
  <c r="Q1949" i="28"/>
  <c r="S1949" i="28"/>
  <c r="U1949" i="28"/>
  <c r="W1949" i="28"/>
  <c r="Y1949" i="28"/>
  <c r="AA1949" i="28"/>
  <c r="AC1949" i="28"/>
  <c r="AE1949" i="28"/>
  <c r="AG1949" i="28"/>
  <c r="C1950" i="28"/>
  <c r="E1950" i="28"/>
  <c r="G1950" i="28"/>
  <c r="I1950" i="28"/>
  <c r="K1950" i="28"/>
  <c r="M1950" i="28"/>
  <c r="O1950" i="28"/>
  <c r="Q1950" i="28"/>
  <c r="S1950" i="28"/>
  <c r="U1950" i="28"/>
  <c r="W1950" i="28"/>
  <c r="Y1950" i="28"/>
  <c r="AA1950" i="28"/>
  <c r="AC1950" i="28"/>
  <c r="AE1950" i="28"/>
  <c r="AG1950" i="28"/>
  <c r="I1951" i="28"/>
  <c r="W1951" i="28"/>
  <c r="Y1951" i="28"/>
  <c r="AA1951" i="28"/>
  <c r="AC1951" i="28"/>
  <c r="AE1951" i="28"/>
  <c r="AG1951" i="28"/>
  <c r="W1952" i="28"/>
  <c r="Y1952" i="28"/>
  <c r="AA1952" i="28"/>
  <c r="AC1952" i="28"/>
  <c r="AE1952" i="28"/>
  <c r="AG1952" i="28"/>
  <c r="W1953" i="28"/>
  <c r="Y1953" i="28"/>
  <c r="AA1953" i="28"/>
  <c r="AC1953" i="28"/>
  <c r="AE1953" i="28"/>
  <c r="AG1953" i="28"/>
  <c r="W1954" i="28"/>
  <c r="Y1954" i="28"/>
  <c r="AA1954" i="28"/>
  <c r="AC1954" i="28"/>
  <c r="AE1954" i="28"/>
  <c r="AG1954" i="28"/>
  <c r="S1955" i="28"/>
  <c r="U1955" i="28"/>
  <c r="W1955" i="28"/>
  <c r="Y1955" i="28"/>
  <c r="AA1955" i="28"/>
  <c r="AC1955" i="28"/>
  <c r="AE1955" i="28"/>
  <c r="AG1955" i="28"/>
  <c r="C1956" i="28"/>
  <c r="E1956" i="28"/>
  <c r="G1956" i="28"/>
  <c r="K1956" i="28"/>
  <c r="M1956" i="28"/>
  <c r="O1956" i="28"/>
  <c r="Q1956" i="28"/>
  <c r="S1956" i="28"/>
  <c r="U1956" i="28"/>
  <c r="W1956" i="28"/>
  <c r="Y1956" i="28"/>
  <c r="AA1956" i="28"/>
  <c r="AC1956" i="28"/>
  <c r="AE1956" i="28"/>
  <c r="AG1956" i="28"/>
  <c r="C1957" i="28"/>
  <c r="E1957" i="28"/>
  <c r="G1957" i="28"/>
  <c r="I1957" i="28"/>
  <c r="K1957" i="28"/>
  <c r="M1957" i="28"/>
  <c r="O1957" i="28"/>
  <c r="Q1957" i="28"/>
  <c r="S1957" i="28"/>
  <c r="U1957" i="28"/>
  <c r="W1957" i="28"/>
  <c r="Y1957" i="28"/>
  <c r="AA1957" i="28"/>
  <c r="AC1957" i="28"/>
  <c r="AE1957" i="28"/>
  <c r="AG1957" i="28"/>
  <c r="C1958" i="28"/>
  <c r="E1958" i="28"/>
  <c r="G1958" i="28"/>
  <c r="I1958" i="28"/>
  <c r="K1958" i="28"/>
  <c r="M1958" i="28"/>
  <c r="O1958" i="28"/>
  <c r="Q1958" i="28"/>
  <c r="S1958" i="28"/>
  <c r="U1958" i="28"/>
  <c r="W1958" i="28"/>
  <c r="Y1958" i="28"/>
  <c r="AA1958" i="28"/>
  <c r="AC1958" i="28"/>
  <c r="AE1958" i="28"/>
  <c r="AG1958" i="28"/>
  <c r="I1959" i="28"/>
  <c r="W1959" i="28"/>
  <c r="Y1959" i="28"/>
  <c r="AA1959" i="28"/>
  <c r="AC1959" i="28"/>
  <c r="AE1959" i="28"/>
  <c r="AG1959" i="28"/>
  <c r="W1960" i="28"/>
  <c r="Y1960" i="28"/>
  <c r="AA1960" i="28"/>
  <c r="AC1960" i="28"/>
  <c r="AE1960" i="28"/>
  <c r="AG1960" i="28"/>
  <c r="W1961" i="28"/>
  <c r="Y1961" i="28"/>
  <c r="AA1961" i="28"/>
  <c r="AC1961" i="28"/>
  <c r="AE1961" i="28"/>
  <c r="AG1961" i="28"/>
  <c r="W1962" i="28"/>
  <c r="Y1962" i="28"/>
  <c r="AA1962" i="28"/>
  <c r="AC1962" i="28"/>
  <c r="AE1962" i="28"/>
  <c r="AG1962" i="28"/>
  <c r="Q1963" i="28"/>
  <c r="S1963" i="28"/>
  <c r="W1963" i="28"/>
  <c r="Y1963" i="28"/>
  <c r="AA1963" i="28"/>
  <c r="AC1963" i="28"/>
  <c r="AE1963" i="28"/>
  <c r="AG1963" i="28"/>
  <c r="C1964" i="28"/>
  <c r="E1964" i="28"/>
  <c r="K1964" i="28"/>
  <c r="M1964" i="28"/>
  <c r="O1964" i="28"/>
  <c r="Q1964" i="28"/>
  <c r="S1964" i="28"/>
  <c r="U1964" i="28"/>
  <c r="W1964" i="28"/>
  <c r="Y1964" i="28"/>
  <c r="AA1964" i="28"/>
  <c r="AC1964" i="28"/>
  <c r="AE1964" i="28"/>
  <c r="AG1964" i="28"/>
  <c r="C1965" i="28"/>
  <c r="G1965" i="28"/>
  <c r="I1965" i="28"/>
  <c r="K1965" i="28"/>
  <c r="M1965" i="28"/>
  <c r="O1965" i="28"/>
  <c r="Q1965" i="28"/>
  <c r="S1965" i="28"/>
  <c r="U1965" i="28"/>
  <c r="W1965" i="28"/>
  <c r="Y1965" i="28"/>
  <c r="AA1965" i="28"/>
  <c r="AC1965" i="28"/>
  <c r="AE1965" i="28"/>
  <c r="AG1965" i="28"/>
  <c r="C1966" i="28"/>
  <c r="G1966" i="28"/>
  <c r="I1966" i="28"/>
  <c r="K1966" i="28"/>
  <c r="M1966" i="28"/>
  <c r="O1966" i="28"/>
  <c r="Q1966" i="28"/>
  <c r="S1966" i="28"/>
  <c r="U1966" i="28"/>
  <c r="W1966" i="28"/>
  <c r="Y1966" i="28"/>
  <c r="AA1966" i="28"/>
  <c r="AC1966" i="28"/>
  <c r="AE1966" i="28"/>
  <c r="AG1966" i="28"/>
  <c r="I1967" i="28"/>
  <c r="W1967" i="28"/>
  <c r="Y1967" i="28"/>
  <c r="AA1967" i="28"/>
  <c r="AC1967" i="28"/>
  <c r="AE1967" i="28"/>
  <c r="AG1967" i="28"/>
  <c r="W1968" i="28"/>
  <c r="Y1968" i="28"/>
  <c r="AA1968" i="28"/>
  <c r="AC1968" i="28"/>
  <c r="AE1968" i="28"/>
  <c r="AG1968" i="28"/>
  <c r="W1969" i="28"/>
  <c r="Y1969" i="28"/>
  <c r="AA1969" i="28"/>
  <c r="AC1969" i="28"/>
  <c r="AE1969" i="28"/>
  <c r="AG1969" i="28"/>
  <c r="W1970" i="28"/>
  <c r="Y1970" i="28"/>
  <c r="AA1970" i="28"/>
  <c r="AC1970" i="28"/>
  <c r="AE1970" i="28"/>
  <c r="AG1970" i="28"/>
  <c r="W1971" i="28"/>
  <c r="Y1971" i="28"/>
  <c r="AA1971" i="28"/>
  <c r="AC1971" i="28"/>
  <c r="AE1971" i="28"/>
  <c r="AG1971" i="28"/>
  <c r="C1972" i="28"/>
  <c r="E1972" i="28"/>
  <c r="G1972" i="28"/>
  <c r="K1972" i="28"/>
  <c r="M1972" i="28"/>
  <c r="O1972" i="28"/>
  <c r="Q1972" i="28"/>
  <c r="S1972" i="28"/>
  <c r="U1972" i="28"/>
  <c r="W1972" i="28"/>
  <c r="Y1972" i="28"/>
  <c r="AA1972" i="28"/>
  <c r="AC1972" i="28"/>
  <c r="AE1972" i="28"/>
  <c r="AG1972" i="28"/>
  <c r="C1973" i="28"/>
  <c r="E1973" i="28"/>
  <c r="G1973" i="28"/>
  <c r="I1973" i="28"/>
  <c r="K1973" i="28"/>
  <c r="M1973" i="28"/>
  <c r="O1973" i="28"/>
  <c r="Q1973" i="28"/>
  <c r="S1973" i="28"/>
  <c r="U1973" i="28"/>
  <c r="W1973" i="28"/>
  <c r="Y1973" i="28"/>
  <c r="AA1973" i="28"/>
  <c r="AC1973" i="28"/>
  <c r="AE1973" i="28"/>
  <c r="AG1973" i="28"/>
  <c r="E1974" i="28"/>
  <c r="G1974" i="28"/>
  <c r="I1974" i="28"/>
  <c r="K1974" i="28"/>
  <c r="M1974" i="28"/>
  <c r="O1974" i="28"/>
  <c r="Q1974" i="28"/>
  <c r="S1974" i="28"/>
  <c r="U1974" i="28"/>
  <c r="W1974" i="28"/>
  <c r="Y1974" i="28"/>
  <c r="AA1974" i="28"/>
  <c r="AC1974" i="28"/>
  <c r="AE1974" i="28"/>
  <c r="AG1974" i="28"/>
  <c r="I1975" i="28"/>
  <c r="W1975" i="28"/>
  <c r="Y1975" i="28"/>
  <c r="AA1975" i="28"/>
  <c r="AC1975" i="28"/>
  <c r="AE1975" i="28"/>
  <c r="AG1975" i="28"/>
  <c r="W1976" i="28"/>
  <c r="Y1976" i="28"/>
  <c r="AA1976" i="28"/>
  <c r="AC1976" i="28"/>
  <c r="AE1976" i="28"/>
  <c r="AG1976" i="28"/>
  <c r="W1977" i="28"/>
  <c r="Y1977" i="28"/>
  <c r="AA1977" i="28"/>
  <c r="AC1977" i="28"/>
  <c r="AE1977" i="28"/>
  <c r="AG1977" i="28"/>
  <c r="W1978" i="28"/>
  <c r="Y1978" i="28"/>
  <c r="AA1978" i="28"/>
  <c r="AC1978" i="28"/>
  <c r="AE1978" i="28"/>
  <c r="AG1978" i="28"/>
  <c r="W1979" i="28"/>
  <c r="Y1979" i="28"/>
  <c r="AA1979" i="28"/>
  <c r="AC1979" i="28"/>
  <c r="AE1979" i="28"/>
  <c r="AG1979" i="28"/>
  <c r="C1980" i="28"/>
  <c r="E1980" i="28"/>
  <c r="K1980" i="28"/>
  <c r="M1980" i="28"/>
  <c r="O1980" i="28"/>
  <c r="Q1980" i="28"/>
  <c r="S1980" i="28"/>
  <c r="U1980" i="28"/>
  <c r="W1980" i="28"/>
  <c r="Y1980" i="28"/>
  <c r="AA1980" i="28"/>
  <c r="AC1980" i="28"/>
  <c r="AE1980" i="28"/>
  <c r="AG1980" i="28"/>
  <c r="C1981" i="28"/>
  <c r="E1981" i="28"/>
  <c r="G1981" i="28"/>
  <c r="I1981" i="28"/>
  <c r="K1981" i="28"/>
  <c r="M1981" i="28"/>
  <c r="O1981" i="28"/>
  <c r="Q1981" i="28"/>
  <c r="S1981" i="28"/>
  <c r="U1981" i="28"/>
  <c r="W1981" i="28"/>
  <c r="Y1981" i="28"/>
  <c r="AA1981" i="28"/>
  <c r="AC1981" i="28"/>
  <c r="AE1981" i="28"/>
  <c r="AG1981" i="28"/>
  <c r="C1982" i="28"/>
  <c r="G1982" i="28"/>
  <c r="I1982" i="28"/>
  <c r="K1982" i="28"/>
  <c r="M1982" i="28"/>
  <c r="O1982" i="28"/>
  <c r="Q1982" i="28"/>
  <c r="S1982" i="28"/>
  <c r="U1982" i="28"/>
  <c r="W1982" i="28"/>
  <c r="Y1982" i="28"/>
  <c r="AA1982" i="28"/>
  <c r="AC1982" i="28"/>
  <c r="AE1982" i="28"/>
  <c r="AG1982" i="28"/>
  <c r="I1983" i="28"/>
  <c r="W1983" i="28"/>
  <c r="Y1983" i="28"/>
  <c r="AA1983" i="28"/>
  <c r="AC1983" i="28"/>
  <c r="AE1983" i="28"/>
  <c r="AG1983" i="28"/>
  <c r="W1984" i="28"/>
  <c r="Y1984" i="28"/>
  <c r="AA1984" i="28"/>
  <c r="AC1984" i="28"/>
  <c r="AE1984" i="28"/>
  <c r="AG1984" i="28"/>
  <c r="W1985" i="28"/>
  <c r="Y1985" i="28"/>
  <c r="AA1985" i="28"/>
  <c r="AC1985" i="28"/>
  <c r="AE1985" i="28"/>
  <c r="AG1985" i="28"/>
  <c r="W1986" i="28"/>
  <c r="Y1986" i="28"/>
  <c r="AA1986" i="28"/>
  <c r="AC1986" i="28"/>
  <c r="AE1986" i="28"/>
  <c r="AG1986" i="28"/>
  <c r="W1987" i="28"/>
  <c r="Y1987" i="28"/>
  <c r="AA1987" i="28"/>
  <c r="AC1987" i="28"/>
  <c r="AE1987" i="28"/>
  <c r="AG1987" i="28"/>
  <c r="C1988" i="28"/>
  <c r="E1988" i="28"/>
  <c r="G1988" i="28"/>
  <c r="K1988" i="28"/>
  <c r="M1988" i="28"/>
  <c r="O1988" i="28"/>
  <c r="Q1988" i="28"/>
  <c r="S1988" i="28"/>
  <c r="U1988" i="28"/>
  <c r="W1988" i="28"/>
  <c r="Y1988" i="28"/>
  <c r="AA1988" i="28"/>
  <c r="AC1988" i="28"/>
  <c r="AE1988" i="28"/>
  <c r="AG1988" i="28"/>
  <c r="C1989" i="28"/>
  <c r="E1989" i="28"/>
  <c r="G1989" i="28"/>
  <c r="I1989" i="28"/>
  <c r="K1989" i="28"/>
  <c r="M1989" i="28"/>
  <c r="O1989" i="28"/>
  <c r="Q1989" i="28"/>
  <c r="S1989" i="28"/>
  <c r="U1989" i="28"/>
  <c r="W1989" i="28"/>
  <c r="Y1989" i="28"/>
  <c r="AA1989" i="28"/>
  <c r="AC1989" i="28"/>
  <c r="AE1989" i="28"/>
  <c r="AG1989" i="28"/>
  <c r="E1990" i="28"/>
  <c r="G1990" i="28"/>
  <c r="I1990" i="28"/>
  <c r="K1990" i="28"/>
  <c r="M1990" i="28"/>
  <c r="O1990" i="28"/>
  <c r="Q1990" i="28"/>
  <c r="S1990" i="28"/>
  <c r="U1990" i="28"/>
  <c r="W1990" i="28"/>
  <c r="Y1990" i="28"/>
  <c r="AA1990" i="28"/>
  <c r="AC1990" i="28"/>
  <c r="AE1990" i="28"/>
  <c r="AG1990" i="28"/>
  <c r="I1991" i="28"/>
  <c r="W1991" i="28"/>
  <c r="Y1991" i="28"/>
  <c r="AA1991" i="28"/>
  <c r="AC1991" i="28"/>
  <c r="AE1991" i="28"/>
  <c r="AG1991" i="28"/>
  <c r="W1992" i="28"/>
  <c r="Y1992" i="28"/>
  <c r="AA1992" i="28"/>
  <c r="AC1992" i="28"/>
  <c r="AE1992" i="28"/>
  <c r="AG1992" i="28"/>
  <c r="W1993" i="28"/>
  <c r="Y1993" i="28"/>
  <c r="AA1993" i="28"/>
  <c r="AC1993" i="28"/>
  <c r="AE1993" i="28"/>
  <c r="AG1993" i="28"/>
  <c r="W1994" i="28"/>
  <c r="Y1994" i="28"/>
  <c r="AA1994" i="28"/>
  <c r="AC1994" i="28"/>
  <c r="AE1994" i="28"/>
  <c r="AG1994" i="28"/>
  <c r="W1995" i="28"/>
  <c r="Y1995" i="28"/>
  <c r="AA1995" i="28"/>
  <c r="AC1995" i="28"/>
  <c r="AE1995" i="28"/>
  <c r="AG1995" i="28"/>
  <c r="C1996" i="28"/>
  <c r="E1996" i="28"/>
  <c r="G1996" i="28"/>
  <c r="K1996" i="28"/>
  <c r="M1996" i="28"/>
  <c r="O1996" i="28"/>
  <c r="Q1996" i="28"/>
  <c r="S1996" i="28"/>
  <c r="U1996" i="28"/>
  <c r="W1996" i="28"/>
  <c r="Y1996" i="28"/>
  <c r="AA1996" i="28"/>
  <c r="AC1996" i="28"/>
  <c r="AE1996" i="28"/>
  <c r="AG1996" i="28"/>
  <c r="C1997" i="28"/>
  <c r="E1997" i="28"/>
  <c r="G1997" i="28"/>
  <c r="I1997" i="28"/>
  <c r="K1997" i="28"/>
  <c r="M1997" i="28"/>
  <c r="O1997" i="28"/>
  <c r="Q1997" i="28"/>
  <c r="S1997" i="28"/>
  <c r="U1997" i="28"/>
  <c r="W1997" i="28"/>
  <c r="Y1997" i="28"/>
  <c r="AA1997" i="28"/>
  <c r="AC1997" i="28"/>
  <c r="AE1997" i="28"/>
  <c r="AG1997" i="28"/>
  <c r="C1998" i="28"/>
  <c r="E1998" i="28"/>
  <c r="G1998" i="28"/>
  <c r="I1998" i="28"/>
  <c r="K1998" i="28"/>
  <c r="M1998" i="28"/>
  <c r="O1998" i="28"/>
  <c r="Q1998" i="28"/>
  <c r="S1998" i="28"/>
  <c r="U1998" i="28"/>
  <c r="W1998" i="28"/>
  <c r="Y1998" i="28"/>
  <c r="AA1998" i="28"/>
  <c r="AC1998" i="28"/>
  <c r="AE1998" i="28"/>
  <c r="AG1998" i="28"/>
  <c r="I1999" i="28"/>
  <c r="W1999" i="28"/>
  <c r="Y1999" i="28"/>
  <c r="AA1999" i="28"/>
  <c r="AC1999" i="28"/>
  <c r="AE1999" i="28"/>
  <c r="AG1999" i="28"/>
  <c r="W2000" i="28"/>
  <c r="Y2000" i="28"/>
  <c r="AA2000" i="28"/>
  <c r="AC2000" i="28"/>
  <c r="AE2000" i="28"/>
  <c r="AG2000" i="28"/>
  <c r="W2001" i="28"/>
  <c r="Y2001" i="28"/>
  <c r="AA2001" i="28"/>
  <c r="AC2001" i="28"/>
  <c r="AE2001" i="28"/>
  <c r="AG2001" i="28"/>
  <c r="W2002" i="28"/>
  <c r="Y2002" i="28"/>
  <c r="AA2002" i="28"/>
  <c r="AC2002" i="28"/>
  <c r="AE2002" i="28"/>
  <c r="AG2002" i="28"/>
  <c r="C4" i="28"/>
  <c r="E4" i="28"/>
  <c r="G4" i="28"/>
  <c r="K4" i="28"/>
  <c r="M4" i="28"/>
  <c r="O4" i="28"/>
  <c r="Q4" i="28"/>
  <c r="S4" i="28"/>
  <c r="U4" i="28"/>
  <c r="W4" i="28"/>
  <c r="Y4" i="28"/>
  <c r="AA4" i="28"/>
  <c r="AC4" i="28"/>
  <c r="AE4" i="28"/>
  <c r="AG4" i="28"/>
  <c r="E5" i="28"/>
  <c r="G5" i="28"/>
  <c r="I5" i="28"/>
  <c r="K5" i="28"/>
  <c r="M5" i="28"/>
  <c r="O5" i="28"/>
  <c r="Q5" i="28"/>
  <c r="S5" i="28"/>
  <c r="U5" i="28"/>
  <c r="W5" i="28"/>
  <c r="Y5" i="28"/>
  <c r="AA5" i="28"/>
  <c r="AC5" i="28"/>
  <c r="AE5" i="28"/>
  <c r="AG5" i="28"/>
  <c r="C6" i="28"/>
  <c r="E6" i="28"/>
  <c r="I6" i="28"/>
  <c r="K6" i="28"/>
  <c r="M6" i="28"/>
  <c r="O6" i="28"/>
  <c r="Q6" i="28"/>
  <c r="S6" i="28"/>
  <c r="U6" i="28"/>
  <c r="W6" i="28"/>
  <c r="Y6" i="28"/>
  <c r="AA6" i="28"/>
  <c r="AC6" i="28"/>
  <c r="AE6" i="28"/>
  <c r="AG6" i="28"/>
  <c r="I7" i="28"/>
  <c r="W7" i="28"/>
  <c r="Y7" i="28"/>
  <c r="AA7" i="28"/>
  <c r="AC7" i="28"/>
  <c r="AE7" i="28"/>
  <c r="AG7" i="28"/>
  <c r="W8" i="28"/>
  <c r="Y8" i="28"/>
  <c r="AA8" i="28"/>
  <c r="AC8" i="28"/>
  <c r="AE8" i="28"/>
  <c r="AG8" i="28"/>
  <c r="W9" i="28"/>
  <c r="Y9" i="28"/>
  <c r="AA9" i="28"/>
  <c r="AC9" i="28"/>
  <c r="AE9" i="28"/>
  <c r="AG9" i="28"/>
  <c r="W10" i="28"/>
  <c r="Y10" i="28"/>
  <c r="AA10" i="28"/>
  <c r="AC10" i="28"/>
  <c r="AE10" i="28"/>
  <c r="AG10" i="28"/>
  <c r="W11" i="28"/>
  <c r="Y11" i="28"/>
  <c r="AA11" i="28"/>
  <c r="AC11" i="28"/>
  <c r="AE11" i="28"/>
  <c r="AG11" i="28"/>
  <c r="C12" i="28"/>
  <c r="E12" i="28"/>
  <c r="G12" i="28"/>
  <c r="K12" i="28"/>
  <c r="M12" i="28"/>
  <c r="O12" i="28"/>
  <c r="Q12" i="28"/>
  <c r="S12" i="28"/>
  <c r="U12" i="28"/>
  <c r="W12" i="28"/>
  <c r="Y12" i="28"/>
  <c r="AA12" i="28"/>
  <c r="AC12" i="28"/>
  <c r="AE12" i="28"/>
  <c r="AG12" i="28"/>
  <c r="E13" i="28"/>
  <c r="G13" i="28"/>
  <c r="I13" i="28"/>
  <c r="K13" i="28"/>
  <c r="M13" i="28"/>
  <c r="O13" i="28"/>
  <c r="Q13" i="28"/>
  <c r="S13" i="28"/>
  <c r="U13" i="28"/>
  <c r="W13" i="28"/>
  <c r="Y13" i="28"/>
  <c r="AA13" i="28"/>
  <c r="AC13" i="28"/>
  <c r="AE13" i="28"/>
  <c r="AG13" i="28"/>
  <c r="E14" i="28"/>
  <c r="G14" i="28"/>
  <c r="I14" i="28"/>
  <c r="K14" i="28"/>
  <c r="M14" i="28"/>
  <c r="Q14" i="28"/>
  <c r="S14" i="28"/>
  <c r="U14" i="28"/>
  <c r="W14" i="28"/>
  <c r="Y14" i="28"/>
  <c r="AA14" i="28"/>
  <c r="AC14" i="28"/>
  <c r="AE14" i="28"/>
  <c r="AG14" i="28"/>
  <c r="I15" i="28"/>
  <c r="W15" i="28"/>
  <c r="Y15" i="28"/>
  <c r="AA15" i="28"/>
  <c r="AC15" i="28"/>
  <c r="AE15" i="28"/>
  <c r="AG15" i="28"/>
  <c r="W16" i="28"/>
  <c r="Y16" i="28"/>
  <c r="AA16" i="28"/>
  <c r="AC16" i="28"/>
  <c r="AE16" i="28"/>
  <c r="AG16" i="28"/>
  <c r="W17" i="28"/>
  <c r="Y17" i="28"/>
  <c r="AA17" i="28"/>
  <c r="AC17" i="28"/>
  <c r="AE17" i="28"/>
  <c r="AG17" i="28"/>
  <c r="W18" i="28"/>
  <c r="Y18" i="28"/>
  <c r="AA18" i="28"/>
  <c r="AC18" i="28"/>
  <c r="AE18" i="28"/>
  <c r="AG18" i="28"/>
  <c r="W19" i="28"/>
  <c r="Y19" i="28"/>
  <c r="AA19" i="28"/>
  <c r="AC19" i="28"/>
  <c r="AE19" i="28"/>
  <c r="AG19" i="28"/>
  <c r="C20" i="28"/>
  <c r="E20" i="28"/>
  <c r="G20" i="28"/>
  <c r="K20" i="28"/>
  <c r="M20" i="28"/>
  <c r="O20" i="28"/>
  <c r="Q20" i="28"/>
  <c r="S20" i="28"/>
  <c r="U20" i="28"/>
  <c r="W20" i="28"/>
  <c r="Y20" i="28"/>
  <c r="AA20" i="28"/>
  <c r="AC20" i="28"/>
  <c r="AE20" i="28"/>
  <c r="AG20" i="28"/>
  <c r="C21" i="28"/>
  <c r="E21" i="28"/>
  <c r="G21" i="28"/>
  <c r="I21" i="28"/>
  <c r="K21" i="28"/>
  <c r="M21" i="28"/>
  <c r="O21" i="28"/>
  <c r="Q21" i="28"/>
  <c r="S21" i="28"/>
  <c r="U21" i="28"/>
  <c r="W21" i="28"/>
  <c r="Y21" i="28"/>
  <c r="AA21" i="28"/>
  <c r="AC21" i="28"/>
  <c r="AE21" i="28"/>
  <c r="AG21" i="28"/>
  <c r="E22" i="28"/>
  <c r="G22" i="28"/>
  <c r="I22" i="28"/>
  <c r="K22" i="28"/>
  <c r="M22" i="28"/>
  <c r="O22" i="28"/>
  <c r="Q22" i="28"/>
  <c r="S22" i="28"/>
  <c r="U22" i="28"/>
  <c r="W22" i="28"/>
  <c r="Y22" i="28"/>
  <c r="AA22" i="28"/>
  <c r="AC22" i="28"/>
  <c r="AE22" i="28"/>
  <c r="AG22" i="28"/>
  <c r="I23" i="28"/>
  <c r="W23" i="28"/>
  <c r="Y23" i="28"/>
  <c r="AA23" i="28"/>
  <c r="AC23" i="28"/>
  <c r="AE23" i="28"/>
  <c r="AG23" i="28"/>
  <c r="W24" i="28"/>
  <c r="Y24" i="28"/>
  <c r="AA24" i="28"/>
  <c r="AC24" i="28"/>
  <c r="AE24" i="28"/>
  <c r="AG24" i="28"/>
  <c r="W25" i="28"/>
  <c r="Y25" i="28"/>
  <c r="AA25" i="28"/>
  <c r="AC25" i="28"/>
  <c r="AE25" i="28"/>
  <c r="AG25" i="28"/>
  <c r="W26" i="28"/>
  <c r="Y26" i="28"/>
  <c r="AA26" i="28"/>
  <c r="AC26" i="28"/>
  <c r="AE26" i="28"/>
  <c r="AG26" i="28"/>
  <c r="W27" i="28"/>
  <c r="Y27" i="28"/>
  <c r="AA27" i="28"/>
  <c r="AC27" i="28"/>
  <c r="AE27" i="28"/>
  <c r="AG27" i="28"/>
  <c r="C28" i="28"/>
  <c r="E28" i="28"/>
  <c r="G28" i="28"/>
  <c r="K28" i="28"/>
  <c r="M28" i="28"/>
  <c r="O28" i="28"/>
  <c r="Q28" i="28"/>
  <c r="S28" i="28"/>
  <c r="U28" i="28"/>
  <c r="W28" i="28"/>
  <c r="Y28" i="28"/>
  <c r="AA28" i="28"/>
  <c r="AC28" i="28"/>
  <c r="AE28" i="28"/>
  <c r="AG28" i="28"/>
  <c r="C29" i="28"/>
  <c r="E29" i="28"/>
  <c r="G29" i="28"/>
  <c r="I29" i="28"/>
  <c r="K29" i="28"/>
  <c r="M29" i="28"/>
  <c r="O29" i="28"/>
  <c r="Q29" i="28"/>
  <c r="S29" i="28"/>
  <c r="U29" i="28"/>
  <c r="W29" i="28"/>
  <c r="Y29" i="28"/>
  <c r="AA29" i="28"/>
  <c r="AC29" i="28"/>
  <c r="AE29" i="28"/>
  <c r="AG29" i="28"/>
  <c r="C30" i="28"/>
  <c r="E30" i="28"/>
  <c r="G30" i="28"/>
  <c r="I30" i="28"/>
  <c r="K30" i="28"/>
  <c r="M30" i="28"/>
  <c r="O30" i="28"/>
  <c r="Q30" i="28"/>
  <c r="S30" i="28"/>
  <c r="U30" i="28"/>
  <c r="W30" i="28"/>
  <c r="Y30" i="28"/>
  <c r="AA30" i="28"/>
  <c r="AC30" i="28"/>
  <c r="AE30" i="28"/>
  <c r="AG30" i="28"/>
  <c r="I31" i="28"/>
  <c r="W31" i="28"/>
  <c r="Y31" i="28"/>
  <c r="AA31" i="28"/>
  <c r="AC31" i="28"/>
  <c r="AE31" i="28"/>
  <c r="AG31" i="28"/>
  <c r="W32" i="28"/>
  <c r="Y32" i="28"/>
  <c r="AA32" i="28"/>
  <c r="AC32" i="28"/>
  <c r="AE32" i="28"/>
  <c r="AG32" i="28"/>
  <c r="W33" i="28"/>
  <c r="Y33" i="28"/>
  <c r="AA33" i="28"/>
  <c r="AC33" i="28"/>
  <c r="AE33" i="28"/>
  <c r="AG33" i="28"/>
  <c r="W34" i="28"/>
  <c r="Y34" i="28"/>
  <c r="AA34" i="28"/>
  <c r="AC34" i="28"/>
  <c r="AE34" i="28"/>
  <c r="AG34" i="28"/>
  <c r="W35" i="28"/>
  <c r="Y35" i="28"/>
  <c r="AA35" i="28"/>
  <c r="AC35" i="28"/>
  <c r="AE35" i="28"/>
  <c r="AG35" i="28"/>
  <c r="C36" i="28"/>
  <c r="G36" i="28"/>
  <c r="K36" i="28"/>
  <c r="M36" i="28"/>
  <c r="O36" i="28"/>
  <c r="Q36" i="28"/>
  <c r="S36" i="28"/>
  <c r="U36" i="28"/>
  <c r="W36" i="28"/>
  <c r="Y36" i="28"/>
  <c r="AA36" i="28"/>
  <c r="AC36" i="28"/>
  <c r="AE36" i="28"/>
  <c r="AG36" i="28"/>
  <c r="C37" i="28"/>
  <c r="E37" i="28"/>
  <c r="I37" i="28"/>
  <c r="K37" i="28"/>
  <c r="M37" i="28"/>
  <c r="O37" i="28"/>
  <c r="Q37" i="28"/>
  <c r="S37" i="28"/>
  <c r="U37" i="28"/>
  <c r="W37" i="28"/>
  <c r="Y37" i="28"/>
  <c r="AA37" i="28"/>
  <c r="AC37" i="28"/>
  <c r="AE37" i="28"/>
  <c r="AG37" i="28"/>
  <c r="E38" i="28"/>
  <c r="G38" i="28"/>
  <c r="I38" i="28"/>
  <c r="K38" i="28"/>
  <c r="M38" i="28"/>
  <c r="O38" i="28"/>
  <c r="Q38" i="28"/>
  <c r="S38" i="28"/>
  <c r="U38" i="28"/>
  <c r="W38" i="28"/>
  <c r="Y38" i="28"/>
  <c r="AA38" i="28"/>
  <c r="AC38" i="28"/>
  <c r="AE38" i="28"/>
  <c r="AG38" i="28"/>
  <c r="I39" i="28"/>
  <c r="W39" i="28"/>
  <c r="Y39" i="28"/>
  <c r="AA39" i="28"/>
  <c r="AC39" i="28"/>
  <c r="AE39" i="28"/>
  <c r="AG39" i="28"/>
  <c r="W40" i="28"/>
  <c r="Y40" i="28"/>
  <c r="AA40" i="28"/>
  <c r="AC40" i="28"/>
  <c r="AE40" i="28"/>
  <c r="AG40" i="28"/>
  <c r="W41" i="28"/>
  <c r="Y41" i="28"/>
  <c r="AA41" i="28"/>
  <c r="AC41" i="28"/>
  <c r="AE41" i="28"/>
  <c r="AG41" i="28"/>
  <c r="W42" i="28"/>
  <c r="Y42" i="28"/>
  <c r="AA42" i="28"/>
  <c r="AC42" i="28"/>
  <c r="AE42" i="28"/>
  <c r="AG42" i="28"/>
  <c r="W43" i="28"/>
  <c r="Y43" i="28"/>
  <c r="AA43" i="28"/>
  <c r="AC43" i="28"/>
  <c r="AE43" i="28"/>
  <c r="AG43" i="28"/>
  <c r="C44" i="28"/>
  <c r="E44" i="28"/>
  <c r="G44" i="28"/>
  <c r="I44" i="28"/>
  <c r="K44" i="28"/>
  <c r="M44" i="28"/>
  <c r="Q44" i="28"/>
  <c r="S44" i="28"/>
  <c r="U44" i="28"/>
  <c r="W44" i="28"/>
  <c r="Y44" i="28"/>
  <c r="AA44" i="28"/>
  <c r="AC44" i="28"/>
  <c r="AE44" i="28"/>
  <c r="AG44" i="28"/>
  <c r="E45" i="28"/>
  <c r="G45" i="28"/>
  <c r="I45" i="28"/>
  <c r="K45" i="28"/>
  <c r="M45" i="28"/>
  <c r="O45" i="28"/>
  <c r="Q45" i="28"/>
  <c r="S45" i="28"/>
  <c r="U45" i="28"/>
  <c r="W45" i="28"/>
  <c r="Y45" i="28"/>
  <c r="AA45" i="28"/>
  <c r="AC45" i="28"/>
  <c r="AE45" i="28"/>
  <c r="AG45" i="28"/>
  <c r="E46" i="28"/>
  <c r="G46" i="28"/>
  <c r="I46" i="28"/>
  <c r="K46" i="28"/>
  <c r="M46" i="28"/>
  <c r="O46" i="28"/>
  <c r="Q46" i="28"/>
  <c r="S46" i="28"/>
  <c r="U46" i="28"/>
  <c r="W46" i="28"/>
  <c r="Y46" i="28"/>
  <c r="AA46" i="28"/>
  <c r="AC46" i="28"/>
  <c r="AE46" i="28"/>
  <c r="AG46" i="28"/>
  <c r="I47" i="28"/>
  <c r="W47" i="28"/>
  <c r="Y47" i="28"/>
  <c r="AA47" i="28"/>
  <c r="AC47" i="28"/>
  <c r="AE47" i="28"/>
  <c r="AG47" i="28"/>
  <c r="W48" i="28"/>
  <c r="Y48" i="28"/>
  <c r="AA48" i="28"/>
  <c r="AC48" i="28"/>
  <c r="AE48" i="28"/>
  <c r="AG48" i="28"/>
  <c r="W49" i="28"/>
  <c r="Y49" i="28"/>
  <c r="AA49" i="28"/>
  <c r="AC49" i="28"/>
  <c r="AE49" i="28"/>
  <c r="AG49" i="28"/>
  <c r="W50" i="28"/>
  <c r="Y50" i="28"/>
  <c r="AA50" i="28"/>
  <c r="AC50" i="28"/>
  <c r="AE50" i="28"/>
  <c r="AG50" i="28"/>
  <c r="W51" i="28"/>
  <c r="Y51" i="28"/>
  <c r="AA51" i="28"/>
  <c r="AC51" i="28"/>
  <c r="AE51" i="28"/>
  <c r="AG51" i="28"/>
  <c r="E52" i="28"/>
  <c r="G52" i="28"/>
  <c r="K52" i="28"/>
  <c r="M52" i="28"/>
  <c r="O52" i="28"/>
  <c r="Q52" i="28"/>
  <c r="S52" i="28"/>
  <c r="U52" i="28"/>
  <c r="W52" i="28"/>
  <c r="Y52" i="28"/>
  <c r="AA52" i="28"/>
  <c r="AC52" i="28"/>
  <c r="AE52" i="28"/>
  <c r="AG52" i="28"/>
  <c r="E53" i="28"/>
  <c r="G53" i="28"/>
  <c r="I53" i="28"/>
  <c r="K53" i="28"/>
  <c r="M53" i="28"/>
  <c r="O53" i="28"/>
  <c r="Q53" i="28"/>
  <c r="S53" i="28"/>
  <c r="U53" i="28"/>
  <c r="W53" i="28"/>
  <c r="Y53" i="28"/>
  <c r="AA53" i="28"/>
  <c r="AC53" i="28"/>
  <c r="AE53" i="28"/>
  <c r="AG53" i="28"/>
  <c r="E54" i="28"/>
  <c r="I54" i="28"/>
  <c r="K54" i="28"/>
  <c r="M54" i="28"/>
  <c r="O54" i="28"/>
  <c r="Q54" i="28"/>
  <c r="S54" i="28"/>
  <c r="U54" i="28"/>
  <c r="W54" i="28"/>
  <c r="Y54" i="28"/>
  <c r="AA54" i="28"/>
  <c r="AC54" i="28"/>
  <c r="AE54" i="28"/>
  <c r="AG54" i="28"/>
  <c r="I55" i="28"/>
  <c r="W55" i="28"/>
  <c r="Y55" i="28"/>
  <c r="AA55" i="28"/>
  <c r="AC55" i="28"/>
  <c r="AE55" i="28"/>
  <c r="AG55" i="28"/>
  <c r="W56" i="28"/>
  <c r="Y56" i="28"/>
  <c r="AA56" i="28"/>
  <c r="AC56" i="28"/>
  <c r="AE56" i="28"/>
  <c r="AG56" i="28"/>
  <c r="W57" i="28"/>
  <c r="Y57" i="28"/>
  <c r="AA57" i="28"/>
  <c r="AC57" i="28"/>
  <c r="AE57" i="28"/>
  <c r="AG57" i="28"/>
  <c r="W58" i="28"/>
  <c r="Y58" i="28"/>
  <c r="AA58" i="28"/>
  <c r="AC58" i="28"/>
  <c r="AE58" i="28"/>
  <c r="AG58" i="28"/>
  <c r="W59" i="28"/>
  <c r="Y59" i="28"/>
  <c r="AA59" i="28"/>
  <c r="AC59" i="28"/>
  <c r="AE59" i="28"/>
  <c r="AG59" i="28"/>
  <c r="C60" i="28"/>
  <c r="E60" i="28"/>
  <c r="G60" i="28"/>
  <c r="K60" i="28"/>
  <c r="M60" i="28"/>
  <c r="O60" i="28"/>
  <c r="Q60" i="28"/>
  <c r="S60" i="28"/>
  <c r="U60" i="28"/>
  <c r="W60" i="28"/>
  <c r="Y60" i="28"/>
  <c r="AA60" i="28"/>
  <c r="AC60" i="28"/>
  <c r="AE60" i="28"/>
  <c r="AG60" i="28"/>
  <c r="C61" i="28"/>
  <c r="E61" i="28"/>
  <c r="G61" i="28"/>
  <c r="I61" i="28"/>
  <c r="K61" i="28"/>
  <c r="M61" i="28"/>
  <c r="O61" i="28"/>
  <c r="Q61" i="28"/>
  <c r="S61" i="28"/>
  <c r="U61" i="28"/>
  <c r="W61" i="28"/>
  <c r="Y61" i="28"/>
  <c r="AA61" i="28"/>
  <c r="AC61" i="28"/>
  <c r="AE61" i="28"/>
  <c r="AG61" i="28"/>
  <c r="E62" i="28"/>
  <c r="G62" i="28"/>
  <c r="I62" i="28"/>
  <c r="K62" i="28"/>
  <c r="M62" i="28"/>
  <c r="O62" i="28"/>
  <c r="Q62" i="28"/>
  <c r="S62" i="28"/>
  <c r="U62" i="28"/>
  <c r="W62" i="28"/>
  <c r="Y62" i="28"/>
  <c r="AA62" i="28"/>
  <c r="AC62" i="28"/>
  <c r="AE62" i="28"/>
  <c r="AG62" i="28"/>
  <c r="I63" i="28"/>
  <c r="W63" i="28"/>
  <c r="Y63" i="28"/>
  <c r="AA63" i="28"/>
  <c r="AC63" i="28"/>
  <c r="AE63" i="28"/>
  <c r="AG63" i="28"/>
  <c r="W64" i="28"/>
  <c r="Y64" i="28"/>
  <c r="AA64" i="28"/>
  <c r="AC64" i="28"/>
  <c r="AE64" i="28"/>
  <c r="AG64" i="28"/>
  <c r="W65" i="28"/>
  <c r="Y65" i="28"/>
  <c r="AA65" i="28"/>
  <c r="AC65" i="28"/>
  <c r="AE65" i="28"/>
  <c r="AG65" i="28"/>
  <c r="W66" i="28"/>
  <c r="Y66" i="28"/>
  <c r="AA66" i="28"/>
  <c r="AC66" i="28"/>
  <c r="AE66" i="28"/>
  <c r="AG66" i="28"/>
  <c r="W67" i="28"/>
  <c r="Y67" i="28"/>
  <c r="AA67" i="28"/>
  <c r="AC67" i="28"/>
  <c r="AE67" i="28"/>
  <c r="AG67" i="28"/>
  <c r="C68" i="28"/>
  <c r="G68" i="28"/>
  <c r="K68" i="28"/>
  <c r="M68" i="28"/>
  <c r="O68" i="28"/>
  <c r="Q68" i="28"/>
  <c r="S68" i="28"/>
  <c r="U68" i="28"/>
  <c r="W68" i="28"/>
  <c r="Y68" i="28"/>
  <c r="AA68" i="28"/>
  <c r="AC68" i="28"/>
  <c r="AE68" i="28"/>
  <c r="AG68" i="28"/>
  <c r="E69" i="28"/>
  <c r="G69" i="28"/>
  <c r="I69" i="28"/>
  <c r="K69" i="28"/>
  <c r="M69" i="28"/>
  <c r="O69" i="28"/>
  <c r="Q69" i="28"/>
  <c r="S69" i="28"/>
  <c r="U69" i="28"/>
  <c r="W69" i="28"/>
  <c r="Y69" i="28"/>
  <c r="AA69" i="28"/>
  <c r="AC69" i="28"/>
  <c r="AE69" i="28"/>
  <c r="AG69" i="28"/>
  <c r="C70" i="28"/>
  <c r="G70" i="28"/>
  <c r="I70" i="28"/>
  <c r="K70" i="28"/>
  <c r="M70" i="28"/>
  <c r="O70" i="28"/>
  <c r="Q70" i="28"/>
  <c r="S70" i="28"/>
  <c r="U70" i="28"/>
  <c r="W70" i="28"/>
  <c r="Y70" i="28"/>
  <c r="AA70" i="28"/>
  <c r="AC70" i="28"/>
  <c r="AE70" i="28"/>
  <c r="AG70" i="28"/>
  <c r="I71" i="28"/>
  <c r="W71" i="28"/>
  <c r="Y71" i="28"/>
  <c r="AA71" i="28"/>
  <c r="AC71" i="28"/>
  <c r="AE71" i="28"/>
  <c r="AG71" i="28"/>
  <c r="W72" i="28"/>
  <c r="Y72" i="28"/>
  <c r="AA72" i="28"/>
  <c r="AC72" i="28"/>
  <c r="AE72" i="28"/>
  <c r="AG72" i="28"/>
  <c r="W73" i="28"/>
  <c r="Y73" i="28"/>
  <c r="AA73" i="28"/>
  <c r="AC73" i="28"/>
  <c r="AE73" i="28"/>
  <c r="AG73" i="28"/>
  <c r="W74" i="28"/>
  <c r="Y74" i="28"/>
  <c r="AA74" i="28"/>
  <c r="AC74" i="28"/>
  <c r="AE74" i="28"/>
  <c r="AG74" i="28"/>
  <c r="W75" i="28"/>
  <c r="Y75" i="28"/>
  <c r="AA75" i="28"/>
  <c r="AC75" i="28"/>
  <c r="AE75" i="28"/>
  <c r="AG75" i="28"/>
  <c r="C76" i="28"/>
  <c r="E76" i="28"/>
  <c r="G76" i="28"/>
  <c r="I76" i="28"/>
  <c r="K76" i="28"/>
  <c r="M76" i="28"/>
  <c r="O76" i="28"/>
  <c r="Q76" i="28"/>
  <c r="S76" i="28"/>
  <c r="U76" i="28"/>
  <c r="W76" i="28"/>
  <c r="Y76" i="28"/>
  <c r="AA76" i="28"/>
  <c r="AC76" i="28"/>
  <c r="AE76" i="28"/>
  <c r="AG76" i="28"/>
  <c r="E77" i="28"/>
  <c r="G77" i="28"/>
  <c r="I77" i="28"/>
  <c r="K77" i="28"/>
  <c r="M77" i="28"/>
  <c r="O77" i="28"/>
  <c r="Q77" i="28"/>
  <c r="S77" i="28"/>
  <c r="U77" i="28"/>
  <c r="W77" i="28"/>
  <c r="Y77" i="28"/>
  <c r="AA77" i="28"/>
  <c r="AC77" i="28"/>
  <c r="AE77" i="28"/>
  <c r="AG77" i="28"/>
  <c r="E78" i="28"/>
  <c r="G78" i="28"/>
  <c r="I78" i="28"/>
  <c r="K78" i="28"/>
  <c r="M78" i="28"/>
  <c r="O78" i="28"/>
  <c r="Q78" i="28"/>
  <c r="S78" i="28"/>
  <c r="U78" i="28"/>
  <c r="W78" i="28"/>
  <c r="Y78" i="28"/>
  <c r="AA78" i="28"/>
  <c r="AC78" i="28"/>
  <c r="AE78" i="28"/>
  <c r="AG78" i="28"/>
  <c r="I79" i="28"/>
  <c r="W79" i="28"/>
  <c r="Y79" i="28"/>
  <c r="AA79" i="28"/>
  <c r="AC79" i="28"/>
  <c r="AE79" i="28"/>
  <c r="AG79" i="28"/>
  <c r="W80" i="28"/>
  <c r="Y80" i="28"/>
  <c r="AA80" i="28"/>
  <c r="AC80" i="28"/>
  <c r="AE80" i="28"/>
  <c r="AG80" i="28"/>
  <c r="W81" i="28"/>
  <c r="Y81" i="28"/>
  <c r="AA81" i="28"/>
  <c r="AC81" i="28"/>
  <c r="AE81" i="28"/>
  <c r="AG81" i="28"/>
  <c r="W82" i="28"/>
  <c r="Y82" i="28"/>
  <c r="AA82" i="28"/>
  <c r="AC82" i="28"/>
  <c r="AE82" i="28"/>
  <c r="AG82" i="28"/>
  <c r="W83" i="28"/>
  <c r="Y83" i="28"/>
  <c r="AA83" i="28"/>
  <c r="AC83" i="28"/>
  <c r="AE83" i="28"/>
  <c r="AG83" i="28"/>
  <c r="E84" i="28"/>
  <c r="G84" i="28"/>
  <c r="K84" i="28"/>
  <c r="M84" i="28"/>
  <c r="O84" i="28"/>
  <c r="Q84" i="28"/>
  <c r="S84" i="28"/>
  <c r="U84" i="28"/>
  <c r="W84" i="28"/>
  <c r="Y84" i="28"/>
  <c r="AA84" i="28"/>
  <c r="AC84" i="28"/>
  <c r="AE84" i="28"/>
  <c r="AG84" i="28"/>
  <c r="C85" i="28"/>
  <c r="E85" i="28"/>
  <c r="G85" i="28"/>
  <c r="I85" i="28"/>
  <c r="K85" i="28"/>
  <c r="M85" i="28"/>
  <c r="O85" i="28"/>
  <c r="Q85" i="28"/>
  <c r="S85" i="28"/>
  <c r="U85" i="28"/>
  <c r="W85" i="28"/>
  <c r="Y85" i="28"/>
  <c r="AA85" i="28"/>
  <c r="AC85" i="28"/>
  <c r="AE85" i="28"/>
  <c r="AG85" i="28"/>
  <c r="C86" i="28"/>
  <c r="E86" i="28"/>
  <c r="G86" i="28"/>
  <c r="I86" i="28"/>
  <c r="K86" i="28"/>
  <c r="M86" i="28"/>
  <c r="O86" i="28"/>
  <c r="Q86" i="28"/>
  <c r="S86" i="28"/>
  <c r="U86" i="28"/>
  <c r="W86" i="28"/>
  <c r="Y86" i="28"/>
  <c r="AA86" i="28"/>
  <c r="AC86" i="28"/>
  <c r="AE86" i="28"/>
  <c r="AG86" i="28"/>
  <c r="W87" i="28"/>
  <c r="Y87" i="28"/>
  <c r="AA87" i="28"/>
  <c r="AC87" i="28"/>
  <c r="AE87" i="28"/>
  <c r="AG87" i="28"/>
  <c r="W88" i="28"/>
  <c r="Y88" i="28"/>
  <c r="AA88" i="28"/>
  <c r="AC88" i="28"/>
  <c r="AE88" i="28"/>
  <c r="AG88" i="28"/>
  <c r="W89" i="28"/>
  <c r="Y89" i="28"/>
  <c r="AA89" i="28"/>
  <c r="AC89" i="28"/>
  <c r="AE89" i="28"/>
  <c r="AG89" i="28"/>
  <c r="W90" i="28"/>
  <c r="Y90" i="28"/>
  <c r="AA90" i="28"/>
  <c r="AC90" i="28"/>
  <c r="AE90" i="28"/>
  <c r="AG90" i="28"/>
  <c r="W91" i="28"/>
  <c r="Y91" i="28"/>
  <c r="AA91" i="28"/>
  <c r="AC91" i="28"/>
  <c r="AE91" i="28"/>
  <c r="AG91" i="28"/>
  <c r="C92" i="28"/>
  <c r="E92" i="28"/>
  <c r="G92" i="28"/>
  <c r="K92" i="28"/>
  <c r="M92" i="28"/>
  <c r="O92" i="28"/>
  <c r="Q92" i="28"/>
  <c r="S92" i="28"/>
  <c r="U92" i="28"/>
  <c r="W92" i="28"/>
  <c r="Y92" i="28"/>
  <c r="AA92" i="28"/>
  <c r="AC92" i="28"/>
  <c r="AE92" i="28"/>
  <c r="AG92" i="28"/>
  <c r="C93" i="28"/>
  <c r="E93" i="28"/>
  <c r="I93" i="28"/>
  <c r="K93" i="28"/>
  <c r="M93" i="28"/>
  <c r="O93" i="28"/>
  <c r="Q93" i="28"/>
  <c r="S93" i="28"/>
  <c r="U93" i="28"/>
  <c r="W93" i="28"/>
  <c r="Y93" i="28"/>
  <c r="AA93" i="28"/>
  <c r="AC93" i="28"/>
  <c r="AE93" i="28"/>
  <c r="AG93" i="28"/>
  <c r="C94" i="28"/>
  <c r="E94" i="28"/>
  <c r="G94" i="28"/>
  <c r="I94" i="28"/>
  <c r="K94" i="28"/>
  <c r="M94" i="28"/>
  <c r="O94" i="28"/>
  <c r="Q94" i="28"/>
  <c r="S94" i="28"/>
  <c r="U94" i="28"/>
  <c r="W94" i="28"/>
  <c r="Y94" i="28"/>
  <c r="AA94" i="28"/>
  <c r="AC94" i="28"/>
  <c r="AE94" i="28"/>
  <c r="AG94" i="28"/>
  <c r="I95" i="28"/>
  <c r="W95" i="28"/>
  <c r="Y95" i="28"/>
  <c r="AA95" i="28"/>
  <c r="AC95" i="28"/>
  <c r="AE95" i="28"/>
  <c r="AG95" i="28"/>
  <c r="W96" i="28"/>
  <c r="Y96" i="28"/>
  <c r="AA96" i="28"/>
  <c r="AC96" i="28"/>
  <c r="AE96" i="28"/>
  <c r="AG96" i="28"/>
  <c r="W97" i="28"/>
  <c r="Y97" i="28"/>
  <c r="AA97" i="28"/>
  <c r="AC97" i="28"/>
  <c r="AE97" i="28"/>
  <c r="AG97" i="28"/>
  <c r="W98" i="28"/>
  <c r="Y98" i="28"/>
  <c r="AA98" i="28"/>
  <c r="AC98" i="28"/>
  <c r="AE98" i="28"/>
  <c r="AG98" i="28"/>
  <c r="W99" i="28"/>
  <c r="Y99" i="28"/>
  <c r="AA99" i="28"/>
  <c r="AC99" i="28"/>
  <c r="AE99" i="28"/>
  <c r="AG99" i="28"/>
  <c r="C100" i="28"/>
  <c r="E100" i="28"/>
  <c r="G100" i="28"/>
  <c r="I100" i="28"/>
  <c r="K100" i="28"/>
  <c r="M100" i="28"/>
  <c r="O100" i="28"/>
  <c r="Q100" i="28"/>
  <c r="S100" i="28"/>
  <c r="U100" i="28"/>
  <c r="W100" i="28"/>
  <c r="Y100" i="28"/>
  <c r="AA100" i="28"/>
  <c r="AC100" i="28"/>
  <c r="AE100" i="28"/>
  <c r="AG100" i="28"/>
  <c r="C101" i="28"/>
  <c r="E101" i="28"/>
  <c r="G101" i="28"/>
  <c r="I101" i="28"/>
  <c r="K101" i="28"/>
  <c r="M101" i="28"/>
  <c r="O101" i="28"/>
  <c r="Q101" i="28"/>
  <c r="S101" i="28"/>
  <c r="U101" i="28"/>
  <c r="W101" i="28"/>
  <c r="Y101" i="28"/>
  <c r="AA101" i="28"/>
  <c r="AC101" i="28"/>
  <c r="AE101" i="28"/>
  <c r="AG101" i="28"/>
  <c r="E102" i="28"/>
  <c r="G102" i="28"/>
  <c r="I102" i="28"/>
  <c r="K102" i="28"/>
  <c r="M102" i="28"/>
  <c r="O102" i="28"/>
  <c r="Q102" i="28"/>
  <c r="S102" i="28"/>
  <c r="U102" i="28"/>
  <c r="W102" i="28"/>
  <c r="Y102" i="28"/>
  <c r="AA102" i="28"/>
  <c r="AC102" i="28"/>
  <c r="AE102" i="28"/>
  <c r="AG102" i="28"/>
  <c r="I103" i="28"/>
  <c r="W103" i="28"/>
  <c r="Y103" i="28"/>
  <c r="AA103" i="28"/>
  <c r="AC103" i="28"/>
  <c r="AE103" i="28"/>
  <c r="AG103" i="28"/>
  <c r="W104" i="28"/>
  <c r="Y104" i="28"/>
  <c r="AA104" i="28"/>
  <c r="AC104" i="28"/>
  <c r="AE104" i="28"/>
  <c r="AG104" i="28"/>
  <c r="W105" i="28"/>
  <c r="Y105" i="28"/>
  <c r="AA105" i="28"/>
  <c r="AC105" i="28"/>
  <c r="AE105" i="28"/>
  <c r="AG105" i="28"/>
  <c r="W106" i="28"/>
  <c r="Y106" i="28"/>
  <c r="AA106" i="28"/>
  <c r="AC106" i="28"/>
  <c r="AE106" i="28"/>
  <c r="AG106" i="28"/>
  <c r="W107" i="28"/>
  <c r="Y107" i="28"/>
  <c r="AA107" i="28"/>
  <c r="AC107" i="28"/>
  <c r="AE107" i="28"/>
  <c r="AG107" i="28"/>
  <c r="C108" i="28"/>
  <c r="E108" i="28"/>
  <c r="G108" i="28"/>
  <c r="K108" i="28"/>
  <c r="M108" i="28"/>
  <c r="O108" i="28"/>
  <c r="Q108" i="28"/>
  <c r="S108" i="28"/>
  <c r="U108" i="28"/>
  <c r="W108" i="28"/>
  <c r="Y108" i="28"/>
  <c r="AA108" i="28"/>
  <c r="AC108" i="28"/>
  <c r="AE108" i="28"/>
  <c r="AG108" i="28"/>
  <c r="E109" i="28"/>
  <c r="G109" i="28"/>
  <c r="I109" i="28"/>
  <c r="K109" i="28"/>
  <c r="M109" i="28"/>
  <c r="O109" i="28"/>
  <c r="Q109" i="28"/>
  <c r="S109" i="28"/>
  <c r="U109" i="28"/>
  <c r="W109" i="28"/>
  <c r="Y109" i="28"/>
  <c r="AA109" i="28"/>
  <c r="AC109" i="28"/>
  <c r="AE109" i="28"/>
  <c r="AG109" i="28"/>
  <c r="E110" i="28"/>
  <c r="G110" i="28"/>
  <c r="I110" i="28"/>
  <c r="K110" i="28"/>
  <c r="M110" i="28"/>
  <c r="O110" i="28"/>
  <c r="Q110" i="28"/>
  <c r="S110" i="28"/>
  <c r="U110" i="28"/>
  <c r="W110" i="28"/>
  <c r="Y110" i="28"/>
  <c r="AA110" i="28"/>
  <c r="AC110" i="28"/>
  <c r="AE110" i="28"/>
  <c r="AG110" i="28"/>
  <c r="I111" i="28"/>
  <c r="W111" i="28"/>
  <c r="Y111" i="28"/>
  <c r="AA111" i="28"/>
  <c r="AC111" i="28"/>
  <c r="AE111" i="28"/>
  <c r="AG111" i="28"/>
  <c r="W112" i="28"/>
  <c r="Y112" i="28"/>
  <c r="AA112" i="28"/>
  <c r="AC112" i="28"/>
  <c r="AE112" i="28"/>
  <c r="AG112" i="28"/>
  <c r="W113" i="28"/>
  <c r="Y113" i="28"/>
  <c r="AA113" i="28"/>
  <c r="AC113" i="28"/>
  <c r="AE113" i="28"/>
  <c r="AG113" i="28"/>
  <c r="W114" i="28"/>
  <c r="Y114" i="28"/>
  <c r="AA114" i="28"/>
  <c r="AC114" i="28"/>
  <c r="AE114" i="28"/>
  <c r="AG114" i="28"/>
  <c r="W115" i="28"/>
  <c r="Y115" i="28"/>
  <c r="AA115" i="28"/>
  <c r="AC115" i="28"/>
  <c r="AE115" i="28"/>
  <c r="AG115" i="28"/>
  <c r="E116" i="28"/>
  <c r="G116" i="28"/>
  <c r="K116" i="28"/>
  <c r="M116" i="28"/>
  <c r="O116" i="28"/>
  <c r="Q116" i="28"/>
  <c r="S116" i="28"/>
  <c r="U116" i="28"/>
  <c r="W116" i="28"/>
  <c r="Y116" i="28"/>
  <c r="AA116" i="28"/>
  <c r="AC116" i="28"/>
  <c r="AE116" i="28"/>
  <c r="AG116" i="28"/>
  <c r="C117" i="28"/>
  <c r="G117" i="28"/>
  <c r="I117" i="28"/>
  <c r="K117" i="28"/>
  <c r="M117" i="28"/>
  <c r="O117" i="28"/>
  <c r="Q117" i="28"/>
  <c r="S117" i="28"/>
  <c r="U117" i="28"/>
  <c r="W117" i="28"/>
  <c r="Y117" i="28"/>
  <c r="AA117" i="28"/>
  <c r="AC117" i="28"/>
  <c r="AE117" i="28"/>
  <c r="AG117" i="28"/>
  <c r="C118" i="28"/>
  <c r="E118" i="28"/>
  <c r="I118" i="28"/>
  <c r="K118" i="28"/>
  <c r="M118" i="28"/>
  <c r="O118" i="28"/>
  <c r="Q118" i="28"/>
  <c r="S118" i="28"/>
  <c r="U118" i="28"/>
  <c r="W118" i="28"/>
  <c r="Y118" i="28"/>
  <c r="AA118" i="28"/>
  <c r="AC118" i="28"/>
  <c r="AE118" i="28"/>
  <c r="AG118" i="28"/>
  <c r="W119" i="28"/>
  <c r="Y119" i="28"/>
  <c r="AA119" i="28"/>
  <c r="AC119" i="28"/>
  <c r="AE119" i="28"/>
  <c r="AG119" i="28"/>
  <c r="W120" i="28"/>
  <c r="Y120" i="28"/>
  <c r="AA120" i="28"/>
  <c r="AC120" i="28"/>
  <c r="AE120" i="28"/>
  <c r="AG120" i="28"/>
  <c r="W121" i="28"/>
  <c r="Y121" i="28"/>
  <c r="AA121" i="28"/>
  <c r="AC121" i="28"/>
  <c r="AE121" i="28"/>
  <c r="AG121" i="28"/>
  <c r="W122" i="28"/>
  <c r="Y122" i="28"/>
  <c r="AA122" i="28"/>
  <c r="AC122" i="28"/>
  <c r="AE122" i="28"/>
  <c r="AG122" i="28"/>
  <c r="W123" i="28"/>
  <c r="Y123" i="28"/>
  <c r="AA123" i="28"/>
  <c r="AC123" i="28"/>
  <c r="AE123" i="28"/>
  <c r="AG123" i="28"/>
  <c r="C124" i="28"/>
  <c r="G124" i="28"/>
  <c r="K124" i="28"/>
  <c r="M124" i="28"/>
  <c r="O124" i="28"/>
  <c r="Q124" i="28"/>
  <c r="S124" i="28"/>
  <c r="U124" i="28"/>
  <c r="W124" i="28"/>
  <c r="Y124" i="28"/>
  <c r="AA124" i="28"/>
  <c r="AC124" i="28"/>
  <c r="AE124" i="28"/>
  <c r="AG124" i="28"/>
  <c r="C125" i="28"/>
  <c r="E125" i="28"/>
  <c r="G125" i="28"/>
  <c r="I125" i="28"/>
  <c r="K125" i="28"/>
  <c r="O125" i="28"/>
  <c r="Q125" i="28"/>
  <c r="S125" i="28"/>
  <c r="U125" i="28"/>
  <c r="W125" i="28"/>
  <c r="Y125" i="28"/>
  <c r="AA125" i="28"/>
  <c r="AC125" i="28"/>
  <c r="AE125" i="28"/>
  <c r="AG125" i="28"/>
  <c r="E126" i="28"/>
  <c r="G126" i="28"/>
  <c r="I126" i="28"/>
  <c r="K126" i="28"/>
  <c r="M126" i="28"/>
  <c r="O126" i="28"/>
  <c r="Q126" i="28"/>
  <c r="S126" i="28"/>
  <c r="U126" i="28"/>
  <c r="W126" i="28"/>
  <c r="Y126" i="28"/>
  <c r="AA126" i="28"/>
  <c r="AC126" i="28"/>
  <c r="AE126" i="28"/>
  <c r="AG126" i="28"/>
  <c r="I127" i="28"/>
  <c r="W127" i="28"/>
  <c r="Y127" i="28"/>
  <c r="AA127" i="28"/>
  <c r="AC127" i="28"/>
  <c r="AE127" i="28"/>
  <c r="AG127" i="28"/>
  <c r="W128" i="28"/>
  <c r="Y128" i="28"/>
  <c r="AA128" i="28"/>
  <c r="AC128" i="28"/>
  <c r="AE128" i="28"/>
  <c r="AG128" i="28"/>
  <c r="W129" i="28"/>
  <c r="Y129" i="28"/>
  <c r="AA129" i="28"/>
  <c r="AC129" i="28"/>
  <c r="AE129" i="28"/>
  <c r="AG129" i="28"/>
  <c r="W130" i="28"/>
  <c r="Y130" i="28"/>
  <c r="AA130" i="28"/>
  <c r="AC130" i="28"/>
  <c r="AE130" i="28"/>
  <c r="AG130" i="28"/>
  <c r="W131" i="28"/>
  <c r="Y131" i="28"/>
  <c r="AA131" i="28"/>
  <c r="AC131" i="28"/>
  <c r="AE131" i="28"/>
  <c r="AG131" i="28"/>
  <c r="C132" i="28"/>
  <c r="G132" i="28"/>
  <c r="K132" i="28"/>
  <c r="M132" i="28"/>
  <c r="O132" i="28"/>
  <c r="Q132" i="28"/>
  <c r="S132" i="28"/>
  <c r="U132" i="28"/>
  <c r="W132" i="28"/>
  <c r="Y132" i="28"/>
  <c r="AA132" i="28"/>
  <c r="AC132" i="28"/>
  <c r="AE132" i="28"/>
  <c r="AG132" i="28"/>
  <c r="C133" i="28"/>
  <c r="E133" i="28"/>
  <c r="G133" i="28"/>
  <c r="I133" i="28"/>
  <c r="K133" i="28"/>
  <c r="M133" i="28"/>
  <c r="O133" i="28"/>
  <c r="Q133" i="28"/>
  <c r="S133" i="28"/>
  <c r="U133" i="28"/>
  <c r="W133" i="28"/>
  <c r="Y133" i="28"/>
  <c r="AA133" i="28"/>
  <c r="AC133" i="28"/>
  <c r="AE133" i="28"/>
  <c r="AG133" i="28"/>
  <c r="C134" i="28"/>
  <c r="E134" i="28"/>
  <c r="G134" i="28"/>
  <c r="I134" i="28"/>
  <c r="K134" i="28"/>
  <c r="M134" i="28"/>
  <c r="O134" i="28"/>
  <c r="Q134" i="28"/>
  <c r="S134" i="28"/>
  <c r="U134" i="28"/>
  <c r="W134" i="28"/>
  <c r="Y134" i="28"/>
  <c r="AA134" i="28"/>
  <c r="AC134" i="28"/>
  <c r="AE134" i="28"/>
  <c r="AG134" i="28"/>
  <c r="I135" i="28"/>
  <c r="W135" i="28"/>
  <c r="Y135" i="28"/>
  <c r="AA135" i="28"/>
  <c r="AC135" i="28"/>
  <c r="AE135" i="28"/>
  <c r="AG135" i="28"/>
  <c r="W136" i="28"/>
  <c r="Y136" i="28"/>
  <c r="AA136" i="28"/>
  <c r="AC136" i="28"/>
  <c r="AE136" i="28"/>
  <c r="AG136" i="28"/>
  <c r="W137" i="28"/>
  <c r="Y137" i="28"/>
  <c r="AA137" i="28"/>
  <c r="AC137" i="28"/>
  <c r="AE137" i="28"/>
  <c r="AG137" i="28"/>
  <c r="W138" i="28"/>
  <c r="Y138" i="28"/>
  <c r="AA138" i="28"/>
  <c r="AC138" i="28"/>
  <c r="AE138" i="28"/>
  <c r="AG138" i="28"/>
  <c r="W139" i="28"/>
  <c r="Y139" i="28"/>
  <c r="AA139" i="28"/>
  <c r="AC139" i="28"/>
  <c r="AE139" i="28"/>
  <c r="AG139" i="28"/>
  <c r="C140" i="28"/>
  <c r="G140" i="28"/>
  <c r="I140" i="28"/>
  <c r="K140" i="28"/>
  <c r="M140" i="28"/>
  <c r="O140" i="28"/>
  <c r="Q140" i="28"/>
  <c r="S140" i="28"/>
  <c r="U140" i="28"/>
  <c r="W140" i="28"/>
  <c r="Y140" i="28"/>
  <c r="AA140" i="28"/>
  <c r="AC140" i="28"/>
  <c r="AE140" i="28"/>
  <c r="AG140" i="28"/>
  <c r="E141" i="28"/>
  <c r="G141" i="28"/>
  <c r="I141" i="28"/>
  <c r="K141" i="28"/>
  <c r="M141" i="28"/>
  <c r="O141" i="28"/>
  <c r="Q141" i="28"/>
  <c r="S141" i="28"/>
  <c r="U141" i="28"/>
  <c r="W141" i="28"/>
  <c r="Y141" i="28"/>
  <c r="AA141" i="28"/>
  <c r="AC141" i="28"/>
  <c r="AE141" i="28"/>
  <c r="AG141" i="28"/>
  <c r="E142" i="28"/>
  <c r="G142" i="28"/>
  <c r="I142" i="28"/>
  <c r="K142" i="28"/>
  <c r="M142" i="28"/>
  <c r="O142" i="28"/>
  <c r="Q142" i="28"/>
  <c r="S142" i="28"/>
  <c r="U142" i="28"/>
  <c r="W142" i="28"/>
  <c r="Y142" i="28"/>
  <c r="AA142" i="28"/>
  <c r="AC142" i="28"/>
  <c r="AE142" i="28"/>
  <c r="AG142" i="28"/>
  <c r="I143" i="28"/>
  <c r="W143" i="28"/>
  <c r="Y143" i="28"/>
  <c r="AA143" i="28"/>
  <c r="AC143" i="28"/>
  <c r="AE143" i="28"/>
  <c r="AG143" i="28"/>
  <c r="W144" i="28"/>
  <c r="Y144" i="28"/>
  <c r="AA144" i="28"/>
  <c r="AC144" i="28"/>
  <c r="AE144" i="28"/>
  <c r="AG144" i="28"/>
  <c r="W145" i="28"/>
  <c r="Y145" i="28"/>
  <c r="AA145" i="28"/>
  <c r="AC145" i="28"/>
  <c r="AE145" i="28"/>
  <c r="AG145" i="28"/>
  <c r="W146" i="28"/>
  <c r="Y146" i="28"/>
  <c r="AA146" i="28"/>
  <c r="AC146" i="28"/>
  <c r="AE146" i="28"/>
  <c r="AG146" i="28"/>
  <c r="W147" i="28"/>
  <c r="Y147" i="28"/>
  <c r="AA147" i="28"/>
  <c r="AC147" i="28"/>
  <c r="AE147" i="28"/>
  <c r="AG147" i="28"/>
  <c r="C148" i="28"/>
  <c r="G148" i="28"/>
  <c r="K148" i="28"/>
  <c r="M148" i="28"/>
  <c r="O148" i="28"/>
  <c r="Q148" i="28"/>
  <c r="S148" i="28"/>
  <c r="U148" i="28"/>
  <c r="W148" i="28"/>
  <c r="Y148" i="28"/>
  <c r="AA148" i="28"/>
  <c r="AC148" i="28"/>
  <c r="AE148" i="28"/>
  <c r="AG148" i="28"/>
  <c r="C149" i="28"/>
  <c r="E149" i="28"/>
  <c r="G149" i="28"/>
  <c r="K149" i="28"/>
  <c r="M149" i="28"/>
  <c r="O149" i="28"/>
  <c r="Q149" i="28"/>
  <c r="S149" i="28"/>
  <c r="U149" i="28"/>
  <c r="W149" i="28"/>
  <c r="Y149" i="28"/>
  <c r="AA149" i="28"/>
  <c r="AC149" i="28"/>
  <c r="AE149" i="28"/>
  <c r="AG149" i="28"/>
  <c r="C150" i="28"/>
  <c r="E150" i="28"/>
  <c r="G150" i="28"/>
  <c r="I150" i="28"/>
  <c r="K150" i="28"/>
  <c r="M150" i="28"/>
  <c r="O150" i="28"/>
  <c r="Q150" i="28"/>
  <c r="S150" i="28"/>
  <c r="U150" i="28"/>
  <c r="W150" i="28"/>
  <c r="Y150" i="28"/>
  <c r="AA150" i="28"/>
  <c r="AC150" i="28"/>
  <c r="AE150" i="28"/>
  <c r="AG150" i="28"/>
  <c r="I151" i="28"/>
  <c r="W151" i="28"/>
  <c r="Y151" i="28"/>
  <c r="AA151" i="28"/>
  <c r="AC151" i="28"/>
  <c r="AE151" i="28"/>
  <c r="AG151" i="28"/>
  <c r="W152" i="28"/>
  <c r="Y152" i="28"/>
  <c r="AA152" i="28"/>
  <c r="AC152" i="28"/>
  <c r="AE152" i="28"/>
  <c r="AG152" i="28"/>
  <c r="W153" i="28"/>
  <c r="Y153" i="28"/>
  <c r="AA153" i="28"/>
  <c r="AC153" i="28"/>
  <c r="AE153" i="28"/>
  <c r="AG153" i="28"/>
  <c r="W154" i="28"/>
  <c r="Y154" i="28"/>
  <c r="AA154" i="28"/>
  <c r="AC154" i="28"/>
  <c r="AE154" i="28"/>
  <c r="AG154" i="28"/>
  <c r="W155" i="28"/>
  <c r="Y155" i="28"/>
  <c r="AA155" i="28"/>
  <c r="AC155" i="28"/>
  <c r="AE155" i="28"/>
  <c r="AG155" i="28"/>
  <c r="C156" i="28"/>
  <c r="E156" i="28"/>
  <c r="G156" i="28"/>
  <c r="K156" i="28"/>
  <c r="M156" i="28"/>
  <c r="O156" i="28"/>
  <c r="Q156" i="28"/>
  <c r="S156" i="28"/>
  <c r="U156" i="28"/>
  <c r="W156" i="28"/>
  <c r="Y156" i="28"/>
  <c r="AA156" i="28"/>
  <c r="AC156" i="28"/>
  <c r="AE156" i="28"/>
  <c r="AG156" i="28"/>
  <c r="E157" i="28"/>
  <c r="G157" i="28"/>
  <c r="I157" i="28"/>
  <c r="K157" i="28"/>
  <c r="M157" i="28"/>
  <c r="O157" i="28"/>
  <c r="Q157" i="28"/>
  <c r="S157" i="28"/>
  <c r="U157" i="28"/>
  <c r="W157" i="28"/>
  <c r="Y157" i="28"/>
  <c r="AA157" i="28"/>
  <c r="AC157" i="28"/>
  <c r="AE157" i="28"/>
  <c r="AG157" i="28"/>
  <c r="C158" i="28"/>
  <c r="E158" i="28"/>
  <c r="G158" i="28"/>
  <c r="I158" i="28"/>
  <c r="K158" i="28"/>
  <c r="M158" i="28"/>
  <c r="O158" i="28"/>
  <c r="Q158" i="28"/>
  <c r="S158" i="28"/>
  <c r="U158" i="28"/>
  <c r="W158" i="28"/>
  <c r="Y158" i="28"/>
  <c r="AA158" i="28"/>
  <c r="AC158" i="28"/>
  <c r="AE158" i="28"/>
  <c r="AG158" i="28"/>
  <c r="I159" i="28"/>
  <c r="W159" i="28"/>
  <c r="Y159" i="28"/>
  <c r="AA159" i="28"/>
  <c r="AC159" i="28"/>
  <c r="AE159" i="28"/>
  <c r="AG159" i="28"/>
  <c r="W160" i="28"/>
  <c r="Y160" i="28"/>
  <c r="AA160" i="28"/>
  <c r="AC160" i="28"/>
  <c r="AE160" i="28"/>
  <c r="AG160" i="28"/>
  <c r="W161" i="28"/>
  <c r="Y161" i="28"/>
  <c r="AA161" i="28"/>
  <c r="AC161" i="28"/>
  <c r="AE161" i="28"/>
  <c r="AG161" i="28"/>
  <c r="W162" i="28"/>
  <c r="Y162" i="28"/>
  <c r="AA162" i="28"/>
  <c r="AC162" i="28"/>
  <c r="AE162" i="28"/>
  <c r="AG162" i="28"/>
  <c r="W163" i="28"/>
  <c r="Y163" i="28"/>
  <c r="AA163" i="28"/>
  <c r="AC163" i="28"/>
  <c r="AE163" i="28"/>
  <c r="AG163" i="28"/>
  <c r="E164" i="28"/>
  <c r="G164" i="28"/>
  <c r="I164" i="28"/>
  <c r="K164" i="28"/>
  <c r="M164" i="28"/>
  <c r="O164" i="28"/>
  <c r="Q164" i="28"/>
  <c r="S164" i="28"/>
  <c r="U164" i="28"/>
  <c r="W164" i="28"/>
  <c r="Y164" i="28"/>
  <c r="AA164" i="28"/>
  <c r="AC164" i="28"/>
  <c r="AE164" i="28"/>
  <c r="AG164" i="28"/>
  <c r="C165" i="28"/>
  <c r="E165" i="28"/>
  <c r="G165" i="28"/>
  <c r="I165" i="28"/>
  <c r="M165" i="28"/>
  <c r="O165" i="28"/>
  <c r="Q165" i="28"/>
  <c r="S165" i="28"/>
  <c r="U165" i="28"/>
  <c r="W165" i="28"/>
  <c r="Y165" i="28"/>
  <c r="AA165" i="28"/>
  <c r="AC165" i="28"/>
  <c r="AE165" i="28"/>
  <c r="AG165" i="28"/>
  <c r="C166" i="28"/>
  <c r="E166" i="28"/>
  <c r="G166" i="28"/>
  <c r="I166" i="28"/>
  <c r="K166" i="28"/>
  <c r="M166" i="28"/>
  <c r="O166" i="28"/>
  <c r="Q166" i="28"/>
  <c r="S166" i="28"/>
  <c r="U166" i="28"/>
  <c r="W166" i="28"/>
  <c r="Y166" i="28"/>
  <c r="AA166" i="28"/>
  <c r="AC166" i="28"/>
  <c r="AE166" i="28"/>
  <c r="AG166" i="28"/>
  <c r="I167" i="28"/>
  <c r="W167" i="28"/>
  <c r="Y167" i="28"/>
  <c r="AA167" i="28"/>
  <c r="AC167" i="28"/>
  <c r="AE167" i="28"/>
  <c r="AG167" i="28"/>
  <c r="W168" i="28"/>
  <c r="Y168" i="28"/>
  <c r="AA168" i="28"/>
  <c r="AC168" i="28"/>
  <c r="AE168" i="28"/>
  <c r="AG168" i="28"/>
  <c r="W169" i="28"/>
  <c r="Y169" i="28"/>
  <c r="AA169" i="28"/>
  <c r="AC169" i="28"/>
  <c r="AE169" i="28"/>
  <c r="AG169" i="28"/>
  <c r="W170" i="28"/>
  <c r="Y170" i="28"/>
  <c r="AA170" i="28"/>
  <c r="AC170" i="28"/>
  <c r="AE170" i="28"/>
  <c r="AG170" i="28"/>
  <c r="W171" i="28"/>
  <c r="Y171" i="28"/>
  <c r="AA171" i="28"/>
  <c r="AC171" i="28"/>
  <c r="AE171" i="28"/>
  <c r="AG171" i="28"/>
  <c r="E172" i="28"/>
  <c r="G172" i="28"/>
  <c r="K172" i="28"/>
  <c r="M172" i="28"/>
  <c r="O172" i="28"/>
  <c r="Q172" i="28"/>
  <c r="S172" i="28"/>
  <c r="U172" i="28"/>
  <c r="W172" i="28"/>
  <c r="Y172" i="28"/>
  <c r="AA172" i="28"/>
  <c r="AC172" i="28"/>
  <c r="AE172" i="28"/>
  <c r="AG172" i="28"/>
  <c r="C173" i="28"/>
  <c r="E173" i="28"/>
  <c r="G173" i="28"/>
  <c r="I173" i="28"/>
  <c r="K173" i="28"/>
  <c r="M173" i="28"/>
  <c r="O173" i="28"/>
  <c r="Q173" i="28"/>
  <c r="S173" i="28"/>
  <c r="U173" i="28"/>
  <c r="W173" i="28"/>
  <c r="Y173" i="28"/>
  <c r="AA173" i="28"/>
  <c r="AC173" i="28"/>
  <c r="AE173" i="28"/>
  <c r="AG173" i="28"/>
  <c r="C174" i="28"/>
  <c r="G174" i="28"/>
  <c r="I174" i="28"/>
  <c r="K174" i="28"/>
  <c r="M174" i="28"/>
  <c r="O174" i="28"/>
  <c r="Q174" i="28"/>
  <c r="S174" i="28"/>
  <c r="U174" i="28"/>
  <c r="W174" i="28"/>
  <c r="Y174" i="28"/>
  <c r="AA174" i="28"/>
  <c r="AC174" i="28"/>
  <c r="AE174" i="28"/>
  <c r="AG174" i="28"/>
  <c r="I175" i="28"/>
  <c r="W175" i="28"/>
  <c r="Y175" i="28"/>
  <c r="AA175" i="28"/>
  <c r="AC175" i="28"/>
  <c r="AE175" i="28"/>
  <c r="AG175" i="28"/>
  <c r="W176" i="28"/>
  <c r="Y176" i="28"/>
  <c r="AA176" i="28"/>
  <c r="AC176" i="28"/>
  <c r="AE176" i="28"/>
  <c r="AG176" i="28"/>
  <c r="W177" i="28"/>
  <c r="Y177" i="28"/>
  <c r="AA177" i="28"/>
  <c r="AC177" i="28"/>
  <c r="AE177" i="28"/>
  <c r="AG177" i="28"/>
  <c r="W178" i="28"/>
  <c r="Y178" i="28"/>
  <c r="AA178" i="28"/>
  <c r="AC178" i="28"/>
  <c r="AE178" i="28"/>
  <c r="AG178" i="28"/>
  <c r="W179" i="28"/>
  <c r="Y179" i="28"/>
  <c r="AA179" i="28"/>
  <c r="AC179" i="28"/>
  <c r="AE179" i="28"/>
  <c r="AG179" i="28"/>
  <c r="C180" i="28"/>
  <c r="E180" i="28"/>
  <c r="G180" i="28"/>
  <c r="K180" i="28"/>
  <c r="M180" i="28"/>
  <c r="O180" i="28"/>
  <c r="Q180" i="28"/>
  <c r="S180" i="28"/>
  <c r="U180" i="28"/>
  <c r="W180" i="28"/>
  <c r="Y180" i="28"/>
  <c r="AA180" i="28"/>
  <c r="AC180" i="28"/>
  <c r="AE180" i="28"/>
  <c r="AG180" i="28"/>
  <c r="C181" i="28"/>
  <c r="E181" i="28"/>
  <c r="G181" i="28"/>
  <c r="I181" i="28"/>
  <c r="K181" i="28"/>
  <c r="M181" i="28"/>
  <c r="O181" i="28"/>
  <c r="Q181" i="28"/>
  <c r="S181" i="28"/>
  <c r="U181" i="28"/>
  <c r="W181" i="28"/>
  <c r="Y181" i="28"/>
  <c r="AA181" i="28"/>
  <c r="AC181" i="28"/>
  <c r="AE181" i="28"/>
  <c r="AG181" i="28"/>
  <c r="C182" i="28"/>
  <c r="E182" i="28"/>
  <c r="G182" i="28"/>
  <c r="I182" i="28"/>
  <c r="K182" i="28"/>
  <c r="M182" i="28"/>
  <c r="O182" i="28"/>
  <c r="Q182" i="28"/>
  <c r="S182" i="28"/>
  <c r="U182" i="28"/>
  <c r="W182" i="28"/>
  <c r="Y182" i="28"/>
  <c r="AA182" i="28"/>
  <c r="AC182" i="28"/>
  <c r="AE182" i="28"/>
  <c r="AG182" i="28"/>
  <c r="I183" i="28"/>
  <c r="W183" i="28"/>
  <c r="Y183" i="28"/>
  <c r="AA183" i="28"/>
  <c r="AC183" i="28"/>
  <c r="AE183" i="28"/>
  <c r="AG183" i="28"/>
  <c r="W184" i="28"/>
  <c r="Y184" i="28"/>
  <c r="AA184" i="28"/>
  <c r="AC184" i="28"/>
  <c r="AE184" i="28"/>
  <c r="AG184" i="28"/>
  <c r="W185" i="28"/>
  <c r="Y185" i="28"/>
  <c r="AA185" i="28"/>
  <c r="AC185" i="28"/>
  <c r="AE185" i="28"/>
  <c r="AG185" i="28"/>
  <c r="W186" i="28"/>
  <c r="Y186" i="28"/>
  <c r="AA186" i="28"/>
  <c r="AC186" i="28"/>
  <c r="AE186" i="28"/>
  <c r="AG186" i="28"/>
  <c r="W187" i="28"/>
  <c r="Y187" i="28"/>
  <c r="AA187" i="28"/>
  <c r="AC187" i="28"/>
  <c r="AE187" i="28"/>
  <c r="AG187" i="28"/>
  <c r="C188" i="28"/>
  <c r="E188" i="28"/>
  <c r="G188" i="28"/>
  <c r="K188" i="28"/>
  <c r="M188" i="28"/>
  <c r="O188" i="28"/>
  <c r="Q188" i="28"/>
  <c r="S188" i="28"/>
  <c r="U188" i="28"/>
  <c r="W188" i="28"/>
  <c r="Y188" i="28"/>
  <c r="AA188" i="28"/>
  <c r="AC188" i="28"/>
  <c r="AE188" i="28"/>
  <c r="AG188" i="28"/>
  <c r="E189" i="28"/>
  <c r="G189" i="28"/>
  <c r="I189" i="28"/>
  <c r="K189" i="28"/>
  <c r="M189" i="28"/>
  <c r="O189" i="28"/>
  <c r="Q189" i="28"/>
  <c r="S189" i="28"/>
  <c r="U189" i="28"/>
  <c r="W189" i="28"/>
  <c r="Y189" i="28"/>
  <c r="AA189" i="28"/>
  <c r="AC189" i="28"/>
  <c r="AE189" i="28"/>
  <c r="AG189" i="28"/>
  <c r="C190" i="28"/>
  <c r="E190" i="28"/>
  <c r="G190" i="28"/>
  <c r="I190" i="28"/>
  <c r="K190" i="28"/>
  <c r="M190" i="28"/>
  <c r="O190" i="28"/>
  <c r="Q190" i="28"/>
  <c r="S190" i="28"/>
  <c r="U190" i="28"/>
  <c r="W190" i="28"/>
  <c r="Y190" i="28"/>
  <c r="AA190" i="28"/>
  <c r="AC190" i="28"/>
  <c r="AE190" i="28"/>
  <c r="AG190" i="28"/>
  <c r="I191" i="28"/>
  <c r="W191" i="28"/>
  <c r="Y191" i="28"/>
  <c r="AA191" i="28"/>
  <c r="AC191" i="28"/>
  <c r="AE191" i="28"/>
  <c r="AG191" i="28"/>
  <c r="W192" i="28"/>
  <c r="Y192" i="28"/>
  <c r="AA192" i="28"/>
  <c r="AC192" i="28"/>
  <c r="AE192" i="28"/>
  <c r="AG192" i="28"/>
  <c r="W193" i="28"/>
  <c r="Y193" i="28"/>
  <c r="AA193" i="28"/>
  <c r="AC193" i="28"/>
  <c r="AE193" i="28"/>
  <c r="AG193" i="28"/>
  <c r="W194" i="28"/>
  <c r="Y194" i="28"/>
  <c r="AA194" i="28"/>
  <c r="AC194" i="28"/>
  <c r="AE194" i="28"/>
  <c r="AG194" i="28"/>
  <c r="K195" i="28"/>
  <c r="W195" i="28"/>
  <c r="Y195" i="28"/>
  <c r="AA195" i="28"/>
  <c r="AC195" i="28"/>
  <c r="AE195" i="28"/>
  <c r="AG195" i="28"/>
  <c r="C196" i="28"/>
  <c r="E196" i="28"/>
  <c r="G196" i="28"/>
  <c r="K196" i="28"/>
  <c r="M196" i="28"/>
  <c r="O196" i="28"/>
  <c r="Q196" i="28"/>
  <c r="S196" i="28"/>
  <c r="U196" i="28"/>
  <c r="W196" i="28"/>
  <c r="Y196" i="28"/>
  <c r="AA196" i="28"/>
  <c r="AC196" i="28"/>
  <c r="AE196" i="28"/>
  <c r="AG196" i="28"/>
  <c r="E197" i="28"/>
  <c r="G197" i="28"/>
  <c r="I197" i="28"/>
  <c r="K197" i="28"/>
  <c r="M197" i="28"/>
  <c r="O197" i="28"/>
  <c r="Q197" i="28"/>
  <c r="S197" i="28"/>
  <c r="U197" i="28"/>
  <c r="W197" i="28"/>
  <c r="Y197" i="28"/>
  <c r="AA197" i="28"/>
  <c r="AC197" i="28"/>
  <c r="AE197" i="28"/>
  <c r="AG197" i="28"/>
  <c r="E198" i="28"/>
  <c r="G198" i="28"/>
  <c r="I198" i="28"/>
  <c r="K198" i="28"/>
  <c r="M198" i="28"/>
  <c r="O198" i="28"/>
  <c r="Q198" i="28"/>
  <c r="S198" i="28"/>
  <c r="U198" i="28"/>
  <c r="W198" i="28"/>
  <c r="Y198" i="28"/>
  <c r="AA198" i="28"/>
  <c r="AC198" i="28"/>
  <c r="AE198" i="28"/>
  <c r="AG198" i="28"/>
  <c r="I199" i="28"/>
  <c r="W199" i="28"/>
  <c r="Y199" i="28"/>
  <c r="AA199" i="28"/>
  <c r="AC199" i="28"/>
  <c r="AE199" i="28"/>
  <c r="AG199" i="28"/>
  <c r="W200" i="28"/>
  <c r="Y200" i="28"/>
  <c r="AA200" i="28"/>
  <c r="AC200" i="28"/>
  <c r="AE200" i="28"/>
  <c r="AG200" i="28"/>
  <c r="W201" i="28"/>
  <c r="Y201" i="28"/>
  <c r="AA201" i="28"/>
  <c r="AC201" i="28"/>
  <c r="AE201" i="28"/>
  <c r="AG201" i="28"/>
  <c r="W202" i="28"/>
  <c r="Y202" i="28"/>
  <c r="AA202" i="28"/>
  <c r="AC202" i="28"/>
  <c r="AE202" i="28"/>
  <c r="AG202" i="28"/>
  <c r="M203" i="28"/>
  <c r="U203" i="28"/>
  <c r="W203" i="28"/>
  <c r="Y203" i="28"/>
  <c r="AA203" i="28"/>
  <c r="AC203" i="28"/>
  <c r="AE203" i="28"/>
  <c r="AG203" i="28"/>
  <c r="C204" i="28"/>
  <c r="E204" i="28"/>
  <c r="G204" i="28"/>
  <c r="K204" i="28"/>
  <c r="M204" i="28"/>
  <c r="O204" i="28"/>
  <c r="Q204" i="28"/>
  <c r="S204" i="28"/>
  <c r="U204" i="28"/>
  <c r="W204" i="28"/>
  <c r="Y204" i="28"/>
  <c r="AA204" i="28"/>
  <c r="AC204" i="28"/>
  <c r="AE204" i="28"/>
  <c r="AG204" i="28"/>
  <c r="C205" i="28"/>
  <c r="E205" i="28"/>
  <c r="G205" i="28"/>
  <c r="I205" i="28"/>
  <c r="K205" i="28"/>
  <c r="M205" i="28"/>
  <c r="O205" i="28"/>
  <c r="S205" i="28"/>
  <c r="U205" i="28"/>
  <c r="W205" i="28"/>
  <c r="Y205" i="28"/>
  <c r="AA205" i="28"/>
  <c r="AC205" i="28"/>
  <c r="AE205" i="28"/>
  <c r="AG205" i="28"/>
  <c r="C206" i="28"/>
  <c r="E206" i="28"/>
  <c r="G206" i="28"/>
  <c r="I206" i="28"/>
  <c r="K206" i="28"/>
  <c r="M206" i="28"/>
  <c r="O206" i="28"/>
  <c r="Q206" i="28"/>
  <c r="S206" i="28"/>
  <c r="U206" i="28"/>
  <c r="W206" i="28"/>
  <c r="Y206" i="28"/>
  <c r="AA206" i="28"/>
  <c r="AC206" i="28"/>
  <c r="AE206" i="28"/>
  <c r="AG206" i="28"/>
  <c r="I207" i="28"/>
  <c r="W207" i="28"/>
  <c r="Y207" i="28"/>
  <c r="AA207" i="28"/>
  <c r="AC207" i="28"/>
  <c r="AE207" i="28"/>
  <c r="AG207" i="28"/>
  <c r="W208" i="28"/>
  <c r="Y208" i="28"/>
  <c r="AA208" i="28"/>
  <c r="AC208" i="28"/>
  <c r="AE208" i="28"/>
  <c r="AG208" i="28"/>
  <c r="W209" i="28"/>
  <c r="Y209" i="28"/>
  <c r="AA209" i="28"/>
  <c r="AC209" i="28"/>
  <c r="AE209" i="28"/>
  <c r="AG209" i="28"/>
  <c r="W210" i="28"/>
  <c r="Y210" i="28"/>
  <c r="AA210" i="28"/>
  <c r="AC210" i="28"/>
  <c r="AE210" i="28"/>
  <c r="AG210" i="28"/>
  <c r="W211" i="28"/>
  <c r="Y211" i="28"/>
  <c r="AA211" i="28"/>
  <c r="AC211" i="28"/>
  <c r="AE211" i="28"/>
  <c r="AG211" i="28"/>
  <c r="C212" i="28"/>
  <c r="E212" i="28"/>
  <c r="G212" i="28"/>
  <c r="I212" i="28"/>
  <c r="K212" i="28"/>
  <c r="M212" i="28"/>
  <c r="O212" i="28"/>
  <c r="Q212" i="28"/>
  <c r="S212" i="28"/>
  <c r="U212" i="28"/>
  <c r="W212" i="28"/>
  <c r="Y212" i="28"/>
  <c r="AA212" i="28"/>
  <c r="AC212" i="28"/>
  <c r="AE212" i="28"/>
  <c r="AG212" i="28"/>
  <c r="C213" i="28"/>
  <c r="E213" i="28"/>
  <c r="G213" i="28"/>
  <c r="I213" i="28"/>
  <c r="K213" i="28"/>
  <c r="M213" i="28"/>
  <c r="O213" i="28"/>
  <c r="Q213" i="28"/>
  <c r="S213" i="28"/>
  <c r="U213" i="28"/>
  <c r="W213" i="28"/>
  <c r="Y213" i="28"/>
  <c r="AA213" i="28"/>
  <c r="AC213" i="28"/>
  <c r="AE213" i="28"/>
  <c r="AG213" i="28"/>
  <c r="E214" i="28"/>
  <c r="G214" i="28"/>
  <c r="I214" i="28"/>
  <c r="K214" i="28"/>
  <c r="M214" i="28"/>
  <c r="O214" i="28"/>
  <c r="Q214" i="28"/>
  <c r="S214" i="28"/>
  <c r="U214" i="28"/>
  <c r="W214" i="28"/>
  <c r="Y214" i="28"/>
  <c r="AA214" i="28"/>
  <c r="AC214" i="28"/>
  <c r="AE214" i="28"/>
  <c r="AG214" i="28"/>
  <c r="I215" i="28"/>
  <c r="W215" i="28"/>
  <c r="Y215" i="28"/>
  <c r="AA215" i="28"/>
  <c r="AC215" i="28"/>
  <c r="AE215" i="28"/>
  <c r="AG215" i="28"/>
  <c r="W216" i="28"/>
  <c r="Y216" i="28"/>
  <c r="AA216" i="28"/>
  <c r="AC216" i="28"/>
  <c r="AE216" i="28"/>
  <c r="AG216" i="28"/>
  <c r="W217" i="28"/>
  <c r="Y217" i="28"/>
  <c r="AA217" i="28"/>
  <c r="AC217" i="28"/>
  <c r="AE217" i="28"/>
  <c r="AG217" i="28"/>
  <c r="W218" i="28"/>
  <c r="Y218" i="28"/>
  <c r="AA218" i="28"/>
  <c r="AC218" i="28"/>
  <c r="AE218" i="28"/>
  <c r="AG218" i="28"/>
  <c r="W219" i="28"/>
  <c r="Y219" i="28"/>
  <c r="AA219" i="28"/>
  <c r="AC219" i="28"/>
  <c r="AE219" i="28"/>
  <c r="AG219" i="28"/>
  <c r="C220" i="28"/>
  <c r="E220" i="28"/>
  <c r="K220" i="28"/>
  <c r="M220" i="28"/>
  <c r="O220" i="28"/>
  <c r="Q220" i="28"/>
  <c r="S220" i="28"/>
  <c r="U220" i="28"/>
  <c r="W220" i="28"/>
  <c r="Y220" i="28"/>
  <c r="AA220" i="28"/>
  <c r="AC220" i="28"/>
  <c r="AE220" i="28"/>
  <c r="AG220" i="28"/>
  <c r="E221" i="28"/>
  <c r="G221" i="28"/>
  <c r="I221" i="28"/>
  <c r="K221" i="28"/>
  <c r="M221" i="28"/>
  <c r="O221" i="28"/>
  <c r="Q221" i="28"/>
  <c r="S221" i="28"/>
  <c r="U221" i="28"/>
  <c r="W221" i="28"/>
  <c r="Y221" i="28"/>
  <c r="AA221" i="28"/>
  <c r="AC221" i="28"/>
  <c r="AE221" i="28"/>
  <c r="AG221" i="28"/>
  <c r="C222" i="28"/>
  <c r="E222" i="28"/>
  <c r="G222" i="28"/>
  <c r="I222" i="28"/>
  <c r="K222" i="28"/>
  <c r="M222" i="28"/>
  <c r="O222" i="28"/>
  <c r="Q222" i="28"/>
  <c r="S222" i="28"/>
  <c r="U222" i="28"/>
  <c r="W222" i="28"/>
  <c r="Y222" i="28"/>
  <c r="AA222" i="28"/>
  <c r="AC222" i="28"/>
  <c r="AE222" i="28"/>
  <c r="AG222" i="28"/>
  <c r="I223" i="28"/>
  <c r="W223" i="28"/>
  <c r="Y223" i="28"/>
  <c r="AA223" i="28"/>
  <c r="AC223" i="28"/>
  <c r="AE223" i="28"/>
  <c r="AG223" i="28"/>
  <c r="W224" i="28"/>
  <c r="Y224" i="28"/>
  <c r="AA224" i="28"/>
  <c r="AC224" i="28"/>
  <c r="AE224" i="28"/>
  <c r="AG224" i="28"/>
  <c r="W225" i="28"/>
  <c r="Y225" i="28"/>
  <c r="AA225" i="28"/>
  <c r="AC225" i="28"/>
  <c r="AE225" i="28"/>
  <c r="AG225" i="28"/>
  <c r="W226" i="28"/>
  <c r="Y226" i="28"/>
  <c r="AA226" i="28"/>
  <c r="AC226" i="28"/>
  <c r="AE226" i="28"/>
  <c r="AG226" i="28"/>
  <c r="W227" i="28"/>
  <c r="Y227" i="28"/>
  <c r="AA227" i="28"/>
  <c r="AC227" i="28"/>
  <c r="AE227" i="28"/>
  <c r="AG227" i="28"/>
  <c r="E228" i="28"/>
  <c r="G228" i="28"/>
  <c r="K228" i="28"/>
  <c r="M228" i="28"/>
  <c r="O228" i="28"/>
  <c r="Q228" i="28"/>
  <c r="S228" i="28"/>
  <c r="U228" i="28"/>
  <c r="W228" i="28"/>
  <c r="Y228" i="28"/>
  <c r="AA228" i="28"/>
  <c r="AC228" i="28"/>
  <c r="AE228" i="28"/>
  <c r="AG228" i="28"/>
  <c r="C229" i="28"/>
  <c r="E229" i="28"/>
  <c r="G229" i="28"/>
  <c r="I229" i="28"/>
  <c r="K229" i="28"/>
  <c r="M229" i="28"/>
  <c r="O229" i="28"/>
  <c r="Q229" i="28"/>
  <c r="S229" i="28"/>
  <c r="U229" i="28"/>
  <c r="W229" i="28"/>
  <c r="Y229" i="28"/>
  <c r="AA229" i="28"/>
  <c r="AC229" i="28"/>
  <c r="AE229" i="28"/>
  <c r="AG229" i="28"/>
  <c r="C230" i="28"/>
  <c r="E230" i="28"/>
  <c r="G230" i="28"/>
  <c r="I230" i="28"/>
  <c r="K230" i="28"/>
  <c r="M230" i="28"/>
  <c r="O230" i="28"/>
  <c r="Q230" i="28"/>
  <c r="S230" i="28"/>
  <c r="U230" i="28"/>
  <c r="W230" i="28"/>
  <c r="Y230" i="28"/>
  <c r="AA230" i="28"/>
  <c r="AC230" i="28"/>
  <c r="AE230" i="28"/>
  <c r="AG230" i="28"/>
  <c r="I231" i="28"/>
  <c r="W231" i="28"/>
  <c r="Y231" i="28"/>
  <c r="AA231" i="28"/>
  <c r="AC231" i="28"/>
  <c r="AE231" i="28"/>
  <c r="AG231" i="28"/>
  <c r="W232" i="28"/>
  <c r="Y232" i="28"/>
  <c r="AA232" i="28"/>
  <c r="AC232" i="28"/>
  <c r="AE232" i="28"/>
  <c r="AG232" i="28"/>
  <c r="W233" i="28"/>
  <c r="Y233" i="28"/>
  <c r="AA233" i="28"/>
  <c r="AC233" i="28"/>
  <c r="AE233" i="28"/>
  <c r="AG233" i="28"/>
  <c r="W234" i="28"/>
  <c r="Y234" i="28"/>
  <c r="AA234" i="28"/>
  <c r="AC234" i="28"/>
  <c r="AE234" i="28"/>
  <c r="AG234" i="28"/>
  <c r="W235" i="28"/>
  <c r="Y235" i="28"/>
  <c r="AA235" i="28"/>
  <c r="AC235" i="28"/>
  <c r="AE235" i="28"/>
  <c r="AG235" i="28"/>
  <c r="C236" i="28"/>
  <c r="E236" i="28"/>
  <c r="G236" i="28"/>
  <c r="K236" i="28"/>
  <c r="M236" i="28"/>
  <c r="O236" i="28"/>
  <c r="Q236" i="28"/>
  <c r="S236" i="28"/>
  <c r="U236" i="28"/>
  <c r="W236" i="28"/>
  <c r="Y236" i="28"/>
  <c r="AA236" i="28"/>
  <c r="AC236" i="28"/>
  <c r="AE236" i="28"/>
  <c r="AG236" i="28"/>
  <c r="C237" i="28"/>
  <c r="E237" i="28"/>
  <c r="G237" i="28"/>
  <c r="I237" i="28"/>
  <c r="K237" i="28"/>
  <c r="M237" i="28"/>
  <c r="O237" i="28"/>
  <c r="Q237" i="28"/>
  <c r="S237" i="28"/>
  <c r="U237" i="28"/>
  <c r="W237" i="28"/>
  <c r="Y237" i="28"/>
  <c r="AA237" i="28"/>
  <c r="AC237" i="28"/>
  <c r="AE237" i="28"/>
  <c r="AG237" i="28"/>
  <c r="C238" i="28"/>
  <c r="G238" i="28"/>
  <c r="I238" i="28"/>
  <c r="K238" i="28"/>
  <c r="M238" i="28"/>
  <c r="O238" i="28"/>
  <c r="Q238" i="28"/>
  <c r="S238" i="28"/>
  <c r="U238" i="28"/>
  <c r="W238" i="28"/>
  <c r="Y238" i="28"/>
  <c r="AA238" i="28"/>
  <c r="AC238" i="28"/>
  <c r="AE238" i="28"/>
  <c r="AG238" i="28"/>
  <c r="I239" i="28"/>
  <c r="W239" i="28"/>
  <c r="Y239" i="28"/>
  <c r="AA239" i="28"/>
  <c r="AC239" i="28"/>
  <c r="AE239" i="28"/>
  <c r="AG239" i="28"/>
  <c r="W240" i="28"/>
  <c r="Y240" i="28"/>
  <c r="AA240" i="28"/>
  <c r="AC240" i="28"/>
  <c r="AE240" i="28"/>
  <c r="AG240" i="28"/>
  <c r="W241" i="28"/>
  <c r="Y241" i="28"/>
  <c r="AA241" i="28"/>
  <c r="AC241" i="28"/>
  <c r="AE241" i="28"/>
  <c r="AG241" i="28"/>
  <c r="W242" i="28"/>
  <c r="Y242" i="28"/>
  <c r="AA242" i="28"/>
  <c r="AC242" i="28"/>
  <c r="AE242" i="28"/>
  <c r="AG242" i="28"/>
  <c r="U243" i="28"/>
  <c r="W243" i="28"/>
  <c r="Y243" i="28"/>
  <c r="AA243" i="28"/>
  <c r="AC243" i="28"/>
  <c r="AE243" i="28"/>
  <c r="AG243" i="28"/>
  <c r="C244" i="28"/>
  <c r="E244" i="28"/>
  <c r="G244" i="28"/>
  <c r="I244" i="28"/>
  <c r="M244" i="28"/>
  <c r="O244" i="28"/>
  <c r="Q244" i="28"/>
  <c r="S244" i="28"/>
  <c r="U244" i="28"/>
  <c r="W244" i="28"/>
  <c r="Y244" i="28"/>
  <c r="AA244" i="28"/>
  <c r="AC244" i="28"/>
  <c r="AE244" i="28"/>
  <c r="AG244" i="28"/>
  <c r="C245" i="28"/>
  <c r="E245" i="28"/>
  <c r="G245" i="28"/>
  <c r="I245" i="28"/>
  <c r="K245" i="28"/>
  <c r="M245" i="28"/>
  <c r="O245" i="28"/>
  <c r="Q245" i="28"/>
  <c r="S245" i="28"/>
  <c r="U245" i="28"/>
  <c r="W245" i="28"/>
  <c r="Y245" i="28"/>
  <c r="AA245" i="28"/>
  <c r="AC245" i="28"/>
  <c r="AE245" i="28"/>
  <c r="AG245" i="28"/>
  <c r="C246" i="28"/>
  <c r="E246" i="28"/>
  <c r="G246" i="28"/>
  <c r="I246" i="28"/>
  <c r="K246" i="28"/>
  <c r="M246" i="28"/>
  <c r="O246" i="28"/>
  <c r="Q246" i="28"/>
  <c r="S246" i="28"/>
  <c r="U246" i="28"/>
  <c r="W246" i="28"/>
  <c r="Y246" i="28"/>
  <c r="AA246" i="28"/>
  <c r="AC246" i="28"/>
  <c r="AE246" i="28"/>
  <c r="AG246" i="28"/>
  <c r="I247" i="28"/>
  <c r="W247" i="28"/>
  <c r="Y247" i="28"/>
  <c r="AA247" i="28"/>
  <c r="AC247" i="28"/>
  <c r="AE247" i="28"/>
  <c r="AG247" i="28"/>
  <c r="W248" i="28"/>
  <c r="Y248" i="28"/>
  <c r="AA248" i="28"/>
  <c r="AC248" i="28"/>
  <c r="AE248" i="28"/>
  <c r="AG248" i="28"/>
  <c r="W249" i="28"/>
  <c r="Y249" i="28"/>
  <c r="AA249" i="28"/>
  <c r="AC249" i="28"/>
  <c r="AE249" i="28"/>
  <c r="AG249" i="28"/>
  <c r="W250" i="28"/>
  <c r="Y250" i="28"/>
  <c r="AA250" i="28"/>
  <c r="AC250" i="28"/>
  <c r="AE250" i="28"/>
  <c r="AG250" i="28"/>
  <c r="U251" i="28"/>
  <c r="W251" i="28"/>
  <c r="Y251" i="28"/>
  <c r="AA251" i="28"/>
  <c r="AC251" i="28"/>
  <c r="AE251" i="28"/>
  <c r="AG251" i="28"/>
  <c r="C252" i="28"/>
  <c r="E252" i="28"/>
  <c r="G252" i="28"/>
  <c r="I252" i="28"/>
  <c r="K252" i="28"/>
  <c r="M252" i="28"/>
  <c r="O252" i="28"/>
  <c r="Q252" i="28"/>
  <c r="S252" i="28"/>
  <c r="U252" i="28"/>
  <c r="W252" i="28"/>
  <c r="Y252" i="28"/>
  <c r="AA252" i="28"/>
  <c r="AC252" i="28"/>
  <c r="AE252" i="28"/>
  <c r="AG252" i="28"/>
  <c r="E253" i="28"/>
  <c r="G253" i="28"/>
  <c r="I253" i="28"/>
  <c r="K253" i="28"/>
  <c r="M253" i="28"/>
  <c r="O253" i="28"/>
  <c r="Q253" i="28"/>
  <c r="S253" i="28"/>
  <c r="U253" i="28"/>
  <c r="W253" i="28"/>
  <c r="Y253" i="28"/>
  <c r="AA253" i="28"/>
  <c r="AC253" i="28"/>
  <c r="AE253" i="28"/>
  <c r="AG253" i="28"/>
  <c r="E254" i="28"/>
  <c r="G254" i="28"/>
  <c r="I254" i="28"/>
  <c r="K254" i="28"/>
  <c r="M254" i="28"/>
  <c r="O254" i="28"/>
  <c r="Q254" i="28"/>
  <c r="S254" i="28"/>
  <c r="U254" i="28"/>
  <c r="W254" i="28"/>
  <c r="Y254" i="28"/>
  <c r="AA254" i="28"/>
  <c r="AC254" i="28"/>
  <c r="AE254" i="28"/>
  <c r="AG254" i="28"/>
  <c r="I255" i="28"/>
  <c r="W255" i="28"/>
  <c r="Y255" i="28"/>
  <c r="AA255" i="28"/>
  <c r="AC255" i="28"/>
  <c r="AE255" i="28"/>
  <c r="AG255" i="28"/>
  <c r="W256" i="28"/>
  <c r="Y256" i="28"/>
  <c r="AA256" i="28"/>
  <c r="AC256" i="28"/>
  <c r="AE256" i="28"/>
  <c r="AG256" i="28"/>
  <c r="W257" i="28"/>
  <c r="Y257" i="28"/>
  <c r="AA257" i="28"/>
  <c r="AC257" i="28"/>
  <c r="AE257" i="28"/>
  <c r="AG257" i="28"/>
  <c r="W258" i="28"/>
  <c r="Y258" i="28"/>
  <c r="AA258" i="28"/>
  <c r="AC258" i="28"/>
  <c r="AE258" i="28"/>
  <c r="AG258" i="28"/>
  <c r="Q259" i="28"/>
  <c r="W259" i="28"/>
  <c r="Y259" i="28"/>
  <c r="AA259" i="28"/>
  <c r="AC259" i="28"/>
  <c r="AE259" i="28"/>
  <c r="AG259" i="28"/>
  <c r="E260" i="28"/>
  <c r="G260" i="28"/>
  <c r="K260" i="28"/>
  <c r="M260" i="28"/>
  <c r="O260" i="28"/>
  <c r="Q260" i="28"/>
  <c r="S260" i="28"/>
  <c r="U260" i="28"/>
  <c r="W260" i="28"/>
  <c r="Y260" i="28"/>
  <c r="AA260" i="28"/>
  <c r="AC260" i="28"/>
  <c r="AE260" i="28"/>
  <c r="AG260" i="28"/>
  <c r="C261" i="28"/>
  <c r="E261" i="28"/>
  <c r="G261" i="28"/>
  <c r="I261" i="28"/>
  <c r="K261" i="28"/>
  <c r="M261" i="28"/>
  <c r="O261" i="28"/>
  <c r="Q261" i="28"/>
  <c r="S261" i="28"/>
  <c r="U261" i="28"/>
  <c r="W261" i="28"/>
  <c r="Y261" i="28"/>
  <c r="AA261" i="28"/>
  <c r="AC261" i="28"/>
  <c r="AE261" i="28"/>
  <c r="AG261" i="28"/>
  <c r="C262" i="28"/>
  <c r="E262" i="28"/>
  <c r="G262" i="28"/>
  <c r="K262" i="28"/>
  <c r="M262" i="28"/>
  <c r="O262" i="28"/>
  <c r="Q262" i="28"/>
  <c r="S262" i="28"/>
  <c r="U262" i="28"/>
  <c r="W262" i="28"/>
  <c r="Y262" i="28"/>
  <c r="AA262" i="28"/>
  <c r="AC262" i="28"/>
  <c r="AE262" i="28"/>
  <c r="AG262" i="28"/>
  <c r="I263" i="28"/>
  <c r="W263" i="28"/>
  <c r="Y263" i="28"/>
  <c r="AA263" i="28"/>
  <c r="AC263" i="28"/>
  <c r="AE263" i="28"/>
  <c r="AG263" i="28"/>
  <c r="W264" i="28"/>
  <c r="Y264" i="28"/>
  <c r="AA264" i="28"/>
  <c r="AC264" i="28"/>
  <c r="AE264" i="28"/>
  <c r="AG264" i="28"/>
  <c r="W265" i="28"/>
  <c r="Y265" i="28"/>
  <c r="AA265" i="28"/>
  <c r="AC265" i="28"/>
  <c r="AE265" i="28"/>
  <c r="AG265" i="28"/>
  <c r="W266" i="28"/>
  <c r="Y266" i="28"/>
  <c r="AA266" i="28"/>
  <c r="AC266" i="28"/>
  <c r="AE266" i="28"/>
  <c r="AG266" i="28"/>
  <c r="W267" i="28"/>
  <c r="Y267" i="28"/>
  <c r="AA267" i="28"/>
  <c r="AC267" i="28"/>
  <c r="AE267" i="28"/>
  <c r="AG267" i="28"/>
  <c r="C268" i="28"/>
  <c r="E268" i="28"/>
  <c r="G268" i="28"/>
  <c r="K268" i="28"/>
  <c r="M268" i="28"/>
  <c r="O268" i="28"/>
  <c r="Q268" i="28"/>
  <c r="S268" i="28"/>
  <c r="U268" i="28"/>
  <c r="W268" i="28"/>
  <c r="Y268" i="28"/>
  <c r="AA268" i="28"/>
  <c r="AC268" i="28"/>
  <c r="AE268" i="28"/>
  <c r="AG268" i="28"/>
  <c r="C269" i="28"/>
  <c r="E269" i="28"/>
  <c r="G269" i="28"/>
  <c r="I269" i="28"/>
  <c r="K269" i="28"/>
  <c r="M269" i="28"/>
  <c r="O269" i="28"/>
  <c r="Q269" i="28"/>
  <c r="S269" i="28"/>
  <c r="U269" i="28"/>
  <c r="W269" i="28"/>
  <c r="Y269" i="28"/>
  <c r="AA269" i="28"/>
  <c r="AC269" i="28"/>
  <c r="AE269" i="28"/>
  <c r="AG269" i="28"/>
  <c r="C270" i="28"/>
  <c r="E270" i="28"/>
  <c r="G270" i="28"/>
  <c r="I270" i="28"/>
  <c r="K270" i="28"/>
  <c r="M270" i="28"/>
  <c r="O270" i="28"/>
  <c r="Q270" i="28"/>
  <c r="S270" i="28"/>
  <c r="U270" i="28"/>
  <c r="W270" i="28"/>
  <c r="Y270" i="28"/>
  <c r="AA270" i="28"/>
  <c r="AC270" i="28"/>
  <c r="AE270" i="28"/>
  <c r="AG270" i="28"/>
  <c r="I271" i="28"/>
  <c r="W271" i="28"/>
  <c r="Y271" i="28"/>
  <c r="AA271" i="28"/>
  <c r="AC271" i="28"/>
  <c r="AE271" i="28"/>
  <c r="AG271" i="28"/>
  <c r="W272" i="28"/>
  <c r="Y272" i="28"/>
  <c r="AA272" i="28"/>
  <c r="AC272" i="28"/>
  <c r="AE272" i="28"/>
  <c r="AG272" i="28"/>
  <c r="W273" i="28"/>
  <c r="Y273" i="28"/>
  <c r="AA273" i="28"/>
  <c r="AC273" i="28"/>
  <c r="AE273" i="28"/>
  <c r="AG273" i="28"/>
  <c r="W274" i="28"/>
  <c r="Y274" i="28"/>
  <c r="AA274" i="28"/>
  <c r="AC274" i="28"/>
  <c r="AE274" i="28"/>
  <c r="AG274" i="28"/>
  <c r="Q275" i="28"/>
  <c r="W275" i="28"/>
  <c r="Y275" i="28"/>
  <c r="AA275" i="28"/>
  <c r="AC275" i="28"/>
  <c r="AE275" i="28"/>
  <c r="AG275" i="28"/>
  <c r="C276" i="28"/>
  <c r="E276" i="28"/>
  <c r="G276" i="28"/>
  <c r="K276" i="28"/>
  <c r="M276" i="28"/>
  <c r="O276" i="28"/>
  <c r="Q276" i="28"/>
  <c r="S276" i="28"/>
  <c r="U276" i="28"/>
  <c r="W276" i="28"/>
  <c r="Y276" i="28"/>
  <c r="AA276" i="28"/>
  <c r="AC276" i="28"/>
  <c r="AE276" i="28"/>
  <c r="AG276" i="28"/>
  <c r="C277" i="28"/>
  <c r="E277" i="28"/>
  <c r="G277" i="28"/>
  <c r="I277" i="28"/>
  <c r="K277" i="28"/>
  <c r="M277" i="28"/>
  <c r="O277" i="28"/>
  <c r="Q277" i="28"/>
  <c r="S277" i="28"/>
  <c r="U277" i="28"/>
  <c r="W277" i="28"/>
  <c r="Y277" i="28"/>
  <c r="AA277" i="28"/>
  <c r="AC277" i="28"/>
  <c r="AE277" i="28"/>
  <c r="AG277" i="28"/>
  <c r="C278" i="28"/>
  <c r="E278" i="28"/>
  <c r="G278" i="28"/>
  <c r="K278" i="28"/>
  <c r="M278" i="28"/>
  <c r="O278" i="28"/>
  <c r="Q278" i="28"/>
  <c r="S278" i="28"/>
  <c r="U278" i="28"/>
  <c r="W278" i="28"/>
  <c r="Y278" i="28"/>
  <c r="AA278" i="28"/>
  <c r="AC278" i="28"/>
  <c r="AE278" i="28"/>
  <c r="AG278" i="28"/>
  <c r="I279" i="28"/>
  <c r="W279" i="28"/>
  <c r="Y279" i="28"/>
  <c r="AA279" i="28"/>
  <c r="AC279" i="28"/>
  <c r="AE279" i="28"/>
  <c r="AG279" i="28"/>
  <c r="W280" i="28"/>
  <c r="Y280" i="28"/>
  <c r="AA280" i="28"/>
  <c r="AC280" i="28"/>
  <c r="AE280" i="28"/>
  <c r="AG280" i="28"/>
  <c r="W281" i="28"/>
  <c r="Y281" i="28"/>
  <c r="AA281" i="28"/>
  <c r="AC281" i="28"/>
  <c r="AE281" i="28"/>
  <c r="AG281" i="28"/>
  <c r="W282" i="28"/>
  <c r="Y282" i="28"/>
  <c r="AA282" i="28"/>
  <c r="AC282" i="28"/>
  <c r="AE282" i="28"/>
  <c r="AG282" i="28"/>
  <c r="W283" i="28"/>
  <c r="Y283" i="28"/>
  <c r="AA283" i="28"/>
  <c r="AC283" i="28"/>
  <c r="AE283" i="28"/>
  <c r="AG283" i="28"/>
  <c r="C284" i="28"/>
  <c r="E284" i="28"/>
  <c r="G284" i="28"/>
  <c r="I284" i="28"/>
  <c r="K284" i="28"/>
  <c r="M284" i="28"/>
  <c r="O284" i="28"/>
  <c r="Q284" i="28"/>
  <c r="S284" i="28"/>
  <c r="U284" i="28"/>
  <c r="W284" i="28"/>
  <c r="Y284" i="28"/>
  <c r="AA284" i="28"/>
  <c r="AC284" i="28"/>
  <c r="AE284" i="28"/>
  <c r="AG284" i="28"/>
  <c r="C285" i="28"/>
  <c r="E285" i="28"/>
  <c r="G285" i="28"/>
  <c r="I285" i="28"/>
  <c r="K285" i="28"/>
  <c r="M285" i="28"/>
  <c r="O285" i="28"/>
  <c r="Q285" i="28"/>
  <c r="S285" i="28"/>
  <c r="U285" i="28"/>
  <c r="W285" i="28"/>
  <c r="Y285" i="28"/>
  <c r="AA285" i="28"/>
  <c r="AC285" i="28"/>
  <c r="AE285" i="28"/>
  <c r="AG285" i="28"/>
  <c r="C286" i="28"/>
  <c r="E286" i="28"/>
  <c r="G286" i="28"/>
  <c r="I286" i="28"/>
  <c r="K286" i="28"/>
  <c r="M286" i="28"/>
  <c r="O286" i="28"/>
  <c r="Q286" i="28"/>
  <c r="S286" i="28"/>
  <c r="U286" i="28"/>
  <c r="W286" i="28"/>
  <c r="Y286" i="28"/>
  <c r="AA286" i="28"/>
  <c r="AC286" i="28"/>
  <c r="AE286" i="28"/>
  <c r="AG286" i="28"/>
  <c r="I287" i="28"/>
  <c r="W287" i="28"/>
  <c r="Y287" i="28"/>
  <c r="AA287" i="28"/>
  <c r="AC287" i="28"/>
  <c r="AE287" i="28"/>
  <c r="AG287" i="28"/>
  <c r="W288" i="28"/>
  <c r="Y288" i="28"/>
  <c r="AA288" i="28"/>
  <c r="AC288" i="28"/>
  <c r="AE288" i="28"/>
  <c r="AG288" i="28"/>
  <c r="W289" i="28"/>
  <c r="Y289" i="28"/>
  <c r="AA289" i="28"/>
  <c r="AC289" i="28"/>
  <c r="AE289" i="28"/>
  <c r="AG289" i="28"/>
  <c r="W290" i="28"/>
  <c r="Y290" i="28"/>
  <c r="AA290" i="28"/>
  <c r="AC290" i="28"/>
  <c r="AE290" i="28"/>
  <c r="AG290" i="28"/>
  <c r="W291" i="28"/>
  <c r="Y291" i="28"/>
  <c r="AA291" i="28"/>
  <c r="AC291" i="28"/>
  <c r="AE291" i="28"/>
  <c r="AG291" i="28"/>
  <c r="C292" i="28"/>
  <c r="G292" i="28"/>
  <c r="I292" i="28"/>
  <c r="K292" i="28"/>
  <c r="M292" i="28"/>
  <c r="O292" i="28"/>
  <c r="Q292" i="28"/>
  <c r="S292" i="28"/>
  <c r="U292" i="28"/>
  <c r="W292" i="28"/>
  <c r="Y292" i="28"/>
  <c r="AA292" i="28"/>
  <c r="AC292" i="28"/>
  <c r="AE292" i="28"/>
  <c r="AG292" i="28"/>
  <c r="C293" i="28"/>
  <c r="E293" i="28"/>
  <c r="G293" i="28"/>
  <c r="I293" i="28"/>
  <c r="K293" i="28"/>
  <c r="M293" i="28"/>
  <c r="O293" i="28"/>
  <c r="Q293" i="28"/>
  <c r="S293" i="28"/>
  <c r="U293" i="28"/>
  <c r="W293" i="28"/>
  <c r="Y293" i="28"/>
  <c r="AA293" i="28"/>
  <c r="AC293" i="28"/>
  <c r="AE293" i="28"/>
  <c r="AG293" i="28"/>
  <c r="C294" i="28"/>
  <c r="E294" i="28"/>
  <c r="G294" i="28"/>
  <c r="I294" i="28"/>
  <c r="K294" i="28"/>
  <c r="M294" i="28"/>
  <c r="O294" i="28"/>
  <c r="Q294" i="28"/>
  <c r="S294" i="28"/>
  <c r="U294" i="28"/>
  <c r="W294" i="28"/>
  <c r="Y294" i="28"/>
  <c r="AA294" i="28"/>
  <c r="AC294" i="28"/>
  <c r="AE294" i="28"/>
  <c r="AG294" i="28"/>
  <c r="I295" i="28"/>
  <c r="W295" i="28"/>
  <c r="Y295" i="28"/>
  <c r="AA295" i="28"/>
  <c r="AC295" i="28"/>
  <c r="AE295" i="28"/>
  <c r="AG295" i="28"/>
  <c r="W296" i="28"/>
  <c r="Y296" i="28"/>
  <c r="AA296" i="28"/>
  <c r="AC296" i="28"/>
  <c r="AE296" i="28"/>
  <c r="AG296" i="28"/>
  <c r="W297" i="28"/>
  <c r="Y297" i="28"/>
  <c r="AA297" i="28"/>
  <c r="AC297" i="28"/>
  <c r="AE297" i="28"/>
  <c r="AG297" i="28"/>
  <c r="W298" i="28"/>
  <c r="Y298" i="28"/>
  <c r="AA298" i="28"/>
  <c r="AC298" i="28"/>
  <c r="AE298" i="28"/>
  <c r="AG298" i="28"/>
  <c r="O299" i="28"/>
  <c r="W299" i="28"/>
  <c r="Y299" i="28"/>
  <c r="AA299" i="28"/>
  <c r="AC299" i="28"/>
  <c r="AE299" i="28"/>
  <c r="AG299" i="28"/>
  <c r="C300" i="28"/>
  <c r="E300" i="28"/>
  <c r="G300" i="28"/>
  <c r="I300" i="28"/>
  <c r="K300" i="28"/>
  <c r="M300" i="28"/>
  <c r="O300" i="28"/>
  <c r="Q300" i="28"/>
  <c r="S300" i="28"/>
  <c r="U300" i="28"/>
  <c r="W300" i="28"/>
  <c r="Y300" i="28"/>
  <c r="AA300" i="28"/>
  <c r="AC300" i="28"/>
  <c r="AE300" i="28"/>
  <c r="AG300" i="28"/>
  <c r="C301" i="28"/>
  <c r="E301" i="28"/>
  <c r="G301" i="28"/>
  <c r="I301" i="28"/>
  <c r="K301" i="28"/>
  <c r="M301" i="28"/>
  <c r="O301" i="28"/>
  <c r="Q301" i="28"/>
  <c r="S301" i="28"/>
  <c r="U301" i="28"/>
  <c r="W301" i="28"/>
  <c r="Y301" i="28"/>
  <c r="AA301" i="28"/>
  <c r="AC301" i="28"/>
  <c r="AE301" i="28"/>
  <c r="AG301" i="28"/>
  <c r="C302" i="28"/>
  <c r="E302" i="28"/>
  <c r="G302" i="28"/>
  <c r="I302" i="28"/>
  <c r="K302" i="28"/>
  <c r="M302" i="28"/>
  <c r="O302" i="28"/>
  <c r="Q302" i="28"/>
  <c r="S302" i="28"/>
  <c r="U302" i="28"/>
  <c r="W302" i="28"/>
  <c r="Y302" i="28"/>
  <c r="AA302" i="28"/>
  <c r="AC302" i="28"/>
  <c r="AE302" i="28"/>
  <c r="AG302" i="28"/>
  <c r="I303" i="28"/>
  <c r="W303" i="28"/>
  <c r="Y303" i="28"/>
  <c r="AA303" i="28"/>
  <c r="AC303" i="28"/>
  <c r="AE303" i="28"/>
  <c r="AG303" i="28"/>
  <c r="W304" i="28"/>
  <c r="Y304" i="28"/>
  <c r="AA304" i="28"/>
  <c r="AC304" i="28"/>
  <c r="AE304" i="28"/>
  <c r="AG304" i="28"/>
  <c r="W305" i="28"/>
  <c r="Y305" i="28"/>
  <c r="AA305" i="28"/>
  <c r="AC305" i="28"/>
  <c r="AE305" i="28"/>
  <c r="AG305" i="28"/>
  <c r="W306" i="28"/>
  <c r="Y306" i="28"/>
  <c r="AA306" i="28"/>
  <c r="AC306" i="28"/>
  <c r="AE306" i="28"/>
  <c r="AG306" i="28"/>
  <c r="W307" i="28"/>
  <c r="Y307" i="28"/>
  <c r="AA307" i="28"/>
  <c r="AC307" i="28"/>
  <c r="AE307" i="28"/>
  <c r="AG307" i="28"/>
  <c r="C308" i="28"/>
  <c r="G308" i="28"/>
  <c r="K308" i="28"/>
  <c r="M308" i="28"/>
  <c r="O308" i="28"/>
  <c r="Q308" i="28"/>
  <c r="S308" i="28"/>
  <c r="U308" i="28"/>
  <c r="W308" i="28"/>
  <c r="Y308" i="28"/>
  <c r="AA308" i="28"/>
  <c r="AC308" i="28"/>
  <c r="AE308" i="28"/>
  <c r="AG308" i="28"/>
  <c r="C309" i="28"/>
  <c r="E309" i="28"/>
  <c r="G309" i="28"/>
  <c r="I309" i="28"/>
  <c r="K309" i="28"/>
  <c r="M309" i="28"/>
  <c r="O309" i="28"/>
  <c r="Q309" i="28"/>
  <c r="S309" i="28"/>
  <c r="U309" i="28"/>
  <c r="W309" i="28"/>
  <c r="Y309" i="28"/>
  <c r="AA309" i="28"/>
  <c r="AC309" i="28"/>
  <c r="AE309" i="28"/>
  <c r="AG309" i="28"/>
  <c r="C310" i="28"/>
  <c r="E310" i="28"/>
  <c r="G310" i="28"/>
  <c r="I310" i="28"/>
  <c r="K310" i="28"/>
  <c r="M310" i="28"/>
  <c r="O310" i="28"/>
  <c r="Q310" i="28"/>
  <c r="S310" i="28"/>
  <c r="U310" i="28"/>
  <c r="W310" i="28"/>
  <c r="Y310" i="28"/>
  <c r="AA310" i="28"/>
  <c r="AC310" i="28"/>
  <c r="AE310" i="28"/>
  <c r="AG310" i="28"/>
  <c r="I311" i="28"/>
  <c r="W311" i="28"/>
  <c r="Y311" i="28"/>
  <c r="AA311" i="28"/>
  <c r="AC311" i="28"/>
  <c r="AE311" i="28"/>
  <c r="AG311" i="28"/>
  <c r="W312" i="28"/>
  <c r="Y312" i="28"/>
  <c r="AA312" i="28"/>
  <c r="AC312" i="28"/>
  <c r="AE312" i="28"/>
  <c r="AG312" i="28"/>
  <c r="W313" i="28"/>
  <c r="Y313" i="28"/>
  <c r="AA313" i="28"/>
  <c r="AC313" i="28"/>
  <c r="AE313" i="28"/>
  <c r="AG313" i="28"/>
  <c r="W314" i="28"/>
  <c r="Y314" i="28"/>
  <c r="AA314" i="28"/>
  <c r="AC314" i="28"/>
  <c r="AE314" i="28"/>
  <c r="AG314" i="28"/>
  <c r="Q315" i="28"/>
  <c r="W315" i="28"/>
  <c r="Y315" i="28"/>
  <c r="AA315" i="28"/>
  <c r="AC315" i="28"/>
  <c r="AE315" i="28"/>
  <c r="AG315" i="28"/>
  <c r="C316" i="28"/>
  <c r="E316" i="28"/>
  <c r="G316" i="28"/>
  <c r="K316" i="28"/>
  <c r="M316" i="28"/>
  <c r="O316" i="28"/>
  <c r="Q316" i="28"/>
  <c r="S316" i="28"/>
  <c r="U316" i="28"/>
  <c r="W316" i="28"/>
  <c r="Y316" i="28"/>
  <c r="AA316" i="28"/>
  <c r="AC316" i="28"/>
  <c r="AE316" i="28"/>
  <c r="AG316" i="28"/>
  <c r="C317" i="28"/>
  <c r="E317" i="28"/>
  <c r="G317" i="28"/>
  <c r="I317" i="28"/>
  <c r="K317" i="28"/>
  <c r="M317" i="28"/>
  <c r="O317" i="28"/>
  <c r="Q317" i="28"/>
  <c r="S317" i="28"/>
  <c r="U317" i="28"/>
  <c r="W317" i="28"/>
  <c r="Y317" i="28"/>
  <c r="AA317" i="28"/>
  <c r="AC317" i="28"/>
  <c r="AE317" i="28"/>
  <c r="AG317" i="28"/>
  <c r="C318" i="28"/>
  <c r="E318" i="28"/>
  <c r="G318" i="28"/>
  <c r="I318" i="28"/>
  <c r="K318" i="28"/>
  <c r="M318" i="28"/>
  <c r="O318" i="28"/>
  <c r="Q318" i="28"/>
  <c r="S318" i="28"/>
  <c r="U318" i="28"/>
  <c r="W318" i="28"/>
  <c r="Y318" i="28"/>
  <c r="AA318" i="28"/>
  <c r="AC318" i="28"/>
  <c r="AE318" i="28"/>
  <c r="AG318" i="28"/>
  <c r="I319" i="28"/>
  <c r="W319" i="28"/>
  <c r="Y319" i="28"/>
  <c r="AA319" i="28"/>
  <c r="AC319" i="28"/>
  <c r="AE319" i="28"/>
  <c r="AG319" i="28"/>
  <c r="W320" i="28"/>
  <c r="Y320" i="28"/>
  <c r="AA320" i="28"/>
  <c r="AC320" i="28"/>
  <c r="AE320" i="28"/>
  <c r="AG320" i="28"/>
  <c r="W321" i="28"/>
  <c r="Y321" i="28"/>
  <c r="AA321" i="28"/>
  <c r="AC321" i="28"/>
  <c r="AE321" i="28"/>
  <c r="AG321" i="28"/>
  <c r="W322" i="28"/>
  <c r="Y322" i="28"/>
  <c r="AA322" i="28"/>
  <c r="AC322" i="28"/>
  <c r="AE322" i="28"/>
  <c r="AG322" i="28"/>
  <c r="U323" i="28"/>
  <c r="W323" i="28"/>
  <c r="Y323" i="28"/>
  <c r="AA323" i="28"/>
  <c r="AC323" i="28"/>
  <c r="AE323" i="28"/>
  <c r="AG323" i="28"/>
  <c r="C324" i="28"/>
  <c r="E324" i="28"/>
  <c r="G324" i="28"/>
  <c r="K324" i="28"/>
  <c r="M324" i="28"/>
  <c r="O324" i="28"/>
  <c r="Q324" i="28"/>
  <c r="S324" i="28"/>
  <c r="U324" i="28"/>
  <c r="W324" i="28"/>
  <c r="Y324" i="28"/>
  <c r="AA324" i="28"/>
  <c r="AC324" i="28"/>
  <c r="AE324" i="28"/>
  <c r="AG324" i="28"/>
  <c r="C325" i="28"/>
  <c r="E325" i="28"/>
  <c r="G325" i="28"/>
  <c r="I325" i="28"/>
  <c r="K325" i="28"/>
  <c r="M325" i="28"/>
  <c r="O325" i="28"/>
  <c r="Q325" i="28"/>
  <c r="S325" i="28"/>
  <c r="U325" i="28"/>
  <c r="W325" i="28"/>
  <c r="Y325" i="28"/>
  <c r="AA325" i="28"/>
  <c r="AC325" i="28"/>
  <c r="AE325" i="28"/>
  <c r="AG325" i="28"/>
  <c r="C326" i="28"/>
  <c r="E326" i="28"/>
  <c r="G326" i="28"/>
  <c r="I326" i="28"/>
  <c r="K326" i="28"/>
  <c r="M326" i="28"/>
  <c r="O326" i="28"/>
  <c r="Q326" i="28"/>
  <c r="S326" i="28"/>
  <c r="U326" i="28"/>
  <c r="W326" i="28"/>
  <c r="Y326" i="28"/>
  <c r="AA326" i="28"/>
  <c r="AC326" i="28"/>
  <c r="AE326" i="28"/>
  <c r="AG326" i="28"/>
  <c r="I327" i="28"/>
  <c r="W327" i="28"/>
  <c r="Y327" i="28"/>
  <c r="AA327" i="28"/>
  <c r="AC327" i="28"/>
  <c r="AE327" i="28"/>
  <c r="AG327" i="28"/>
  <c r="W328" i="28"/>
  <c r="Y328" i="28"/>
  <c r="AA328" i="28"/>
  <c r="AC328" i="28"/>
  <c r="AE328" i="28"/>
  <c r="AG328" i="28"/>
  <c r="W329" i="28"/>
  <c r="Y329" i="28"/>
  <c r="AA329" i="28"/>
  <c r="AC329" i="28"/>
  <c r="AE329" i="28"/>
  <c r="AG329" i="28"/>
  <c r="W330" i="28"/>
  <c r="Y330" i="28"/>
  <c r="AA330" i="28"/>
  <c r="AC330" i="28"/>
  <c r="AE330" i="28"/>
  <c r="AG330" i="28"/>
  <c r="W331" i="28"/>
  <c r="Y331" i="28"/>
  <c r="AA331" i="28"/>
  <c r="AC331" i="28"/>
  <c r="AE331" i="28"/>
  <c r="AG331" i="28"/>
  <c r="C332" i="28"/>
  <c r="E332" i="28"/>
  <c r="G332" i="28"/>
  <c r="K332" i="28"/>
  <c r="M332" i="28"/>
  <c r="O332" i="28"/>
  <c r="Q332" i="28"/>
  <c r="S332" i="28"/>
  <c r="U332" i="28"/>
  <c r="W332" i="28"/>
  <c r="Y332" i="28"/>
  <c r="AA332" i="28"/>
  <c r="AC332" i="28"/>
  <c r="AE332" i="28"/>
  <c r="AG332" i="28"/>
  <c r="C333" i="28"/>
  <c r="E333" i="28"/>
  <c r="G333" i="28"/>
  <c r="I333" i="28"/>
  <c r="K333" i="28"/>
  <c r="M333" i="28"/>
  <c r="O333" i="28"/>
  <c r="Q333" i="28"/>
  <c r="S333" i="28"/>
  <c r="U333" i="28"/>
  <c r="W333" i="28"/>
  <c r="Y333" i="28"/>
  <c r="AA333" i="28"/>
  <c r="AC333" i="28"/>
  <c r="AE333" i="28"/>
  <c r="AG333" i="28"/>
  <c r="C334" i="28"/>
  <c r="E334" i="28"/>
  <c r="G334" i="28"/>
  <c r="I334" i="28"/>
  <c r="K334" i="28"/>
  <c r="M334" i="28"/>
  <c r="O334" i="28"/>
  <c r="Q334" i="28"/>
  <c r="S334" i="28"/>
  <c r="U334" i="28"/>
  <c r="W334" i="28"/>
  <c r="Y334" i="28"/>
  <c r="AA334" i="28"/>
  <c r="AC334" i="28"/>
  <c r="AE334" i="28"/>
  <c r="AG334" i="28"/>
  <c r="I335" i="28"/>
  <c r="W335" i="28"/>
  <c r="Y335" i="28"/>
  <c r="AA335" i="28"/>
  <c r="AC335" i="28"/>
  <c r="AE335" i="28"/>
  <c r="AG335" i="28"/>
  <c r="W336" i="28"/>
  <c r="Y336" i="28"/>
  <c r="AA336" i="28"/>
  <c r="AC336" i="28"/>
  <c r="AE336" i="28"/>
  <c r="AG336" i="28"/>
  <c r="W337" i="28"/>
  <c r="Y337" i="28"/>
  <c r="AA337" i="28"/>
  <c r="AC337" i="28"/>
  <c r="AE337" i="28"/>
  <c r="AG337" i="28"/>
  <c r="W338" i="28"/>
  <c r="Y338" i="28"/>
  <c r="AA338" i="28"/>
  <c r="AC338" i="28"/>
  <c r="AE338" i="28"/>
  <c r="AG338" i="28"/>
  <c r="W339" i="28"/>
  <c r="Y339" i="28"/>
  <c r="AA339" i="28"/>
  <c r="AC339" i="28"/>
  <c r="AE339" i="28"/>
  <c r="AG339" i="28"/>
  <c r="C340" i="28"/>
  <c r="E340" i="28"/>
  <c r="G340" i="28"/>
  <c r="K340" i="28"/>
  <c r="M340" i="28"/>
  <c r="O340" i="28"/>
  <c r="Q340" i="28"/>
  <c r="S340" i="28"/>
  <c r="U340" i="28"/>
  <c r="W340" i="28"/>
  <c r="Y340" i="28"/>
  <c r="AA340" i="28"/>
  <c r="AC340" i="28"/>
  <c r="AE340" i="28"/>
  <c r="AG340" i="28"/>
  <c r="C341" i="28"/>
  <c r="E341" i="28"/>
  <c r="G341" i="28"/>
  <c r="I341" i="28"/>
  <c r="K341" i="28"/>
  <c r="M341" i="28"/>
  <c r="O341" i="28"/>
  <c r="Q341" i="28"/>
  <c r="S341" i="28"/>
  <c r="U341" i="28"/>
  <c r="W341" i="28"/>
  <c r="Y341" i="28"/>
  <c r="AA341" i="28"/>
  <c r="AC341" i="28"/>
  <c r="AE341" i="28"/>
  <c r="AG341" i="28"/>
  <c r="C342" i="28"/>
  <c r="E342" i="28"/>
  <c r="G342" i="28"/>
  <c r="I342" i="28"/>
  <c r="K342" i="28"/>
  <c r="M342" i="28"/>
  <c r="O342" i="28"/>
  <c r="Q342" i="28"/>
  <c r="S342" i="28"/>
  <c r="U342" i="28"/>
  <c r="W342" i="28"/>
  <c r="Y342" i="28"/>
  <c r="AA342" i="28"/>
  <c r="AC342" i="28"/>
  <c r="AE342" i="28"/>
  <c r="AG342" i="28"/>
  <c r="I343" i="28"/>
  <c r="W343" i="28"/>
  <c r="Y343" i="28"/>
  <c r="AA343" i="28"/>
  <c r="AC343" i="28"/>
  <c r="AE343" i="28"/>
  <c r="AG343" i="28"/>
  <c r="W344" i="28"/>
  <c r="Y344" i="28"/>
  <c r="AA344" i="28"/>
  <c r="AC344" i="28"/>
  <c r="AE344" i="28"/>
  <c r="AG344" i="28"/>
  <c r="W345" i="28"/>
  <c r="Y345" i="28"/>
  <c r="AA345" i="28"/>
  <c r="AC345" i="28"/>
  <c r="AE345" i="28"/>
  <c r="AG345" i="28"/>
  <c r="W346" i="28"/>
  <c r="Y346" i="28"/>
  <c r="AA346" i="28"/>
  <c r="AC346" i="28"/>
  <c r="AE346" i="28"/>
  <c r="AG346" i="28"/>
  <c r="M347" i="28"/>
  <c r="W347" i="28"/>
  <c r="Y347" i="28"/>
  <c r="AA347" i="28"/>
  <c r="AC347" i="28"/>
  <c r="AE347" i="28"/>
  <c r="AG347" i="28"/>
  <c r="C348" i="28"/>
  <c r="E348" i="28"/>
  <c r="G348" i="28"/>
  <c r="K348" i="28"/>
  <c r="M348" i="28"/>
  <c r="O348" i="28"/>
  <c r="Q348" i="28"/>
  <c r="S348" i="28"/>
  <c r="U348" i="28"/>
  <c r="W348" i="28"/>
  <c r="Y348" i="28"/>
  <c r="AA348" i="28"/>
  <c r="AC348" i="28"/>
  <c r="AE348" i="28"/>
  <c r="AG348" i="28"/>
  <c r="C349" i="28"/>
  <c r="E349" i="28"/>
  <c r="G349" i="28"/>
  <c r="I349" i="28"/>
  <c r="K349" i="28"/>
  <c r="M349" i="28"/>
  <c r="O349" i="28"/>
  <c r="Q349" i="28"/>
  <c r="S349" i="28"/>
  <c r="U349" i="28"/>
  <c r="W349" i="28"/>
  <c r="Y349" i="28"/>
  <c r="AA349" i="28"/>
  <c r="AC349" i="28"/>
  <c r="AE349" i="28"/>
  <c r="AG349" i="28"/>
  <c r="C350" i="28"/>
  <c r="E350" i="28"/>
  <c r="G350" i="28"/>
  <c r="I350" i="28"/>
  <c r="K350" i="28"/>
  <c r="M350" i="28"/>
  <c r="O350" i="28"/>
  <c r="Q350" i="28"/>
  <c r="S350" i="28"/>
  <c r="U350" i="28"/>
  <c r="W350" i="28"/>
  <c r="Y350" i="28"/>
  <c r="AA350" i="28"/>
  <c r="AC350" i="28"/>
  <c r="AE350" i="28"/>
  <c r="AG350" i="28"/>
  <c r="I351" i="28"/>
  <c r="W351" i="28"/>
  <c r="Y351" i="28"/>
  <c r="AA351" i="28"/>
  <c r="AC351" i="28"/>
  <c r="AE351" i="28"/>
  <c r="AG351" i="28"/>
  <c r="W352" i="28"/>
  <c r="Y352" i="28"/>
  <c r="AA352" i="28"/>
  <c r="AC352" i="28"/>
  <c r="AE352" i="28"/>
  <c r="AG352" i="28"/>
  <c r="W353" i="28"/>
  <c r="Y353" i="28"/>
  <c r="AA353" i="28"/>
  <c r="AC353" i="28"/>
  <c r="AE353" i="28"/>
  <c r="AG353" i="28"/>
  <c r="W354" i="28"/>
  <c r="Y354" i="28"/>
  <c r="AA354" i="28"/>
  <c r="AC354" i="28"/>
  <c r="AE354" i="28"/>
  <c r="AG354" i="28"/>
  <c r="W355" i="28"/>
  <c r="Y355" i="28"/>
  <c r="AA355" i="28"/>
  <c r="AC355" i="28"/>
  <c r="AE355" i="28"/>
  <c r="AG355" i="28"/>
  <c r="C356" i="28"/>
  <c r="E356" i="28"/>
  <c r="G356" i="28"/>
  <c r="K356" i="28"/>
  <c r="M356" i="28"/>
  <c r="O356" i="28"/>
  <c r="Q356" i="28"/>
  <c r="S356" i="28"/>
  <c r="U356" i="28"/>
  <c r="W356" i="28"/>
  <c r="Y356" i="28"/>
  <c r="AA356" i="28"/>
  <c r="AC356" i="28"/>
  <c r="AE356" i="28"/>
  <c r="AG356" i="28"/>
  <c r="C357" i="28"/>
  <c r="E357" i="28"/>
  <c r="G357" i="28"/>
  <c r="I357" i="28"/>
  <c r="K357" i="28"/>
  <c r="M357" i="28"/>
  <c r="O357" i="28"/>
  <c r="Q357" i="28"/>
  <c r="S357" i="28"/>
  <c r="U357" i="28"/>
  <c r="W357" i="28"/>
  <c r="Y357" i="28"/>
  <c r="AA357" i="28"/>
  <c r="AC357" i="28"/>
  <c r="AE357" i="28"/>
  <c r="AG357" i="28"/>
  <c r="C358" i="28"/>
  <c r="E358" i="28"/>
  <c r="G358" i="28"/>
  <c r="I358" i="28"/>
  <c r="K358" i="28"/>
  <c r="M358" i="28"/>
  <c r="O358" i="28"/>
  <c r="Q358" i="28"/>
  <c r="S358" i="28"/>
  <c r="U358" i="28"/>
  <c r="W358" i="28"/>
  <c r="Y358" i="28"/>
  <c r="AA358" i="28"/>
  <c r="AC358" i="28"/>
  <c r="AE358" i="28"/>
  <c r="AG358" i="28"/>
  <c r="I359" i="28"/>
  <c r="W359" i="28"/>
  <c r="Y359" i="28"/>
  <c r="AA359" i="28"/>
  <c r="AC359" i="28"/>
  <c r="AE359" i="28"/>
  <c r="AG359" i="28"/>
  <c r="W360" i="28"/>
  <c r="Y360" i="28"/>
  <c r="AA360" i="28"/>
  <c r="AC360" i="28"/>
  <c r="AE360" i="28"/>
  <c r="AG360" i="28"/>
  <c r="W361" i="28"/>
  <c r="Y361" i="28"/>
  <c r="AA361" i="28"/>
  <c r="AC361" i="28"/>
  <c r="AE361" i="28"/>
  <c r="AG361" i="28"/>
  <c r="W362" i="28"/>
  <c r="Y362" i="28"/>
  <c r="AA362" i="28"/>
  <c r="AC362" i="28"/>
  <c r="AE362" i="28"/>
  <c r="AG362" i="28"/>
  <c r="W363" i="28"/>
  <c r="Y363" i="28"/>
  <c r="AA363" i="28"/>
  <c r="AC363" i="28"/>
  <c r="AE363" i="28"/>
  <c r="AG363" i="28"/>
  <c r="C364" i="28"/>
  <c r="E364" i="28"/>
  <c r="G364" i="28"/>
  <c r="I364" i="28"/>
  <c r="K364" i="28"/>
  <c r="M364" i="28"/>
  <c r="O364" i="28"/>
  <c r="Q364" i="28"/>
  <c r="S364" i="28"/>
  <c r="U364" i="28"/>
  <c r="W364" i="28"/>
  <c r="Y364" i="28"/>
  <c r="AA364" i="28"/>
  <c r="AC364" i="28"/>
  <c r="AE364" i="28"/>
  <c r="AG364" i="28"/>
  <c r="C365" i="28"/>
  <c r="E365" i="28"/>
  <c r="G365" i="28"/>
  <c r="I365" i="28"/>
  <c r="K365" i="28"/>
  <c r="M365" i="28"/>
  <c r="O365" i="28"/>
  <c r="Q365" i="28"/>
  <c r="S365" i="28"/>
  <c r="U365" i="28"/>
  <c r="W365" i="28"/>
  <c r="Y365" i="28"/>
  <c r="AA365" i="28"/>
  <c r="AC365" i="28"/>
  <c r="AE365" i="28"/>
  <c r="AG365" i="28"/>
  <c r="C366" i="28"/>
  <c r="E366" i="28"/>
  <c r="G366" i="28"/>
  <c r="I366" i="28"/>
  <c r="K366" i="28"/>
  <c r="M366" i="28"/>
  <c r="O366" i="28"/>
  <c r="Q366" i="28"/>
  <c r="S366" i="28"/>
  <c r="U366" i="28"/>
  <c r="W366" i="28"/>
  <c r="Y366" i="28"/>
  <c r="AA366" i="28"/>
  <c r="AC366" i="28"/>
  <c r="AE366" i="28"/>
  <c r="AG366" i="28"/>
  <c r="I367" i="28"/>
  <c r="W367" i="28"/>
  <c r="Y367" i="28"/>
  <c r="AA367" i="28"/>
  <c r="AC367" i="28"/>
  <c r="AE367" i="28"/>
  <c r="AG367" i="28"/>
  <c r="W368" i="28"/>
  <c r="Y368" i="28"/>
  <c r="AA368" i="28"/>
  <c r="AC368" i="28"/>
  <c r="AE368" i="28"/>
  <c r="AG368" i="28"/>
  <c r="W369" i="28"/>
  <c r="Y369" i="28"/>
  <c r="AA369" i="28"/>
  <c r="AC369" i="28"/>
  <c r="AE369" i="28"/>
  <c r="AG369" i="28"/>
  <c r="W370" i="28"/>
  <c r="Y370" i="28"/>
  <c r="AA370" i="28"/>
  <c r="AC370" i="28"/>
  <c r="AE370" i="28"/>
  <c r="AG370" i="28"/>
  <c r="AG3" i="28"/>
  <c r="AE3" i="28"/>
  <c r="AC3" i="28"/>
  <c r="AA3" i="28"/>
  <c r="Y3" i="28"/>
  <c r="W3" i="28"/>
  <c r="C3" i="28"/>
  <c r="AH4" i="28" l="1"/>
  <c r="AH3" i="28"/>
  <c r="AH1971" i="28"/>
  <c r="AI1971" i="28" s="1"/>
  <c r="AH260" i="28"/>
  <c r="AI260" i="28" s="1"/>
  <c r="AH139" i="28"/>
  <c r="AI139" i="28" s="1"/>
  <c r="C1699" i="28"/>
  <c r="AH1699" i="28"/>
  <c r="AI1699" i="28" s="1"/>
  <c r="AH220" i="28"/>
  <c r="AI220" i="28" s="1"/>
  <c r="AH162" i="28"/>
  <c r="AI162" i="28" s="1"/>
  <c r="AH180" i="28"/>
  <c r="AI180" i="28" s="1"/>
  <c r="AH1959" i="28"/>
  <c r="AI1959" i="28" s="1"/>
  <c r="C1959" i="28"/>
  <c r="AH1871" i="28"/>
  <c r="AI1871" i="28" s="1"/>
  <c r="I1092" i="28"/>
  <c r="AH1092" i="28"/>
  <c r="AI1092" i="28" s="1"/>
  <c r="AH1283" i="28"/>
  <c r="AI1283" i="28" s="1"/>
  <c r="K1209" i="28"/>
  <c r="AH1209" i="28"/>
  <c r="AI1209" i="28" s="1"/>
  <c r="AH1340" i="28"/>
  <c r="AI1340" i="28" s="1"/>
  <c r="AH932" i="28"/>
  <c r="AI932" i="28" s="1"/>
  <c r="I485" i="28"/>
  <c r="AH485" i="28"/>
  <c r="AI485" i="28" s="1"/>
  <c r="AH366" i="28"/>
  <c r="AI366" i="28" s="1"/>
  <c r="AH224" i="28"/>
  <c r="AI224" i="28" s="1"/>
  <c r="AH98" i="28"/>
  <c r="AI98" i="28" s="1"/>
  <c r="D19" i="29"/>
  <c r="C19" i="29"/>
  <c r="AH350" i="28"/>
  <c r="AI350" i="28" s="1"/>
  <c r="AH334" i="28"/>
  <c r="AI334" i="28" s="1"/>
  <c r="AH318" i="28"/>
  <c r="AI318" i="28" s="1"/>
  <c r="AH258" i="28"/>
  <c r="AI258" i="28" s="1"/>
  <c r="AH1982" i="28"/>
  <c r="AI1982" i="28" s="1"/>
  <c r="AH104" i="28"/>
  <c r="AI104" i="28" s="1"/>
  <c r="AH342" i="28"/>
  <c r="AI342" i="28" s="1"/>
  <c r="AH294" i="28"/>
  <c r="AI294" i="28" s="1"/>
  <c r="AH76" i="28"/>
  <c r="AI76" i="28" s="1"/>
  <c r="AH48" i="28"/>
  <c r="AI48" i="28" s="1"/>
  <c r="AH30" i="28"/>
  <c r="AI30" i="28" s="1"/>
  <c r="AH1927" i="28"/>
  <c r="AI1927" i="28" s="1"/>
  <c r="AH1918" i="28"/>
  <c r="AI1918" i="28" s="1"/>
  <c r="AH346" i="28"/>
  <c r="AI346" i="28" s="1"/>
  <c r="AH138" i="28"/>
  <c r="AI138" i="28" s="1"/>
  <c r="C1943" i="28"/>
  <c r="AH1943" i="28"/>
  <c r="AI1943" i="28" s="1"/>
  <c r="AH1771" i="28"/>
  <c r="AI1771" i="28" s="1"/>
  <c r="G1771" i="28"/>
  <c r="AH1922" i="28"/>
  <c r="AI1922" i="28" s="1"/>
  <c r="AH326" i="28"/>
  <c r="AI326" i="28" s="1"/>
  <c r="AH278" i="28"/>
  <c r="AI278" i="28" s="1"/>
  <c r="AH370" i="28"/>
  <c r="AI370" i="28" s="1"/>
  <c r="AH330" i="28"/>
  <c r="AI330" i="28" s="1"/>
  <c r="AH304" i="28"/>
  <c r="AI304" i="28" s="1"/>
  <c r="AH368" i="28"/>
  <c r="AI368" i="28" s="1"/>
  <c r="AH344" i="28"/>
  <c r="AI344" i="28" s="1"/>
  <c r="AH328" i="28"/>
  <c r="AI328" i="28" s="1"/>
  <c r="AH264" i="28"/>
  <c r="AI264" i="28" s="1"/>
  <c r="C260" i="28"/>
  <c r="AH226" i="28"/>
  <c r="AI226" i="28" s="1"/>
  <c r="AH202" i="28"/>
  <c r="AI202" i="28" s="1"/>
  <c r="C162" i="28"/>
  <c r="AH1955" i="28"/>
  <c r="AI1955" i="28" s="1"/>
  <c r="M1432" i="28"/>
  <c r="AH1432" i="28"/>
  <c r="AI1432" i="28" s="1"/>
  <c r="AH1859" i="28"/>
  <c r="AI1859" i="28" s="1"/>
  <c r="AH1995" i="28"/>
  <c r="AI1995" i="28" s="1"/>
  <c r="AH1923" i="28"/>
  <c r="AI1923" i="28" s="1"/>
  <c r="AH1921" i="28"/>
  <c r="AI1921" i="28" s="1"/>
  <c r="AH1919" i="28"/>
  <c r="AI1919" i="28" s="1"/>
  <c r="AH1767" i="28"/>
  <c r="AI1767" i="28" s="1"/>
  <c r="AH1766" i="28"/>
  <c r="AI1766" i="28" s="1"/>
  <c r="AH1765" i="28"/>
  <c r="AI1765" i="28" s="1"/>
  <c r="C1133" i="28"/>
  <c r="AH1133" i="28"/>
  <c r="AI1133" i="28" s="1"/>
  <c r="AH1672" i="28"/>
  <c r="AI1672" i="28" s="1"/>
  <c r="AH1811" i="28"/>
  <c r="AI1811" i="28" s="1"/>
  <c r="AH1711" i="28"/>
  <c r="AI1711" i="28" s="1"/>
  <c r="C1392" i="28"/>
  <c r="AH1392" i="28"/>
  <c r="AI1392" i="28" s="1"/>
  <c r="AH1073" i="28"/>
  <c r="AI1073" i="28" s="1"/>
  <c r="AH1461" i="28"/>
  <c r="AI1461" i="28" s="1"/>
  <c r="AH1519" i="28"/>
  <c r="AI1519" i="28" s="1"/>
  <c r="AH1258" i="28"/>
  <c r="AI1258" i="28" s="1"/>
  <c r="AH1052" i="28"/>
  <c r="AI1052" i="28" s="1"/>
  <c r="AH1263" i="28"/>
  <c r="AI1263" i="28" s="1"/>
  <c r="E1060" i="28"/>
  <c r="AH1060" i="28"/>
  <c r="AI1060" i="28" s="1"/>
  <c r="AH1168" i="28"/>
  <c r="AI1168" i="28" s="1"/>
  <c r="AH1045" i="28"/>
  <c r="AI1045" i="28" s="1"/>
  <c r="AH684" i="28"/>
  <c r="AI684" i="28" s="1"/>
  <c r="AH961" i="28"/>
  <c r="AI961" i="28" s="1"/>
  <c r="I403" i="28"/>
  <c r="AH403" i="28"/>
  <c r="AI403" i="28" s="1"/>
  <c r="AH635" i="28"/>
  <c r="AI635" i="28" s="1"/>
  <c r="E620" i="28"/>
  <c r="AH620" i="28"/>
  <c r="AI620" i="28" s="1"/>
  <c r="C494" i="28"/>
  <c r="AH494" i="28"/>
  <c r="AI494" i="28" s="1"/>
  <c r="AH770" i="28"/>
  <c r="AI770" i="28" s="1"/>
  <c r="AH632" i="28"/>
  <c r="AI632" i="28" s="1"/>
  <c r="I415" i="28"/>
  <c r="AH415" i="28"/>
  <c r="AI415" i="28" s="1"/>
  <c r="AH384" i="28"/>
  <c r="AI384" i="28" s="1"/>
  <c r="AH476" i="28"/>
  <c r="AI476" i="28" s="1"/>
  <c r="D18" i="29"/>
  <c r="C18" i="29"/>
  <c r="B18" i="29"/>
  <c r="I1751" i="28"/>
  <c r="AH1751" i="28"/>
  <c r="AI1751" i="28" s="1"/>
  <c r="AH362" i="28"/>
  <c r="AI362" i="28" s="1"/>
  <c r="AH353" i="28"/>
  <c r="AI353" i="28" s="1"/>
  <c r="AH331" i="28"/>
  <c r="AI331" i="28" s="1"/>
  <c r="AH1991" i="28"/>
  <c r="AI1991" i="28" s="1"/>
  <c r="AH1990" i="28"/>
  <c r="AI1990" i="28" s="1"/>
  <c r="C1990" i="28"/>
  <c r="AH1762" i="28"/>
  <c r="AI1762" i="28" s="1"/>
  <c r="AH1723" i="28"/>
  <c r="AI1723" i="28" s="1"/>
  <c r="AH324" i="28"/>
  <c r="AI324" i="28" s="1"/>
  <c r="AH298" i="28"/>
  <c r="AI298" i="28" s="1"/>
  <c r="AH1690" i="28"/>
  <c r="AI1690" i="28" s="1"/>
  <c r="AH369" i="28"/>
  <c r="AI369" i="28" s="1"/>
  <c r="AH367" i="28"/>
  <c r="AI367" i="28" s="1"/>
  <c r="AH1755" i="28"/>
  <c r="AI1755" i="28" s="1"/>
  <c r="AH1673" i="28"/>
  <c r="AI1673" i="28" s="1"/>
  <c r="C1673" i="28"/>
  <c r="I705" i="28"/>
  <c r="AH705" i="28"/>
  <c r="AI705" i="28" s="1"/>
  <c r="D13" i="29"/>
  <c r="C13" i="29"/>
  <c r="B13" i="29"/>
  <c r="AH360" i="28"/>
  <c r="AI360" i="28" s="1"/>
  <c r="AH356" i="28"/>
  <c r="AI356" i="28" s="1"/>
  <c r="AH352" i="28"/>
  <c r="AI352" i="28" s="1"/>
  <c r="AH336" i="28"/>
  <c r="AI336" i="28" s="1"/>
  <c r="AH320" i="28"/>
  <c r="AI320" i="28" s="1"/>
  <c r="AH312" i="28"/>
  <c r="AI312" i="28" s="1"/>
  <c r="E312" i="28"/>
  <c r="AH300" i="28"/>
  <c r="AI300" i="28" s="1"/>
  <c r="AH290" i="28"/>
  <c r="AI290" i="28" s="1"/>
  <c r="AH289" i="28"/>
  <c r="AI289" i="28" s="1"/>
  <c r="AH286" i="28"/>
  <c r="AI286" i="28" s="1"/>
  <c r="AH281" i="28"/>
  <c r="AI281" i="28" s="1"/>
  <c r="AH86" i="28"/>
  <c r="AI86" i="28" s="1"/>
  <c r="AH83" i="28"/>
  <c r="AI83" i="28" s="1"/>
  <c r="AH70" i="28"/>
  <c r="AI70" i="28" s="1"/>
  <c r="E70" i="28"/>
  <c r="C62" i="28"/>
  <c r="AH62" i="28"/>
  <c r="AI62" i="28" s="1"/>
  <c r="AH1996" i="28"/>
  <c r="AI1996" i="28" s="1"/>
  <c r="AH1992" i="28"/>
  <c r="AI1992" i="28" s="1"/>
  <c r="AH1891" i="28"/>
  <c r="AI1891" i="28" s="1"/>
  <c r="AH1870" i="28"/>
  <c r="AI1870" i="28" s="1"/>
  <c r="C1870" i="28"/>
  <c r="AH1855" i="28"/>
  <c r="AI1855" i="28" s="1"/>
  <c r="AH1854" i="28"/>
  <c r="AI1854" i="28" s="1"/>
  <c r="AH1853" i="28"/>
  <c r="AI1853" i="28" s="1"/>
  <c r="AH1695" i="28"/>
  <c r="AI1695" i="28" s="1"/>
  <c r="AH1694" i="28"/>
  <c r="AI1694" i="28" s="1"/>
  <c r="AH1693" i="28"/>
  <c r="AI1693" i="28" s="1"/>
  <c r="K1679" i="28"/>
  <c r="AH1679" i="28"/>
  <c r="AI1679" i="28" s="1"/>
  <c r="AH1620" i="28"/>
  <c r="AI1620" i="28" s="1"/>
  <c r="K1620" i="28"/>
  <c r="B17" i="29"/>
  <c r="D17" i="29"/>
  <c r="C17" i="29"/>
  <c r="AH1848" i="28"/>
  <c r="AI1848" i="28" s="1"/>
  <c r="G1848" i="28"/>
  <c r="AH1634" i="28"/>
  <c r="AI1634" i="28" s="1"/>
  <c r="C1634" i="28"/>
  <c r="AH1556" i="28"/>
  <c r="AI1556" i="28" s="1"/>
  <c r="C1556" i="28"/>
  <c r="AH338" i="28"/>
  <c r="AI338" i="28" s="1"/>
  <c r="AH1986" i="28"/>
  <c r="AI1986" i="28" s="1"/>
  <c r="E1986" i="28"/>
  <c r="AH303" i="28"/>
  <c r="AI303" i="28" s="1"/>
  <c r="G600" i="28"/>
  <c r="AH600" i="28"/>
  <c r="AI600" i="28" s="1"/>
  <c r="AH345" i="28"/>
  <c r="AI345" i="28" s="1"/>
  <c r="AH265" i="28"/>
  <c r="AI265" i="28" s="1"/>
  <c r="AH212" i="28"/>
  <c r="AI212" i="28" s="1"/>
  <c r="AH1987" i="28"/>
  <c r="AI1987" i="28" s="1"/>
  <c r="AH1607" i="28"/>
  <c r="AI1607" i="28" s="1"/>
  <c r="I1607" i="28"/>
  <c r="C14" i="29"/>
  <c r="B14" i="29"/>
  <c r="D14" i="29"/>
  <c r="AH365" i="28"/>
  <c r="AI365" i="28" s="1"/>
  <c r="AH339" i="28"/>
  <c r="AI339" i="28" s="1"/>
  <c r="AH325" i="28"/>
  <c r="AI325" i="28" s="1"/>
  <c r="AH311" i="28"/>
  <c r="AI311" i="28" s="1"/>
  <c r="AH306" i="28"/>
  <c r="AI306" i="28" s="1"/>
  <c r="AH297" i="28"/>
  <c r="AI297" i="28" s="1"/>
  <c r="AH292" i="28"/>
  <c r="AI292" i="28" s="1"/>
  <c r="E292" i="28"/>
  <c r="AH277" i="28"/>
  <c r="AI277" i="28" s="1"/>
  <c r="AH268" i="28"/>
  <c r="AI268" i="28" s="1"/>
  <c r="AH249" i="28"/>
  <c r="AI249" i="28" s="1"/>
  <c r="AH133" i="28"/>
  <c r="AI133" i="28" s="1"/>
  <c r="AH105" i="28"/>
  <c r="AI105" i="28" s="1"/>
  <c r="AH100" i="28"/>
  <c r="AI100" i="28" s="1"/>
  <c r="AH61" i="28"/>
  <c r="AI61" i="28" s="1"/>
  <c r="E18" i="28"/>
  <c r="AH18" i="28"/>
  <c r="AI18" i="28" s="1"/>
  <c r="AH11" i="28"/>
  <c r="AI11" i="28" s="1"/>
  <c r="AH1985" i="28"/>
  <c r="AI1985" i="28" s="1"/>
  <c r="E1985" i="28"/>
  <c r="AH1899" i="28"/>
  <c r="AI1899" i="28" s="1"/>
  <c r="E1899" i="28"/>
  <c r="AH1897" i="28"/>
  <c r="AI1897" i="28" s="1"/>
  <c r="E1897" i="28"/>
  <c r="AH1819" i="28"/>
  <c r="AI1819" i="28" s="1"/>
  <c r="AH1805" i="28"/>
  <c r="AI1805" i="28" s="1"/>
  <c r="AH1760" i="28"/>
  <c r="AI1760" i="28" s="1"/>
  <c r="G1760" i="28"/>
  <c r="AH1758" i="28"/>
  <c r="AI1758" i="28" s="1"/>
  <c r="I1683" i="28"/>
  <c r="AH1683" i="28"/>
  <c r="AI1683" i="28" s="1"/>
  <c r="AH1553" i="28"/>
  <c r="AI1553" i="28" s="1"/>
  <c r="AH1337" i="28"/>
  <c r="AI1337" i="28" s="1"/>
  <c r="E1296" i="28"/>
  <c r="AH1296" i="28"/>
  <c r="AI1296" i="28" s="1"/>
  <c r="AH1847" i="28"/>
  <c r="AI1847" i="28" s="1"/>
  <c r="G1847" i="28"/>
  <c r="AH1687" i="28"/>
  <c r="AI1687" i="28" s="1"/>
  <c r="AH349" i="28"/>
  <c r="AI349" i="28" s="1"/>
  <c r="AH333" i="28"/>
  <c r="AI333" i="28" s="1"/>
  <c r="AH315" i="28"/>
  <c r="AI315" i="28" s="1"/>
  <c r="AH296" i="28"/>
  <c r="AI296" i="28" s="1"/>
  <c r="AH287" i="28"/>
  <c r="AI287" i="28" s="1"/>
  <c r="AH274" i="28"/>
  <c r="AI274" i="28" s="1"/>
  <c r="AH1756" i="28"/>
  <c r="AI1756" i="28" s="1"/>
  <c r="G1756" i="28"/>
  <c r="AH1752" i="28"/>
  <c r="AI1752" i="28" s="1"/>
  <c r="G1752" i="28"/>
  <c r="AH340" i="28"/>
  <c r="AI340" i="28" s="1"/>
  <c r="D12" i="29"/>
  <c r="C12" i="29"/>
  <c r="B12" i="29"/>
  <c r="AH309" i="28"/>
  <c r="AI309" i="28" s="1"/>
  <c r="AH245" i="28"/>
  <c r="AI245" i="28" s="1"/>
  <c r="AH107" i="28"/>
  <c r="AI107" i="28" s="1"/>
  <c r="AH1850" i="28"/>
  <c r="AI1850" i="28" s="1"/>
  <c r="AH363" i="28"/>
  <c r="AI363" i="28" s="1"/>
  <c r="AH305" i="28"/>
  <c r="AI305" i="28" s="1"/>
  <c r="AH332" i="28"/>
  <c r="AI332" i="28" s="1"/>
  <c r="AH316" i="28"/>
  <c r="AI316" i="28" s="1"/>
  <c r="AH308" i="28"/>
  <c r="AI308" i="28" s="1"/>
  <c r="E308" i="28"/>
  <c r="AH302" i="28"/>
  <c r="AI302" i="28" s="1"/>
  <c r="AH291" i="28"/>
  <c r="AI291" i="28" s="1"/>
  <c r="AH284" i="28"/>
  <c r="AI284" i="28" s="1"/>
  <c r="AH252" i="28"/>
  <c r="AI252" i="28" s="1"/>
  <c r="AH160" i="28"/>
  <c r="AI160" i="28" s="1"/>
  <c r="AH149" i="28"/>
  <c r="AI149" i="28" s="1"/>
  <c r="I149" i="28"/>
  <c r="AH2002" i="28"/>
  <c r="AI2002" i="28" s="1"/>
  <c r="AH2001" i="28"/>
  <c r="AI2001" i="28" s="1"/>
  <c r="I1907" i="28"/>
  <c r="AH1907" i="28"/>
  <c r="AI1907" i="28" s="1"/>
  <c r="AH1881" i="28"/>
  <c r="AI1881" i="28" s="1"/>
  <c r="K1835" i="28"/>
  <c r="AH1835" i="28"/>
  <c r="AI1835" i="28" s="1"/>
  <c r="AH1735" i="28"/>
  <c r="AI1735" i="28" s="1"/>
  <c r="AH1688" i="28"/>
  <c r="AI1688" i="28" s="1"/>
  <c r="G1688" i="28"/>
  <c r="AH1684" i="28"/>
  <c r="AI1684" i="28" s="1"/>
  <c r="G1684" i="28"/>
  <c r="AH1224" i="28"/>
  <c r="AI1224" i="28" s="1"/>
  <c r="C1224" i="28"/>
  <c r="AH94" i="28"/>
  <c r="AI94" i="28" s="1"/>
  <c r="AH1844" i="28"/>
  <c r="AI1844" i="28" s="1"/>
  <c r="G1844" i="28"/>
  <c r="AH1840" i="28"/>
  <c r="AI1840" i="28" s="1"/>
  <c r="G1840" i="28"/>
  <c r="AH1394" i="28"/>
  <c r="AI1394" i="28" s="1"/>
  <c r="AH347" i="28"/>
  <c r="AI347" i="28" s="1"/>
  <c r="AH322" i="28"/>
  <c r="AI322" i="28" s="1"/>
  <c r="AH317" i="28"/>
  <c r="AI317" i="28" s="1"/>
  <c r="AH313" i="28"/>
  <c r="AI313" i="28" s="1"/>
  <c r="AH1917" i="28"/>
  <c r="AI1917" i="28" s="1"/>
  <c r="B19" i="29"/>
  <c r="AH364" i="28"/>
  <c r="AI364" i="28" s="1"/>
  <c r="AH310" i="28"/>
  <c r="AI310" i="28" s="1"/>
  <c r="AH295" i="28"/>
  <c r="AI295" i="28" s="1"/>
  <c r="AH293" i="28"/>
  <c r="AI293" i="28" s="1"/>
  <c r="AI3" i="28"/>
  <c r="AH343" i="28"/>
  <c r="AI343" i="28" s="1"/>
  <c r="AH329" i="28"/>
  <c r="AI329" i="28" s="1"/>
  <c r="AH327" i="28"/>
  <c r="AI327" i="28" s="1"/>
  <c r="AH276" i="28"/>
  <c r="AI276" i="28" s="1"/>
  <c r="AH1795" i="28"/>
  <c r="AI1795" i="28" s="1"/>
  <c r="AH1731" i="28"/>
  <c r="AI1731" i="28" s="1"/>
  <c r="K1731" i="28"/>
  <c r="AH1666" i="28"/>
  <c r="AI1666" i="28" s="1"/>
  <c r="AH354" i="28"/>
  <c r="AI354" i="28" s="1"/>
  <c r="AH341" i="28"/>
  <c r="AI341" i="28" s="1"/>
  <c r="AH323" i="28"/>
  <c r="AI323" i="28" s="1"/>
  <c r="AH314" i="28"/>
  <c r="AI314" i="28" s="1"/>
  <c r="B15" i="29"/>
  <c r="D15" i="29"/>
  <c r="C15" i="29"/>
  <c r="AH358" i="28"/>
  <c r="AI358" i="28" s="1"/>
  <c r="AH348" i="28"/>
  <c r="AI348" i="28" s="1"/>
  <c r="D16" i="29"/>
  <c r="C16" i="29"/>
  <c r="B16" i="29"/>
  <c r="E368" i="28"/>
  <c r="AH361" i="28"/>
  <c r="AI361" i="28" s="1"/>
  <c r="AH359" i="28"/>
  <c r="AI359" i="28" s="1"/>
  <c r="AH357" i="28"/>
  <c r="AI357" i="28" s="1"/>
  <c r="AH355" i="28"/>
  <c r="AI355" i="28" s="1"/>
  <c r="AH351" i="28"/>
  <c r="AI351" i="28" s="1"/>
  <c r="E344" i="28"/>
  <c r="AH337" i="28"/>
  <c r="AI337" i="28" s="1"/>
  <c r="AH335" i="28"/>
  <c r="AI335" i="28" s="1"/>
  <c r="E328" i="28"/>
  <c r="AH321" i="28"/>
  <c r="AI321" i="28" s="1"/>
  <c r="AH319" i="28"/>
  <c r="AI319" i="28" s="1"/>
  <c r="AH307" i="28"/>
  <c r="AI307" i="28" s="1"/>
  <c r="E304" i="28"/>
  <c r="AH288" i="28"/>
  <c r="AI288" i="28" s="1"/>
  <c r="I278" i="28"/>
  <c r="AH262" i="28"/>
  <c r="AI262" i="28" s="1"/>
  <c r="I262" i="28"/>
  <c r="AH255" i="28"/>
  <c r="AI255" i="28" s="1"/>
  <c r="C198" i="28"/>
  <c r="AH198" i="28"/>
  <c r="AI198" i="28" s="1"/>
  <c r="AH182" i="28"/>
  <c r="AI182" i="28" s="1"/>
  <c r="AH142" i="28"/>
  <c r="AI142" i="28" s="1"/>
  <c r="AH88" i="28"/>
  <c r="AI88" i="28" s="1"/>
  <c r="AH66" i="28"/>
  <c r="AI66" i="28" s="1"/>
  <c r="I66" i="28"/>
  <c r="G1995" i="28"/>
  <c r="E1982" i="28"/>
  <c r="AH1915" i="28"/>
  <c r="AI1915" i="28" s="1"/>
  <c r="G1915" i="28"/>
  <c r="AH1912" i="28"/>
  <c r="AI1912" i="28" s="1"/>
  <c r="G1912" i="28"/>
  <c r="AH1908" i="28"/>
  <c r="AI1908" i="28" s="1"/>
  <c r="G1908" i="28"/>
  <c r="AH1883" i="28"/>
  <c r="AI1883" i="28" s="1"/>
  <c r="I1839" i="28"/>
  <c r="AH1839" i="28"/>
  <c r="AI1839" i="28" s="1"/>
  <c r="E1811" i="28"/>
  <c r="AH1809" i="28"/>
  <c r="AI1809" i="28" s="1"/>
  <c r="K1747" i="28"/>
  <c r="AH1747" i="28"/>
  <c r="AI1747" i="28" s="1"/>
  <c r="AH1721" i="28"/>
  <c r="AI1721" i="28" s="1"/>
  <c r="AH1658" i="28"/>
  <c r="AI1658" i="28" s="1"/>
  <c r="AH1653" i="28"/>
  <c r="AI1653" i="28" s="1"/>
  <c r="I1653" i="28"/>
  <c r="C1652" i="28"/>
  <c r="AH1652" i="28"/>
  <c r="AI1652" i="28" s="1"/>
  <c r="E1554" i="28"/>
  <c r="AH1554" i="28"/>
  <c r="AI1554" i="28" s="1"/>
  <c r="K1457" i="28"/>
  <c r="AH1457" i="28"/>
  <c r="AI1457" i="28" s="1"/>
  <c r="AH177" i="28"/>
  <c r="AI177" i="28" s="1"/>
  <c r="AH1999" i="28"/>
  <c r="AI1999" i="28" s="1"/>
  <c r="AH1998" i="28"/>
  <c r="AI1998" i="28" s="1"/>
  <c r="AH1997" i="28"/>
  <c r="AI1997" i="28" s="1"/>
  <c r="AH1964" i="28"/>
  <c r="AI1964" i="28" s="1"/>
  <c r="G1964" i="28"/>
  <c r="AH1932" i="28"/>
  <c r="AI1932" i="28" s="1"/>
  <c r="AH1931" i="28"/>
  <c r="AI1931" i="28" s="1"/>
  <c r="AH1928" i="28"/>
  <c r="AI1928" i="28" s="1"/>
  <c r="AH1898" i="28"/>
  <c r="AI1898" i="28" s="1"/>
  <c r="E1898" i="28"/>
  <c r="I1875" i="28"/>
  <c r="AH1875" i="28"/>
  <c r="AI1875" i="28" s="1"/>
  <c r="I1799" i="28"/>
  <c r="AH1799" i="28"/>
  <c r="AI1799" i="28" s="1"/>
  <c r="AH1791" i="28"/>
  <c r="AI1791" i="28" s="1"/>
  <c r="K1791" i="28"/>
  <c r="I1715" i="28"/>
  <c r="AH1715" i="28"/>
  <c r="AI1715" i="28" s="1"/>
  <c r="AH1646" i="28"/>
  <c r="AI1646" i="28" s="1"/>
  <c r="I1646" i="28"/>
  <c r="E1372" i="28"/>
  <c r="AH1372" i="28"/>
  <c r="AI1372" i="28" s="1"/>
  <c r="AH1307" i="28"/>
  <c r="AI1307" i="28" s="1"/>
  <c r="AH191" i="28"/>
  <c r="AI191" i="28" s="1"/>
  <c r="AH185" i="28"/>
  <c r="AI185" i="28" s="1"/>
  <c r="AH147" i="28"/>
  <c r="AI147" i="28" s="1"/>
  <c r="AH115" i="28"/>
  <c r="AI115" i="28" s="1"/>
  <c r="AH55" i="28"/>
  <c r="AI55" i="28" s="1"/>
  <c r="AH1983" i="28"/>
  <c r="AI1983" i="28" s="1"/>
  <c r="AH1981" i="28"/>
  <c r="AI1981" i="28" s="1"/>
  <c r="AH1967" i="28"/>
  <c r="AI1967" i="28" s="1"/>
  <c r="E1967" i="28"/>
  <c r="AH1966" i="28"/>
  <c r="AI1966" i="28" s="1"/>
  <c r="E1966" i="28"/>
  <c r="AH1965" i="28"/>
  <c r="AI1965" i="28" s="1"/>
  <c r="E1965" i="28"/>
  <c r="AH1939" i="28"/>
  <c r="AI1939" i="28" s="1"/>
  <c r="AH1938" i="28"/>
  <c r="AI1938" i="28" s="1"/>
  <c r="AH1937" i="28"/>
  <c r="AI1937" i="28" s="1"/>
  <c r="AH1902" i="28"/>
  <c r="AI1902" i="28" s="1"/>
  <c r="E1902" i="28"/>
  <c r="AH1901" i="28"/>
  <c r="AI1901" i="28" s="1"/>
  <c r="E1901" i="28"/>
  <c r="AH1880" i="28"/>
  <c r="AI1880" i="28" s="1"/>
  <c r="G1880" i="28"/>
  <c r="AH1879" i="28"/>
  <c r="AI1879" i="28" s="1"/>
  <c r="G1879" i="28"/>
  <c r="AH1876" i="28"/>
  <c r="AI1876" i="28" s="1"/>
  <c r="G1876" i="28"/>
  <c r="AH1808" i="28"/>
  <c r="AI1808" i="28" s="1"/>
  <c r="G1808" i="28"/>
  <c r="AH1804" i="28"/>
  <c r="AI1804" i="28" s="1"/>
  <c r="G1804" i="28"/>
  <c r="AH1803" i="28"/>
  <c r="AI1803" i="28" s="1"/>
  <c r="G1803" i="28"/>
  <c r="AH1800" i="28"/>
  <c r="AI1800" i="28" s="1"/>
  <c r="G1800" i="28"/>
  <c r="AH1720" i="28"/>
  <c r="AI1720" i="28" s="1"/>
  <c r="G1720" i="28"/>
  <c r="AH1716" i="28"/>
  <c r="AI1716" i="28" s="1"/>
  <c r="G1716" i="28"/>
  <c r="C1645" i="28"/>
  <c r="AH1645" i="28"/>
  <c r="AI1645" i="28" s="1"/>
  <c r="AH1644" i="28"/>
  <c r="AI1644" i="28" s="1"/>
  <c r="AH1626" i="28"/>
  <c r="AI1626" i="28" s="1"/>
  <c r="C1626" i="28"/>
  <c r="AH301" i="28"/>
  <c r="AI301" i="28" s="1"/>
  <c r="AH299" i="28"/>
  <c r="AI299" i="28" s="1"/>
  <c r="AH285" i="28"/>
  <c r="AI285" i="28" s="1"/>
  <c r="AH283" i="28"/>
  <c r="AI283" i="28" s="1"/>
  <c r="AH261" i="28"/>
  <c r="AI261" i="28" s="1"/>
  <c r="AH179" i="28"/>
  <c r="AI179" i="28" s="1"/>
  <c r="AH163" i="28"/>
  <c r="AI163" i="28" s="1"/>
  <c r="AH53" i="28"/>
  <c r="AI53" i="28" s="1"/>
  <c r="C53" i="28"/>
  <c r="AH41" i="28"/>
  <c r="AI41" i="28" s="1"/>
  <c r="AH1975" i="28"/>
  <c r="AI1975" i="28" s="1"/>
  <c r="AH1951" i="28"/>
  <c r="AI1951" i="28" s="1"/>
  <c r="E1951" i="28"/>
  <c r="AH1949" i="28"/>
  <c r="AI1949" i="28" s="1"/>
  <c r="E1949" i="28"/>
  <c r="AH1903" i="28"/>
  <c r="AI1903" i="28" s="1"/>
  <c r="C1672" i="28"/>
  <c r="AH1639" i="28"/>
  <c r="AI1639" i="28" s="1"/>
  <c r="E1599" i="28"/>
  <c r="AH1599" i="28"/>
  <c r="AI1599" i="28" s="1"/>
  <c r="AH1597" i="28"/>
  <c r="AI1597" i="28" s="1"/>
  <c r="I1597" i="28"/>
  <c r="AH1449" i="28"/>
  <c r="AI1449" i="28" s="1"/>
  <c r="E1449" i="28"/>
  <c r="M1373" i="28"/>
  <c r="AH1373" i="28"/>
  <c r="AI1373" i="28" s="1"/>
  <c r="AH273" i="28"/>
  <c r="AI273" i="28" s="1"/>
  <c r="AH250" i="28"/>
  <c r="AI250" i="28" s="1"/>
  <c r="AH181" i="28"/>
  <c r="AI181" i="28" s="1"/>
  <c r="AH145" i="28"/>
  <c r="AI145" i="28" s="1"/>
  <c r="AH1980" i="28"/>
  <c r="AI1980" i="28" s="1"/>
  <c r="G1980" i="28"/>
  <c r="AH1979" i="28"/>
  <c r="AI1979" i="28" s="1"/>
  <c r="AH1976" i="28"/>
  <c r="AI1976" i="28" s="1"/>
  <c r="AH1887" i="28"/>
  <c r="AI1887" i="28" s="1"/>
  <c r="AH1886" i="28"/>
  <c r="AI1886" i="28" s="1"/>
  <c r="AH1885" i="28"/>
  <c r="AI1885" i="28" s="1"/>
  <c r="AH1882" i="28"/>
  <c r="AI1882" i="28" s="1"/>
  <c r="AH1851" i="28"/>
  <c r="AI1851" i="28" s="1"/>
  <c r="AH1849" i="28"/>
  <c r="AI1849" i="28" s="1"/>
  <c r="AH1815" i="28"/>
  <c r="AI1815" i="28" s="1"/>
  <c r="AH1814" i="28"/>
  <c r="AI1814" i="28" s="1"/>
  <c r="AH1813" i="28"/>
  <c r="AI1813" i="28" s="1"/>
  <c r="AH1810" i="28"/>
  <c r="AI1810" i="28" s="1"/>
  <c r="AH1806" i="28"/>
  <c r="AI1806" i="28" s="1"/>
  <c r="AH1763" i="28"/>
  <c r="AI1763" i="28" s="1"/>
  <c r="AH1761" i="28"/>
  <c r="AI1761" i="28" s="1"/>
  <c r="AH1757" i="28"/>
  <c r="AI1757" i="28" s="1"/>
  <c r="AH1727" i="28"/>
  <c r="AI1727" i="28" s="1"/>
  <c r="AH1726" i="28"/>
  <c r="AI1726" i="28" s="1"/>
  <c r="AH1725" i="28"/>
  <c r="AI1725" i="28" s="1"/>
  <c r="AH1722" i="28"/>
  <c r="AI1722" i="28" s="1"/>
  <c r="AH1719" i="28"/>
  <c r="AI1719" i="28" s="1"/>
  <c r="AH1691" i="28"/>
  <c r="AI1691" i="28" s="1"/>
  <c r="AH1689" i="28"/>
  <c r="AI1689" i="28" s="1"/>
  <c r="K1493" i="28"/>
  <c r="AH1493" i="28"/>
  <c r="AI1493" i="28" s="1"/>
  <c r="K1320" i="28"/>
  <c r="AH1320" i="28"/>
  <c r="AI1320" i="28" s="1"/>
  <c r="AH1948" i="28"/>
  <c r="AI1948" i="28" s="1"/>
  <c r="AH1935" i="28"/>
  <c r="AI1935" i="28" s="1"/>
  <c r="AH1934" i="28"/>
  <c r="AI1934" i="28" s="1"/>
  <c r="AH1933" i="28"/>
  <c r="AI1933" i="28" s="1"/>
  <c r="AH1896" i="28"/>
  <c r="AI1896" i="28" s="1"/>
  <c r="AH1895" i="28"/>
  <c r="AI1895" i="28" s="1"/>
  <c r="AH1892" i="28"/>
  <c r="AI1892" i="28" s="1"/>
  <c r="AH1864" i="28"/>
  <c r="AI1864" i="28" s="1"/>
  <c r="AH1863" i="28"/>
  <c r="AI1863" i="28" s="1"/>
  <c r="AH1860" i="28"/>
  <c r="AI1860" i="28" s="1"/>
  <c r="AH1828" i="28"/>
  <c r="AI1828" i="28" s="1"/>
  <c r="AH1827" i="28"/>
  <c r="AI1827" i="28" s="1"/>
  <c r="AH1824" i="28"/>
  <c r="AI1824" i="28" s="1"/>
  <c r="AH1820" i="28"/>
  <c r="AI1820" i="28" s="1"/>
  <c r="AH1784" i="28"/>
  <c r="AI1784" i="28" s="1"/>
  <c r="AH1783" i="28"/>
  <c r="AI1783" i="28" s="1"/>
  <c r="AH1780" i="28"/>
  <c r="AI1780" i="28" s="1"/>
  <c r="AH1776" i="28"/>
  <c r="AI1776" i="28" s="1"/>
  <c r="AH1772" i="28"/>
  <c r="AI1772" i="28" s="1"/>
  <c r="AH1740" i="28"/>
  <c r="AI1740" i="28" s="1"/>
  <c r="AH1736" i="28"/>
  <c r="AI1736" i="28" s="1"/>
  <c r="AH1704" i="28"/>
  <c r="AI1704" i="28" s="1"/>
  <c r="AH1700" i="28"/>
  <c r="AI1700" i="28" s="1"/>
  <c r="AH1637" i="28"/>
  <c r="AI1637" i="28" s="1"/>
  <c r="K1606" i="28"/>
  <c r="AH1606" i="28"/>
  <c r="AI1606" i="28" s="1"/>
  <c r="AH1550" i="28"/>
  <c r="AI1550" i="28" s="1"/>
  <c r="AH1506" i="28"/>
  <c r="AI1506" i="28" s="1"/>
  <c r="C1494" i="28"/>
  <c r="AH1494" i="28"/>
  <c r="AI1494" i="28" s="1"/>
  <c r="AH1450" i="28"/>
  <c r="AI1450" i="28" s="1"/>
  <c r="AH1310" i="28"/>
  <c r="AI1310" i="28" s="1"/>
  <c r="C1195" i="28"/>
  <c r="AH1195" i="28"/>
  <c r="AI1195" i="28" s="1"/>
  <c r="AH1188" i="28"/>
  <c r="AI1188" i="28" s="1"/>
  <c r="AH1186" i="28"/>
  <c r="AI1186" i="28" s="1"/>
  <c r="AH1120" i="28"/>
  <c r="AI1120" i="28" s="1"/>
  <c r="C1089" i="28"/>
  <c r="AH1089" i="28"/>
  <c r="AI1089" i="28" s="1"/>
  <c r="I1066" i="28"/>
  <c r="AH1066" i="28"/>
  <c r="AI1066" i="28" s="1"/>
  <c r="AH1954" i="28"/>
  <c r="AI1954" i="28" s="1"/>
  <c r="AH1953" i="28"/>
  <c r="AI1953" i="28" s="1"/>
  <c r="AH1947" i="28"/>
  <c r="AI1947" i="28" s="1"/>
  <c r="AH1944" i="28"/>
  <c r="AI1944" i="28" s="1"/>
  <c r="AH1621" i="28"/>
  <c r="AI1621" i="28" s="1"/>
  <c r="AH1616" i="28"/>
  <c r="AI1616" i="28" s="1"/>
  <c r="C1616" i="28"/>
  <c r="K958" i="28"/>
  <c r="AH958" i="28"/>
  <c r="AI958" i="28" s="1"/>
  <c r="AH1869" i="28"/>
  <c r="AI1869" i="28" s="1"/>
  <c r="AH1867" i="28"/>
  <c r="AI1867" i="28" s="1"/>
  <c r="AH1866" i="28"/>
  <c r="AI1866" i="28" s="1"/>
  <c r="AH1865" i="28"/>
  <c r="AI1865" i="28" s="1"/>
  <c r="AH1834" i="28"/>
  <c r="AI1834" i="28" s="1"/>
  <c r="AH1833" i="28"/>
  <c r="AI1833" i="28" s="1"/>
  <c r="AH1831" i="28"/>
  <c r="AI1831" i="28" s="1"/>
  <c r="AH1830" i="28"/>
  <c r="AI1830" i="28" s="1"/>
  <c r="AH1829" i="28"/>
  <c r="AI1829" i="28" s="1"/>
  <c r="AH1794" i="28"/>
  <c r="AI1794" i="28" s="1"/>
  <c r="AH1793" i="28"/>
  <c r="AI1793" i="28" s="1"/>
  <c r="AH1790" i="28"/>
  <c r="AI1790" i="28" s="1"/>
  <c r="AH1789" i="28"/>
  <c r="AI1789" i="28" s="1"/>
  <c r="AH1787" i="28"/>
  <c r="AI1787" i="28" s="1"/>
  <c r="AH1785" i="28"/>
  <c r="AI1785" i="28" s="1"/>
  <c r="AH1746" i="28"/>
  <c r="AI1746" i="28" s="1"/>
  <c r="AH1745" i="28"/>
  <c r="AI1745" i="28" s="1"/>
  <c r="AH1743" i="28"/>
  <c r="AI1743" i="28" s="1"/>
  <c r="AH1742" i="28"/>
  <c r="AI1742" i="28" s="1"/>
  <c r="AH1741" i="28"/>
  <c r="AI1741" i="28" s="1"/>
  <c r="AH1739" i="28"/>
  <c r="AI1739" i="28" s="1"/>
  <c r="AH1710" i="28"/>
  <c r="AI1710" i="28" s="1"/>
  <c r="AH1709" i="28"/>
  <c r="AI1709" i="28" s="1"/>
  <c r="AH1707" i="28"/>
  <c r="AI1707" i="28" s="1"/>
  <c r="AH1706" i="28"/>
  <c r="AI1706" i="28" s="1"/>
  <c r="AH1705" i="28"/>
  <c r="AI1705" i="28" s="1"/>
  <c r="AH1703" i="28"/>
  <c r="AI1703" i="28" s="1"/>
  <c r="AH1678" i="28"/>
  <c r="AI1678" i="28" s="1"/>
  <c r="AH1677" i="28"/>
  <c r="AI1677" i="28" s="1"/>
  <c r="AH1630" i="28"/>
  <c r="AI1630" i="28" s="1"/>
  <c r="C1630" i="28"/>
  <c r="AH1570" i="28"/>
  <c r="AI1570" i="28" s="1"/>
  <c r="AH1560" i="28"/>
  <c r="AI1560" i="28" s="1"/>
  <c r="AH1475" i="28"/>
  <c r="AI1475" i="28" s="1"/>
  <c r="C1429" i="28"/>
  <c r="AH1429" i="28"/>
  <c r="AI1429" i="28" s="1"/>
  <c r="AH1383" i="28"/>
  <c r="AI1383" i="28" s="1"/>
  <c r="AH1252" i="28"/>
  <c r="AI1252" i="28" s="1"/>
  <c r="C1252" i="28"/>
  <c r="AH79" i="28"/>
  <c r="AI79" i="28" s="1"/>
  <c r="C59" i="28"/>
  <c r="AH59" i="28"/>
  <c r="AI59" i="28" s="1"/>
  <c r="AH1970" i="28"/>
  <c r="AI1970" i="28" s="1"/>
  <c r="AH1969" i="28"/>
  <c r="AI1969" i="28" s="1"/>
  <c r="AH1963" i="28"/>
  <c r="AI1963" i="28" s="1"/>
  <c r="AH1960" i="28"/>
  <c r="AI1960" i="28" s="1"/>
  <c r="AH1916" i="28"/>
  <c r="AI1916" i="28" s="1"/>
  <c r="AH1665" i="28"/>
  <c r="AI1665" i="28" s="1"/>
  <c r="AH1572" i="28"/>
  <c r="AI1572" i="28" s="1"/>
  <c r="C1355" i="28"/>
  <c r="AH1355" i="28"/>
  <c r="AI1355" i="28" s="1"/>
  <c r="C1198" i="28"/>
  <c r="AH1198" i="28"/>
  <c r="AI1198" i="28" s="1"/>
  <c r="AH1648" i="28"/>
  <c r="AI1648" i="28" s="1"/>
  <c r="AH1641" i="28"/>
  <c r="AI1641" i="28" s="1"/>
  <c r="AH1614" i="28"/>
  <c r="AI1614" i="28" s="1"/>
  <c r="AH1588" i="28"/>
  <c r="AI1588" i="28" s="1"/>
  <c r="AH1582" i="28"/>
  <c r="AI1582" i="28" s="1"/>
  <c r="C1582" i="28"/>
  <c r="AH1530" i="28"/>
  <c r="AI1530" i="28" s="1"/>
  <c r="AH1430" i="28"/>
  <c r="AI1430" i="28" s="1"/>
  <c r="AH1278" i="28"/>
  <c r="AI1278" i="28" s="1"/>
  <c r="C1248" i="28"/>
  <c r="AH1248" i="28"/>
  <c r="AI1248" i="28" s="1"/>
  <c r="AH1130" i="28"/>
  <c r="AI1130" i="28" s="1"/>
  <c r="E1130" i="28"/>
  <c r="AH1101" i="28"/>
  <c r="AI1101" i="28" s="1"/>
  <c r="AH914" i="28"/>
  <c r="AI914" i="28" s="1"/>
  <c r="E914" i="28"/>
  <c r="AH81" i="28"/>
  <c r="AI81" i="28" s="1"/>
  <c r="AH1994" i="28"/>
  <c r="AI1994" i="28" s="1"/>
  <c r="AH1993" i="28"/>
  <c r="AI1993" i="28" s="1"/>
  <c r="AH1988" i="28"/>
  <c r="AI1988" i="28" s="1"/>
  <c r="AH1978" i="28"/>
  <c r="AI1978" i="28" s="1"/>
  <c r="AH1977" i="28"/>
  <c r="AI1977" i="28" s="1"/>
  <c r="AH1972" i="28"/>
  <c r="AI1972" i="28" s="1"/>
  <c r="AH1962" i="28"/>
  <c r="AI1962" i="28" s="1"/>
  <c r="AH1961" i="28"/>
  <c r="AI1961" i="28" s="1"/>
  <c r="AH1956" i="28"/>
  <c r="AI1956" i="28" s="1"/>
  <c r="AH1950" i="28"/>
  <c r="AI1950" i="28" s="1"/>
  <c r="AH1946" i="28"/>
  <c r="AI1946" i="28" s="1"/>
  <c r="AH1945" i="28"/>
  <c r="AI1945" i="28" s="1"/>
  <c r="AH1940" i="28"/>
  <c r="AI1940" i="28" s="1"/>
  <c r="AH1930" i="28"/>
  <c r="AI1930" i="28" s="1"/>
  <c r="AH1929" i="28"/>
  <c r="AI1929" i="28" s="1"/>
  <c r="AH1924" i="28"/>
  <c r="AI1924" i="28" s="1"/>
  <c r="AH1914" i="28"/>
  <c r="AI1914" i="28" s="1"/>
  <c r="AH1913" i="28"/>
  <c r="AI1913" i="28" s="1"/>
  <c r="AH1910" i="28"/>
  <c r="AI1910" i="28" s="1"/>
  <c r="AH1909" i="28"/>
  <c r="AI1909" i="28" s="1"/>
  <c r="AH1904" i="28"/>
  <c r="AI1904" i="28" s="1"/>
  <c r="AH1894" i="28"/>
  <c r="AI1894" i="28" s="1"/>
  <c r="AH1893" i="28"/>
  <c r="AI1893" i="28" s="1"/>
  <c r="AH1888" i="28"/>
  <c r="AI1888" i="28" s="1"/>
  <c r="AH1878" i="28"/>
  <c r="AI1878" i="28" s="1"/>
  <c r="AH1877" i="28"/>
  <c r="AI1877" i="28" s="1"/>
  <c r="AH1872" i="28"/>
  <c r="AI1872" i="28" s="1"/>
  <c r="AH1862" i="28"/>
  <c r="AI1862" i="28" s="1"/>
  <c r="AH1861" i="28"/>
  <c r="AI1861" i="28" s="1"/>
  <c r="AH1856" i="28"/>
  <c r="AI1856" i="28" s="1"/>
  <c r="AH1846" i="28"/>
  <c r="AI1846" i="28" s="1"/>
  <c r="AH1845" i="28"/>
  <c r="AI1845" i="28" s="1"/>
  <c r="AH1842" i="28"/>
  <c r="AI1842" i="28" s="1"/>
  <c r="AH1841" i="28"/>
  <c r="AI1841" i="28" s="1"/>
  <c r="AH1836" i="28"/>
  <c r="AI1836" i="28" s="1"/>
  <c r="AH1826" i="28"/>
  <c r="AI1826" i="28" s="1"/>
  <c r="AH1825" i="28"/>
  <c r="AI1825" i="28" s="1"/>
  <c r="AH1822" i="28"/>
  <c r="AI1822" i="28" s="1"/>
  <c r="AH1821" i="28"/>
  <c r="AI1821" i="28" s="1"/>
  <c r="AH1816" i="28"/>
  <c r="AI1816" i="28" s="1"/>
  <c r="AH1807" i="28"/>
  <c r="AI1807" i="28" s="1"/>
  <c r="AH1802" i="28"/>
  <c r="AI1802" i="28" s="1"/>
  <c r="AH1801" i="28"/>
  <c r="AI1801" i="28" s="1"/>
  <c r="AH1796" i="28"/>
  <c r="AI1796" i="28" s="1"/>
  <c r="AH1786" i="28"/>
  <c r="AI1786" i="28" s="1"/>
  <c r="AH1782" i="28"/>
  <c r="AI1782" i="28" s="1"/>
  <c r="AH1781" i="28"/>
  <c r="AI1781" i="28" s="1"/>
  <c r="AH1778" i="28"/>
  <c r="AI1778" i="28" s="1"/>
  <c r="AH1777" i="28"/>
  <c r="AI1777" i="28" s="1"/>
  <c r="AH1773" i="28"/>
  <c r="AI1773" i="28" s="1"/>
  <c r="AH1768" i="28"/>
  <c r="AI1768" i="28" s="1"/>
  <c r="AH1759" i="28"/>
  <c r="AI1759" i="28" s="1"/>
  <c r="AH1754" i="28"/>
  <c r="AI1754" i="28" s="1"/>
  <c r="AH1753" i="28"/>
  <c r="AI1753" i="28" s="1"/>
  <c r="AH1748" i="28"/>
  <c r="AI1748" i="28" s="1"/>
  <c r="AH1738" i="28"/>
  <c r="AI1738" i="28" s="1"/>
  <c r="AH1737" i="28"/>
  <c r="AI1737" i="28" s="1"/>
  <c r="AH1732" i="28"/>
  <c r="AI1732" i="28" s="1"/>
  <c r="AH1728" i="28"/>
  <c r="AI1728" i="28" s="1"/>
  <c r="AH1718" i="28"/>
  <c r="AI1718" i="28" s="1"/>
  <c r="AH1717" i="28"/>
  <c r="AI1717" i="28" s="1"/>
  <c r="AH1712" i="28"/>
  <c r="AI1712" i="28" s="1"/>
  <c r="AH1702" i="28"/>
  <c r="AI1702" i="28" s="1"/>
  <c r="AH1701" i="28"/>
  <c r="AI1701" i="28" s="1"/>
  <c r="AH1696" i="28"/>
  <c r="AI1696" i="28" s="1"/>
  <c r="AH1685" i="28"/>
  <c r="AI1685" i="28" s="1"/>
  <c r="AH1680" i="28"/>
  <c r="AI1680" i="28" s="1"/>
  <c r="AH1657" i="28"/>
  <c r="AI1657" i="28" s="1"/>
  <c r="AH1650" i="28"/>
  <c r="AI1650" i="28" s="1"/>
  <c r="AH1640" i="28"/>
  <c r="AI1640" i="28" s="1"/>
  <c r="AH1633" i="28"/>
  <c r="AI1633" i="28" s="1"/>
  <c r="AH1612" i="28"/>
  <c r="AI1612" i="28" s="1"/>
  <c r="AH1594" i="28"/>
  <c r="AI1594" i="28" s="1"/>
  <c r="AH1585" i="28"/>
  <c r="AI1585" i="28" s="1"/>
  <c r="AH1571" i="28"/>
  <c r="AI1571" i="28" s="1"/>
  <c r="C1519" i="28"/>
  <c r="AH1422" i="28"/>
  <c r="AI1422" i="28" s="1"/>
  <c r="AH1305" i="28"/>
  <c r="AI1305" i="28" s="1"/>
  <c r="E873" i="28"/>
  <c r="AH873" i="28"/>
  <c r="AI873" i="28" s="1"/>
  <c r="AH1662" i="28"/>
  <c r="AI1662" i="28" s="1"/>
  <c r="AH1643" i="28"/>
  <c r="AI1643" i="28" s="1"/>
  <c r="AH1605" i="28"/>
  <c r="AI1605" i="28" s="1"/>
  <c r="AH1569" i="28"/>
  <c r="AI1569" i="28" s="1"/>
  <c r="AH1538" i="28"/>
  <c r="AI1538" i="28" s="1"/>
  <c r="C1538" i="28"/>
  <c r="C1478" i="28"/>
  <c r="AH1478" i="28"/>
  <c r="AI1478" i="28" s="1"/>
  <c r="AH1359" i="28"/>
  <c r="AI1359" i="28" s="1"/>
  <c r="AH1334" i="28"/>
  <c r="AI1334" i="28" s="1"/>
  <c r="C1313" i="28"/>
  <c r="AH1313" i="28"/>
  <c r="AI1313" i="28" s="1"/>
  <c r="I1165" i="28"/>
  <c r="AH1165" i="28"/>
  <c r="AI1165" i="28" s="1"/>
  <c r="AH2000" i="28"/>
  <c r="AI2000" i="28" s="1"/>
  <c r="AH1989" i="28"/>
  <c r="AI1989" i="28" s="1"/>
  <c r="AH1984" i="28"/>
  <c r="AI1984" i="28" s="1"/>
  <c r="AH1974" i="28"/>
  <c r="AI1974" i="28" s="1"/>
  <c r="AH1973" i="28"/>
  <c r="AI1973" i="28" s="1"/>
  <c r="AH1968" i="28"/>
  <c r="AI1968" i="28" s="1"/>
  <c r="AH1958" i="28"/>
  <c r="AI1958" i="28" s="1"/>
  <c r="AH1957" i="28"/>
  <c r="AI1957" i="28" s="1"/>
  <c r="AH1952" i="28"/>
  <c r="AI1952" i="28" s="1"/>
  <c r="AH1942" i="28"/>
  <c r="AI1942" i="28" s="1"/>
  <c r="AH1941" i="28"/>
  <c r="AI1941" i="28" s="1"/>
  <c r="AH1936" i="28"/>
  <c r="AI1936" i="28" s="1"/>
  <c r="AH1926" i="28"/>
  <c r="AI1926" i="28" s="1"/>
  <c r="AH1925" i="28"/>
  <c r="AI1925" i="28" s="1"/>
  <c r="AH1920" i="28"/>
  <c r="AI1920" i="28" s="1"/>
  <c r="AH1911" i="28"/>
  <c r="AI1911" i="28" s="1"/>
  <c r="AH1906" i="28"/>
  <c r="AI1906" i="28" s="1"/>
  <c r="AH1905" i="28"/>
  <c r="AI1905" i="28" s="1"/>
  <c r="AH1900" i="28"/>
  <c r="AI1900" i="28" s="1"/>
  <c r="AH1890" i="28"/>
  <c r="AI1890" i="28" s="1"/>
  <c r="AH1889" i="28"/>
  <c r="AI1889" i="28" s="1"/>
  <c r="AH1884" i="28"/>
  <c r="AI1884" i="28" s="1"/>
  <c r="AH1874" i="28"/>
  <c r="AI1874" i="28" s="1"/>
  <c r="AH1873" i="28"/>
  <c r="AI1873" i="28" s="1"/>
  <c r="AH1868" i="28"/>
  <c r="AI1868" i="28" s="1"/>
  <c r="AH1858" i="28"/>
  <c r="AI1858" i="28" s="1"/>
  <c r="AH1857" i="28"/>
  <c r="AI1857" i="28" s="1"/>
  <c r="AH1852" i="28"/>
  <c r="AI1852" i="28" s="1"/>
  <c r="AH1843" i="28"/>
  <c r="AI1843" i="28" s="1"/>
  <c r="AH1838" i="28"/>
  <c r="AI1838" i="28" s="1"/>
  <c r="AH1837" i="28"/>
  <c r="AI1837" i="28" s="1"/>
  <c r="AH1832" i="28"/>
  <c r="AI1832" i="28" s="1"/>
  <c r="AH1823" i="28"/>
  <c r="AI1823" i="28" s="1"/>
  <c r="AH1818" i="28"/>
  <c r="AI1818" i="28" s="1"/>
  <c r="AH1817" i="28"/>
  <c r="AI1817" i="28" s="1"/>
  <c r="AH1812" i="28"/>
  <c r="AI1812" i="28" s="1"/>
  <c r="AH1798" i="28"/>
  <c r="AI1798" i="28" s="1"/>
  <c r="AH1797" i="28"/>
  <c r="AI1797" i="28" s="1"/>
  <c r="AH1792" i="28"/>
  <c r="AI1792" i="28" s="1"/>
  <c r="AH1788" i="28"/>
  <c r="AI1788" i="28" s="1"/>
  <c r="AH1779" i="28"/>
  <c r="AI1779" i="28" s="1"/>
  <c r="AH1775" i="28"/>
  <c r="AI1775" i="28" s="1"/>
  <c r="AH1774" i="28"/>
  <c r="AI1774" i="28" s="1"/>
  <c r="AH1770" i="28"/>
  <c r="AI1770" i="28" s="1"/>
  <c r="AH1769" i="28"/>
  <c r="AI1769" i="28" s="1"/>
  <c r="AH1764" i="28"/>
  <c r="AI1764" i="28" s="1"/>
  <c r="AH1750" i="28"/>
  <c r="AI1750" i="28" s="1"/>
  <c r="AH1749" i="28"/>
  <c r="AI1749" i="28" s="1"/>
  <c r="AH1744" i="28"/>
  <c r="AI1744" i="28" s="1"/>
  <c r="AH1734" i="28"/>
  <c r="AI1734" i="28" s="1"/>
  <c r="AH1733" i="28"/>
  <c r="AI1733" i="28" s="1"/>
  <c r="AH1730" i="28"/>
  <c r="AI1730" i="28" s="1"/>
  <c r="AH1729" i="28"/>
  <c r="AI1729" i="28" s="1"/>
  <c r="AH1724" i="28"/>
  <c r="AI1724" i="28" s="1"/>
  <c r="AH1714" i="28"/>
  <c r="AI1714" i="28" s="1"/>
  <c r="AH1713" i="28"/>
  <c r="AI1713" i="28" s="1"/>
  <c r="AH1708" i="28"/>
  <c r="AI1708" i="28" s="1"/>
  <c r="AH1698" i="28"/>
  <c r="AI1698" i="28" s="1"/>
  <c r="AH1697" i="28"/>
  <c r="AI1697" i="28" s="1"/>
  <c r="AH1692" i="28"/>
  <c r="AI1692" i="28" s="1"/>
  <c r="AH1686" i="28"/>
  <c r="AI1686" i="28" s="1"/>
  <c r="AH1682" i="28"/>
  <c r="AI1682" i="28" s="1"/>
  <c r="AH1681" i="28"/>
  <c r="AI1681" i="28" s="1"/>
  <c r="AH1676" i="28"/>
  <c r="AI1676" i="28" s="1"/>
  <c r="AH1671" i="28"/>
  <c r="AI1671" i="28" s="1"/>
  <c r="AH1669" i="28"/>
  <c r="AI1669" i="28" s="1"/>
  <c r="AH1608" i="28"/>
  <c r="AI1608" i="28" s="1"/>
  <c r="C1608" i="28"/>
  <c r="AH1598" i="28"/>
  <c r="AI1598" i="28" s="1"/>
  <c r="AH1592" i="28"/>
  <c r="AI1592" i="28" s="1"/>
  <c r="AH1586" i="28"/>
  <c r="AI1586" i="28" s="1"/>
  <c r="AH1566" i="28"/>
  <c r="AI1566" i="28" s="1"/>
  <c r="C1566" i="28"/>
  <c r="AH1442" i="28"/>
  <c r="AI1442" i="28" s="1"/>
  <c r="C1399" i="28"/>
  <c r="AH1399" i="28"/>
  <c r="AI1399" i="28" s="1"/>
  <c r="AH1300" i="28"/>
  <c r="AI1300" i="28" s="1"/>
  <c r="AH1232" i="28"/>
  <c r="AI1232" i="28" s="1"/>
  <c r="AH1555" i="28"/>
  <c r="AI1555" i="28" s="1"/>
  <c r="AH1434" i="28"/>
  <c r="AI1434" i="28" s="1"/>
  <c r="AH1379" i="28"/>
  <c r="AI1379" i="28" s="1"/>
  <c r="AH1339" i="28"/>
  <c r="AI1339" i="28" s="1"/>
  <c r="AH1288" i="28"/>
  <c r="AI1288" i="28" s="1"/>
  <c r="G1259" i="28"/>
  <c r="AH1259" i="28"/>
  <c r="AI1259" i="28" s="1"/>
  <c r="AH1122" i="28"/>
  <c r="AI1122" i="28" s="1"/>
  <c r="C1013" i="28"/>
  <c r="AH1013" i="28"/>
  <c r="AI1013" i="28" s="1"/>
  <c r="O919" i="28"/>
  <c r="AH919" i="28"/>
  <c r="AI919" i="28" s="1"/>
  <c r="AH1609" i="28"/>
  <c r="AI1609" i="28" s="1"/>
  <c r="AH1602" i="28"/>
  <c r="AI1602" i="28" s="1"/>
  <c r="AH1578" i="28"/>
  <c r="AI1578" i="28" s="1"/>
  <c r="AH1510" i="28"/>
  <c r="AI1510" i="28" s="1"/>
  <c r="AH1453" i="28"/>
  <c r="AI1453" i="28" s="1"/>
  <c r="AH1410" i="28"/>
  <c r="AI1410" i="28" s="1"/>
  <c r="AH1380" i="28"/>
  <c r="AI1380" i="28" s="1"/>
  <c r="AH1362" i="28"/>
  <c r="AI1362" i="28" s="1"/>
  <c r="AH1169" i="28"/>
  <c r="AI1169" i="28" s="1"/>
  <c r="AH1106" i="28"/>
  <c r="AI1106" i="28" s="1"/>
  <c r="E1008" i="28"/>
  <c r="AH1008" i="28"/>
  <c r="AI1008" i="28" s="1"/>
  <c r="AH983" i="28"/>
  <c r="AI983" i="28" s="1"/>
  <c r="AH959" i="28"/>
  <c r="AI959" i="28" s="1"/>
  <c r="C940" i="28"/>
  <c r="AH940" i="28"/>
  <c r="AI940" i="28" s="1"/>
  <c r="AH1451" i="28"/>
  <c r="AI1451" i="28" s="1"/>
  <c r="AH1405" i="28"/>
  <c r="AI1405" i="28" s="1"/>
  <c r="AH1358" i="28"/>
  <c r="AI1358" i="28" s="1"/>
  <c r="E1206" i="28"/>
  <c r="AH1206" i="28"/>
  <c r="AI1206" i="28" s="1"/>
  <c r="E1056" i="28"/>
  <c r="AH1056" i="28"/>
  <c r="AI1056" i="28" s="1"/>
  <c r="C816" i="28"/>
  <c r="AH816" i="28"/>
  <c r="AI816" i="28" s="1"/>
  <c r="AH1618" i="28"/>
  <c r="AI1618" i="28" s="1"/>
  <c r="AH1611" i="28"/>
  <c r="AI1611" i="28" s="1"/>
  <c r="AH1601" i="28"/>
  <c r="AI1601" i="28" s="1"/>
  <c r="AH1587" i="28"/>
  <c r="AI1587" i="28" s="1"/>
  <c r="AH1562" i="28"/>
  <c r="AI1562" i="28" s="1"/>
  <c r="AH1525" i="28"/>
  <c r="AI1525" i="28" s="1"/>
  <c r="AH1517" i="28"/>
  <c r="AI1517" i="28" s="1"/>
  <c r="AH1502" i="28"/>
  <c r="AI1502" i="28" s="1"/>
  <c r="AH1470" i="28"/>
  <c r="AI1470" i="28" s="1"/>
  <c r="AH1406" i="28"/>
  <c r="AI1406" i="28" s="1"/>
  <c r="AH1345" i="28"/>
  <c r="AI1345" i="28" s="1"/>
  <c r="AH1290" i="28"/>
  <c r="AI1290" i="28" s="1"/>
  <c r="AH1286" i="28"/>
  <c r="AI1286" i="28" s="1"/>
  <c r="E1156" i="28"/>
  <c r="AH1156" i="28"/>
  <c r="AI1156" i="28" s="1"/>
  <c r="AH1032" i="28"/>
  <c r="AI1032" i="28" s="1"/>
  <c r="AH844" i="28"/>
  <c r="AI844" i="28" s="1"/>
  <c r="AH667" i="28"/>
  <c r="AI667" i="28" s="1"/>
  <c r="AH1192" i="28"/>
  <c r="AI1192" i="28" s="1"/>
  <c r="I1192" i="28"/>
  <c r="AH1184" i="28"/>
  <c r="AI1184" i="28" s="1"/>
  <c r="AH1171" i="28"/>
  <c r="AI1171" i="28" s="1"/>
  <c r="C1069" i="28"/>
  <c r="AH1069" i="28"/>
  <c r="AI1069" i="28" s="1"/>
  <c r="AH854" i="28"/>
  <c r="AI854" i="28" s="1"/>
  <c r="AH1236" i="28"/>
  <c r="AI1236" i="28" s="1"/>
  <c r="AH1220" i="28"/>
  <c r="AI1220" i="28" s="1"/>
  <c r="AH1170" i="28"/>
  <c r="AI1170" i="28" s="1"/>
  <c r="AH1138" i="28"/>
  <c r="AI1138" i="28" s="1"/>
  <c r="E1124" i="28"/>
  <c r="AH1124" i="28"/>
  <c r="AI1124" i="28" s="1"/>
  <c r="AH1098" i="28"/>
  <c r="AI1098" i="28" s="1"/>
  <c r="AH886" i="28"/>
  <c r="AI886" i="28" s="1"/>
  <c r="AH1282" i="28"/>
  <c r="AI1282" i="28" s="1"/>
  <c r="AH1226" i="28"/>
  <c r="AI1226" i="28" s="1"/>
  <c r="AH1136" i="28"/>
  <c r="AI1136" i="28" s="1"/>
  <c r="G1136" i="28"/>
  <c r="AH1104" i="28"/>
  <c r="AI1104" i="28" s="1"/>
  <c r="AH1275" i="28"/>
  <c r="AI1275" i="28" s="1"/>
  <c r="AH1249" i="28"/>
  <c r="AI1249" i="28" s="1"/>
  <c r="AH1217" i="28"/>
  <c r="AI1217" i="28" s="1"/>
  <c r="AH1082" i="28"/>
  <c r="AI1082" i="28" s="1"/>
  <c r="AH950" i="28"/>
  <c r="AI950" i="28" s="1"/>
  <c r="AH900" i="28"/>
  <c r="AI900" i="28" s="1"/>
  <c r="AH915" i="28"/>
  <c r="AI915" i="28" s="1"/>
  <c r="E901" i="28"/>
  <c r="AH901" i="28"/>
  <c r="AI901" i="28" s="1"/>
  <c r="AH880" i="28"/>
  <c r="AI880" i="28" s="1"/>
  <c r="I749" i="28"/>
  <c r="AH749" i="28"/>
  <c r="AI749" i="28" s="1"/>
  <c r="M674" i="28"/>
  <c r="AH674" i="28"/>
  <c r="AI674" i="28" s="1"/>
  <c r="Q961" i="28"/>
  <c r="C813" i="28"/>
  <c r="AH813" i="28"/>
  <c r="AI813" i="28" s="1"/>
  <c r="O656" i="28"/>
  <c r="AH656" i="28"/>
  <c r="AI656" i="28" s="1"/>
  <c r="C1110" i="28"/>
  <c r="AH1110" i="28"/>
  <c r="AI1110" i="28" s="1"/>
  <c r="AH1088" i="28"/>
  <c r="AI1088" i="28" s="1"/>
  <c r="AH1072" i="28"/>
  <c r="AI1072" i="28" s="1"/>
  <c r="AH908" i="28"/>
  <c r="AI908" i="28" s="1"/>
  <c r="AH869" i="28"/>
  <c r="AI869" i="28" s="1"/>
  <c r="AH800" i="28"/>
  <c r="AI800" i="28" s="1"/>
  <c r="AH720" i="28"/>
  <c r="AI720" i="28" s="1"/>
  <c r="G623" i="28"/>
  <c r="AH623" i="28"/>
  <c r="AI623" i="28" s="1"/>
  <c r="AH1152" i="28"/>
  <c r="AI1152" i="28" s="1"/>
  <c r="AH1064" i="28"/>
  <c r="AI1064" i="28" s="1"/>
  <c r="AH1014" i="28"/>
  <c r="AI1014" i="28" s="1"/>
  <c r="AH1001" i="28"/>
  <c r="AI1001" i="28" s="1"/>
  <c r="AH972" i="28"/>
  <c r="AI972" i="28" s="1"/>
  <c r="AH893" i="28"/>
  <c r="AI893" i="28" s="1"/>
  <c r="E804" i="28"/>
  <c r="AH804" i="28"/>
  <c r="AI804" i="28" s="1"/>
  <c r="AH786" i="28"/>
  <c r="AI786" i="28" s="1"/>
  <c r="AH732" i="28"/>
  <c r="AI732" i="28" s="1"/>
  <c r="AH729" i="28"/>
  <c r="AI729" i="28" s="1"/>
  <c r="AH1079" i="28"/>
  <c r="AI1079" i="28" s="1"/>
  <c r="AH1046" i="28"/>
  <c r="AI1046" i="28" s="1"/>
  <c r="AH1042" i="28"/>
  <c r="AI1042" i="28" s="1"/>
  <c r="AH946" i="28"/>
  <c r="AI946" i="28" s="1"/>
  <c r="AH944" i="28"/>
  <c r="AI944" i="28" s="1"/>
  <c r="E915" i="28"/>
  <c r="C880" i="28"/>
  <c r="C836" i="28"/>
  <c r="AH836" i="28"/>
  <c r="AI836" i="28" s="1"/>
  <c r="AH784" i="28"/>
  <c r="AI784" i="28" s="1"/>
  <c r="C781" i="28"/>
  <c r="AH781" i="28"/>
  <c r="AI781" i="28" s="1"/>
  <c r="AH649" i="28"/>
  <c r="AI649" i="28" s="1"/>
  <c r="AH933" i="28"/>
  <c r="AI933" i="28" s="1"/>
  <c r="AH903" i="28"/>
  <c r="AI903" i="28" s="1"/>
  <c r="C822" i="28"/>
  <c r="AH822" i="28"/>
  <c r="AI822" i="28" s="1"/>
  <c r="AH818" i="28"/>
  <c r="AI818" i="28" s="1"/>
  <c r="C818" i="28"/>
  <c r="C752" i="28"/>
  <c r="AH752" i="28"/>
  <c r="AI752" i="28" s="1"/>
  <c r="E740" i="28"/>
  <c r="AH740" i="28"/>
  <c r="AI740" i="28" s="1"/>
  <c r="C876" i="28"/>
  <c r="AH876" i="28"/>
  <c r="AI876" i="28" s="1"/>
  <c r="C578" i="28"/>
  <c r="AH578" i="28"/>
  <c r="AI578" i="28" s="1"/>
  <c r="C851" i="28"/>
  <c r="AH851" i="28"/>
  <c r="AI851" i="28" s="1"/>
  <c r="AH829" i="28"/>
  <c r="AI829" i="28" s="1"/>
  <c r="G758" i="28"/>
  <c r="AH758" i="28"/>
  <c r="AI758" i="28" s="1"/>
  <c r="C724" i="28"/>
  <c r="AH724" i="28"/>
  <c r="AI724" i="28" s="1"/>
  <c r="C603" i="28"/>
  <c r="AH603" i="28"/>
  <c r="AI603" i="28" s="1"/>
  <c r="AH547" i="28"/>
  <c r="AI547" i="28" s="1"/>
  <c r="C496" i="28"/>
  <c r="AH496" i="28"/>
  <c r="AI496" i="28" s="1"/>
  <c r="AH754" i="28"/>
  <c r="AI754" i="28" s="1"/>
  <c r="C754" i="28"/>
  <c r="C746" i="28"/>
  <c r="AH746" i="28"/>
  <c r="AI746" i="28" s="1"/>
  <c r="C492" i="28"/>
  <c r="AH492" i="28"/>
  <c r="AI492" i="28" s="1"/>
  <c r="K421" i="28"/>
  <c r="AH421" i="28"/>
  <c r="AI421" i="28" s="1"/>
  <c r="AH699" i="28"/>
  <c r="AI699" i="28" s="1"/>
  <c r="AH695" i="28"/>
  <c r="AI695" i="28" s="1"/>
  <c r="AH619" i="28"/>
  <c r="AI619" i="28" s="1"/>
  <c r="AH772" i="28"/>
  <c r="AI772" i="28" s="1"/>
  <c r="AH687" i="28"/>
  <c r="AI687" i="28" s="1"/>
  <c r="AH768" i="28"/>
  <c r="AI768" i="28" s="1"/>
  <c r="AH755" i="28"/>
  <c r="AI755" i="28" s="1"/>
  <c r="AH727" i="28"/>
  <c r="AI727" i="28" s="1"/>
  <c r="AH589" i="28"/>
  <c r="AI589" i="28" s="1"/>
  <c r="I589" i="28"/>
  <c r="I460" i="28"/>
  <c r="AH460" i="28"/>
  <c r="AI460" i="28" s="1"/>
  <c r="AH712" i="28"/>
  <c r="AI712" i="28" s="1"/>
  <c r="AH688" i="28"/>
  <c r="AI688" i="28" s="1"/>
  <c r="AH582" i="28"/>
  <c r="AI582" i="28" s="1"/>
  <c r="C556" i="28"/>
  <c r="AH556" i="28"/>
  <c r="AI556" i="28" s="1"/>
  <c r="G377" i="28"/>
  <c r="AH377" i="28"/>
  <c r="AI377" i="28" s="1"/>
  <c r="AH682" i="28"/>
  <c r="AI682" i="28" s="1"/>
  <c r="AH680" i="28"/>
  <c r="AI680" i="28" s="1"/>
  <c r="AH659" i="28"/>
  <c r="AI659" i="28" s="1"/>
  <c r="AH612" i="28"/>
  <c r="AI612" i="28" s="1"/>
  <c r="AH574" i="28"/>
  <c r="AI574" i="28" s="1"/>
  <c r="AH553" i="28"/>
  <c r="AI553" i="28" s="1"/>
  <c r="K456" i="28"/>
  <c r="AH456" i="28"/>
  <c r="AI456" i="28" s="1"/>
  <c r="AH522" i="28"/>
  <c r="AI522" i="28" s="1"/>
  <c r="C522" i="28"/>
  <c r="AH571" i="28"/>
  <c r="AI571" i="28" s="1"/>
  <c r="C443" i="28"/>
  <c r="AH443" i="28"/>
  <c r="AI443" i="28" s="1"/>
  <c r="I418" i="28"/>
  <c r="AH418" i="28"/>
  <c r="AI418" i="28" s="1"/>
  <c r="AH412" i="28"/>
  <c r="AI412" i="28" s="1"/>
  <c r="AH528" i="28"/>
  <c r="AI528" i="28" s="1"/>
  <c r="AH527" i="28"/>
  <c r="AI527" i="28" s="1"/>
  <c r="AH477" i="28"/>
  <c r="AI477" i="28" s="1"/>
  <c r="AH465" i="28"/>
  <c r="AI465" i="28" s="1"/>
  <c r="C422" i="28"/>
  <c r="AH422" i="28"/>
  <c r="AI422" i="28" s="1"/>
  <c r="E385" i="28"/>
  <c r="AH385" i="28"/>
  <c r="AI385" i="28" s="1"/>
  <c r="AH536" i="28"/>
  <c r="AI536" i="28" s="1"/>
  <c r="AH489" i="28"/>
  <c r="AI489" i="28" s="1"/>
  <c r="AH430" i="28"/>
  <c r="AI430" i="28" s="1"/>
  <c r="AH473" i="28"/>
  <c r="AI473" i="28" s="1"/>
  <c r="C468" i="28"/>
  <c r="AH468" i="28"/>
  <c r="AI468" i="28" s="1"/>
  <c r="AH559" i="28"/>
  <c r="AI559" i="28" s="1"/>
  <c r="AH381" i="28"/>
  <c r="AI381" i="28" s="1"/>
  <c r="AH488" i="28"/>
  <c r="AI488" i="28" s="1"/>
  <c r="E397" i="28"/>
  <c r="AH397" i="28"/>
  <c r="AI397" i="28" s="1"/>
  <c r="AH373" i="28"/>
  <c r="AI373" i="28" s="1"/>
  <c r="AH439" i="28"/>
  <c r="AI439" i="28" s="1"/>
  <c r="AH379" i="28"/>
  <c r="AI379" i="28" s="1"/>
  <c r="AH1670" i="28"/>
  <c r="AI1670" i="28" s="1"/>
  <c r="AH1638" i="28"/>
  <c r="AI1638" i="28" s="1"/>
  <c r="AH1576" i="28"/>
  <c r="AI1576" i="28" s="1"/>
  <c r="E1512" i="28"/>
  <c r="AH1512" i="28"/>
  <c r="AI1512" i="28" s="1"/>
  <c r="C1473" i="28"/>
  <c r="AH1473" i="28"/>
  <c r="AI1473" i="28" s="1"/>
  <c r="G1439" i="28"/>
  <c r="AH1439" i="28"/>
  <c r="AI1439" i="28" s="1"/>
  <c r="C1102" i="28"/>
  <c r="AH1102" i="28"/>
  <c r="AI1102" i="28" s="1"/>
  <c r="AH1674" i="28"/>
  <c r="AI1674" i="28" s="1"/>
  <c r="AH1603" i="28"/>
  <c r="AI1603" i="28" s="1"/>
  <c r="AH1551" i="28"/>
  <c r="AI1551" i="28" s="1"/>
  <c r="AH1535" i="28"/>
  <c r="AI1535" i="28" s="1"/>
  <c r="AH1389" i="28"/>
  <c r="AI1389" i="28" s="1"/>
  <c r="AH1376" i="28"/>
  <c r="AI1376" i="28" s="1"/>
  <c r="AH1319" i="28"/>
  <c r="AI1319" i="28" s="1"/>
  <c r="AH1660" i="28"/>
  <c r="AI1660" i="28" s="1"/>
  <c r="AH1557" i="28"/>
  <c r="AI1557" i="28" s="1"/>
  <c r="AH1534" i="28"/>
  <c r="AI1534" i="28" s="1"/>
  <c r="AH1464" i="28"/>
  <c r="AI1464" i="28" s="1"/>
  <c r="AH1408" i="28"/>
  <c r="AI1408" i="28" s="1"/>
  <c r="AH1369" i="28"/>
  <c r="AI1369" i="28" s="1"/>
  <c r="G1348" i="28"/>
  <c r="AH1348" i="28"/>
  <c r="AI1348" i="28" s="1"/>
  <c r="AH1219" i="28"/>
  <c r="AI1219" i="28" s="1"/>
  <c r="E1219" i="28"/>
  <c r="AH660" i="28"/>
  <c r="AI660" i="28" s="1"/>
  <c r="I660" i="28"/>
  <c r="AH391" i="28"/>
  <c r="AI391" i="28" s="1"/>
  <c r="E391" i="28"/>
  <c r="AH1664" i="28"/>
  <c r="AI1664" i="28" s="1"/>
  <c r="AH1558" i="28"/>
  <c r="AI1558" i="28" s="1"/>
  <c r="K1404" i="28"/>
  <c r="AH1404" i="28"/>
  <c r="AI1404" i="28" s="1"/>
  <c r="C1401" i="28"/>
  <c r="AH1401" i="28"/>
  <c r="AI1401" i="28" s="1"/>
  <c r="AH1347" i="28"/>
  <c r="AI1347" i="28" s="1"/>
  <c r="C493" i="28"/>
  <c r="AH493" i="28"/>
  <c r="AI493" i="28" s="1"/>
  <c r="AH1668" i="28"/>
  <c r="AI1668" i="28" s="1"/>
  <c r="AH1661" i="28"/>
  <c r="AI1661" i="28" s="1"/>
  <c r="AH1654" i="28"/>
  <c r="AI1654" i="28" s="1"/>
  <c r="AH1647" i="28"/>
  <c r="AI1647" i="28" s="1"/>
  <c r="AH1636" i="28"/>
  <c r="AI1636" i="28" s="1"/>
  <c r="AH1629" i="28"/>
  <c r="AI1629" i="28" s="1"/>
  <c r="AH1622" i="28"/>
  <c r="AI1622" i="28" s="1"/>
  <c r="AH1615" i="28"/>
  <c r="AI1615" i="28" s="1"/>
  <c r="AH1604" i="28"/>
  <c r="AI1604" i="28" s="1"/>
  <c r="AH1593" i="28"/>
  <c r="AI1593" i="28" s="1"/>
  <c r="AH1584" i="28"/>
  <c r="AI1584" i="28" s="1"/>
  <c r="AH1577" i="28"/>
  <c r="AI1577" i="28" s="1"/>
  <c r="AH1568" i="28"/>
  <c r="AI1568" i="28" s="1"/>
  <c r="AH1561" i="28"/>
  <c r="AI1561" i="28" s="1"/>
  <c r="AH1552" i="28"/>
  <c r="AI1552" i="28" s="1"/>
  <c r="AH1516" i="28"/>
  <c r="AI1516" i="28" s="1"/>
  <c r="C1504" i="28"/>
  <c r="AH1504" i="28"/>
  <c r="AI1504" i="28" s="1"/>
  <c r="AH1491" i="28"/>
  <c r="AI1491" i="28" s="1"/>
  <c r="C1472" i="28"/>
  <c r="AH1472" i="28"/>
  <c r="AI1472" i="28" s="1"/>
  <c r="C1454" i="28"/>
  <c r="AH1454" i="28"/>
  <c r="AI1454" i="28" s="1"/>
  <c r="G1438" i="28"/>
  <c r="AH1438" i="28"/>
  <c r="AI1438" i="28" s="1"/>
  <c r="AH1397" i="28"/>
  <c r="AI1397" i="28" s="1"/>
  <c r="C1363" i="28"/>
  <c r="AH1363" i="28"/>
  <c r="AI1363" i="28" s="1"/>
  <c r="AH1352" i="28"/>
  <c r="AI1352" i="28" s="1"/>
  <c r="AH1328" i="28"/>
  <c r="AI1328" i="28" s="1"/>
  <c r="AH1287" i="28"/>
  <c r="AI1287" i="28" s="1"/>
  <c r="C1274" i="28"/>
  <c r="AH1274" i="28"/>
  <c r="AI1274" i="28" s="1"/>
  <c r="AH1251" i="28"/>
  <c r="AI1251" i="28" s="1"/>
  <c r="AH1222" i="28"/>
  <c r="AI1222" i="28" s="1"/>
  <c r="C1222" i="28"/>
  <c r="C1210" i="28"/>
  <c r="AH1210" i="28"/>
  <c r="AI1210" i="28" s="1"/>
  <c r="G1126" i="28"/>
  <c r="AH1126" i="28"/>
  <c r="AI1126" i="28" s="1"/>
  <c r="AH1049" i="28"/>
  <c r="AI1049" i="28" s="1"/>
  <c r="G943" i="28"/>
  <c r="AH943" i="28"/>
  <c r="AI943" i="28" s="1"/>
  <c r="I890" i="28"/>
  <c r="AH890" i="28"/>
  <c r="AI890" i="28" s="1"/>
  <c r="AH864" i="28"/>
  <c r="AI864" i="28" s="1"/>
  <c r="C864" i="28"/>
  <c r="AH837" i="28"/>
  <c r="AI837" i="28" s="1"/>
  <c r="G837" i="28"/>
  <c r="E1487" i="28"/>
  <c r="AH1487" i="28"/>
  <c r="AI1487" i="28" s="1"/>
  <c r="C1409" i="28"/>
  <c r="AH1409" i="28"/>
  <c r="AI1409" i="28" s="1"/>
  <c r="C1346" i="28"/>
  <c r="AH1346" i="28"/>
  <c r="AI1346" i="28" s="1"/>
  <c r="C1331" i="28"/>
  <c r="AH1331" i="28"/>
  <c r="AI1331" i="28" s="1"/>
  <c r="G1158" i="28"/>
  <c r="AH1158" i="28"/>
  <c r="AI1158" i="28" s="1"/>
  <c r="C1038" i="28"/>
  <c r="AH1038" i="28"/>
  <c r="AI1038" i="28" s="1"/>
  <c r="AH378" i="28"/>
  <c r="AI378" i="28" s="1"/>
  <c r="I378" i="28"/>
  <c r="AH1675" i="28"/>
  <c r="AI1675" i="28" s="1"/>
  <c r="AH1667" i="28"/>
  <c r="AI1667" i="28" s="1"/>
  <c r="AH1642" i="28"/>
  <c r="AI1642" i="28" s="1"/>
  <c r="C1501" i="28"/>
  <c r="AH1501" i="28"/>
  <c r="AI1501" i="28" s="1"/>
  <c r="C1469" i="28"/>
  <c r="AH1469" i="28"/>
  <c r="AI1469" i="28" s="1"/>
  <c r="C1425" i="28"/>
  <c r="AH1425" i="28"/>
  <c r="AI1425" i="28" s="1"/>
  <c r="AH371" i="28"/>
  <c r="AI371" i="28" s="1"/>
  <c r="AH1589" i="28"/>
  <c r="AI1589" i="28" s="1"/>
  <c r="AH1573" i="28"/>
  <c r="AI1573" i="28" s="1"/>
  <c r="AH1513" i="28"/>
  <c r="AI1513" i="28" s="1"/>
  <c r="AH1505" i="28"/>
  <c r="AI1505" i="28" s="1"/>
  <c r="AH1489" i="28"/>
  <c r="AI1489" i="28" s="1"/>
  <c r="G1446" i="28"/>
  <c r="AH1446" i="28"/>
  <c r="AI1446" i="28" s="1"/>
  <c r="C1445" i="28"/>
  <c r="AH1445" i="28"/>
  <c r="AI1445" i="28" s="1"/>
  <c r="AH1424" i="28"/>
  <c r="AI1424" i="28" s="1"/>
  <c r="O1390" i="28"/>
  <c r="AH1390" i="28"/>
  <c r="AI1390" i="28" s="1"/>
  <c r="C1314" i="28"/>
  <c r="AH1314" i="28"/>
  <c r="AI1314" i="28" s="1"/>
  <c r="G1202" i="28"/>
  <c r="AH1202" i="28"/>
  <c r="AI1202" i="28" s="1"/>
  <c r="I1191" i="28"/>
  <c r="AH1191" i="28"/>
  <c r="AI1191" i="28" s="1"/>
  <c r="C710" i="28"/>
  <c r="AH710" i="28"/>
  <c r="AI710" i="28" s="1"/>
  <c r="AH1418" i="28"/>
  <c r="AI1418" i="28" s="1"/>
  <c r="C1221" i="28"/>
  <c r="AH1221" i="28"/>
  <c r="AI1221" i="28" s="1"/>
  <c r="AH957" i="28"/>
  <c r="AI957" i="28" s="1"/>
  <c r="AH942" i="28"/>
  <c r="AI942" i="28" s="1"/>
  <c r="C942" i="28"/>
  <c r="AH926" i="28"/>
  <c r="AI926" i="28" s="1"/>
  <c r="G858" i="28"/>
  <c r="AH858" i="28"/>
  <c r="AI858" i="28" s="1"/>
  <c r="AH1651" i="28"/>
  <c r="AI1651" i="28" s="1"/>
  <c r="AH1619" i="28"/>
  <c r="AI1619" i="28" s="1"/>
  <c r="AH1591" i="28"/>
  <c r="AI1591" i="28" s="1"/>
  <c r="AH1575" i="28"/>
  <c r="AI1575" i="28" s="1"/>
  <c r="AH1559" i="28"/>
  <c r="AI1559" i="28" s="1"/>
  <c r="AH1546" i="28"/>
  <c r="AI1546" i="28" s="1"/>
  <c r="AH1544" i="28"/>
  <c r="AI1544" i="28" s="1"/>
  <c r="AH1543" i="28"/>
  <c r="AI1543" i="28" s="1"/>
  <c r="AH1542" i="28"/>
  <c r="AI1542" i="28" s="1"/>
  <c r="AH1536" i="28"/>
  <c r="AI1536" i="28" s="1"/>
  <c r="AH1528" i="28"/>
  <c r="AI1528" i="28" s="1"/>
  <c r="E1526" i="28"/>
  <c r="AH1526" i="28"/>
  <c r="AI1526" i="28" s="1"/>
  <c r="I1524" i="28"/>
  <c r="AH1524" i="28"/>
  <c r="AI1524" i="28" s="1"/>
  <c r="G1495" i="28"/>
  <c r="AH1495" i="28"/>
  <c r="AI1495" i="28" s="1"/>
  <c r="C1465" i="28"/>
  <c r="AH1465" i="28"/>
  <c r="AI1465" i="28" s="1"/>
  <c r="G1463" i="28"/>
  <c r="AH1463" i="28"/>
  <c r="AI1463" i="28" s="1"/>
  <c r="C1451" i="28"/>
  <c r="AH1436" i="28"/>
  <c r="AI1436" i="28" s="1"/>
  <c r="AH1435" i="28"/>
  <c r="AI1435" i="28" s="1"/>
  <c r="AH1431" i="28"/>
  <c r="AI1431" i="28" s="1"/>
  <c r="C1415" i="28"/>
  <c r="AH1415" i="28"/>
  <c r="AI1415" i="28" s="1"/>
  <c r="AH1387" i="28"/>
  <c r="AI1387" i="28" s="1"/>
  <c r="AH1322" i="28"/>
  <c r="AI1322" i="28" s="1"/>
  <c r="AH1279" i="28"/>
  <c r="AI1279" i="28" s="1"/>
  <c r="AH1255" i="28"/>
  <c r="AI1255" i="28" s="1"/>
  <c r="K1244" i="28"/>
  <c r="AH1244" i="28"/>
  <c r="AI1244" i="28" s="1"/>
  <c r="AH1223" i="28"/>
  <c r="AI1223" i="28" s="1"/>
  <c r="AH1214" i="28"/>
  <c r="AI1214" i="28" s="1"/>
  <c r="C1214" i="28"/>
  <c r="AH1142" i="28"/>
  <c r="AI1142" i="28" s="1"/>
  <c r="AH982" i="28"/>
  <c r="AI982" i="28" s="1"/>
  <c r="G982" i="28"/>
  <c r="I975" i="28"/>
  <c r="AH975" i="28"/>
  <c r="AI975" i="28" s="1"/>
  <c r="C962" i="28"/>
  <c r="AH962" i="28"/>
  <c r="AI962" i="28" s="1"/>
  <c r="AH1663" i="28"/>
  <c r="AI1663" i="28" s="1"/>
  <c r="I1316" i="28"/>
  <c r="AH1316" i="28"/>
  <c r="AI1316" i="28" s="1"/>
  <c r="O1216" i="28"/>
  <c r="AH1216" i="28"/>
  <c r="AI1216" i="28" s="1"/>
  <c r="AH1160" i="28"/>
  <c r="AI1160" i="28" s="1"/>
  <c r="C1160" i="28"/>
  <c r="I1153" i="28"/>
  <c r="AH1153" i="28"/>
  <c r="AI1153" i="28" s="1"/>
  <c r="AH714" i="28"/>
  <c r="AI714" i="28" s="1"/>
  <c r="C714" i="28"/>
  <c r="AH1649" i="28"/>
  <c r="AI1649" i="28" s="1"/>
  <c r="AH1635" i="28"/>
  <c r="AI1635" i="28" s="1"/>
  <c r="AH1617" i="28"/>
  <c r="AI1617" i="28" s="1"/>
  <c r="AH1567" i="28"/>
  <c r="AI1567" i="28" s="1"/>
  <c r="AH1490" i="28"/>
  <c r="AI1490" i="28" s="1"/>
  <c r="C1370" i="28"/>
  <c r="AH1370" i="28"/>
  <c r="AI1370" i="28" s="1"/>
  <c r="C1325" i="28"/>
  <c r="AH1325" i="28"/>
  <c r="AI1325" i="28" s="1"/>
  <c r="AH1315" i="28"/>
  <c r="AI1315" i="28" s="1"/>
  <c r="AH1277" i="28"/>
  <c r="AI1277" i="28" s="1"/>
  <c r="G1277" i="28"/>
  <c r="AH1114" i="28"/>
  <c r="AI1114" i="28" s="1"/>
  <c r="AH850" i="28"/>
  <c r="AI850" i="28" s="1"/>
  <c r="E850" i="28"/>
  <c r="C805" i="28"/>
  <c r="AH805" i="28"/>
  <c r="AI805" i="28" s="1"/>
  <c r="O778" i="28"/>
  <c r="AH778" i="28"/>
  <c r="AI778" i="28" s="1"/>
  <c r="AH1596" i="28"/>
  <c r="AI1596" i="28" s="1"/>
  <c r="AH1548" i="28"/>
  <c r="AI1548" i="28" s="1"/>
  <c r="AH1485" i="28"/>
  <c r="AI1485" i="28" s="1"/>
  <c r="G1443" i="28"/>
  <c r="AH1443" i="28"/>
  <c r="AI1443" i="28" s="1"/>
  <c r="AH1332" i="28"/>
  <c r="AI1332" i="28" s="1"/>
  <c r="AH1237" i="28"/>
  <c r="AI1237" i="28" s="1"/>
  <c r="AH1208" i="28"/>
  <c r="AI1208" i="28" s="1"/>
  <c r="C1208" i="28"/>
  <c r="AH937" i="28"/>
  <c r="AI937" i="28" s="1"/>
  <c r="AH420" i="28"/>
  <c r="AI420" i="28" s="1"/>
  <c r="C420" i="28"/>
  <c r="C1529" i="28"/>
  <c r="AH1529" i="28"/>
  <c r="AI1529" i="28" s="1"/>
  <c r="AH1520" i="28"/>
  <c r="AI1520" i="28" s="1"/>
  <c r="G1514" i="28"/>
  <c r="AH1514" i="28"/>
  <c r="AI1514" i="28" s="1"/>
  <c r="AH1499" i="28"/>
  <c r="AI1499" i="28" s="1"/>
  <c r="AH1482" i="28"/>
  <c r="AI1482" i="28" s="1"/>
  <c r="AH1655" i="28"/>
  <c r="AI1655" i="28" s="1"/>
  <c r="AH1623" i="28"/>
  <c r="AI1623" i="28" s="1"/>
  <c r="AH1581" i="28"/>
  <c r="AI1581" i="28" s="1"/>
  <c r="AH1565" i="28"/>
  <c r="AI1565" i="28" s="1"/>
  <c r="AH1549" i="28"/>
  <c r="AI1549" i="28" s="1"/>
  <c r="AH1540" i="28"/>
  <c r="AI1540" i="28" s="1"/>
  <c r="AH1521" i="28"/>
  <c r="AI1521" i="28" s="1"/>
  <c r="AH1507" i="28"/>
  <c r="AI1507" i="28" s="1"/>
  <c r="AH1503" i="28"/>
  <c r="AI1503" i="28" s="1"/>
  <c r="AH1474" i="28"/>
  <c r="AI1474" i="28" s="1"/>
  <c r="AH1471" i="28"/>
  <c r="AI1471" i="28" s="1"/>
  <c r="AH1460" i="28"/>
  <c r="AI1460" i="28" s="1"/>
  <c r="C1447" i="28"/>
  <c r="AH1447" i="28"/>
  <c r="AI1447" i="28" s="1"/>
  <c r="E1428" i="28"/>
  <c r="AH1428" i="28"/>
  <c r="AI1428" i="28" s="1"/>
  <c r="AH1412" i="28"/>
  <c r="AI1412" i="28" s="1"/>
  <c r="AH1386" i="28"/>
  <c r="AI1386" i="28" s="1"/>
  <c r="I1364" i="28"/>
  <c r="AH1364" i="28"/>
  <c r="AI1364" i="28" s="1"/>
  <c r="AH1327" i="28"/>
  <c r="AI1327" i="28" s="1"/>
  <c r="G1323" i="28"/>
  <c r="AH1323" i="28"/>
  <c r="AI1323" i="28" s="1"/>
  <c r="AH1289" i="28"/>
  <c r="AI1289" i="28" s="1"/>
  <c r="E1270" i="28"/>
  <c r="AH1270" i="28"/>
  <c r="AI1270" i="28" s="1"/>
  <c r="G1266" i="28"/>
  <c r="AH1266" i="28"/>
  <c r="AI1266" i="28" s="1"/>
  <c r="AH1247" i="28"/>
  <c r="AI1247" i="28" s="1"/>
  <c r="C1177" i="28"/>
  <c r="AH1177" i="28"/>
  <c r="AI1177" i="28" s="1"/>
  <c r="AH1128" i="28"/>
  <c r="AI1128" i="28" s="1"/>
  <c r="C1128" i="28"/>
  <c r="AH1034" i="28"/>
  <c r="AI1034" i="28" s="1"/>
  <c r="G1034" i="28"/>
  <c r="K1028" i="28"/>
  <c r="AH1028" i="28"/>
  <c r="AI1028" i="28" s="1"/>
  <c r="AH1631" i="28"/>
  <c r="AI1631" i="28" s="1"/>
  <c r="AH1613" i="28"/>
  <c r="AI1613" i="28" s="1"/>
  <c r="Q1481" i="28"/>
  <c r="AH1481" i="28"/>
  <c r="AI1481" i="28" s="1"/>
  <c r="AH1400" i="28"/>
  <c r="AI1400" i="28" s="1"/>
  <c r="C1324" i="28"/>
  <c r="AH1324" i="28"/>
  <c r="AI1324" i="28" s="1"/>
  <c r="C1303" i="28"/>
  <c r="AH1303" i="28"/>
  <c r="AI1303" i="28" s="1"/>
  <c r="Q1185" i="28"/>
  <c r="AH1185" i="28"/>
  <c r="AI1185" i="28" s="1"/>
  <c r="AH1656" i="28"/>
  <c r="AI1656" i="28" s="1"/>
  <c r="AH1624" i="28"/>
  <c r="AI1624" i="28" s="1"/>
  <c r="AH1610" i="28"/>
  <c r="AI1610" i="28" s="1"/>
  <c r="AH1583" i="28"/>
  <c r="AI1583" i="28" s="1"/>
  <c r="AH1545" i="28"/>
  <c r="AI1545" i="28" s="1"/>
  <c r="AH1532" i="28"/>
  <c r="AI1532" i="28" s="1"/>
  <c r="AH1531" i="28"/>
  <c r="AI1531" i="28" s="1"/>
  <c r="AH1527" i="28"/>
  <c r="AI1527" i="28" s="1"/>
  <c r="G1367" i="28"/>
  <c r="AH1367" i="28"/>
  <c r="AI1367" i="28" s="1"/>
  <c r="AH1351" i="28"/>
  <c r="AI1351" i="28" s="1"/>
  <c r="AH1341" i="28"/>
  <c r="AI1341" i="28" s="1"/>
  <c r="C1239" i="28"/>
  <c r="AH1239" i="28"/>
  <c r="AI1239" i="28" s="1"/>
  <c r="O1162" i="28"/>
  <c r="AH1162" i="28"/>
  <c r="AI1162" i="28" s="1"/>
  <c r="E520" i="28"/>
  <c r="AH520" i="28"/>
  <c r="AI520" i="28" s="1"/>
  <c r="AH1628" i="28"/>
  <c r="AI1628" i="28" s="1"/>
  <c r="AH1580" i="28"/>
  <c r="AI1580" i="28" s="1"/>
  <c r="AH1564" i="28"/>
  <c r="AI1564" i="28" s="1"/>
  <c r="AH1515" i="28"/>
  <c r="AI1515" i="28" s="1"/>
  <c r="AH1448" i="28"/>
  <c r="AI1448" i="28" s="1"/>
  <c r="C1417" i="28"/>
  <c r="AH1417" i="28"/>
  <c r="AI1417" i="28" s="1"/>
  <c r="AH1414" i="28"/>
  <c r="AI1414" i="28" s="1"/>
  <c r="K1360" i="28"/>
  <c r="AH1360" i="28"/>
  <c r="AI1360" i="28" s="1"/>
  <c r="G1291" i="28"/>
  <c r="AH1291" i="28"/>
  <c r="AI1291" i="28" s="1"/>
  <c r="AH1632" i="28"/>
  <c r="AI1632" i="28" s="1"/>
  <c r="AH1625" i="28"/>
  <c r="AI1625" i="28" s="1"/>
  <c r="AH1600" i="28"/>
  <c r="AI1600" i="28" s="1"/>
  <c r="AH1590" i="28"/>
  <c r="AI1590" i="28" s="1"/>
  <c r="AH1574" i="28"/>
  <c r="AI1574" i="28" s="1"/>
  <c r="AH1467" i="28"/>
  <c r="AI1467" i="28" s="1"/>
  <c r="AH1456" i="28"/>
  <c r="AI1456" i="28" s="1"/>
  <c r="AH1354" i="28"/>
  <c r="AI1354" i="28" s="1"/>
  <c r="E1354" i="28"/>
  <c r="AH1243" i="28"/>
  <c r="AI1243" i="28" s="1"/>
  <c r="C1243" i="28"/>
  <c r="AH1659" i="28"/>
  <c r="AI1659" i="28" s="1"/>
  <c r="AH1627" i="28"/>
  <c r="AI1627" i="28" s="1"/>
  <c r="AH1595" i="28"/>
  <c r="AI1595" i="28" s="1"/>
  <c r="E1585" i="28"/>
  <c r="AH1579" i="28"/>
  <c r="AI1579" i="28" s="1"/>
  <c r="E1569" i="28"/>
  <c r="AH1563" i="28"/>
  <c r="AI1563" i="28" s="1"/>
  <c r="E1553" i="28"/>
  <c r="AH1547" i="28"/>
  <c r="AI1547" i="28" s="1"/>
  <c r="AH1539" i="28"/>
  <c r="AI1539" i="28" s="1"/>
  <c r="AH1537" i="28"/>
  <c r="AI1537" i="28" s="1"/>
  <c r="C1530" i="28"/>
  <c r="C1518" i="28"/>
  <c r="AH1518" i="28"/>
  <c r="AI1518" i="28" s="1"/>
  <c r="AH1496" i="28"/>
  <c r="AI1496" i="28" s="1"/>
  <c r="AH1492" i="28"/>
  <c r="AI1492" i="28" s="1"/>
  <c r="AH1488" i="28"/>
  <c r="AI1488" i="28" s="1"/>
  <c r="AH1455" i="28"/>
  <c r="AI1455" i="28" s="1"/>
  <c r="C1455" i="28"/>
  <c r="AH1452" i="28"/>
  <c r="AI1452" i="28" s="1"/>
  <c r="C1452" i="28"/>
  <c r="AH1444" i="28"/>
  <c r="AI1444" i="28" s="1"/>
  <c r="G1442" i="28"/>
  <c r="C1434" i="28"/>
  <c r="C1423" i="28"/>
  <c r="AH1423" i="28"/>
  <c r="AI1423" i="28" s="1"/>
  <c r="E1416" i="28"/>
  <c r="AH1416" i="28"/>
  <c r="AI1416" i="28" s="1"/>
  <c r="AH1407" i="28"/>
  <c r="AI1407" i="28" s="1"/>
  <c r="I1405" i="28"/>
  <c r="C1400" i="28"/>
  <c r="AH1366" i="28"/>
  <c r="AI1366" i="28" s="1"/>
  <c r="AH1365" i="28"/>
  <c r="AI1365" i="28" s="1"/>
  <c r="E1344" i="28"/>
  <c r="AH1344" i="28"/>
  <c r="AI1344" i="28" s="1"/>
  <c r="G1340" i="28"/>
  <c r="G1305" i="28"/>
  <c r="AH1298" i="28"/>
  <c r="AI1298" i="28" s="1"/>
  <c r="C1282" i="28"/>
  <c r="K1257" i="28"/>
  <c r="AH1257" i="28"/>
  <c r="AI1257" i="28" s="1"/>
  <c r="AH1256" i="28"/>
  <c r="AI1256" i="28" s="1"/>
  <c r="I1181" i="28"/>
  <c r="AH1181" i="28"/>
  <c r="AI1181" i="28" s="1"/>
  <c r="AH1148" i="28"/>
  <c r="AI1148" i="28" s="1"/>
  <c r="C1093" i="28"/>
  <c r="AH1093" i="28"/>
  <c r="AI1093" i="28" s="1"/>
  <c r="AH1027" i="28"/>
  <c r="AI1027" i="28" s="1"/>
  <c r="AH1541" i="28"/>
  <c r="AI1541" i="28" s="1"/>
  <c r="AH1500" i="28"/>
  <c r="AI1500" i="28" s="1"/>
  <c r="C1497" i="28"/>
  <c r="AH1497" i="28"/>
  <c r="AI1497" i="28" s="1"/>
  <c r="C1486" i="28"/>
  <c r="AH1486" i="28"/>
  <c r="AI1486" i="28" s="1"/>
  <c r="AH1484" i="28"/>
  <c r="AI1484" i="28" s="1"/>
  <c r="AH1468" i="28"/>
  <c r="AI1468" i="28" s="1"/>
  <c r="C1440" i="28"/>
  <c r="AH1440" i="28"/>
  <c r="AI1440" i="28" s="1"/>
  <c r="AH1427" i="28"/>
  <c r="AI1427" i="28" s="1"/>
  <c r="C1427" i="28"/>
  <c r="AH1420" i="28"/>
  <c r="AI1420" i="28" s="1"/>
  <c r="C1419" i="28"/>
  <c r="AH1419" i="28"/>
  <c r="AI1419" i="28" s="1"/>
  <c r="E1403" i="28"/>
  <c r="AH1403" i="28"/>
  <c r="AI1403" i="28" s="1"/>
  <c r="AH1377" i="28"/>
  <c r="AI1377" i="28" s="1"/>
  <c r="G1374" i="28"/>
  <c r="AH1374" i="28"/>
  <c r="AI1374" i="28" s="1"/>
  <c r="G1371" i="28"/>
  <c r="AH1371" i="28"/>
  <c r="AI1371" i="28" s="1"/>
  <c r="AH1321" i="28"/>
  <c r="AI1321" i="28" s="1"/>
  <c r="C1317" i="28"/>
  <c r="AH1317" i="28"/>
  <c r="AI1317" i="28" s="1"/>
  <c r="AH1308" i="28"/>
  <c r="AI1308" i="28" s="1"/>
  <c r="AH1301" i="28"/>
  <c r="AI1301" i="28" s="1"/>
  <c r="AH1284" i="28"/>
  <c r="AI1284" i="28" s="1"/>
  <c r="AH1271" i="28"/>
  <c r="AI1271" i="28" s="1"/>
  <c r="C1267" i="28"/>
  <c r="AH1267" i="28"/>
  <c r="AI1267" i="28" s="1"/>
  <c r="G1246" i="28"/>
  <c r="AH1246" i="28"/>
  <c r="AI1246" i="28" s="1"/>
  <c r="AH1245" i="28"/>
  <c r="AI1245" i="28" s="1"/>
  <c r="G1231" i="28"/>
  <c r="AH1231" i="28"/>
  <c r="AI1231" i="28" s="1"/>
  <c r="AH1215" i="28"/>
  <c r="AI1215" i="28" s="1"/>
  <c r="C1186" i="28"/>
  <c r="O1174" i="28"/>
  <c r="AH1174" i="28"/>
  <c r="AI1174" i="28" s="1"/>
  <c r="G1168" i="28"/>
  <c r="AH1167" i="28"/>
  <c r="AI1167" i="28" s="1"/>
  <c r="E1167" i="28"/>
  <c r="I1149" i="28"/>
  <c r="AH1149" i="28"/>
  <c r="AI1149" i="28" s="1"/>
  <c r="AH1080" i="28"/>
  <c r="AI1080" i="28" s="1"/>
  <c r="E1079" i="28"/>
  <c r="Q1077" i="28"/>
  <c r="AH1077" i="28"/>
  <c r="AI1077" i="28" s="1"/>
  <c r="I1050" i="28"/>
  <c r="AH1050" i="28"/>
  <c r="AI1050" i="28" s="1"/>
  <c r="AH965" i="28"/>
  <c r="AI965" i="28" s="1"/>
  <c r="C1511" i="28"/>
  <c r="AH1511" i="28"/>
  <c r="AI1511" i="28" s="1"/>
  <c r="AH1483" i="28"/>
  <c r="AI1483" i="28" s="1"/>
  <c r="AH1466" i="28"/>
  <c r="AI1466" i="28" s="1"/>
  <c r="C1441" i="28"/>
  <c r="AH1441" i="28"/>
  <c r="AI1441" i="28" s="1"/>
  <c r="C1421" i="28"/>
  <c r="AH1421" i="28"/>
  <c r="AI1421" i="28" s="1"/>
  <c r="AH1411" i="28"/>
  <c r="AI1411" i="28" s="1"/>
  <c r="AH1342" i="28"/>
  <c r="AI1342" i="28" s="1"/>
  <c r="AH1318" i="28"/>
  <c r="AI1318" i="28" s="1"/>
  <c r="E1302" i="28"/>
  <c r="AH1302" i="28"/>
  <c r="AI1302" i="28" s="1"/>
  <c r="E1295" i="28"/>
  <c r="AH1295" i="28"/>
  <c r="AI1295" i="28" s="1"/>
  <c r="C1292" i="28"/>
  <c r="AH1292" i="28"/>
  <c r="AI1292" i="28" s="1"/>
  <c r="I1281" i="28"/>
  <c r="AH1281" i="28"/>
  <c r="AI1281" i="28" s="1"/>
  <c r="E1258" i="28"/>
  <c r="AH1241" i="28"/>
  <c r="AI1241" i="28" s="1"/>
  <c r="G1194" i="28"/>
  <c r="AH1194" i="28"/>
  <c r="AI1194" i="28" s="1"/>
  <c r="AH1135" i="28"/>
  <c r="AI1135" i="28" s="1"/>
  <c r="E1135" i="28"/>
  <c r="AH1116" i="28"/>
  <c r="AI1116" i="28" s="1"/>
  <c r="I1041" i="28"/>
  <c r="AH1041" i="28"/>
  <c r="AI1041" i="28" s="1"/>
  <c r="C996" i="28"/>
  <c r="AH996" i="28"/>
  <c r="AI996" i="28" s="1"/>
  <c r="AH1533" i="28"/>
  <c r="AI1533" i="28" s="1"/>
  <c r="C1509" i="28"/>
  <c r="AH1509" i="28"/>
  <c r="AI1509" i="28" s="1"/>
  <c r="AH1508" i="28"/>
  <c r="AI1508" i="28" s="1"/>
  <c r="AH1498" i="28"/>
  <c r="AI1498" i="28" s="1"/>
  <c r="AH1480" i="28"/>
  <c r="AI1480" i="28" s="1"/>
  <c r="C1479" i="28"/>
  <c r="AH1479" i="28"/>
  <c r="AI1479" i="28" s="1"/>
  <c r="AH1462" i="28"/>
  <c r="AI1462" i="28" s="1"/>
  <c r="C1437" i="28"/>
  <c r="AH1437" i="28"/>
  <c r="AI1437" i="28" s="1"/>
  <c r="AH1426" i="28"/>
  <c r="AI1426" i="28" s="1"/>
  <c r="E1396" i="28"/>
  <c r="AH1396" i="28"/>
  <c r="AI1396" i="28" s="1"/>
  <c r="C1393" i="28"/>
  <c r="AH1393" i="28"/>
  <c r="AI1393" i="28" s="1"/>
  <c r="I1357" i="28"/>
  <c r="AH1357" i="28"/>
  <c r="AI1357" i="28" s="1"/>
  <c r="C1338" i="28"/>
  <c r="AH1338" i="28"/>
  <c r="AI1338" i="28" s="1"/>
  <c r="AH1304" i="28"/>
  <c r="AI1304" i="28" s="1"/>
  <c r="C1304" i="28"/>
  <c r="C1297" i="28"/>
  <c r="AH1297" i="28"/>
  <c r="AI1297" i="28" s="1"/>
  <c r="C1294" i="28"/>
  <c r="AH1294" i="28"/>
  <c r="AI1294" i="28" s="1"/>
  <c r="C1264" i="28"/>
  <c r="AH1264" i="28"/>
  <c r="AI1264" i="28" s="1"/>
  <c r="AH1205" i="28"/>
  <c r="AI1205" i="28" s="1"/>
  <c r="E1171" i="28"/>
  <c r="C1125" i="28"/>
  <c r="AH1125" i="28"/>
  <c r="AI1125" i="28" s="1"/>
  <c r="I1121" i="28"/>
  <c r="AH1121" i="28"/>
  <c r="AI1121" i="28" s="1"/>
  <c r="AH1090" i="28"/>
  <c r="AI1090" i="28" s="1"/>
  <c r="C1090" i="28"/>
  <c r="G1082" i="28"/>
  <c r="AH1523" i="28"/>
  <c r="AI1523" i="28" s="1"/>
  <c r="AH1522" i="28"/>
  <c r="AI1522" i="28" s="1"/>
  <c r="C1477" i="28"/>
  <c r="AH1477" i="28"/>
  <c r="AI1477" i="28" s="1"/>
  <c r="AH1476" i="28"/>
  <c r="AI1476" i="28" s="1"/>
  <c r="AH1459" i="28"/>
  <c r="AI1459" i="28" s="1"/>
  <c r="AH1458" i="28"/>
  <c r="AI1458" i="28" s="1"/>
  <c r="C1433" i="28"/>
  <c r="AH1433" i="28"/>
  <c r="AI1433" i="28" s="1"/>
  <c r="AH1378" i="28"/>
  <c r="AI1378" i="28" s="1"/>
  <c r="AH1353" i="28"/>
  <c r="AI1353" i="28" s="1"/>
  <c r="AH1335" i="28"/>
  <c r="AI1335" i="28" s="1"/>
  <c r="AH1326" i="28"/>
  <c r="AI1326" i="28" s="1"/>
  <c r="AH1311" i="28"/>
  <c r="AI1311" i="28" s="1"/>
  <c r="AH1293" i="28"/>
  <c r="AI1293" i="28" s="1"/>
  <c r="C1285" i="28"/>
  <c r="AH1285" i="28"/>
  <c r="AI1285" i="28" s="1"/>
  <c r="AH1276" i="28"/>
  <c r="AI1276" i="28" s="1"/>
  <c r="AH1234" i="28"/>
  <c r="AI1234" i="28" s="1"/>
  <c r="AH1211" i="28"/>
  <c r="AI1211" i="28" s="1"/>
  <c r="C1211" i="28"/>
  <c r="C1197" i="28"/>
  <c r="AH1197" i="28"/>
  <c r="AI1197" i="28" s="1"/>
  <c r="C1196" i="28"/>
  <c r="AH1196" i="28"/>
  <c r="AI1196" i="28" s="1"/>
  <c r="K1172" i="28"/>
  <c r="AH1172" i="28"/>
  <c r="AI1172" i="28" s="1"/>
  <c r="AH1070" i="28"/>
  <c r="AI1070" i="28" s="1"/>
  <c r="C1070" i="28"/>
  <c r="AH1019" i="28"/>
  <c r="AI1019" i="28" s="1"/>
  <c r="AH1011" i="28"/>
  <c r="AI1011" i="28" s="1"/>
  <c r="E1011" i="28"/>
  <c r="AH1010" i="28"/>
  <c r="AI1010" i="28" s="1"/>
  <c r="G1010" i="28"/>
  <c r="C1005" i="28"/>
  <c r="AH1005" i="28"/>
  <c r="AI1005" i="28" s="1"/>
  <c r="C923" i="28"/>
  <c r="AH923" i="28"/>
  <c r="AI923" i="28" s="1"/>
  <c r="AH1385" i="28"/>
  <c r="AI1385" i="28" s="1"/>
  <c r="AH1368" i="28"/>
  <c r="AI1368" i="28" s="1"/>
  <c r="C1361" i="28"/>
  <c r="AH1361" i="28"/>
  <c r="AI1361" i="28" s="1"/>
  <c r="G1353" i="28"/>
  <c r="AH1333" i="28"/>
  <c r="AI1333" i="28" s="1"/>
  <c r="AH1330" i="28"/>
  <c r="AI1330" i="28" s="1"/>
  <c r="E1322" i="28"/>
  <c r="E1319" i="28"/>
  <c r="E1315" i="28"/>
  <c r="AH1309" i="28"/>
  <c r="AI1309" i="28" s="1"/>
  <c r="G1308" i="28"/>
  <c r="C1306" i="28"/>
  <c r="AH1306" i="28"/>
  <c r="AI1306" i="28" s="1"/>
  <c r="G1301" i="28"/>
  <c r="C1299" i="28"/>
  <c r="AH1299" i="28"/>
  <c r="AI1299" i="28" s="1"/>
  <c r="G1276" i="28"/>
  <c r="AH1273" i="28"/>
  <c r="AI1273" i="28" s="1"/>
  <c r="AH1269" i="28"/>
  <c r="AI1269" i="28" s="1"/>
  <c r="AH1262" i="28"/>
  <c r="AI1262" i="28" s="1"/>
  <c r="C1242" i="28"/>
  <c r="AH1242" i="28"/>
  <c r="AI1242" i="28" s="1"/>
  <c r="C1235" i="28"/>
  <c r="AH1235" i="28"/>
  <c r="AI1235" i="28" s="1"/>
  <c r="C1232" i="28"/>
  <c r="AH1230" i="28"/>
  <c r="AI1230" i="28" s="1"/>
  <c r="AH1207" i="28"/>
  <c r="AI1207" i="28" s="1"/>
  <c r="C1207" i="28"/>
  <c r="C1193" i="28"/>
  <c r="AH1193" i="28"/>
  <c r="AI1193" i="28" s="1"/>
  <c r="C1166" i="28"/>
  <c r="AH1166" i="28"/>
  <c r="AI1166" i="28" s="1"/>
  <c r="AH1154" i="28"/>
  <c r="AI1154" i="28" s="1"/>
  <c r="C1145" i="28"/>
  <c r="AH1145" i="28"/>
  <c r="AI1145" i="28" s="1"/>
  <c r="G1104" i="28"/>
  <c r="AH1103" i="28"/>
  <c r="AI1103" i="28" s="1"/>
  <c r="E1103" i="28"/>
  <c r="C1072" i="28"/>
  <c r="AH1062" i="28"/>
  <c r="AI1062" i="28" s="1"/>
  <c r="C1053" i="28"/>
  <c r="AH1053" i="28"/>
  <c r="AI1053" i="28" s="1"/>
  <c r="C1042" i="28"/>
  <c r="M1036" i="28"/>
  <c r="AH1036" i="28"/>
  <c r="AI1036" i="28" s="1"/>
  <c r="G986" i="28"/>
  <c r="AH986" i="28"/>
  <c r="AI986" i="28" s="1"/>
  <c r="I969" i="28"/>
  <c r="AH969" i="28"/>
  <c r="AI969" i="28" s="1"/>
  <c r="G951" i="28"/>
  <c r="AH951" i="28"/>
  <c r="AI951" i="28" s="1"/>
  <c r="C903" i="28"/>
  <c r="C793" i="28"/>
  <c r="AH793" i="28"/>
  <c r="AI793" i="28" s="1"/>
  <c r="G784" i="28"/>
  <c r="AH751" i="28"/>
  <c r="AI751" i="28" s="1"/>
  <c r="E751" i="28"/>
  <c r="I691" i="28"/>
  <c r="AH691" i="28"/>
  <c r="AI691" i="28" s="1"/>
  <c r="C1388" i="28"/>
  <c r="AH1388" i="28"/>
  <c r="AI1388" i="28" s="1"/>
  <c r="AH1382" i="28"/>
  <c r="AI1382" i="28" s="1"/>
  <c r="C1381" i="28"/>
  <c r="AH1381" i="28"/>
  <c r="AI1381" i="28" s="1"/>
  <c r="AH1375" i="28"/>
  <c r="AI1375" i="28" s="1"/>
  <c r="C1265" i="28"/>
  <c r="AH1265" i="28"/>
  <c r="AI1265" i="28" s="1"/>
  <c r="AH1240" i="28"/>
  <c r="AI1240" i="28" s="1"/>
  <c r="C1240" i="28"/>
  <c r="C1228" i="28"/>
  <c r="AH1228" i="28"/>
  <c r="AI1228" i="28" s="1"/>
  <c r="AH1212" i="28"/>
  <c r="AI1212" i="28" s="1"/>
  <c r="G1212" i="28"/>
  <c r="G1199" i="28"/>
  <c r="AH1199" i="28"/>
  <c r="AI1199" i="28" s="1"/>
  <c r="C1189" i="28"/>
  <c r="AH1189" i="28"/>
  <c r="AI1189" i="28" s="1"/>
  <c r="C1182" i="28"/>
  <c r="AH1182" i="28"/>
  <c r="AI1182" i="28" s="1"/>
  <c r="AH1178" i="28"/>
  <c r="AI1178" i="28" s="1"/>
  <c r="K1140" i="28"/>
  <c r="AH1140" i="28"/>
  <c r="AI1140" i="28" s="1"/>
  <c r="AH1139" i="28"/>
  <c r="AI1139" i="28" s="1"/>
  <c r="AH1137" i="28"/>
  <c r="AI1137" i="28" s="1"/>
  <c r="I1117" i="28"/>
  <c r="AH1117" i="28"/>
  <c r="AI1117" i="28" s="1"/>
  <c r="AH1096" i="28"/>
  <c r="AI1096" i="28" s="1"/>
  <c r="C1096" i="28"/>
  <c r="G1094" i="28"/>
  <c r="AH1094" i="28"/>
  <c r="AI1094" i="28" s="1"/>
  <c r="AH1084" i="28"/>
  <c r="AI1084" i="28" s="1"/>
  <c r="C1076" i="28"/>
  <c r="AH1076" i="28"/>
  <c r="AI1076" i="28" s="1"/>
  <c r="AH1047" i="28"/>
  <c r="AI1047" i="28" s="1"/>
  <c r="E1047" i="28"/>
  <c r="I1045" i="28"/>
  <c r="AH902" i="28"/>
  <c r="AI902" i="28" s="1"/>
  <c r="AH783" i="28"/>
  <c r="AI783" i="28" s="1"/>
  <c r="E783" i="28"/>
  <c r="K753" i="28"/>
  <c r="AH753" i="28"/>
  <c r="AI753" i="28" s="1"/>
  <c r="C1402" i="28"/>
  <c r="AH1402" i="28"/>
  <c r="AI1402" i="28" s="1"/>
  <c r="C1395" i="28"/>
  <c r="AH1395" i="28"/>
  <c r="AI1395" i="28" s="1"/>
  <c r="AH1336" i="28"/>
  <c r="AI1336" i="28" s="1"/>
  <c r="C1329" i="28"/>
  <c r="AH1329" i="28"/>
  <c r="AI1329" i="28" s="1"/>
  <c r="AH1312" i="28"/>
  <c r="AI1312" i="28" s="1"/>
  <c r="AH1272" i="28"/>
  <c r="AI1272" i="28" s="1"/>
  <c r="C1261" i="28"/>
  <c r="AH1261" i="28"/>
  <c r="AI1261" i="28" s="1"/>
  <c r="AH1254" i="28"/>
  <c r="AI1254" i="28" s="1"/>
  <c r="C1253" i="28"/>
  <c r="AH1253" i="28"/>
  <c r="AI1253" i="28" s="1"/>
  <c r="AH1250" i="28"/>
  <c r="AI1250" i="28" s="1"/>
  <c r="AH1190" i="28"/>
  <c r="AI1190" i="28" s="1"/>
  <c r="AH1187" i="28"/>
  <c r="AI1187" i="28" s="1"/>
  <c r="C1134" i="28"/>
  <c r="AH1134" i="28"/>
  <c r="AI1134" i="28" s="1"/>
  <c r="C1113" i="28"/>
  <c r="AH1113" i="28"/>
  <c r="AI1113" i="28" s="1"/>
  <c r="AH1075" i="28"/>
  <c r="AI1075" i="28" s="1"/>
  <c r="AH1054" i="28"/>
  <c r="AI1054" i="28" s="1"/>
  <c r="C1040" i="28"/>
  <c r="AH1040" i="28"/>
  <c r="AI1040" i="28" s="1"/>
  <c r="AH956" i="28"/>
  <c r="AI956" i="28" s="1"/>
  <c r="C956" i="28"/>
  <c r="I954" i="28"/>
  <c r="AH954" i="28"/>
  <c r="AI954" i="28" s="1"/>
  <c r="G833" i="28"/>
  <c r="AH833" i="28"/>
  <c r="AI833" i="28" s="1"/>
  <c r="I801" i="28"/>
  <c r="AH801" i="28"/>
  <c r="AI801" i="28" s="1"/>
  <c r="O790" i="28"/>
  <c r="AH790" i="28"/>
  <c r="AI790" i="28" s="1"/>
  <c r="K785" i="28"/>
  <c r="AH785" i="28"/>
  <c r="AI785" i="28" s="1"/>
  <c r="E755" i="28"/>
  <c r="C750" i="28"/>
  <c r="AH750" i="28"/>
  <c r="AI750" i="28" s="1"/>
  <c r="C1413" i="28"/>
  <c r="AH1413" i="28"/>
  <c r="AI1413" i="28" s="1"/>
  <c r="AH1398" i="28"/>
  <c r="AI1398" i="28" s="1"/>
  <c r="AH1391" i="28"/>
  <c r="AI1391" i="28" s="1"/>
  <c r="AH1384" i="28"/>
  <c r="AI1384" i="28" s="1"/>
  <c r="C1356" i="28"/>
  <c r="AH1356" i="28"/>
  <c r="AI1356" i="28" s="1"/>
  <c r="AH1350" i="28"/>
  <c r="AI1350" i="28" s="1"/>
  <c r="C1349" i="28"/>
  <c r="AH1349" i="28"/>
  <c r="AI1349" i="28" s="1"/>
  <c r="AH1343" i="28"/>
  <c r="AI1343" i="28" s="1"/>
  <c r="AH1280" i="28"/>
  <c r="AI1280" i="28" s="1"/>
  <c r="AH1268" i="28"/>
  <c r="AI1268" i="28" s="1"/>
  <c r="C1260" i="28"/>
  <c r="AH1260" i="28"/>
  <c r="AI1260" i="28" s="1"/>
  <c r="E1238" i="28"/>
  <c r="AH1238" i="28"/>
  <c r="AI1238" i="28" s="1"/>
  <c r="AH1227" i="28"/>
  <c r="AI1227" i="28" s="1"/>
  <c r="AH1213" i="28"/>
  <c r="AI1213" i="28" s="1"/>
  <c r="C1201" i="28"/>
  <c r="AH1201" i="28"/>
  <c r="AI1201" i="28" s="1"/>
  <c r="AH1180" i="28"/>
  <c r="AI1180" i="28" s="1"/>
  <c r="C1157" i="28"/>
  <c r="AH1157" i="28"/>
  <c r="AI1157" i="28" s="1"/>
  <c r="AH1146" i="28"/>
  <c r="AI1146" i="28" s="1"/>
  <c r="K1108" i="28"/>
  <c r="AH1108" i="28"/>
  <c r="AI1108" i="28" s="1"/>
  <c r="AH1107" i="28"/>
  <c r="AI1107" i="28" s="1"/>
  <c r="AH1105" i="28"/>
  <c r="AI1105" i="28" s="1"/>
  <c r="I1085" i="28"/>
  <c r="AH1085" i="28"/>
  <c r="AI1085" i="28" s="1"/>
  <c r="C1081" i="28"/>
  <c r="AH1081" i="28"/>
  <c r="AI1081" i="28" s="1"/>
  <c r="C1017" i="28"/>
  <c r="AH1017" i="28"/>
  <c r="AI1017" i="28" s="1"/>
  <c r="E1000" i="28"/>
  <c r="AH1000" i="28"/>
  <c r="AI1000" i="28" s="1"/>
  <c r="G883" i="28"/>
  <c r="AH883" i="28"/>
  <c r="AI883" i="28" s="1"/>
  <c r="AH847" i="28"/>
  <c r="AI847" i="28" s="1"/>
  <c r="E847" i="28"/>
  <c r="C761" i="28"/>
  <c r="AH761" i="28"/>
  <c r="AI761" i="28" s="1"/>
  <c r="K756" i="28"/>
  <c r="AH756" i="28"/>
  <c r="AI756" i="28" s="1"/>
  <c r="AH1176" i="28"/>
  <c r="AI1176" i="28" s="1"/>
  <c r="C1150" i="28"/>
  <c r="AH1150" i="28"/>
  <c r="AI1150" i="28" s="1"/>
  <c r="AH1144" i="28"/>
  <c r="AI1144" i="28" s="1"/>
  <c r="C1118" i="28"/>
  <c r="AH1118" i="28"/>
  <c r="AI1118" i="28" s="1"/>
  <c r="AH1112" i="28"/>
  <c r="AI1112" i="28" s="1"/>
  <c r="C1086" i="28"/>
  <c r="AH1086" i="28"/>
  <c r="AI1086" i="28" s="1"/>
  <c r="AH1071" i="28"/>
  <c r="AI1071" i="28" s="1"/>
  <c r="AH1031" i="28"/>
  <c r="AI1031" i="28" s="1"/>
  <c r="E1031" i="28"/>
  <c r="C1029" i="28"/>
  <c r="AH1029" i="28"/>
  <c r="AI1029" i="28" s="1"/>
  <c r="AH1024" i="28"/>
  <c r="AI1024" i="28" s="1"/>
  <c r="AH1015" i="28"/>
  <c r="AI1015" i="28" s="1"/>
  <c r="E1015" i="28"/>
  <c r="G978" i="28"/>
  <c r="AH978" i="28"/>
  <c r="AI978" i="28" s="1"/>
  <c r="AH966" i="28"/>
  <c r="AI966" i="28" s="1"/>
  <c r="G947" i="28"/>
  <c r="AH947" i="28"/>
  <c r="AI947" i="28" s="1"/>
  <c r="AH918" i="28"/>
  <c r="AI918" i="28" s="1"/>
  <c r="E907" i="28"/>
  <c r="AH907" i="28"/>
  <c r="AI907" i="28" s="1"/>
  <c r="G887" i="28"/>
  <c r="AH887" i="28"/>
  <c r="AI887" i="28" s="1"/>
  <c r="AH839" i="28"/>
  <c r="AI839" i="28" s="1"/>
  <c r="AH838" i="28"/>
  <c r="AI838" i="28" s="1"/>
  <c r="I826" i="28"/>
  <c r="AH826" i="28"/>
  <c r="AI826" i="28" s="1"/>
  <c r="AH808" i="28"/>
  <c r="AI808" i="28" s="1"/>
  <c r="C808" i="28"/>
  <c r="I769" i="28"/>
  <c r="AH769" i="28"/>
  <c r="AI769" i="28" s="1"/>
  <c r="E719" i="28"/>
  <c r="AH719" i="28"/>
  <c r="AI719" i="28" s="1"/>
  <c r="AH698" i="28"/>
  <c r="AI698" i="28" s="1"/>
  <c r="E698" i="28"/>
  <c r="AH1218" i="28"/>
  <c r="AI1218" i="28" s="1"/>
  <c r="AH1204" i="28"/>
  <c r="AI1204" i="28" s="1"/>
  <c r="AH1200" i="28"/>
  <c r="AI1200" i="28" s="1"/>
  <c r="E1187" i="28"/>
  <c r="G1184" i="28"/>
  <c r="C1173" i="28"/>
  <c r="AH1173" i="28"/>
  <c r="AI1173" i="28" s="1"/>
  <c r="C1170" i="28"/>
  <c r="AH1164" i="28"/>
  <c r="AI1164" i="28" s="1"/>
  <c r="C1161" i="28"/>
  <c r="AH1161" i="28"/>
  <c r="AI1161" i="28" s="1"/>
  <c r="G1152" i="28"/>
  <c r="C1141" i="28"/>
  <c r="AH1141" i="28"/>
  <c r="AI1141" i="28" s="1"/>
  <c r="C1138" i="28"/>
  <c r="AH1132" i="28"/>
  <c r="AI1132" i="28" s="1"/>
  <c r="C1129" i="28"/>
  <c r="AH1129" i="28"/>
  <c r="AI1129" i="28" s="1"/>
  <c r="G1120" i="28"/>
  <c r="C1109" i="28"/>
  <c r="AH1109" i="28"/>
  <c r="AI1109" i="28" s="1"/>
  <c r="C1106" i="28"/>
  <c r="AH1100" i="28"/>
  <c r="AI1100" i="28" s="1"/>
  <c r="C1097" i="28"/>
  <c r="AH1097" i="28"/>
  <c r="AI1097" i="28" s="1"/>
  <c r="G1088" i="28"/>
  <c r="C1078" i="28"/>
  <c r="AH1078" i="28"/>
  <c r="AI1078" i="28" s="1"/>
  <c r="AH1074" i="28"/>
  <c r="AI1074" i="28" s="1"/>
  <c r="C1074" i="28"/>
  <c r="AH1068" i="28"/>
  <c r="AI1068" i="28" s="1"/>
  <c r="AH1030" i="28"/>
  <c r="AI1030" i="28" s="1"/>
  <c r="G1030" i="28"/>
  <c r="C1021" i="28"/>
  <c r="AH1021" i="28"/>
  <c r="AI1021" i="28" s="1"/>
  <c r="G1014" i="28"/>
  <c r="AH1006" i="28"/>
  <c r="AI1006" i="28" s="1"/>
  <c r="C987" i="28"/>
  <c r="AH987" i="28"/>
  <c r="AI987" i="28" s="1"/>
  <c r="G979" i="28"/>
  <c r="AH979" i="28"/>
  <c r="AI979" i="28" s="1"/>
  <c r="AH967" i="28"/>
  <c r="AI967" i="28" s="1"/>
  <c r="I929" i="28"/>
  <c r="AH929" i="28"/>
  <c r="AI929" i="28" s="1"/>
  <c r="G922" i="28"/>
  <c r="AH922" i="28"/>
  <c r="AI922" i="28" s="1"/>
  <c r="AH906" i="28"/>
  <c r="AI906" i="28" s="1"/>
  <c r="I894" i="28"/>
  <c r="AH894" i="28"/>
  <c r="AI894" i="28" s="1"/>
  <c r="E872" i="28"/>
  <c r="AH872" i="28"/>
  <c r="AI872" i="28" s="1"/>
  <c r="AH867" i="28"/>
  <c r="AI867" i="28" s="1"/>
  <c r="AH862" i="28"/>
  <c r="AI862" i="28" s="1"/>
  <c r="Q861" i="28"/>
  <c r="AH861" i="28"/>
  <c r="AI861" i="28" s="1"/>
  <c r="C859" i="28"/>
  <c r="AH859" i="28"/>
  <c r="AI859" i="28" s="1"/>
  <c r="K855" i="28"/>
  <c r="AH855" i="28"/>
  <c r="AI855" i="28" s="1"/>
  <c r="G806" i="28"/>
  <c r="AH806" i="28"/>
  <c r="AI806" i="28" s="1"/>
  <c r="Q729" i="28"/>
  <c r="C704" i="28"/>
  <c r="AH704" i="28"/>
  <c r="AI704" i="28" s="1"/>
  <c r="C703" i="28"/>
  <c r="AH703" i="28"/>
  <c r="AI703" i="28" s="1"/>
  <c r="C700" i="28"/>
  <c r="AH700" i="28"/>
  <c r="AI700" i="28" s="1"/>
  <c r="C619" i="28"/>
  <c r="AH569" i="28"/>
  <c r="AI569" i="28" s="1"/>
  <c r="AH1155" i="28"/>
  <c r="AI1155" i="28" s="1"/>
  <c r="AH1123" i="28"/>
  <c r="AI1123" i="28" s="1"/>
  <c r="AH1091" i="28"/>
  <c r="AI1091" i="28" s="1"/>
  <c r="C1061" i="28"/>
  <c r="AH1061" i="28"/>
  <c r="AI1061" i="28" s="1"/>
  <c r="C1057" i="28"/>
  <c r="AH1057" i="28"/>
  <c r="AI1057" i="28" s="1"/>
  <c r="I993" i="28"/>
  <c r="AH993" i="28"/>
  <c r="AI993" i="28" s="1"/>
  <c r="C948" i="28"/>
  <c r="AH948" i="28"/>
  <c r="AI948" i="28" s="1"/>
  <c r="C945" i="28"/>
  <c r="AH945" i="28"/>
  <c r="AI945" i="28" s="1"/>
  <c r="E936" i="28"/>
  <c r="AH936" i="28"/>
  <c r="AI936" i="28" s="1"/>
  <c r="AH911" i="28"/>
  <c r="AI911" i="28" s="1"/>
  <c r="AH868" i="28"/>
  <c r="AI868" i="28" s="1"/>
  <c r="E843" i="28"/>
  <c r="AH843" i="28"/>
  <c r="AI843" i="28" s="1"/>
  <c r="I797" i="28"/>
  <c r="AH797" i="28"/>
  <c r="AI797" i="28" s="1"/>
  <c r="AH776" i="28"/>
  <c r="AI776" i="28" s="1"/>
  <c r="C776" i="28"/>
  <c r="O653" i="28"/>
  <c r="AH653" i="28"/>
  <c r="AI653" i="28" s="1"/>
  <c r="C1233" i="28"/>
  <c r="AH1233" i="28"/>
  <c r="AI1233" i="28" s="1"/>
  <c r="C1229" i="28"/>
  <c r="AH1229" i="28"/>
  <c r="AI1229" i="28" s="1"/>
  <c r="C1225" i="28"/>
  <c r="AH1225" i="28"/>
  <c r="AI1225" i="28" s="1"/>
  <c r="C1203" i="28"/>
  <c r="AH1203" i="28"/>
  <c r="AI1203" i="28" s="1"/>
  <c r="AH1183" i="28"/>
  <c r="AI1183" i="28" s="1"/>
  <c r="E1183" i="28"/>
  <c r="AH1151" i="28"/>
  <c r="AI1151" i="28" s="1"/>
  <c r="E1151" i="28"/>
  <c r="AH1119" i="28"/>
  <c r="AI1119" i="28" s="1"/>
  <c r="E1119" i="28"/>
  <c r="AH1087" i="28"/>
  <c r="AI1087" i="28" s="1"/>
  <c r="E1087" i="28"/>
  <c r="AH1048" i="28"/>
  <c r="AI1048" i="28" s="1"/>
  <c r="AH1044" i="28"/>
  <c r="AI1044" i="28" s="1"/>
  <c r="C1033" i="28"/>
  <c r="AH1033" i="28"/>
  <c r="AI1033" i="28" s="1"/>
  <c r="C1020" i="28"/>
  <c r="AH1020" i="28"/>
  <c r="AI1020" i="28" s="1"/>
  <c r="C1009" i="28"/>
  <c r="AH1009" i="28"/>
  <c r="AI1009" i="28" s="1"/>
  <c r="AH990" i="28"/>
  <c r="AI990" i="28" s="1"/>
  <c r="E989" i="28"/>
  <c r="AH989" i="28"/>
  <c r="AI989" i="28" s="1"/>
  <c r="C941" i="28"/>
  <c r="AH941" i="28"/>
  <c r="AI941" i="28" s="1"/>
  <c r="G897" i="28"/>
  <c r="AH897" i="28"/>
  <c r="AI897" i="28" s="1"/>
  <c r="AH842" i="28"/>
  <c r="AI842" i="28" s="1"/>
  <c r="I830" i="28"/>
  <c r="AH830" i="28"/>
  <c r="AI830" i="28" s="1"/>
  <c r="G774" i="28"/>
  <c r="AH774" i="28"/>
  <c r="AI774" i="28" s="1"/>
  <c r="Q709" i="28"/>
  <c r="AH709" i="28"/>
  <c r="AI709" i="28" s="1"/>
  <c r="K706" i="28"/>
  <c r="AH706" i="28"/>
  <c r="AI706" i="28" s="1"/>
  <c r="AH1175" i="28"/>
  <c r="AI1175" i="28" s="1"/>
  <c r="AH1159" i="28"/>
  <c r="AI1159" i="28" s="1"/>
  <c r="AH1143" i="28"/>
  <c r="AI1143" i="28" s="1"/>
  <c r="AH1127" i="28"/>
  <c r="AI1127" i="28" s="1"/>
  <c r="AH1111" i="28"/>
  <c r="AI1111" i="28" s="1"/>
  <c r="AH1095" i="28"/>
  <c r="AI1095" i="28" s="1"/>
  <c r="AH1065" i="28"/>
  <c r="AI1065" i="28" s="1"/>
  <c r="AH1043" i="28"/>
  <c r="AI1043" i="28" s="1"/>
  <c r="AH1039" i="28"/>
  <c r="AI1039" i="28" s="1"/>
  <c r="AH1037" i="28"/>
  <c r="AI1037" i="28" s="1"/>
  <c r="C1025" i="28"/>
  <c r="AH1025" i="28"/>
  <c r="AI1025" i="28" s="1"/>
  <c r="C1004" i="28"/>
  <c r="AH1004" i="28"/>
  <c r="AI1004" i="28" s="1"/>
  <c r="AH997" i="28"/>
  <c r="AI997" i="28" s="1"/>
  <c r="AH995" i="28"/>
  <c r="AI995" i="28" s="1"/>
  <c r="C980" i="28"/>
  <c r="AH980" i="28"/>
  <c r="AI980" i="28" s="1"/>
  <c r="C949" i="28"/>
  <c r="AH949" i="28"/>
  <c r="AI949" i="28" s="1"/>
  <c r="C898" i="28"/>
  <c r="AH898" i="28"/>
  <c r="AI898" i="28" s="1"/>
  <c r="C884" i="28"/>
  <c r="AH884" i="28"/>
  <c r="AI884" i="28" s="1"/>
  <c r="AH882" i="28"/>
  <c r="AI882" i="28" s="1"/>
  <c r="AH863" i="28"/>
  <c r="AI863" i="28" s="1"/>
  <c r="G854" i="28"/>
  <c r="C834" i="28"/>
  <c r="AH834" i="28"/>
  <c r="AI834" i="28" s="1"/>
  <c r="K817" i="28"/>
  <c r="AH817" i="28"/>
  <c r="AI817" i="28" s="1"/>
  <c r="AH815" i="28"/>
  <c r="AI815" i="28" s="1"/>
  <c r="E815" i="28"/>
  <c r="K788" i="28"/>
  <c r="AH788" i="28"/>
  <c r="AI788" i="28" s="1"/>
  <c r="AH787" i="28"/>
  <c r="AI787" i="28" s="1"/>
  <c r="C770" i="28"/>
  <c r="AH764" i="28"/>
  <c r="AI764" i="28" s="1"/>
  <c r="AH762" i="28"/>
  <c r="AI762" i="28" s="1"/>
  <c r="E723" i="28"/>
  <c r="AH723" i="28"/>
  <c r="AI723" i="28" s="1"/>
  <c r="AH713" i="28"/>
  <c r="AI713" i="28" s="1"/>
  <c r="G713" i="28"/>
  <c r="AH711" i="28"/>
  <c r="AI711" i="28" s="1"/>
  <c r="C711" i="28"/>
  <c r="AH675" i="28"/>
  <c r="AI675" i="28" s="1"/>
  <c r="C675" i="28"/>
  <c r="K615" i="28"/>
  <c r="AH615" i="28"/>
  <c r="AI615" i="28" s="1"/>
  <c r="AH570" i="28"/>
  <c r="AI570" i="28" s="1"/>
  <c r="C568" i="28"/>
  <c r="AH568" i="28"/>
  <c r="AI568" i="28" s="1"/>
  <c r="M532" i="28"/>
  <c r="AH532" i="28"/>
  <c r="AI532" i="28" s="1"/>
  <c r="AH1058" i="28"/>
  <c r="AI1058" i="28" s="1"/>
  <c r="AH1026" i="28"/>
  <c r="AI1026" i="28" s="1"/>
  <c r="C994" i="28"/>
  <c r="AH994" i="28"/>
  <c r="AI994" i="28" s="1"/>
  <c r="AH992" i="28"/>
  <c r="AI992" i="28" s="1"/>
  <c r="C992" i="28"/>
  <c r="AH970" i="28"/>
  <c r="AI970" i="28" s="1"/>
  <c r="AH912" i="28"/>
  <c r="AI912" i="28" s="1"/>
  <c r="C889" i="28"/>
  <c r="AH889" i="28"/>
  <c r="AI889" i="28" s="1"/>
  <c r="C885" i="28"/>
  <c r="AH885" i="28"/>
  <c r="AI885" i="28" s="1"/>
  <c r="G875" i="28"/>
  <c r="AH875" i="28"/>
  <c r="AI875" i="28" s="1"/>
  <c r="AH848" i="28"/>
  <c r="AI848" i="28" s="1"/>
  <c r="C825" i="28"/>
  <c r="AH825" i="28"/>
  <c r="AI825" i="28" s="1"/>
  <c r="C782" i="28"/>
  <c r="AH782" i="28"/>
  <c r="AI782" i="28" s="1"/>
  <c r="G670" i="28"/>
  <c r="AH670" i="28"/>
  <c r="AI670" i="28" s="1"/>
  <c r="E643" i="28"/>
  <c r="AH643" i="28"/>
  <c r="AI643" i="28" s="1"/>
  <c r="AH1179" i="28"/>
  <c r="AI1179" i="28" s="1"/>
  <c r="AH1163" i="28"/>
  <c r="AI1163" i="28" s="1"/>
  <c r="AH1147" i="28"/>
  <c r="AI1147" i="28" s="1"/>
  <c r="AH1131" i="28"/>
  <c r="AI1131" i="28" s="1"/>
  <c r="AH1115" i="28"/>
  <c r="AI1115" i="28" s="1"/>
  <c r="AH1099" i="28"/>
  <c r="AI1099" i="28" s="1"/>
  <c r="AH1083" i="28"/>
  <c r="AI1083" i="28" s="1"/>
  <c r="AH1063" i="28"/>
  <c r="AI1063" i="28" s="1"/>
  <c r="C1012" i="28"/>
  <c r="AH1012" i="28"/>
  <c r="AI1012" i="28" s="1"/>
  <c r="AH1003" i="28"/>
  <c r="AI1003" i="28" s="1"/>
  <c r="AH1002" i="28"/>
  <c r="AI1002" i="28" s="1"/>
  <c r="G1002" i="28"/>
  <c r="AH991" i="28"/>
  <c r="AI991" i="28" s="1"/>
  <c r="AH971" i="28"/>
  <c r="AI971" i="28" s="1"/>
  <c r="C953" i="28"/>
  <c r="AH953" i="28"/>
  <c r="AI953" i="28" s="1"/>
  <c r="AH952" i="28"/>
  <c r="AI952" i="28" s="1"/>
  <c r="G939" i="28"/>
  <c r="AH939" i="28"/>
  <c r="AI939" i="28" s="1"/>
  <c r="AH928" i="28"/>
  <c r="AI928" i="28" s="1"/>
  <c r="C928" i="28"/>
  <c r="AH927" i="28"/>
  <c r="AI927" i="28" s="1"/>
  <c r="I905" i="28"/>
  <c r="AH905" i="28"/>
  <c r="AI905" i="28" s="1"/>
  <c r="AH892" i="28"/>
  <c r="AI892" i="28" s="1"/>
  <c r="AH888" i="28"/>
  <c r="AI888" i="28" s="1"/>
  <c r="AH879" i="28"/>
  <c r="AI879" i="28" s="1"/>
  <c r="C877" i="28"/>
  <c r="AH877" i="28"/>
  <c r="AI877" i="28" s="1"/>
  <c r="I865" i="28"/>
  <c r="AH865" i="28"/>
  <c r="AI865" i="28" s="1"/>
  <c r="I841" i="28"/>
  <c r="AH841" i="28"/>
  <c r="AI841" i="28" s="1"/>
  <c r="AH828" i="28"/>
  <c r="AI828" i="28" s="1"/>
  <c r="K820" i="28"/>
  <c r="AH820" i="28"/>
  <c r="AI820" i="28" s="1"/>
  <c r="AH819" i="28"/>
  <c r="AI819" i="28" s="1"/>
  <c r="AH796" i="28"/>
  <c r="AI796" i="28" s="1"/>
  <c r="AH794" i="28"/>
  <c r="AI794" i="28" s="1"/>
  <c r="C773" i="28"/>
  <c r="AH773" i="28"/>
  <c r="AI773" i="28" s="1"/>
  <c r="I765" i="28"/>
  <c r="AH765" i="28"/>
  <c r="AI765" i="28" s="1"/>
  <c r="AH744" i="28"/>
  <c r="AI744" i="28" s="1"/>
  <c r="C744" i="28"/>
  <c r="AH739" i="28"/>
  <c r="AI739" i="28" s="1"/>
  <c r="C678" i="28"/>
  <c r="AH678" i="28"/>
  <c r="AI678" i="28" s="1"/>
  <c r="AH1059" i="28"/>
  <c r="AI1059" i="28" s="1"/>
  <c r="AH1055" i="28"/>
  <c r="AI1055" i="28" s="1"/>
  <c r="AH1016" i="28"/>
  <c r="AI1016" i="28" s="1"/>
  <c r="AH998" i="28"/>
  <c r="AI998" i="28" s="1"/>
  <c r="AH976" i="28"/>
  <c r="AI976" i="28" s="1"/>
  <c r="AH931" i="28"/>
  <c r="AI931" i="28" s="1"/>
  <c r="C881" i="28"/>
  <c r="AH881" i="28"/>
  <c r="AI881" i="28" s="1"/>
  <c r="AH878" i="28"/>
  <c r="AI878" i="28" s="1"/>
  <c r="C878" i="28"/>
  <c r="C814" i="28"/>
  <c r="AH814" i="28"/>
  <c r="AI814" i="28" s="1"/>
  <c r="AH810" i="28"/>
  <c r="AI810" i="28" s="1"/>
  <c r="AH802" i="28"/>
  <c r="AI802" i="28" s="1"/>
  <c r="C741" i="28"/>
  <c r="AH741" i="28"/>
  <c r="AI741" i="28" s="1"/>
  <c r="AH715" i="28"/>
  <c r="AI715" i="28" s="1"/>
  <c r="AH694" i="28"/>
  <c r="AI694" i="28" s="1"/>
  <c r="AH692" i="28"/>
  <c r="AI692" i="28" s="1"/>
  <c r="AH1067" i="28"/>
  <c r="AI1067" i="28" s="1"/>
  <c r="AH1051" i="28"/>
  <c r="AI1051" i="28" s="1"/>
  <c r="AH1035" i="28"/>
  <c r="AI1035" i="28" s="1"/>
  <c r="AH1023" i="28"/>
  <c r="AI1023" i="28" s="1"/>
  <c r="AH1018" i="28"/>
  <c r="AI1018" i="28" s="1"/>
  <c r="AH974" i="28"/>
  <c r="AI974" i="28" s="1"/>
  <c r="C973" i="28"/>
  <c r="AH973" i="28"/>
  <c r="AI973" i="28" s="1"/>
  <c r="AH960" i="28"/>
  <c r="AI960" i="28" s="1"/>
  <c r="G950" i="28"/>
  <c r="AH910" i="28"/>
  <c r="AI910" i="28" s="1"/>
  <c r="C909" i="28"/>
  <c r="AH909" i="28"/>
  <c r="AI909" i="28" s="1"/>
  <c r="G908" i="28"/>
  <c r="AH896" i="28"/>
  <c r="AI896" i="28" s="1"/>
  <c r="G886" i="28"/>
  <c r="E879" i="28"/>
  <c r="AH846" i="28"/>
  <c r="AI846" i="28" s="1"/>
  <c r="C845" i="28"/>
  <c r="AH845" i="28"/>
  <c r="AI845" i="28" s="1"/>
  <c r="G844" i="28"/>
  <c r="AH832" i="28"/>
  <c r="AI832" i="28" s="1"/>
  <c r="AH824" i="28"/>
  <c r="AI824" i="28" s="1"/>
  <c r="C798" i="28"/>
  <c r="AH798" i="28"/>
  <c r="AI798" i="28" s="1"/>
  <c r="AH792" i="28"/>
  <c r="AI792" i="28" s="1"/>
  <c r="C766" i="28"/>
  <c r="AH766" i="28"/>
  <c r="AI766" i="28" s="1"/>
  <c r="AH760" i="28"/>
  <c r="AI760" i="28" s="1"/>
  <c r="I695" i="28"/>
  <c r="C682" i="28"/>
  <c r="AH679" i="28"/>
  <c r="AI679" i="28" s="1"/>
  <c r="C628" i="28"/>
  <c r="AH628" i="28"/>
  <c r="AI628" i="28" s="1"/>
  <c r="AH531" i="28"/>
  <c r="AI531" i="28" s="1"/>
  <c r="C985" i="28"/>
  <c r="AH985" i="28"/>
  <c r="AI985" i="28" s="1"/>
  <c r="C981" i="28"/>
  <c r="AH981" i="28"/>
  <c r="AI981" i="28" s="1"/>
  <c r="C977" i="28"/>
  <c r="AH977" i="28"/>
  <c r="AI977" i="28" s="1"/>
  <c r="AH964" i="28"/>
  <c r="AI964" i="28" s="1"/>
  <c r="C959" i="28"/>
  <c r="C955" i="28"/>
  <c r="AH955" i="28"/>
  <c r="AI955" i="28" s="1"/>
  <c r="E946" i="28"/>
  <c r="AH935" i="28"/>
  <c r="AI935" i="28" s="1"/>
  <c r="G933" i="28"/>
  <c r="C930" i="28"/>
  <c r="AH930" i="28"/>
  <c r="AI930" i="28" s="1"/>
  <c r="AH925" i="28"/>
  <c r="AI925" i="28" s="1"/>
  <c r="C921" i="28"/>
  <c r="AH921" i="28"/>
  <c r="AI921" i="28" s="1"/>
  <c r="C917" i="28"/>
  <c r="AH917" i="28"/>
  <c r="AI917" i="28" s="1"/>
  <c r="C913" i="28"/>
  <c r="AH913" i="28"/>
  <c r="AI913" i="28" s="1"/>
  <c r="C891" i="28"/>
  <c r="AH891" i="28"/>
  <c r="AI891" i="28" s="1"/>
  <c r="AH871" i="28"/>
  <c r="AI871" i="28" s="1"/>
  <c r="C866" i="28"/>
  <c r="AH866" i="28"/>
  <c r="AI866" i="28" s="1"/>
  <c r="C857" i="28"/>
  <c r="AH857" i="28"/>
  <c r="AI857" i="28" s="1"/>
  <c r="C853" i="28"/>
  <c r="AH853" i="28"/>
  <c r="AI853" i="28" s="1"/>
  <c r="C849" i="28"/>
  <c r="AH849" i="28"/>
  <c r="AI849" i="28" s="1"/>
  <c r="C827" i="28"/>
  <c r="AH827" i="28"/>
  <c r="AI827" i="28" s="1"/>
  <c r="C821" i="28"/>
  <c r="AH821" i="28"/>
  <c r="AI821" i="28" s="1"/>
  <c r="AH812" i="28"/>
  <c r="AI812" i="28" s="1"/>
  <c r="C809" i="28"/>
  <c r="AH809" i="28"/>
  <c r="AI809" i="28" s="1"/>
  <c r="C789" i="28"/>
  <c r="AH789" i="28"/>
  <c r="AI789" i="28" s="1"/>
  <c r="AH780" i="28"/>
  <c r="AI780" i="28" s="1"/>
  <c r="C777" i="28"/>
  <c r="AH777" i="28"/>
  <c r="AI777" i="28" s="1"/>
  <c r="C757" i="28"/>
  <c r="AH757" i="28"/>
  <c r="AI757" i="28" s="1"/>
  <c r="AH748" i="28"/>
  <c r="AI748" i="28" s="1"/>
  <c r="C745" i="28"/>
  <c r="AH745" i="28"/>
  <c r="AI745" i="28" s="1"/>
  <c r="AH736" i="28"/>
  <c r="AI736" i="28" s="1"/>
  <c r="AH731" i="28"/>
  <c r="AI731" i="28" s="1"/>
  <c r="G702" i="28"/>
  <c r="AH702" i="28"/>
  <c r="AI702" i="28" s="1"/>
  <c r="C685" i="28"/>
  <c r="AH685" i="28"/>
  <c r="AI685" i="28" s="1"/>
  <c r="C636" i="28"/>
  <c r="AH636" i="28"/>
  <c r="AI636" i="28" s="1"/>
  <c r="AH591" i="28"/>
  <c r="AI591" i="28" s="1"/>
  <c r="C590" i="28"/>
  <c r="AH590" i="28"/>
  <c r="AI590" i="28" s="1"/>
  <c r="I582" i="28"/>
  <c r="I581" i="28"/>
  <c r="AH581" i="28"/>
  <c r="AI581" i="28" s="1"/>
  <c r="AH934" i="28"/>
  <c r="AI934" i="28" s="1"/>
  <c r="C916" i="28"/>
  <c r="AH916" i="28"/>
  <c r="AI916" i="28" s="1"/>
  <c r="AH895" i="28"/>
  <c r="AI895" i="28" s="1"/>
  <c r="AH870" i="28"/>
  <c r="AI870" i="28" s="1"/>
  <c r="C852" i="28"/>
  <c r="AH852" i="28"/>
  <c r="AI852" i="28" s="1"/>
  <c r="AH831" i="28"/>
  <c r="AI831" i="28" s="1"/>
  <c r="AH803" i="28"/>
  <c r="AI803" i="28" s="1"/>
  <c r="AH771" i="28"/>
  <c r="AI771" i="28" s="1"/>
  <c r="C733" i="28"/>
  <c r="AH733" i="28"/>
  <c r="AI733" i="28" s="1"/>
  <c r="C728" i="28"/>
  <c r="AH728" i="28"/>
  <c r="AI728" i="28" s="1"/>
  <c r="AH726" i="28"/>
  <c r="AI726" i="28" s="1"/>
  <c r="AH701" i="28"/>
  <c r="AI701" i="28" s="1"/>
  <c r="I677" i="28"/>
  <c r="AH677" i="28"/>
  <c r="AI677" i="28" s="1"/>
  <c r="G662" i="28"/>
  <c r="AH662" i="28"/>
  <c r="AI662" i="28" s="1"/>
  <c r="AH651" i="28"/>
  <c r="AI651" i="28" s="1"/>
  <c r="C651" i="28"/>
  <c r="E595" i="28"/>
  <c r="AH595" i="28"/>
  <c r="AI595" i="28" s="1"/>
  <c r="C594" i="28"/>
  <c r="AH594" i="28"/>
  <c r="AI594" i="28" s="1"/>
  <c r="M577" i="28"/>
  <c r="AH577" i="28"/>
  <c r="AI577" i="28" s="1"/>
  <c r="AH546" i="28"/>
  <c r="AI546" i="28" s="1"/>
  <c r="AH535" i="28"/>
  <c r="AI535" i="28" s="1"/>
  <c r="E535" i="28"/>
  <c r="AH1022" i="28"/>
  <c r="AI1022" i="28" s="1"/>
  <c r="AH1007" i="28"/>
  <c r="AI1007" i="28" s="1"/>
  <c r="AH999" i="28"/>
  <c r="AI999" i="28" s="1"/>
  <c r="AH988" i="28"/>
  <c r="AI988" i="28" s="1"/>
  <c r="AH984" i="28"/>
  <c r="AI984" i="28" s="1"/>
  <c r="AH968" i="28"/>
  <c r="AI968" i="28" s="1"/>
  <c r="AH963" i="28"/>
  <c r="AI963" i="28" s="1"/>
  <c r="AH938" i="28"/>
  <c r="AI938" i="28" s="1"/>
  <c r="AH924" i="28"/>
  <c r="AI924" i="28" s="1"/>
  <c r="AH920" i="28"/>
  <c r="AI920" i="28" s="1"/>
  <c r="AH904" i="28"/>
  <c r="AI904" i="28" s="1"/>
  <c r="AH899" i="28"/>
  <c r="AI899" i="28" s="1"/>
  <c r="AH874" i="28"/>
  <c r="AI874" i="28" s="1"/>
  <c r="AH860" i="28"/>
  <c r="AI860" i="28" s="1"/>
  <c r="AH856" i="28"/>
  <c r="AI856" i="28" s="1"/>
  <c r="AH840" i="28"/>
  <c r="AI840" i="28" s="1"/>
  <c r="AH835" i="28"/>
  <c r="AI835" i="28" s="1"/>
  <c r="AH799" i="28"/>
  <c r="AI799" i="28" s="1"/>
  <c r="E799" i="28"/>
  <c r="AH767" i="28"/>
  <c r="AI767" i="28" s="1"/>
  <c r="E767" i="28"/>
  <c r="AH737" i="28"/>
  <c r="AI737" i="28" s="1"/>
  <c r="AH734" i="28"/>
  <c r="AI734" i="28" s="1"/>
  <c r="G734" i="28"/>
  <c r="AH725" i="28"/>
  <c r="AI725" i="28" s="1"/>
  <c r="C725" i="28"/>
  <c r="AH716" i="28"/>
  <c r="AI716" i="28" s="1"/>
  <c r="G663" i="28"/>
  <c r="AH663" i="28"/>
  <c r="AI663" i="28" s="1"/>
  <c r="AH644" i="28"/>
  <c r="AI644" i="28" s="1"/>
  <c r="C616" i="28"/>
  <c r="AH616" i="28"/>
  <c r="AI616" i="28" s="1"/>
  <c r="O592" i="28"/>
  <c r="AH592" i="28"/>
  <c r="AI592" i="28" s="1"/>
  <c r="AH580" i="28"/>
  <c r="AI580" i="28" s="1"/>
  <c r="C580" i="28"/>
  <c r="G560" i="28"/>
  <c r="AH560" i="28"/>
  <c r="AI560" i="28" s="1"/>
  <c r="I557" i="28"/>
  <c r="AH557" i="28"/>
  <c r="AI557" i="28" s="1"/>
  <c r="AH823" i="28"/>
  <c r="AI823" i="28" s="1"/>
  <c r="AH807" i="28"/>
  <c r="AI807" i="28" s="1"/>
  <c r="AH791" i="28"/>
  <c r="AI791" i="28" s="1"/>
  <c r="AH775" i="28"/>
  <c r="AI775" i="28" s="1"/>
  <c r="AH759" i="28"/>
  <c r="AI759" i="28" s="1"/>
  <c r="AH743" i="28"/>
  <c r="AI743" i="28" s="1"/>
  <c r="AH738" i="28"/>
  <c r="AI738" i="28" s="1"/>
  <c r="AH730" i="28"/>
  <c r="AI730" i="28" s="1"/>
  <c r="E726" i="28"/>
  <c r="AH718" i="28"/>
  <c r="AI718" i="28" s="1"/>
  <c r="G716" i="28"/>
  <c r="G712" i="28"/>
  <c r="C708" i="28"/>
  <c r="AH708" i="28"/>
  <c r="AI708" i="28" s="1"/>
  <c r="E701" i="28"/>
  <c r="G688" i="28"/>
  <c r="AH673" i="28"/>
  <c r="AI673" i="28" s="1"/>
  <c r="G673" i="28"/>
  <c r="AH669" i="28"/>
  <c r="AI669" i="28" s="1"/>
  <c r="G659" i="28"/>
  <c r="AH639" i="28"/>
  <c r="AI639" i="28" s="1"/>
  <c r="K624" i="28"/>
  <c r="AH624" i="28"/>
  <c r="AI624" i="28" s="1"/>
  <c r="AH681" i="28"/>
  <c r="AI681" i="28" s="1"/>
  <c r="G681" i="28"/>
  <c r="C648" i="28"/>
  <c r="AH648" i="28"/>
  <c r="AI648" i="28" s="1"/>
  <c r="M611" i="28"/>
  <c r="AH611" i="28"/>
  <c r="AI611" i="28" s="1"/>
  <c r="C608" i="28"/>
  <c r="AH608" i="28"/>
  <c r="AI608" i="28" s="1"/>
  <c r="AH576" i="28"/>
  <c r="AI576" i="28" s="1"/>
  <c r="C576" i="28"/>
  <c r="AH573" i="28"/>
  <c r="AI573" i="28" s="1"/>
  <c r="C573" i="28"/>
  <c r="E552" i="28"/>
  <c r="AH552" i="28"/>
  <c r="AI552" i="28" s="1"/>
  <c r="K550" i="28"/>
  <c r="AH550" i="28"/>
  <c r="AI550" i="28" s="1"/>
  <c r="K537" i="28"/>
  <c r="AH537" i="28"/>
  <c r="AI537" i="28" s="1"/>
  <c r="AH479" i="28"/>
  <c r="AI479" i="28" s="1"/>
  <c r="E479" i="28"/>
  <c r="AH811" i="28"/>
  <c r="AI811" i="28" s="1"/>
  <c r="AH795" i="28"/>
  <c r="AI795" i="28" s="1"/>
  <c r="AH779" i="28"/>
  <c r="AI779" i="28" s="1"/>
  <c r="AH763" i="28"/>
  <c r="AI763" i="28" s="1"/>
  <c r="AH747" i="28"/>
  <c r="AI747" i="28" s="1"/>
  <c r="AH735" i="28"/>
  <c r="AI735" i="28" s="1"/>
  <c r="AH722" i="28"/>
  <c r="AI722" i="28" s="1"/>
  <c r="C717" i="28"/>
  <c r="AH717" i="28"/>
  <c r="AI717" i="28" s="1"/>
  <c r="AH707" i="28"/>
  <c r="AI707" i="28" s="1"/>
  <c r="AH690" i="28"/>
  <c r="AI690" i="28" s="1"/>
  <c r="C690" i="28"/>
  <c r="AH689" i="28"/>
  <c r="AI689" i="28" s="1"/>
  <c r="C671" i="28"/>
  <c r="AH671" i="28"/>
  <c r="AI671" i="28" s="1"/>
  <c r="AH666" i="28"/>
  <c r="AI666" i="28" s="1"/>
  <c r="E666" i="28"/>
  <c r="C586" i="28"/>
  <c r="AH586" i="28"/>
  <c r="AI586" i="28" s="1"/>
  <c r="C566" i="28"/>
  <c r="AH566" i="28"/>
  <c r="AI566" i="28" s="1"/>
  <c r="AH565" i="28"/>
  <c r="AI565" i="28" s="1"/>
  <c r="AH551" i="28"/>
  <c r="AI551" i="28" s="1"/>
  <c r="AH742" i="28"/>
  <c r="AI742" i="28" s="1"/>
  <c r="AH721" i="28"/>
  <c r="AI721" i="28" s="1"/>
  <c r="AH693" i="28"/>
  <c r="AI693" i="28" s="1"/>
  <c r="C676" i="28"/>
  <c r="AH676" i="28"/>
  <c r="AI676" i="28" s="1"/>
  <c r="C672" i="28"/>
  <c r="AH672" i="28"/>
  <c r="AI672" i="28" s="1"/>
  <c r="C668" i="28"/>
  <c r="AH668" i="28"/>
  <c r="AI668" i="28" s="1"/>
  <c r="C657" i="28"/>
  <c r="AH657" i="28"/>
  <c r="AI657" i="28" s="1"/>
  <c r="C604" i="28"/>
  <c r="AH604" i="28"/>
  <c r="AI604" i="28" s="1"/>
  <c r="AH563" i="28"/>
  <c r="AI563" i="28" s="1"/>
  <c r="E545" i="28"/>
  <c r="AH545" i="28"/>
  <c r="AI545" i="28" s="1"/>
  <c r="C538" i="28"/>
  <c r="AH538" i="28"/>
  <c r="AI538" i="28" s="1"/>
  <c r="AH498" i="28"/>
  <c r="AI498" i="28" s="1"/>
  <c r="G498" i="28"/>
  <c r="AH697" i="28"/>
  <c r="AI697" i="28" s="1"/>
  <c r="C696" i="28"/>
  <c r="AH696" i="28"/>
  <c r="AI696" i="28" s="1"/>
  <c r="AH683" i="28"/>
  <c r="AI683" i="28" s="1"/>
  <c r="AH658" i="28"/>
  <c r="AI658" i="28" s="1"/>
  <c r="E658" i="28"/>
  <c r="AH647" i="28"/>
  <c r="AI647" i="28" s="1"/>
  <c r="AH634" i="28"/>
  <c r="AI634" i="28" s="1"/>
  <c r="AH629" i="28"/>
  <c r="AI629" i="28" s="1"/>
  <c r="AH614" i="28"/>
  <c r="AI614" i="28" s="1"/>
  <c r="AH609" i="28"/>
  <c r="AI609" i="28" s="1"/>
  <c r="AH599" i="28"/>
  <c r="AI599" i="28" s="1"/>
  <c r="C593" i="28"/>
  <c r="AH593" i="28"/>
  <c r="AI593" i="28" s="1"/>
  <c r="AH572" i="28"/>
  <c r="AI572" i="28" s="1"/>
  <c r="G564" i="28"/>
  <c r="AH564" i="28"/>
  <c r="AI564" i="28" s="1"/>
  <c r="AH542" i="28"/>
  <c r="AI542" i="28" s="1"/>
  <c r="C512" i="28"/>
  <c r="AH512" i="28"/>
  <c r="AI512" i="28" s="1"/>
  <c r="E508" i="28"/>
  <c r="AH508" i="28"/>
  <c r="AI508" i="28" s="1"/>
  <c r="AH655" i="28"/>
  <c r="AI655" i="28" s="1"/>
  <c r="C652" i="28"/>
  <c r="AH652" i="28"/>
  <c r="AI652" i="28" s="1"/>
  <c r="C627" i="28"/>
  <c r="AH627" i="28"/>
  <c r="AI627" i="28" s="1"/>
  <c r="AH622" i="28"/>
  <c r="AI622" i="28" s="1"/>
  <c r="E622" i="28"/>
  <c r="AH617" i="28"/>
  <c r="AI617" i="28" s="1"/>
  <c r="G617" i="28"/>
  <c r="AH588" i="28"/>
  <c r="AI588" i="28" s="1"/>
  <c r="G584" i="28"/>
  <c r="AH584" i="28"/>
  <c r="AI584" i="28" s="1"/>
  <c r="G510" i="28"/>
  <c r="AH510" i="28"/>
  <c r="AI510" i="28" s="1"/>
  <c r="AH501" i="28"/>
  <c r="AI501" i="28" s="1"/>
  <c r="AH686" i="28"/>
  <c r="AI686" i="28" s="1"/>
  <c r="AH661" i="28"/>
  <c r="AI661" i="28" s="1"/>
  <c r="C640" i="28"/>
  <c r="AH640" i="28"/>
  <c r="AI640" i="28" s="1"/>
  <c r="AH607" i="28"/>
  <c r="AI607" i="28" s="1"/>
  <c r="AH596" i="28"/>
  <c r="AI596" i="28" s="1"/>
  <c r="C575" i="28"/>
  <c r="AH575" i="28"/>
  <c r="AI575" i="28" s="1"/>
  <c r="AH567" i="28"/>
  <c r="AI567" i="28" s="1"/>
  <c r="AH555" i="28"/>
  <c r="AI555" i="28" s="1"/>
  <c r="AH539" i="28"/>
  <c r="AI539" i="28" s="1"/>
  <c r="AH523" i="28"/>
  <c r="AI523" i="28" s="1"/>
  <c r="AH514" i="28"/>
  <c r="AI514" i="28" s="1"/>
  <c r="AH665" i="28"/>
  <c r="AI665" i="28" s="1"/>
  <c r="C664" i="28"/>
  <c r="AH664" i="28"/>
  <c r="AI664" i="28" s="1"/>
  <c r="AH646" i="28"/>
  <c r="AI646" i="28" s="1"/>
  <c r="AH641" i="28"/>
  <c r="AI641" i="28" s="1"/>
  <c r="AH631" i="28"/>
  <c r="AI631" i="28" s="1"/>
  <c r="AH626" i="28"/>
  <c r="AI626" i="28" s="1"/>
  <c r="AH621" i="28"/>
  <c r="AI621" i="28" s="1"/>
  <c r="AH602" i="28"/>
  <c r="AI602" i="28" s="1"/>
  <c r="AH585" i="28"/>
  <c r="AI585" i="28" s="1"/>
  <c r="E549" i="28"/>
  <c r="AH549" i="28"/>
  <c r="AI549" i="28" s="1"/>
  <c r="C524" i="28"/>
  <c r="AH524" i="28"/>
  <c r="AI524" i="28" s="1"/>
  <c r="C502" i="28"/>
  <c r="AH502" i="28"/>
  <c r="AI502" i="28" s="1"/>
  <c r="C469" i="28"/>
  <c r="AH469" i="28"/>
  <c r="AI469" i="28" s="1"/>
  <c r="AH650" i="28"/>
  <c r="AI650" i="28" s="1"/>
  <c r="AH638" i="28"/>
  <c r="AI638" i="28" s="1"/>
  <c r="AH633" i="28"/>
  <c r="AI633" i="28" s="1"/>
  <c r="AH606" i="28"/>
  <c r="AI606" i="28" s="1"/>
  <c r="AH601" i="28"/>
  <c r="AI601" i="28" s="1"/>
  <c r="C562" i="28"/>
  <c r="AH562" i="28"/>
  <c r="AI562" i="28" s="1"/>
  <c r="C561" i="28"/>
  <c r="AH561" i="28"/>
  <c r="AI561" i="28" s="1"/>
  <c r="E559" i="28"/>
  <c r="AH548" i="28"/>
  <c r="AI548" i="28" s="1"/>
  <c r="AH544" i="28"/>
  <c r="AI544" i="28" s="1"/>
  <c r="C543" i="28"/>
  <c r="AH543" i="28"/>
  <c r="AI543" i="28" s="1"/>
  <c r="AH534" i="28"/>
  <c r="AI534" i="28" s="1"/>
  <c r="M527" i="28"/>
  <c r="AH518" i="28"/>
  <c r="AI518" i="28" s="1"/>
  <c r="G511" i="28"/>
  <c r="AH511" i="28"/>
  <c r="AI511" i="28" s="1"/>
  <c r="G429" i="28"/>
  <c r="AH429" i="28"/>
  <c r="AI429" i="28" s="1"/>
  <c r="AH645" i="28"/>
  <c r="AI645" i="28" s="1"/>
  <c r="AH618" i="28"/>
  <c r="AI618" i="28" s="1"/>
  <c r="AH613" i="28"/>
  <c r="AI613" i="28" s="1"/>
  <c r="AH587" i="28"/>
  <c r="AI587" i="28" s="1"/>
  <c r="AH541" i="28"/>
  <c r="AI541" i="28" s="1"/>
  <c r="AH540" i="28"/>
  <c r="AI540" i="28" s="1"/>
  <c r="AH526" i="28"/>
  <c r="AI526" i="28" s="1"/>
  <c r="E521" i="28"/>
  <c r="AH521" i="28"/>
  <c r="AI521" i="28" s="1"/>
  <c r="AH654" i="28"/>
  <c r="AI654" i="28" s="1"/>
  <c r="AH630" i="28"/>
  <c r="AI630" i="28" s="1"/>
  <c r="AH625" i="28"/>
  <c r="AI625" i="28" s="1"/>
  <c r="AH583" i="28"/>
  <c r="AI583" i="28" s="1"/>
  <c r="C558" i="28"/>
  <c r="AH558" i="28"/>
  <c r="AI558" i="28" s="1"/>
  <c r="AH525" i="28"/>
  <c r="AI525" i="28" s="1"/>
  <c r="C519" i="28"/>
  <c r="AH519" i="28"/>
  <c r="AI519" i="28" s="1"/>
  <c r="C480" i="28"/>
  <c r="AH480" i="28"/>
  <c r="AI480" i="28" s="1"/>
  <c r="AH464" i="28"/>
  <c r="AI464" i="28" s="1"/>
  <c r="C464" i="28"/>
  <c r="M432" i="28"/>
  <c r="AH432" i="28"/>
  <c r="AI432" i="28" s="1"/>
  <c r="AH642" i="28"/>
  <c r="AI642" i="28" s="1"/>
  <c r="AH637" i="28"/>
  <c r="AI637" i="28" s="1"/>
  <c r="AH610" i="28"/>
  <c r="AI610" i="28" s="1"/>
  <c r="AH605" i="28"/>
  <c r="AI605" i="28" s="1"/>
  <c r="C598" i="28"/>
  <c r="AH598" i="28"/>
  <c r="AI598" i="28" s="1"/>
  <c r="AH597" i="28"/>
  <c r="AI597" i="28" s="1"/>
  <c r="AH579" i="28"/>
  <c r="AI579" i="28" s="1"/>
  <c r="C554" i="28"/>
  <c r="AH554" i="28"/>
  <c r="AI554" i="28" s="1"/>
  <c r="AH533" i="28"/>
  <c r="AI533" i="28" s="1"/>
  <c r="AH516" i="28"/>
  <c r="AI516" i="28" s="1"/>
  <c r="AH513" i="28"/>
  <c r="AI513" i="28" s="1"/>
  <c r="I513" i="28"/>
  <c r="AH505" i="28"/>
  <c r="AI505" i="28" s="1"/>
  <c r="AH504" i="28"/>
  <c r="AI504" i="28" s="1"/>
  <c r="E534" i="28"/>
  <c r="G533" i="28"/>
  <c r="AH530" i="28"/>
  <c r="AI530" i="28" s="1"/>
  <c r="G528" i="28"/>
  <c r="K509" i="28"/>
  <c r="AH509" i="28"/>
  <c r="AI509" i="28" s="1"/>
  <c r="C497" i="28"/>
  <c r="AH497" i="28"/>
  <c r="AI497" i="28" s="1"/>
  <c r="AH474" i="28"/>
  <c r="AI474" i="28" s="1"/>
  <c r="G474" i="28"/>
  <c r="AH457" i="28"/>
  <c r="AI457" i="28" s="1"/>
  <c r="C439" i="28"/>
  <c r="AH437" i="28"/>
  <c r="AI437" i="28" s="1"/>
  <c r="G437" i="28"/>
  <c r="I436" i="28"/>
  <c r="AH436" i="28"/>
  <c r="AI436" i="28" s="1"/>
  <c r="C529" i="28"/>
  <c r="AH529" i="28"/>
  <c r="AI529" i="28" s="1"/>
  <c r="AH472" i="28"/>
  <c r="AI472" i="28" s="1"/>
  <c r="K459" i="28"/>
  <c r="AH459" i="28"/>
  <c r="AI459" i="28" s="1"/>
  <c r="K444" i="28"/>
  <c r="AH444" i="28"/>
  <c r="AI444" i="28" s="1"/>
  <c r="C433" i="28"/>
  <c r="AH433" i="28"/>
  <c r="AI433" i="28" s="1"/>
  <c r="AH416" i="28"/>
  <c r="AI416" i="28" s="1"/>
  <c r="C416" i="28"/>
  <c r="AH446" i="28"/>
  <c r="AI446" i="28" s="1"/>
  <c r="AH411" i="28"/>
  <c r="AI411" i="28" s="1"/>
  <c r="AH515" i="28"/>
  <c r="AI515" i="28" s="1"/>
  <c r="G503" i="28"/>
  <c r="AH503" i="28"/>
  <c r="AI503" i="28" s="1"/>
  <c r="AH491" i="28"/>
  <c r="AI491" i="28" s="1"/>
  <c r="AH487" i="28"/>
  <c r="AI487" i="28" s="1"/>
  <c r="E487" i="28"/>
  <c r="AH466" i="28"/>
  <c r="AI466" i="28" s="1"/>
  <c r="G466" i="28"/>
  <c r="E417" i="28"/>
  <c r="AH417" i="28"/>
  <c r="AI417" i="28" s="1"/>
  <c r="AH500" i="28"/>
  <c r="AI500" i="28" s="1"/>
  <c r="AH484" i="28"/>
  <c r="AI484" i="28" s="1"/>
  <c r="C481" i="28"/>
  <c r="AH481" i="28"/>
  <c r="AI481" i="28" s="1"/>
  <c r="I477" i="28"/>
  <c r="AH462" i="28"/>
  <c r="AI462" i="28" s="1"/>
  <c r="C448" i="28"/>
  <c r="AH448" i="28"/>
  <c r="AI448" i="28" s="1"/>
  <c r="Q440" i="28"/>
  <c r="AH440" i="28"/>
  <c r="AI440" i="28" s="1"/>
  <c r="AH507" i="28"/>
  <c r="AI507" i="28" s="1"/>
  <c r="C499" i="28"/>
  <c r="AH499" i="28"/>
  <c r="AI499" i="28" s="1"/>
  <c r="AH434" i="28"/>
  <c r="AI434" i="28" s="1"/>
  <c r="C434" i="28"/>
  <c r="AH392" i="28"/>
  <c r="AI392" i="28" s="1"/>
  <c r="AH490" i="28"/>
  <c r="AI490" i="28" s="1"/>
  <c r="AH475" i="28"/>
  <c r="AI475" i="28" s="1"/>
  <c r="E475" i="28"/>
  <c r="C453" i="28"/>
  <c r="AH453" i="28"/>
  <c r="AI453" i="28" s="1"/>
  <c r="AH424" i="28"/>
  <c r="AI424" i="28" s="1"/>
  <c r="AH400" i="28"/>
  <c r="AI400" i="28" s="1"/>
  <c r="C517" i="28"/>
  <c r="AH517" i="28"/>
  <c r="AI517" i="28" s="1"/>
  <c r="AH506" i="28"/>
  <c r="AI506" i="28" s="1"/>
  <c r="I486" i="28"/>
  <c r="AH486" i="28"/>
  <c r="AI486" i="28" s="1"/>
  <c r="AH482" i="28"/>
  <c r="AI482" i="28" s="1"/>
  <c r="AH467" i="28"/>
  <c r="AI467" i="28" s="1"/>
  <c r="AH452" i="28"/>
  <c r="AI452" i="28" s="1"/>
  <c r="C431" i="28"/>
  <c r="AH431" i="28"/>
  <c r="AI431" i="28" s="1"/>
  <c r="AH428" i="28"/>
  <c r="AI428" i="28" s="1"/>
  <c r="G425" i="28"/>
  <c r="AH425" i="28"/>
  <c r="AI425" i="28" s="1"/>
  <c r="AH495" i="28"/>
  <c r="AI495" i="28" s="1"/>
  <c r="AH461" i="28"/>
  <c r="AI461" i="28" s="1"/>
  <c r="AH454" i="28"/>
  <c r="AI454" i="28" s="1"/>
  <c r="E454" i="28"/>
  <c r="AH451" i="28"/>
  <c r="AI451" i="28" s="1"/>
  <c r="K393" i="28"/>
  <c r="AH393" i="28"/>
  <c r="AI393" i="28" s="1"/>
  <c r="AH471" i="28"/>
  <c r="AI471" i="28" s="1"/>
  <c r="AH463" i="28"/>
  <c r="AI463" i="28" s="1"/>
  <c r="AH442" i="28"/>
  <c r="AI442" i="28" s="1"/>
  <c r="E442" i="28"/>
  <c r="E410" i="28"/>
  <c r="AH410" i="28"/>
  <c r="AI410" i="28" s="1"/>
  <c r="AH483" i="28"/>
  <c r="AI483" i="28" s="1"/>
  <c r="AH478" i="28"/>
  <c r="AI478" i="28" s="1"/>
  <c r="AH455" i="28"/>
  <c r="AI455" i="28" s="1"/>
  <c r="AH449" i="28"/>
  <c r="AI449" i="28" s="1"/>
  <c r="E414" i="28"/>
  <c r="AH414" i="28"/>
  <c r="AI414" i="28" s="1"/>
  <c r="AH407" i="28"/>
  <c r="AI407" i="28" s="1"/>
  <c r="AH404" i="28"/>
  <c r="AI404" i="28" s="1"/>
  <c r="AH470" i="28"/>
  <c r="AI470" i="28" s="1"/>
  <c r="AH458" i="28"/>
  <c r="AI458" i="28" s="1"/>
  <c r="C447" i="28"/>
  <c r="AH447" i="28"/>
  <c r="AI447" i="28" s="1"/>
  <c r="AH441" i="28"/>
  <c r="AI441" i="28" s="1"/>
  <c r="AH435" i="28"/>
  <c r="AI435" i="28" s="1"/>
  <c r="AH390" i="28"/>
  <c r="AI390" i="28" s="1"/>
  <c r="C427" i="28"/>
  <c r="AH427" i="28"/>
  <c r="AI427" i="28" s="1"/>
  <c r="C426" i="28"/>
  <c r="AH426" i="28"/>
  <c r="AI426" i="28" s="1"/>
  <c r="E424" i="28"/>
  <c r="AH413" i="28"/>
  <c r="AI413" i="28" s="1"/>
  <c r="AH409" i="28"/>
  <c r="AI409" i="28" s="1"/>
  <c r="C408" i="28"/>
  <c r="AH408" i="28"/>
  <c r="AI408" i="28" s="1"/>
  <c r="AH396" i="28"/>
  <c r="AI396" i="28" s="1"/>
  <c r="G374" i="28"/>
  <c r="AH374" i="28"/>
  <c r="AI374" i="28" s="1"/>
  <c r="AH438" i="28"/>
  <c r="AI438" i="28" s="1"/>
  <c r="AH406" i="28"/>
  <c r="AI406" i="28" s="1"/>
  <c r="AH405" i="28"/>
  <c r="AI405" i="28" s="1"/>
  <c r="AH450" i="28"/>
  <c r="AI450" i="28" s="1"/>
  <c r="AH445" i="28"/>
  <c r="AI445" i="28" s="1"/>
  <c r="C423" i="28"/>
  <c r="AH423" i="28"/>
  <c r="AI423" i="28" s="1"/>
  <c r="AH395" i="28"/>
  <c r="AI395" i="28" s="1"/>
  <c r="E395" i="28"/>
  <c r="C380" i="28"/>
  <c r="AH380" i="28"/>
  <c r="AI380" i="28" s="1"/>
  <c r="C419" i="28"/>
  <c r="AH419" i="28"/>
  <c r="AI419" i="28" s="1"/>
  <c r="AH402" i="28"/>
  <c r="AI402" i="28" s="1"/>
  <c r="AH398" i="28"/>
  <c r="AI398" i="28" s="1"/>
  <c r="AH394" i="28"/>
  <c r="AI394" i="28" s="1"/>
  <c r="C389" i="28"/>
  <c r="AH389" i="28"/>
  <c r="AI389" i="28" s="1"/>
  <c r="C401" i="28"/>
  <c r="AH401" i="28"/>
  <c r="AI401" i="28" s="1"/>
  <c r="AH399" i="28"/>
  <c r="AI399" i="28" s="1"/>
  <c r="G396" i="28"/>
  <c r="AH386" i="28"/>
  <c r="AI386" i="28" s="1"/>
  <c r="C386" i="28"/>
  <c r="C376" i="28"/>
  <c r="AH376" i="28"/>
  <c r="AI376" i="28" s="1"/>
  <c r="AH388" i="28"/>
  <c r="AI388" i="28" s="1"/>
  <c r="C379" i="28"/>
  <c r="C375" i="28"/>
  <c r="AH375" i="28"/>
  <c r="AI375" i="28" s="1"/>
  <c r="E373" i="28"/>
  <c r="AH383" i="28"/>
  <c r="AI383" i="28" s="1"/>
  <c r="AH387" i="28"/>
  <c r="AI387" i="28" s="1"/>
  <c r="C372" i="28"/>
  <c r="AH372" i="28"/>
  <c r="AI372" i="28" s="1"/>
  <c r="C382" i="28"/>
  <c r="AH382" i="28"/>
  <c r="AI382" i="28" s="1"/>
  <c r="AH234" i="28"/>
  <c r="AI234" i="28" s="1"/>
  <c r="M125" i="28"/>
  <c r="AH125" i="28"/>
  <c r="AI125" i="28" s="1"/>
  <c r="AH243" i="28"/>
  <c r="AI243" i="28" s="1"/>
  <c r="C242" i="28"/>
  <c r="AH242" i="28"/>
  <c r="AI242" i="28" s="1"/>
  <c r="AH213" i="28"/>
  <c r="AI213" i="28" s="1"/>
  <c r="G111" i="28"/>
  <c r="AH111" i="28"/>
  <c r="AI111" i="28" s="1"/>
  <c r="AH215" i="28"/>
  <c r="AI215" i="28" s="1"/>
  <c r="O14" i="28"/>
  <c r="AH14" i="28"/>
  <c r="AI14" i="28" s="1"/>
  <c r="G6" i="28"/>
  <c r="AH6" i="28"/>
  <c r="AI6" i="28" s="1"/>
  <c r="AH271" i="28"/>
  <c r="AI271" i="28" s="1"/>
  <c r="G231" i="28"/>
  <c r="AH231" i="28"/>
  <c r="AI231" i="28" s="1"/>
  <c r="AH223" i="28"/>
  <c r="AI223" i="28" s="1"/>
  <c r="AH211" i="28"/>
  <c r="AI211" i="28" s="1"/>
  <c r="AH156" i="28"/>
  <c r="AI156" i="28" s="1"/>
  <c r="C143" i="28"/>
  <c r="AH143" i="28"/>
  <c r="AI143" i="28" s="1"/>
  <c r="AH60" i="28"/>
  <c r="AI60" i="28" s="1"/>
  <c r="C13" i="28"/>
  <c r="AH13" i="28"/>
  <c r="AI13" i="28" s="1"/>
  <c r="E367" i="28"/>
  <c r="E363" i="28"/>
  <c r="E359" i="28"/>
  <c r="E355" i="28"/>
  <c r="E351" i="28"/>
  <c r="E347" i="28"/>
  <c r="E343" i="28"/>
  <c r="E339" i="28"/>
  <c r="E335" i="28"/>
  <c r="E331" i="28"/>
  <c r="E327" i="28"/>
  <c r="E323" i="28"/>
  <c r="E319" i="28"/>
  <c r="E315" i="28"/>
  <c r="E311" i="28"/>
  <c r="E307" i="28"/>
  <c r="E303" i="28"/>
  <c r="E299" i="28"/>
  <c r="E295" i="28"/>
  <c r="E291" i="28"/>
  <c r="E287" i="28"/>
  <c r="E283" i="28"/>
  <c r="AH272" i="28"/>
  <c r="AI272" i="28" s="1"/>
  <c r="AH269" i="28"/>
  <c r="AI269" i="28" s="1"/>
  <c r="AH266" i="28"/>
  <c r="AI266" i="28" s="1"/>
  <c r="AH259" i="28"/>
  <c r="AI259" i="28" s="1"/>
  <c r="C254" i="28"/>
  <c r="AH254" i="28"/>
  <c r="AI254" i="28" s="1"/>
  <c r="AH236" i="28"/>
  <c r="AI236" i="28" s="1"/>
  <c r="C235" i="28"/>
  <c r="AH235" i="28"/>
  <c r="AI235" i="28" s="1"/>
  <c r="AH229" i="28"/>
  <c r="AI229" i="28" s="1"/>
  <c r="AH227" i="28"/>
  <c r="AI227" i="28" s="1"/>
  <c r="Q224" i="28"/>
  <c r="AH216" i="28"/>
  <c r="AI216" i="28" s="1"/>
  <c r="AH209" i="28"/>
  <c r="AI209" i="28" s="1"/>
  <c r="Q205" i="28"/>
  <c r="AH205" i="28"/>
  <c r="AI205" i="28" s="1"/>
  <c r="AH194" i="28"/>
  <c r="AI194" i="28" s="1"/>
  <c r="AH188" i="28"/>
  <c r="AI188" i="28" s="1"/>
  <c r="C172" i="28"/>
  <c r="AH172" i="28"/>
  <c r="AI172" i="28" s="1"/>
  <c r="AH159" i="28"/>
  <c r="AI159" i="28" s="1"/>
  <c r="E117" i="28"/>
  <c r="AH117" i="28"/>
  <c r="AI117" i="28" s="1"/>
  <c r="AH99" i="28"/>
  <c r="AI99" i="28" s="1"/>
  <c r="AH68" i="28"/>
  <c r="AI68" i="28" s="1"/>
  <c r="E68" i="28"/>
  <c r="AH65" i="28"/>
  <c r="AI65" i="28" s="1"/>
  <c r="AH247" i="28"/>
  <c r="AI247" i="28" s="1"/>
  <c r="C247" i="28"/>
  <c r="K244" i="28"/>
  <c r="AH244" i="28"/>
  <c r="AI244" i="28" s="1"/>
  <c r="AH214" i="28"/>
  <c r="AI214" i="28" s="1"/>
  <c r="C210" i="28"/>
  <c r="AH210" i="28"/>
  <c r="AI210" i="28" s="1"/>
  <c r="AH187" i="28"/>
  <c r="AI187" i="28" s="1"/>
  <c r="E187" i="28"/>
  <c r="AH267" i="28"/>
  <c r="AI267" i="28" s="1"/>
  <c r="C221" i="28"/>
  <c r="AH221" i="28"/>
  <c r="AI221" i="28" s="1"/>
  <c r="G219" i="28"/>
  <c r="AH219" i="28"/>
  <c r="AI219" i="28" s="1"/>
  <c r="C171" i="28"/>
  <c r="AH171" i="28"/>
  <c r="AI171" i="28" s="1"/>
  <c r="AH275" i="28"/>
  <c r="AI275" i="28" s="1"/>
  <c r="AH239" i="28"/>
  <c r="AI239" i="28" s="1"/>
  <c r="C225" i="28"/>
  <c r="AH225" i="28"/>
  <c r="AI225" i="28" s="1"/>
  <c r="G220" i="28"/>
  <c r="AH217" i="28"/>
  <c r="AI217" i="28" s="1"/>
  <c r="C137" i="28"/>
  <c r="AH137" i="28"/>
  <c r="AI137" i="28" s="1"/>
  <c r="Q73" i="28"/>
  <c r="AH73" i="28"/>
  <c r="AI73" i="28" s="1"/>
  <c r="AH280" i="28"/>
  <c r="AI280" i="28" s="1"/>
  <c r="E192" i="28"/>
  <c r="AH192" i="28"/>
  <c r="AI192" i="28" s="1"/>
  <c r="AH282" i="28"/>
  <c r="AI282" i="28" s="1"/>
  <c r="C157" i="28"/>
  <c r="AH157" i="28"/>
  <c r="AI157" i="28" s="1"/>
  <c r="AH96" i="28"/>
  <c r="AI96" i="28" s="1"/>
  <c r="C96" i="28"/>
  <c r="C253" i="28"/>
  <c r="AH253" i="28"/>
  <c r="AI253" i="28" s="1"/>
  <c r="E154" i="28"/>
  <c r="AH154" i="28"/>
  <c r="AI154" i="28" s="1"/>
  <c r="G135" i="28"/>
  <c r="AH135" i="28"/>
  <c r="AI135" i="28" s="1"/>
  <c r="AH103" i="28"/>
  <c r="AI103" i="28" s="1"/>
  <c r="C103" i="28"/>
  <c r="AH54" i="28"/>
  <c r="AI54" i="28" s="1"/>
  <c r="G54" i="28"/>
  <c r="AI4" i="28"/>
  <c r="AH270" i="28"/>
  <c r="AI270" i="28" s="1"/>
  <c r="C257" i="28"/>
  <c r="AH257" i="28"/>
  <c r="AI257" i="28" s="1"/>
  <c r="AH256" i="28"/>
  <c r="AI256" i="28" s="1"/>
  <c r="AH246" i="28"/>
  <c r="AI246" i="28" s="1"/>
  <c r="Q90" i="28"/>
  <c r="AH90" i="28"/>
  <c r="AI90" i="28" s="1"/>
  <c r="AH40" i="28"/>
  <c r="AI40" i="28" s="1"/>
  <c r="E40" i="28"/>
  <c r="E238" i="28"/>
  <c r="AH238" i="28"/>
  <c r="AI238" i="28" s="1"/>
  <c r="AH279" i="28"/>
  <c r="AI279" i="28" s="1"/>
  <c r="AH263" i="28"/>
  <c r="AI263" i="28" s="1"/>
  <c r="G251" i="28"/>
  <c r="AH251" i="28"/>
  <c r="AI251" i="28" s="1"/>
  <c r="AH248" i="28"/>
  <c r="AI248" i="28" s="1"/>
  <c r="G234" i="28"/>
  <c r="AH230" i="28"/>
  <c r="AI230" i="28" s="1"/>
  <c r="AH218" i="28"/>
  <c r="AI218" i="28" s="1"/>
  <c r="C214" i="28"/>
  <c r="AH206" i="28"/>
  <c r="AI206" i="28" s="1"/>
  <c r="AH200" i="28"/>
  <c r="AI200" i="28" s="1"/>
  <c r="E191" i="28"/>
  <c r="C186" i="28"/>
  <c r="AH186" i="28"/>
  <c r="AI186" i="28" s="1"/>
  <c r="E174" i="28"/>
  <c r="AH174" i="28"/>
  <c r="AI174" i="28" s="1"/>
  <c r="K165" i="28"/>
  <c r="AH165" i="28"/>
  <c r="AI165" i="28" s="1"/>
  <c r="C129" i="28"/>
  <c r="AH129" i="28"/>
  <c r="AI129" i="28" s="1"/>
  <c r="I119" i="28"/>
  <c r="AH119" i="28"/>
  <c r="AI119" i="28" s="1"/>
  <c r="G118" i="28"/>
  <c r="AH118" i="28"/>
  <c r="AI118" i="28" s="1"/>
  <c r="G83" i="28"/>
  <c r="C74" i="28"/>
  <c r="AH74" i="28"/>
  <c r="AI74" i="28" s="1"/>
  <c r="AH71" i="28"/>
  <c r="AI71" i="28" s="1"/>
  <c r="C71" i="28"/>
  <c r="AH241" i="28"/>
  <c r="AI241" i="28" s="1"/>
  <c r="AH208" i="28"/>
  <c r="AI208" i="28" s="1"/>
  <c r="C201" i="28"/>
  <c r="AH201" i="28"/>
  <c r="AI201" i="28" s="1"/>
  <c r="C178" i="28"/>
  <c r="AH178" i="28"/>
  <c r="AI178" i="28" s="1"/>
  <c r="AH175" i="28"/>
  <c r="AI175" i="28" s="1"/>
  <c r="AH168" i="28"/>
  <c r="AI168" i="28" s="1"/>
  <c r="AH158" i="28"/>
  <c r="AI158" i="28" s="1"/>
  <c r="I105" i="28"/>
  <c r="AH93" i="28"/>
  <c r="AI93" i="28" s="1"/>
  <c r="G93" i="28"/>
  <c r="AH36" i="28"/>
  <c r="AI36" i="28" s="1"/>
  <c r="E36" i="28"/>
  <c r="AH237" i="28"/>
  <c r="AI237" i="28" s="1"/>
  <c r="C233" i="28"/>
  <c r="AH233" i="28"/>
  <c r="AI233" i="28" s="1"/>
  <c r="AH232" i="28"/>
  <c r="AI232" i="28" s="1"/>
  <c r="AH222" i="28"/>
  <c r="AI222" i="28" s="1"/>
  <c r="AH207" i="28"/>
  <c r="AI207" i="28" s="1"/>
  <c r="C199" i="28"/>
  <c r="AH199" i="28"/>
  <c r="AI199" i="28" s="1"/>
  <c r="C169" i="28"/>
  <c r="AH169" i="28"/>
  <c r="AI169" i="28" s="1"/>
  <c r="AH166" i="28"/>
  <c r="AI166" i="28" s="1"/>
  <c r="G145" i="28"/>
  <c r="I139" i="28"/>
  <c r="AH132" i="28"/>
  <c r="AI132" i="28" s="1"/>
  <c r="E132" i="28"/>
  <c r="C126" i="28"/>
  <c r="AH126" i="28"/>
  <c r="AI126" i="28" s="1"/>
  <c r="C91" i="28"/>
  <c r="AH91" i="28"/>
  <c r="AI91" i="28" s="1"/>
  <c r="AH204" i="28"/>
  <c r="AI204" i="28" s="1"/>
  <c r="C203" i="28"/>
  <c r="AH203" i="28"/>
  <c r="AI203" i="28" s="1"/>
  <c r="AH196" i="28"/>
  <c r="AI196" i="28" s="1"/>
  <c r="C195" i="28"/>
  <c r="AH195" i="28"/>
  <c r="AI195" i="28" s="1"/>
  <c r="AH155" i="28"/>
  <c r="AI155" i="28" s="1"/>
  <c r="Q98" i="28"/>
  <c r="AH240" i="28"/>
  <c r="AI240" i="28" s="1"/>
  <c r="C228" i="28"/>
  <c r="AH228" i="28"/>
  <c r="AI228" i="28" s="1"/>
  <c r="C197" i="28"/>
  <c r="AH197" i="28"/>
  <c r="AI197" i="28" s="1"/>
  <c r="E184" i="28"/>
  <c r="AH184" i="28"/>
  <c r="AI184" i="28" s="1"/>
  <c r="C170" i="28"/>
  <c r="AH170" i="28"/>
  <c r="AI170" i="28" s="1"/>
  <c r="G167" i="28"/>
  <c r="AH167" i="28"/>
  <c r="AI167" i="28" s="1"/>
  <c r="AH153" i="28"/>
  <c r="AI153" i="28" s="1"/>
  <c r="E148" i="28"/>
  <c r="AH148" i="28"/>
  <c r="AI148" i="28" s="1"/>
  <c r="AH134" i="28"/>
  <c r="AI134" i="28" s="1"/>
  <c r="K122" i="28"/>
  <c r="AH122" i="28"/>
  <c r="AI122" i="28" s="1"/>
  <c r="AH95" i="28"/>
  <c r="AI95" i="28" s="1"/>
  <c r="G80" i="28"/>
  <c r="AH80" i="28"/>
  <c r="AI80" i="28" s="1"/>
  <c r="AH173" i="28"/>
  <c r="AI173" i="28" s="1"/>
  <c r="C146" i="28"/>
  <c r="AH146" i="28"/>
  <c r="AI146" i="28" s="1"/>
  <c r="AH144" i="28"/>
  <c r="AI144" i="28" s="1"/>
  <c r="E144" i="28"/>
  <c r="C141" i="28"/>
  <c r="AH141" i="28"/>
  <c r="AI141" i="28" s="1"/>
  <c r="C114" i="28"/>
  <c r="AH114" i="28"/>
  <c r="AI114" i="28" s="1"/>
  <c r="AH113" i="28"/>
  <c r="AI113" i="28" s="1"/>
  <c r="AH101" i="28"/>
  <c r="AI101" i="28" s="1"/>
  <c r="I51" i="28"/>
  <c r="AH51" i="28"/>
  <c r="AI51" i="28" s="1"/>
  <c r="O44" i="28"/>
  <c r="AH44" i="28"/>
  <c r="AI44" i="28" s="1"/>
  <c r="G37" i="28"/>
  <c r="AH37" i="28"/>
  <c r="AI37" i="28" s="1"/>
  <c r="AH193" i="28"/>
  <c r="AI193" i="28" s="1"/>
  <c r="C164" i="28"/>
  <c r="AH164" i="28"/>
  <c r="AI164" i="28" s="1"/>
  <c r="AH130" i="28"/>
  <c r="AI130" i="28" s="1"/>
  <c r="AH112" i="28"/>
  <c r="AI112" i="28" s="1"/>
  <c r="AH89" i="28"/>
  <c r="AI89" i="28" s="1"/>
  <c r="AH85" i="28"/>
  <c r="AI85" i="28" s="1"/>
  <c r="C82" i="28"/>
  <c r="AH82" i="28"/>
  <c r="AI82" i="28" s="1"/>
  <c r="C81" i="28"/>
  <c r="G55" i="28"/>
  <c r="AH176" i="28"/>
  <c r="AI176" i="28" s="1"/>
  <c r="AH151" i="28"/>
  <c r="AI151" i="28" s="1"/>
  <c r="AH150" i="28"/>
  <c r="AI150" i="28" s="1"/>
  <c r="E124" i="28"/>
  <c r="AH124" i="28"/>
  <c r="AI124" i="28" s="1"/>
  <c r="AH121" i="28"/>
  <c r="AI121" i="28" s="1"/>
  <c r="C78" i="28"/>
  <c r="AH78" i="28"/>
  <c r="AI78" i="28" s="1"/>
  <c r="C77" i="28"/>
  <c r="AH77" i="28"/>
  <c r="AI77" i="28" s="1"/>
  <c r="AH75" i="28"/>
  <c r="AI75" i="28" s="1"/>
  <c r="G72" i="28"/>
  <c r="AH72" i="28"/>
  <c r="AI72" i="28" s="1"/>
  <c r="C39" i="28"/>
  <c r="AH39" i="28"/>
  <c r="AI39" i="28" s="1"/>
  <c r="AH190" i="28"/>
  <c r="AI190" i="28" s="1"/>
  <c r="C189" i="28"/>
  <c r="AH189" i="28"/>
  <c r="AI189" i="28" s="1"/>
  <c r="AH183" i="28"/>
  <c r="AI183" i="28" s="1"/>
  <c r="C161" i="28"/>
  <c r="AH161" i="28"/>
  <c r="AI161" i="28" s="1"/>
  <c r="AH152" i="28"/>
  <c r="AI152" i="28" s="1"/>
  <c r="C102" i="28"/>
  <c r="AH102" i="28"/>
  <c r="AI102" i="28" s="1"/>
  <c r="I87" i="28"/>
  <c r="AH87" i="28"/>
  <c r="AI87" i="28" s="1"/>
  <c r="C45" i="28"/>
  <c r="AH45" i="28"/>
  <c r="AI45" i="28" s="1"/>
  <c r="AH136" i="28"/>
  <c r="AI136" i="28" s="1"/>
  <c r="E136" i="28"/>
  <c r="AH131" i="28"/>
  <c r="AI131" i="28" s="1"/>
  <c r="AH128" i="28"/>
  <c r="AI128" i="28" s="1"/>
  <c r="AH120" i="28"/>
  <c r="AI120" i="28" s="1"/>
  <c r="C110" i="28"/>
  <c r="AH110" i="28"/>
  <c r="AI110" i="28" s="1"/>
  <c r="C106" i="28"/>
  <c r="AH106" i="28"/>
  <c r="AI106" i="28" s="1"/>
  <c r="C88" i="28"/>
  <c r="C84" i="28"/>
  <c r="AH84" i="28"/>
  <c r="AI84" i="28" s="1"/>
  <c r="O79" i="28"/>
  <c r="E75" i="28"/>
  <c r="AH64" i="28"/>
  <c r="AI64" i="28" s="1"/>
  <c r="C64" i="28"/>
  <c r="AH46" i="28"/>
  <c r="AI46" i="28" s="1"/>
  <c r="C46" i="28"/>
  <c r="C38" i="28"/>
  <c r="AH38" i="28"/>
  <c r="AI38" i="28" s="1"/>
  <c r="E34" i="28"/>
  <c r="AH34" i="28"/>
  <c r="AI34" i="28" s="1"/>
  <c r="AH127" i="28"/>
  <c r="AI127" i="28" s="1"/>
  <c r="C109" i="28"/>
  <c r="AH109" i="28"/>
  <c r="AI109" i="28" s="1"/>
  <c r="AH42" i="28"/>
  <c r="AI42" i="28" s="1"/>
  <c r="AH27" i="28"/>
  <c r="AI27" i="28" s="1"/>
  <c r="AH140" i="28"/>
  <c r="AI140" i="28" s="1"/>
  <c r="E140" i="28"/>
  <c r="AH97" i="28"/>
  <c r="AI97" i="28" s="1"/>
  <c r="AH92" i="28"/>
  <c r="AI92" i="28" s="1"/>
  <c r="E58" i="28"/>
  <c r="AH58" i="28"/>
  <c r="AI58" i="28" s="1"/>
  <c r="C35" i="28"/>
  <c r="AH35" i="28"/>
  <c r="AI35" i="28" s="1"/>
  <c r="C123" i="28"/>
  <c r="AH123" i="28"/>
  <c r="AI123" i="28" s="1"/>
  <c r="C116" i="28"/>
  <c r="AH116" i="28"/>
  <c r="AI116" i="28" s="1"/>
  <c r="AH108" i="28"/>
  <c r="AI108" i="28" s="1"/>
  <c r="AH47" i="28"/>
  <c r="AI47" i="28" s="1"/>
  <c r="C43" i="28"/>
  <c r="AH43" i="28"/>
  <c r="AI43" i="28" s="1"/>
  <c r="AH69" i="28"/>
  <c r="AI69" i="28" s="1"/>
  <c r="C69" i="28"/>
  <c r="C67" i="28"/>
  <c r="AH67" i="28"/>
  <c r="AI67" i="28" s="1"/>
  <c r="AH57" i="28"/>
  <c r="AI57" i="28" s="1"/>
  <c r="AH56" i="28"/>
  <c r="AI56" i="28" s="1"/>
  <c r="AH31" i="28"/>
  <c r="AI31" i="28" s="1"/>
  <c r="AH29" i="28"/>
  <c r="AI29" i="28" s="1"/>
  <c r="AH17" i="28"/>
  <c r="AI17" i="28" s="1"/>
  <c r="AH32" i="28"/>
  <c r="AI32" i="28" s="1"/>
  <c r="G7" i="28"/>
  <c r="AH7" i="28"/>
  <c r="AI7" i="28" s="1"/>
  <c r="C63" i="28"/>
  <c r="AH63" i="28"/>
  <c r="AI63" i="28" s="1"/>
  <c r="C52" i="28"/>
  <c r="AH52" i="28"/>
  <c r="AI52" i="28" s="1"/>
  <c r="AH50" i="28"/>
  <c r="AI50" i="28" s="1"/>
  <c r="K33" i="28"/>
  <c r="AH33" i="28"/>
  <c r="AI33" i="28" s="1"/>
  <c r="AH10" i="28"/>
  <c r="AI10" i="28" s="1"/>
  <c r="C9" i="28"/>
  <c r="AH9" i="28"/>
  <c r="AI9" i="28" s="1"/>
  <c r="AH49" i="28"/>
  <c r="AI49" i="28" s="1"/>
  <c r="C19" i="28"/>
  <c r="AH19" i="28"/>
  <c r="AI19" i="28" s="1"/>
  <c r="G31" i="28"/>
  <c r="I11" i="28"/>
  <c r="C26" i="28"/>
  <c r="AH26" i="28"/>
  <c r="AI26" i="28" s="1"/>
  <c r="C22" i="28"/>
  <c r="AH22" i="28"/>
  <c r="AI22" i="28" s="1"/>
  <c r="C25" i="28"/>
  <c r="AH25" i="28"/>
  <c r="AI25" i="28" s="1"/>
  <c r="AH24" i="28"/>
  <c r="AI24" i="28" s="1"/>
  <c r="AH21" i="28"/>
  <c r="AI21" i="28" s="1"/>
  <c r="C8" i="28"/>
  <c r="AH8" i="28"/>
  <c r="AI8" i="28" s="1"/>
  <c r="AH28" i="28"/>
  <c r="AI28" i="28" s="1"/>
  <c r="AH20" i="28"/>
  <c r="AI20" i="28" s="1"/>
  <c r="AH16" i="28"/>
  <c r="AI16" i="28" s="1"/>
  <c r="AH12" i="28"/>
  <c r="AI12" i="28" s="1"/>
  <c r="C5" i="28"/>
  <c r="AI5" i="28"/>
  <c r="AH23" i="28"/>
  <c r="AI23" i="28" s="1"/>
  <c r="C15" i="28"/>
  <c r="AH15" i="28"/>
  <c r="AI15" i="28" s="1"/>
  <c r="Q3" i="28"/>
  <c r="B4" i="29" l="1"/>
  <c r="B5" i="29"/>
  <c r="B8" i="29"/>
  <c r="D10" i="29"/>
  <c r="D7" i="29"/>
  <c r="B9" i="29"/>
  <c r="D8" i="29"/>
  <c r="H3" i="29"/>
  <c r="G3" i="29"/>
  <c r="I3" i="29"/>
  <c r="D6" i="29"/>
  <c r="C6" i="29"/>
  <c r="D4" i="29"/>
  <c r="C4" i="29"/>
  <c r="B6" i="29"/>
  <c r="B7" i="29"/>
  <c r="C8" i="29"/>
  <c r="C5" i="29"/>
  <c r="D11" i="29"/>
  <c r="C11" i="29"/>
  <c r="B11" i="29"/>
  <c r="C7" i="29"/>
  <c r="C9" i="29"/>
  <c r="B10" i="29"/>
  <c r="D5" i="29"/>
  <c r="D9" i="29"/>
  <c r="C10" i="29"/>
  <c r="A1931" i="28" l="1"/>
  <c r="A1932" i="28"/>
  <c r="A1933" i="28"/>
  <c r="A1934" i="28"/>
  <c r="A1935" i="28"/>
  <c r="A1936" i="28"/>
  <c r="A1937" i="28"/>
  <c r="A1938" i="28"/>
  <c r="A1939" i="28"/>
  <c r="A1940" i="28"/>
  <c r="A1941" i="28"/>
  <c r="A1942" i="28"/>
  <c r="A1943" i="28"/>
  <c r="A1944" i="28"/>
  <c r="A1945" i="28"/>
  <c r="A1946" i="28"/>
  <c r="A1947" i="28"/>
  <c r="A1948" i="28"/>
  <c r="A1949" i="28"/>
  <c r="A1950" i="28"/>
  <c r="A1951" i="28"/>
  <c r="A1952" i="28"/>
  <c r="A1953" i="28"/>
  <c r="A1954" i="28"/>
  <c r="A1955" i="28"/>
  <c r="A1956" i="28"/>
  <c r="A1957" i="28"/>
  <c r="A1958" i="28"/>
  <c r="A1959" i="28"/>
  <c r="A1960" i="28"/>
  <c r="A1961" i="28"/>
  <c r="A1962" i="28"/>
  <c r="A1963" i="28"/>
  <c r="A1964" i="28"/>
  <c r="A1965" i="28"/>
  <c r="A1966" i="28"/>
  <c r="A1967" i="28"/>
  <c r="A1968" i="28"/>
  <c r="A1969" i="28"/>
  <c r="A1970" i="28"/>
  <c r="A1971" i="28"/>
  <c r="A1972" i="28"/>
  <c r="A1973" i="28"/>
  <c r="A1974" i="28"/>
  <c r="A1975" i="28"/>
  <c r="A1976" i="28"/>
  <c r="A1977" i="28"/>
  <c r="A1978" i="28"/>
  <c r="A1979" i="28"/>
  <c r="A1980" i="28"/>
  <c r="A1981" i="28"/>
  <c r="A1982" i="28"/>
  <c r="A1983" i="28"/>
  <c r="A1984" i="28"/>
  <c r="A1985" i="28"/>
  <c r="A1986" i="28"/>
  <c r="A1987" i="28"/>
  <c r="A1988" i="28"/>
  <c r="A1989" i="28"/>
  <c r="A1990" i="28"/>
  <c r="A1991" i="28"/>
  <c r="A1992" i="28"/>
  <c r="A1993" i="28"/>
  <c r="A1994" i="28"/>
  <c r="A1995" i="28"/>
  <c r="A1996" i="28"/>
  <c r="A1997" i="28"/>
  <c r="A1998" i="28"/>
  <c r="A1999" i="28"/>
  <c r="A2000" i="28"/>
  <c r="A2001" i="28"/>
  <c r="A2002" i="28"/>
  <c r="A1852" i="28"/>
  <c r="A1853" i="28"/>
  <c r="A1854" i="28"/>
  <c r="A1855" i="28"/>
  <c r="A1856" i="28"/>
  <c r="A1857" i="28"/>
  <c r="A1858" i="28"/>
  <c r="A1859" i="28"/>
  <c r="A1860" i="28"/>
  <c r="A1861" i="28"/>
  <c r="A1862" i="28"/>
  <c r="A1863" i="28"/>
  <c r="A1864" i="28"/>
  <c r="A1865" i="28"/>
  <c r="A1866" i="28"/>
  <c r="A1867" i="28"/>
  <c r="A1868" i="28"/>
  <c r="A1869" i="28"/>
  <c r="A1870" i="28"/>
  <c r="A1871" i="28"/>
  <c r="A1872" i="28"/>
  <c r="A1873" i="28"/>
  <c r="A1874" i="28"/>
  <c r="A1875" i="28"/>
  <c r="A1876" i="28"/>
  <c r="A1877" i="28"/>
  <c r="A1878" i="28"/>
  <c r="A1879" i="28"/>
  <c r="A1880" i="28"/>
  <c r="A1881" i="28"/>
  <c r="A1882" i="28"/>
  <c r="A1883" i="28"/>
  <c r="A1884" i="28"/>
  <c r="A1885" i="28"/>
  <c r="A1886" i="28"/>
  <c r="A1887" i="28"/>
  <c r="A1888" i="28"/>
  <c r="A1889" i="28"/>
  <c r="A1890" i="28"/>
  <c r="A1891" i="28"/>
  <c r="A1892" i="28"/>
  <c r="A1893" i="28"/>
  <c r="A1894" i="28"/>
  <c r="A1895" i="28"/>
  <c r="A1896" i="28"/>
  <c r="A1897" i="28"/>
  <c r="A1898" i="28"/>
  <c r="A1899" i="28"/>
  <c r="A1900" i="28"/>
  <c r="A1901" i="28"/>
  <c r="A1902" i="28"/>
  <c r="A1903" i="28"/>
  <c r="A1904" i="28"/>
  <c r="A1905" i="28"/>
  <c r="A1906" i="28"/>
  <c r="A1907" i="28"/>
  <c r="A1908" i="28"/>
  <c r="A1909" i="28"/>
  <c r="A1910" i="28"/>
  <c r="A1911" i="28"/>
  <c r="A1912" i="28"/>
  <c r="A1913" i="28"/>
  <c r="A1914" i="28"/>
  <c r="A1915" i="28"/>
  <c r="A1916" i="28"/>
  <c r="A1917" i="28"/>
  <c r="A1918" i="28"/>
  <c r="A1919" i="28"/>
  <c r="A1920" i="28"/>
  <c r="A1921" i="28"/>
  <c r="A1922" i="28"/>
  <c r="A1923" i="28"/>
  <c r="A1924" i="28"/>
  <c r="A1925" i="28"/>
  <c r="A1926" i="28"/>
  <c r="A1927" i="28"/>
  <c r="A1928" i="28"/>
  <c r="A1929" i="28"/>
  <c r="A1930" i="28"/>
  <c r="A1801" i="28"/>
  <c r="A1802" i="28"/>
  <c r="A1803" i="28"/>
  <c r="A1804" i="28"/>
  <c r="A1805" i="28"/>
  <c r="A1806" i="28"/>
  <c r="A1807" i="28"/>
  <c r="A1808" i="28"/>
  <c r="A1809" i="28"/>
  <c r="A1810" i="28"/>
  <c r="A1811" i="28"/>
  <c r="A1812" i="28"/>
  <c r="A1813" i="28"/>
  <c r="A1814" i="28"/>
  <c r="A1815" i="28"/>
  <c r="A1816" i="28"/>
  <c r="A1817" i="28"/>
  <c r="A1818" i="28"/>
  <c r="A1819" i="28"/>
  <c r="A1820" i="28"/>
  <c r="A1821" i="28"/>
  <c r="A1822" i="28"/>
  <c r="A1823" i="28"/>
  <c r="A1824" i="28"/>
  <c r="A1825" i="28"/>
  <c r="A1826" i="28"/>
  <c r="A1827" i="28"/>
  <c r="A1828" i="28"/>
  <c r="A1829" i="28"/>
  <c r="A1830" i="28"/>
  <c r="A1831" i="28"/>
  <c r="A1832" i="28"/>
  <c r="A1833" i="28"/>
  <c r="A1834" i="28"/>
  <c r="A1835" i="28"/>
  <c r="A1836" i="28"/>
  <c r="A1837" i="28"/>
  <c r="A1838" i="28"/>
  <c r="A1839" i="28"/>
  <c r="A1840" i="28"/>
  <c r="A1841" i="28"/>
  <c r="A1842" i="28"/>
  <c r="A1843" i="28"/>
  <c r="A1844" i="28"/>
  <c r="A1845" i="28"/>
  <c r="A1846" i="28"/>
  <c r="A1847" i="28"/>
  <c r="A1848" i="28"/>
  <c r="A1849" i="28"/>
  <c r="A1850" i="28"/>
  <c r="A1851" i="28"/>
  <c r="A1786" i="28"/>
  <c r="A1787" i="28"/>
  <c r="A1788" i="28"/>
  <c r="A1789" i="28"/>
  <c r="A1790" i="28"/>
  <c r="A1791" i="28"/>
  <c r="A1792" i="28"/>
  <c r="A1793" i="28"/>
  <c r="A1794" i="28"/>
  <c r="A1795" i="28"/>
  <c r="A1796" i="28"/>
  <c r="A1797" i="28"/>
  <c r="A1798" i="28"/>
  <c r="A1799" i="28"/>
  <c r="A1800" i="28"/>
  <c r="A1780" i="28"/>
  <c r="A1781" i="28"/>
  <c r="A1782" i="28"/>
  <c r="A1783" i="28"/>
  <c r="A1784" i="28"/>
  <c r="A1785" i="28"/>
  <c r="A4" i="28"/>
  <c r="A5" i="28"/>
  <c r="A6" i="28"/>
  <c r="A7" i="28"/>
  <c r="A8" i="28"/>
  <c r="A9" i="28"/>
  <c r="A10" i="28"/>
  <c r="A11" i="28"/>
  <c r="A12" i="28"/>
  <c r="A13" i="28"/>
  <c r="A14" i="28"/>
  <c r="A15" i="28"/>
  <c r="A16" i="28"/>
  <c r="A17" i="28"/>
  <c r="A18" i="28"/>
  <c r="A19" i="28"/>
  <c r="A20" i="28"/>
  <c r="A21" i="28"/>
  <c r="A22" i="28"/>
  <c r="A23" i="28"/>
  <c r="A24" i="28"/>
  <c r="A25" i="28"/>
  <c r="A26" i="28"/>
  <c r="A27" i="28"/>
  <c r="A28" i="28"/>
  <c r="A29" i="28"/>
  <c r="A30" i="28"/>
  <c r="A31" i="28"/>
  <c r="A32" i="28"/>
  <c r="A33" i="28"/>
  <c r="A34" i="28"/>
  <c r="A35" i="28"/>
  <c r="A36" i="28"/>
  <c r="A37" i="28"/>
  <c r="A38" i="28"/>
  <c r="A39" i="28"/>
  <c r="A40" i="28"/>
  <c r="A41" i="28"/>
  <c r="A42" i="28"/>
  <c r="A43" i="28"/>
  <c r="A44" i="28"/>
  <c r="A45" i="28"/>
  <c r="A46" i="28"/>
  <c r="A47" i="28"/>
  <c r="A48" i="28"/>
  <c r="A49" i="28"/>
  <c r="A50" i="28"/>
  <c r="A51" i="28"/>
  <c r="A52" i="28"/>
  <c r="A53" i="28"/>
  <c r="A54" i="28"/>
  <c r="A55" i="28"/>
  <c r="A56" i="28"/>
  <c r="A57" i="28"/>
  <c r="A58" i="28"/>
  <c r="A59" i="28"/>
  <c r="A60" i="28"/>
  <c r="A61" i="28"/>
  <c r="A62" i="28"/>
  <c r="A63" i="28"/>
  <c r="A64" i="28"/>
  <c r="A65" i="28"/>
  <c r="A66" i="28"/>
  <c r="A67" i="28"/>
  <c r="A68" i="28"/>
  <c r="A69" i="28"/>
  <c r="A70" i="28"/>
  <c r="A71" i="28"/>
  <c r="A72" i="28"/>
  <c r="A73" i="28"/>
  <c r="A74" i="28"/>
  <c r="A75" i="28"/>
  <c r="A76" i="28"/>
  <c r="A77" i="28"/>
  <c r="A78" i="28"/>
  <c r="A79" i="28"/>
  <c r="A80" i="28"/>
  <c r="A81" i="28"/>
  <c r="A82" i="28"/>
  <c r="A83" i="28"/>
  <c r="A84" i="28"/>
  <c r="A85" i="28"/>
  <c r="A86" i="28"/>
  <c r="A87" i="28"/>
  <c r="A88" i="28"/>
  <c r="A89" i="28"/>
  <c r="A90" i="28"/>
  <c r="A91" i="28"/>
  <c r="A92" i="28"/>
  <c r="A93" i="28"/>
  <c r="A94" i="28"/>
  <c r="A95" i="28"/>
  <c r="A96" i="28"/>
  <c r="A97" i="28"/>
  <c r="A98" i="28"/>
  <c r="A99" i="28"/>
  <c r="A100" i="28"/>
  <c r="A101" i="28"/>
  <c r="A102" i="28"/>
  <c r="A103" i="28"/>
  <c r="A104" i="28"/>
  <c r="A105" i="28"/>
  <c r="A106" i="28"/>
  <c r="A107" i="28"/>
  <c r="A108" i="28"/>
  <c r="A109" i="28"/>
  <c r="A110" i="28"/>
  <c r="A111" i="28"/>
  <c r="A112" i="28"/>
  <c r="A113" i="28"/>
  <c r="A114" i="28"/>
  <c r="A115" i="28"/>
  <c r="A116" i="28"/>
  <c r="A117" i="28"/>
  <c r="A118" i="28"/>
  <c r="A119" i="28"/>
  <c r="A120" i="28"/>
  <c r="A121" i="28"/>
  <c r="A122" i="28"/>
  <c r="A123" i="28"/>
  <c r="A124" i="28"/>
  <c r="A125" i="28"/>
  <c r="A126" i="28"/>
  <c r="A127" i="28"/>
  <c r="A128" i="28"/>
  <c r="A129" i="28"/>
  <c r="A130" i="28"/>
  <c r="A131" i="28"/>
  <c r="A132" i="28"/>
  <c r="A133" i="28"/>
  <c r="A134" i="28"/>
  <c r="A135" i="28"/>
  <c r="A136" i="28"/>
  <c r="A137" i="28"/>
  <c r="A138" i="28"/>
  <c r="A139" i="28"/>
  <c r="A140" i="28"/>
  <c r="A141" i="28"/>
  <c r="A142" i="28"/>
  <c r="A143" i="28"/>
  <c r="A144" i="28"/>
  <c r="A145" i="28"/>
  <c r="A146" i="28"/>
  <c r="A147" i="28"/>
  <c r="A148" i="28"/>
  <c r="A149" i="28"/>
  <c r="A150" i="28"/>
  <c r="A151" i="28"/>
  <c r="A152" i="28"/>
  <c r="A153" i="28"/>
  <c r="A154" i="28"/>
  <c r="A155" i="28"/>
  <c r="A156" i="28"/>
  <c r="A157" i="28"/>
  <c r="A158" i="28"/>
  <c r="A159" i="28"/>
  <c r="A160" i="28"/>
  <c r="A161" i="28"/>
  <c r="A162" i="28"/>
  <c r="A163" i="28"/>
  <c r="A164" i="28"/>
  <c r="A165" i="28"/>
  <c r="A166" i="28"/>
  <c r="A167" i="28"/>
  <c r="A168" i="28"/>
  <c r="A169" i="28"/>
  <c r="A170" i="28"/>
  <c r="A171" i="28"/>
  <c r="A172" i="28"/>
  <c r="A173" i="28"/>
  <c r="A174" i="28"/>
  <c r="A175" i="28"/>
  <c r="A176" i="28"/>
  <c r="A177" i="28"/>
  <c r="A178" i="28"/>
  <c r="A179" i="28"/>
  <c r="A180" i="28"/>
  <c r="A181" i="28"/>
  <c r="A182" i="28"/>
  <c r="A183" i="28"/>
  <c r="A184" i="28"/>
  <c r="A185" i="28"/>
  <c r="A186" i="28"/>
  <c r="A187" i="28"/>
  <c r="A188" i="28"/>
  <c r="A189" i="28"/>
  <c r="A190" i="28"/>
  <c r="A191" i="28"/>
  <c r="A192" i="28"/>
  <c r="A193" i="28"/>
  <c r="A194" i="28"/>
  <c r="A195" i="28"/>
  <c r="A196" i="28"/>
  <c r="A197" i="28"/>
  <c r="A198" i="28"/>
  <c r="A199" i="28"/>
  <c r="A200" i="28"/>
  <c r="A201" i="28"/>
  <c r="A202" i="28"/>
  <c r="A203" i="28"/>
  <c r="A204" i="28"/>
  <c r="A205" i="28"/>
  <c r="A206" i="28"/>
  <c r="A207" i="28"/>
  <c r="A208" i="28"/>
  <c r="A209" i="28"/>
  <c r="A210" i="28"/>
  <c r="A211" i="28"/>
  <c r="A212" i="28"/>
  <c r="A213" i="28"/>
  <c r="A214" i="28"/>
  <c r="A215" i="28"/>
  <c r="A216" i="28"/>
  <c r="A217" i="28"/>
  <c r="A218" i="28"/>
  <c r="A219" i="28"/>
  <c r="A220" i="28"/>
  <c r="A221" i="28"/>
  <c r="A222" i="28"/>
  <c r="A223" i="28"/>
  <c r="A224" i="28"/>
  <c r="A225" i="28"/>
  <c r="A226" i="28"/>
  <c r="A227" i="28"/>
  <c r="A228" i="28"/>
  <c r="A229" i="28"/>
  <c r="A230" i="28"/>
  <c r="A231" i="28"/>
  <c r="A232" i="28"/>
  <c r="A233" i="28"/>
  <c r="A234" i="28"/>
  <c r="A235" i="28"/>
  <c r="A236" i="28"/>
  <c r="A237" i="28"/>
  <c r="A238" i="28"/>
  <c r="A239" i="28"/>
  <c r="A240" i="28"/>
  <c r="A241" i="28"/>
  <c r="A242" i="28"/>
  <c r="A243" i="28"/>
  <c r="A244" i="28"/>
  <c r="A245" i="28"/>
  <c r="A246" i="28"/>
  <c r="A247" i="28"/>
  <c r="A248" i="28"/>
  <c r="A249" i="28"/>
  <c r="A250" i="28"/>
  <c r="A251" i="28"/>
  <c r="A252" i="28"/>
  <c r="A253" i="28"/>
  <c r="A254" i="28"/>
  <c r="A255" i="28"/>
  <c r="A256" i="28"/>
  <c r="A257" i="28"/>
  <c r="A258" i="28"/>
  <c r="A259" i="28"/>
  <c r="A260" i="28"/>
  <c r="A261" i="28"/>
  <c r="A262" i="28"/>
  <c r="A263" i="28"/>
  <c r="A264" i="28"/>
  <c r="A265" i="28"/>
  <c r="A266" i="28"/>
  <c r="A267" i="28"/>
  <c r="A268" i="28"/>
  <c r="A269" i="28"/>
  <c r="A270" i="28"/>
  <c r="A271" i="28"/>
  <c r="A272" i="28"/>
  <c r="A273" i="28"/>
  <c r="A274" i="28"/>
  <c r="A275" i="28"/>
  <c r="A276" i="28"/>
  <c r="A277" i="28"/>
  <c r="A278" i="28"/>
  <c r="A279" i="28"/>
  <c r="A280" i="28"/>
  <c r="A281" i="28"/>
  <c r="A282" i="28"/>
  <c r="A283" i="28"/>
  <c r="A284" i="28"/>
  <c r="A285" i="28"/>
  <c r="A286" i="28"/>
  <c r="A287" i="28"/>
  <c r="A288" i="28"/>
  <c r="A289" i="28"/>
  <c r="A290" i="28"/>
  <c r="A291" i="28"/>
  <c r="A292" i="28"/>
  <c r="A293" i="28"/>
  <c r="A294" i="28"/>
  <c r="A295" i="28"/>
  <c r="A296" i="28"/>
  <c r="A297" i="28"/>
  <c r="A298" i="28"/>
  <c r="A299" i="28"/>
  <c r="A300" i="28"/>
  <c r="A301" i="28"/>
  <c r="A302" i="28"/>
  <c r="A303" i="28"/>
  <c r="A304" i="28"/>
  <c r="A305" i="28"/>
  <c r="A306" i="28"/>
  <c r="A307" i="28"/>
  <c r="A308" i="28"/>
  <c r="A309" i="28"/>
  <c r="A310" i="28"/>
  <c r="A311" i="28"/>
  <c r="A312" i="28"/>
  <c r="A313" i="28"/>
  <c r="A314" i="28"/>
  <c r="A315" i="28"/>
  <c r="A316" i="28"/>
  <c r="A317" i="28"/>
  <c r="A318" i="28"/>
  <c r="A319" i="28"/>
  <c r="A320" i="28"/>
  <c r="A321" i="28"/>
  <c r="A322" i="28"/>
  <c r="A323" i="28"/>
  <c r="A324" i="28"/>
  <c r="A325" i="28"/>
  <c r="A326" i="28"/>
  <c r="A327" i="28"/>
  <c r="A328" i="28"/>
  <c r="A329" i="28"/>
  <c r="A330" i="28"/>
  <c r="A331" i="28"/>
  <c r="A332" i="28"/>
  <c r="A333" i="28"/>
  <c r="A334" i="28"/>
  <c r="A335" i="28"/>
  <c r="A336" i="28"/>
  <c r="A337" i="28"/>
  <c r="A338" i="28"/>
  <c r="A339" i="28"/>
  <c r="A340" i="28"/>
  <c r="A341" i="28"/>
  <c r="A342" i="28"/>
  <c r="A343" i="28"/>
  <c r="A344" i="28"/>
  <c r="A345" i="28"/>
  <c r="A346" i="28"/>
  <c r="A347" i="28"/>
  <c r="A348" i="28"/>
  <c r="A349" i="28"/>
  <c r="A350" i="28"/>
  <c r="A351" i="28"/>
  <c r="A352" i="28"/>
  <c r="A353" i="28"/>
  <c r="A354" i="28"/>
  <c r="A355" i="28"/>
  <c r="A356" i="28"/>
  <c r="A357" i="28"/>
  <c r="A358" i="28"/>
  <c r="A359" i="28"/>
  <c r="A360" i="28"/>
  <c r="A361" i="28"/>
  <c r="A362" i="28"/>
  <c r="A363" i="28"/>
  <c r="A364" i="28"/>
  <c r="A365" i="28"/>
  <c r="A366" i="28"/>
  <c r="A367" i="28"/>
  <c r="A368" i="28"/>
  <c r="A369" i="28"/>
  <c r="A370" i="28"/>
  <c r="A371" i="28"/>
  <c r="A372" i="28"/>
  <c r="A373" i="28"/>
  <c r="A374" i="28"/>
  <c r="A375" i="28"/>
  <c r="A376" i="28"/>
  <c r="A377" i="28"/>
  <c r="A378" i="28"/>
  <c r="A379" i="28"/>
  <c r="A380" i="28"/>
  <c r="A381" i="28"/>
  <c r="A382" i="28"/>
  <c r="A383" i="28"/>
  <c r="A384" i="28"/>
  <c r="A385" i="28"/>
  <c r="A386" i="28"/>
  <c r="A387" i="28"/>
  <c r="A388" i="28"/>
  <c r="A389" i="28"/>
  <c r="A390" i="28"/>
  <c r="A391" i="28"/>
  <c r="A392" i="28"/>
  <c r="A393" i="28"/>
  <c r="A394" i="28"/>
  <c r="A395" i="28"/>
  <c r="A396" i="28"/>
  <c r="A397" i="28"/>
  <c r="A398" i="28"/>
  <c r="A399" i="28"/>
  <c r="A400" i="28"/>
  <c r="A401" i="28"/>
  <c r="A402" i="28"/>
  <c r="A403" i="28"/>
  <c r="A404" i="28"/>
  <c r="A405" i="28"/>
  <c r="A406" i="28"/>
  <c r="A407" i="28"/>
  <c r="A408" i="28"/>
  <c r="A409" i="28"/>
  <c r="A410" i="28"/>
  <c r="A411" i="28"/>
  <c r="A412" i="28"/>
  <c r="A413" i="28"/>
  <c r="A414" i="28"/>
  <c r="A415" i="28"/>
  <c r="A416" i="28"/>
  <c r="A417" i="28"/>
  <c r="A418" i="28"/>
  <c r="A419" i="28"/>
  <c r="A420" i="28"/>
  <c r="A421" i="28"/>
  <c r="A422" i="28"/>
  <c r="A423" i="28"/>
  <c r="A424" i="28"/>
  <c r="A425" i="28"/>
  <c r="A426" i="28"/>
  <c r="A427" i="28"/>
  <c r="A428" i="28"/>
  <c r="A429" i="28"/>
  <c r="A430" i="28"/>
  <c r="A431" i="28"/>
  <c r="A432" i="28"/>
  <c r="A433" i="28"/>
  <c r="A434" i="28"/>
  <c r="A435" i="28"/>
  <c r="A436" i="28"/>
  <c r="A437" i="28"/>
  <c r="A438" i="28"/>
  <c r="A439" i="28"/>
  <c r="A440" i="28"/>
  <c r="A441" i="28"/>
  <c r="A442" i="28"/>
  <c r="A443" i="28"/>
  <c r="A444" i="28"/>
  <c r="A445" i="28"/>
  <c r="A446" i="28"/>
  <c r="A447" i="28"/>
  <c r="A448" i="28"/>
  <c r="A449" i="28"/>
  <c r="A450" i="28"/>
  <c r="A451" i="28"/>
  <c r="A452" i="28"/>
  <c r="A453" i="28"/>
  <c r="A454" i="28"/>
  <c r="A455" i="28"/>
  <c r="A456" i="28"/>
  <c r="A457" i="28"/>
  <c r="A458" i="28"/>
  <c r="A459" i="28"/>
  <c r="A460" i="28"/>
  <c r="A461" i="28"/>
  <c r="A462" i="28"/>
  <c r="A463" i="28"/>
  <c r="A464" i="28"/>
  <c r="A465" i="28"/>
  <c r="A466" i="28"/>
  <c r="A467" i="28"/>
  <c r="A468" i="28"/>
  <c r="A469" i="28"/>
  <c r="A470" i="28"/>
  <c r="A471" i="28"/>
  <c r="A472" i="28"/>
  <c r="A473" i="28"/>
  <c r="A474" i="28"/>
  <c r="A475" i="28"/>
  <c r="A476" i="28"/>
  <c r="A477" i="28"/>
  <c r="A478" i="28"/>
  <c r="A479" i="28"/>
  <c r="A480" i="28"/>
  <c r="A481" i="28"/>
  <c r="A482" i="28"/>
  <c r="A483" i="28"/>
  <c r="A484" i="28"/>
  <c r="A485" i="28"/>
  <c r="A486" i="28"/>
  <c r="A487" i="28"/>
  <c r="A488" i="28"/>
  <c r="A489" i="28"/>
  <c r="A490" i="28"/>
  <c r="A491" i="28"/>
  <c r="A492" i="28"/>
  <c r="A493" i="28"/>
  <c r="A494" i="28"/>
  <c r="A495" i="28"/>
  <c r="A496" i="28"/>
  <c r="A497" i="28"/>
  <c r="A498" i="28"/>
  <c r="A499" i="28"/>
  <c r="A500" i="28"/>
  <c r="A501" i="28"/>
  <c r="A502" i="28"/>
  <c r="A503" i="28"/>
  <c r="A504" i="28"/>
  <c r="A505" i="28"/>
  <c r="A506" i="28"/>
  <c r="A507" i="28"/>
  <c r="A508" i="28"/>
  <c r="A509" i="28"/>
  <c r="A510" i="28"/>
  <c r="A511" i="28"/>
  <c r="A512" i="28"/>
  <c r="A513" i="28"/>
  <c r="A514" i="28"/>
  <c r="A515" i="28"/>
  <c r="A516" i="28"/>
  <c r="A517" i="28"/>
  <c r="A518" i="28"/>
  <c r="A519" i="28"/>
  <c r="A520" i="28"/>
  <c r="A521" i="28"/>
  <c r="A522" i="28"/>
  <c r="A523" i="28"/>
  <c r="A524" i="28"/>
  <c r="A525" i="28"/>
  <c r="A526" i="28"/>
  <c r="A527" i="28"/>
  <c r="A528" i="28"/>
  <c r="A529" i="28"/>
  <c r="A530" i="28"/>
  <c r="A531" i="28"/>
  <c r="A532" i="28"/>
  <c r="A533" i="28"/>
  <c r="A534" i="28"/>
  <c r="A535" i="28"/>
  <c r="A536" i="28"/>
  <c r="A537" i="28"/>
  <c r="A538" i="28"/>
  <c r="A539" i="28"/>
  <c r="A540" i="28"/>
  <c r="A541" i="28"/>
  <c r="A542" i="28"/>
  <c r="A543" i="28"/>
  <c r="A544" i="28"/>
  <c r="A545" i="28"/>
  <c r="A546" i="28"/>
  <c r="A547" i="28"/>
  <c r="A548" i="28"/>
  <c r="A549" i="28"/>
  <c r="A550" i="28"/>
  <c r="A551" i="28"/>
  <c r="A552" i="28"/>
  <c r="A553" i="28"/>
  <c r="A554" i="28"/>
  <c r="A555" i="28"/>
  <c r="A556" i="28"/>
  <c r="A557" i="28"/>
  <c r="A558" i="28"/>
  <c r="A559" i="28"/>
  <c r="A560" i="28"/>
  <c r="A561" i="28"/>
  <c r="A562" i="28"/>
  <c r="A563" i="28"/>
  <c r="A564" i="28"/>
  <c r="A565" i="28"/>
  <c r="A566" i="28"/>
  <c r="A567" i="28"/>
  <c r="A568" i="28"/>
  <c r="A569" i="28"/>
  <c r="A570" i="28"/>
  <c r="A571" i="28"/>
  <c r="A572" i="28"/>
  <c r="A573" i="28"/>
  <c r="A574" i="28"/>
  <c r="A575" i="28"/>
  <c r="A576" i="28"/>
  <c r="A577" i="28"/>
  <c r="A578" i="28"/>
  <c r="A579" i="28"/>
  <c r="A580" i="28"/>
  <c r="A581" i="28"/>
  <c r="A582" i="28"/>
  <c r="A583" i="28"/>
  <c r="A584" i="28"/>
  <c r="A585" i="28"/>
  <c r="A586" i="28"/>
  <c r="A587" i="28"/>
  <c r="A588" i="28"/>
  <c r="A589" i="28"/>
  <c r="A590" i="28"/>
  <c r="A591" i="28"/>
  <c r="A592" i="28"/>
  <c r="A593" i="28"/>
  <c r="A594" i="28"/>
  <c r="A595" i="28"/>
  <c r="A596" i="28"/>
  <c r="A597" i="28"/>
  <c r="A598" i="28"/>
  <c r="A599" i="28"/>
  <c r="A600" i="28"/>
  <c r="A601" i="28"/>
  <c r="A602" i="28"/>
  <c r="A603" i="28"/>
  <c r="A604" i="28"/>
  <c r="A605" i="28"/>
  <c r="A606" i="28"/>
  <c r="A607" i="28"/>
  <c r="A608" i="28"/>
  <c r="A609" i="28"/>
  <c r="A610" i="28"/>
  <c r="A611" i="28"/>
  <c r="A612" i="28"/>
  <c r="A613" i="28"/>
  <c r="A614" i="28"/>
  <c r="A615" i="28"/>
  <c r="A616" i="28"/>
  <c r="A617" i="28"/>
  <c r="A618" i="28"/>
  <c r="A619" i="28"/>
  <c r="A620" i="28"/>
  <c r="A621" i="28"/>
  <c r="A622" i="28"/>
  <c r="A623" i="28"/>
  <c r="A624" i="28"/>
  <c r="A625" i="28"/>
  <c r="A626" i="28"/>
  <c r="A627" i="28"/>
  <c r="A628" i="28"/>
  <c r="A629" i="28"/>
  <c r="A630" i="28"/>
  <c r="A631" i="28"/>
  <c r="A632" i="28"/>
  <c r="A633" i="28"/>
  <c r="A634" i="28"/>
  <c r="A635" i="28"/>
  <c r="A636" i="28"/>
  <c r="A637" i="28"/>
  <c r="A638" i="28"/>
  <c r="A639" i="28"/>
  <c r="A640" i="28"/>
  <c r="A641" i="28"/>
  <c r="A642" i="28"/>
  <c r="A643" i="28"/>
  <c r="A644" i="28"/>
  <c r="A645" i="28"/>
  <c r="A646" i="28"/>
  <c r="A647" i="28"/>
  <c r="A648" i="28"/>
  <c r="A649" i="28"/>
  <c r="A650" i="28"/>
  <c r="A651" i="28"/>
  <c r="A652" i="28"/>
  <c r="A653" i="28"/>
  <c r="A654" i="28"/>
  <c r="A655" i="28"/>
  <c r="A656" i="28"/>
  <c r="A657" i="28"/>
  <c r="A658" i="28"/>
  <c r="A659" i="28"/>
  <c r="A660" i="28"/>
  <c r="A661" i="28"/>
  <c r="A662" i="28"/>
  <c r="A663" i="28"/>
  <c r="A664" i="28"/>
  <c r="A665" i="28"/>
  <c r="A666" i="28"/>
  <c r="A667" i="28"/>
  <c r="A668" i="28"/>
  <c r="A669" i="28"/>
  <c r="A670" i="28"/>
  <c r="A671" i="28"/>
  <c r="A672" i="28"/>
  <c r="A673" i="28"/>
  <c r="A674" i="28"/>
  <c r="A675" i="28"/>
  <c r="A676" i="28"/>
  <c r="A677" i="28"/>
  <c r="A678" i="28"/>
  <c r="A679" i="28"/>
  <c r="A680" i="28"/>
  <c r="A681" i="28"/>
  <c r="A682" i="28"/>
  <c r="A683" i="28"/>
  <c r="A684" i="28"/>
  <c r="A685" i="28"/>
  <c r="A686" i="28"/>
  <c r="A687" i="28"/>
  <c r="A688" i="28"/>
  <c r="A689" i="28"/>
  <c r="A690" i="28"/>
  <c r="A691" i="28"/>
  <c r="A692" i="28"/>
  <c r="A693" i="28"/>
  <c r="A694" i="28"/>
  <c r="A695" i="28"/>
  <c r="A696" i="28"/>
  <c r="A697" i="28"/>
  <c r="A698" i="28"/>
  <c r="A699" i="28"/>
  <c r="A700" i="28"/>
  <c r="A701" i="28"/>
  <c r="A702" i="28"/>
  <c r="A703" i="28"/>
  <c r="A704" i="28"/>
  <c r="A705" i="28"/>
  <c r="A706" i="28"/>
  <c r="A707" i="28"/>
  <c r="A708" i="28"/>
  <c r="A709" i="28"/>
  <c r="A710" i="28"/>
  <c r="A711" i="28"/>
  <c r="A712" i="28"/>
  <c r="A713" i="28"/>
  <c r="A714" i="28"/>
  <c r="A715" i="28"/>
  <c r="A716" i="28"/>
  <c r="A717" i="28"/>
  <c r="A718" i="28"/>
  <c r="A719" i="28"/>
  <c r="A720" i="28"/>
  <c r="A721" i="28"/>
  <c r="A722" i="28"/>
  <c r="A723" i="28"/>
  <c r="A724" i="28"/>
  <c r="A725" i="28"/>
  <c r="A726" i="28"/>
  <c r="A727" i="28"/>
  <c r="A728" i="28"/>
  <c r="A729" i="28"/>
  <c r="A730" i="28"/>
  <c r="A731" i="28"/>
  <c r="A732" i="28"/>
  <c r="A733" i="28"/>
  <c r="A734" i="28"/>
  <c r="A735" i="28"/>
  <c r="A736" i="28"/>
  <c r="A737" i="28"/>
  <c r="A738" i="28"/>
  <c r="A739" i="28"/>
  <c r="A740" i="28"/>
  <c r="A741" i="28"/>
  <c r="A742" i="28"/>
  <c r="A743" i="28"/>
  <c r="A744" i="28"/>
  <c r="A745" i="28"/>
  <c r="A746" i="28"/>
  <c r="A747" i="28"/>
  <c r="A748" i="28"/>
  <c r="A749" i="28"/>
  <c r="A750" i="28"/>
  <c r="A751" i="28"/>
  <c r="A752" i="28"/>
  <c r="A753" i="28"/>
  <c r="A754" i="28"/>
  <c r="A755" i="28"/>
  <c r="A756" i="28"/>
  <c r="A757" i="28"/>
  <c r="A758" i="28"/>
  <c r="A759" i="28"/>
  <c r="A760" i="28"/>
  <c r="A761" i="28"/>
  <c r="A762" i="28"/>
  <c r="A763" i="28"/>
  <c r="A764" i="28"/>
  <c r="A765" i="28"/>
  <c r="A766" i="28"/>
  <c r="A767" i="28"/>
  <c r="A768" i="28"/>
  <c r="A769" i="28"/>
  <c r="A770" i="28"/>
  <c r="A771" i="28"/>
  <c r="A772" i="28"/>
  <c r="A773" i="28"/>
  <c r="A774" i="28"/>
  <c r="A775" i="28"/>
  <c r="A776" i="28"/>
  <c r="A777" i="28"/>
  <c r="A778" i="28"/>
  <c r="A779" i="28"/>
  <c r="A780" i="28"/>
  <c r="A781" i="28"/>
  <c r="A782" i="28"/>
  <c r="A783" i="28"/>
  <c r="A784" i="28"/>
  <c r="A785" i="28"/>
  <c r="A786" i="28"/>
  <c r="A787" i="28"/>
  <c r="A788" i="28"/>
  <c r="A789" i="28"/>
  <c r="A790" i="28"/>
  <c r="A791" i="28"/>
  <c r="A792" i="28"/>
  <c r="A793" i="28"/>
  <c r="A794" i="28"/>
  <c r="A795" i="28"/>
  <c r="A796" i="28"/>
  <c r="A797" i="28"/>
  <c r="A798" i="28"/>
  <c r="A799" i="28"/>
  <c r="A800" i="28"/>
  <c r="A801" i="28"/>
  <c r="A802" i="28"/>
  <c r="A803" i="28"/>
  <c r="A804" i="28"/>
  <c r="A805" i="28"/>
  <c r="A806" i="28"/>
  <c r="A807" i="28"/>
  <c r="A808" i="28"/>
  <c r="A809" i="28"/>
  <c r="A810" i="28"/>
  <c r="A811" i="28"/>
  <c r="A812" i="28"/>
  <c r="A813" i="28"/>
  <c r="A814" i="28"/>
  <c r="A815" i="28"/>
  <c r="A816" i="28"/>
  <c r="A817" i="28"/>
  <c r="A818" i="28"/>
  <c r="A819" i="28"/>
  <c r="A820" i="28"/>
  <c r="A821" i="28"/>
  <c r="A822" i="28"/>
  <c r="A823" i="28"/>
  <c r="A824" i="28"/>
  <c r="A825" i="28"/>
  <c r="A826" i="28"/>
  <c r="A827" i="28"/>
  <c r="A828" i="28"/>
  <c r="A829" i="28"/>
  <c r="A830" i="28"/>
  <c r="A831" i="28"/>
  <c r="A832" i="28"/>
  <c r="A833" i="28"/>
  <c r="A834" i="28"/>
  <c r="A835" i="28"/>
  <c r="A836" i="28"/>
  <c r="A837" i="28"/>
  <c r="A838" i="28"/>
  <c r="A839" i="28"/>
  <c r="A840" i="28"/>
  <c r="A841" i="28"/>
  <c r="A842" i="28"/>
  <c r="A843" i="28"/>
  <c r="A844" i="28"/>
  <c r="A845" i="28"/>
  <c r="A846" i="28"/>
  <c r="A847" i="28"/>
  <c r="A848" i="28"/>
  <c r="A849" i="28"/>
  <c r="A850" i="28"/>
  <c r="A851" i="28"/>
  <c r="A852" i="28"/>
  <c r="A853" i="28"/>
  <c r="A854" i="28"/>
  <c r="A855" i="28"/>
  <c r="A856" i="28"/>
  <c r="A857" i="28"/>
  <c r="A858" i="28"/>
  <c r="A859" i="28"/>
  <c r="A860" i="28"/>
  <c r="A861" i="28"/>
  <c r="A862" i="28"/>
  <c r="A863" i="28"/>
  <c r="A864" i="28"/>
  <c r="A865" i="28"/>
  <c r="A866" i="28"/>
  <c r="A867" i="28"/>
  <c r="A868" i="28"/>
  <c r="A869" i="28"/>
  <c r="A870" i="28"/>
  <c r="A871" i="28"/>
  <c r="A872" i="28"/>
  <c r="A873" i="28"/>
  <c r="A874" i="28"/>
  <c r="A875" i="28"/>
  <c r="A876" i="28"/>
  <c r="A877" i="28"/>
  <c r="A878" i="28"/>
  <c r="A879" i="28"/>
  <c r="A880" i="28"/>
  <c r="A881" i="28"/>
  <c r="A882" i="28"/>
  <c r="A883" i="28"/>
  <c r="A884" i="28"/>
  <c r="A885" i="28"/>
  <c r="A886" i="28"/>
  <c r="A887" i="28"/>
  <c r="A888" i="28"/>
  <c r="A889" i="28"/>
  <c r="A890" i="28"/>
  <c r="A891" i="28"/>
  <c r="A892" i="28"/>
  <c r="A893" i="28"/>
  <c r="A894" i="28"/>
  <c r="A895" i="28"/>
  <c r="A896" i="28"/>
  <c r="A897" i="28"/>
  <c r="A898" i="28"/>
  <c r="A899" i="28"/>
  <c r="A900" i="28"/>
  <c r="A901" i="28"/>
  <c r="A902" i="28"/>
  <c r="A903" i="28"/>
  <c r="A904" i="28"/>
  <c r="A905" i="28"/>
  <c r="A906" i="28"/>
  <c r="A907" i="28"/>
  <c r="A908" i="28"/>
  <c r="A909" i="28"/>
  <c r="A910" i="28"/>
  <c r="A911" i="28"/>
  <c r="A912" i="28"/>
  <c r="A913" i="28"/>
  <c r="A914" i="28"/>
  <c r="A915" i="28"/>
  <c r="A916" i="28"/>
  <c r="A917" i="28"/>
  <c r="A918" i="28"/>
  <c r="A919" i="28"/>
  <c r="A920" i="28"/>
  <c r="A921" i="28"/>
  <c r="A922" i="28"/>
  <c r="A923" i="28"/>
  <c r="A924" i="28"/>
  <c r="A925" i="28"/>
  <c r="A926" i="28"/>
  <c r="A927" i="28"/>
  <c r="A928" i="28"/>
  <c r="A929" i="28"/>
  <c r="A930" i="28"/>
  <c r="A931" i="28"/>
  <c r="A932" i="28"/>
  <c r="A933" i="28"/>
  <c r="A934" i="28"/>
  <c r="A935" i="28"/>
  <c r="A936" i="28"/>
  <c r="A937" i="28"/>
  <c r="A938" i="28"/>
  <c r="A939" i="28"/>
  <c r="A940" i="28"/>
  <c r="A941" i="28"/>
  <c r="A942" i="28"/>
  <c r="A943" i="28"/>
  <c r="A944" i="28"/>
  <c r="A945" i="28"/>
  <c r="A946" i="28"/>
  <c r="A947" i="28"/>
  <c r="A948" i="28"/>
  <c r="A949" i="28"/>
  <c r="A950" i="28"/>
  <c r="A951" i="28"/>
  <c r="A952" i="28"/>
  <c r="A953" i="28"/>
  <c r="A954" i="28"/>
  <c r="A955" i="28"/>
  <c r="A956" i="28"/>
  <c r="A957" i="28"/>
  <c r="A958" i="28"/>
  <c r="A959" i="28"/>
  <c r="A960" i="28"/>
  <c r="A961" i="28"/>
  <c r="A962" i="28"/>
  <c r="A963" i="28"/>
  <c r="A964" i="28"/>
  <c r="A965" i="28"/>
  <c r="A966" i="28"/>
  <c r="A967" i="28"/>
  <c r="A968" i="28"/>
  <c r="A969" i="28"/>
  <c r="A970" i="28"/>
  <c r="A971" i="28"/>
  <c r="A972" i="28"/>
  <c r="A973" i="28"/>
  <c r="A974" i="28"/>
  <c r="A975" i="28"/>
  <c r="A976" i="28"/>
  <c r="A977" i="28"/>
  <c r="A978" i="28"/>
  <c r="A979" i="28"/>
  <c r="A980" i="28"/>
  <c r="A981" i="28"/>
  <c r="A982" i="28"/>
  <c r="A983" i="28"/>
  <c r="A984" i="28"/>
  <c r="A985" i="28"/>
  <c r="A986" i="28"/>
  <c r="A987" i="28"/>
  <c r="A988" i="28"/>
  <c r="A989" i="28"/>
  <c r="A990" i="28"/>
  <c r="A991" i="28"/>
  <c r="A992" i="28"/>
  <c r="A993" i="28"/>
  <c r="A994" i="28"/>
  <c r="A995" i="28"/>
  <c r="A996" i="28"/>
  <c r="A997" i="28"/>
  <c r="A998" i="28"/>
  <c r="A999" i="28"/>
  <c r="A1000" i="28"/>
  <c r="A1001" i="28"/>
  <c r="A1002" i="28"/>
  <c r="A1003" i="28"/>
  <c r="A1004" i="28"/>
  <c r="A1005" i="28"/>
  <c r="A1006" i="28"/>
  <c r="A1007" i="28"/>
  <c r="A1008" i="28"/>
  <c r="A1009" i="28"/>
  <c r="A1010" i="28"/>
  <c r="A1011" i="28"/>
  <c r="A1012" i="28"/>
  <c r="A1013" i="28"/>
  <c r="A1014" i="28"/>
  <c r="A1015" i="28"/>
  <c r="A1016" i="28"/>
  <c r="A1017" i="28"/>
  <c r="A1018" i="28"/>
  <c r="A1019" i="28"/>
  <c r="A1020" i="28"/>
  <c r="A1021" i="28"/>
  <c r="A1022" i="28"/>
  <c r="A1023" i="28"/>
  <c r="A1024" i="28"/>
  <c r="A1025" i="28"/>
  <c r="A1026" i="28"/>
  <c r="A1027" i="28"/>
  <c r="A1028" i="28"/>
  <c r="A1029" i="28"/>
  <c r="A1030" i="28"/>
  <c r="A1031" i="28"/>
  <c r="A1032" i="28"/>
  <c r="A1033" i="28"/>
  <c r="A1034" i="28"/>
  <c r="A1035" i="28"/>
  <c r="A1036" i="28"/>
  <c r="A1037" i="28"/>
  <c r="A1038" i="28"/>
  <c r="A1039" i="28"/>
  <c r="A1040" i="28"/>
  <c r="A1041" i="28"/>
  <c r="A1042" i="28"/>
  <c r="A1043" i="28"/>
  <c r="A1044" i="28"/>
  <c r="A1045" i="28"/>
  <c r="A1046" i="28"/>
  <c r="A1047" i="28"/>
  <c r="A1048" i="28"/>
  <c r="A1049" i="28"/>
  <c r="A1050" i="28"/>
  <c r="A1051" i="28"/>
  <c r="A1052" i="28"/>
  <c r="A1053" i="28"/>
  <c r="A1054" i="28"/>
  <c r="A1055" i="28"/>
  <c r="A1056" i="28"/>
  <c r="A1057" i="28"/>
  <c r="A1058" i="28"/>
  <c r="A1059" i="28"/>
  <c r="A1060" i="28"/>
  <c r="A1061" i="28"/>
  <c r="A1062" i="28"/>
  <c r="A1063" i="28"/>
  <c r="A1064" i="28"/>
  <c r="A1065" i="28"/>
  <c r="A1066" i="28"/>
  <c r="A1067" i="28"/>
  <c r="A1068" i="28"/>
  <c r="A1069" i="28"/>
  <c r="A1070" i="28"/>
  <c r="A1071" i="28"/>
  <c r="A1072" i="28"/>
  <c r="A1073" i="28"/>
  <c r="A1074" i="28"/>
  <c r="A1075" i="28"/>
  <c r="A1076" i="28"/>
  <c r="A1077" i="28"/>
  <c r="A1078" i="28"/>
  <c r="A1079" i="28"/>
  <c r="A1080" i="28"/>
  <c r="A1081" i="28"/>
  <c r="A1082" i="28"/>
  <c r="A1083" i="28"/>
  <c r="A1084" i="28"/>
  <c r="A1085" i="28"/>
  <c r="A1086" i="28"/>
  <c r="A1087" i="28"/>
  <c r="A1088" i="28"/>
  <c r="A1089" i="28"/>
  <c r="A1090" i="28"/>
  <c r="A1091" i="28"/>
  <c r="A1092" i="28"/>
  <c r="A1093" i="28"/>
  <c r="A1094" i="28"/>
  <c r="A1095" i="28"/>
  <c r="A1096" i="28"/>
  <c r="A1097" i="28"/>
  <c r="A1098" i="28"/>
  <c r="A1099" i="28"/>
  <c r="A1100" i="28"/>
  <c r="A1101" i="28"/>
  <c r="A1102" i="28"/>
  <c r="A1103" i="28"/>
  <c r="A1104" i="28"/>
  <c r="A1105" i="28"/>
  <c r="A1106" i="28"/>
  <c r="A1107" i="28"/>
  <c r="A1108" i="28"/>
  <c r="A1109" i="28"/>
  <c r="A1110" i="28"/>
  <c r="A1111" i="28"/>
  <c r="A1112" i="28"/>
  <c r="A1113" i="28"/>
  <c r="A1114" i="28"/>
  <c r="A1115" i="28"/>
  <c r="A1116" i="28"/>
  <c r="A1117" i="28"/>
  <c r="A1118" i="28"/>
  <c r="A1119" i="28"/>
  <c r="A1120" i="28"/>
  <c r="A1121" i="28"/>
  <c r="A1122" i="28"/>
  <c r="A1123" i="28"/>
  <c r="A1124" i="28"/>
  <c r="A1125" i="28"/>
  <c r="A1126" i="28"/>
  <c r="A1127" i="28"/>
  <c r="A1128" i="28"/>
  <c r="A1129" i="28"/>
  <c r="A1130" i="28"/>
  <c r="A1131" i="28"/>
  <c r="A1132" i="28"/>
  <c r="A1133" i="28"/>
  <c r="A1134" i="28"/>
  <c r="A1135" i="28"/>
  <c r="A1136" i="28"/>
  <c r="A1137" i="28"/>
  <c r="A1138" i="28"/>
  <c r="A1139" i="28"/>
  <c r="A1140" i="28"/>
  <c r="A1141" i="28"/>
  <c r="A1142" i="28"/>
  <c r="A1143" i="28"/>
  <c r="A1144" i="28"/>
  <c r="A1145" i="28"/>
  <c r="A1146" i="28"/>
  <c r="A1147" i="28"/>
  <c r="A1148" i="28"/>
  <c r="A1149" i="28"/>
  <c r="A1150" i="28"/>
  <c r="A1151" i="28"/>
  <c r="A1152" i="28"/>
  <c r="A1153" i="28"/>
  <c r="A1154" i="28"/>
  <c r="A1155" i="28"/>
  <c r="A1156" i="28"/>
  <c r="A1157" i="28"/>
  <c r="A1158" i="28"/>
  <c r="A1159" i="28"/>
  <c r="A1160" i="28"/>
  <c r="A1161" i="28"/>
  <c r="A1162" i="28"/>
  <c r="A1163" i="28"/>
  <c r="A1164" i="28"/>
  <c r="A1165" i="28"/>
  <c r="A1166" i="28"/>
  <c r="A1167" i="28"/>
  <c r="A1168" i="28"/>
  <c r="A1169" i="28"/>
  <c r="A1170" i="28"/>
  <c r="A1171" i="28"/>
  <c r="A1172" i="28"/>
  <c r="A1173" i="28"/>
  <c r="A1174" i="28"/>
  <c r="A1175" i="28"/>
  <c r="A1176" i="28"/>
  <c r="A1177" i="28"/>
  <c r="A1178" i="28"/>
  <c r="A1179" i="28"/>
  <c r="A1180" i="28"/>
  <c r="A1181" i="28"/>
  <c r="A1182" i="28"/>
  <c r="A1183" i="28"/>
  <c r="A1184" i="28"/>
  <c r="A1185" i="28"/>
  <c r="A1186" i="28"/>
  <c r="A1187" i="28"/>
  <c r="A1188" i="28"/>
  <c r="A1189" i="28"/>
  <c r="A1190" i="28"/>
  <c r="A1191" i="28"/>
  <c r="A1192" i="28"/>
  <c r="A1193" i="28"/>
  <c r="A1194" i="28"/>
  <c r="A1195" i="28"/>
  <c r="A1196" i="28"/>
  <c r="A1197" i="28"/>
  <c r="A1198" i="28"/>
  <c r="A1199" i="28"/>
  <c r="A1200" i="28"/>
  <c r="A1201" i="28"/>
  <c r="A1202" i="28"/>
  <c r="A1203" i="28"/>
  <c r="A1204" i="28"/>
  <c r="A1205" i="28"/>
  <c r="A1206" i="28"/>
  <c r="A1207" i="28"/>
  <c r="A1208" i="28"/>
  <c r="A1209" i="28"/>
  <c r="A1210" i="28"/>
  <c r="A1211" i="28"/>
  <c r="A1212" i="28"/>
  <c r="A1213" i="28"/>
  <c r="A1214" i="28"/>
  <c r="A1215" i="28"/>
  <c r="A1216" i="28"/>
  <c r="A1217" i="28"/>
  <c r="A1218" i="28"/>
  <c r="A1219" i="28"/>
  <c r="A1220" i="28"/>
  <c r="A1221" i="28"/>
  <c r="A1222" i="28"/>
  <c r="A1223" i="28"/>
  <c r="A1224" i="28"/>
  <c r="A1225" i="28"/>
  <c r="A1226" i="28"/>
  <c r="A1227" i="28"/>
  <c r="A1228" i="28"/>
  <c r="A1229" i="28"/>
  <c r="A1230" i="28"/>
  <c r="A1231" i="28"/>
  <c r="A1232" i="28"/>
  <c r="A1233" i="28"/>
  <c r="A1234" i="28"/>
  <c r="A1235" i="28"/>
  <c r="A1236" i="28"/>
  <c r="A1237" i="28"/>
  <c r="A1238" i="28"/>
  <c r="A1239" i="28"/>
  <c r="A1240" i="28"/>
  <c r="A1241" i="28"/>
  <c r="A1242" i="28"/>
  <c r="A1243" i="28"/>
  <c r="A1244" i="28"/>
  <c r="A1245" i="28"/>
  <c r="A1246" i="28"/>
  <c r="A1247" i="28"/>
  <c r="A1248" i="28"/>
  <c r="A1249" i="28"/>
  <c r="A1250" i="28"/>
  <c r="A1251" i="28"/>
  <c r="A1252" i="28"/>
  <c r="A1253" i="28"/>
  <c r="A1254" i="28"/>
  <c r="A1255" i="28"/>
  <c r="A1256" i="28"/>
  <c r="A1257" i="28"/>
  <c r="A1258" i="28"/>
  <c r="A1259" i="28"/>
  <c r="A1260" i="28"/>
  <c r="A1261" i="28"/>
  <c r="A1262" i="28"/>
  <c r="A1263" i="28"/>
  <c r="A1264" i="28"/>
  <c r="A1265" i="28"/>
  <c r="A1266" i="28"/>
  <c r="A1267" i="28"/>
  <c r="A1268" i="28"/>
  <c r="A1269" i="28"/>
  <c r="A1270" i="28"/>
  <c r="A1271" i="28"/>
  <c r="A1272" i="28"/>
  <c r="A1273" i="28"/>
  <c r="A1274" i="28"/>
  <c r="A1275" i="28"/>
  <c r="A1276" i="28"/>
  <c r="A1277" i="28"/>
  <c r="A1278" i="28"/>
  <c r="A1279" i="28"/>
  <c r="A1280" i="28"/>
  <c r="A1281" i="28"/>
  <c r="A1282" i="28"/>
  <c r="A1283" i="28"/>
  <c r="A1284" i="28"/>
  <c r="A1285" i="28"/>
  <c r="A1286" i="28"/>
  <c r="A1287" i="28"/>
  <c r="A1288" i="28"/>
  <c r="A1289" i="28"/>
  <c r="A1290" i="28"/>
  <c r="A1291" i="28"/>
  <c r="A1292" i="28"/>
  <c r="A1293" i="28"/>
  <c r="A1294" i="28"/>
  <c r="A1295" i="28"/>
  <c r="A1296" i="28"/>
  <c r="A1297" i="28"/>
  <c r="A1298" i="28"/>
  <c r="A1299" i="28"/>
  <c r="A1300" i="28"/>
  <c r="A1301" i="28"/>
  <c r="A1302" i="28"/>
  <c r="A1303" i="28"/>
  <c r="A1304" i="28"/>
  <c r="A1305" i="28"/>
  <c r="A1306" i="28"/>
  <c r="A1307" i="28"/>
  <c r="A1308" i="28"/>
  <c r="A1309" i="28"/>
  <c r="A1310" i="28"/>
  <c r="A1311" i="28"/>
  <c r="A1312" i="28"/>
  <c r="A1313" i="28"/>
  <c r="A1314" i="28"/>
  <c r="A1315" i="28"/>
  <c r="A1316" i="28"/>
  <c r="A1317" i="28"/>
  <c r="A1318" i="28"/>
  <c r="A1319" i="28"/>
  <c r="A1320" i="28"/>
  <c r="A1321" i="28"/>
  <c r="A1322" i="28"/>
  <c r="A1323" i="28"/>
  <c r="A1324" i="28"/>
  <c r="A1325" i="28"/>
  <c r="A1326" i="28"/>
  <c r="A1327" i="28"/>
  <c r="A1328" i="28"/>
  <c r="A1329" i="28"/>
  <c r="A1330" i="28"/>
  <c r="A1331" i="28"/>
  <c r="A1332" i="28"/>
  <c r="A1333" i="28"/>
  <c r="A1334" i="28"/>
  <c r="A1335" i="28"/>
  <c r="A1336" i="28"/>
  <c r="A1337" i="28"/>
  <c r="A1338" i="28"/>
  <c r="A1339" i="28"/>
  <c r="A1340" i="28"/>
  <c r="A1341" i="28"/>
  <c r="A1342" i="28"/>
  <c r="A1343" i="28"/>
  <c r="A1344" i="28"/>
  <c r="A1345" i="28"/>
  <c r="A1346" i="28"/>
  <c r="A1347" i="28"/>
  <c r="A1348" i="28"/>
  <c r="A1349" i="28"/>
  <c r="A1350" i="28"/>
  <c r="A1351" i="28"/>
  <c r="A1352" i="28"/>
  <c r="A1353" i="28"/>
  <c r="A1354" i="28"/>
  <c r="A1355" i="28"/>
  <c r="A1356" i="28"/>
  <c r="A1357" i="28"/>
  <c r="A1358" i="28"/>
  <c r="A1359" i="28"/>
  <c r="A1360" i="28"/>
  <c r="A1361" i="28"/>
  <c r="A1362" i="28"/>
  <c r="A1363" i="28"/>
  <c r="A1364" i="28"/>
  <c r="A1365" i="28"/>
  <c r="A1366" i="28"/>
  <c r="A1367" i="28"/>
  <c r="A1368" i="28"/>
  <c r="A1369" i="28"/>
  <c r="A1370" i="28"/>
  <c r="A1371" i="28"/>
  <c r="A1372" i="28"/>
  <c r="A1373" i="28"/>
  <c r="A1374" i="28"/>
  <c r="A1375" i="28"/>
  <c r="A1376" i="28"/>
  <c r="A1377" i="28"/>
  <c r="A1378" i="28"/>
  <c r="A1379" i="28"/>
  <c r="A1380" i="28"/>
  <c r="A1381" i="28"/>
  <c r="A1382" i="28"/>
  <c r="A1383" i="28"/>
  <c r="A1384" i="28"/>
  <c r="A1385" i="28"/>
  <c r="A1386" i="28"/>
  <c r="A1387" i="28"/>
  <c r="A1388" i="28"/>
  <c r="A1389" i="28"/>
  <c r="A1390" i="28"/>
  <c r="A1391" i="28"/>
  <c r="A1392" i="28"/>
  <c r="A1393" i="28"/>
  <c r="A1394" i="28"/>
  <c r="A1395" i="28"/>
  <c r="A1396" i="28"/>
  <c r="A1397" i="28"/>
  <c r="A1398" i="28"/>
  <c r="A1399" i="28"/>
  <c r="A1400" i="28"/>
  <c r="A1401" i="28"/>
  <c r="A1402" i="28"/>
  <c r="A1403" i="28"/>
  <c r="A1404" i="28"/>
  <c r="A1405" i="28"/>
  <c r="A1406" i="28"/>
  <c r="A1407" i="28"/>
  <c r="A1408" i="28"/>
  <c r="A1409" i="28"/>
  <c r="A1410" i="28"/>
  <c r="A1411" i="28"/>
  <c r="A1412" i="28"/>
  <c r="A1413" i="28"/>
  <c r="A1414" i="28"/>
  <c r="A1415" i="28"/>
  <c r="A1416" i="28"/>
  <c r="A1417" i="28"/>
  <c r="A1418" i="28"/>
  <c r="A1419" i="28"/>
  <c r="A1420" i="28"/>
  <c r="A1421" i="28"/>
  <c r="A1422" i="28"/>
  <c r="A1423" i="28"/>
  <c r="A1424" i="28"/>
  <c r="A1425" i="28"/>
  <c r="A1426" i="28"/>
  <c r="A1427" i="28"/>
  <c r="A1428" i="28"/>
  <c r="A1429" i="28"/>
  <c r="A1430" i="28"/>
  <c r="A1431" i="28"/>
  <c r="A1432" i="28"/>
  <c r="A1433" i="28"/>
  <c r="A1434" i="28"/>
  <c r="A1435" i="28"/>
  <c r="A1436" i="28"/>
  <c r="A1437" i="28"/>
  <c r="A1438" i="28"/>
  <c r="A1439" i="28"/>
  <c r="A1440" i="28"/>
  <c r="A1441" i="28"/>
  <c r="A1442" i="28"/>
  <c r="A1443" i="28"/>
  <c r="A1444" i="28"/>
  <c r="A1445" i="28"/>
  <c r="A1446" i="28"/>
  <c r="A1447" i="28"/>
  <c r="A1448" i="28"/>
  <c r="A1449" i="28"/>
  <c r="A1450" i="28"/>
  <c r="A1451" i="28"/>
  <c r="A1452" i="28"/>
  <c r="A1453" i="28"/>
  <c r="A1454" i="28"/>
  <c r="A1455" i="28"/>
  <c r="A1456" i="28"/>
  <c r="A1457" i="28"/>
  <c r="A1458" i="28"/>
  <c r="A1459" i="28"/>
  <c r="A1460" i="28"/>
  <c r="A1461" i="28"/>
  <c r="A1462" i="28"/>
  <c r="A1463" i="28"/>
  <c r="A1464" i="28"/>
  <c r="A1465" i="28"/>
  <c r="A1466" i="28"/>
  <c r="A1467" i="28"/>
  <c r="A1468" i="28"/>
  <c r="A1469" i="28"/>
  <c r="A1470" i="28"/>
  <c r="A1471" i="28"/>
  <c r="A1472" i="28"/>
  <c r="A1473" i="28"/>
  <c r="A1474" i="28"/>
  <c r="A1475" i="28"/>
  <c r="A1476" i="28"/>
  <c r="A1477" i="28"/>
  <c r="A1478" i="28"/>
  <c r="A1479" i="28"/>
  <c r="A1480" i="28"/>
  <c r="A1481" i="28"/>
  <c r="A1482" i="28"/>
  <c r="A1483" i="28"/>
  <c r="A1484" i="28"/>
  <c r="A1485" i="28"/>
  <c r="A1486" i="28"/>
  <c r="A1487" i="28"/>
  <c r="A1488" i="28"/>
  <c r="A1489" i="28"/>
  <c r="A1490" i="28"/>
  <c r="A1491" i="28"/>
  <c r="A1492" i="28"/>
  <c r="A1493" i="28"/>
  <c r="A1494" i="28"/>
  <c r="A1495" i="28"/>
  <c r="A1496" i="28"/>
  <c r="A1497" i="28"/>
  <c r="A1498" i="28"/>
  <c r="A1499" i="28"/>
  <c r="A1500" i="28"/>
  <c r="A1501" i="28"/>
  <c r="A1502" i="28"/>
  <c r="A1503" i="28"/>
  <c r="A1504" i="28"/>
  <c r="A1505" i="28"/>
  <c r="A1506" i="28"/>
  <c r="A1507" i="28"/>
  <c r="A1508" i="28"/>
  <c r="A1509" i="28"/>
  <c r="A1510" i="28"/>
  <c r="A1511" i="28"/>
  <c r="A1512" i="28"/>
  <c r="A1513" i="28"/>
  <c r="A1514" i="28"/>
  <c r="A1515" i="28"/>
  <c r="A1516" i="28"/>
  <c r="A1517" i="28"/>
  <c r="A1518" i="28"/>
  <c r="A1519" i="28"/>
  <c r="A1520" i="28"/>
  <c r="A1521" i="28"/>
  <c r="A1522" i="28"/>
  <c r="A1523" i="28"/>
  <c r="A1524" i="28"/>
  <c r="A1525" i="28"/>
  <c r="A1526" i="28"/>
  <c r="A1527" i="28"/>
  <c r="A1528" i="28"/>
  <c r="A1529" i="28"/>
  <c r="A1530" i="28"/>
  <c r="A1531" i="28"/>
  <c r="A1532" i="28"/>
  <c r="A1533" i="28"/>
  <c r="A1534" i="28"/>
  <c r="A1535" i="28"/>
  <c r="A1536" i="28"/>
  <c r="A1537" i="28"/>
  <c r="A1538" i="28"/>
  <c r="A1539" i="28"/>
  <c r="A1540" i="28"/>
  <c r="A1541" i="28"/>
  <c r="A1542" i="28"/>
  <c r="A1543" i="28"/>
  <c r="A1544" i="28"/>
  <c r="A1545" i="28"/>
  <c r="A1546" i="28"/>
  <c r="A1547" i="28"/>
  <c r="A1548" i="28"/>
  <c r="A1549" i="28"/>
  <c r="A1550" i="28"/>
  <c r="A1551" i="28"/>
  <c r="A1552" i="28"/>
  <c r="A1553" i="28"/>
  <c r="A1554" i="28"/>
  <c r="A1555" i="28"/>
  <c r="A1556" i="28"/>
  <c r="A1557" i="28"/>
  <c r="A1558" i="28"/>
  <c r="A1559" i="28"/>
  <c r="A1560" i="28"/>
  <c r="A1561" i="28"/>
  <c r="A1562" i="28"/>
  <c r="A1563" i="28"/>
  <c r="A1564" i="28"/>
  <c r="A1565" i="28"/>
  <c r="A1566" i="28"/>
  <c r="A1567" i="28"/>
  <c r="A1568" i="28"/>
  <c r="A1569" i="28"/>
  <c r="A1570" i="28"/>
  <c r="A1571" i="28"/>
  <c r="A1572" i="28"/>
  <c r="A1573" i="28"/>
  <c r="A1574" i="28"/>
  <c r="A1575" i="28"/>
  <c r="A1576" i="28"/>
  <c r="A1577" i="28"/>
  <c r="A1578" i="28"/>
  <c r="A1579" i="28"/>
  <c r="A1580" i="28"/>
  <c r="A1581" i="28"/>
  <c r="A1582" i="28"/>
  <c r="A1583" i="28"/>
  <c r="A1584" i="28"/>
  <c r="A1585" i="28"/>
  <c r="A1586" i="28"/>
  <c r="A1587" i="28"/>
  <c r="A1588" i="28"/>
  <c r="A1589" i="28"/>
  <c r="A1590" i="28"/>
  <c r="A1591" i="28"/>
  <c r="A1592" i="28"/>
  <c r="A1593" i="28"/>
  <c r="A1594" i="28"/>
  <c r="A1595" i="28"/>
  <c r="A1596" i="28"/>
  <c r="A1597" i="28"/>
  <c r="A1598" i="28"/>
  <c r="A1599" i="28"/>
  <c r="A1600" i="28"/>
  <c r="A1601" i="28"/>
  <c r="A1602" i="28"/>
  <c r="A1603" i="28"/>
  <c r="A1604" i="28"/>
  <c r="A1605" i="28"/>
  <c r="A1606" i="28"/>
  <c r="A1607" i="28"/>
  <c r="A1608" i="28"/>
  <c r="A1609" i="28"/>
  <c r="A1610" i="28"/>
  <c r="A1611" i="28"/>
  <c r="A1612" i="28"/>
  <c r="A1613" i="28"/>
  <c r="A1614" i="28"/>
  <c r="A1615" i="28"/>
  <c r="A1616" i="28"/>
  <c r="A1617" i="28"/>
  <c r="A1618" i="28"/>
  <c r="A1619" i="28"/>
  <c r="A1620" i="28"/>
  <c r="A1621" i="28"/>
  <c r="A1622" i="28"/>
  <c r="A1623" i="28"/>
  <c r="A1624" i="28"/>
  <c r="A1625" i="28"/>
  <c r="A1626" i="28"/>
  <c r="A1627" i="28"/>
  <c r="A1628" i="28"/>
  <c r="A1629" i="28"/>
  <c r="A1630" i="28"/>
  <c r="A1631" i="28"/>
  <c r="A1632" i="28"/>
  <c r="A1633" i="28"/>
  <c r="A1634" i="28"/>
  <c r="A1635" i="28"/>
  <c r="A1636" i="28"/>
  <c r="A1637" i="28"/>
  <c r="A1638" i="28"/>
  <c r="A1639" i="28"/>
  <c r="A1640" i="28"/>
  <c r="A1641" i="28"/>
  <c r="A1642" i="28"/>
  <c r="A1643" i="28"/>
  <c r="A1644" i="28"/>
  <c r="A1645" i="28"/>
  <c r="A1646" i="28"/>
  <c r="A1647" i="28"/>
  <c r="A1648" i="28"/>
  <c r="A1649" i="28"/>
  <c r="A1650" i="28"/>
  <c r="A1651" i="28"/>
  <c r="A1652" i="28"/>
  <c r="A1653" i="28"/>
  <c r="A1654" i="28"/>
  <c r="A1655" i="28"/>
  <c r="A1656" i="28"/>
  <c r="A1657" i="28"/>
  <c r="A1658" i="28"/>
  <c r="A1659" i="28"/>
  <c r="A1660" i="28"/>
  <c r="A1661" i="28"/>
  <c r="A1662" i="28"/>
  <c r="A1663" i="28"/>
  <c r="A1664" i="28"/>
  <c r="A1665" i="28"/>
  <c r="A1666" i="28"/>
  <c r="A1667" i="28"/>
  <c r="A1668" i="28"/>
  <c r="A1669" i="28"/>
  <c r="A1670" i="28"/>
  <c r="A1671" i="28"/>
  <c r="A1672" i="28"/>
  <c r="A1673" i="28"/>
  <c r="A1674" i="28"/>
  <c r="A1675" i="28"/>
  <c r="A1676" i="28"/>
  <c r="A1677" i="28"/>
  <c r="A1678" i="28"/>
  <c r="A1679" i="28"/>
  <c r="A1680" i="28"/>
  <c r="A1681" i="28"/>
  <c r="A1682" i="28"/>
  <c r="A1683" i="28"/>
  <c r="A1684" i="28"/>
  <c r="A1685" i="28"/>
  <c r="A1686" i="28"/>
  <c r="A1687" i="28"/>
  <c r="A1688" i="28"/>
  <c r="A1689" i="28"/>
  <c r="A1690" i="28"/>
  <c r="A1691" i="28"/>
  <c r="A1692" i="28"/>
  <c r="A1693" i="28"/>
  <c r="A1694" i="28"/>
  <c r="A1695" i="28"/>
  <c r="A1696" i="28"/>
  <c r="A1697" i="28"/>
  <c r="A1698" i="28"/>
  <c r="A1699" i="28"/>
  <c r="A1700" i="28"/>
  <c r="A1701" i="28"/>
  <c r="A1702" i="28"/>
  <c r="A1703" i="28"/>
  <c r="A1704" i="28"/>
  <c r="A1705" i="28"/>
  <c r="A1706" i="28"/>
  <c r="A1707" i="28"/>
  <c r="A1708" i="28"/>
  <c r="A1709" i="28"/>
  <c r="A1710" i="28"/>
  <c r="A1711" i="28"/>
  <c r="A1712" i="28"/>
  <c r="A1713" i="28"/>
  <c r="A1714" i="28"/>
  <c r="A1715" i="28"/>
  <c r="A1716" i="28"/>
  <c r="A1717" i="28"/>
  <c r="A1718" i="28"/>
  <c r="A1719" i="28"/>
  <c r="A1720" i="28"/>
  <c r="A1721" i="28"/>
  <c r="A1722" i="28"/>
  <c r="A1723" i="28"/>
  <c r="A1724" i="28"/>
  <c r="A1725" i="28"/>
  <c r="A1726" i="28"/>
  <c r="A1727" i="28"/>
  <c r="A1728" i="28"/>
  <c r="A1729" i="28"/>
  <c r="A1730" i="28"/>
  <c r="A1731" i="28"/>
  <c r="A1732" i="28"/>
  <c r="A1733" i="28"/>
  <c r="A1734" i="28"/>
  <c r="A1735" i="28"/>
  <c r="A1736" i="28"/>
  <c r="A1737" i="28"/>
  <c r="A1738" i="28"/>
  <c r="A1739" i="28"/>
  <c r="A1740" i="28"/>
  <c r="A1741" i="28"/>
  <c r="A1742" i="28"/>
  <c r="A1743" i="28"/>
  <c r="A1744" i="28"/>
  <c r="A1745" i="28"/>
  <c r="A1746" i="28"/>
  <c r="A1747" i="28"/>
  <c r="A1748" i="28"/>
  <c r="A1749" i="28"/>
  <c r="A1750" i="28"/>
  <c r="A1751" i="28"/>
  <c r="A1752" i="28"/>
  <c r="A1753" i="28"/>
  <c r="A1754" i="28"/>
  <c r="A1755" i="28"/>
  <c r="A1756" i="28"/>
  <c r="A1757" i="28"/>
  <c r="A1758" i="28"/>
  <c r="A1759" i="28"/>
  <c r="A1760" i="28"/>
  <c r="A1761" i="28"/>
  <c r="A1762" i="28"/>
  <c r="A1763" i="28"/>
  <c r="A1764" i="28"/>
  <c r="A1765" i="28"/>
  <c r="A1766" i="28"/>
  <c r="A1767" i="28"/>
  <c r="A1768" i="28"/>
  <c r="A1769" i="28"/>
  <c r="A1770" i="28"/>
  <c r="A1771" i="28"/>
  <c r="A1772" i="28"/>
  <c r="A1773" i="28"/>
  <c r="A1774" i="28"/>
  <c r="A1775" i="28"/>
  <c r="A1776" i="28"/>
  <c r="A1777" i="28"/>
  <c r="A1778" i="28"/>
  <c r="A1779" i="28"/>
  <c r="A3" i="28"/>
  <c r="C141" i="27" l="1"/>
  <c r="J127" i="27"/>
  <c r="H127" i="27"/>
  <c r="F127" i="27"/>
  <c r="D127" i="27"/>
  <c r="J126" i="27"/>
  <c r="H126" i="27"/>
  <c r="F126" i="27"/>
  <c r="D126" i="27"/>
  <c r="J125" i="27"/>
  <c r="H125" i="27"/>
  <c r="F125" i="27"/>
  <c r="D125" i="27"/>
  <c r="J124" i="27"/>
  <c r="H124" i="27"/>
  <c r="F124" i="27"/>
  <c r="D124" i="27"/>
  <c r="J123" i="27"/>
  <c r="H123" i="27"/>
  <c r="F123" i="27"/>
  <c r="D123" i="27"/>
  <c r="J122" i="27"/>
  <c r="H122" i="27"/>
  <c r="F122" i="27"/>
  <c r="D122" i="27"/>
  <c r="J121" i="27"/>
  <c r="H121" i="27"/>
  <c r="F121" i="27"/>
  <c r="D121" i="27"/>
  <c r="J120" i="27"/>
  <c r="H120" i="27"/>
  <c r="F120" i="27"/>
  <c r="D120" i="27"/>
  <c r="J119" i="27"/>
  <c r="H119" i="27"/>
  <c r="F119" i="27"/>
  <c r="D119" i="27"/>
  <c r="J118" i="27"/>
  <c r="H118" i="27"/>
  <c r="F118" i="27"/>
  <c r="D118" i="27"/>
  <c r="J117" i="27"/>
  <c r="H117" i="27"/>
  <c r="F117" i="27"/>
  <c r="D117" i="27"/>
  <c r="J116" i="27"/>
  <c r="H116" i="27"/>
  <c r="F116" i="27"/>
  <c r="D116" i="27"/>
  <c r="J115" i="27"/>
  <c r="H115" i="27"/>
  <c r="F115" i="27"/>
  <c r="D115" i="27"/>
  <c r="J114" i="27"/>
  <c r="H114" i="27"/>
  <c r="F114" i="27"/>
  <c r="D114" i="27"/>
  <c r="J113" i="27"/>
  <c r="H113" i="27"/>
  <c r="F113" i="27"/>
  <c r="D113" i="27"/>
  <c r="J112" i="27"/>
  <c r="H112" i="27"/>
  <c r="F112" i="27"/>
  <c r="D112" i="27"/>
  <c r="J111" i="27"/>
  <c r="H111" i="27"/>
  <c r="F111" i="27"/>
  <c r="D111" i="27"/>
  <c r="J110" i="27"/>
  <c r="H110" i="27"/>
  <c r="F110" i="27"/>
  <c r="D110" i="27"/>
  <c r="J109" i="27"/>
  <c r="H109" i="27"/>
  <c r="F109" i="27"/>
  <c r="D109" i="27"/>
  <c r="J108" i="27"/>
  <c r="H108" i="27"/>
  <c r="F108" i="27"/>
  <c r="D108" i="27"/>
  <c r="J107" i="27"/>
  <c r="H107" i="27"/>
  <c r="F107" i="27"/>
  <c r="D107" i="27"/>
  <c r="J106" i="27"/>
  <c r="H106" i="27"/>
  <c r="F106" i="27"/>
  <c r="D106" i="27"/>
  <c r="J105" i="27"/>
  <c r="H105" i="27"/>
  <c r="F105" i="27"/>
  <c r="D105" i="27"/>
  <c r="J104" i="27"/>
  <c r="H104" i="27"/>
  <c r="F104" i="27"/>
  <c r="D104" i="27"/>
  <c r="J99" i="27"/>
  <c r="H99" i="27"/>
  <c r="F99" i="27"/>
  <c r="D99" i="27"/>
  <c r="J98" i="27"/>
  <c r="H98" i="27"/>
  <c r="F98" i="27"/>
  <c r="D98" i="27"/>
  <c r="J97" i="27"/>
  <c r="H97" i="27"/>
  <c r="F97" i="27"/>
  <c r="D97" i="27"/>
  <c r="J96" i="27"/>
  <c r="H96" i="27"/>
  <c r="F96" i="27"/>
  <c r="D96" i="27"/>
  <c r="J95" i="27"/>
  <c r="H95" i="27"/>
  <c r="F95" i="27"/>
  <c r="D95" i="27"/>
  <c r="J90" i="27"/>
  <c r="H90" i="27"/>
  <c r="F90" i="27"/>
  <c r="D90" i="27"/>
  <c r="J89" i="27"/>
  <c r="H89" i="27"/>
  <c r="F89" i="27"/>
  <c r="D89" i="27"/>
  <c r="J88" i="27"/>
  <c r="H88" i="27"/>
  <c r="F88" i="27"/>
  <c r="D88" i="27"/>
  <c r="J87" i="27"/>
  <c r="H87" i="27"/>
  <c r="F87" i="27"/>
  <c r="D87" i="27"/>
  <c r="J86" i="27"/>
  <c r="H86" i="27"/>
  <c r="F86" i="27"/>
  <c r="D86" i="27"/>
  <c r="J81" i="27"/>
  <c r="H81" i="27"/>
  <c r="F81" i="27"/>
  <c r="D81" i="27"/>
  <c r="J80" i="27"/>
  <c r="H80" i="27"/>
  <c r="F80" i="27"/>
  <c r="D80" i="27"/>
  <c r="J79" i="27"/>
  <c r="H79" i="27"/>
  <c r="F79" i="27"/>
  <c r="D79" i="27"/>
  <c r="J78" i="27"/>
  <c r="H78" i="27"/>
  <c r="F78" i="27"/>
  <c r="D78" i="27"/>
  <c r="J77" i="27"/>
  <c r="H77" i="27"/>
  <c r="F77" i="27"/>
  <c r="D77" i="27"/>
  <c r="J76" i="27"/>
  <c r="H76" i="27"/>
  <c r="F76" i="27"/>
  <c r="D76" i="27"/>
  <c r="J71" i="27"/>
  <c r="H71" i="27"/>
  <c r="F71" i="27"/>
  <c r="D71" i="27"/>
  <c r="J70" i="27"/>
  <c r="H70" i="27"/>
  <c r="F70" i="27"/>
  <c r="D70" i="27"/>
  <c r="J69" i="27"/>
  <c r="H69" i="27"/>
  <c r="F69" i="27"/>
  <c r="D69" i="27"/>
  <c r="J68" i="27"/>
  <c r="H68" i="27"/>
  <c r="F68" i="27"/>
  <c r="D68" i="27"/>
  <c r="J63" i="27"/>
  <c r="H63" i="27"/>
  <c r="F63" i="27"/>
  <c r="D63" i="27"/>
  <c r="J62" i="27"/>
  <c r="H62" i="27"/>
  <c r="F62" i="27"/>
  <c r="D62" i="27"/>
  <c r="J61" i="27"/>
  <c r="H61" i="27"/>
  <c r="F61" i="27"/>
  <c r="D61" i="27"/>
  <c r="J60" i="27"/>
  <c r="H60" i="27"/>
  <c r="F60" i="27"/>
  <c r="D60" i="27"/>
  <c r="J59" i="27"/>
  <c r="H59" i="27"/>
  <c r="F59" i="27"/>
  <c r="D59" i="27"/>
  <c r="J58" i="27"/>
  <c r="H58" i="27"/>
  <c r="F58" i="27"/>
  <c r="D58" i="27"/>
  <c r="J53" i="27"/>
  <c r="H53" i="27"/>
  <c r="F53" i="27"/>
  <c r="D53" i="27"/>
  <c r="J52" i="27"/>
  <c r="H52" i="27"/>
  <c r="F52" i="27"/>
  <c r="D52" i="27"/>
  <c r="J51" i="27"/>
  <c r="H51" i="27"/>
  <c r="F51" i="27"/>
  <c r="D51" i="27"/>
  <c r="J50" i="27"/>
  <c r="H50" i="27"/>
  <c r="F50" i="27"/>
  <c r="D50" i="27"/>
  <c r="J45" i="27"/>
  <c r="J44" i="27"/>
  <c r="J43" i="27"/>
  <c r="J42" i="27"/>
  <c r="C54" i="27" l="1"/>
  <c r="C142" i="27" s="1"/>
  <c r="C64" i="27"/>
  <c r="C143" i="27" s="1"/>
  <c r="C72" i="27"/>
  <c r="C144" i="27" s="1"/>
  <c r="C82" i="27"/>
  <c r="C145" i="27" s="1"/>
  <c r="C91" i="27"/>
  <c r="C146" i="27" s="1"/>
  <c r="C100" i="27"/>
  <c r="C147" i="27" s="1"/>
  <c r="C128" i="27"/>
  <c r="C148" i="27" s="1"/>
  <c r="C138" i="27" l="1"/>
</calcChain>
</file>

<file path=xl/sharedStrings.xml><?xml version="1.0" encoding="utf-8"?>
<sst xmlns="http://schemas.openxmlformats.org/spreadsheetml/2006/main" count="2640" uniqueCount="2340">
  <si>
    <t>Completamente de Acuerdo</t>
  </si>
  <si>
    <t>Parcialmente de Acuerdo</t>
  </si>
  <si>
    <t>Poco de acuerdo</t>
  </si>
  <si>
    <t>ORGANIZACIÓN DEL TRABAJO</t>
  </si>
  <si>
    <t>LIDERAZGO</t>
  </si>
  <si>
    <t>RECUPERACIÓN</t>
  </si>
  <si>
    <t>En desacuerdo</t>
  </si>
  <si>
    <t>ITEM</t>
  </si>
  <si>
    <t>X</t>
  </si>
  <si>
    <t>CARGA Y RITMO DE TRABAJO</t>
  </si>
  <si>
    <t>Puntos</t>
  </si>
  <si>
    <t>Fecha:</t>
  </si>
  <si>
    <t>Completamente de Acuerdo (4)</t>
  </si>
  <si>
    <t>Parcialmente de Acuerdo (3)</t>
  </si>
  <si>
    <t>Poco de acuerdo (2)</t>
  </si>
  <si>
    <t>En desacuerdo (1)</t>
  </si>
  <si>
    <t>Ítem</t>
  </si>
  <si>
    <t>ANÁLISIS E INTERPRETACIÓN DE RESULTADOS</t>
  </si>
  <si>
    <t>Tu puntaje</t>
  </si>
  <si>
    <t>OBSERVACIONES Y COMENTARIOS</t>
  </si>
  <si>
    <t>Riesgo Alto</t>
  </si>
  <si>
    <t>Riesgo Medio</t>
  </si>
  <si>
    <t>Riesgo Bajo</t>
  </si>
  <si>
    <t>Las actividades y/o responsabilidades que me fueron asignadas no me causan estrés</t>
  </si>
  <si>
    <t>CUESTIONARIO DE EVALUACIÓN PSICOSOCIAL EN ESPACIOS LABORALES</t>
  </si>
  <si>
    <t>Estoy orgulloso de trabajar en mi empresa o institución</t>
  </si>
  <si>
    <t>Decido el ritmo de trabajo en mis actividades</t>
  </si>
  <si>
    <t>Tengo suficiente tiempo para realizar todas las actividades que me han sido encomendadas dentro de mi jornada laboral</t>
  </si>
  <si>
    <t xml:space="preserve">Considero que son aceptables las solicitudes y requerimientos que me piden otras personas (compañeros de trabajo, usuarios, clientes) </t>
  </si>
  <si>
    <t>Tengo un trabajo libre de conflictos estresantes, rumores maliciosos o calumniosos sobre mi persona.</t>
  </si>
  <si>
    <t>Organización del trabajo</t>
  </si>
  <si>
    <t>Liderazgo</t>
  </si>
  <si>
    <t>Recuperación</t>
  </si>
  <si>
    <t>Tengo un trabajo donde los hombres y mujeres tienen las mismas oportunidades</t>
  </si>
  <si>
    <t xml:space="preserve">OTROS PUNTOS IMPORTANTES </t>
  </si>
  <si>
    <t>MARGEN DE ACCIÓN Y CONTROL</t>
  </si>
  <si>
    <t>SOPORTE Y APOYO</t>
  </si>
  <si>
    <t>DIMENSIÓN</t>
  </si>
  <si>
    <t>Dimensiones</t>
  </si>
  <si>
    <t>Definiciones</t>
  </si>
  <si>
    <t>Carga y ritmo de trabajo</t>
  </si>
  <si>
    <t>Conjunto de requerimientos mentales y físicos a los cuales se ve sometida una persona en su trabajo, exceso de trabajo o insuficiente, tiempo y velocidad para realizar una determinada tarea, la que puede ser constante o variable.</t>
  </si>
  <si>
    <t>Contempla las formas de comunicación, la tecnología, la modalidad de distribución y designación del trabajo, así como las demandas cualitativas y cuantitativas del trabajo.</t>
  </si>
  <si>
    <t>Medida en la que una persona participa en la toma de decisiones en relación con su rol en el trabajo (métodos y ritmo de trabajo, horarios, entorno, otros factores laborales.)</t>
  </si>
  <si>
    <t>Características personales y habilidades para dirigir, coordinar, retroalimentar, motivar, modificar conductas del equipo, influenciar a las personas en el logro de objetivos, compartir una visión, colaborar, proveer información, dialogar, reconocer logros, entre otras.</t>
  </si>
  <si>
    <t>Soporte y apoyo</t>
  </si>
  <si>
    <t>Acciones y recursos formales e informales que aplican los mandos superiores y compañeras/os de trabajo para facilitar la solución de problemas planteados frente a temas laborales y extralaborales.</t>
  </si>
  <si>
    <t>Tiempo destinado para el descanso y recuperación de energía luego de realizar esfuerzo físico y/o mental relacionado al trabajo; así como tiempo destinado a la recreación, distracción, tiempo de vida familiar, y otras actividades sociales extralaborales.</t>
  </si>
  <si>
    <t>Desarrollo de competencias</t>
  </si>
  <si>
    <t>Oportunidades de desarrollar competencias (destrezas, habilidades, conocimientos, actitudes de las personas) conforme a las demandas actuales del trabajo y aplicarlas en el ámbito laboral.</t>
  </si>
  <si>
    <t>Son los factores de riesgo (condiciones de seguridad, ergonómicas, higiénico, psicosocial) que puedan afectar negativamente a la salud de los trabajadores y servidores en su actividad laboral.</t>
  </si>
  <si>
    <t>Forma de acoso psicológico que consiste en el hostigamiento intencional, repetitivo, focalizado a través de acciones vindicativas, crueles o maliciosas para humillar o desestabilizar a un individuo o a grupos de trabajadoras/es y/o servidores, de carácter instrumental o finalista.</t>
  </si>
  <si>
    <t>Insinuaciones sexuales no deseadas que afectan la integridad física, psicológica y moral de las/os trabajadoras/es  y/o servidor.</t>
  </si>
  <si>
    <t>Trato desigual, exclusión o preferencia hacia una persona, basados en la identidad de género, orientación sexual, edad, discapacidad, estado de salud, enfermedad, etnia, idioma, religión, nacionalidad, lugar de nacimiento, ideología, opinión política, condición migratoria, estado civil, pasado judicial, estereotipos estéticos, encontrarse en periodo de gestación, lactancia o cualquier otra, que tenga por efecto anular, alterar o impedir el pleno ejercicio de los derechos individuales o colectivos, en los procesos de selección y durante la existencia de la relación laboral.</t>
  </si>
  <si>
    <t>Demandas conflictivas entre el trabajo y vida personal / familiar</t>
  </si>
  <si>
    <t>Percepción respecto a la salud física y mental de la persona en relación al trabajo que realiza.</t>
  </si>
  <si>
    <t>Precarización laboral, incertidumbre de futuro laboral, falta de motivación o descontento en el trabajo.</t>
  </si>
  <si>
    <t>Dificultad de la persona a desconectarse del trabajo, necesidad para asumir más y más tarea que puede dar lugar a un riesgo psicosocial es cuando el valor del trabajo es superior a la relación consigo mismo y a las relaciones con otros. Una particularidad de la adicción al trabajo que la diferencia de otras adicciones es que se alaba y recompensa a la gente por trabajar en exceso, esto casi nunca sucede con otras adicciones.</t>
  </si>
  <si>
    <t xml:space="preserve">Considero que las formas de comunicación en mi trabajo son adecuados, accesibles y de fácil comprensión </t>
  </si>
  <si>
    <t>Se me permite aportar con ideas para mejorar las actividades y la organización del trabajo</t>
  </si>
  <si>
    <t>El trabajo está organizado de tal manera que  fomenta la colaboración de equipo y el diálogo con otras personas</t>
  </si>
  <si>
    <t>En mi trabajo se me brinda ayuda técnica y administrativa cuando lo requiero</t>
  </si>
  <si>
    <t xml:space="preserve">Todos los días siento que he descansado lo suficiente y que tengo la energía para iniciar mi trabajo </t>
  </si>
  <si>
    <t>En mi trabajo se me permite realizar pausas de periodo corto para renovar y recuperar la energía.</t>
  </si>
  <si>
    <t>Siento que mis problemas familiares o personales no influyen en el desempeño de las actividades en el trabajo</t>
  </si>
  <si>
    <t>En mi trabajo se me permite solucionar mis problemas familiares y personales</t>
  </si>
  <si>
    <t>Tengo un equilibrio y separo bien el trabajo de mi vida personal.</t>
  </si>
  <si>
    <t xml:space="preserve">Me siento libre de culpa cuando no estoy trabajando en algo </t>
  </si>
  <si>
    <t>Las directrices y metas que me autoimpongo, las cumplo dentro de mi jornada y horario de trabajo</t>
  </si>
  <si>
    <t>Mi jefe inmediato esta dispuesto a escuchar propuestas de cambio e iniciativas de trabajo</t>
  </si>
  <si>
    <t xml:space="preserve">Mi jefe inmediato establece metas, plazos claros y factibles para el cumplimiento de mis funciones o actividades </t>
  </si>
  <si>
    <t>Mi jefe inmediato interviene, brinda apoyo, soporte y se preocupa cuando tengo demasiado trabajo que realizar</t>
  </si>
  <si>
    <t>Mi jefe inmediato me brinda suficientes lineamientos y retroalimentación para el desempeño de mi trabajo</t>
  </si>
  <si>
    <t>Las instalaciones, ambientes, equipos, maquinaria y herramientas que utilizo para realizar el trabajo son las adecuadas para no sufrir accidentes de trabajo y enfermedades profesionales</t>
  </si>
  <si>
    <t xml:space="preserve">Los espacios y ambientes físicos en mi trabajo brindan las facilidades para el acceso de las personas con discapacidad </t>
  </si>
  <si>
    <t>En mi trabajo se cuenta con un plan de carrera, capacitación y/o entrenamiento para el desarrollo de mis conocimientos, habilidades y destrezas</t>
  </si>
  <si>
    <t>Considero que tengo los suficientes conocimientos, habilidades y destrezas para desarrollar el trabajo para el cual fui contratado</t>
  </si>
  <si>
    <t>En mi trabajo existe un buen ambiente laboral</t>
  </si>
  <si>
    <t>En mi trabajo me siento aceptado y valorado</t>
  </si>
  <si>
    <t>Me siento estable a pesar de cambios que se presentan en mi trabajo.</t>
  </si>
  <si>
    <t xml:space="preserve">En mi trabajo aprendo y adquiero nuevos conocimientos, habilidades y destrezas de mis compañeros de trabajo </t>
  </si>
  <si>
    <t>Mi trabajo y los aportes que realizo son valorados y me generan motivación.</t>
  </si>
  <si>
    <t>En mi trabajo se informa regularmente de la gestión y logros de la empresa o institución a todos los trabajadores y servidores</t>
  </si>
  <si>
    <t xml:space="preserve">Siempre dispongo de tareas y actividades a realizar en mi jornada y lugar de trabajo </t>
  </si>
  <si>
    <t>En mi trabajo tenemos reuniones suficientes y significantes para el cumplimiento de los objetivos</t>
  </si>
  <si>
    <t>Considero que me encuentro física y mentalmente saludable</t>
  </si>
  <si>
    <t>Considero que el trabajo que realizo no me causa efectos negativos a mi salud física y mental</t>
  </si>
  <si>
    <t>En mi trabajo no existe acoso sexual</t>
  </si>
  <si>
    <t xml:space="preserve">Puedo dejar de pensar en el trabajo durante mi tiempo libre (pasatiempos, actividades de recreación, otros) </t>
  </si>
  <si>
    <t>Las metas y objetivos en mi trabajo son claros y alcanzables</t>
  </si>
  <si>
    <t>Tengo un horario y jornada de trabajo que se ajusta a mis expectativas y exigencias laborales</t>
  </si>
  <si>
    <t>En mi trabajo tengo tiempo para dedicarme a reflexionar sobre mi desempeño en el trabajo</t>
  </si>
  <si>
    <t>En mi trabajo se reconoce y se da crédito a la persona que realiza un buen trabajo o logra sus objetivos.</t>
  </si>
  <si>
    <t>En mi trabajo existen espacios de discusión para debatir abiertamente los problemas comunes y diferencias de opinión</t>
  </si>
  <si>
    <t>Mi jefe inmediato pone en consideración del equipo de trabajo, las decisiones que pueden afectar a todos.</t>
  </si>
  <si>
    <t>Mi opinión es tomada en cuenta con respecto a fechas límites en el cumplimiento de mis actividades o cuando exista cambio en mis funciones</t>
  </si>
  <si>
    <t>En mi trabajo se respeta y se toma en consideración las limitaciones de las personas con discapacidad para  la asignación de roles y tareas</t>
  </si>
  <si>
    <t xml:space="preserve">En mi trabajo tengo acceso a la atención de un médico, psicólogo, trabajadora social, consejero, etc. en situaciones de crisis y/o rehabilitación </t>
  </si>
  <si>
    <t>En mi trabajo tratan por igual a todos, indistintamente la edad que tengan</t>
  </si>
  <si>
    <t>En mi trabajo se respeta mi ideología, opinión política, religiosa, nacionalidad y orientación sexual.</t>
  </si>
  <si>
    <t>Considero que mi trabajo esta libre de amenazas, humillaciones, ridiculizaciones, burlas, calumnias o difamaciones reiteradas con el fin de causarme daño.</t>
  </si>
  <si>
    <t>OPCIONES DE RESPUESTA CUESTIONARIO</t>
  </si>
  <si>
    <t>Nombre Empresa / institución</t>
  </si>
  <si>
    <t>Margen de acción y control</t>
  </si>
  <si>
    <t>Otros puntos importantes: Acoso discriminatorio</t>
  </si>
  <si>
    <t>Otros puntos importantes: Acoso laboral</t>
  </si>
  <si>
    <t>Otros puntos importantes: Acoso sexual</t>
  </si>
  <si>
    <t>Otros puntos importantes: Adicción al trabajo</t>
  </si>
  <si>
    <t>Otros puntos importantes: Salud auto percibida</t>
  </si>
  <si>
    <t>Otros puntos importantes: Condiciones del Trabajo</t>
  </si>
  <si>
    <t>Otros puntos importantes: Doble presencia (laboral – familiar)</t>
  </si>
  <si>
    <t>Otros puntos importantes: Estabilidad laboral y emocional</t>
  </si>
  <si>
    <t>En mi trabajo se evalúa objetiva y periódicamente las actividades que realizo</t>
  </si>
  <si>
    <t xml:space="preserve">Me es permitido realizar el trabajo con colaboración de mis compañeros de trabajo y/u otras áreas </t>
  </si>
  <si>
    <t>Después del trabajo tengo la suficiente energía como para realizar otras actividades</t>
  </si>
  <si>
    <t>En mi trabajo percibo un sentimiento de compañerismo y bienestar con mis colegas</t>
  </si>
  <si>
    <t xml:space="preserve">En mi trabajo se brinda el apoyo necesario a los trabajadores sustitutos o trabajadores con algún grado de discapacidad y enfermedad </t>
  </si>
  <si>
    <t>En mi trabajo no existen espacios de uso exclusivo de un grupo determinado de personas ligados a un privilegio, por ejemplo, cafetería exclusiva, baños exclusivos, etc., mismo que causa malestar y perjudica mi ambiente laboral</t>
  </si>
  <si>
    <t>En mi trabajo estoy libre de conductas sexuales que afecten mi integridad física, psicológica y moral</t>
  </si>
  <si>
    <t xml:space="preserve">Me resulta fácil relajarme cuando no estoy trabajando </t>
  </si>
  <si>
    <t>A</t>
  </si>
  <si>
    <t>B</t>
  </si>
  <si>
    <t>C</t>
  </si>
  <si>
    <t>DATOS</t>
  </si>
  <si>
    <t>DEFINICIÓN</t>
  </si>
  <si>
    <t>D</t>
  </si>
  <si>
    <t>E</t>
  </si>
  <si>
    <t>H</t>
  </si>
  <si>
    <t>F</t>
  </si>
  <si>
    <t>G</t>
  </si>
  <si>
    <t>I</t>
  </si>
  <si>
    <t>ID</t>
  </si>
  <si>
    <t>NR</t>
  </si>
  <si>
    <t>Cantidad de Items</t>
  </si>
  <si>
    <t>DESARROLLO DE COMPETENCIAS</t>
  </si>
  <si>
    <t>1 al 4</t>
  </si>
  <si>
    <t>Otros puntos importantes</t>
  </si>
  <si>
    <t>RESULTADO POR DIMENSIONES</t>
  </si>
  <si>
    <t>Número de los Items</t>
  </si>
  <si>
    <t>35, 38, 53 y 56</t>
  </si>
  <si>
    <t>41 y 50</t>
  </si>
  <si>
    <t>43 y 48</t>
  </si>
  <si>
    <t>36, 45, 51, 55 y 57</t>
  </si>
  <si>
    <t>40 y 47</t>
  </si>
  <si>
    <t>46 y 49</t>
  </si>
  <si>
    <t>37, 39, 42, 52 y 54</t>
  </si>
  <si>
    <t>44 y 58</t>
  </si>
  <si>
    <t>Provincia:</t>
  </si>
  <si>
    <t>Ciudad:</t>
  </si>
  <si>
    <t>5 al 8</t>
  </si>
  <si>
    <t>9 al 14</t>
  </si>
  <si>
    <t>15 al 18</t>
  </si>
  <si>
    <t>19 al 24</t>
  </si>
  <si>
    <t>25 al 29</t>
  </si>
  <si>
    <t>30 al 34</t>
  </si>
  <si>
    <t>Fecha</t>
  </si>
  <si>
    <t>18 a 24</t>
  </si>
  <si>
    <t>12 a 17</t>
  </si>
  <si>
    <t>6 a 11</t>
  </si>
  <si>
    <t>4 a 7</t>
  </si>
  <si>
    <t>13 a 16</t>
  </si>
  <si>
    <t>8 a 12</t>
  </si>
  <si>
    <t>5 a 9</t>
  </si>
  <si>
    <t>16 a 20</t>
  </si>
  <si>
    <t>10 a 15</t>
  </si>
  <si>
    <t>2 a 4</t>
  </si>
  <si>
    <t>5 a 6</t>
  </si>
  <si>
    <t>7 a 8</t>
  </si>
  <si>
    <t>24 a 48</t>
  </si>
  <si>
    <t>49 a 72</t>
  </si>
  <si>
    <t>73 a 96</t>
  </si>
  <si>
    <t>58 a 116</t>
  </si>
  <si>
    <t>117 a 174</t>
  </si>
  <si>
    <t>175 a 232</t>
  </si>
  <si>
    <t>Edad del trabajador o servidor:</t>
  </si>
  <si>
    <t>Sexo del trabajador o servidor:</t>
  </si>
  <si>
    <t>Mujer:</t>
  </si>
  <si>
    <t>Hombre:</t>
  </si>
  <si>
    <t>Antigüedad, años de experiencia dentro de la empresa o institución:</t>
  </si>
  <si>
    <t>Otro:</t>
  </si>
  <si>
    <t>Auto-identificación étnica:</t>
  </si>
  <si>
    <t>Indígena</t>
  </si>
  <si>
    <t>Mestizo/a:</t>
  </si>
  <si>
    <t>Blanco/a:</t>
  </si>
  <si>
    <t>Montubio/a:</t>
  </si>
  <si>
    <t>Educación media</t>
  </si>
  <si>
    <t>Afro -ecuatoriano:</t>
  </si>
  <si>
    <t>Nivel más alto de instrucción (Maque una sola opción) :</t>
  </si>
  <si>
    <t>Suma de puntos de la Dimensión</t>
  </si>
  <si>
    <t>En mi trabajo se reconoce y se da crédito a la persona que realiza un buen trabajo o logran sus objetivos.</t>
  </si>
  <si>
    <t>Mi trabajo esta libre de acoso sexual</t>
  </si>
  <si>
    <t xml:space="preserve">Si en algún apartado la puntuación obtenida se sitúa en el intervalo Alto, vuelva a leer las preguntas de este apartado, éstas le darán pistas de cuál puede ser el origen del problema y lo ayudarán a interpretar los resultados. 
Puede manifestar el problema a su jefe inmediato, superior o encargado de la administración de talento humano de la institución donde usted presta sus servicios </t>
  </si>
  <si>
    <t>Resultado Global</t>
  </si>
  <si>
    <t>Área / Departamento</t>
  </si>
  <si>
    <t>n/a</t>
  </si>
  <si>
    <t>Observaciones y comentarios</t>
  </si>
  <si>
    <t>Cada pregunta del cuestionario tiene 4 opciones de respuesta, con una puntuación de 1 a 4, de forma tal que el menor puntaje indica un mayor riesgo en esa dimensión. De acuerdo con el resultado de la aplicación de este instrumento, los puntajes se separan en terciles, para cada una de las dimensiones. Esto permite clasificar en los rangos “bajo”, “medio” y “alto” a la exposición a cada uno de los factores de riesgo psicosocial.</t>
  </si>
  <si>
    <t>0-2años</t>
  </si>
  <si>
    <t>3-10años</t>
  </si>
  <si>
    <t>11-20años</t>
  </si>
  <si>
    <t>16-24 años</t>
  </si>
  <si>
    <t>25-34años</t>
  </si>
  <si>
    <t>35-43años</t>
  </si>
  <si>
    <t>44-52años</t>
  </si>
  <si>
    <t xml:space="preserve">DATOS GENERALES </t>
  </si>
  <si>
    <t>Suma de puntos de la dimensión</t>
  </si>
  <si>
    <t xml:space="preserve"> Igual o superior a 21 años</t>
  </si>
  <si>
    <t xml:space="preserve"> Igual o superior a 53 años</t>
  </si>
  <si>
    <r>
      <t xml:space="preserve">RESULTADO GLOBAL </t>
    </r>
    <r>
      <rPr>
        <sz val="10"/>
        <color theme="0"/>
        <rFont val="Arial"/>
        <family val="2"/>
      </rPr>
      <t>(Suma del puntaje de todas las dimensiones)</t>
    </r>
  </si>
  <si>
    <r>
      <rPr>
        <b/>
        <sz val="10"/>
        <color theme="1"/>
        <rFont val="Arial"/>
        <family val="2"/>
      </rPr>
      <t>Interpretación de Resultados:</t>
    </r>
    <r>
      <rPr>
        <sz val="10"/>
        <color theme="1"/>
        <rFont val="Arial"/>
        <family val="2"/>
      </rPr>
      <t xml:space="preserve">
</t>
    </r>
    <r>
      <rPr>
        <b/>
        <sz val="10"/>
        <color theme="1"/>
        <rFont val="Arial"/>
        <family val="2"/>
      </rPr>
      <t>Bajo:</t>
    </r>
    <r>
      <rPr>
        <sz val="10"/>
        <color theme="1"/>
        <rFont val="Arial"/>
        <family val="2"/>
      </rPr>
      <t xml:space="preserve"> El riesgo es de impacto potencial mínimo sobre la seguridad y salud, no genera a corto plazo efectos nocivos.  Estos efectos pueden ser evitados a través de un monitoreo periódico de la frecuencia y probabilidad de que ocurra y se presente una enfermedad ocupacional, las acciones irán enfocadas a garantizar que el nivel se mantenga
</t>
    </r>
    <r>
      <rPr>
        <b/>
        <sz val="10"/>
        <color theme="1"/>
        <rFont val="Arial"/>
        <family val="2"/>
      </rPr>
      <t>Medio:</t>
    </r>
    <r>
      <rPr>
        <sz val="10"/>
        <color theme="1"/>
        <rFont val="Arial"/>
        <family val="2"/>
      </rPr>
      <t xml:space="preserve"> El riesgo es de impacto potencial moderado sobre la seguridad y salud puede comprometer las mismas en el mediano plazo, causando efectos nocivos para la salud, afectaciones a la integridad física y enfermedades ocupacionales. En caso de que no se aplicaren las medidas de seguridad y prevención correspondientes de manera continua y conforme a la necesidad específica identificada, los impactos pueden generarse con mayor probabilidad y frecuencia. 
</t>
    </r>
    <r>
      <rPr>
        <b/>
        <sz val="10"/>
        <color theme="1"/>
        <rFont val="Arial"/>
        <family val="2"/>
      </rPr>
      <t>Alto:</t>
    </r>
    <r>
      <rPr>
        <sz val="10"/>
        <color theme="1"/>
        <rFont val="Arial"/>
        <family val="2"/>
      </rPr>
      <t xml:space="preserve"> El riesgo es de impacto potencial alto sobre la seguridad y la salud de las personas, los niveles de peligro son intolerables y pueden generar efectos nocivos para la salud e integridad física de las personas de manera inmediata. Se deben aplicar las medidas de seguridad y prevención de manera continua y conforme a la necesidad específica identificada para evitar el incremento a la probabilidad y frecuencia.</t>
    </r>
  </si>
  <si>
    <t>Operativa:</t>
  </si>
  <si>
    <t>Administrativa:</t>
  </si>
  <si>
    <t>Administrativa</t>
  </si>
  <si>
    <t>Área de trabajo:</t>
  </si>
  <si>
    <t>Nivel más alto de instrucción</t>
  </si>
  <si>
    <t>Ninguno</t>
  </si>
  <si>
    <t>Técnico / Tecnológico</t>
  </si>
  <si>
    <t>Cuarto nivel</t>
  </si>
  <si>
    <t>Educación básica</t>
  </si>
  <si>
    <t>Otro</t>
  </si>
  <si>
    <t>Bachillerato</t>
  </si>
  <si>
    <t>Tercer nivel</t>
  </si>
  <si>
    <t>Mestizo/a</t>
  </si>
  <si>
    <t>Montubio/a</t>
  </si>
  <si>
    <t>Afro -ecuatoriano</t>
  </si>
  <si>
    <t>Blanco/a</t>
  </si>
  <si>
    <t>Mujer</t>
  </si>
  <si>
    <t>Hombre</t>
  </si>
  <si>
    <t>DATOS GENERALES</t>
  </si>
  <si>
    <t>A. Fecha</t>
  </si>
  <si>
    <t>B. Provincia</t>
  </si>
  <si>
    <t>C. Ciudad</t>
  </si>
  <si>
    <t>D. Área en el que trabaja</t>
  </si>
  <si>
    <t>E. Nivel más alto de instrucción</t>
  </si>
  <si>
    <t>F.Antigüedad, años de experiencia dentro de la empresa o institución</t>
  </si>
  <si>
    <t>G. Edad del trabajador o servidor</t>
  </si>
  <si>
    <t>H. Auto-identificación étnica</t>
  </si>
  <si>
    <t>I.Sexo del trabajador o servidor</t>
  </si>
  <si>
    <t xml:space="preserve">ITEM 1. Considero que son aceptables las solicitudes y requerimientos que me piden otras personas (compañeros de trabajo, usuarios, clientes) </t>
  </si>
  <si>
    <t>ITEM 2.
Decido el ritmo de trabajo en mis actividades</t>
  </si>
  <si>
    <t>ITEM 4.
Tengo suficiente tiempo para realizar todas las actividades que me han sido encomendadas dentro de mi jornada laboral</t>
  </si>
  <si>
    <t>ITEM 3.
Las actividades y/o responsabilidades que me fueron asignadas no me causan estrés</t>
  </si>
  <si>
    <t>ITEM 5.
Considero que tengo los suficientes conocimientos, habilidades y destrezas para desarrollar el trabajo para el cual fui contratado</t>
  </si>
  <si>
    <t xml:space="preserve">ITEM 6.
En mi trabajo aprendo y adquiero nuevos conocimientos, habilidades y destrezas de mis compañeros de trabajo </t>
  </si>
  <si>
    <t>ITEM 7.
En mi trabajo se cuenta con un plan de carrera, capacitación y/o entrenamiento para el desarrollo de mis conocimientos, habilidades y destrezas</t>
  </si>
  <si>
    <t>ITEM 8.
En mi trabajo se evalúa objetiva y periódicamente las actividades que realizo</t>
  </si>
  <si>
    <t>ITEM 9.
En mi trabajo se reconoce y se da crédito a la persona que realiza un buen trabajo o logran sus objetivos.</t>
  </si>
  <si>
    <t>ITEM 10.
Mi jefe inmediato esta dispuesto a escuchar propuestas de cambio e iniciativas de trabajo</t>
  </si>
  <si>
    <t xml:space="preserve">ITEM 11.
Mi jefe inmediato establece metas, plazos claros y factibles para el cumplimiento de mis funciones o actividades </t>
  </si>
  <si>
    <t>ITEM 12.
Mi jefe inmediato interviene, brinda apoyo, soporte y se preocupa cuando tengo demasiado trabajo que realizar</t>
  </si>
  <si>
    <t>ITEM 13.
Mi jefe inmediato me brinda suficientes lineamientos y retroalimentación para el desempeño de mi trabajo</t>
  </si>
  <si>
    <t>ITEM 14.
Mi jefe inmediato pone en consideración del equipo de trabajo, las decisiones que pueden afectar a todos</t>
  </si>
  <si>
    <t>ITEM 15.
En mi trabajo existen espacios de discusión para debatir abiertamente los problemas comunes y diferencias de opinión</t>
  </si>
  <si>
    <t xml:space="preserve">ITEM 16.
Me es permitido realizar el trabajo con colaboración de mis compañeros de trabajo y/u otras áreas </t>
  </si>
  <si>
    <t>ITEM17.
Mi opinión es tomada en cuenta con respecto a fechas límites en el cumplimiento de mis actividades o cuando exista cambio en mis funciones</t>
  </si>
  <si>
    <t>ITEM 18.
Se me permite aportar con ideas para mejorar las actividades y la organización del trabajo</t>
  </si>
  <si>
    <t xml:space="preserve">ITEM 19.
Considero que las formas de comunicación en mi trabajo son adecuados, accesibles y de fácil comprensión </t>
  </si>
  <si>
    <t>ITEM 20.
En mi trabajo se informa regularmente de la gestión y logros de la empresa o institución a todos los trabajadores y servidores</t>
  </si>
  <si>
    <t>ITEM 21.
En mi trabajo se respeta y se toma en consideración las limitaciones de las personas con discapacidad para  la asignación de roles y tareas</t>
  </si>
  <si>
    <t>ITEM 22.
En mi trabajo tenemos reuniones suficientes y significantes para el cumplimiento de los objetivos</t>
  </si>
  <si>
    <t>ITEM 23.
Las metas y objetivos en mi trabajo son claros y alcanzables</t>
  </si>
  <si>
    <t xml:space="preserve">ITEM 24.
Siempre dispongo de tareas y actividades a realizar en mi jornada y lugar de trabajo </t>
  </si>
  <si>
    <t>ITEM 25.
Después del trabajo tengo la suficiente energía como para realizar otras actividades</t>
  </si>
  <si>
    <t>ITEM 26.
En mi trabajo se me permite realizar pausas de periodo corto para renovar y recuperar la energía</t>
  </si>
  <si>
    <t>ITEM 27.
En mi trabajo tengo tiempo para dedicarme a reflexionar sobre mi desempeño en el trabajo</t>
  </si>
  <si>
    <t>ITEM 28.
Tengo un horario y jornada de trabajo que se ajusta a mis expectativas y exigencias laborales</t>
  </si>
  <si>
    <t xml:space="preserve">ITEM 29.
Todos los días siento que he descansado lo suficiente y que tengo la energía para iniciar mi trabajo </t>
  </si>
  <si>
    <t>ITEM 30.
El trabajo está organizado de tal manera que  fomenta la colaboración de equipo y el diálogo con otras personas</t>
  </si>
  <si>
    <t>ITEM 31.
En mi trabajo percibo un sentimiento de compañerismo y bienestar con mis colegas</t>
  </si>
  <si>
    <t xml:space="preserve">ITEM 32.
En mi trabajo se brinda el apoyo necesario a los trabajadores sustitutos o trabajadores con algún grado de discapacidad y enfermedad </t>
  </si>
  <si>
    <t>ITEM 33.
En mi trabajo se me brinda ayuda técnica y administrativa cuando lo requiero</t>
  </si>
  <si>
    <t xml:space="preserve">ITEM 34.
En mi trabajo tengo acceso a la atención de un médico, psicólogo, trabajadora social, consejero, etc. en situaciones de crisis y/o rehabilitación </t>
  </si>
  <si>
    <t>ITEM 35.
En mi trabajo tratan por igual a todos, indistintamente la edad que tengan</t>
  </si>
  <si>
    <t>ITEM 36.
Las directrices y metas que me autoimpongo, las cumplo dentro de mi jornada y horario de trabajo</t>
  </si>
  <si>
    <t>ITEM 37.
En mi trabajo existe un buen ambiente laboral</t>
  </si>
  <si>
    <t>ITEM 38.
Tengo un trabajo donde los hombres y mujeres tienen las mismas oportunidades</t>
  </si>
  <si>
    <t>ITEM 39.
En mi trabajo me siento aceptado y valorado</t>
  </si>
  <si>
    <t xml:space="preserve">ITEM 40.
Los espacios y ambientes físicos en mi trabajo brindan las facilidades para el acceso de las personas con discapacidad </t>
  </si>
  <si>
    <t>ITEM 41.
Considero que mi trabajo esta libre de amenazas, humillaciones, ridiculizaciones, burlas, calumnias o difamaciones reiteradas con el fin de causarme daño.</t>
  </si>
  <si>
    <t>ITEM 42.
Me siento estable a pesar de cambios que se presentan en mi trabajo.</t>
  </si>
  <si>
    <t>ITEM 44.
Considero que el trabajo que realizo no me causa efectos negativos a mi salud física y mental</t>
  </si>
  <si>
    <t>ITEM 43.
En mi trabajo estoy libre de conductas sexuales que afecten mi integridad física, psicológica y moral</t>
  </si>
  <si>
    <t xml:space="preserve">ITEM 45.
Me resulta fácil relajarme cuando no estoy trabajando </t>
  </si>
  <si>
    <t>ITEM 46.
Siento que mis problemas familiares o personales no influyen en el desempeño de las actividades en el trabajo</t>
  </si>
  <si>
    <t>ITEM 47.
Las instalaciones, ambientes, equipos, maquinaria y herramientas que utilizo para realizar el trabajo son las adecuadas para no sufrir accidentes de trabajo y enfermedades profesionales</t>
  </si>
  <si>
    <t>ITEM 48.
Mi trabajo esta libre de acoso sexual</t>
  </si>
  <si>
    <t>ITEM 49.
En mi trabajo se me permite solucionar mis problemas familiares y personales</t>
  </si>
  <si>
    <t>ITEM 50.
Tengo un trabajo libre de conflictos estresantes, rumores maliciosos o calumniosos sobre mi persona.</t>
  </si>
  <si>
    <t>ITEM 51.
Tengo un equilibrio y separo bien el trabajo de mi vida personal.</t>
  </si>
  <si>
    <t>ITEM 52.
Estoy orgulloso de trabajar en mi empresa o institución</t>
  </si>
  <si>
    <t>ITEM 53.
En mi trabajo se respeta mi ideología, opinión política, religiosa, nacionalidad y orientación sexual.</t>
  </si>
  <si>
    <t>ITEM 54.
Mi trabajo y los aportes que realizo son valorados y me generan motivación.</t>
  </si>
  <si>
    <t xml:space="preserve">ITEM 55. 
Me siento libre de culpa cuando no estoy trabajando en algo </t>
  </si>
  <si>
    <t>ITEM 56.
En mi trabajo no existen espacios de uso exclusivo de un grupo determinado de personas ligados a un privilegio, por ejemplo, cafetería exclusiva, baños exclusivos, etc., mismo que causa malestar y perjudica mi ambiente laboral</t>
  </si>
  <si>
    <t xml:space="preserve">ITEM 57.
Puedo dejar de pensar en el trabajo durante mi tiempo libre (pasatiempos, actividades de recreación, otros) </t>
  </si>
  <si>
    <t>ITEM 58.
Considero que me encuentro física y mentalmente saludable</t>
  </si>
  <si>
    <t>Operativo</t>
  </si>
  <si>
    <t>CUESTIONARIO 1</t>
  </si>
  <si>
    <t>CUESTIONARIO 2</t>
  </si>
  <si>
    <t>CUESTIONARIO 3</t>
  </si>
  <si>
    <t>CUESTIONARIO 4</t>
  </si>
  <si>
    <t>CUESTIONARIO 5</t>
  </si>
  <si>
    <t>CUESTIONARIO 6</t>
  </si>
  <si>
    <t>CUESTIONARIO 7</t>
  </si>
  <si>
    <t>CUESTIONARIO 8</t>
  </si>
  <si>
    <t>CUESTIONARIO 9</t>
  </si>
  <si>
    <t>CUESTIONARIO 10</t>
  </si>
  <si>
    <t>CUESTIONARIO 11</t>
  </si>
  <si>
    <t>CUESTIONARIO 12</t>
  </si>
  <si>
    <t>CUESTIONARIO 13</t>
  </si>
  <si>
    <t>CUESTIONARIO 14</t>
  </si>
  <si>
    <t>CUESTIONARIO 15</t>
  </si>
  <si>
    <t>CUESTIONARIO 16</t>
  </si>
  <si>
    <t>CUESTIONARIO 17</t>
  </si>
  <si>
    <t>CUESTIONARIO 18</t>
  </si>
  <si>
    <t>CUESTIONARIO 19</t>
  </si>
  <si>
    <t>CUESTIONARIO 20</t>
  </si>
  <si>
    <t>CUESTIONARIO 21</t>
  </si>
  <si>
    <t>CUESTIONARIO 22</t>
  </si>
  <si>
    <t>CUESTIONARIO 23</t>
  </si>
  <si>
    <t>CUESTIONARIO 24</t>
  </si>
  <si>
    <t>CUESTIONARIO 25</t>
  </si>
  <si>
    <t>CUESTIONARIO 26</t>
  </si>
  <si>
    <t>CUESTIONARIO 27</t>
  </si>
  <si>
    <t>CUESTIONARIO 28</t>
  </si>
  <si>
    <t>CUESTIONARIO 29</t>
  </si>
  <si>
    <t>CUESTIONARIO 30</t>
  </si>
  <si>
    <t>CUESTIONARIO 31</t>
  </si>
  <si>
    <t>CUESTIONARIO 32</t>
  </si>
  <si>
    <t>CUESTIONARIO 33</t>
  </si>
  <si>
    <t>CUESTIONARIO 34</t>
  </si>
  <si>
    <t>CUESTIONARIO 35</t>
  </si>
  <si>
    <t>CUESTIONARIO 36</t>
  </si>
  <si>
    <t>CUESTIONARIO 37</t>
  </si>
  <si>
    <t>CUESTIONARIO 38</t>
  </si>
  <si>
    <t>CUESTIONARIO 39</t>
  </si>
  <si>
    <t>CUESTIONARIO 40</t>
  </si>
  <si>
    <t>CUESTIONARIO 41</t>
  </si>
  <si>
    <t>CUESTIONARIO 42</t>
  </si>
  <si>
    <t>CUESTIONARIO 43</t>
  </si>
  <si>
    <t>CUESTIONARIO 44</t>
  </si>
  <si>
    <t>CUESTIONARIO 45</t>
  </si>
  <si>
    <t>CUESTIONARIO 46</t>
  </si>
  <si>
    <t>CUESTIONARIO 47</t>
  </si>
  <si>
    <t>CUESTIONARIO 48</t>
  </si>
  <si>
    <t>CUESTIONARIO 49</t>
  </si>
  <si>
    <t>CUESTIONARIO 50</t>
  </si>
  <si>
    <t>CUESTIONARIO 51</t>
  </si>
  <si>
    <t>CUESTIONARIO 52</t>
  </si>
  <si>
    <t>CUESTIONARIO 53</t>
  </si>
  <si>
    <t>CUESTIONARIO 54</t>
  </si>
  <si>
    <t>CUESTIONARIO 55</t>
  </si>
  <si>
    <t>CUESTIONARIO 56</t>
  </si>
  <si>
    <t>CUESTIONARIO 57</t>
  </si>
  <si>
    <t>CUESTIONARIO 58</t>
  </si>
  <si>
    <t>CUESTIONARIO 59</t>
  </si>
  <si>
    <t>CUESTIONARIO 60</t>
  </si>
  <si>
    <t>CUESTIONARIO 61</t>
  </si>
  <si>
    <t>CUESTIONARIO 62</t>
  </si>
  <si>
    <t>CUESTIONARIO 63</t>
  </si>
  <si>
    <t>CUESTIONARIO 64</t>
  </si>
  <si>
    <t>CUESTIONARIO 65</t>
  </si>
  <si>
    <t>CUESTIONARIO 66</t>
  </si>
  <si>
    <t>CUESTIONARIO 67</t>
  </si>
  <si>
    <t>CUESTIONARIO 68</t>
  </si>
  <si>
    <t>CUESTIONARIO 69</t>
  </si>
  <si>
    <t>CUESTIONARIO 70</t>
  </si>
  <si>
    <t>CUESTIONARIO 71</t>
  </si>
  <si>
    <t>CUESTIONARIO 72</t>
  </si>
  <si>
    <t>CUESTIONARIO 73</t>
  </si>
  <si>
    <t>CUESTIONARIO 74</t>
  </si>
  <si>
    <t>CUESTIONARIO 75</t>
  </si>
  <si>
    <t>CUESTIONARIO 76</t>
  </si>
  <si>
    <t>CUESTIONARIO 77</t>
  </si>
  <si>
    <t>CUESTIONARIO 78</t>
  </si>
  <si>
    <t>CUESTIONARIO 79</t>
  </si>
  <si>
    <t>CUESTIONARIO 80</t>
  </si>
  <si>
    <t>CUESTIONARIO 81</t>
  </si>
  <si>
    <t>CUESTIONARIO 82</t>
  </si>
  <si>
    <t>CUESTIONARIO 83</t>
  </si>
  <si>
    <t>CUESTIONARIO 84</t>
  </si>
  <si>
    <t>CUESTIONARIO 85</t>
  </si>
  <si>
    <t>CUESTIONARIO 86</t>
  </si>
  <si>
    <t>CUESTIONARIO 87</t>
  </si>
  <si>
    <t>CUESTIONARIO 88</t>
  </si>
  <si>
    <t>CUESTIONARIO 89</t>
  </si>
  <si>
    <t>CUESTIONARIO 90</t>
  </si>
  <si>
    <t>CUESTIONARIO 91</t>
  </si>
  <si>
    <t>CUESTIONARIO 92</t>
  </si>
  <si>
    <t>CUESTIONARIO 93</t>
  </si>
  <si>
    <t>CUESTIONARIO 94</t>
  </si>
  <si>
    <t>CUESTIONARIO 95</t>
  </si>
  <si>
    <t>CUESTIONARIO 96</t>
  </si>
  <si>
    <t>CUESTIONARIO 97</t>
  </si>
  <si>
    <t>CUESTIONARIO 98</t>
  </si>
  <si>
    <t>CUESTIONARIO 99</t>
  </si>
  <si>
    <t>CUESTIONARIO 100</t>
  </si>
  <si>
    <t>CUESTIONARIO 101</t>
  </si>
  <si>
    <t>CUESTIONARIO 102</t>
  </si>
  <si>
    <t>CUESTIONARIO 103</t>
  </si>
  <si>
    <t>CUESTIONARIO 104</t>
  </si>
  <si>
    <t>CUESTIONARIO 105</t>
  </si>
  <si>
    <t>CUESTIONARIO 106</t>
  </si>
  <si>
    <t>CUESTIONARIO 107</t>
  </si>
  <si>
    <t>CUESTIONARIO 108</t>
  </si>
  <si>
    <t>CUESTIONARIO 109</t>
  </si>
  <si>
    <t>CUESTIONARIO 110</t>
  </si>
  <si>
    <t>CUESTIONARIO 111</t>
  </si>
  <si>
    <t>CUESTIONARIO 112</t>
  </si>
  <si>
    <t>CUESTIONARIO 113</t>
  </si>
  <si>
    <t>CUESTIONARIO 114</t>
  </si>
  <si>
    <t>CUESTIONARIO 115</t>
  </si>
  <si>
    <t>CUESTIONARIO 116</t>
  </si>
  <si>
    <t>CUESTIONARIO 117</t>
  </si>
  <si>
    <t>CUESTIONARIO 118</t>
  </si>
  <si>
    <t>CUESTIONARIO 119</t>
  </si>
  <si>
    <t>CUESTIONARIO 120</t>
  </si>
  <si>
    <t>CUESTIONARIO 121</t>
  </si>
  <si>
    <t>CUESTIONARIO 122</t>
  </si>
  <si>
    <t>CUESTIONARIO 123</t>
  </si>
  <si>
    <t>CUESTIONARIO 124</t>
  </si>
  <si>
    <t>CUESTIONARIO 125</t>
  </si>
  <si>
    <t>CUESTIONARIO 126</t>
  </si>
  <si>
    <t>CUESTIONARIO 127</t>
  </si>
  <si>
    <t>CUESTIONARIO 128</t>
  </si>
  <si>
    <t>CUESTIONARIO 129</t>
  </si>
  <si>
    <t>CUESTIONARIO 130</t>
  </si>
  <si>
    <t>CUESTIONARIO 131</t>
  </si>
  <si>
    <t>CUESTIONARIO 132</t>
  </si>
  <si>
    <t>CUESTIONARIO 133</t>
  </si>
  <si>
    <t>CUESTIONARIO 134</t>
  </si>
  <si>
    <t>CUESTIONARIO 135</t>
  </si>
  <si>
    <t>CUESTIONARIO 136</t>
  </si>
  <si>
    <t>CUESTIONARIO 137</t>
  </si>
  <si>
    <t>CUESTIONARIO 138</t>
  </si>
  <si>
    <t>CUESTIONARIO 139</t>
  </si>
  <si>
    <t>CUESTIONARIO 140</t>
  </si>
  <si>
    <t>CUESTIONARIO 141</t>
  </si>
  <si>
    <t>CUESTIONARIO 142</t>
  </si>
  <si>
    <t>CUESTIONARIO 143</t>
  </si>
  <si>
    <t>CUESTIONARIO 144</t>
  </si>
  <si>
    <t>CUESTIONARIO 145</t>
  </si>
  <si>
    <t>CUESTIONARIO 146</t>
  </si>
  <si>
    <t>CUESTIONARIO 147</t>
  </si>
  <si>
    <t>CUESTIONARIO 148</t>
  </si>
  <si>
    <t>CUESTIONARIO 149</t>
  </si>
  <si>
    <t>CUESTIONARIO 150</t>
  </si>
  <si>
    <t>CUESTIONARIO 151</t>
  </si>
  <si>
    <t>CUESTIONARIO 152</t>
  </si>
  <si>
    <t>CUESTIONARIO 153</t>
  </si>
  <si>
    <t>CUESTIONARIO 154</t>
  </si>
  <si>
    <t>CUESTIONARIO 155</t>
  </si>
  <si>
    <t>CUESTIONARIO 156</t>
  </si>
  <si>
    <t>CUESTIONARIO 157</t>
  </si>
  <si>
    <t>CUESTIONARIO 158</t>
  </si>
  <si>
    <t>CUESTIONARIO 159</t>
  </si>
  <si>
    <t>CUESTIONARIO 160</t>
  </si>
  <si>
    <t>CUESTIONARIO 161</t>
  </si>
  <si>
    <t>CUESTIONARIO 162</t>
  </si>
  <si>
    <t>CUESTIONARIO 163</t>
  </si>
  <si>
    <t>CUESTIONARIO 164</t>
  </si>
  <si>
    <t>CUESTIONARIO 165</t>
  </si>
  <si>
    <t>CUESTIONARIO 166</t>
  </si>
  <si>
    <t>CUESTIONARIO 167</t>
  </si>
  <si>
    <t>CUESTIONARIO 168</t>
  </si>
  <si>
    <t>CUESTIONARIO 169</t>
  </si>
  <si>
    <t>CUESTIONARIO 170</t>
  </si>
  <si>
    <t>CUESTIONARIO 171</t>
  </si>
  <si>
    <t>CUESTIONARIO 172</t>
  </si>
  <si>
    <t>CUESTIONARIO 173</t>
  </si>
  <si>
    <t>CUESTIONARIO 174</t>
  </si>
  <si>
    <t>CUESTIONARIO 175</t>
  </si>
  <si>
    <t>CUESTIONARIO 176</t>
  </si>
  <si>
    <t>CUESTIONARIO 177</t>
  </si>
  <si>
    <t>CUESTIONARIO 178</t>
  </si>
  <si>
    <t>CUESTIONARIO 179</t>
  </si>
  <si>
    <t>CUESTIONARIO 180</t>
  </si>
  <si>
    <t>CUESTIONARIO 181</t>
  </si>
  <si>
    <t>CUESTIONARIO 182</t>
  </si>
  <si>
    <t>CUESTIONARIO 183</t>
  </si>
  <si>
    <t>CUESTIONARIO 184</t>
  </si>
  <si>
    <t>CUESTIONARIO 185</t>
  </si>
  <si>
    <t>CUESTIONARIO 186</t>
  </si>
  <si>
    <t>CUESTIONARIO 187</t>
  </si>
  <si>
    <t>CUESTIONARIO 188</t>
  </si>
  <si>
    <t>CUESTIONARIO 189</t>
  </si>
  <si>
    <t>CUESTIONARIO 190</t>
  </si>
  <si>
    <t>CUESTIONARIO 191</t>
  </si>
  <si>
    <t>CUESTIONARIO 192</t>
  </si>
  <si>
    <t>CUESTIONARIO 193</t>
  </si>
  <si>
    <t>CUESTIONARIO 194</t>
  </si>
  <si>
    <t>CUESTIONARIO 195</t>
  </si>
  <si>
    <t>CUESTIONARIO 196</t>
  </si>
  <si>
    <t>CUESTIONARIO 197</t>
  </si>
  <si>
    <t>CUESTIONARIO 198</t>
  </si>
  <si>
    <t>CUESTIONARIO 199</t>
  </si>
  <si>
    <t>CUESTIONARIO 200</t>
  </si>
  <si>
    <t>CUESTIONARIO 201</t>
  </si>
  <si>
    <t>CUESTIONARIO 202</t>
  </si>
  <si>
    <t>CUESTIONARIO 203</t>
  </si>
  <si>
    <t>CUESTIONARIO 204</t>
  </si>
  <si>
    <t>CUESTIONARIO 205</t>
  </si>
  <si>
    <t>CUESTIONARIO 206</t>
  </si>
  <si>
    <t>CUESTIONARIO 207</t>
  </si>
  <si>
    <t>CUESTIONARIO 208</t>
  </si>
  <si>
    <t>CUESTIONARIO 209</t>
  </si>
  <si>
    <t>CUESTIONARIO 210</t>
  </si>
  <si>
    <t>CUESTIONARIO 211</t>
  </si>
  <si>
    <t>CUESTIONARIO 212</t>
  </si>
  <si>
    <t>CUESTIONARIO 213</t>
  </si>
  <si>
    <t>CUESTIONARIO 214</t>
  </si>
  <si>
    <t>CUESTIONARIO 215</t>
  </si>
  <si>
    <t>CUESTIONARIO 216</t>
  </si>
  <si>
    <t>CUESTIONARIO 217</t>
  </si>
  <si>
    <t>CUESTIONARIO 218</t>
  </si>
  <si>
    <t>CUESTIONARIO 219</t>
  </si>
  <si>
    <t>CUESTIONARIO 220</t>
  </si>
  <si>
    <t>CUESTIONARIO 221</t>
  </si>
  <si>
    <t>CUESTIONARIO 222</t>
  </si>
  <si>
    <t>CUESTIONARIO 223</t>
  </si>
  <si>
    <t>CUESTIONARIO 224</t>
  </si>
  <si>
    <t>CUESTIONARIO 225</t>
  </si>
  <si>
    <t>CUESTIONARIO 226</t>
  </si>
  <si>
    <t>CUESTIONARIO 227</t>
  </si>
  <si>
    <t>CUESTIONARIO 228</t>
  </si>
  <si>
    <t>CUESTIONARIO 229</t>
  </si>
  <si>
    <t>CUESTIONARIO 230</t>
  </si>
  <si>
    <t>CUESTIONARIO 231</t>
  </si>
  <si>
    <t>CUESTIONARIO 232</t>
  </si>
  <si>
    <t>CUESTIONARIO 233</t>
  </si>
  <si>
    <t>CUESTIONARIO 234</t>
  </si>
  <si>
    <t>CUESTIONARIO 235</t>
  </si>
  <si>
    <t>CUESTIONARIO 236</t>
  </si>
  <si>
    <t>CUESTIONARIO 237</t>
  </si>
  <si>
    <t>CUESTIONARIO 238</t>
  </si>
  <si>
    <t>CUESTIONARIO 239</t>
  </si>
  <si>
    <t>CUESTIONARIO 240</t>
  </si>
  <si>
    <t>CUESTIONARIO 241</t>
  </si>
  <si>
    <t>CUESTIONARIO 242</t>
  </si>
  <si>
    <t>CUESTIONARIO 243</t>
  </si>
  <si>
    <t>CUESTIONARIO 244</t>
  </si>
  <si>
    <t>CUESTIONARIO 245</t>
  </si>
  <si>
    <t>CUESTIONARIO 246</t>
  </si>
  <si>
    <t>CUESTIONARIO 247</t>
  </si>
  <si>
    <t>CUESTIONARIO 248</t>
  </si>
  <si>
    <t>CUESTIONARIO 249</t>
  </si>
  <si>
    <t>CUESTIONARIO 250</t>
  </si>
  <si>
    <t>CUESTIONARIO 251</t>
  </si>
  <si>
    <t>CUESTIONARIO 252</t>
  </si>
  <si>
    <t>CUESTIONARIO 253</t>
  </si>
  <si>
    <t>CUESTIONARIO 254</t>
  </si>
  <si>
    <t>CUESTIONARIO 255</t>
  </si>
  <si>
    <t>CUESTIONARIO 256</t>
  </si>
  <si>
    <t>CUESTIONARIO 257</t>
  </si>
  <si>
    <t>CUESTIONARIO 258</t>
  </si>
  <si>
    <t>CUESTIONARIO 259</t>
  </si>
  <si>
    <t>CUESTIONARIO 260</t>
  </si>
  <si>
    <t>CUESTIONARIO 261</t>
  </si>
  <si>
    <t>CUESTIONARIO 262</t>
  </si>
  <si>
    <t>CUESTIONARIO 263</t>
  </si>
  <si>
    <t>CUESTIONARIO 264</t>
  </si>
  <si>
    <t>CUESTIONARIO 265</t>
  </si>
  <si>
    <t>CUESTIONARIO 266</t>
  </si>
  <si>
    <t>CUESTIONARIO 267</t>
  </si>
  <si>
    <t>CUESTIONARIO 268</t>
  </si>
  <si>
    <t>CUESTIONARIO 269</t>
  </si>
  <si>
    <t>CUESTIONARIO 270</t>
  </si>
  <si>
    <t>CUESTIONARIO 271</t>
  </si>
  <si>
    <t>CUESTIONARIO 272</t>
  </si>
  <si>
    <t>CUESTIONARIO 273</t>
  </si>
  <si>
    <t>CUESTIONARIO 274</t>
  </si>
  <si>
    <t>CUESTIONARIO 275</t>
  </si>
  <si>
    <t>CUESTIONARIO 276</t>
  </si>
  <si>
    <t>CUESTIONARIO 277</t>
  </si>
  <si>
    <t>CUESTIONARIO 278</t>
  </si>
  <si>
    <t>CUESTIONARIO 279</t>
  </si>
  <si>
    <t>CUESTIONARIO 280</t>
  </si>
  <si>
    <t>CUESTIONARIO 281</t>
  </si>
  <si>
    <t>CUESTIONARIO 282</t>
  </si>
  <si>
    <t>CUESTIONARIO 283</t>
  </si>
  <si>
    <t>CUESTIONARIO 284</t>
  </si>
  <si>
    <t>CUESTIONARIO 285</t>
  </si>
  <si>
    <t>CUESTIONARIO 286</t>
  </si>
  <si>
    <t>CUESTIONARIO 287</t>
  </si>
  <si>
    <t>CUESTIONARIO 288</t>
  </si>
  <si>
    <t>CUESTIONARIO 289</t>
  </si>
  <si>
    <t>CUESTIONARIO 290</t>
  </si>
  <si>
    <t>CUESTIONARIO 291</t>
  </si>
  <si>
    <t>CUESTIONARIO 292</t>
  </si>
  <si>
    <t>CUESTIONARIO 293</t>
  </si>
  <si>
    <t>CUESTIONARIO 294</t>
  </si>
  <si>
    <t>CUESTIONARIO 295</t>
  </si>
  <si>
    <t>CUESTIONARIO 296</t>
  </si>
  <si>
    <t>CUESTIONARIO 297</t>
  </si>
  <si>
    <t>CUESTIONARIO 298</t>
  </si>
  <si>
    <t>CUESTIONARIO 299</t>
  </si>
  <si>
    <t>CUESTIONARIO 300</t>
  </si>
  <si>
    <t>CUESTIONARIO 301</t>
  </si>
  <si>
    <t>CUESTIONARIO 302</t>
  </si>
  <si>
    <t>CUESTIONARIO 303</t>
  </si>
  <si>
    <t>CUESTIONARIO 304</t>
  </si>
  <si>
    <t>CUESTIONARIO 305</t>
  </si>
  <si>
    <t>CUESTIONARIO 306</t>
  </si>
  <si>
    <t>CUESTIONARIO 307</t>
  </si>
  <si>
    <t>CUESTIONARIO 308</t>
  </si>
  <si>
    <t>CUESTIONARIO 309</t>
  </si>
  <si>
    <t>CUESTIONARIO 310</t>
  </si>
  <si>
    <t>CUESTIONARIO 311</t>
  </si>
  <si>
    <t>CUESTIONARIO 312</t>
  </si>
  <si>
    <t>CUESTIONARIO 313</t>
  </si>
  <si>
    <t>CUESTIONARIO 314</t>
  </si>
  <si>
    <t>CUESTIONARIO 315</t>
  </si>
  <si>
    <t>CUESTIONARIO 316</t>
  </si>
  <si>
    <t>CUESTIONARIO 317</t>
  </si>
  <si>
    <t>CUESTIONARIO 318</t>
  </si>
  <si>
    <t>CUESTIONARIO 319</t>
  </si>
  <si>
    <t>CUESTIONARIO 320</t>
  </si>
  <si>
    <t>CUESTIONARIO 321</t>
  </si>
  <si>
    <t>CUESTIONARIO 322</t>
  </si>
  <si>
    <t>CUESTIONARIO 323</t>
  </si>
  <si>
    <t>CUESTIONARIO 324</t>
  </si>
  <si>
    <t>CUESTIONARIO 325</t>
  </si>
  <si>
    <t>CUESTIONARIO 326</t>
  </si>
  <si>
    <t>CUESTIONARIO 327</t>
  </si>
  <si>
    <t>CUESTIONARIO 328</t>
  </si>
  <si>
    <t>CUESTIONARIO 329</t>
  </si>
  <si>
    <t>CUESTIONARIO 330</t>
  </si>
  <si>
    <t>CUESTIONARIO 331</t>
  </si>
  <si>
    <t>CUESTIONARIO 332</t>
  </si>
  <si>
    <t>CUESTIONARIO 333</t>
  </si>
  <si>
    <t>CUESTIONARIO 334</t>
  </si>
  <si>
    <t>CUESTIONARIO 335</t>
  </si>
  <si>
    <t>CUESTIONARIO 336</t>
  </si>
  <si>
    <t>CUESTIONARIO 337</t>
  </si>
  <si>
    <t>CUESTIONARIO 338</t>
  </si>
  <si>
    <t>CUESTIONARIO 339</t>
  </si>
  <si>
    <t>CUESTIONARIO 340</t>
  </si>
  <si>
    <t>CUESTIONARIO 341</t>
  </si>
  <si>
    <t>CUESTIONARIO 342</t>
  </si>
  <si>
    <t>CUESTIONARIO 343</t>
  </si>
  <si>
    <t>CUESTIONARIO 344</t>
  </si>
  <si>
    <t>CUESTIONARIO 345</t>
  </si>
  <si>
    <t>CUESTIONARIO 346</t>
  </si>
  <si>
    <t>CUESTIONARIO 347</t>
  </si>
  <si>
    <t>CUESTIONARIO 348</t>
  </si>
  <si>
    <t>CUESTIONARIO 349</t>
  </si>
  <si>
    <t>CUESTIONARIO 350</t>
  </si>
  <si>
    <t>CUESTIONARIO 351</t>
  </si>
  <si>
    <t>CUESTIONARIO 352</t>
  </si>
  <si>
    <t>CUESTIONARIO 353</t>
  </si>
  <si>
    <t>CUESTIONARIO 354</t>
  </si>
  <si>
    <t>CUESTIONARIO 355</t>
  </si>
  <si>
    <t>CUESTIONARIO 356</t>
  </si>
  <si>
    <t>CUESTIONARIO 357</t>
  </si>
  <si>
    <t>CUESTIONARIO 358</t>
  </si>
  <si>
    <t>CUESTIONARIO 359</t>
  </si>
  <si>
    <t>CUESTIONARIO 360</t>
  </si>
  <si>
    <t>CUESTIONARIO 361</t>
  </si>
  <si>
    <t>CUESTIONARIO 362</t>
  </si>
  <si>
    <t>CUESTIONARIO 363</t>
  </si>
  <si>
    <t>CUESTIONARIO 364</t>
  </si>
  <si>
    <t>CUESTIONARIO 365</t>
  </si>
  <si>
    <t>CUESTIONARIO 366</t>
  </si>
  <si>
    <t>CUESTIONARIO 367</t>
  </si>
  <si>
    <t>CUESTIONARIO 368</t>
  </si>
  <si>
    <t>CUESTIONARIO 369</t>
  </si>
  <si>
    <t>CUESTIONARIO 370</t>
  </si>
  <si>
    <t>CUESTIONARIO 371</t>
  </si>
  <si>
    <t>CUESTIONARIO 372</t>
  </si>
  <si>
    <t>CUESTIONARIO 373</t>
  </si>
  <si>
    <t>CUESTIONARIO 374</t>
  </si>
  <si>
    <t>CUESTIONARIO 375</t>
  </si>
  <si>
    <t>CUESTIONARIO 376</t>
  </si>
  <si>
    <t>CUESTIONARIO 377</t>
  </si>
  <si>
    <t>CUESTIONARIO 378</t>
  </si>
  <si>
    <t>CUESTIONARIO 379</t>
  </si>
  <si>
    <t>CUESTIONARIO 380</t>
  </si>
  <si>
    <t>CUESTIONARIO 381</t>
  </si>
  <si>
    <t>CUESTIONARIO 382</t>
  </si>
  <si>
    <t>CUESTIONARIO 383</t>
  </si>
  <si>
    <t>CUESTIONARIO 384</t>
  </si>
  <si>
    <t>CUESTIONARIO 385</t>
  </si>
  <si>
    <t>CUESTIONARIO 386</t>
  </si>
  <si>
    <t>CUESTIONARIO 387</t>
  </si>
  <si>
    <t>CUESTIONARIO 388</t>
  </si>
  <si>
    <t>CUESTIONARIO 389</t>
  </si>
  <si>
    <t>CUESTIONARIO 390</t>
  </si>
  <si>
    <t>CUESTIONARIO 391</t>
  </si>
  <si>
    <t>CUESTIONARIO 392</t>
  </si>
  <si>
    <t>CUESTIONARIO 393</t>
  </si>
  <si>
    <t>CUESTIONARIO 394</t>
  </si>
  <si>
    <t>CUESTIONARIO 395</t>
  </si>
  <si>
    <t>CUESTIONARIO 396</t>
  </si>
  <si>
    <t>CUESTIONARIO 397</t>
  </si>
  <si>
    <t>CUESTIONARIO 398</t>
  </si>
  <si>
    <t>CUESTIONARIO 399</t>
  </si>
  <si>
    <t>CUESTIONARIO 400</t>
  </si>
  <si>
    <t>CUESTIONARIO 401</t>
  </si>
  <si>
    <t>CUESTIONARIO 402</t>
  </si>
  <si>
    <t>CUESTIONARIO 403</t>
  </si>
  <si>
    <t>CUESTIONARIO 404</t>
  </si>
  <si>
    <t>CUESTIONARIO 405</t>
  </si>
  <si>
    <t>CUESTIONARIO 406</t>
  </si>
  <si>
    <t>CUESTIONARIO 407</t>
  </si>
  <si>
    <t>CUESTIONARIO 408</t>
  </si>
  <si>
    <t>CUESTIONARIO 409</t>
  </si>
  <si>
    <t>CUESTIONARIO 410</t>
  </si>
  <si>
    <t>CUESTIONARIO 411</t>
  </si>
  <si>
    <t>CUESTIONARIO 412</t>
  </si>
  <si>
    <t>CUESTIONARIO 413</t>
  </si>
  <si>
    <t>CUESTIONARIO 414</t>
  </si>
  <si>
    <t>CUESTIONARIO 415</t>
  </si>
  <si>
    <t>CUESTIONARIO 416</t>
  </si>
  <si>
    <t>CUESTIONARIO 417</t>
  </si>
  <si>
    <t>CUESTIONARIO 418</t>
  </si>
  <si>
    <t>CUESTIONARIO 419</t>
  </si>
  <si>
    <t>CUESTIONARIO 420</t>
  </si>
  <si>
    <t>CUESTIONARIO 421</t>
  </si>
  <si>
    <t>CUESTIONARIO 422</t>
  </si>
  <si>
    <t>CUESTIONARIO 423</t>
  </si>
  <si>
    <t>CUESTIONARIO 424</t>
  </si>
  <si>
    <t>CUESTIONARIO 425</t>
  </si>
  <si>
    <t>CUESTIONARIO 426</t>
  </si>
  <si>
    <t>CUESTIONARIO 427</t>
  </si>
  <si>
    <t>CUESTIONARIO 428</t>
  </si>
  <si>
    <t>CUESTIONARIO 429</t>
  </si>
  <si>
    <t>CUESTIONARIO 430</t>
  </si>
  <si>
    <t>CUESTIONARIO 431</t>
  </si>
  <si>
    <t>CUESTIONARIO 432</t>
  </si>
  <si>
    <t>CUESTIONARIO 433</t>
  </si>
  <si>
    <t>CUESTIONARIO 434</t>
  </si>
  <si>
    <t>CUESTIONARIO 435</t>
  </si>
  <si>
    <t>CUESTIONARIO 436</t>
  </si>
  <si>
    <t>CUESTIONARIO 437</t>
  </si>
  <si>
    <t>CUESTIONARIO 438</t>
  </si>
  <si>
    <t>CUESTIONARIO 439</t>
  </si>
  <si>
    <t>CUESTIONARIO 440</t>
  </si>
  <si>
    <t>CUESTIONARIO 441</t>
  </si>
  <si>
    <t>CUESTIONARIO 442</t>
  </si>
  <si>
    <t>CUESTIONARIO 443</t>
  </si>
  <si>
    <t>CUESTIONARIO 444</t>
  </si>
  <si>
    <t>CUESTIONARIO 445</t>
  </si>
  <si>
    <t>CUESTIONARIO 446</t>
  </si>
  <si>
    <t>CUESTIONARIO 447</t>
  </si>
  <si>
    <t>CUESTIONARIO 448</t>
  </si>
  <si>
    <t>CUESTIONARIO 449</t>
  </si>
  <si>
    <t>CUESTIONARIO 450</t>
  </si>
  <si>
    <t>CUESTIONARIO 451</t>
  </si>
  <si>
    <t>CUESTIONARIO 452</t>
  </si>
  <si>
    <t>CUESTIONARIO 453</t>
  </si>
  <si>
    <t>CUESTIONARIO 454</t>
  </si>
  <si>
    <t>CUESTIONARIO 455</t>
  </si>
  <si>
    <t>CUESTIONARIO 456</t>
  </si>
  <si>
    <t>CUESTIONARIO 457</t>
  </si>
  <si>
    <t>CUESTIONARIO 458</t>
  </si>
  <si>
    <t>CUESTIONARIO 459</t>
  </si>
  <si>
    <t>CUESTIONARIO 460</t>
  </si>
  <si>
    <t>CUESTIONARIO 461</t>
  </si>
  <si>
    <t>CUESTIONARIO 462</t>
  </si>
  <si>
    <t>CUESTIONARIO 463</t>
  </si>
  <si>
    <t>CUESTIONARIO 464</t>
  </si>
  <si>
    <t>CUESTIONARIO 465</t>
  </si>
  <si>
    <t>CUESTIONARIO 466</t>
  </si>
  <si>
    <t>CUESTIONARIO 467</t>
  </si>
  <si>
    <t>CUESTIONARIO 468</t>
  </si>
  <si>
    <t>CUESTIONARIO 469</t>
  </si>
  <si>
    <t>CUESTIONARIO 470</t>
  </si>
  <si>
    <t>CUESTIONARIO 471</t>
  </si>
  <si>
    <t>CUESTIONARIO 472</t>
  </si>
  <si>
    <t>CUESTIONARIO 473</t>
  </si>
  <si>
    <t>CUESTIONARIO 474</t>
  </si>
  <si>
    <t>CUESTIONARIO 475</t>
  </si>
  <si>
    <t>CUESTIONARIO 476</t>
  </si>
  <si>
    <t>CUESTIONARIO 477</t>
  </si>
  <si>
    <t>CUESTIONARIO 478</t>
  </si>
  <si>
    <t>CUESTIONARIO 479</t>
  </si>
  <si>
    <t>CUESTIONARIO 480</t>
  </si>
  <si>
    <t>CUESTIONARIO 481</t>
  </si>
  <si>
    <t>CUESTIONARIO 482</t>
  </si>
  <si>
    <t>CUESTIONARIO 483</t>
  </si>
  <si>
    <t>CUESTIONARIO 484</t>
  </si>
  <si>
    <t>CUESTIONARIO 485</t>
  </si>
  <si>
    <t>CUESTIONARIO 486</t>
  </si>
  <si>
    <t>CUESTIONARIO 487</t>
  </si>
  <si>
    <t>CUESTIONARIO 488</t>
  </si>
  <si>
    <t>CUESTIONARIO 489</t>
  </si>
  <si>
    <t>CUESTIONARIO 490</t>
  </si>
  <si>
    <t>CUESTIONARIO 491</t>
  </si>
  <si>
    <t>CUESTIONARIO 492</t>
  </si>
  <si>
    <t>CUESTIONARIO 493</t>
  </si>
  <si>
    <t>CUESTIONARIO 494</t>
  </si>
  <si>
    <t>CUESTIONARIO 495</t>
  </si>
  <si>
    <t>CUESTIONARIO 496</t>
  </si>
  <si>
    <t>CUESTIONARIO 497</t>
  </si>
  <si>
    <t>CUESTIONARIO 498</t>
  </si>
  <si>
    <t>CUESTIONARIO 499</t>
  </si>
  <si>
    <t>CUESTIONARIO 500</t>
  </si>
  <si>
    <t>CUESTIONARIO 501</t>
  </si>
  <si>
    <t>CUESTIONARIO 502</t>
  </si>
  <si>
    <t>CUESTIONARIO 503</t>
  </si>
  <si>
    <t>CUESTIONARIO 504</t>
  </si>
  <si>
    <t>CUESTIONARIO 505</t>
  </si>
  <si>
    <t>CUESTIONARIO 506</t>
  </si>
  <si>
    <t>CUESTIONARIO 507</t>
  </si>
  <si>
    <t>CUESTIONARIO 508</t>
  </si>
  <si>
    <t>CUESTIONARIO 509</t>
  </si>
  <si>
    <t>CUESTIONARIO 510</t>
  </si>
  <si>
    <t>CUESTIONARIO 511</t>
  </si>
  <si>
    <t>CUESTIONARIO 512</t>
  </si>
  <si>
    <t>CUESTIONARIO 513</t>
  </si>
  <si>
    <t>CUESTIONARIO 514</t>
  </si>
  <si>
    <t>CUESTIONARIO 515</t>
  </si>
  <si>
    <t>CUESTIONARIO 516</t>
  </si>
  <si>
    <t>CUESTIONARIO 517</t>
  </si>
  <si>
    <t>CUESTIONARIO 518</t>
  </si>
  <si>
    <t>CUESTIONARIO 519</t>
  </si>
  <si>
    <t>CUESTIONARIO 520</t>
  </si>
  <si>
    <t>CUESTIONARIO 521</t>
  </si>
  <si>
    <t>CUESTIONARIO 522</t>
  </si>
  <si>
    <t>CUESTIONARIO 523</t>
  </si>
  <si>
    <t>CUESTIONARIO 524</t>
  </si>
  <si>
    <t>CUESTIONARIO 525</t>
  </si>
  <si>
    <t>CUESTIONARIO 526</t>
  </si>
  <si>
    <t>CUESTIONARIO 527</t>
  </si>
  <si>
    <t>CUESTIONARIO 528</t>
  </si>
  <si>
    <t>CUESTIONARIO 529</t>
  </si>
  <si>
    <t>CUESTIONARIO 530</t>
  </si>
  <si>
    <t>CUESTIONARIO 531</t>
  </si>
  <si>
    <t>CUESTIONARIO 532</t>
  </si>
  <si>
    <t>CUESTIONARIO 533</t>
  </si>
  <si>
    <t>CUESTIONARIO 534</t>
  </si>
  <si>
    <t>CUESTIONARIO 535</t>
  </si>
  <si>
    <t>CUESTIONARIO 536</t>
  </si>
  <si>
    <t>CUESTIONARIO 537</t>
  </si>
  <si>
    <t>CUESTIONARIO 538</t>
  </si>
  <si>
    <t>CUESTIONARIO 539</t>
  </si>
  <si>
    <t>CUESTIONARIO 540</t>
  </si>
  <si>
    <t>CUESTIONARIO 541</t>
  </si>
  <si>
    <t>CUESTIONARIO 542</t>
  </si>
  <si>
    <t>CUESTIONARIO 543</t>
  </si>
  <si>
    <t>CUESTIONARIO 544</t>
  </si>
  <si>
    <t>CUESTIONARIO 545</t>
  </si>
  <si>
    <t>CUESTIONARIO 546</t>
  </si>
  <si>
    <t>CUESTIONARIO 547</t>
  </si>
  <si>
    <t>CUESTIONARIO 548</t>
  </si>
  <si>
    <t>CUESTIONARIO 549</t>
  </si>
  <si>
    <t>CUESTIONARIO 550</t>
  </si>
  <si>
    <t>CUESTIONARIO 551</t>
  </si>
  <si>
    <t>CUESTIONARIO 552</t>
  </si>
  <si>
    <t>CUESTIONARIO 553</t>
  </si>
  <si>
    <t>CUESTIONARIO 554</t>
  </si>
  <si>
    <t>CUESTIONARIO 555</t>
  </si>
  <si>
    <t>CUESTIONARIO 556</t>
  </si>
  <si>
    <t>CUESTIONARIO 557</t>
  </si>
  <si>
    <t>CUESTIONARIO 558</t>
  </si>
  <si>
    <t>CUESTIONARIO 559</t>
  </si>
  <si>
    <t>CUESTIONARIO 560</t>
  </si>
  <si>
    <t>CUESTIONARIO 561</t>
  </si>
  <si>
    <t>CUESTIONARIO 562</t>
  </si>
  <si>
    <t>CUESTIONARIO 563</t>
  </si>
  <si>
    <t>CUESTIONARIO 564</t>
  </si>
  <si>
    <t>CUESTIONARIO 565</t>
  </si>
  <si>
    <t>CUESTIONARIO 566</t>
  </si>
  <si>
    <t>CUESTIONARIO 567</t>
  </si>
  <si>
    <t>CUESTIONARIO 568</t>
  </si>
  <si>
    <t>CUESTIONARIO 569</t>
  </si>
  <si>
    <t>CUESTIONARIO 570</t>
  </si>
  <si>
    <t>CUESTIONARIO 571</t>
  </si>
  <si>
    <t>CUESTIONARIO 572</t>
  </si>
  <si>
    <t>CUESTIONARIO 573</t>
  </si>
  <si>
    <t>CUESTIONARIO 574</t>
  </si>
  <si>
    <t>CUESTIONARIO 575</t>
  </si>
  <si>
    <t>CUESTIONARIO 576</t>
  </si>
  <si>
    <t>CUESTIONARIO 577</t>
  </si>
  <si>
    <t>CUESTIONARIO 578</t>
  </si>
  <si>
    <t>CUESTIONARIO 579</t>
  </si>
  <si>
    <t>CUESTIONARIO 580</t>
  </si>
  <si>
    <t>CUESTIONARIO 581</t>
  </si>
  <si>
    <t>CUESTIONARIO 582</t>
  </si>
  <si>
    <t>CUESTIONARIO 583</t>
  </si>
  <si>
    <t>CUESTIONARIO 584</t>
  </si>
  <si>
    <t>CUESTIONARIO 585</t>
  </si>
  <si>
    <t>CUESTIONARIO 586</t>
  </si>
  <si>
    <t>CUESTIONARIO 587</t>
  </si>
  <si>
    <t>CUESTIONARIO 588</t>
  </si>
  <si>
    <t>CUESTIONARIO 589</t>
  </si>
  <si>
    <t>CUESTIONARIO 590</t>
  </si>
  <si>
    <t>CUESTIONARIO 591</t>
  </si>
  <si>
    <t>CUESTIONARIO 592</t>
  </si>
  <si>
    <t>CUESTIONARIO 593</t>
  </si>
  <si>
    <t>CUESTIONARIO 594</t>
  </si>
  <si>
    <t>CUESTIONARIO 595</t>
  </si>
  <si>
    <t>CUESTIONARIO 596</t>
  </si>
  <si>
    <t>CUESTIONARIO 597</t>
  </si>
  <si>
    <t>CUESTIONARIO 598</t>
  </si>
  <si>
    <t>CUESTIONARIO 599</t>
  </si>
  <si>
    <t>CUESTIONARIO 600</t>
  </si>
  <si>
    <t>CUESTIONARIO 601</t>
  </si>
  <si>
    <t>CUESTIONARIO 602</t>
  </si>
  <si>
    <t>CUESTIONARIO 603</t>
  </si>
  <si>
    <t>CUESTIONARIO 604</t>
  </si>
  <si>
    <t>CUESTIONARIO 605</t>
  </si>
  <si>
    <t>CUESTIONARIO 606</t>
  </si>
  <si>
    <t>CUESTIONARIO 607</t>
  </si>
  <si>
    <t>CUESTIONARIO 608</t>
  </si>
  <si>
    <t>CUESTIONARIO 609</t>
  </si>
  <si>
    <t>CUESTIONARIO 610</t>
  </si>
  <si>
    <t>CUESTIONARIO 611</t>
  </si>
  <si>
    <t>CUESTIONARIO 612</t>
  </si>
  <si>
    <t>CUESTIONARIO 613</t>
  </si>
  <si>
    <t>CUESTIONARIO 614</t>
  </si>
  <si>
    <t>CUESTIONARIO 615</t>
  </si>
  <si>
    <t>CUESTIONARIO 616</t>
  </si>
  <si>
    <t>CUESTIONARIO 617</t>
  </si>
  <si>
    <t>CUESTIONARIO 618</t>
  </si>
  <si>
    <t>CUESTIONARIO 619</t>
  </si>
  <si>
    <t>CUESTIONARIO 620</t>
  </si>
  <si>
    <t>CUESTIONARIO 621</t>
  </si>
  <si>
    <t>CUESTIONARIO 622</t>
  </si>
  <si>
    <t>CUESTIONARIO 623</t>
  </si>
  <si>
    <t>CUESTIONARIO 624</t>
  </si>
  <si>
    <t>CUESTIONARIO 625</t>
  </si>
  <si>
    <t>CUESTIONARIO 626</t>
  </si>
  <si>
    <t>CUESTIONARIO 627</t>
  </si>
  <si>
    <t>CUESTIONARIO 628</t>
  </si>
  <si>
    <t>CUESTIONARIO 629</t>
  </si>
  <si>
    <t>CUESTIONARIO 630</t>
  </si>
  <si>
    <t>CUESTIONARIO 631</t>
  </si>
  <si>
    <t>CUESTIONARIO 632</t>
  </si>
  <si>
    <t>CUESTIONARIO 633</t>
  </si>
  <si>
    <t>CUESTIONARIO 634</t>
  </si>
  <si>
    <t>CUESTIONARIO 635</t>
  </si>
  <si>
    <t>CUESTIONARIO 636</t>
  </si>
  <si>
    <t>CUESTIONARIO 637</t>
  </si>
  <si>
    <t>CUESTIONARIO 638</t>
  </si>
  <si>
    <t>CUESTIONARIO 639</t>
  </si>
  <si>
    <t>CUESTIONARIO 640</t>
  </si>
  <si>
    <t>CUESTIONARIO 641</t>
  </si>
  <si>
    <t>CUESTIONARIO 642</t>
  </si>
  <si>
    <t>CUESTIONARIO 643</t>
  </si>
  <si>
    <t>CUESTIONARIO 644</t>
  </si>
  <si>
    <t>CUESTIONARIO 645</t>
  </si>
  <si>
    <t>CUESTIONARIO 646</t>
  </si>
  <si>
    <t>CUESTIONARIO 647</t>
  </si>
  <si>
    <t>CUESTIONARIO 648</t>
  </si>
  <si>
    <t>CUESTIONARIO 649</t>
  </si>
  <si>
    <t>CUESTIONARIO 650</t>
  </si>
  <si>
    <t>CUESTIONARIO 651</t>
  </si>
  <si>
    <t>CUESTIONARIO 652</t>
  </si>
  <si>
    <t>CUESTIONARIO 653</t>
  </si>
  <si>
    <t>CUESTIONARIO 654</t>
  </si>
  <si>
    <t>CUESTIONARIO 655</t>
  </si>
  <si>
    <t>CUESTIONARIO 656</t>
  </si>
  <si>
    <t>CUESTIONARIO 657</t>
  </si>
  <si>
    <t>CUESTIONARIO 658</t>
  </si>
  <si>
    <t>CUESTIONARIO 659</t>
  </si>
  <si>
    <t>CUESTIONARIO 660</t>
  </si>
  <si>
    <t>CUESTIONARIO 661</t>
  </si>
  <si>
    <t>CUESTIONARIO 662</t>
  </si>
  <si>
    <t>CUESTIONARIO 663</t>
  </si>
  <si>
    <t>CUESTIONARIO 664</t>
  </si>
  <si>
    <t>CUESTIONARIO 665</t>
  </si>
  <si>
    <t>CUESTIONARIO 666</t>
  </si>
  <si>
    <t>CUESTIONARIO 667</t>
  </si>
  <si>
    <t>CUESTIONARIO 668</t>
  </si>
  <si>
    <t>CUESTIONARIO 669</t>
  </si>
  <si>
    <t>CUESTIONARIO 670</t>
  </si>
  <si>
    <t>CUESTIONARIO 671</t>
  </si>
  <si>
    <t>CUESTIONARIO 672</t>
  </si>
  <si>
    <t>CUESTIONARIO 673</t>
  </si>
  <si>
    <t>CUESTIONARIO 674</t>
  </si>
  <si>
    <t>CUESTIONARIO 675</t>
  </si>
  <si>
    <t>CUESTIONARIO 676</t>
  </si>
  <si>
    <t>CUESTIONARIO 677</t>
  </si>
  <si>
    <t>CUESTIONARIO 678</t>
  </si>
  <si>
    <t>CUESTIONARIO 679</t>
  </si>
  <si>
    <t>CUESTIONARIO 680</t>
  </si>
  <si>
    <t>CUESTIONARIO 681</t>
  </si>
  <si>
    <t>CUESTIONARIO 682</t>
  </si>
  <si>
    <t>CUESTIONARIO 683</t>
  </si>
  <si>
    <t>CUESTIONARIO 684</t>
  </si>
  <si>
    <t>CUESTIONARIO 685</t>
  </si>
  <si>
    <t>CUESTIONARIO 686</t>
  </si>
  <si>
    <t>CUESTIONARIO 687</t>
  </si>
  <si>
    <t>CUESTIONARIO 688</t>
  </si>
  <si>
    <t>CUESTIONARIO 689</t>
  </si>
  <si>
    <t>CUESTIONARIO 690</t>
  </si>
  <si>
    <t>CUESTIONARIO 691</t>
  </si>
  <si>
    <t>CUESTIONARIO 692</t>
  </si>
  <si>
    <t>CUESTIONARIO 693</t>
  </si>
  <si>
    <t>CUESTIONARIO 694</t>
  </si>
  <si>
    <t>CUESTIONARIO 695</t>
  </si>
  <si>
    <t>CUESTIONARIO 696</t>
  </si>
  <si>
    <t>CUESTIONARIO 697</t>
  </si>
  <si>
    <t>CUESTIONARIO 698</t>
  </si>
  <si>
    <t>CUESTIONARIO 699</t>
  </si>
  <si>
    <t>CUESTIONARIO 700</t>
  </si>
  <si>
    <t>CUESTIONARIO 701</t>
  </si>
  <si>
    <t>CUESTIONARIO 702</t>
  </si>
  <si>
    <t>CUESTIONARIO 703</t>
  </si>
  <si>
    <t>CUESTIONARIO 704</t>
  </si>
  <si>
    <t>CUESTIONARIO 705</t>
  </si>
  <si>
    <t>CUESTIONARIO 706</t>
  </si>
  <si>
    <t>CUESTIONARIO 707</t>
  </si>
  <si>
    <t>CUESTIONARIO 708</t>
  </si>
  <si>
    <t>CUESTIONARIO 709</t>
  </si>
  <si>
    <t>CUESTIONARIO 710</t>
  </si>
  <si>
    <t>CUESTIONARIO 711</t>
  </si>
  <si>
    <t>CUESTIONARIO 712</t>
  </si>
  <si>
    <t>CUESTIONARIO 713</t>
  </si>
  <si>
    <t>CUESTIONARIO 714</t>
  </si>
  <si>
    <t>CUESTIONARIO 715</t>
  </si>
  <si>
    <t>CUESTIONARIO 716</t>
  </si>
  <si>
    <t>CUESTIONARIO 717</t>
  </si>
  <si>
    <t>CUESTIONARIO 718</t>
  </si>
  <si>
    <t>CUESTIONARIO 719</t>
  </si>
  <si>
    <t>CUESTIONARIO 720</t>
  </si>
  <si>
    <t>CUESTIONARIO 721</t>
  </si>
  <si>
    <t>CUESTIONARIO 722</t>
  </si>
  <si>
    <t>CUESTIONARIO 723</t>
  </si>
  <si>
    <t>CUESTIONARIO 724</t>
  </si>
  <si>
    <t>CUESTIONARIO 725</t>
  </si>
  <si>
    <t>CUESTIONARIO 726</t>
  </si>
  <si>
    <t>CUESTIONARIO 727</t>
  </si>
  <si>
    <t>CUESTIONARIO 728</t>
  </si>
  <si>
    <t>CUESTIONARIO 729</t>
  </si>
  <si>
    <t>CUESTIONARIO 730</t>
  </si>
  <si>
    <t>CUESTIONARIO 731</t>
  </si>
  <si>
    <t>CUESTIONARIO 732</t>
  </si>
  <si>
    <t>CUESTIONARIO 733</t>
  </si>
  <si>
    <t>CUESTIONARIO 734</t>
  </si>
  <si>
    <t>CUESTIONARIO 735</t>
  </si>
  <si>
    <t>CUESTIONARIO 736</t>
  </si>
  <si>
    <t>CUESTIONARIO 737</t>
  </si>
  <si>
    <t>CUESTIONARIO 738</t>
  </si>
  <si>
    <t>CUESTIONARIO 739</t>
  </si>
  <si>
    <t>CUESTIONARIO 740</t>
  </si>
  <si>
    <t>CUESTIONARIO 741</t>
  </si>
  <si>
    <t>CUESTIONARIO 742</t>
  </si>
  <si>
    <t>CUESTIONARIO 743</t>
  </si>
  <si>
    <t>CUESTIONARIO 744</t>
  </si>
  <si>
    <t>CUESTIONARIO 745</t>
  </si>
  <si>
    <t>CUESTIONARIO 746</t>
  </si>
  <si>
    <t>CUESTIONARIO 747</t>
  </si>
  <si>
    <t>CUESTIONARIO 748</t>
  </si>
  <si>
    <t>CUESTIONARIO 749</t>
  </si>
  <si>
    <t>CUESTIONARIO 750</t>
  </si>
  <si>
    <t>CUESTIONARIO 751</t>
  </si>
  <si>
    <t>CUESTIONARIO 752</t>
  </si>
  <si>
    <t>CUESTIONARIO 753</t>
  </si>
  <si>
    <t>CUESTIONARIO 754</t>
  </si>
  <si>
    <t>CUESTIONARIO 755</t>
  </si>
  <si>
    <t>CUESTIONARIO 756</t>
  </si>
  <si>
    <t>CUESTIONARIO 757</t>
  </si>
  <si>
    <t>CUESTIONARIO 758</t>
  </si>
  <si>
    <t>CUESTIONARIO 759</t>
  </si>
  <si>
    <t>CUESTIONARIO 760</t>
  </si>
  <si>
    <t>CUESTIONARIO 761</t>
  </si>
  <si>
    <t>CUESTIONARIO 762</t>
  </si>
  <si>
    <t>CUESTIONARIO 763</t>
  </si>
  <si>
    <t>CUESTIONARIO 764</t>
  </si>
  <si>
    <t>CUESTIONARIO 765</t>
  </si>
  <si>
    <t>CUESTIONARIO 766</t>
  </si>
  <si>
    <t>CUESTIONARIO 767</t>
  </si>
  <si>
    <t>CUESTIONARIO 768</t>
  </si>
  <si>
    <t>CUESTIONARIO 769</t>
  </si>
  <si>
    <t>CUESTIONARIO 770</t>
  </si>
  <si>
    <t>CUESTIONARIO 771</t>
  </si>
  <si>
    <t>CUESTIONARIO 772</t>
  </si>
  <si>
    <t>CUESTIONARIO 773</t>
  </si>
  <si>
    <t>CUESTIONARIO 774</t>
  </si>
  <si>
    <t>CUESTIONARIO 775</t>
  </si>
  <si>
    <t>CUESTIONARIO 776</t>
  </si>
  <si>
    <t>CUESTIONARIO 777</t>
  </si>
  <si>
    <t>CUESTIONARIO 778</t>
  </si>
  <si>
    <t>CUESTIONARIO 779</t>
  </si>
  <si>
    <t>CUESTIONARIO 780</t>
  </si>
  <si>
    <t>CUESTIONARIO 781</t>
  </si>
  <si>
    <t>CUESTIONARIO 782</t>
  </si>
  <si>
    <t>CUESTIONARIO 783</t>
  </si>
  <si>
    <t>CUESTIONARIO 784</t>
  </si>
  <si>
    <t>CUESTIONARIO 785</t>
  </si>
  <si>
    <t>CUESTIONARIO 786</t>
  </si>
  <si>
    <t>CUESTIONARIO 787</t>
  </si>
  <si>
    <t>CUESTIONARIO 788</t>
  </si>
  <si>
    <t>CUESTIONARIO 789</t>
  </si>
  <si>
    <t>CUESTIONARIO 790</t>
  </si>
  <si>
    <t>CUESTIONARIO 791</t>
  </si>
  <si>
    <t>CUESTIONARIO 792</t>
  </si>
  <si>
    <t>CUESTIONARIO 793</t>
  </si>
  <si>
    <t>CUESTIONARIO 794</t>
  </si>
  <si>
    <t>CUESTIONARIO 795</t>
  </si>
  <si>
    <t>CUESTIONARIO 796</t>
  </si>
  <si>
    <t>CUESTIONARIO 797</t>
  </si>
  <si>
    <t>CUESTIONARIO 798</t>
  </si>
  <si>
    <t>CUESTIONARIO 799</t>
  </si>
  <si>
    <t>CUESTIONARIO 800</t>
  </si>
  <si>
    <t>CUESTIONARIO 801</t>
  </si>
  <si>
    <t>CUESTIONARIO 802</t>
  </si>
  <si>
    <t>CUESTIONARIO 803</t>
  </si>
  <si>
    <t>CUESTIONARIO 804</t>
  </si>
  <si>
    <t>CUESTIONARIO 805</t>
  </si>
  <si>
    <t>CUESTIONARIO 806</t>
  </si>
  <si>
    <t>CUESTIONARIO 807</t>
  </si>
  <si>
    <t>CUESTIONARIO 808</t>
  </si>
  <si>
    <t>CUESTIONARIO 809</t>
  </si>
  <si>
    <t>CUESTIONARIO 810</t>
  </si>
  <si>
    <t>CUESTIONARIO 811</t>
  </si>
  <si>
    <t>CUESTIONARIO 812</t>
  </si>
  <si>
    <t>CUESTIONARIO 813</t>
  </si>
  <si>
    <t>CUESTIONARIO 814</t>
  </si>
  <si>
    <t>CUESTIONARIO 815</t>
  </si>
  <si>
    <t>CUESTIONARIO 816</t>
  </si>
  <si>
    <t>CUESTIONARIO 817</t>
  </si>
  <si>
    <t>CUESTIONARIO 818</t>
  </si>
  <si>
    <t>CUESTIONARIO 819</t>
  </si>
  <si>
    <t>CUESTIONARIO 820</t>
  </si>
  <si>
    <t>CUESTIONARIO 821</t>
  </si>
  <si>
    <t>CUESTIONARIO 822</t>
  </si>
  <si>
    <t>CUESTIONARIO 823</t>
  </si>
  <si>
    <t>CUESTIONARIO 824</t>
  </si>
  <si>
    <t>CUESTIONARIO 825</t>
  </si>
  <si>
    <t>CUESTIONARIO 826</t>
  </si>
  <si>
    <t>CUESTIONARIO 827</t>
  </si>
  <si>
    <t>CUESTIONARIO 828</t>
  </si>
  <si>
    <t>CUESTIONARIO 829</t>
  </si>
  <si>
    <t>CUESTIONARIO 830</t>
  </si>
  <si>
    <t>CUESTIONARIO 831</t>
  </si>
  <si>
    <t>CUESTIONARIO 832</t>
  </si>
  <si>
    <t>CUESTIONARIO 833</t>
  </si>
  <si>
    <t>CUESTIONARIO 834</t>
  </si>
  <si>
    <t>CUESTIONARIO 835</t>
  </si>
  <si>
    <t>CUESTIONARIO 836</t>
  </si>
  <si>
    <t>CUESTIONARIO 837</t>
  </si>
  <si>
    <t>CUESTIONARIO 838</t>
  </si>
  <si>
    <t>CUESTIONARIO 839</t>
  </si>
  <si>
    <t>CUESTIONARIO 840</t>
  </si>
  <si>
    <t>CUESTIONARIO 841</t>
  </si>
  <si>
    <t>CUESTIONARIO 842</t>
  </si>
  <si>
    <t>CUESTIONARIO 843</t>
  </si>
  <si>
    <t>CUESTIONARIO 844</t>
  </si>
  <si>
    <t>CUESTIONARIO 845</t>
  </si>
  <si>
    <t>CUESTIONARIO 846</t>
  </si>
  <si>
    <t>CUESTIONARIO 847</t>
  </si>
  <si>
    <t>CUESTIONARIO 848</t>
  </si>
  <si>
    <t>CUESTIONARIO 849</t>
  </si>
  <si>
    <t>CUESTIONARIO 850</t>
  </si>
  <si>
    <t>CUESTIONARIO 851</t>
  </si>
  <si>
    <t>CUESTIONARIO 852</t>
  </si>
  <si>
    <t>CUESTIONARIO 853</t>
  </si>
  <si>
    <t>CUESTIONARIO 854</t>
  </si>
  <si>
    <t>CUESTIONARIO 855</t>
  </si>
  <si>
    <t>CUESTIONARIO 856</t>
  </si>
  <si>
    <t>CUESTIONARIO 857</t>
  </si>
  <si>
    <t>CUESTIONARIO 858</t>
  </si>
  <si>
    <t>CUESTIONARIO 859</t>
  </si>
  <si>
    <t>CUESTIONARIO 860</t>
  </si>
  <si>
    <t>CUESTIONARIO 861</t>
  </si>
  <si>
    <t>CUESTIONARIO 862</t>
  </si>
  <si>
    <t>CUESTIONARIO 863</t>
  </si>
  <si>
    <t>CUESTIONARIO 864</t>
  </si>
  <si>
    <t>CUESTIONARIO 865</t>
  </si>
  <si>
    <t>CUESTIONARIO 866</t>
  </si>
  <si>
    <t>CUESTIONARIO 867</t>
  </si>
  <si>
    <t>CUESTIONARIO 868</t>
  </si>
  <si>
    <t>CUESTIONARIO 869</t>
  </si>
  <si>
    <t>CUESTIONARIO 870</t>
  </si>
  <si>
    <t>CUESTIONARIO 871</t>
  </si>
  <si>
    <t>CUESTIONARIO 872</t>
  </si>
  <si>
    <t>CUESTIONARIO 873</t>
  </si>
  <si>
    <t>CUESTIONARIO 874</t>
  </si>
  <si>
    <t>CUESTIONARIO 875</t>
  </si>
  <si>
    <t>CUESTIONARIO 876</t>
  </si>
  <si>
    <t>CUESTIONARIO 877</t>
  </si>
  <si>
    <t>CUESTIONARIO 878</t>
  </si>
  <si>
    <t>CUESTIONARIO 879</t>
  </si>
  <si>
    <t>CUESTIONARIO 880</t>
  </si>
  <si>
    <t>CUESTIONARIO 881</t>
  </si>
  <si>
    <t>CUESTIONARIO 882</t>
  </si>
  <si>
    <t>CUESTIONARIO 883</t>
  </si>
  <si>
    <t>CUESTIONARIO 884</t>
  </si>
  <si>
    <t>CUESTIONARIO 885</t>
  </si>
  <si>
    <t>CUESTIONARIO 886</t>
  </si>
  <si>
    <t>CUESTIONARIO 887</t>
  </si>
  <si>
    <t>CUESTIONARIO 888</t>
  </si>
  <si>
    <t>CUESTIONARIO 889</t>
  </si>
  <si>
    <t>CUESTIONARIO 890</t>
  </si>
  <si>
    <t>CUESTIONARIO 891</t>
  </si>
  <si>
    <t>CUESTIONARIO 892</t>
  </si>
  <si>
    <t>CUESTIONARIO 893</t>
  </si>
  <si>
    <t>CUESTIONARIO 894</t>
  </si>
  <si>
    <t>CUESTIONARIO 895</t>
  </si>
  <si>
    <t>CUESTIONARIO 896</t>
  </si>
  <si>
    <t>CUESTIONARIO 897</t>
  </si>
  <si>
    <t>CUESTIONARIO 898</t>
  </si>
  <si>
    <t>CUESTIONARIO 899</t>
  </si>
  <si>
    <t>CUESTIONARIO 900</t>
  </si>
  <si>
    <t>CUESTIONARIO 901</t>
  </si>
  <si>
    <t>CUESTIONARIO 902</t>
  </si>
  <si>
    <t>CUESTIONARIO 903</t>
  </si>
  <si>
    <t>CUESTIONARIO 904</t>
  </si>
  <si>
    <t>CUESTIONARIO 905</t>
  </si>
  <si>
    <t>CUESTIONARIO 906</t>
  </si>
  <si>
    <t>CUESTIONARIO 907</t>
  </si>
  <si>
    <t>CUESTIONARIO 908</t>
  </si>
  <si>
    <t>CUESTIONARIO 909</t>
  </si>
  <si>
    <t>CUESTIONARIO 910</t>
  </si>
  <si>
    <t>CUESTIONARIO 911</t>
  </si>
  <si>
    <t>CUESTIONARIO 912</t>
  </si>
  <si>
    <t>CUESTIONARIO 913</t>
  </si>
  <si>
    <t>CUESTIONARIO 914</t>
  </si>
  <si>
    <t>CUESTIONARIO 915</t>
  </si>
  <si>
    <t>CUESTIONARIO 916</t>
  </si>
  <si>
    <t>CUESTIONARIO 917</t>
  </si>
  <si>
    <t>CUESTIONARIO 918</t>
  </si>
  <si>
    <t>CUESTIONARIO 919</t>
  </si>
  <si>
    <t>CUESTIONARIO 920</t>
  </si>
  <si>
    <t>CUESTIONARIO 921</t>
  </si>
  <si>
    <t>CUESTIONARIO 922</t>
  </si>
  <si>
    <t>CUESTIONARIO 923</t>
  </si>
  <si>
    <t>CUESTIONARIO 924</t>
  </si>
  <si>
    <t>CUESTIONARIO 925</t>
  </si>
  <si>
    <t>CUESTIONARIO 926</t>
  </si>
  <si>
    <t>CUESTIONARIO 927</t>
  </si>
  <si>
    <t>CUESTIONARIO 928</t>
  </si>
  <si>
    <t>CUESTIONARIO 929</t>
  </si>
  <si>
    <t>CUESTIONARIO 930</t>
  </si>
  <si>
    <t>CUESTIONARIO 931</t>
  </si>
  <si>
    <t>CUESTIONARIO 932</t>
  </si>
  <si>
    <t>CUESTIONARIO 933</t>
  </si>
  <si>
    <t>CUESTIONARIO 934</t>
  </si>
  <si>
    <t>CUESTIONARIO 935</t>
  </si>
  <si>
    <t>CUESTIONARIO 936</t>
  </si>
  <si>
    <t>CUESTIONARIO 937</t>
  </si>
  <si>
    <t>CUESTIONARIO 938</t>
  </si>
  <si>
    <t>CUESTIONARIO 939</t>
  </si>
  <si>
    <t>CUESTIONARIO 940</t>
  </si>
  <si>
    <t>CUESTIONARIO 941</t>
  </si>
  <si>
    <t>CUESTIONARIO 942</t>
  </si>
  <si>
    <t>CUESTIONARIO 943</t>
  </si>
  <si>
    <t>CUESTIONARIO 944</t>
  </si>
  <si>
    <t>CUESTIONARIO 945</t>
  </si>
  <si>
    <t>CUESTIONARIO 946</t>
  </si>
  <si>
    <t>CUESTIONARIO 947</t>
  </si>
  <si>
    <t>CUESTIONARIO 948</t>
  </si>
  <si>
    <t>CUESTIONARIO 949</t>
  </si>
  <si>
    <t>CUESTIONARIO 950</t>
  </si>
  <si>
    <t>CUESTIONARIO 951</t>
  </si>
  <si>
    <t>CUESTIONARIO 952</t>
  </si>
  <si>
    <t>CUESTIONARIO 953</t>
  </si>
  <si>
    <t>CUESTIONARIO 954</t>
  </si>
  <si>
    <t>CUESTIONARIO 955</t>
  </si>
  <si>
    <t>CUESTIONARIO 956</t>
  </si>
  <si>
    <t>CUESTIONARIO 957</t>
  </si>
  <si>
    <t>CUESTIONARIO 958</t>
  </si>
  <si>
    <t>CUESTIONARIO 959</t>
  </si>
  <si>
    <t>CUESTIONARIO 960</t>
  </si>
  <si>
    <t>CUESTIONARIO 961</t>
  </si>
  <si>
    <t>CUESTIONARIO 962</t>
  </si>
  <si>
    <t>CUESTIONARIO 963</t>
  </si>
  <si>
    <t>CUESTIONARIO 964</t>
  </si>
  <si>
    <t>CUESTIONARIO 965</t>
  </si>
  <si>
    <t>CUESTIONARIO 966</t>
  </si>
  <si>
    <t>CUESTIONARIO 967</t>
  </si>
  <si>
    <t>CUESTIONARIO 968</t>
  </si>
  <si>
    <t>CUESTIONARIO 969</t>
  </si>
  <si>
    <t>CUESTIONARIO 970</t>
  </si>
  <si>
    <t>CUESTIONARIO 971</t>
  </si>
  <si>
    <t>CUESTIONARIO 972</t>
  </si>
  <si>
    <t>CUESTIONARIO 973</t>
  </si>
  <si>
    <t>CUESTIONARIO 974</t>
  </si>
  <si>
    <t>CUESTIONARIO 975</t>
  </si>
  <si>
    <t>CUESTIONARIO 976</t>
  </si>
  <si>
    <t>CUESTIONARIO 977</t>
  </si>
  <si>
    <t>CUESTIONARIO 978</t>
  </si>
  <si>
    <t>CUESTIONARIO 979</t>
  </si>
  <si>
    <t>CUESTIONARIO 980</t>
  </si>
  <si>
    <t>CUESTIONARIO 981</t>
  </si>
  <si>
    <t>CUESTIONARIO 982</t>
  </si>
  <si>
    <t>CUESTIONARIO 983</t>
  </si>
  <si>
    <t>CUESTIONARIO 984</t>
  </si>
  <si>
    <t>CUESTIONARIO 985</t>
  </si>
  <si>
    <t>CUESTIONARIO 986</t>
  </si>
  <si>
    <t>CUESTIONARIO 987</t>
  </si>
  <si>
    <t>CUESTIONARIO 988</t>
  </si>
  <si>
    <t>CUESTIONARIO 989</t>
  </si>
  <si>
    <t>CUESTIONARIO 990</t>
  </si>
  <si>
    <t>CUESTIONARIO 991</t>
  </si>
  <si>
    <t>CUESTIONARIO 992</t>
  </si>
  <si>
    <t>CUESTIONARIO 993</t>
  </si>
  <si>
    <t>CUESTIONARIO 994</t>
  </si>
  <si>
    <t>CUESTIONARIO 995</t>
  </si>
  <si>
    <t>CUESTIONARIO 996</t>
  </si>
  <si>
    <t>CUESTIONARIO 997</t>
  </si>
  <si>
    <t>CUESTIONARIO 998</t>
  </si>
  <si>
    <t>CUESTIONARIO 999</t>
  </si>
  <si>
    <t>CUESTIONARIO 1000</t>
  </si>
  <si>
    <t>CUESTIONARIO 1001</t>
  </si>
  <si>
    <t>CUESTIONARIO 1002</t>
  </si>
  <si>
    <t>CUESTIONARIO 1003</t>
  </si>
  <si>
    <t>CUESTIONARIO 1004</t>
  </si>
  <si>
    <t>CUESTIONARIO 1005</t>
  </si>
  <si>
    <t>CUESTIONARIO 1006</t>
  </si>
  <si>
    <t>CUESTIONARIO 1007</t>
  </si>
  <si>
    <t>CUESTIONARIO 1008</t>
  </si>
  <si>
    <t>CUESTIONARIO 1009</t>
  </si>
  <si>
    <t>CUESTIONARIO 1010</t>
  </si>
  <si>
    <t>CUESTIONARIO 1011</t>
  </si>
  <si>
    <t>CUESTIONARIO 1012</t>
  </si>
  <si>
    <t>CUESTIONARIO 1013</t>
  </si>
  <si>
    <t>CUESTIONARIO 1014</t>
  </si>
  <si>
    <t>CUESTIONARIO 1015</t>
  </si>
  <si>
    <t>CUESTIONARIO 1016</t>
  </si>
  <si>
    <t>CUESTIONARIO 1017</t>
  </si>
  <si>
    <t>CUESTIONARIO 1018</t>
  </si>
  <si>
    <t>CUESTIONARIO 1019</t>
  </si>
  <si>
    <t>CUESTIONARIO 1020</t>
  </si>
  <si>
    <t>CUESTIONARIO 1021</t>
  </si>
  <si>
    <t>CUESTIONARIO 1022</t>
  </si>
  <si>
    <t>CUESTIONARIO 1023</t>
  </si>
  <si>
    <t>CUESTIONARIO 1024</t>
  </si>
  <si>
    <t>CUESTIONARIO 1025</t>
  </si>
  <si>
    <t>CUESTIONARIO 1026</t>
  </si>
  <si>
    <t>CUESTIONARIO 1027</t>
  </si>
  <si>
    <t>CUESTIONARIO 1028</t>
  </si>
  <si>
    <t>CUESTIONARIO 1029</t>
  </si>
  <si>
    <t>CUESTIONARIO 1030</t>
  </si>
  <si>
    <t>CUESTIONARIO 1031</t>
  </si>
  <si>
    <t>CUESTIONARIO 1032</t>
  </si>
  <si>
    <t>CUESTIONARIO 1033</t>
  </si>
  <si>
    <t>CUESTIONARIO 1034</t>
  </si>
  <si>
    <t>CUESTIONARIO 1035</t>
  </si>
  <si>
    <t>CUESTIONARIO 1036</t>
  </si>
  <si>
    <t>CUESTIONARIO 1037</t>
  </si>
  <si>
    <t>CUESTIONARIO 1038</t>
  </si>
  <si>
    <t>CUESTIONARIO 1039</t>
  </si>
  <si>
    <t>CUESTIONARIO 1040</t>
  </si>
  <si>
    <t>CUESTIONARIO 1041</t>
  </si>
  <si>
    <t>CUESTIONARIO 1042</t>
  </si>
  <si>
    <t>CUESTIONARIO 1043</t>
  </si>
  <si>
    <t>CUESTIONARIO 1044</t>
  </si>
  <si>
    <t>CUESTIONARIO 1045</t>
  </si>
  <si>
    <t>CUESTIONARIO 1046</t>
  </si>
  <si>
    <t>CUESTIONARIO 1047</t>
  </si>
  <si>
    <t>CUESTIONARIO 1048</t>
  </si>
  <si>
    <t>CUESTIONARIO 1049</t>
  </si>
  <si>
    <t>CUESTIONARIO 1050</t>
  </si>
  <si>
    <t>CUESTIONARIO 1051</t>
  </si>
  <si>
    <t>CUESTIONARIO 1052</t>
  </si>
  <si>
    <t>CUESTIONARIO 1053</t>
  </si>
  <si>
    <t>CUESTIONARIO 1054</t>
  </si>
  <si>
    <t>CUESTIONARIO 1055</t>
  </si>
  <si>
    <t>CUESTIONARIO 1056</t>
  </si>
  <si>
    <t>CUESTIONARIO 1057</t>
  </si>
  <si>
    <t>CUESTIONARIO 1058</t>
  </si>
  <si>
    <t>CUESTIONARIO 1059</t>
  </si>
  <si>
    <t>CUESTIONARIO 1060</t>
  </si>
  <si>
    <t>CUESTIONARIO 1061</t>
  </si>
  <si>
    <t>CUESTIONARIO 1062</t>
  </si>
  <si>
    <t>CUESTIONARIO 1063</t>
  </si>
  <si>
    <t>CUESTIONARIO 1064</t>
  </si>
  <si>
    <t>CUESTIONARIO 1065</t>
  </si>
  <si>
    <t>CUESTIONARIO 1066</t>
  </si>
  <si>
    <t>CUESTIONARIO 1067</t>
  </si>
  <si>
    <t>CUESTIONARIO 1068</t>
  </si>
  <si>
    <t>CUESTIONARIO 1069</t>
  </si>
  <si>
    <t>CUESTIONARIO 1070</t>
  </si>
  <si>
    <t>CUESTIONARIO 1071</t>
  </si>
  <si>
    <t>CUESTIONARIO 1072</t>
  </si>
  <si>
    <t>CUESTIONARIO 1073</t>
  </si>
  <si>
    <t>CUESTIONARIO 1074</t>
  </si>
  <si>
    <t>CUESTIONARIO 1075</t>
  </si>
  <si>
    <t>CUESTIONARIO 1076</t>
  </si>
  <si>
    <t>CUESTIONARIO 1077</t>
  </si>
  <si>
    <t>CUESTIONARIO 1078</t>
  </si>
  <si>
    <t>CUESTIONARIO 1079</t>
  </si>
  <si>
    <t>CUESTIONARIO 1080</t>
  </si>
  <si>
    <t>CUESTIONARIO 1081</t>
  </si>
  <si>
    <t>CUESTIONARIO 1082</t>
  </si>
  <si>
    <t>CUESTIONARIO 1083</t>
  </si>
  <si>
    <t>CUESTIONARIO 1084</t>
  </si>
  <si>
    <t>CUESTIONARIO 1085</t>
  </si>
  <si>
    <t>CUESTIONARIO 1086</t>
  </si>
  <si>
    <t>CUESTIONARIO 1087</t>
  </si>
  <si>
    <t>CUESTIONARIO 1088</t>
  </si>
  <si>
    <t>CUESTIONARIO 1089</t>
  </si>
  <si>
    <t>CUESTIONARIO 1090</t>
  </si>
  <si>
    <t>CUESTIONARIO 1091</t>
  </si>
  <si>
    <t>CUESTIONARIO 1092</t>
  </si>
  <si>
    <t>CUESTIONARIO 1093</t>
  </si>
  <si>
    <t>CUESTIONARIO 1094</t>
  </si>
  <si>
    <t>CUESTIONARIO 1095</t>
  </si>
  <si>
    <t>CUESTIONARIO 1096</t>
  </si>
  <si>
    <t>CUESTIONARIO 1097</t>
  </si>
  <si>
    <t>CUESTIONARIO 1098</t>
  </si>
  <si>
    <t>CUESTIONARIO 1099</t>
  </si>
  <si>
    <t>CUESTIONARIO 1100</t>
  </si>
  <si>
    <t>CUESTIONARIO 1101</t>
  </si>
  <si>
    <t>CUESTIONARIO 1102</t>
  </si>
  <si>
    <t>CUESTIONARIO 1103</t>
  </si>
  <si>
    <t>CUESTIONARIO 1104</t>
  </si>
  <si>
    <t>CUESTIONARIO 1105</t>
  </si>
  <si>
    <t>CUESTIONARIO 1106</t>
  </si>
  <si>
    <t>CUESTIONARIO 1107</t>
  </si>
  <si>
    <t>CUESTIONARIO 1108</t>
  </si>
  <si>
    <t>CUESTIONARIO 1109</t>
  </si>
  <si>
    <t>CUESTIONARIO 1110</t>
  </si>
  <si>
    <t>CUESTIONARIO 1111</t>
  </si>
  <si>
    <t>CUESTIONARIO 1112</t>
  </si>
  <si>
    <t>CUESTIONARIO 1113</t>
  </si>
  <si>
    <t>CUESTIONARIO 1114</t>
  </si>
  <si>
    <t>CUESTIONARIO 1115</t>
  </si>
  <si>
    <t>CUESTIONARIO 1116</t>
  </si>
  <si>
    <t>CUESTIONARIO 1117</t>
  </si>
  <si>
    <t>CUESTIONARIO 1118</t>
  </si>
  <si>
    <t>CUESTIONARIO 1119</t>
  </si>
  <si>
    <t>CUESTIONARIO 1120</t>
  </si>
  <si>
    <t>CUESTIONARIO 1121</t>
  </si>
  <si>
    <t>CUESTIONARIO 1122</t>
  </si>
  <si>
    <t>CUESTIONARIO 1123</t>
  </si>
  <si>
    <t>CUESTIONARIO 1124</t>
  </si>
  <si>
    <t>CUESTIONARIO 1125</t>
  </si>
  <si>
    <t>CUESTIONARIO 1126</t>
  </si>
  <si>
    <t>CUESTIONARIO 1127</t>
  </si>
  <si>
    <t>CUESTIONARIO 1128</t>
  </si>
  <si>
    <t>CUESTIONARIO 1129</t>
  </si>
  <si>
    <t>CUESTIONARIO 1130</t>
  </si>
  <si>
    <t>CUESTIONARIO 1131</t>
  </si>
  <si>
    <t>CUESTIONARIO 1132</t>
  </si>
  <si>
    <t>CUESTIONARIO 1133</t>
  </si>
  <si>
    <t>CUESTIONARIO 1134</t>
  </si>
  <si>
    <t>CUESTIONARIO 1135</t>
  </si>
  <si>
    <t>CUESTIONARIO 1136</t>
  </si>
  <si>
    <t>CUESTIONARIO 1137</t>
  </si>
  <si>
    <t>CUESTIONARIO 1138</t>
  </si>
  <si>
    <t>CUESTIONARIO 1139</t>
  </si>
  <si>
    <t>CUESTIONARIO 1140</t>
  </si>
  <si>
    <t>CUESTIONARIO 1141</t>
  </si>
  <si>
    <t>CUESTIONARIO 1142</t>
  </si>
  <si>
    <t>CUESTIONARIO 1143</t>
  </si>
  <si>
    <t>CUESTIONARIO 1144</t>
  </si>
  <si>
    <t>CUESTIONARIO 1145</t>
  </si>
  <si>
    <t>CUESTIONARIO 1146</t>
  </si>
  <si>
    <t>CUESTIONARIO 1147</t>
  </si>
  <si>
    <t>CUESTIONARIO 1148</t>
  </si>
  <si>
    <t>CUESTIONARIO 1149</t>
  </si>
  <si>
    <t>CUESTIONARIO 1150</t>
  </si>
  <si>
    <t>CUESTIONARIO 1151</t>
  </si>
  <si>
    <t>CUESTIONARIO 1152</t>
  </si>
  <si>
    <t>CUESTIONARIO 1153</t>
  </si>
  <si>
    <t>CUESTIONARIO 1154</t>
  </si>
  <si>
    <t>CUESTIONARIO 1155</t>
  </si>
  <si>
    <t>CUESTIONARIO 1156</t>
  </si>
  <si>
    <t>CUESTIONARIO 1157</t>
  </si>
  <si>
    <t>CUESTIONARIO 1158</t>
  </si>
  <si>
    <t>CUESTIONARIO 1159</t>
  </si>
  <si>
    <t>CUESTIONARIO 1160</t>
  </si>
  <si>
    <t>CUESTIONARIO 1161</t>
  </si>
  <si>
    <t>CUESTIONARIO 1162</t>
  </si>
  <si>
    <t>CUESTIONARIO 1163</t>
  </si>
  <si>
    <t>CUESTIONARIO 1164</t>
  </si>
  <si>
    <t>CUESTIONARIO 1165</t>
  </si>
  <si>
    <t>CUESTIONARIO 1166</t>
  </si>
  <si>
    <t>CUESTIONARIO 1167</t>
  </si>
  <si>
    <t>CUESTIONARIO 1168</t>
  </si>
  <si>
    <t>CUESTIONARIO 1169</t>
  </si>
  <si>
    <t>CUESTIONARIO 1170</t>
  </si>
  <si>
    <t>CUESTIONARIO 1171</t>
  </si>
  <si>
    <t>CUESTIONARIO 1172</t>
  </si>
  <si>
    <t>CUESTIONARIO 1173</t>
  </si>
  <si>
    <t>CUESTIONARIO 1174</t>
  </si>
  <si>
    <t>CUESTIONARIO 1175</t>
  </si>
  <si>
    <t>CUESTIONARIO 1176</t>
  </si>
  <si>
    <t>CUESTIONARIO 1177</t>
  </si>
  <si>
    <t>CUESTIONARIO 1178</t>
  </si>
  <si>
    <t>CUESTIONARIO 1179</t>
  </si>
  <si>
    <t>CUESTIONARIO 1180</t>
  </si>
  <si>
    <t>CUESTIONARIO 1181</t>
  </si>
  <si>
    <t>CUESTIONARIO 1182</t>
  </si>
  <si>
    <t>CUESTIONARIO 1183</t>
  </si>
  <si>
    <t>CUESTIONARIO 1184</t>
  </si>
  <si>
    <t>CUESTIONARIO 1185</t>
  </si>
  <si>
    <t>CUESTIONARIO 1186</t>
  </si>
  <si>
    <t>CUESTIONARIO 1187</t>
  </si>
  <si>
    <t>CUESTIONARIO 1188</t>
  </si>
  <si>
    <t>CUESTIONARIO 1189</t>
  </si>
  <si>
    <t>CUESTIONARIO 1190</t>
  </si>
  <si>
    <t>CUESTIONARIO 1191</t>
  </si>
  <si>
    <t>CUESTIONARIO 1192</t>
  </si>
  <si>
    <t>CUESTIONARIO 1193</t>
  </si>
  <si>
    <t>CUESTIONARIO 1194</t>
  </si>
  <si>
    <t>CUESTIONARIO 1195</t>
  </si>
  <si>
    <t>CUESTIONARIO 1196</t>
  </si>
  <si>
    <t>CUESTIONARIO 1197</t>
  </si>
  <si>
    <t>CUESTIONARIO 1198</t>
  </si>
  <si>
    <t>CUESTIONARIO 1199</t>
  </si>
  <si>
    <t>CUESTIONARIO 1200</t>
  </si>
  <si>
    <t>CUESTIONARIO 1201</t>
  </si>
  <si>
    <t>CUESTIONARIO 1202</t>
  </si>
  <si>
    <t>CUESTIONARIO 1203</t>
  </si>
  <si>
    <t>CUESTIONARIO 1204</t>
  </si>
  <si>
    <t>CUESTIONARIO 1205</t>
  </si>
  <si>
    <t>CUESTIONARIO 1206</t>
  </si>
  <si>
    <t>CUESTIONARIO 1207</t>
  </si>
  <si>
    <t>CUESTIONARIO 1208</t>
  </si>
  <si>
    <t>CUESTIONARIO 1209</t>
  </si>
  <si>
    <t>CUESTIONARIO 1210</t>
  </si>
  <si>
    <t>CUESTIONARIO 1211</t>
  </si>
  <si>
    <t>CUESTIONARIO 1212</t>
  </si>
  <si>
    <t>CUESTIONARIO 1213</t>
  </si>
  <si>
    <t>CUESTIONARIO 1214</t>
  </si>
  <si>
    <t>CUESTIONARIO 1215</t>
  </si>
  <si>
    <t>CUESTIONARIO 1216</t>
  </si>
  <si>
    <t>CUESTIONARIO 1217</t>
  </si>
  <si>
    <t>CUESTIONARIO 1218</t>
  </si>
  <si>
    <t>CUESTIONARIO 1219</t>
  </si>
  <si>
    <t>CUESTIONARIO 1220</t>
  </si>
  <si>
    <t>CUESTIONARIO 1221</t>
  </si>
  <si>
    <t>CUESTIONARIO 1222</t>
  </si>
  <si>
    <t>CUESTIONARIO 1223</t>
  </si>
  <si>
    <t>CUESTIONARIO 1224</t>
  </si>
  <si>
    <t>CUESTIONARIO 1225</t>
  </si>
  <si>
    <t>CUESTIONARIO 1226</t>
  </si>
  <si>
    <t>CUESTIONARIO 1227</t>
  </si>
  <si>
    <t>CUESTIONARIO 1228</t>
  </si>
  <si>
    <t>CUESTIONARIO 1229</t>
  </si>
  <si>
    <t>CUESTIONARIO 1230</t>
  </si>
  <si>
    <t>CUESTIONARIO 1231</t>
  </si>
  <si>
    <t>CUESTIONARIO 1232</t>
  </si>
  <si>
    <t>CUESTIONARIO 1233</t>
  </si>
  <si>
    <t>CUESTIONARIO 1234</t>
  </si>
  <si>
    <t>CUESTIONARIO 1235</t>
  </si>
  <si>
    <t>CUESTIONARIO 1236</t>
  </si>
  <si>
    <t>CUESTIONARIO 1237</t>
  </si>
  <si>
    <t>CUESTIONARIO 1238</t>
  </si>
  <si>
    <t>CUESTIONARIO 1239</t>
  </si>
  <si>
    <t>CUESTIONARIO 1240</t>
  </si>
  <si>
    <t>CUESTIONARIO 1241</t>
  </si>
  <si>
    <t>CUESTIONARIO 1242</t>
  </si>
  <si>
    <t>CUESTIONARIO 1243</t>
  </si>
  <si>
    <t>CUESTIONARIO 1244</t>
  </si>
  <si>
    <t>CUESTIONARIO 1245</t>
  </si>
  <si>
    <t>CUESTIONARIO 1246</t>
  </si>
  <si>
    <t>CUESTIONARIO 1247</t>
  </si>
  <si>
    <t>CUESTIONARIO 1248</t>
  </si>
  <si>
    <t>CUESTIONARIO 1249</t>
  </si>
  <si>
    <t>CUESTIONARIO 1250</t>
  </si>
  <si>
    <t>CUESTIONARIO 1251</t>
  </si>
  <si>
    <t>CUESTIONARIO 1252</t>
  </si>
  <si>
    <t>CUESTIONARIO 1253</t>
  </si>
  <si>
    <t>CUESTIONARIO 1254</t>
  </si>
  <si>
    <t>CUESTIONARIO 1255</t>
  </si>
  <si>
    <t>CUESTIONARIO 1256</t>
  </si>
  <si>
    <t>CUESTIONARIO 1257</t>
  </si>
  <si>
    <t>CUESTIONARIO 1258</t>
  </si>
  <si>
    <t>CUESTIONARIO 1259</t>
  </si>
  <si>
    <t>CUESTIONARIO 1260</t>
  </si>
  <si>
    <t>CUESTIONARIO 1261</t>
  </si>
  <si>
    <t>CUESTIONARIO 1262</t>
  </si>
  <si>
    <t>CUESTIONARIO 1263</t>
  </si>
  <si>
    <t>CUESTIONARIO 1264</t>
  </si>
  <si>
    <t>CUESTIONARIO 1265</t>
  </si>
  <si>
    <t>CUESTIONARIO 1266</t>
  </si>
  <si>
    <t>CUESTIONARIO 1267</t>
  </si>
  <si>
    <t>CUESTIONARIO 1268</t>
  </si>
  <si>
    <t>CUESTIONARIO 1269</t>
  </si>
  <si>
    <t>CUESTIONARIO 1270</t>
  </si>
  <si>
    <t>CUESTIONARIO 1271</t>
  </si>
  <si>
    <t>CUESTIONARIO 1272</t>
  </si>
  <si>
    <t>CUESTIONARIO 1273</t>
  </si>
  <si>
    <t>CUESTIONARIO 1274</t>
  </si>
  <si>
    <t>CUESTIONARIO 1275</t>
  </si>
  <si>
    <t>CUESTIONARIO 1276</t>
  </si>
  <si>
    <t>CUESTIONARIO 1277</t>
  </si>
  <si>
    <t>CUESTIONARIO 1278</t>
  </si>
  <si>
    <t>CUESTIONARIO 1279</t>
  </si>
  <si>
    <t>CUESTIONARIO 1280</t>
  </si>
  <si>
    <t>CUESTIONARIO 1281</t>
  </si>
  <si>
    <t>CUESTIONARIO 1282</t>
  </si>
  <si>
    <t>CUESTIONARIO 1283</t>
  </si>
  <si>
    <t>CUESTIONARIO 1284</t>
  </si>
  <si>
    <t>CUESTIONARIO 1285</t>
  </si>
  <si>
    <t>CUESTIONARIO 1286</t>
  </si>
  <si>
    <t>CUESTIONARIO 1287</t>
  </si>
  <si>
    <t>CUESTIONARIO 1288</t>
  </si>
  <si>
    <t>CUESTIONARIO 1289</t>
  </si>
  <si>
    <t>CUESTIONARIO 1290</t>
  </si>
  <si>
    <t>CUESTIONARIO 1291</t>
  </si>
  <si>
    <t>CUESTIONARIO 1292</t>
  </si>
  <si>
    <t>CUESTIONARIO 1293</t>
  </si>
  <si>
    <t>CUESTIONARIO 1294</t>
  </si>
  <si>
    <t>CUESTIONARIO 1295</t>
  </si>
  <si>
    <t>CUESTIONARIO 1296</t>
  </si>
  <si>
    <t>CUESTIONARIO 1297</t>
  </si>
  <si>
    <t>CUESTIONARIO 1298</t>
  </si>
  <si>
    <t>CUESTIONARIO 1299</t>
  </si>
  <si>
    <t>CUESTIONARIO 1300</t>
  </si>
  <si>
    <t>CUESTIONARIO 1301</t>
  </si>
  <si>
    <t>CUESTIONARIO 1302</t>
  </si>
  <si>
    <t>CUESTIONARIO 1303</t>
  </si>
  <si>
    <t>CUESTIONARIO 1304</t>
  </si>
  <si>
    <t>CUESTIONARIO 1305</t>
  </si>
  <si>
    <t>CUESTIONARIO 1306</t>
  </si>
  <si>
    <t>CUESTIONARIO 1307</t>
  </si>
  <si>
    <t>CUESTIONARIO 1308</t>
  </si>
  <si>
    <t>CUESTIONARIO 1309</t>
  </si>
  <si>
    <t>CUESTIONARIO 1310</t>
  </si>
  <si>
    <t>CUESTIONARIO 1311</t>
  </si>
  <si>
    <t>CUESTIONARIO 1312</t>
  </si>
  <si>
    <t>CUESTIONARIO 1313</t>
  </si>
  <si>
    <t>CUESTIONARIO 1314</t>
  </si>
  <si>
    <t>CUESTIONARIO 1315</t>
  </si>
  <si>
    <t>CUESTIONARIO 1316</t>
  </si>
  <si>
    <t>CUESTIONARIO 1317</t>
  </si>
  <si>
    <t>CUESTIONARIO 1318</t>
  </si>
  <si>
    <t>CUESTIONARIO 1319</t>
  </si>
  <si>
    <t>CUESTIONARIO 1320</t>
  </si>
  <si>
    <t>CUESTIONARIO 1321</t>
  </si>
  <si>
    <t>CUESTIONARIO 1322</t>
  </si>
  <si>
    <t>CUESTIONARIO 1323</t>
  </si>
  <si>
    <t>CUESTIONARIO 1324</t>
  </si>
  <si>
    <t>CUESTIONARIO 1325</t>
  </si>
  <si>
    <t>CUESTIONARIO 1326</t>
  </si>
  <si>
    <t>CUESTIONARIO 1327</t>
  </si>
  <si>
    <t>CUESTIONARIO 1328</t>
  </si>
  <si>
    <t>CUESTIONARIO 1329</t>
  </si>
  <si>
    <t>CUESTIONARIO 1330</t>
  </si>
  <si>
    <t>CUESTIONARIO 1331</t>
  </si>
  <si>
    <t>CUESTIONARIO 1332</t>
  </si>
  <si>
    <t>CUESTIONARIO 1333</t>
  </si>
  <si>
    <t>CUESTIONARIO 1334</t>
  </si>
  <si>
    <t>CUESTIONARIO 1335</t>
  </si>
  <si>
    <t>CUESTIONARIO 1336</t>
  </si>
  <si>
    <t>CUESTIONARIO 1337</t>
  </si>
  <si>
    <t>CUESTIONARIO 1338</t>
  </si>
  <si>
    <t>CUESTIONARIO 1339</t>
  </si>
  <si>
    <t>CUESTIONARIO 1340</t>
  </si>
  <si>
    <t>CUESTIONARIO 1341</t>
  </si>
  <si>
    <t>CUESTIONARIO 1342</t>
  </si>
  <si>
    <t>CUESTIONARIO 1343</t>
  </si>
  <si>
    <t>CUESTIONARIO 1344</t>
  </si>
  <si>
    <t>CUESTIONARIO 1345</t>
  </si>
  <si>
    <t>CUESTIONARIO 1346</t>
  </si>
  <si>
    <t>CUESTIONARIO 1347</t>
  </si>
  <si>
    <t>CUESTIONARIO 1348</t>
  </si>
  <si>
    <t>CUESTIONARIO 1349</t>
  </si>
  <si>
    <t>CUESTIONARIO 1350</t>
  </si>
  <si>
    <t>CUESTIONARIO 1351</t>
  </si>
  <si>
    <t>CUESTIONARIO 1352</t>
  </si>
  <si>
    <t>CUESTIONARIO 1353</t>
  </si>
  <si>
    <t>CUESTIONARIO 1354</t>
  </si>
  <si>
    <t>CUESTIONARIO 1355</t>
  </si>
  <si>
    <t>CUESTIONARIO 1356</t>
  </si>
  <si>
    <t>CUESTIONARIO 1357</t>
  </si>
  <si>
    <t>CUESTIONARIO 1358</t>
  </si>
  <si>
    <t>CUESTIONARIO 1359</t>
  </si>
  <si>
    <t>CUESTIONARIO 1360</t>
  </si>
  <si>
    <t>CUESTIONARIO 1361</t>
  </si>
  <si>
    <t>CUESTIONARIO 1362</t>
  </si>
  <si>
    <t>CUESTIONARIO 1363</t>
  </si>
  <si>
    <t>CUESTIONARIO 1364</t>
  </si>
  <si>
    <t>CUESTIONARIO 1365</t>
  </si>
  <si>
    <t>CUESTIONARIO 1366</t>
  </si>
  <si>
    <t>CUESTIONARIO 1367</t>
  </si>
  <si>
    <t>CUESTIONARIO 1368</t>
  </si>
  <si>
    <t>CUESTIONARIO 1369</t>
  </si>
  <si>
    <t>CUESTIONARIO 1370</t>
  </si>
  <si>
    <t>CUESTIONARIO 1371</t>
  </si>
  <si>
    <t>CUESTIONARIO 1372</t>
  </si>
  <si>
    <t>CUESTIONARIO 1373</t>
  </si>
  <si>
    <t>CUESTIONARIO 1374</t>
  </si>
  <si>
    <t>CUESTIONARIO 1375</t>
  </si>
  <si>
    <t>CUESTIONARIO 1376</t>
  </si>
  <si>
    <t>CUESTIONARIO 1377</t>
  </si>
  <si>
    <t>CUESTIONARIO 1378</t>
  </si>
  <si>
    <t>CUESTIONARIO 1379</t>
  </si>
  <si>
    <t>CUESTIONARIO 1380</t>
  </si>
  <si>
    <t>CUESTIONARIO 1381</t>
  </si>
  <si>
    <t>CUESTIONARIO 1382</t>
  </si>
  <si>
    <t>CUESTIONARIO 1383</t>
  </si>
  <si>
    <t>CUESTIONARIO 1384</t>
  </si>
  <si>
    <t>CUESTIONARIO 1385</t>
  </si>
  <si>
    <t>CUESTIONARIO 1386</t>
  </si>
  <si>
    <t>CUESTIONARIO 1387</t>
  </si>
  <si>
    <t>CUESTIONARIO 1388</t>
  </si>
  <si>
    <t>CUESTIONARIO 1389</t>
  </si>
  <si>
    <t>CUESTIONARIO 1390</t>
  </si>
  <si>
    <t>CUESTIONARIO 1391</t>
  </si>
  <si>
    <t>CUESTIONARIO 1392</t>
  </si>
  <si>
    <t>CUESTIONARIO 1393</t>
  </si>
  <si>
    <t>CUESTIONARIO 1394</t>
  </si>
  <si>
    <t>CUESTIONARIO 1395</t>
  </si>
  <si>
    <t>CUESTIONARIO 1396</t>
  </si>
  <si>
    <t>CUESTIONARIO 1397</t>
  </si>
  <si>
    <t>CUESTIONARIO 1398</t>
  </si>
  <si>
    <t>CUESTIONARIO 1399</t>
  </si>
  <si>
    <t>CUESTIONARIO 1400</t>
  </si>
  <si>
    <t>CUESTIONARIO 1401</t>
  </si>
  <si>
    <t>CUESTIONARIO 1402</t>
  </si>
  <si>
    <t>CUESTIONARIO 1403</t>
  </si>
  <si>
    <t>CUESTIONARIO 1404</t>
  </si>
  <si>
    <t>CUESTIONARIO 1405</t>
  </si>
  <si>
    <t>CUESTIONARIO 1406</t>
  </si>
  <si>
    <t>CUESTIONARIO 1407</t>
  </si>
  <si>
    <t>CUESTIONARIO 1408</t>
  </si>
  <si>
    <t>CUESTIONARIO 1409</t>
  </si>
  <si>
    <t>CUESTIONARIO 1410</t>
  </si>
  <si>
    <t>CUESTIONARIO 1411</t>
  </si>
  <si>
    <t>CUESTIONARIO 1412</t>
  </si>
  <si>
    <t>CUESTIONARIO 1413</t>
  </si>
  <si>
    <t>CUESTIONARIO 1414</t>
  </si>
  <si>
    <t>CUESTIONARIO 1415</t>
  </si>
  <si>
    <t>CUESTIONARIO 1416</t>
  </si>
  <si>
    <t>CUESTIONARIO 1417</t>
  </si>
  <si>
    <t>CUESTIONARIO 1418</t>
  </si>
  <si>
    <t>CUESTIONARIO 1419</t>
  </si>
  <si>
    <t>CUESTIONARIO 1420</t>
  </si>
  <si>
    <t>CUESTIONARIO 1421</t>
  </si>
  <si>
    <t>CUESTIONARIO 1422</t>
  </si>
  <si>
    <t>CUESTIONARIO 1423</t>
  </si>
  <si>
    <t>CUESTIONARIO 1424</t>
  </si>
  <si>
    <t>CUESTIONARIO 1425</t>
  </si>
  <si>
    <t>CUESTIONARIO 1426</t>
  </si>
  <si>
    <t>CUESTIONARIO 1427</t>
  </si>
  <si>
    <t>CUESTIONARIO 1428</t>
  </si>
  <si>
    <t>CUESTIONARIO 1429</t>
  </si>
  <si>
    <t>CUESTIONARIO 1430</t>
  </si>
  <si>
    <t>CUESTIONARIO 1431</t>
  </si>
  <si>
    <t>CUESTIONARIO 1432</t>
  </si>
  <si>
    <t>CUESTIONARIO 1433</t>
  </si>
  <si>
    <t>CUESTIONARIO 1434</t>
  </si>
  <si>
    <t>CUESTIONARIO 1435</t>
  </si>
  <si>
    <t>CUESTIONARIO 1436</t>
  </si>
  <si>
    <t>CUESTIONARIO 1437</t>
  </si>
  <si>
    <t>CUESTIONARIO 1438</t>
  </si>
  <si>
    <t>CUESTIONARIO 1439</t>
  </si>
  <si>
    <t>CUESTIONARIO 1440</t>
  </si>
  <si>
    <t>CUESTIONARIO 1441</t>
  </si>
  <si>
    <t>CUESTIONARIO 1442</t>
  </si>
  <si>
    <t>CUESTIONARIO 1443</t>
  </si>
  <si>
    <t>CUESTIONARIO 1444</t>
  </si>
  <si>
    <t>CUESTIONARIO 1445</t>
  </si>
  <si>
    <t>CUESTIONARIO 1446</t>
  </si>
  <si>
    <t>CUESTIONARIO 1447</t>
  </si>
  <si>
    <t>CUESTIONARIO 1448</t>
  </si>
  <si>
    <t>CUESTIONARIO 1449</t>
  </si>
  <si>
    <t>CUESTIONARIO 1450</t>
  </si>
  <si>
    <t>CUESTIONARIO 1451</t>
  </si>
  <si>
    <t>CUESTIONARIO 1452</t>
  </si>
  <si>
    <t>CUESTIONARIO 1453</t>
  </si>
  <si>
    <t>CUESTIONARIO 1454</t>
  </si>
  <si>
    <t>CUESTIONARIO 1455</t>
  </si>
  <si>
    <t>CUESTIONARIO 1456</t>
  </si>
  <si>
    <t>CUESTIONARIO 1457</t>
  </si>
  <si>
    <t>CUESTIONARIO 1458</t>
  </si>
  <si>
    <t>CUESTIONARIO 1459</t>
  </si>
  <si>
    <t>CUESTIONARIO 1460</t>
  </si>
  <si>
    <t>CUESTIONARIO 1461</t>
  </si>
  <si>
    <t>CUESTIONARIO 1462</t>
  </si>
  <si>
    <t>CUESTIONARIO 1463</t>
  </si>
  <si>
    <t>CUESTIONARIO 1464</t>
  </si>
  <si>
    <t>CUESTIONARIO 1465</t>
  </si>
  <si>
    <t>CUESTIONARIO 1466</t>
  </si>
  <si>
    <t>CUESTIONARIO 1467</t>
  </si>
  <si>
    <t>CUESTIONARIO 1468</t>
  </si>
  <si>
    <t>CUESTIONARIO 1469</t>
  </si>
  <si>
    <t>CUESTIONARIO 1470</t>
  </si>
  <si>
    <t>CUESTIONARIO 1471</t>
  </si>
  <si>
    <t>CUESTIONARIO 1472</t>
  </si>
  <si>
    <t>CUESTIONARIO 1473</t>
  </si>
  <si>
    <t>CUESTIONARIO 1474</t>
  </si>
  <si>
    <t>CUESTIONARIO 1475</t>
  </si>
  <si>
    <t>CUESTIONARIO 1476</t>
  </si>
  <si>
    <t>CUESTIONARIO 1477</t>
  </si>
  <si>
    <t>CUESTIONARIO 1478</t>
  </si>
  <si>
    <t>CUESTIONARIO 1479</t>
  </si>
  <si>
    <t>CUESTIONARIO 1480</t>
  </si>
  <si>
    <t>CUESTIONARIO 1481</t>
  </si>
  <si>
    <t>CUESTIONARIO 1482</t>
  </si>
  <si>
    <t>CUESTIONARIO 1483</t>
  </si>
  <si>
    <t>CUESTIONARIO 1484</t>
  </si>
  <si>
    <t>CUESTIONARIO 1485</t>
  </si>
  <si>
    <t>CUESTIONARIO 1486</t>
  </si>
  <si>
    <t>CUESTIONARIO 1487</t>
  </si>
  <si>
    <t>CUESTIONARIO 1488</t>
  </si>
  <si>
    <t>CUESTIONARIO 1489</t>
  </si>
  <si>
    <t>CUESTIONARIO 1490</t>
  </si>
  <si>
    <t>CUESTIONARIO 1491</t>
  </si>
  <si>
    <t>CUESTIONARIO 1492</t>
  </si>
  <si>
    <t>CUESTIONARIO 1493</t>
  </si>
  <si>
    <t>CUESTIONARIO 1494</t>
  </si>
  <si>
    <t>CUESTIONARIO 1495</t>
  </si>
  <si>
    <t>CUESTIONARIO 1496</t>
  </si>
  <si>
    <t>CUESTIONARIO 1497</t>
  </si>
  <si>
    <t>CUESTIONARIO 1498</t>
  </si>
  <si>
    <t>CUESTIONARIO 1499</t>
  </si>
  <si>
    <t>CUESTIONARIO 1500</t>
  </si>
  <si>
    <t>CUESTIONARIO 1501</t>
  </si>
  <si>
    <t>CUESTIONARIO 1502</t>
  </si>
  <si>
    <t>CUESTIONARIO 1503</t>
  </si>
  <si>
    <t>CUESTIONARIO 1504</t>
  </si>
  <si>
    <t>CUESTIONARIO 1505</t>
  </si>
  <si>
    <t>CUESTIONARIO 1506</t>
  </si>
  <si>
    <t>CUESTIONARIO 1507</t>
  </si>
  <si>
    <t>CUESTIONARIO 1508</t>
  </si>
  <si>
    <t>CUESTIONARIO 1509</t>
  </si>
  <si>
    <t>CUESTIONARIO 1510</t>
  </si>
  <si>
    <t>CUESTIONARIO 1511</t>
  </si>
  <si>
    <t>CUESTIONARIO 1512</t>
  </si>
  <si>
    <t>CUESTIONARIO 1513</t>
  </si>
  <si>
    <t>CUESTIONARIO 1514</t>
  </si>
  <si>
    <t>CUESTIONARIO 1515</t>
  </si>
  <si>
    <t>CUESTIONARIO 1516</t>
  </si>
  <si>
    <t>CUESTIONARIO 1517</t>
  </si>
  <si>
    <t>CUESTIONARIO 1518</t>
  </si>
  <si>
    <t>CUESTIONARIO 1519</t>
  </si>
  <si>
    <t>CUESTIONARIO 1520</t>
  </si>
  <si>
    <t>CUESTIONARIO 1521</t>
  </si>
  <si>
    <t>CUESTIONARIO 1522</t>
  </si>
  <si>
    <t>CUESTIONARIO 1523</t>
  </si>
  <si>
    <t>CUESTIONARIO 1524</t>
  </si>
  <si>
    <t>CUESTIONARIO 1525</t>
  </si>
  <si>
    <t>CUESTIONARIO 1526</t>
  </si>
  <si>
    <t>CUESTIONARIO 1527</t>
  </si>
  <si>
    <t>CUESTIONARIO 1528</t>
  </si>
  <si>
    <t>CUESTIONARIO 1529</t>
  </si>
  <si>
    <t>CUESTIONARIO 1530</t>
  </si>
  <si>
    <t>CUESTIONARIO 1531</t>
  </si>
  <si>
    <t>CUESTIONARIO 1532</t>
  </si>
  <si>
    <t>CUESTIONARIO 1533</t>
  </si>
  <si>
    <t>CUESTIONARIO 1534</t>
  </si>
  <si>
    <t>CUESTIONARIO 1535</t>
  </si>
  <si>
    <t>CUESTIONARIO 1536</t>
  </si>
  <si>
    <t>CUESTIONARIO 1537</t>
  </si>
  <si>
    <t>CUESTIONARIO 1538</t>
  </si>
  <si>
    <t>CUESTIONARIO 1539</t>
  </si>
  <si>
    <t>CUESTIONARIO 1540</t>
  </si>
  <si>
    <t>CUESTIONARIO 1541</t>
  </si>
  <si>
    <t>CUESTIONARIO 1542</t>
  </si>
  <si>
    <t>CUESTIONARIO 1543</t>
  </si>
  <si>
    <t>CUESTIONARIO 1544</t>
  </si>
  <si>
    <t>CUESTIONARIO 1545</t>
  </si>
  <si>
    <t>CUESTIONARIO 1546</t>
  </si>
  <si>
    <t>CUESTIONARIO 1547</t>
  </si>
  <si>
    <t>CUESTIONARIO 1548</t>
  </si>
  <si>
    <t>CUESTIONARIO 1549</t>
  </si>
  <si>
    <t>CUESTIONARIO 1550</t>
  </si>
  <si>
    <t>CUESTIONARIO 1551</t>
  </si>
  <si>
    <t>CUESTIONARIO 1552</t>
  </si>
  <si>
    <t>CUESTIONARIO 1553</t>
  </si>
  <si>
    <t>CUESTIONARIO 1554</t>
  </si>
  <si>
    <t>CUESTIONARIO 1555</t>
  </si>
  <si>
    <t>CUESTIONARIO 1556</t>
  </si>
  <si>
    <t>CUESTIONARIO 1557</t>
  </si>
  <si>
    <t>CUESTIONARIO 1558</t>
  </si>
  <si>
    <t>CUESTIONARIO 1559</t>
  </si>
  <si>
    <t>CUESTIONARIO 1560</t>
  </si>
  <si>
    <t>CUESTIONARIO 1561</t>
  </si>
  <si>
    <t>CUESTIONARIO 1562</t>
  </si>
  <si>
    <t>CUESTIONARIO 1563</t>
  </si>
  <si>
    <t>CUESTIONARIO 1564</t>
  </si>
  <si>
    <t>CUESTIONARIO 1565</t>
  </si>
  <si>
    <t>CUESTIONARIO 1566</t>
  </si>
  <si>
    <t>CUESTIONARIO 1567</t>
  </si>
  <si>
    <t>CUESTIONARIO 1568</t>
  </si>
  <si>
    <t>CUESTIONARIO 1569</t>
  </si>
  <si>
    <t>CUESTIONARIO 1570</t>
  </si>
  <si>
    <t>CUESTIONARIO 1571</t>
  </si>
  <si>
    <t>CUESTIONARIO 1572</t>
  </si>
  <si>
    <t>CUESTIONARIO 1573</t>
  </si>
  <si>
    <t>CUESTIONARIO 1574</t>
  </si>
  <si>
    <t>CUESTIONARIO 1575</t>
  </si>
  <si>
    <t>CUESTIONARIO 1576</t>
  </si>
  <si>
    <t>CUESTIONARIO 1577</t>
  </si>
  <si>
    <t>CUESTIONARIO 1578</t>
  </si>
  <si>
    <t>CUESTIONARIO 1579</t>
  </si>
  <si>
    <t>CUESTIONARIO 1580</t>
  </si>
  <si>
    <t>CUESTIONARIO 1581</t>
  </si>
  <si>
    <t>CUESTIONARIO 1582</t>
  </si>
  <si>
    <t>CUESTIONARIO 1583</t>
  </si>
  <si>
    <t>CUESTIONARIO 1584</t>
  </si>
  <si>
    <t>CUESTIONARIO 1585</t>
  </si>
  <si>
    <t>CUESTIONARIO 1586</t>
  </si>
  <si>
    <t>CUESTIONARIO 1587</t>
  </si>
  <si>
    <t>CUESTIONARIO 1588</t>
  </si>
  <si>
    <t>CUESTIONARIO 1589</t>
  </si>
  <si>
    <t>CUESTIONARIO 1590</t>
  </si>
  <si>
    <t>CUESTIONARIO 1591</t>
  </si>
  <si>
    <t>CUESTIONARIO 1592</t>
  </si>
  <si>
    <t>CUESTIONARIO 1593</t>
  </si>
  <si>
    <t>CUESTIONARIO 1594</t>
  </si>
  <si>
    <t>CUESTIONARIO 1595</t>
  </si>
  <si>
    <t>CUESTIONARIO 1596</t>
  </si>
  <si>
    <t>CUESTIONARIO 1597</t>
  </si>
  <si>
    <t>CUESTIONARIO 1598</t>
  </si>
  <si>
    <t>CUESTIONARIO 1599</t>
  </si>
  <si>
    <t>CUESTIONARIO 1600</t>
  </si>
  <si>
    <t>CUESTIONARIO 1601</t>
  </si>
  <si>
    <t>CUESTIONARIO 1602</t>
  </si>
  <si>
    <t>CUESTIONARIO 1603</t>
  </si>
  <si>
    <t>CUESTIONARIO 1604</t>
  </si>
  <si>
    <t>CUESTIONARIO 1605</t>
  </si>
  <si>
    <t>CUESTIONARIO 1606</t>
  </si>
  <si>
    <t>CUESTIONARIO 1607</t>
  </si>
  <si>
    <t>CUESTIONARIO 1608</t>
  </si>
  <si>
    <t>CUESTIONARIO 1609</t>
  </si>
  <si>
    <t>CUESTIONARIO 1610</t>
  </si>
  <si>
    <t>CUESTIONARIO 1611</t>
  </si>
  <si>
    <t>CUESTIONARIO 1612</t>
  </si>
  <si>
    <t>CUESTIONARIO 1613</t>
  </si>
  <si>
    <t>CUESTIONARIO 1614</t>
  </si>
  <si>
    <t>CUESTIONARIO 1615</t>
  </si>
  <si>
    <t>CUESTIONARIO 1616</t>
  </si>
  <si>
    <t>CUESTIONARIO 1617</t>
  </si>
  <si>
    <t>CUESTIONARIO 1618</t>
  </si>
  <si>
    <t>CUESTIONARIO 1619</t>
  </si>
  <si>
    <t>CUESTIONARIO 1620</t>
  </si>
  <si>
    <t>CUESTIONARIO 1621</t>
  </si>
  <si>
    <t>CUESTIONARIO 1622</t>
  </si>
  <si>
    <t>CUESTIONARIO 1623</t>
  </si>
  <si>
    <t>CUESTIONARIO 1624</t>
  </si>
  <si>
    <t>CUESTIONARIO 1625</t>
  </si>
  <si>
    <t>CUESTIONARIO 1626</t>
  </si>
  <si>
    <t>CUESTIONARIO 1627</t>
  </si>
  <si>
    <t>CUESTIONARIO 1628</t>
  </si>
  <si>
    <t>CUESTIONARIO 1629</t>
  </si>
  <si>
    <t>CUESTIONARIO 1630</t>
  </si>
  <si>
    <t>CUESTIONARIO 1631</t>
  </si>
  <si>
    <t>CUESTIONARIO 1632</t>
  </si>
  <si>
    <t>CUESTIONARIO 1633</t>
  </si>
  <si>
    <t>CUESTIONARIO 1634</t>
  </si>
  <si>
    <t>CUESTIONARIO 1635</t>
  </si>
  <si>
    <t>CUESTIONARIO 1636</t>
  </si>
  <si>
    <t>CUESTIONARIO 1637</t>
  </si>
  <si>
    <t>CUESTIONARIO 1638</t>
  </si>
  <si>
    <t>CUESTIONARIO 1639</t>
  </si>
  <si>
    <t>CUESTIONARIO 1640</t>
  </si>
  <si>
    <t>CUESTIONARIO 1641</t>
  </si>
  <si>
    <t>CUESTIONARIO 1642</t>
  </si>
  <si>
    <t>CUESTIONARIO 1643</t>
  </si>
  <si>
    <t>CUESTIONARIO 1644</t>
  </si>
  <si>
    <t>CUESTIONARIO 1645</t>
  </si>
  <si>
    <t>CUESTIONARIO 1646</t>
  </si>
  <si>
    <t>CUESTIONARIO 1647</t>
  </si>
  <si>
    <t>CUESTIONARIO 1648</t>
  </si>
  <si>
    <t>CUESTIONARIO 1649</t>
  </si>
  <si>
    <t>CUESTIONARIO 1650</t>
  </si>
  <si>
    <t>CUESTIONARIO 1651</t>
  </si>
  <si>
    <t>CUESTIONARIO 1652</t>
  </si>
  <si>
    <t>CUESTIONARIO 1653</t>
  </si>
  <si>
    <t>CUESTIONARIO 1654</t>
  </si>
  <si>
    <t>CUESTIONARIO 1655</t>
  </si>
  <si>
    <t>CUESTIONARIO 1656</t>
  </si>
  <si>
    <t>CUESTIONARIO 1657</t>
  </si>
  <si>
    <t>CUESTIONARIO 1658</t>
  </si>
  <si>
    <t>CUESTIONARIO 1659</t>
  </si>
  <si>
    <t>CUESTIONARIO 1660</t>
  </si>
  <si>
    <t>CUESTIONARIO 1661</t>
  </si>
  <si>
    <t>CUESTIONARIO 1662</t>
  </si>
  <si>
    <t>CUESTIONARIO 1663</t>
  </si>
  <si>
    <t>CUESTIONARIO 1664</t>
  </si>
  <si>
    <t>CUESTIONARIO 1665</t>
  </si>
  <si>
    <t>CUESTIONARIO 1666</t>
  </si>
  <si>
    <t>CUESTIONARIO 1667</t>
  </si>
  <si>
    <t>CUESTIONARIO 1668</t>
  </si>
  <si>
    <t>CUESTIONARIO 1669</t>
  </si>
  <si>
    <t>CUESTIONARIO 1670</t>
  </si>
  <si>
    <t>CUESTIONARIO 1671</t>
  </si>
  <si>
    <t>CUESTIONARIO 1672</t>
  </si>
  <si>
    <t>CUESTIONARIO 1673</t>
  </si>
  <si>
    <t>CUESTIONARIO 1674</t>
  </si>
  <si>
    <t>CUESTIONARIO 1675</t>
  </si>
  <si>
    <t>CUESTIONARIO 1676</t>
  </si>
  <si>
    <t>CUESTIONARIO 1677</t>
  </si>
  <si>
    <t>CUESTIONARIO 1678</t>
  </si>
  <si>
    <t>CUESTIONARIO 1679</t>
  </si>
  <si>
    <t>CUESTIONARIO 1680</t>
  </si>
  <si>
    <t>CUESTIONARIO 1681</t>
  </si>
  <si>
    <t>CUESTIONARIO 1682</t>
  </si>
  <si>
    <t>CUESTIONARIO 1683</t>
  </si>
  <si>
    <t>CUESTIONARIO 1684</t>
  </si>
  <si>
    <t>CUESTIONARIO 1685</t>
  </si>
  <si>
    <t>CUESTIONARIO 1686</t>
  </si>
  <si>
    <t>CUESTIONARIO 1687</t>
  </si>
  <si>
    <t>CUESTIONARIO 1688</t>
  </si>
  <si>
    <t>CUESTIONARIO 1689</t>
  </si>
  <si>
    <t>CUESTIONARIO 1690</t>
  </si>
  <si>
    <t>CUESTIONARIO 1691</t>
  </si>
  <si>
    <t>CUESTIONARIO 1692</t>
  </si>
  <si>
    <t>CUESTIONARIO 1693</t>
  </si>
  <si>
    <t>CUESTIONARIO 1694</t>
  </si>
  <si>
    <t>CUESTIONARIO 1695</t>
  </si>
  <si>
    <t>CUESTIONARIO 1696</t>
  </si>
  <si>
    <t>CUESTIONARIO 1697</t>
  </si>
  <si>
    <t>CUESTIONARIO 1698</t>
  </si>
  <si>
    <t>CUESTIONARIO 1699</t>
  </si>
  <si>
    <t>CUESTIONARIO 1700</t>
  </si>
  <si>
    <t>CUESTIONARIO 1701</t>
  </si>
  <si>
    <t>CUESTIONARIO 1702</t>
  </si>
  <si>
    <t>CUESTIONARIO 1703</t>
  </si>
  <si>
    <t>CUESTIONARIO 1704</t>
  </si>
  <si>
    <t>CUESTIONARIO 1705</t>
  </si>
  <si>
    <t>CUESTIONARIO 1706</t>
  </si>
  <si>
    <t>CUESTIONARIO 1707</t>
  </si>
  <si>
    <t>CUESTIONARIO 1708</t>
  </si>
  <si>
    <t>CUESTIONARIO 1709</t>
  </si>
  <si>
    <t>CUESTIONARIO 1710</t>
  </si>
  <si>
    <t>CUESTIONARIO 1711</t>
  </si>
  <si>
    <t>CUESTIONARIO 1712</t>
  </si>
  <si>
    <t>CUESTIONARIO 1713</t>
  </si>
  <si>
    <t>CUESTIONARIO 1714</t>
  </si>
  <si>
    <t>CUESTIONARIO 1715</t>
  </si>
  <si>
    <t>CUESTIONARIO 1716</t>
  </si>
  <si>
    <t>CUESTIONARIO 1717</t>
  </si>
  <si>
    <t>CUESTIONARIO 1718</t>
  </si>
  <si>
    <t>CUESTIONARIO 1719</t>
  </si>
  <si>
    <t>CUESTIONARIO 1720</t>
  </si>
  <si>
    <t>CUESTIONARIO 1721</t>
  </si>
  <si>
    <t>CUESTIONARIO 1722</t>
  </si>
  <si>
    <t>CUESTIONARIO 1723</t>
  </si>
  <si>
    <t>CUESTIONARIO 1724</t>
  </si>
  <si>
    <t>CUESTIONARIO 1725</t>
  </si>
  <si>
    <t>CUESTIONARIO 1726</t>
  </si>
  <si>
    <t>CUESTIONARIO 1727</t>
  </si>
  <si>
    <t>CUESTIONARIO 1728</t>
  </si>
  <si>
    <t>CUESTIONARIO 1729</t>
  </si>
  <si>
    <t>CUESTIONARIO 1730</t>
  </si>
  <si>
    <t>CUESTIONARIO 1731</t>
  </si>
  <si>
    <t>CUESTIONARIO 1732</t>
  </si>
  <si>
    <t>CUESTIONARIO 1733</t>
  </si>
  <si>
    <t>CUESTIONARIO 1734</t>
  </si>
  <si>
    <t>CUESTIONARIO 1735</t>
  </si>
  <si>
    <t>CUESTIONARIO 1736</t>
  </si>
  <si>
    <t>CUESTIONARIO 1737</t>
  </si>
  <si>
    <t>CUESTIONARIO 1738</t>
  </si>
  <si>
    <t>CUESTIONARIO 1739</t>
  </si>
  <si>
    <t>CUESTIONARIO 1740</t>
  </si>
  <si>
    <t>CUESTIONARIO 1741</t>
  </si>
  <si>
    <t>CUESTIONARIO 1742</t>
  </si>
  <si>
    <t>CUESTIONARIO 1743</t>
  </si>
  <si>
    <t>CUESTIONARIO 1744</t>
  </si>
  <si>
    <t>CUESTIONARIO 1745</t>
  </si>
  <si>
    <t>CUESTIONARIO 1746</t>
  </si>
  <si>
    <t>CUESTIONARIO 1747</t>
  </si>
  <si>
    <t>CUESTIONARIO 1748</t>
  </si>
  <si>
    <t>CUESTIONARIO 1749</t>
  </si>
  <si>
    <t>CUESTIONARIO 1750</t>
  </si>
  <si>
    <t>CUESTIONARIO 1751</t>
  </si>
  <si>
    <t>CUESTIONARIO 1752</t>
  </si>
  <si>
    <t>CUESTIONARIO 1753</t>
  </si>
  <si>
    <t>CUESTIONARIO 1754</t>
  </si>
  <si>
    <t>CUESTIONARIO 1755</t>
  </si>
  <si>
    <t>CUESTIONARIO 1756</t>
  </si>
  <si>
    <t>CUESTIONARIO 1757</t>
  </si>
  <si>
    <t>CUESTIONARIO 1758</t>
  </si>
  <si>
    <t>CUESTIONARIO 1759</t>
  </si>
  <si>
    <t>CUESTIONARIO 1760</t>
  </si>
  <si>
    <t>CUESTIONARIO 1761</t>
  </si>
  <si>
    <t>CUESTIONARIO 1762</t>
  </si>
  <si>
    <t>CUESTIONARIO 1763</t>
  </si>
  <si>
    <t>CUESTIONARIO 1764</t>
  </si>
  <si>
    <t>CUESTIONARIO 1765</t>
  </si>
  <si>
    <t>CUESTIONARIO 1766</t>
  </si>
  <si>
    <t>CUESTIONARIO 1767</t>
  </si>
  <si>
    <t>CUESTIONARIO 1768</t>
  </si>
  <si>
    <t>CUESTIONARIO 1769</t>
  </si>
  <si>
    <t>CUESTIONARIO 1770</t>
  </si>
  <si>
    <t>CUESTIONARIO 1771</t>
  </si>
  <si>
    <t>CUESTIONARIO 1772</t>
  </si>
  <si>
    <t>CUESTIONARIO 1773</t>
  </si>
  <si>
    <t>CUESTIONARIO 1774</t>
  </si>
  <si>
    <t>CUESTIONARIO 1775</t>
  </si>
  <si>
    <t>CUESTIONARIO 1776</t>
  </si>
  <si>
    <t>CUESTIONARIO 1777</t>
  </si>
  <si>
    <t>CUESTIONARIO 1778</t>
  </si>
  <si>
    <t>CUESTIONARIO 1779</t>
  </si>
  <si>
    <t>CUESTIONARIO 1780</t>
  </si>
  <si>
    <t>CUESTIONARIO 1781</t>
  </si>
  <si>
    <t>CUESTIONARIO 1782</t>
  </si>
  <si>
    <t>CUESTIONARIO 1783</t>
  </si>
  <si>
    <t>CUESTIONARIO 1784</t>
  </si>
  <si>
    <t>CUESTIONARIO 1785</t>
  </si>
  <si>
    <t>CUESTIONARIO 1786</t>
  </si>
  <si>
    <t>CUESTIONARIO 1787</t>
  </si>
  <si>
    <t>CUESTIONARIO 1788</t>
  </si>
  <si>
    <t>CUESTIONARIO 1789</t>
  </si>
  <si>
    <t>CUESTIONARIO 1790</t>
  </si>
  <si>
    <t>CUESTIONARIO 1791</t>
  </si>
  <si>
    <t>CUESTIONARIO 1792</t>
  </si>
  <si>
    <t>CUESTIONARIO 1793</t>
  </si>
  <si>
    <t>CUESTIONARIO 1794</t>
  </si>
  <si>
    <t>CUESTIONARIO 1795</t>
  </si>
  <si>
    <t>CUESTIONARIO 1796</t>
  </si>
  <si>
    <t>CUESTIONARIO 1797</t>
  </si>
  <si>
    <t>CUESTIONARIO 1798</t>
  </si>
  <si>
    <t>CUESTIONARIO 1799</t>
  </si>
  <si>
    <t>CUESTIONARIO 1800</t>
  </si>
  <si>
    <t>CUESTIONARIO 1801</t>
  </si>
  <si>
    <t>CUESTIONARIO 1802</t>
  </si>
  <si>
    <t>CUESTIONARIO 1803</t>
  </si>
  <si>
    <t>CUESTIONARIO 1804</t>
  </si>
  <si>
    <t>CUESTIONARIO 1805</t>
  </si>
  <si>
    <t>CUESTIONARIO 1806</t>
  </si>
  <si>
    <t>CUESTIONARIO 1807</t>
  </si>
  <si>
    <t>CUESTIONARIO 1808</t>
  </si>
  <si>
    <t>CUESTIONARIO 1809</t>
  </si>
  <si>
    <t>CUESTIONARIO 1810</t>
  </si>
  <si>
    <t>CUESTIONARIO 1811</t>
  </si>
  <si>
    <t>CUESTIONARIO 1812</t>
  </si>
  <si>
    <t>CUESTIONARIO 1813</t>
  </si>
  <si>
    <t>CUESTIONARIO 1814</t>
  </si>
  <si>
    <t>CUESTIONARIO 1815</t>
  </si>
  <si>
    <t>CUESTIONARIO 1816</t>
  </si>
  <si>
    <t>CUESTIONARIO 1817</t>
  </si>
  <si>
    <t>CUESTIONARIO 1818</t>
  </si>
  <si>
    <t>CUESTIONARIO 1819</t>
  </si>
  <si>
    <t>CUESTIONARIO 1820</t>
  </si>
  <si>
    <t>CUESTIONARIO 1821</t>
  </si>
  <si>
    <t>CUESTIONARIO 1822</t>
  </si>
  <si>
    <t>CUESTIONARIO 1823</t>
  </si>
  <si>
    <t>CUESTIONARIO 1824</t>
  </si>
  <si>
    <t>CUESTIONARIO 1825</t>
  </si>
  <si>
    <t>CUESTIONARIO 1826</t>
  </si>
  <si>
    <t>CUESTIONARIO 1827</t>
  </si>
  <si>
    <t>CUESTIONARIO 1828</t>
  </si>
  <si>
    <t>CUESTIONARIO 1829</t>
  </si>
  <si>
    <t>CUESTIONARIO 1830</t>
  </si>
  <si>
    <t>CUESTIONARIO 1831</t>
  </si>
  <si>
    <t>CUESTIONARIO 1832</t>
  </si>
  <si>
    <t>CUESTIONARIO 1833</t>
  </si>
  <si>
    <t>CUESTIONARIO 1834</t>
  </si>
  <si>
    <t>CUESTIONARIO 1835</t>
  </si>
  <si>
    <t>CUESTIONARIO 1836</t>
  </si>
  <si>
    <t>CUESTIONARIO 1837</t>
  </si>
  <si>
    <t>CUESTIONARIO 1838</t>
  </si>
  <si>
    <t>CUESTIONARIO 1839</t>
  </si>
  <si>
    <t>CUESTIONARIO 1840</t>
  </si>
  <si>
    <t>CUESTIONARIO 1841</t>
  </si>
  <si>
    <t>CUESTIONARIO 1842</t>
  </si>
  <si>
    <t>CUESTIONARIO 1843</t>
  </si>
  <si>
    <t>CUESTIONARIO 1844</t>
  </si>
  <si>
    <t>CUESTIONARIO 1845</t>
  </si>
  <si>
    <t>CUESTIONARIO 1846</t>
  </si>
  <si>
    <t>CUESTIONARIO 1847</t>
  </si>
  <si>
    <t>CUESTIONARIO 1848</t>
  </si>
  <si>
    <t>CUESTIONARIO 1849</t>
  </si>
  <si>
    <t>CUESTIONARIO 1850</t>
  </si>
  <si>
    <t>CUESTIONARIO 1851</t>
  </si>
  <si>
    <t>CUESTIONARIO 1852</t>
  </si>
  <si>
    <t>CUESTIONARIO 1853</t>
  </si>
  <si>
    <t>CUESTIONARIO 1854</t>
  </si>
  <si>
    <t>CUESTIONARIO 1855</t>
  </si>
  <si>
    <t>CUESTIONARIO 1856</t>
  </si>
  <si>
    <t>CUESTIONARIO 1857</t>
  </si>
  <si>
    <t>CUESTIONARIO 1858</t>
  </si>
  <si>
    <t>CUESTIONARIO 1859</t>
  </si>
  <si>
    <t>CUESTIONARIO 1860</t>
  </si>
  <si>
    <t>CUESTIONARIO 1861</t>
  </si>
  <si>
    <t>CUESTIONARIO 1862</t>
  </si>
  <si>
    <t>CUESTIONARIO 1863</t>
  </si>
  <si>
    <t>CUESTIONARIO 1864</t>
  </si>
  <si>
    <t>CUESTIONARIO 1865</t>
  </si>
  <si>
    <t>CUESTIONARIO 1866</t>
  </si>
  <si>
    <t>CUESTIONARIO 1867</t>
  </si>
  <si>
    <t>CUESTIONARIO 1868</t>
  </si>
  <si>
    <t>CUESTIONARIO 1869</t>
  </si>
  <si>
    <t>CUESTIONARIO 1870</t>
  </si>
  <si>
    <t>CUESTIONARIO 1871</t>
  </si>
  <si>
    <t>CUESTIONARIO 1872</t>
  </si>
  <si>
    <t>CUESTIONARIO 1873</t>
  </si>
  <si>
    <t>CUESTIONARIO 1874</t>
  </si>
  <si>
    <t>CUESTIONARIO 1875</t>
  </si>
  <si>
    <t>CUESTIONARIO 1876</t>
  </si>
  <si>
    <t>CUESTIONARIO 1877</t>
  </si>
  <si>
    <t>CUESTIONARIO 1878</t>
  </si>
  <si>
    <t>CUESTIONARIO 1879</t>
  </si>
  <si>
    <t>CUESTIONARIO 1880</t>
  </si>
  <si>
    <t>CUESTIONARIO 1881</t>
  </si>
  <si>
    <t>CUESTIONARIO 1882</t>
  </si>
  <si>
    <t>CUESTIONARIO 1883</t>
  </si>
  <si>
    <t>CUESTIONARIO 1884</t>
  </si>
  <si>
    <t>CUESTIONARIO 1885</t>
  </si>
  <si>
    <t>CUESTIONARIO 1886</t>
  </si>
  <si>
    <t>CUESTIONARIO 1887</t>
  </si>
  <si>
    <t>CUESTIONARIO 1888</t>
  </si>
  <si>
    <t>CUESTIONARIO 1889</t>
  </si>
  <si>
    <t>CUESTIONARIO 1890</t>
  </si>
  <si>
    <t>CUESTIONARIO 1891</t>
  </si>
  <si>
    <t>CUESTIONARIO 1892</t>
  </si>
  <si>
    <t>CUESTIONARIO 1893</t>
  </si>
  <si>
    <t>CUESTIONARIO 1894</t>
  </si>
  <si>
    <t>CUESTIONARIO 1895</t>
  </si>
  <si>
    <t>CUESTIONARIO 1896</t>
  </si>
  <si>
    <t>CUESTIONARIO 1897</t>
  </si>
  <si>
    <t>CUESTIONARIO 1898</t>
  </si>
  <si>
    <t>CUESTIONARIO 1899</t>
  </si>
  <si>
    <t>CUESTIONARIO 1900</t>
  </si>
  <si>
    <t>CUESTIONARIO 1901</t>
  </si>
  <si>
    <t>CUESTIONARIO 1902</t>
  </si>
  <si>
    <t>CUESTIONARIO 1903</t>
  </si>
  <si>
    <t>CUESTIONARIO 1904</t>
  </si>
  <si>
    <t>CUESTIONARIO 1905</t>
  </si>
  <si>
    <t>CUESTIONARIO 1906</t>
  </si>
  <si>
    <t>CUESTIONARIO 1907</t>
  </si>
  <si>
    <t>CUESTIONARIO 1908</t>
  </si>
  <si>
    <t>CUESTIONARIO 1909</t>
  </si>
  <si>
    <t>CUESTIONARIO 1910</t>
  </si>
  <si>
    <t>CUESTIONARIO 1911</t>
  </si>
  <si>
    <t>CUESTIONARIO 1912</t>
  </si>
  <si>
    <t>CUESTIONARIO 1913</t>
  </si>
  <si>
    <t>CUESTIONARIO 1914</t>
  </si>
  <si>
    <t>CUESTIONARIO 1915</t>
  </si>
  <si>
    <t>CUESTIONARIO 1916</t>
  </si>
  <si>
    <t>CUESTIONARIO 1917</t>
  </si>
  <si>
    <t>CUESTIONARIO 1918</t>
  </si>
  <si>
    <t>CUESTIONARIO 1919</t>
  </si>
  <si>
    <t>CUESTIONARIO 1920</t>
  </si>
  <si>
    <t>CUESTIONARIO 1921</t>
  </si>
  <si>
    <t>CUESTIONARIO 1922</t>
  </si>
  <si>
    <t>CUESTIONARIO 1923</t>
  </si>
  <si>
    <t>CUESTIONARIO 1924</t>
  </si>
  <si>
    <t>CUESTIONARIO 1925</t>
  </si>
  <si>
    <t>CUESTIONARIO 1926</t>
  </si>
  <si>
    <t>CUESTIONARIO 1927</t>
  </si>
  <si>
    <t>CUESTIONARIO 1928</t>
  </si>
  <si>
    <t>CUESTIONARIO 1929</t>
  </si>
  <si>
    <t>CUESTIONARIO 1930</t>
  </si>
  <si>
    <t>CUESTIONARIO 1931</t>
  </si>
  <si>
    <t>CUESTIONARIO 1932</t>
  </si>
  <si>
    <t>CUESTIONARIO 1933</t>
  </si>
  <si>
    <t>CUESTIONARIO 1934</t>
  </si>
  <si>
    <t>CUESTIONARIO 1935</t>
  </si>
  <si>
    <t>CUESTIONARIO 1936</t>
  </si>
  <si>
    <t>CUESTIONARIO 1937</t>
  </si>
  <si>
    <t>CUESTIONARIO 1938</t>
  </si>
  <si>
    <t>CUESTIONARIO 1939</t>
  </si>
  <si>
    <t>CUESTIONARIO 1940</t>
  </si>
  <si>
    <t>CUESTIONARIO 1941</t>
  </si>
  <si>
    <t>CUESTIONARIO 1942</t>
  </si>
  <si>
    <t>CUESTIONARIO 1943</t>
  </si>
  <si>
    <t>CUESTIONARIO 1944</t>
  </si>
  <si>
    <t>CUESTIONARIO 1945</t>
  </si>
  <si>
    <t>CUESTIONARIO 1946</t>
  </si>
  <si>
    <t>CUESTIONARIO 1947</t>
  </si>
  <si>
    <t>CUESTIONARIO 1948</t>
  </si>
  <si>
    <t>CUESTIONARIO 1949</t>
  </si>
  <si>
    <t>CUESTIONARIO 1950</t>
  </si>
  <si>
    <t>CUESTIONARIO 1951</t>
  </si>
  <si>
    <t>CUESTIONARIO 1952</t>
  </si>
  <si>
    <t>CUESTIONARIO 1953</t>
  </si>
  <si>
    <t>CUESTIONARIO 1954</t>
  </si>
  <si>
    <t>CUESTIONARIO 1955</t>
  </si>
  <si>
    <t>CUESTIONARIO 1956</t>
  </si>
  <si>
    <t>CUESTIONARIO 1957</t>
  </si>
  <si>
    <t>CUESTIONARIO 1958</t>
  </si>
  <si>
    <t>CUESTIONARIO 1959</t>
  </si>
  <si>
    <t>CUESTIONARIO 1960</t>
  </si>
  <si>
    <t>CUESTIONARIO 1961</t>
  </si>
  <si>
    <t>CUESTIONARIO 1962</t>
  </si>
  <si>
    <t>CUESTIONARIO 1963</t>
  </si>
  <si>
    <t>CUESTIONARIO 1964</t>
  </si>
  <si>
    <t>CUESTIONARIO 1965</t>
  </si>
  <si>
    <t>CUESTIONARIO 1966</t>
  </si>
  <si>
    <t>CUESTIONARIO 1967</t>
  </si>
  <si>
    <t>CUESTIONARIO 1968</t>
  </si>
  <si>
    <t>CUESTIONARIO 1969</t>
  </si>
  <si>
    <t>CUESTIONARIO 1970</t>
  </si>
  <si>
    <t>CUESTIONARIO 1971</t>
  </si>
  <si>
    <t>CUESTIONARIO 1972</t>
  </si>
  <si>
    <t>CUESTIONARIO 1973</t>
  </si>
  <si>
    <t>CUESTIONARIO 1974</t>
  </si>
  <si>
    <t>CUESTIONARIO 1975</t>
  </si>
  <si>
    <t>CUESTIONARIO 1976</t>
  </si>
  <si>
    <t>CUESTIONARIO 1977</t>
  </si>
  <si>
    <t>CUESTIONARIO 1978</t>
  </si>
  <si>
    <t>CUESTIONARIO 1979</t>
  </si>
  <si>
    <t>CUESTIONARIO 1980</t>
  </si>
  <si>
    <t>CUESTIONARIO 1981</t>
  </si>
  <si>
    <t>CUESTIONARIO 1982</t>
  </si>
  <si>
    <t>CUESTIONARIO 1983</t>
  </si>
  <si>
    <t>CUESTIONARIO 1984</t>
  </si>
  <si>
    <t>CUESTIONARIO 1985</t>
  </si>
  <si>
    <t>CUESTIONARIO 1986</t>
  </si>
  <si>
    <t>CUESTIONARIO 1987</t>
  </si>
  <si>
    <t>CUESTIONARIO 1988</t>
  </si>
  <si>
    <t>CUESTIONARIO 1989</t>
  </si>
  <si>
    <t>CUESTIONARIO 1990</t>
  </si>
  <si>
    <t>CUESTIONARIO 1991</t>
  </si>
  <si>
    <t>CUESTIONARIO 1992</t>
  </si>
  <si>
    <t>CUESTIONARIO 1993</t>
  </si>
  <si>
    <t>CUESTIONARIO 1994</t>
  </si>
  <si>
    <t>CUESTIONARIO 1995</t>
  </si>
  <si>
    <t>CUESTIONARIO 1996</t>
  </si>
  <si>
    <t>CUESTIONARIO 1997</t>
  </si>
  <si>
    <t>CUESTIONARIO 1998</t>
  </si>
  <si>
    <t>CUESTIONARIO 1999</t>
  </si>
  <si>
    <t>CUESTIONARIO 2000</t>
  </si>
  <si>
    <r>
      <t xml:space="preserve">1.CARGA Y RITMO DE TRABAJO
</t>
    </r>
    <r>
      <rPr>
        <sz val="8"/>
        <color theme="1"/>
        <rFont val="Arial"/>
        <family val="2"/>
      </rPr>
      <t>En desacuerdo=1
Poco deacuerdo= 2
Parcialmente deacuerdo=3
Completamente deacuerdo=4</t>
    </r>
  </si>
  <si>
    <r>
      <t xml:space="preserve">7. SOPORTE Y APOYO
</t>
    </r>
    <r>
      <rPr>
        <sz val="8"/>
        <color theme="1"/>
        <rFont val="Arial"/>
        <family val="2"/>
      </rPr>
      <t>En desacuerdo=1
Poco deacuerdo= 2
Parcialmente deacuerdo=3
Completamente deacuerdo=4</t>
    </r>
  </si>
  <si>
    <t>No de
 Cuestionario</t>
  </si>
  <si>
    <r>
      <rPr>
        <b/>
        <sz val="8"/>
        <color theme="1"/>
        <rFont val="Arial"/>
        <family val="2"/>
      </rPr>
      <t xml:space="preserve">8. OTROS PUNTOS IMPORTANTES </t>
    </r>
    <r>
      <rPr>
        <sz val="8"/>
        <color theme="1"/>
        <rFont val="Arial"/>
        <family val="2"/>
      </rPr>
      <t xml:space="preserve">
En desacuerdo=1
Poco deacuerdo= 2
Parcialmente deacuerdo=3
Completamente deacuerdo=4</t>
    </r>
  </si>
  <si>
    <r>
      <t xml:space="preserve">2.DESARROLLO DE COMPETENCIAS
</t>
    </r>
    <r>
      <rPr>
        <sz val="8"/>
        <color theme="1"/>
        <rFont val="Arial"/>
        <family val="2"/>
      </rPr>
      <t>En desacuerdo=1
Poco deacuerdo= 2
Parcialmente deacuerdo=3
Completamente deacuerdo=4</t>
    </r>
  </si>
  <si>
    <r>
      <t xml:space="preserve">3. LIDERAZGO
</t>
    </r>
    <r>
      <rPr>
        <sz val="8"/>
        <color theme="1"/>
        <rFont val="Arial"/>
        <family val="2"/>
      </rPr>
      <t>En desacuerdo=1
Poco deacuerdo= 2
Parcialmente deacuerdo=3
Completamente deacuerdo=4</t>
    </r>
  </si>
  <si>
    <r>
      <t xml:space="preserve">4. MARGEN DE ACCIÓN Y CONTROL
</t>
    </r>
    <r>
      <rPr>
        <sz val="8"/>
        <color theme="1"/>
        <rFont val="Arial"/>
        <family val="2"/>
      </rPr>
      <t>En desacuerdo=1
Poco deacuerdo= 2
Parcialmente deacuerdo=3
Completamente deacuerdo=4</t>
    </r>
  </si>
  <si>
    <r>
      <t xml:space="preserve">5. ORGANIZACIÓN DEL TRABAJO
</t>
    </r>
    <r>
      <rPr>
        <sz val="8"/>
        <color theme="1"/>
        <rFont val="Arial"/>
        <family val="2"/>
      </rPr>
      <t>En desacuerdo=1
Poco deacuerdo= 2
Parcialmente deacuerdo=3
Completamente deacuerdo=4</t>
    </r>
  </si>
  <si>
    <r>
      <t xml:space="preserve">6. RECUPERACIÓN
</t>
    </r>
    <r>
      <rPr>
        <sz val="8"/>
        <color theme="1"/>
        <rFont val="Arial"/>
        <family val="2"/>
      </rPr>
      <t>En desacuerdo=1
Poco deacuerdo= 2
Parcialmente deacuerdo=3
Completamente deacuerdo=4</t>
    </r>
  </si>
  <si>
    <t>DIMENSIÓN 1. CARGA Y RITMO DE TRABAJO</t>
  </si>
  <si>
    <t>DIMENSIÓN 2. DESARROLLO DE COMPETENCIAS</t>
  </si>
  <si>
    <t>DIMENSIÓN 3. LIDERAZGO</t>
  </si>
  <si>
    <t>DIMENSIÓN 4.MARGEN DE ACCIÓN Y CONTROL</t>
  </si>
  <si>
    <t>DIMENSIÓN 5. ORGANIZACIÓN DEL TRABAJO</t>
  </si>
  <si>
    <t>DIMENSIÓN 6.RECUPERACIÓN</t>
  </si>
  <si>
    <t>DIMENSIÓN 7. SOPORTE Y APOYO</t>
  </si>
  <si>
    <t xml:space="preserve">DIMENSIÓN 8. OTROS PUNTOS IMPORTANTES </t>
  </si>
  <si>
    <t>DIMENSIÓN 8.1. OTROS PUNTOS IMPORTANTES: ACOSO DISCRIMINATORIO</t>
  </si>
  <si>
    <t>DIMENSIÓN 8.2. OTROS PUNTOS IMPORTANTES: ACOSO LABORAL</t>
  </si>
  <si>
    <t>DIMENSIÓN 8.3. OTROS PUNTOS IMPORTANTES: ACOSO SEXUAL</t>
  </si>
  <si>
    <t>DIMENSIÓN 8.4. OTROS PUNTOS IMPORTANTES: ADICCIÓN AL TRABAJO</t>
  </si>
  <si>
    <t>DIMENSIÓN 8.5. OTROS PUNTOS IMPORTANTES:CONDICIONES DEL TRABAJO</t>
  </si>
  <si>
    <t>DIMENSIÓN 8.6. OTROS PUNTOS IMPORTANTES: DOBLE PRESENCIA (LABORAL – FAMILIAR)</t>
  </si>
  <si>
    <t>DIMENSIÓN 8.7. OTROS PUNTOS IMPORTANTES: ESTABILIDAD LABORAL Y EMOCIONAL</t>
  </si>
  <si>
    <t>DIMENSIÓN 8.8. OTROS PUNTOS IMPORTANTES: SALUD AUTO PERCIBIDA</t>
  </si>
  <si>
    <t>RESULTADO GLOBAL</t>
  </si>
  <si>
    <t>N° CUESTIONARIO</t>
  </si>
  <si>
    <t>RIESGO BAJO</t>
  </si>
  <si>
    <t>RIESGO MEDIO</t>
  </si>
  <si>
    <t>RIESGO ALTO</t>
  </si>
  <si>
    <t>DIMENSIONES DEL CUESTIONARIO</t>
  </si>
  <si>
    <t>RESULTADO GLOBAL DE LA EVALUACIÓN DE RIESGO PSICOSOCIAL</t>
  </si>
  <si>
    <t>edad</t>
  </si>
  <si>
    <t>Número total de cuestionarios aplicados:</t>
  </si>
  <si>
    <r>
      <rPr>
        <b/>
        <sz val="10"/>
        <color theme="1"/>
        <rFont val="Arial"/>
        <family val="2"/>
      </rPr>
      <t>Instrucciones para completar el cuestionario:</t>
    </r>
    <r>
      <rPr>
        <sz val="10"/>
        <color theme="1"/>
        <rFont val="Arial"/>
        <family val="2"/>
      </rPr>
      <t xml:space="preserve">
1. El cuestionario es anónimo es decir no se solicita información personal sobre el participante.
2. La información obtenida es confidencial es decir que se ha de guardar, mantener y emplear con estricta cautela la información obtenida.
3. Completar todo el cuestionario requiere entre 15 a 20 minutos.
4. Antes de responder, leer detenidamente cada pregunta y opción de respuesta. En este punto es necesario identificar y valorar todos aquellos factores del ámbito psicosocial que pueden representar un riesgo para la salud y el bienestar laboral. 
5. Utilizar lápiz o esfero para marcar con una “X” la respuesta que considere que describe mejor su situación. Es obligatorio contestar todos los ítems del cuestionario, en caso de error en la respuesta encerrar en un círculo la misma y seleccionar nuevamente la respuesta.
6. No existen respuestas correctas o incorrectas. 
7. Evitar distracciones mientras completa el cuestionario, en caso de inquietud, solicitar asistencia al facilitador.
8. El cuestionario tiene una sección denominada “observaciones y comentarios”, que puede ser utilizada por los participantes en caso de sugerencias u opiniones. 
9. Los resultados finales de la evaluación  serán socializados oportunamente a los participantes.
</t>
    </r>
    <r>
      <rPr>
        <b/>
        <sz val="10"/>
        <color theme="1"/>
        <rFont val="Arial"/>
        <family val="2"/>
      </rPr>
      <t>Muchas gracias por su colaboración</t>
    </r>
  </si>
  <si>
    <t>RESULTADO POR DIMENSIÓN DEL RIESGO PSICOSOCIAL</t>
  </si>
  <si>
    <t>INTERPRETACIÓN DE RESULTADOS</t>
  </si>
  <si>
    <t>RESULTADO POR DIMENSIÓN DE LA EVALUACIÓN DE RIESGO PSICOSOCIAL</t>
  </si>
  <si>
    <r>
      <rPr>
        <b/>
        <sz val="9"/>
        <color theme="1"/>
        <rFont val="Arial"/>
        <family val="2"/>
      </rPr>
      <t>RIESGO BAJO:</t>
    </r>
    <r>
      <rPr>
        <sz val="9"/>
        <color theme="1"/>
        <rFont val="Arial"/>
        <family val="2"/>
      </rPr>
      <t xml:space="preserve"> El riesgo es de impacto potencial mínimo sobre la seguridad y salud, no genera a corto plazo efectos nocivos.  Estos efectos pueden ser evitados a través de un monitoreo periódico de la frecuencia y probabilidad de que ocurra y se presente una enfermedad ocupacional, las acciones irán enfocadas a garantizar que el nivel se mantenga.</t>
    </r>
  </si>
  <si>
    <r>
      <rPr>
        <b/>
        <sz val="9"/>
        <rFont val="Arial"/>
        <family val="2"/>
      </rPr>
      <t xml:space="preserve">RIESGO MEDIO </t>
    </r>
    <r>
      <rPr>
        <sz val="9"/>
        <rFont val="Arial"/>
        <family val="2"/>
      </rPr>
      <t xml:space="preserve">El riesgo es de impacto potencial moderado sobre la seguridad y salud puede comprometer las mismas en el mediano plazo, causando efectos nocivos para la salud, afectaciones a la integridad física y enfermedades ocupacionales. En caso de que no se aplicaren las medidas de seguridad y prevención correspondientes de manera continua y conforme a la necesidad específica identificada, los impactos pueden generarse con mayor probabilidad y frecuencia. </t>
    </r>
  </si>
  <si>
    <r>
      <rPr>
        <b/>
        <sz val="9"/>
        <color theme="1"/>
        <rFont val="Arial"/>
        <family val="2"/>
      </rPr>
      <t xml:space="preserve">RIESGO ALTO: </t>
    </r>
    <r>
      <rPr>
        <sz val="9"/>
        <color theme="1"/>
        <rFont val="Arial"/>
        <family val="2"/>
      </rPr>
      <t>El riesgo es de impacto potencial alto sobre la seguridad y la salud de las personas, los niveles de peligro son intolerables y pueden generar efectos nocivos para la salud e integridad física de las personas de manera inmediata. Se deben aplicar las medidas de seguridad y prevención de manera continua y conforme a la necesidad específica identificada para evitar el incremento a la probabilidad y frecuencia.</t>
    </r>
  </si>
  <si>
    <t>TABULACIÓN  "CUESTIONARIO DE EVALUACIÓN DE RIESGO PSICOSOCIAL"</t>
  </si>
  <si>
    <t>BASE DE DATOS "CUESTIONARIO DE EVALUACIÓN PSICOSOCIAL EN ESPACIOS LABORALES"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</si>
</sst>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0.00_ ;_ &quot;$&quot;* \-#,##0.00_ ;_ &quot;$&quot;* &quot;-&quot;??_ ;_ @_ "/>
  </numFmts>
  <fonts count="27" x14ac:knownFonts="1">
    <font>
      <sz val="11"/>
      <color theme="1"/>
      <name val="Calibri"/>
      <family val="2"/>
      <scheme val="minor"/>
    </font>
    <font>
      <b/>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2"/>
      <color theme="1"/>
      <name val="Arial"/>
      <family val="2"/>
    </font>
    <font>
      <sz val="10"/>
      <color theme="1"/>
      <name val="Arial"/>
      <family val="2"/>
    </font>
    <font>
      <b/>
      <sz val="10"/>
      <color theme="1"/>
      <name val="Arial"/>
      <family val="2"/>
    </font>
    <font>
      <b/>
      <sz val="10"/>
      <color theme="0"/>
      <name val="Arial"/>
      <family val="2"/>
    </font>
    <font>
      <sz val="10"/>
      <name val="Arial"/>
      <family val="2"/>
    </font>
    <font>
      <sz val="10"/>
      <color theme="0"/>
      <name val="Arial"/>
      <family val="2"/>
    </font>
    <font>
      <b/>
      <sz val="9"/>
      <color theme="0"/>
      <name val="Arial"/>
      <family val="2"/>
    </font>
    <font>
      <b/>
      <sz val="9"/>
      <color theme="1"/>
      <name val="Arial"/>
      <family val="2"/>
    </font>
    <font>
      <sz val="9"/>
      <color theme="1"/>
      <name val="Arial"/>
      <family val="2"/>
    </font>
    <font>
      <b/>
      <sz val="15"/>
      <color theme="1"/>
      <name val="Arial"/>
      <family val="2"/>
    </font>
    <font>
      <b/>
      <sz val="8"/>
      <color theme="1"/>
      <name val="Arial"/>
      <family val="2"/>
    </font>
    <font>
      <sz val="8"/>
      <color theme="1"/>
      <name val="Arial"/>
      <family val="2"/>
    </font>
    <font>
      <sz val="8"/>
      <color theme="1"/>
      <name val="Calibri"/>
      <family val="2"/>
      <scheme val="minor"/>
    </font>
    <font>
      <sz val="7"/>
      <color theme="1"/>
      <name val="Arial"/>
      <family val="2"/>
    </font>
    <font>
      <b/>
      <sz val="7"/>
      <color theme="1"/>
      <name val="Arial"/>
      <family val="2"/>
    </font>
    <font>
      <sz val="11"/>
      <color theme="1"/>
      <name val="Arial"/>
      <family val="2"/>
    </font>
    <font>
      <b/>
      <sz val="8"/>
      <color theme="1"/>
      <name val="Calibri"/>
      <family val="2"/>
      <scheme val="minor"/>
    </font>
    <font>
      <sz val="9"/>
      <name val="Arial"/>
      <family val="2"/>
    </font>
    <font>
      <b/>
      <sz val="9"/>
      <name val="Arial"/>
      <family val="2"/>
    </font>
    <font>
      <b/>
      <sz val="11"/>
      <color theme="1"/>
      <name val="Arial"/>
      <family val="2"/>
    </font>
  </fonts>
  <fills count="24">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4"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247">
    <xf numFmtId="0" fontId="0" fillId="0" borderId="0" xfId="0"/>
    <xf numFmtId="0" fontId="0" fillId="0" borderId="1" xfId="0" applyBorder="1"/>
    <xf numFmtId="0" fontId="0" fillId="0" borderId="1" xfId="0" applyBorder="1" applyAlignment="1">
      <alignment horizontal="center"/>
    </xf>
    <xf numFmtId="0" fontId="0" fillId="2" borderId="0" xfId="0" applyFill="1" applyAlignment="1">
      <alignment vertical="center" wrapText="1"/>
    </xf>
    <xf numFmtId="0" fontId="3" fillId="0" borderId="1" xfId="0" applyFont="1" applyBorder="1" applyAlignment="1">
      <alignment horizontal="center" vertical="center" wrapText="1"/>
    </xf>
    <xf numFmtId="0" fontId="5" fillId="3" borderId="8" xfId="0" applyFont="1" applyFill="1" applyBorder="1" applyAlignment="1">
      <alignment horizontal="center" vertical="center" wrapText="1"/>
    </xf>
    <xf numFmtId="0" fontId="0" fillId="0" borderId="0" xfId="0" applyAlignment="1">
      <alignment horizontal="center"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2" borderId="0" xfId="0" applyFont="1" applyFill="1" applyAlignment="1">
      <alignment vertical="center"/>
    </xf>
    <xf numFmtId="0" fontId="6" fillId="2" borderId="1" xfId="0" applyFont="1" applyFill="1" applyBorder="1" applyAlignment="1">
      <alignment vertical="center" wrapText="1"/>
    </xf>
    <xf numFmtId="0" fontId="5"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4" fillId="2" borderId="0" xfId="0" applyFont="1" applyFill="1" applyAlignment="1">
      <alignment horizontal="center" vertical="center"/>
    </xf>
    <xf numFmtId="0" fontId="5" fillId="0" borderId="5" xfId="0" applyFont="1" applyBorder="1" applyAlignment="1">
      <alignment horizontal="center" vertical="center"/>
    </xf>
    <xf numFmtId="0" fontId="4" fillId="0" borderId="6" xfId="0" applyFont="1" applyBorder="1" applyAlignment="1">
      <alignment vertical="center" wrapText="1"/>
    </xf>
    <xf numFmtId="0" fontId="4" fillId="0" borderId="6" xfId="0"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3" fillId="0" borderId="0" xfId="0" applyFont="1"/>
    <xf numFmtId="0" fontId="3" fillId="0" borderId="0" xfId="0" applyFont="1" applyAlignment="1">
      <alignment horizontal="center"/>
    </xf>
    <xf numFmtId="0" fontId="3" fillId="2" borderId="0" xfId="0" applyFont="1" applyFill="1" applyAlignment="1">
      <alignment horizontal="center" vertical="center"/>
    </xf>
    <xf numFmtId="0" fontId="4" fillId="0" borderId="0" xfId="0" applyFont="1" applyAlignment="1">
      <alignment horizontal="center"/>
    </xf>
    <xf numFmtId="0" fontId="4" fillId="0" borderId="0" xfId="0" applyFont="1"/>
    <xf numFmtId="0" fontId="4" fillId="2" borderId="0" xfId="0" applyFont="1" applyFill="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4" fillId="0" borderId="0" xfId="0" applyFont="1" applyAlignment="1">
      <alignment vertical="center" wrapText="1"/>
    </xf>
    <xf numFmtId="0" fontId="7" fillId="2" borderId="0" xfId="0" applyFont="1" applyFill="1" applyAlignment="1">
      <alignment horizontal="center" vertical="center"/>
    </xf>
    <xf numFmtId="0" fontId="8" fillId="2" borderId="0" xfId="0" applyFont="1" applyFill="1" applyAlignment="1">
      <alignment vertical="center"/>
    </xf>
    <xf numFmtId="0" fontId="10" fillId="3" borderId="1" xfId="0" applyFont="1" applyFill="1" applyBorder="1" applyAlignment="1">
      <alignment horizontal="center" vertical="center"/>
    </xf>
    <xf numFmtId="0" fontId="8" fillId="2" borderId="1" xfId="0" applyFont="1" applyFill="1" applyBorder="1" applyAlignment="1">
      <alignment vertical="center"/>
    </xf>
    <xf numFmtId="0" fontId="8" fillId="0" borderId="1" xfId="0" applyFont="1" applyBorder="1" applyAlignment="1">
      <alignment horizontal="left" vertical="center" wrapText="1"/>
    </xf>
    <xf numFmtId="0" fontId="8" fillId="4" borderId="1"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xf>
    <xf numFmtId="0" fontId="8" fillId="4" borderId="1" xfId="0" applyFont="1" applyFill="1" applyBorder="1" applyAlignment="1">
      <alignment horizontal="center" vertical="center"/>
    </xf>
    <xf numFmtId="0" fontId="8" fillId="4" borderId="1" xfId="0" applyFont="1" applyFill="1" applyBorder="1" applyAlignment="1">
      <alignment horizontal="left" vertical="center" wrapText="1"/>
    </xf>
    <xf numFmtId="0" fontId="8" fillId="2" borderId="5" xfId="0" applyFont="1" applyFill="1" applyBorder="1" applyAlignment="1">
      <alignment vertical="center"/>
    </xf>
    <xf numFmtId="0" fontId="8" fillId="4" borderId="1" xfId="0" applyFont="1" applyFill="1" applyBorder="1" applyAlignment="1">
      <alignment vertical="center"/>
    </xf>
    <xf numFmtId="0" fontId="10" fillId="3" borderId="0" xfId="0" applyFont="1" applyFill="1" applyAlignment="1">
      <alignment horizontal="center" vertical="center" wrapText="1"/>
    </xf>
    <xf numFmtId="0" fontId="8" fillId="2" borderId="1" xfId="0" applyFont="1" applyFill="1" applyBorder="1" applyAlignment="1">
      <alignment vertical="center" wrapText="1"/>
    </xf>
    <xf numFmtId="0" fontId="11" fillId="2" borderId="1" xfId="0" applyFont="1" applyFill="1" applyBorder="1" applyAlignment="1">
      <alignment vertical="center" wrapText="1"/>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0" borderId="1" xfId="0" applyFont="1" applyBorder="1" applyAlignment="1">
      <alignment vertical="center" wrapText="1"/>
    </xf>
    <xf numFmtId="0" fontId="12" fillId="3" borderId="1" xfId="0" applyFont="1" applyFill="1" applyBorder="1" applyAlignment="1">
      <alignment horizontal="center" vertical="center"/>
    </xf>
    <xf numFmtId="0" fontId="8" fillId="4" borderId="8" xfId="0" applyFont="1" applyFill="1" applyBorder="1" applyAlignment="1">
      <alignment horizontal="left" vertical="center"/>
    </xf>
    <xf numFmtId="0" fontId="8" fillId="4" borderId="2" xfId="0" applyFont="1" applyFill="1" applyBorder="1" applyAlignment="1">
      <alignment vertical="center"/>
    </xf>
    <xf numFmtId="0" fontId="8" fillId="4" borderId="8" xfId="0" applyFont="1" applyFill="1" applyBorder="1" applyAlignment="1">
      <alignment vertical="center"/>
    </xf>
    <xf numFmtId="0" fontId="8" fillId="0" borderId="8" xfId="0" applyFont="1" applyBorder="1" applyAlignment="1">
      <alignment horizontal="left" vertical="center" wrapText="1"/>
    </xf>
    <xf numFmtId="0" fontId="8" fillId="4" borderId="8" xfId="0" applyFont="1" applyFill="1" applyBorder="1" applyAlignment="1">
      <alignment horizontal="center" vertical="center" wrapText="1"/>
    </xf>
    <xf numFmtId="0" fontId="8" fillId="0" borderId="8" xfId="0" applyFont="1" applyBorder="1" applyAlignment="1">
      <alignment horizontal="left" vertical="center"/>
    </xf>
    <xf numFmtId="0" fontId="8" fillId="2" borderId="1" xfId="0" applyFont="1" applyFill="1" applyBorder="1" applyAlignment="1">
      <alignment horizontal="center" vertical="center"/>
    </xf>
    <xf numFmtId="0" fontId="8" fillId="0" borderId="8" xfId="0" applyFont="1" applyBorder="1" applyAlignment="1">
      <alignment vertical="center" wrapText="1"/>
    </xf>
    <xf numFmtId="0" fontId="8" fillId="2" borderId="7" xfId="0" applyFont="1" applyFill="1" applyBorder="1" applyAlignment="1">
      <alignment vertical="center"/>
    </xf>
    <xf numFmtId="0" fontId="13" fillId="3" borderId="1" xfId="0" applyFont="1" applyFill="1" applyBorder="1" applyAlignment="1">
      <alignment horizontal="center" vertical="center"/>
    </xf>
    <xf numFmtId="0" fontId="15" fillId="4" borderId="1" xfId="0" applyFont="1" applyFill="1" applyBorder="1" applyAlignment="1">
      <alignment horizontal="center" vertical="center"/>
    </xf>
    <xf numFmtId="0" fontId="15" fillId="4" borderId="1" xfId="0" applyFont="1" applyFill="1" applyBorder="1" applyAlignment="1">
      <alignment vertical="center"/>
    </xf>
    <xf numFmtId="0" fontId="15" fillId="2" borderId="1" xfId="0" applyFont="1" applyFill="1" applyBorder="1" applyAlignment="1">
      <alignment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1" fillId="0" borderId="1" xfId="0" applyFont="1" applyBorder="1" applyAlignment="1">
      <alignment vertical="center" wrapText="1"/>
    </xf>
    <xf numFmtId="0" fontId="9" fillId="4" borderId="1" xfId="0" applyFont="1" applyFill="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horizontal="justify" vertical="justify" wrapText="1"/>
    </xf>
    <xf numFmtId="0" fontId="8" fillId="2" borderId="1" xfId="0" applyFont="1" applyFill="1" applyBorder="1" applyAlignment="1">
      <alignment horizontal="justify" vertical="justify" wrapText="1"/>
    </xf>
    <xf numFmtId="0" fontId="1" fillId="0" borderId="0" xfId="0" applyFont="1" applyAlignment="1">
      <alignment vertical="top" wrapText="1"/>
    </xf>
    <xf numFmtId="0" fontId="1" fillId="0" borderId="0" xfId="0" applyFont="1" applyAlignment="1">
      <alignment horizontal="center" vertical="top" wrapText="1"/>
    </xf>
    <xf numFmtId="0" fontId="17" fillId="0" borderId="0" xfId="0" applyFont="1" applyAlignment="1">
      <alignment vertical="top" wrapText="1"/>
    </xf>
    <xf numFmtId="0" fontId="18" fillId="0" borderId="0" xfId="0" applyFont="1"/>
    <xf numFmtId="0" fontId="19" fillId="6" borderId="8" xfId="0" applyFont="1" applyFill="1" applyBorder="1" applyAlignment="1">
      <alignment horizontal="center"/>
    </xf>
    <xf numFmtId="0" fontId="20" fillId="0" borderId="0" xfId="0" applyFont="1"/>
    <xf numFmtId="0" fontId="16" fillId="0" borderId="0" xfId="0" applyFont="1" applyAlignment="1">
      <alignment vertical="center"/>
    </xf>
    <xf numFmtId="0" fontId="18" fillId="0" borderId="6" xfId="0" applyFont="1" applyBorder="1"/>
    <xf numFmtId="0" fontId="18" fillId="0" borderId="1" xfId="0" applyFont="1" applyBorder="1" applyAlignment="1">
      <alignment horizontal="center"/>
    </xf>
    <xf numFmtId="0" fontId="0" fillId="0" borderId="0" xfId="0" applyAlignment="1">
      <alignment horizontal="center"/>
    </xf>
    <xf numFmtId="0" fontId="19" fillId="0" borderId="0" xfId="0" applyFont="1" applyAlignment="1">
      <alignment vertical="center" wrapText="1"/>
    </xf>
    <xf numFmtId="0" fontId="18" fillId="0" borderId="7" xfId="0" applyFont="1" applyBorder="1" applyAlignment="1">
      <alignment horizontal="center"/>
    </xf>
    <xf numFmtId="0" fontId="0" fillId="13" borderId="1" xfId="0" applyFill="1" applyBorder="1" applyAlignment="1">
      <alignment horizontal="center"/>
    </xf>
    <xf numFmtId="0" fontId="0" fillId="16" borderId="1" xfId="0" applyFill="1" applyBorder="1" applyAlignment="1">
      <alignment horizontal="center"/>
    </xf>
    <xf numFmtId="0" fontId="23" fillId="6" borderId="8" xfId="0" applyFont="1" applyFill="1" applyBorder="1" applyAlignment="1">
      <alignment horizontal="center" vertical="center" wrapText="1"/>
    </xf>
    <xf numFmtId="0" fontId="21" fillId="21" borderId="9" xfId="0" applyFont="1" applyFill="1" applyBorder="1" applyAlignment="1">
      <alignment horizontal="center" vertical="top" wrapText="1"/>
    </xf>
    <xf numFmtId="0" fontId="0" fillId="21" borderId="1" xfId="0" applyFill="1" applyBorder="1"/>
    <xf numFmtId="0" fontId="16" fillId="0" borderId="0" xfId="0" applyFont="1" applyAlignment="1">
      <alignment horizontal="center" vertical="center"/>
    </xf>
    <xf numFmtId="0" fontId="0" fillId="17" borderId="1" xfId="0" applyFill="1" applyBorder="1" applyAlignment="1">
      <alignment horizontal="center"/>
    </xf>
    <xf numFmtId="0" fontId="0" fillId="18" borderId="1" xfId="0" applyFill="1" applyBorder="1" applyAlignment="1">
      <alignment horizontal="center"/>
    </xf>
    <xf numFmtId="0" fontId="0" fillId="19" borderId="1" xfId="0" applyFill="1" applyBorder="1" applyAlignment="1">
      <alignment horizontal="center"/>
    </xf>
    <xf numFmtId="0" fontId="0" fillId="9" borderId="1" xfId="0" applyFill="1" applyBorder="1" applyAlignment="1">
      <alignment horizontal="center"/>
    </xf>
    <xf numFmtId="0" fontId="0" fillId="20" borderId="1" xfId="0" applyFill="1" applyBorder="1" applyAlignment="1">
      <alignment horizontal="center"/>
    </xf>
    <xf numFmtId="0" fontId="0" fillId="4" borderId="1" xfId="0" applyFill="1" applyBorder="1" applyAlignment="1">
      <alignment horizontal="center"/>
    </xf>
    <xf numFmtId="0" fontId="21" fillId="16" borderId="10" xfId="0" applyFont="1" applyFill="1" applyBorder="1" applyAlignment="1">
      <alignment horizontal="center" vertical="top" wrapText="1"/>
    </xf>
    <xf numFmtId="0" fontId="21" fillId="17" borderId="10" xfId="0" applyFont="1" applyFill="1" applyBorder="1" applyAlignment="1">
      <alignment horizontal="center" vertical="top" wrapText="1"/>
    </xf>
    <xf numFmtId="0" fontId="21" fillId="13" borderId="10" xfId="0" applyFont="1" applyFill="1" applyBorder="1" applyAlignment="1">
      <alignment horizontal="center" vertical="top" wrapText="1"/>
    </xf>
    <xf numFmtId="0" fontId="21" fillId="18" borderId="10" xfId="0" applyFont="1" applyFill="1" applyBorder="1" applyAlignment="1">
      <alignment horizontal="center" vertical="top" wrapText="1"/>
    </xf>
    <xf numFmtId="0" fontId="21" fillId="19" borderId="10" xfId="0" applyFont="1" applyFill="1" applyBorder="1" applyAlignment="1">
      <alignment horizontal="center" vertical="top" wrapText="1"/>
    </xf>
    <xf numFmtId="0" fontId="21" fillId="9" borderId="10" xfId="0" applyFont="1" applyFill="1" applyBorder="1" applyAlignment="1">
      <alignment horizontal="center" vertical="top" wrapText="1"/>
    </xf>
    <xf numFmtId="0" fontId="21" fillId="20" borderId="10" xfId="0" applyFont="1" applyFill="1" applyBorder="1" applyAlignment="1">
      <alignment horizontal="center" vertical="top" wrapText="1"/>
    </xf>
    <xf numFmtId="0" fontId="21" fillId="4" borderId="8" xfId="0" applyFont="1" applyFill="1" applyBorder="1" applyAlignment="1">
      <alignment horizontal="center" vertical="top" wrapText="1"/>
    </xf>
    <xf numFmtId="0" fontId="22" fillId="0" borderId="0" xfId="0" applyFont="1"/>
    <xf numFmtId="0" fontId="15" fillId="0" borderId="0" xfId="0" applyFont="1"/>
    <xf numFmtId="0" fontId="15" fillId="0" borderId="1" xfId="0" applyFont="1" applyBorder="1" applyAlignment="1">
      <alignment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1" fontId="15" fillId="0" borderId="1" xfId="0" applyNumberFormat="1" applyFont="1" applyBorder="1" applyAlignment="1">
      <alignment horizontal="center" vertical="center"/>
    </xf>
    <xf numFmtId="0" fontId="15" fillId="0" borderId="0" xfId="0" applyFont="1" applyAlignment="1">
      <alignment vertical="center" wrapText="1"/>
    </xf>
    <xf numFmtId="0" fontId="15" fillId="0" borderId="0" xfId="0" applyFont="1" applyAlignment="1">
      <alignment horizontal="center" vertical="center"/>
    </xf>
    <xf numFmtId="0" fontId="15" fillId="0" borderId="1" xfId="0" applyFont="1" applyBorder="1" applyAlignment="1">
      <alignment horizontal="center"/>
    </xf>
    <xf numFmtId="0" fontId="23" fillId="23" borderId="1" xfId="0" applyFont="1" applyFill="1" applyBorder="1" applyAlignment="1">
      <alignment vertical="center" wrapText="1"/>
    </xf>
    <xf numFmtId="0" fontId="8" fillId="0" borderId="1" xfId="0" applyFont="1" applyBorder="1" applyAlignment="1">
      <alignment vertical="center"/>
    </xf>
    <xf numFmtId="0" fontId="25" fillId="0" borderId="1" xfId="0" applyFont="1" applyBorder="1" applyAlignment="1">
      <alignment horizontal="center" vertical="center" wrapText="1"/>
    </xf>
    <xf numFmtId="0" fontId="25" fillId="7"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15" fillId="0" borderId="0" xfId="0" applyFont="1" applyAlignment="1">
      <alignment horizontal="center" vertical="center" wrapText="1"/>
    </xf>
    <xf numFmtId="0" fontId="15" fillId="0" borderId="1" xfId="0" applyFont="1" applyBorder="1" applyAlignment="1">
      <alignment horizontal="justify" vertical="justify" wrapText="1"/>
    </xf>
    <xf numFmtId="0" fontId="14" fillId="7" borderId="7" xfId="0" applyFont="1" applyFill="1" applyBorder="1" applyAlignment="1">
      <alignment horizontal="center"/>
    </xf>
    <xf numFmtId="0" fontId="14" fillId="5" borderId="1" xfId="0" applyFont="1" applyFill="1" applyBorder="1" applyAlignment="1">
      <alignment horizontal="center"/>
    </xf>
    <xf numFmtId="0" fontId="14" fillId="8" borderId="1" xfId="0" applyFont="1" applyFill="1" applyBorder="1" applyAlignment="1">
      <alignment horizontal="center"/>
    </xf>
    <xf numFmtId="0" fontId="14" fillId="12" borderId="1" xfId="0" applyFont="1" applyFill="1" applyBorder="1" applyAlignment="1">
      <alignment horizontal="left" vertical="center" wrapText="1"/>
    </xf>
    <xf numFmtId="0" fontId="14" fillId="7" borderId="1" xfId="0" applyFont="1" applyFill="1" applyBorder="1" applyAlignment="1">
      <alignment horizontal="center" vertical="center"/>
    </xf>
    <xf numFmtId="0" fontId="14" fillId="5" borderId="1" xfId="0" applyFont="1" applyFill="1" applyBorder="1" applyAlignment="1">
      <alignment horizontal="center" vertical="center"/>
    </xf>
    <xf numFmtId="0" fontId="14" fillId="8" borderId="1" xfId="0" applyFont="1" applyFill="1" applyBorder="1" applyAlignment="1">
      <alignment horizontal="center" vertical="center"/>
    </xf>
    <xf numFmtId="0" fontId="15" fillId="0" borderId="5" xfId="0" applyFont="1" applyBorder="1" applyAlignment="1">
      <alignment horizontal="left" vertical="center" wrapText="1"/>
    </xf>
    <xf numFmtId="9" fontId="15" fillId="0" borderId="1" xfId="0" applyNumberFormat="1" applyFont="1" applyBorder="1" applyAlignment="1">
      <alignment horizontal="center"/>
    </xf>
    <xf numFmtId="0" fontId="7" fillId="0" borderId="16"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7" fillId="2" borderId="0" xfId="0" applyFont="1" applyFill="1" applyAlignment="1">
      <alignment horizontal="center"/>
    </xf>
    <xf numFmtId="0" fontId="8" fillId="2" borderId="1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14"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9" fillId="2" borderId="0" xfId="0" applyFont="1" applyFill="1" applyAlignment="1">
      <alignment horizontal="center" vertical="center"/>
    </xf>
    <xf numFmtId="0" fontId="10" fillId="3" borderId="1" xfId="0" applyFont="1" applyFill="1" applyBorder="1" applyAlignment="1">
      <alignment horizontal="center" vertical="center"/>
    </xf>
    <xf numFmtId="14" fontId="8" fillId="4" borderId="6" xfId="0" applyNumberFormat="1"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0" borderId="5" xfId="0" applyFont="1" applyBorder="1" applyAlignment="1">
      <alignment horizontal="center" vertical="center"/>
    </xf>
    <xf numFmtId="0" fontId="10" fillId="3" borderId="8" xfId="0" applyFont="1" applyFill="1" applyBorder="1" applyAlignment="1">
      <alignment horizontal="center" vertical="center"/>
    </xf>
    <xf numFmtId="0" fontId="8" fillId="2" borderId="8" xfId="0" applyFont="1" applyFill="1" applyBorder="1" applyAlignment="1">
      <alignment horizontal="left" vertical="center"/>
    </xf>
    <xf numFmtId="0" fontId="8" fillId="2" borderId="10" xfId="0" applyFont="1" applyFill="1" applyBorder="1" applyAlignment="1">
      <alignment horizontal="left" vertical="center"/>
    </xf>
    <xf numFmtId="0" fontId="10" fillId="3" borderId="10" xfId="0" applyFont="1" applyFill="1" applyBorder="1" applyAlignment="1">
      <alignment horizontal="center" vertical="center"/>
    </xf>
    <xf numFmtId="0" fontId="10" fillId="3" borderId="9" xfId="0" applyFont="1" applyFill="1" applyBorder="1" applyAlignment="1">
      <alignment horizontal="center" vertical="center"/>
    </xf>
    <xf numFmtId="0" fontId="8" fillId="2" borderId="9" xfId="0" applyFont="1" applyFill="1" applyBorder="1" applyAlignment="1">
      <alignment horizontal="left" vertical="center"/>
    </xf>
    <xf numFmtId="0" fontId="9" fillId="2" borderId="1" xfId="0" applyFont="1" applyFill="1" applyBorder="1" applyAlignment="1">
      <alignment horizontal="center" vertical="center"/>
    </xf>
    <xf numFmtId="0" fontId="13" fillId="3" borderId="1" xfId="0" applyFont="1" applyFill="1" applyBorder="1" applyAlignment="1">
      <alignment horizontal="center" vertical="top" wrapText="1"/>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3" fillId="3" borderId="11"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7" xfId="0" applyFont="1" applyFill="1" applyBorder="1" applyAlignment="1">
      <alignment horizontal="center" vertical="center"/>
    </xf>
    <xf numFmtId="0" fontId="13" fillId="3" borderId="1"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0" xfId="0" applyFont="1" applyFill="1" applyAlignment="1">
      <alignment horizontal="center" vertical="center"/>
    </xf>
    <xf numFmtId="0" fontId="4" fillId="4" borderId="14"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5" xfId="0" applyFont="1" applyFill="1" applyBorder="1" applyAlignment="1">
      <alignment horizontal="center" vertical="center"/>
    </xf>
    <xf numFmtId="0" fontId="8" fillId="2" borderId="12" xfId="0" applyFont="1" applyFill="1" applyBorder="1" applyAlignment="1">
      <alignment horizontal="justify" vertical="center" wrapText="1"/>
    </xf>
    <xf numFmtId="0" fontId="8" fillId="2" borderId="2" xfId="0" applyFont="1" applyFill="1" applyBorder="1" applyAlignment="1">
      <alignment horizontal="justify" vertical="center" wrapText="1"/>
    </xf>
    <xf numFmtId="0" fontId="8" fillId="2" borderId="13" xfId="0" applyFont="1" applyFill="1" applyBorder="1" applyAlignment="1">
      <alignment horizontal="justify" vertical="center" wrapText="1"/>
    </xf>
    <xf numFmtId="0" fontId="8" fillId="2" borderId="11" xfId="0" applyFont="1" applyFill="1" applyBorder="1" applyAlignment="1">
      <alignment horizontal="justify" vertical="center" wrapText="1"/>
    </xf>
    <xf numFmtId="0" fontId="8" fillId="2" borderId="0" xfId="0" applyFont="1" applyFill="1" applyAlignment="1">
      <alignment horizontal="justify" vertical="center" wrapText="1"/>
    </xf>
    <xf numFmtId="0" fontId="8" fillId="2" borderId="14" xfId="0" applyFont="1" applyFill="1" applyBorder="1" applyAlignment="1">
      <alignment horizontal="justify" vertical="center" wrapText="1"/>
    </xf>
    <xf numFmtId="0" fontId="8" fillId="2" borderId="3" xfId="0" applyFont="1" applyFill="1" applyBorder="1" applyAlignment="1">
      <alignment horizontal="justify" vertical="center" wrapText="1"/>
    </xf>
    <xf numFmtId="0" fontId="8" fillId="2" borderId="4" xfId="0" applyFont="1" applyFill="1" applyBorder="1" applyAlignment="1">
      <alignment horizontal="justify" vertical="center" wrapText="1"/>
    </xf>
    <xf numFmtId="0" fontId="8" fillId="2" borderId="15" xfId="0" applyFont="1" applyFill="1" applyBorder="1" applyAlignment="1">
      <alignment horizontal="justify" vertical="center" wrapText="1"/>
    </xf>
    <xf numFmtId="0" fontId="8" fillId="0" borderId="1" xfId="0" applyFont="1" applyBorder="1" applyAlignment="1">
      <alignment horizontal="center"/>
    </xf>
    <xf numFmtId="0" fontId="8" fillId="2" borderId="1" xfId="0" applyFont="1" applyFill="1" applyBorder="1" applyAlignment="1">
      <alignment horizontal="left" vertical="center" wrapText="1"/>
    </xf>
    <xf numFmtId="0" fontId="10" fillId="3" borderId="0" xfId="0" applyFont="1" applyFill="1" applyAlignment="1">
      <alignment horizontal="center" vertical="center"/>
    </xf>
    <xf numFmtId="0" fontId="10" fillId="3" borderId="14" xfId="0" applyFont="1" applyFill="1" applyBorder="1" applyAlignment="1">
      <alignment horizontal="center" vertical="center"/>
    </xf>
    <xf numFmtId="0" fontId="18" fillId="4" borderId="1" xfId="0" applyFont="1" applyFill="1" applyBorder="1" applyAlignment="1">
      <alignment horizontal="center" vertical="top" wrapText="1"/>
    </xf>
    <xf numFmtId="0" fontId="18" fillId="4" borderId="1" xfId="0" applyFont="1" applyFill="1" applyBorder="1" applyAlignment="1">
      <alignment horizontal="center" vertical="top"/>
    </xf>
    <xf numFmtId="0" fontId="17" fillId="21" borderId="5" xfId="0" applyFont="1" applyFill="1" applyBorder="1" applyAlignment="1">
      <alignment horizontal="center" vertical="center"/>
    </xf>
    <xf numFmtId="0" fontId="17" fillId="21" borderId="6" xfId="0" applyFont="1" applyFill="1" applyBorder="1" applyAlignment="1">
      <alignment horizontal="center" vertical="center"/>
    </xf>
    <xf numFmtId="0" fontId="17" fillId="21" borderId="7" xfId="0" applyFont="1" applyFill="1" applyBorder="1" applyAlignment="1">
      <alignment horizontal="center" vertical="center"/>
    </xf>
    <xf numFmtId="0" fontId="14" fillId="5" borderId="17" xfId="0" applyFont="1" applyFill="1" applyBorder="1" applyAlignment="1">
      <alignment horizontal="left" vertical="center"/>
    </xf>
    <xf numFmtId="0" fontId="14" fillId="5" borderId="18" xfId="0" applyFont="1" applyFill="1" applyBorder="1" applyAlignment="1">
      <alignment horizontal="left" vertical="center"/>
    </xf>
    <xf numFmtId="0" fontId="14" fillId="5" borderId="19" xfId="0" applyFont="1" applyFill="1" applyBorder="1" applyAlignment="1">
      <alignment horizontal="left" vertical="center"/>
    </xf>
    <xf numFmtId="0" fontId="26" fillId="0" borderId="0" xfId="0" applyFont="1" applyAlignment="1">
      <alignment horizontal="center" vertical="center"/>
    </xf>
    <xf numFmtId="0" fontId="17" fillId="18" borderId="5" xfId="0" applyFont="1" applyFill="1" applyBorder="1" applyAlignment="1">
      <alignment horizontal="center" vertical="top" wrapText="1"/>
    </xf>
    <xf numFmtId="0" fontId="17" fillId="18" borderId="6" xfId="0" applyFont="1" applyFill="1" applyBorder="1" applyAlignment="1">
      <alignment horizontal="center" vertical="top"/>
    </xf>
    <xf numFmtId="0" fontId="17" fillId="18" borderId="7" xfId="0" applyFont="1" applyFill="1" applyBorder="1" applyAlignment="1">
      <alignment horizontal="center" vertical="top"/>
    </xf>
    <xf numFmtId="0" fontId="17" fillId="19" borderId="5" xfId="0" applyFont="1" applyFill="1" applyBorder="1" applyAlignment="1">
      <alignment horizontal="center" vertical="top" wrapText="1"/>
    </xf>
    <xf numFmtId="0" fontId="17" fillId="19" borderId="6" xfId="0" applyFont="1" applyFill="1" applyBorder="1" applyAlignment="1">
      <alignment horizontal="center" vertical="top"/>
    </xf>
    <xf numFmtId="0" fontId="17" fillId="19" borderId="7" xfId="0" applyFont="1" applyFill="1" applyBorder="1" applyAlignment="1">
      <alignment horizontal="center" vertical="top"/>
    </xf>
    <xf numFmtId="0" fontId="17" fillId="9" borderId="5" xfId="0" applyFont="1" applyFill="1" applyBorder="1" applyAlignment="1">
      <alignment horizontal="center" vertical="top" wrapText="1"/>
    </xf>
    <xf numFmtId="0" fontId="17" fillId="9" borderId="6" xfId="0" applyFont="1" applyFill="1" applyBorder="1" applyAlignment="1">
      <alignment horizontal="center" vertical="top"/>
    </xf>
    <xf numFmtId="0" fontId="17" fillId="9" borderId="7" xfId="0" applyFont="1" applyFill="1" applyBorder="1" applyAlignment="1">
      <alignment horizontal="center" vertical="top"/>
    </xf>
    <xf numFmtId="0" fontId="17" fillId="20" borderId="5" xfId="0" applyFont="1" applyFill="1" applyBorder="1" applyAlignment="1">
      <alignment horizontal="center" vertical="top" wrapText="1"/>
    </xf>
    <xf numFmtId="0" fontId="17" fillId="20" borderId="6" xfId="0" applyFont="1" applyFill="1" applyBorder="1" applyAlignment="1">
      <alignment horizontal="center" vertical="top"/>
    </xf>
    <xf numFmtId="0" fontId="17" fillId="20" borderId="7" xfId="0" applyFont="1" applyFill="1" applyBorder="1" applyAlignment="1">
      <alignment horizontal="center" vertical="top"/>
    </xf>
    <xf numFmtId="0" fontId="17" fillId="16" borderId="5" xfId="0" applyFont="1" applyFill="1" applyBorder="1" applyAlignment="1">
      <alignment horizontal="center" vertical="center" wrapText="1"/>
    </xf>
    <xf numFmtId="0" fontId="17" fillId="16" borderId="6" xfId="0" applyFont="1" applyFill="1" applyBorder="1" applyAlignment="1">
      <alignment horizontal="center" vertical="center"/>
    </xf>
    <xf numFmtId="0" fontId="17" fillId="16" borderId="7" xfId="0" applyFont="1" applyFill="1" applyBorder="1" applyAlignment="1">
      <alignment horizontal="center" vertical="center"/>
    </xf>
    <xf numFmtId="0" fontId="17" fillId="17" borderId="5" xfId="0" applyFont="1" applyFill="1" applyBorder="1" applyAlignment="1">
      <alignment horizontal="center" vertical="center" wrapText="1"/>
    </xf>
    <xf numFmtId="0" fontId="17" fillId="17" borderId="6" xfId="0" applyFont="1" applyFill="1" applyBorder="1" applyAlignment="1">
      <alignment horizontal="center" vertical="center"/>
    </xf>
    <xf numFmtId="0" fontId="17" fillId="17" borderId="7" xfId="0" applyFont="1" applyFill="1" applyBorder="1" applyAlignment="1">
      <alignment horizontal="center" vertical="center"/>
    </xf>
    <xf numFmtId="0" fontId="17" fillId="13" borderId="5" xfId="0" applyFont="1" applyFill="1" applyBorder="1" applyAlignment="1">
      <alignment horizontal="center" vertical="top" wrapText="1"/>
    </xf>
    <xf numFmtId="0" fontId="17" fillId="13" borderId="6" xfId="0" applyFont="1" applyFill="1" applyBorder="1" applyAlignment="1">
      <alignment horizontal="center" vertical="top"/>
    </xf>
    <xf numFmtId="0" fontId="17" fillId="13" borderId="7" xfId="0" applyFont="1" applyFill="1" applyBorder="1" applyAlignment="1">
      <alignment horizontal="center" vertical="top"/>
    </xf>
    <xf numFmtId="0" fontId="23" fillId="22" borderId="1" xfId="0" applyFont="1" applyFill="1" applyBorder="1" applyAlignment="1">
      <alignment horizontal="center" vertical="center" wrapText="1"/>
    </xf>
    <xf numFmtId="0" fontId="23" fillId="15" borderId="1" xfId="0" applyFont="1" applyFill="1" applyBorder="1" applyAlignment="1">
      <alignment horizontal="center" vertical="center" wrapText="1"/>
    </xf>
    <xf numFmtId="0" fontId="7" fillId="0" borderId="4" xfId="0" applyFont="1" applyBorder="1" applyAlignment="1">
      <alignment horizontal="center" vertical="center"/>
    </xf>
    <xf numFmtId="0" fontId="23" fillId="11" borderId="1"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20" borderId="1" xfId="0" applyFont="1" applyFill="1" applyBorder="1" applyAlignment="1">
      <alignment horizontal="center" vertical="center" wrapText="1"/>
    </xf>
    <xf numFmtId="0" fontId="23" fillId="21"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14"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14" fillId="0" borderId="1" xfId="0" applyFont="1" applyBorder="1" applyAlignment="1">
      <alignment horizontal="center"/>
    </xf>
    <xf numFmtId="0" fontId="24" fillId="5" borderId="1" xfId="0" applyFont="1" applyFill="1" applyBorder="1" applyAlignment="1">
      <alignment horizontal="justify" vertical="justify" wrapText="1"/>
    </xf>
    <xf numFmtId="0" fontId="15" fillId="8" borderId="1" xfId="0" applyFont="1" applyFill="1" applyBorder="1" applyAlignment="1">
      <alignment horizontal="justify" vertical="justify" wrapText="1"/>
    </xf>
    <xf numFmtId="0" fontId="15" fillId="7" borderId="1" xfId="0" applyFont="1" applyFill="1" applyBorder="1" applyAlignment="1">
      <alignment horizontal="justify" vertical="justify" wrapText="1"/>
    </xf>
    <xf numFmtId="0" fontId="14" fillId="0" borderId="1" xfId="0" applyFont="1" applyBorder="1" applyAlignment="1">
      <alignment horizontal="center" vertical="justify" wrapText="1"/>
    </xf>
    <xf numFmtId="0" fontId="14" fillId="0" borderId="1" xfId="0" applyFont="1" applyBorder="1" applyAlignment="1">
      <alignment horizontal="left" wrapText="1"/>
    </xf>
    <xf numFmtId="9" fontId="15" fillId="0" borderId="1" xfId="0" applyNumberFormat="1" applyFont="1" applyBorder="1" applyAlignment="1">
      <alignment horizontal="center" vertical="center"/>
    </xf>
    <xf numFmtId="0" fontId="25" fillId="0" borderId="1" xfId="0" applyFont="1" applyBorder="1" applyAlignment="1">
      <alignment horizontal="center" vertical="center" wrapText="1"/>
    </xf>
    <xf numFmtId="0" fontId="1" fillId="0" borderId="1" xfId="0" applyFont="1" applyBorder="1" applyAlignment="1">
      <alignment horizontal="center"/>
    </xf>
  </cellXfs>
  <cellStyles count="2">
    <cellStyle name="Moneda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C" sz="1400">
                <a:latin typeface="Arial" pitchFamily="34" charset="0"/>
                <a:cs typeface="Arial" pitchFamily="34" charset="0"/>
              </a:rPr>
              <a:t>Evaluación</a:t>
            </a:r>
            <a:r>
              <a:rPr lang="es-EC" sz="1400" baseline="0">
                <a:latin typeface="Arial" pitchFamily="34" charset="0"/>
                <a:cs typeface="Arial" pitchFamily="34" charset="0"/>
              </a:rPr>
              <a:t> de riesgo psicosocial por dimensión</a:t>
            </a:r>
            <a:endParaRPr lang="es-EC" sz="1400">
              <a:latin typeface="Arial" pitchFamily="34" charset="0"/>
              <a:cs typeface="Arial" pitchFamily="34" charset="0"/>
            </a:endParaRPr>
          </a:p>
        </c:rich>
      </c:tx>
      <c:overlay val="0"/>
    </c:title>
    <c:autoTitleDeleted val="0"/>
    <c:plotArea>
      <c:layout/>
      <c:barChart>
        <c:barDir val="col"/>
        <c:grouping val="clustered"/>
        <c:varyColors val="0"/>
        <c:ser>
          <c:idx val="0"/>
          <c:order val="0"/>
          <c:tx>
            <c:strRef>
              <c:f>Resultados!$B$3</c:f>
              <c:strCache>
                <c:ptCount val="1"/>
                <c:pt idx="0">
                  <c:v>RIESGO BAJO</c:v>
                </c:pt>
              </c:strCache>
            </c:strRef>
          </c:tx>
          <c:spPr>
            <a:solidFill>
              <a:srgbClr val="00B050"/>
            </a:solidFill>
            <a:ln>
              <a:solidFill>
                <a:srgbClr val="00B050"/>
              </a:solidFill>
            </a:ln>
          </c:spPr>
          <c:invertIfNegative val="0"/>
          <c:cat>
            <c:strRef>
              <c:f>Resultados!$A$4:$A$19</c:f>
              <c:strCache>
                <c:ptCount val="16"/>
                <c:pt idx="0">
                  <c:v>DIMENSIÓN 1. CARGA Y RITMO DE TRABAJO</c:v>
                </c:pt>
                <c:pt idx="1">
                  <c:v>DIMENSIÓN 2. DESARROLLO DE COMPETENCIAS</c:v>
                </c:pt>
                <c:pt idx="2">
                  <c:v>DIMENSIÓN 3. LIDERAZGO</c:v>
                </c:pt>
                <c:pt idx="3">
                  <c:v>DIMENSIÓN 4.MARGEN DE ACCIÓN Y CONTROL</c:v>
                </c:pt>
                <c:pt idx="4">
                  <c:v>DIMENSIÓN 5. ORGANIZACIÓN DEL TRABAJO</c:v>
                </c:pt>
                <c:pt idx="5">
                  <c:v>DIMENSIÓN 6.RECUPERACIÓN</c:v>
                </c:pt>
                <c:pt idx="6">
                  <c:v>DIMENSIÓN 7. SOPORTE Y APOYO</c:v>
                </c:pt>
                <c:pt idx="7">
                  <c:v>DIMENSIÓN 8. OTROS PUNTOS IMPORTANTES </c:v>
                </c:pt>
                <c:pt idx="8">
                  <c:v>DIMENSIÓN 8.1. OTROS PUNTOS IMPORTANTES: ACOSO DISCRIMINATORIO</c:v>
                </c:pt>
                <c:pt idx="9">
                  <c:v>DIMENSIÓN 8.2. OTROS PUNTOS IMPORTANTES: ACOSO LABORAL</c:v>
                </c:pt>
                <c:pt idx="10">
                  <c:v>DIMENSIÓN 8.3. OTROS PUNTOS IMPORTANTES: ACOSO SEXUAL</c:v>
                </c:pt>
                <c:pt idx="11">
                  <c:v>DIMENSIÓN 8.4. OTROS PUNTOS IMPORTANTES: ADICCIÓN AL TRABAJO</c:v>
                </c:pt>
                <c:pt idx="12">
                  <c:v>DIMENSIÓN 8.5. OTROS PUNTOS IMPORTANTES:CONDICIONES DEL TRABAJO</c:v>
                </c:pt>
                <c:pt idx="13">
                  <c:v>DIMENSIÓN 8.6. OTROS PUNTOS IMPORTANTES: DOBLE PRESENCIA (LABORAL – FAMILIAR)</c:v>
                </c:pt>
                <c:pt idx="14">
                  <c:v>DIMENSIÓN 8.7. OTROS PUNTOS IMPORTANTES: ESTABILIDAD LABORAL Y EMOCIONAL</c:v>
                </c:pt>
                <c:pt idx="15">
                  <c:v>DIMENSIÓN 8.8. OTROS PUNTOS IMPORTANTES: SALUD AUTO PERCIBIDA</c:v>
                </c:pt>
              </c:strCache>
            </c:strRef>
          </c:cat>
          <c:val>
            <c:numRef>
              <c:f>Resultados!$B$4:$B$19</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2DA0-478A-A14B-33FFB2125B85}"/>
            </c:ext>
          </c:extLst>
        </c:ser>
        <c:ser>
          <c:idx val="1"/>
          <c:order val="1"/>
          <c:tx>
            <c:strRef>
              <c:f>Resultados!$C$3</c:f>
              <c:strCache>
                <c:ptCount val="1"/>
                <c:pt idx="0">
                  <c:v>RIESGO MEDIO</c:v>
                </c:pt>
              </c:strCache>
            </c:strRef>
          </c:tx>
          <c:spPr>
            <a:solidFill>
              <a:srgbClr val="FFFF00"/>
            </a:solidFill>
            <a:ln>
              <a:solidFill>
                <a:srgbClr val="FFFF00"/>
              </a:solidFill>
            </a:ln>
          </c:spPr>
          <c:invertIfNegative val="0"/>
          <c:cat>
            <c:strRef>
              <c:f>Resultados!$A$4:$A$19</c:f>
              <c:strCache>
                <c:ptCount val="16"/>
                <c:pt idx="0">
                  <c:v>DIMENSIÓN 1. CARGA Y RITMO DE TRABAJO</c:v>
                </c:pt>
                <c:pt idx="1">
                  <c:v>DIMENSIÓN 2. DESARROLLO DE COMPETENCIAS</c:v>
                </c:pt>
                <c:pt idx="2">
                  <c:v>DIMENSIÓN 3. LIDERAZGO</c:v>
                </c:pt>
                <c:pt idx="3">
                  <c:v>DIMENSIÓN 4.MARGEN DE ACCIÓN Y CONTROL</c:v>
                </c:pt>
                <c:pt idx="4">
                  <c:v>DIMENSIÓN 5. ORGANIZACIÓN DEL TRABAJO</c:v>
                </c:pt>
                <c:pt idx="5">
                  <c:v>DIMENSIÓN 6.RECUPERACIÓN</c:v>
                </c:pt>
                <c:pt idx="6">
                  <c:v>DIMENSIÓN 7. SOPORTE Y APOYO</c:v>
                </c:pt>
                <c:pt idx="7">
                  <c:v>DIMENSIÓN 8. OTROS PUNTOS IMPORTANTES </c:v>
                </c:pt>
                <c:pt idx="8">
                  <c:v>DIMENSIÓN 8.1. OTROS PUNTOS IMPORTANTES: ACOSO DISCRIMINATORIO</c:v>
                </c:pt>
                <c:pt idx="9">
                  <c:v>DIMENSIÓN 8.2. OTROS PUNTOS IMPORTANTES: ACOSO LABORAL</c:v>
                </c:pt>
                <c:pt idx="10">
                  <c:v>DIMENSIÓN 8.3. OTROS PUNTOS IMPORTANTES: ACOSO SEXUAL</c:v>
                </c:pt>
                <c:pt idx="11">
                  <c:v>DIMENSIÓN 8.4. OTROS PUNTOS IMPORTANTES: ADICCIÓN AL TRABAJO</c:v>
                </c:pt>
                <c:pt idx="12">
                  <c:v>DIMENSIÓN 8.5. OTROS PUNTOS IMPORTANTES:CONDICIONES DEL TRABAJO</c:v>
                </c:pt>
                <c:pt idx="13">
                  <c:v>DIMENSIÓN 8.6. OTROS PUNTOS IMPORTANTES: DOBLE PRESENCIA (LABORAL – FAMILIAR)</c:v>
                </c:pt>
                <c:pt idx="14">
                  <c:v>DIMENSIÓN 8.7. OTROS PUNTOS IMPORTANTES: ESTABILIDAD LABORAL Y EMOCIONAL</c:v>
                </c:pt>
                <c:pt idx="15">
                  <c:v>DIMENSIÓN 8.8. OTROS PUNTOS IMPORTANTES: SALUD AUTO PERCIBIDA</c:v>
                </c:pt>
              </c:strCache>
            </c:strRef>
          </c:cat>
          <c:val>
            <c:numRef>
              <c:f>Resultados!$C$4:$C$19</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1-2DA0-478A-A14B-33FFB2125B85}"/>
            </c:ext>
          </c:extLst>
        </c:ser>
        <c:ser>
          <c:idx val="2"/>
          <c:order val="2"/>
          <c:tx>
            <c:strRef>
              <c:f>Resultados!$D$3</c:f>
              <c:strCache>
                <c:ptCount val="1"/>
                <c:pt idx="0">
                  <c:v>RIESGO ALTO</c:v>
                </c:pt>
              </c:strCache>
            </c:strRef>
          </c:tx>
          <c:spPr>
            <a:solidFill>
              <a:srgbClr val="FF0000"/>
            </a:solidFill>
            <a:ln>
              <a:solidFill>
                <a:srgbClr val="FF0000"/>
              </a:solidFill>
            </a:ln>
          </c:spPr>
          <c:invertIfNegative val="0"/>
          <c:cat>
            <c:strRef>
              <c:f>Resultados!$A$4:$A$19</c:f>
              <c:strCache>
                <c:ptCount val="16"/>
                <c:pt idx="0">
                  <c:v>DIMENSIÓN 1. CARGA Y RITMO DE TRABAJO</c:v>
                </c:pt>
                <c:pt idx="1">
                  <c:v>DIMENSIÓN 2. DESARROLLO DE COMPETENCIAS</c:v>
                </c:pt>
                <c:pt idx="2">
                  <c:v>DIMENSIÓN 3. LIDERAZGO</c:v>
                </c:pt>
                <c:pt idx="3">
                  <c:v>DIMENSIÓN 4.MARGEN DE ACCIÓN Y CONTROL</c:v>
                </c:pt>
                <c:pt idx="4">
                  <c:v>DIMENSIÓN 5. ORGANIZACIÓN DEL TRABAJO</c:v>
                </c:pt>
                <c:pt idx="5">
                  <c:v>DIMENSIÓN 6.RECUPERACIÓN</c:v>
                </c:pt>
                <c:pt idx="6">
                  <c:v>DIMENSIÓN 7. SOPORTE Y APOYO</c:v>
                </c:pt>
                <c:pt idx="7">
                  <c:v>DIMENSIÓN 8. OTROS PUNTOS IMPORTANTES </c:v>
                </c:pt>
                <c:pt idx="8">
                  <c:v>DIMENSIÓN 8.1. OTROS PUNTOS IMPORTANTES: ACOSO DISCRIMINATORIO</c:v>
                </c:pt>
                <c:pt idx="9">
                  <c:v>DIMENSIÓN 8.2. OTROS PUNTOS IMPORTANTES: ACOSO LABORAL</c:v>
                </c:pt>
                <c:pt idx="10">
                  <c:v>DIMENSIÓN 8.3. OTROS PUNTOS IMPORTANTES: ACOSO SEXUAL</c:v>
                </c:pt>
                <c:pt idx="11">
                  <c:v>DIMENSIÓN 8.4. OTROS PUNTOS IMPORTANTES: ADICCIÓN AL TRABAJO</c:v>
                </c:pt>
                <c:pt idx="12">
                  <c:v>DIMENSIÓN 8.5. OTROS PUNTOS IMPORTANTES:CONDICIONES DEL TRABAJO</c:v>
                </c:pt>
                <c:pt idx="13">
                  <c:v>DIMENSIÓN 8.6. OTROS PUNTOS IMPORTANTES: DOBLE PRESENCIA (LABORAL – FAMILIAR)</c:v>
                </c:pt>
                <c:pt idx="14">
                  <c:v>DIMENSIÓN 8.7. OTROS PUNTOS IMPORTANTES: ESTABILIDAD LABORAL Y EMOCIONAL</c:v>
                </c:pt>
                <c:pt idx="15">
                  <c:v>DIMENSIÓN 8.8. OTROS PUNTOS IMPORTANTES: SALUD AUTO PERCIBIDA</c:v>
                </c:pt>
              </c:strCache>
            </c:strRef>
          </c:cat>
          <c:val>
            <c:numRef>
              <c:f>Resultados!$D$4:$D$19</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2-2DA0-478A-A14B-33FFB2125B85}"/>
            </c:ext>
          </c:extLst>
        </c:ser>
        <c:dLbls>
          <c:showLegendKey val="0"/>
          <c:showVal val="0"/>
          <c:showCatName val="0"/>
          <c:showSerName val="0"/>
          <c:showPercent val="0"/>
          <c:showBubbleSize val="0"/>
        </c:dLbls>
        <c:gapWidth val="150"/>
        <c:axId val="-952848256"/>
        <c:axId val="-952847168"/>
      </c:barChart>
      <c:catAx>
        <c:axId val="-952848256"/>
        <c:scaling>
          <c:orientation val="minMax"/>
        </c:scaling>
        <c:delete val="0"/>
        <c:axPos val="b"/>
        <c:numFmt formatCode="General" sourceLinked="0"/>
        <c:majorTickMark val="none"/>
        <c:minorTickMark val="none"/>
        <c:tickLblPos val="nextTo"/>
        <c:txPr>
          <a:bodyPr/>
          <a:lstStyle/>
          <a:p>
            <a:pPr>
              <a:defRPr sz="700">
                <a:latin typeface="Arial" pitchFamily="34" charset="0"/>
                <a:cs typeface="Arial" pitchFamily="34" charset="0"/>
              </a:defRPr>
            </a:pPr>
            <a:endParaRPr lang="es-EC"/>
          </a:p>
        </c:txPr>
        <c:crossAx val="-952847168"/>
        <c:crosses val="autoZero"/>
        <c:auto val="1"/>
        <c:lblAlgn val="ctr"/>
        <c:lblOffset val="100"/>
        <c:noMultiLvlLbl val="0"/>
      </c:catAx>
      <c:valAx>
        <c:axId val="-952847168"/>
        <c:scaling>
          <c:orientation val="minMax"/>
        </c:scaling>
        <c:delete val="0"/>
        <c:axPos val="l"/>
        <c:majorGridlines/>
        <c:numFmt formatCode="0%" sourceLinked="1"/>
        <c:majorTickMark val="none"/>
        <c:minorTickMark val="none"/>
        <c:tickLblPos val="nextTo"/>
        <c:crossAx val="-952848256"/>
        <c:crosses val="autoZero"/>
        <c:crossBetween val="between"/>
      </c:valAx>
    </c:plotArea>
    <c:legend>
      <c:legendPos val="r"/>
      <c:overlay val="0"/>
      <c:txPr>
        <a:bodyPr/>
        <a:lstStyle/>
        <a:p>
          <a:pPr>
            <a:defRPr sz="900">
              <a:latin typeface="Arial" pitchFamily="34" charset="0"/>
              <a:cs typeface="Arial" pitchFamily="34" charset="0"/>
            </a:defRPr>
          </a:pPr>
          <a:endParaRPr lang="es-EC"/>
        </a:p>
      </c:txPr>
    </c:legend>
    <c:plotVisOnly val="1"/>
    <c:dispBlanksAs val="gap"/>
    <c:showDLblsOverMax val="0"/>
  </c:chart>
  <c:printSettings>
    <c:headerFooter/>
    <c:pageMargins b="0.75" l="0.7" r="0.7" t="0.75" header="0.3" footer="0.3"/>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1409311</xdr:colOff>
      <xdr:row>1</xdr:row>
      <xdr:rowOff>93600</xdr:rowOff>
    </xdr:from>
    <xdr:to>
      <xdr:col>4</xdr:col>
      <xdr:colOff>826148</xdr:colOff>
      <xdr:row>4</xdr:row>
      <xdr:rowOff>36803</xdr:rowOff>
    </xdr:to>
    <xdr:pic>
      <xdr:nvPicPr>
        <xdr:cNvPr id="4" name="Imagen 3">
          <a:extLst>
            <a:ext uri="{FF2B5EF4-FFF2-40B4-BE49-F238E27FC236}">
              <a16:creationId xmlns:a16="http://schemas.microsoft.com/office/drawing/2014/main" id="{8CFD6330-4938-D585-2D1D-7D0FD56B82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03699" y="258830"/>
          <a:ext cx="5083240" cy="10220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114299</xdr:rowOff>
    </xdr:from>
    <xdr:to>
      <xdr:col>13</xdr:col>
      <xdr:colOff>381000</xdr:colOff>
      <xdr:row>34</xdr:row>
      <xdr:rowOff>85724</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69"/>
  <sheetViews>
    <sheetView view="pageBreakPreview" zoomScale="98" zoomScaleNormal="98" zoomScaleSheetLayoutView="98" workbookViewId="0">
      <selection activeCell="A2" sqref="A2:J6"/>
    </sheetView>
  </sheetViews>
  <sheetFormatPr baseColWidth="10" defaultColWidth="10.83203125" defaultRowHeight="14" x14ac:dyDescent="0.2"/>
  <cols>
    <col min="1" max="1" width="2.83203125" style="9" bestFit="1" customWidth="1"/>
    <col min="2" max="2" width="68.33203125" style="9" customWidth="1"/>
    <col min="3" max="3" width="16.6640625" style="9" customWidth="1"/>
    <col min="4" max="4" width="2.6640625" style="9" hidden="1" customWidth="1"/>
    <col min="5" max="5" width="13.5" style="9" customWidth="1"/>
    <col min="6" max="6" width="9.5" style="9" hidden="1" customWidth="1"/>
    <col min="7" max="7" width="12.5" style="9" customWidth="1"/>
    <col min="8" max="8" width="3.5" style="9" hidden="1" customWidth="1"/>
    <col min="9" max="9" width="14.33203125" style="9" customWidth="1"/>
    <col min="10" max="10" width="1.1640625" style="9" hidden="1" customWidth="1"/>
    <col min="11" max="16384" width="10.83203125" style="9"/>
  </cols>
  <sheetData>
    <row r="2" spans="1:10" x14ac:dyDescent="0.2">
      <c r="A2" s="132" t="s">
        <v>24</v>
      </c>
      <c r="B2" s="132"/>
      <c r="C2" s="132"/>
      <c r="D2" s="132"/>
      <c r="E2" s="132"/>
      <c r="F2" s="132"/>
      <c r="G2" s="132"/>
      <c r="H2" s="132"/>
      <c r="I2" s="132"/>
      <c r="J2" s="132"/>
    </row>
    <row r="3" spans="1:10" ht="59.25" customHeight="1" x14ac:dyDescent="0.2">
      <c r="A3" s="132"/>
      <c r="B3" s="132"/>
      <c r="C3" s="132"/>
      <c r="D3" s="132"/>
      <c r="E3" s="132"/>
      <c r="F3" s="132"/>
      <c r="G3" s="132"/>
      <c r="H3" s="132"/>
      <c r="I3" s="132"/>
      <c r="J3" s="132"/>
    </row>
    <row r="4" spans="1:10" x14ac:dyDescent="0.2">
      <c r="A4" s="132"/>
      <c r="B4" s="132"/>
      <c r="C4" s="132"/>
      <c r="D4" s="132"/>
      <c r="E4" s="132"/>
      <c r="F4" s="132"/>
      <c r="G4" s="132"/>
      <c r="H4" s="132"/>
      <c r="I4" s="132"/>
      <c r="J4" s="132"/>
    </row>
    <row r="5" spans="1:10" x14ac:dyDescent="0.2">
      <c r="A5" s="132"/>
      <c r="B5" s="132"/>
      <c r="C5" s="132"/>
      <c r="D5" s="132"/>
      <c r="E5" s="132"/>
      <c r="F5" s="132"/>
      <c r="G5" s="132"/>
      <c r="H5" s="132"/>
      <c r="I5" s="132"/>
      <c r="J5" s="132"/>
    </row>
    <row r="6" spans="1:10" x14ac:dyDescent="0.2">
      <c r="A6" s="132"/>
      <c r="B6" s="132"/>
      <c r="C6" s="132"/>
      <c r="D6" s="132"/>
      <c r="E6" s="132"/>
      <c r="F6" s="132"/>
      <c r="G6" s="132"/>
      <c r="H6" s="132"/>
      <c r="I6" s="132"/>
      <c r="J6" s="132"/>
    </row>
    <row r="7" spans="1:10" ht="15.5" customHeight="1" x14ac:dyDescent="0.2">
      <c r="A7" s="133" t="s">
        <v>2331</v>
      </c>
      <c r="B7" s="134"/>
      <c r="C7" s="134"/>
      <c r="D7" s="134"/>
      <c r="E7" s="134"/>
      <c r="F7" s="134"/>
      <c r="G7" s="134"/>
      <c r="H7" s="134"/>
      <c r="I7" s="135"/>
      <c r="J7" s="32"/>
    </row>
    <row r="8" spans="1:10" ht="16" x14ac:dyDescent="0.2">
      <c r="A8" s="136"/>
      <c r="B8" s="137"/>
      <c r="C8" s="137"/>
      <c r="D8" s="137"/>
      <c r="E8" s="137"/>
      <c r="F8" s="137"/>
      <c r="G8" s="137"/>
      <c r="H8" s="137"/>
      <c r="I8" s="138"/>
      <c r="J8" s="32"/>
    </row>
    <row r="9" spans="1:10" ht="16" x14ac:dyDescent="0.2">
      <c r="A9" s="136"/>
      <c r="B9" s="137"/>
      <c r="C9" s="137"/>
      <c r="D9" s="137"/>
      <c r="E9" s="137"/>
      <c r="F9" s="137"/>
      <c r="G9" s="137"/>
      <c r="H9" s="137"/>
      <c r="I9" s="138"/>
      <c r="J9" s="32"/>
    </row>
    <row r="10" spans="1:10" ht="16" x14ac:dyDescent="0.2">
      <c r="A10" s="136"/>
      <c r="B10" s="137"/>
      <c r="C10" s="137"/>
      <c r="D10" s="137"/>
      <c r="E10" s="137"/>
      <c r="F10" s="137"/>
      <c r="G10" s="137"/>
      <c r="H10" s="137"/>
      <c r="I10" s="138"/>
      <c r="J10" s="32"/>
    </row>
    <row r="11" spans="1:10" ht="16" x14ac:dyDescent="0.2">
      <c r="A11" s="136"/>
      <c r="B11" s="137"/>
      <c r="C11" s="137"/>
      <c r="D11" s="137"/>
      <c r="E11" s="137"/>
      <c r="F11" s="137"/>
      <c r="G11" s="137"/>
      <c r="H11" s="137"/>
      <c r="I11" s="138"/>
      <c r="J11" s="32"/>
    </row>
    <row r="12" spans="1:10" ht="16" x14ac:dyDescent="0.2">
      <c r="A12" s="136"/>
      <c r="B12" s="137"/>
      <c r="C12" s="137"/>
      <c r="D12" s="137"/>
      <c r="E12" s="137"/>
      <c r="F12" s="137"/>
      <c r="G12" s="137"/>
      <c r="H12" s="137"/>
      <c r="I12" s="138"/>
      <c r="J12" s="32"/>
    </row>
    <row r="13" spans="1:10" ht="16" x14ac:dyDescent="0.2">
      <c r="A13" s="136"/>
      <c r="B13" s="137"/>
      <c r="C13" s="137"/>
      <c r="D13" s="137"/>
      <c r="E13" s="137"/>
      <c r="F13" s="137"/>
      <c r="G13" s="137"/>
      <c r="H13" s="137"/>
      <c r="I13" s="138"/>
      <c r="J13" s="32"/>
    </row>
    <row r="14" spans="1:10" ht="16" x14ac:dyDescent="0.2">
      <c r="A14" s="136"/>
      <c r="B14" s="137"/>
      <c r="C14" s="137"/>
      <c r="D14" s="137"/>
      <c r="E14" s="137"/>
      <c r="F14" s="137"/>
      <c r="G14" s="137"/>
      <c r="H14" s="137"/>
      <c r="I14" s="138"/>
      <c r="J14" s="32"/>
    </row>
    <row r="15" spans="1:10" ht="16" x14ac:dyDescent="0.2">
      <c r="A15" s="136"/>
      <c r="B15" s="137"/>
      <c r="C15" s="137"/>
      <c r="D15" s="137"/>
      <c r="E15" s="137"/>
      <c r="F15" s="137"/>
      <c r="G15" s="137"/>
      <c r="H15" s="137"/>
      <c r="I15" s="138"/>
      <c r="J15" s="32"/>
    </row>
    <row r="16" spans="1:10" ht="16" x14ac:dyDescent="0.2">
      <c r="A16" s="136"/>
      <c r="B16" s="137"/>
      <c r="C16" s="137"/>
      <c r="D16" s="137"/>
      <c r="E16" s="137"/>
      <c r="F16" s="137"/>
      <c r="G16" s="137"/>
      <c r="H16" s="137"/>
      <c r="I16" s="138"/>
      <c r="J16" s="32"/>
    </row>
    <row r="17" spans="1:10" ht="16" x14ac:dyDescent="0.2">
      <c r="A17" s="136"/>
      <c r="B17" s="137"/>
      <c r="C17" s="137"/>
      <c r="D17" s="137"/>
      <c r="E17" s="137"/>
      <c r="F17" s="137"/>
      <c r="G17" s="137"/>
      <c r="H17" s="137"/>
      <c r="I17" s="138"/>
      <c r="J17" s="32"/>
    </row>
    <row r="18" spans="1:10" ht="9.75" customHeight="1" x14ac:dyDescent="0.2">
      <c r="A18" s="136"/>
      <c r="B18" s="137"/>
      <c r="C18" s="137"/>
      <c r="D18" s="137"/>
      <c r="E18" s="137"/>
      <c r="F18" s="137"/>
      <c r="G18" s="137"/>
      <c r="H18" s="137"/>
      <c r="I18" s="138"/>
      <c r="J18" s="32"/>
    </row>
    <row r="19" spans="1:10" ht="9.75" customHeight="1" x14ac:dyDescent="0.2">
      <c r="A19" s="136"/>
      <c r="B19" s="137"/>
      <c r="C19" s="137"/>
      <c r="D19" s="137"/>
      <c r="E19" s="137"/>
      <c r="F19" s="137"/>
      <c r="G19" s="137"/>
      <c r="H19" s="137"/>
      <c r="I19" s="138"/>
      <c r="J19" s="32"/>
    </row>
    <row r="20" spans="1:10" ht="9" customHeight="1" x14ac:dyDescent="0.2">
      <c r="A20" s="139"/>
      <c r="B20" s="140"/>
      <c r="C20" s="140"/>
      <c r="D20" s="140"/>
      <c r="E20" s="140"/>
      <c r="F20" s="140"/>
      <c r="G20" s="140"/>
      <c r="H20" s="140"/>
      <c r="I20" s="141"/>
      <c r="J20" s="33"/>
    </row>
    <row r="21" spans="1:10" x14ac:dyDescent="0.2">
      <c r="A21" s="142" t="s">
        <v>204</v>
      </c>
      <c r="B21" s="142"/>
      <c r="C21" s="142"/>
      <c r="D21" s="142"/>
      <c r="E21" s="142"/>
      <c r="F21" s="142"/>
      <c r="G21" s="142"/>
      <c r="H21" s="142"/>
      <c r="I21" s="142"/>
      <c r="J21" s="44"/>
    </row>
    <row r="22" spans="1:10" x14ac:dyDescent="0.2">
      <c r="A22" s="34" t="s">
        <v>131</v>
      </c>
      <c r="B22" s="143" t="s">
        <v>16</v>
      </c>
      <c r="C22" s="143"/>
      <c r="D22" s="143"/>
      <c r="E22" s="143"/>
      <c r="F22" s="143"/>
      <c r="G22" s="143"/>
      <c r="H22" s="143"/>
      <c r="I22" s="143"/>
      <c r="J22" s="44"/>
    </row>
    <row r="23" spans="1:10" ht="15" customHeight="1" x14ac:dyDescent="0.2">
      <c r="A23" s="34" t="s">
        <v>120</v>
      </c>
      <c r="B23" s="35" t="s">
        <v>11</v>
      </c>
      <c r="C23" s="144"/>
      <c r="D23" s="145"/>
      <c r="E23" s="145"/>
      <c r="F23" s="145"/>
      <c r="G23" s="145"/>
      <c r="H23" s="145"/>
      <c r="I23" s="146"/>
      <c r="J23" s="33"/>
    </row>
    <row r="24" spans="1:10" ht="15" customHeight="1" x14ac:dyDescent="0.2">
      <c r="A24" s="34" t="s">
        <v>121</v>
      </c>
      <c r="B24" s="35" t="s">
        <v>147</v>
      </c>
      <c r="C24" s="130"/>
      <c r="D24" s="130"/>
      <c r="E24" s="130"/>
      <c r="F24" s="130"/>
      <c r="G24" s="130"/>
      <c r="H24" s="130"/>
      <c r="I24" s="131"/>
      <c r="J24" s="33"/>
    </row>
    <row r="25" spans="1:10" ht="15" customHeight="1" x14ac:dyDescent="0.2">
      <c r="A25" s="34" t="s">
        <v>122</v>
      </c>
      <c r="B25" s="35" t="s">
        <v>148</v>
      </c>
      <c r="C25" s="147"/>
      <c r="D25" s="130"/>
      <c r="E25" s="130"/>
      <c r="F25" s="130"/>
      <c r="G25" s="130"/>
      <c r="H25" s="130"/>
      <c r="I25" s="131"/>
      <c r="J25" s="33"/>
    </row>
    <row r="26" spans="1:10" ht="15" customHeight="1" x14ac:dyDescent="0.2">
      <c r="A26" s="34" t="s">
        <v>125</v>
      </c>
      <c r="B26" s="113" t="s">
        <v>213</v>
      </c>
      <c r="C26" s="113" t="s">
        <v>211</v>
      </c>
      <c r="D26" s="113"/>
      <c r="E26" s="113"/>
      <c r="F26" s="113"/>
      <c r="G26" s="113" t="s">
        <v>210</v>
      </c>
      <c r="H26" s="113"/>
      <c r="I26" s="113"/>
      <c r="J26" s="33"/>
    </row>
    <row r="27" spans="1:10" ht="25" customHeight="1" x14ac:dyDescent="0.2">
      <c r="A27" s="143" t="s">
        <v>126</v>
      </c>
      <c r="B27" s="149" t="s">
        <v>187</v>
      </c>
      <c r="C27" s="36" t="s">
        <v>215</v>
      </c>
      <c r="D27" s="37"/>
      <c r="E27" s="37"/>
      <c r="F27" s="37"/>
      <c r="G27" s="36" t="s">
        <v>216</v>
      </c>
      <c r="H27" s="37"/>
      <c r="I27" s="37"/>
      <c r="J27" s="33"/>
    </row>
    <row r="28" spans="1:10" ht="25" customHeight="1" x14ac:dyDescent="0.2">
      <c r="A28" s="143"/>
      <c r="B28" s="150"/>
      <c r="C28" s="36" t="s">
        <v>218</v>
      </c>
      <c r="D28" s="38"/>
      <c r="E28" s="38"/>
      <c r="F28" s="38"/>
      <c r="G28" s="36" t="s">
        <v>221</v>
      </c>
      <c r="H28" s="38"/>
      <c r="I28" s="38"/>
      <c r="J28" s="33"/>
    </row>
    <row r="29" spans="1:10" ht="25" customHeight="1" x14ac:dyDescent="0.2">
      <c r="A29" s="143"/>
      <c r="B29" s="150"/>
      <c r="C29" s="36" t="s">
        <v>185</v>
      </c>
      <c r="D29" s="38"/>
      <c r="E29" s="38"/>
      <c r="F29" s="38"/>
      <c r="G29" s="36" t="s">
        <v>217</v>
      </c>
      <c r="H29" s="38"/>
      <c r="I29" s="38"/>
      <c r="J29" s="33"/>
    </row>
    <row r="30" spans="1:10" ht="25" customHeight="1" x14ac:dyDescent="0.2">
      <c r="A30" s="148"/>
      <c r="B30" s="150"/>
      <c r="C30" s="54" t="s">
        <v>220</v>
      </c>
      <c r="D30" s="55"/>
      <c r="E30" s="55"/>
      <c r="F30" s="55"/>
      <c r="G30" s="56" t="s">
        <v>219</v>
      </c>
      <c r="H30" s="55"/>
      <c r="I30" s="55"/>
      <c r="J30" s="33"/>
    </row>
    <row r="31" spans="1:10" ht="25" customHeight="1" x14ac:dyDescent="0.2">
      <c r="A31" s="143" t="s">
        <v>128</v>
      </c>
      <c r="B31" s="149" t="s">
        <v>178</v>
      </c>
      <c r="C31" s="36" t="s">
        <v>197</v>
      </c>
      <c r="D31" s="49"/>
      <c r="E31" s="49"/>
      <c r="F31" s="49"/>
      <c r="G31" s="49" t="s">
        <v>199</v>
      </c>
      <c r="H31" s="49"/>
      <c r="I31" s="49"/>
      <c r="J31" s="33"/>
    </row>
    <row r="32" spans="1:10" ht="25" customHeight="1" x14ac:dyDescent="0.2">
      <c r="A32" s="143"/>
      <c r="B32" s="150"/>
      <c r="C32" s="54" t="s">
        <v>198</v>
      </c>
      <c r="D32" s="58"/>
      <c r="E32" s="58"/>
      <c r="F32" s="58"/>
      <c r="G32" s="58" t="s">
        <v>206</v>
      </c>
      <c r="H32" s="58"/>
      <c r="I32" s="58"/>
      <c r="J32" s="33"/>
    </row>
    <row r="33" spans="1:10" ht="25" customHeight="1" x14ac:dyDescent="0.2">
      <c r="A33" s="148" t="s">
        <v>129</v>
      </c>
      <c r="B33" s="149" t="s">
        <v>174</v>
      </c>
      <c r="C33" s="43" t="s">
        <v>200</v>
      </c>
      <c r="D33" s="43"/>
      <c r="E33" s="43"/>
      <c r="F33" s="43"/>
      <c r="G33" s="43" t="s">
        <v>203</v>
      </c>
      <c r="H33" s="43"/>
      <c r="I33" s="43"/>
      <c r="J33" s="33"/>
    </row>
    <row r="34" spans="1:10" ht="25" customHeight="1" x14ac:dyDescent="0.2">
      <c r="A34" s="151"/>
      <c r="B34" s="150"/>
      <c r="C34" s="43" t="s">
        <v>201</v>
      </c>
      <c r="D34" s="43"/>
      <c r="E34" s="43"/>
      <c r="F34" s="43"/>
      <c r="G34" s="37" t="s">
        <v>207</v>
      </c>
      <c r="H34" s="43"/>
      <c r="I34" s="43"/>
      <c r="J34" s="33"/>
    </row>
    <row r="35" spans="1:10" ht="25" customHeight="1" x14ac:dyDescent="0.2">
      <c r="A35" s="151"/>
      <c r="B35" s="150"/>
      <c r="C35" s="53" t="s">
        <v>202</v>
      </c>
      <c r="D35" s="53"/>
      <c r="E35" s="53"/>
      <c r="F35" s="53"/>
      <c r="G35" s="53"/>
      <c r="H35" s="53"/>
      <c r="I35" s="53"/>
      <c r="J35" s="33"/>
    </row>
    <row r="36" spans="1:10" ht="25" customHeight="1" x14ac:dyDescent="0.2">
      <c r="A36" s="148" t="s">
        <v>127</v>
      </c>
      <c r="B36" s="149" t="s">
        <v>180</v>
      </c>
      <c r="C36" s="39" t="s">
        <v>181</v>
      </c>
      <c r="D36" s="40"/>
      <c r="E36" s="40"/>
      <c r="F36" s="40"/>
      <c r="G36" s="41" t="s">
        <v>186</v>
      </c>
      <c r="H36" s="40"/>
      <c r="I36" s="40"/>
      <c r="J36" s="33"/>
    </row>
    <row r="37" spans="1:10" ht="25" customHeight="1" x14ac:dyDescent="0.2">
      <c r="A37" s="151"/>
      <c r="B37" s="150"/>
      <c r="C37" s="39" t="s">
        <v>182</v>
      </c>
      <c r="D37" s="40"/>
      <c r="E37" s="40"/>
      <c r="F37" s="40"/>
      <c r="G37" s="39" t="s">
        <v>183</v>
      </c>
      <c r="H37" s="40"/>
      <c r="I37" s="40"/>
      <c r="J37" s="33"/>
    </row>
    <row r="38" spans="1:10" ht="25" customHeight="1" x14ac:dyDescent="0.2">
      <c r="A38" s="152"/>
      <c r="B38" s="153"/>
      <c r="C38" s="39" t="s">
        <v>184</v>
      </c>
      <c r="D38" s="40"/>
      <c r="E38" s="40"/>
      <c r="F38" s="40"/>
      <c r="G38" s="39" t="s">
        <v>179</v>
      </c>
      <c r="H38" s="40"/>
      <c r="I38" s="40"/>
      <c r="J38" s="33"/>
    </row>
    <row r="39" spans="1:10" ht="25" customHeight="1" x14ac:dyDescent="0.2">
      <c r="A39" s="34" t="s">
        <v>130</v>
      </c>
      <c r="B39" s="42" t="s">
        <v>175</v>
      </c>
      <c r="C39" s="51" t="s">
        <v>176</v>
      </c>
      <c r="D39" s="52"/>
      <c r="E39" s="53"/>
      <c r="F39" s="52"/>
      <c r="G39" s="51" t="s">
        <v>177</v>
      </c>
      <c r="H39" s="52"/>
      <c r="I39" s="53"/>
      <c r="J39" s="33"/>
    </row>
    <row r="40" spans="1:10" x14ac:dyDescent="0.2">
      <c r="A40" s="154" t="s">
        <v>9</v>
      </c>
      <c r="B40" s="154"/>
      <c r="C40" s="155" t="s">
        <v>12</v>
      </c>
      <c r="D40" s="155"/>
      <c r="E40" s="155" t="s">
        <v>13</v>
      </c>
      <c r="F40" s="155"/>
      <c r="G40" s="155" t="s">
        <v>14</v>
      </c>
      <c r="H40" s="155"/>
      <c r="I40" s="155" t="s">
        <v>15</v>
      </c>
      <c r="J40" s="155"/>
    </row>
    <row r="41" spans="1:10" ht="27.75" customHeight="1" x14ac:dyDescent="0.2">
      <c r="A41" s="34" t="s">
        <v>132</v>
      </c>
      <c r="B41" s="34" t="s">
        <v>16</v>
      </c>
      <c r="C41" s="155"/>
      <c r="D41" s="155"/>
      <c r="E41" s="155"/>
      <c r="F41" s="155"/>
      <c r="G41" s="155"/>
      <c r="H41" s="155"/>
      <c r="I41" s="155"/>
      <c r="J41" s="155"/>
    </row>
    <row r="42" spans="1:10" ht="25" customHeight="1" x14ac:dyDescent="0.2">
      <c r="A42" s="34">
        <v>1</v>
      </c>
      <c r="B42" s="45" t="s">
        <v>28</v>
      </c>
      <c r="C42" s="40"/>
      <c r="D42" s="43"/>
      <c r="E42" s="40"/>
      <c r="F42" s="43"/>
      <c r="G42" s="40"/>
      <c r="H42" s="43"/>
      <c r="I42" s="40"/>
      <c r="J42" s="35">
        <f>IF(I42=Datos!$B$5,Datos!$C$5,0)</f>
        <v>0</v>
      </c>
    </row>
    <row r="43" spans="1:10" ht="25" customHeight="1" x14ac:dyDescent="0.2">
      <c r="A43" s="34">
        <v>2</v>
      </c>
      <c r="B43" s="45" t="s">
        <v>26</v>
      </c>
      <c r="C43" s="40"/>
      <c r="D43" s="43"/>
      <c r="E43" s="40"/>
      <c r="F43" s="43"/>
      <c r="G43" s="40"/>
      <c r="H43" s="43"/>
      <c r="I43" s="40"/>
      <c r="J43" s="35">
        <f>IF(I43=Datos!$B$5,Datos!$C$5,0)</f>
        <v>0</v>
      </c>
    </row>
    <row r="44" spans="1:10" ht="25" customHeight="1" x14ac:dyDescent="0.2">
      <c r="A44" s="34">
        <v>3</v>
      </c>
      <c r="B44" s="46" t="s">
        <v>23</v>
      </c>
      <c r="C44" s="40"/>
      <c r="D44" s="43"/>
      <c r="E44" s="40"/>
      <c r="F44" s="43"/>
      <c r="G44" s="40"/>
      <c r="H44" s="43"/>
      <c r="I44" s="40"/>
      <c r="J44" s="35">
        <f>IF(I44=Datos!$B$5,Datos!$C$5,0)</f>
        <v>0</v>
      </c>
    </row>
    <row r="45" spans="1:10" ht="25" customHeight="1" x14ac:dyDescent="0.2">
      <c r="A45" s="34">
        <v>4</v>
      </c>
      <c r="B45" s="45" t="s">
        <v>27</v>
      </c>
      <c r="C45" s="40"/>
      <c r="D45" s="43"/>
      <c r="E45" s="40"/>
      <c r="F45" s="43"/>
      <c r="G45" s="40"/>
      <c r="H45" s="43"/>
      <c r="I45" s="40"/>
      <c r="J45" s="35">
        <f>IF(I45=Datos!$B$5,Datos!$C$5,0)</f>
        <v>0</v>
      </c>
    </row>
    <row r="46" spans="1:10" x14ac:dyDescent="0.2">
      <c r="A46" s="143" t="s">
        <v>205</v>
      </c>
      <c r="B46" s="143"/>
      <c r="C46" s="156"/>
      <c r="D46" s="157"/>
      <c r="E46" s="157"/>
      <c r="F46" s="47"/>
      <c r="G46" s="158" t="s">
        <v>10</v>
      </c>
      <c r="H46" s="159"/>
      <c r="I46" s="159"/>
      <c r="J46" s="48"/>
    </row>
    <row r="47" spans="1:10" ht="12" customHeight="1" x14ac:dyDescent="0.2"/>
    <row r="48" spans="1:10" x14ac:dyDescent="0.2">
      <c r="A48" s="154" t="s">
        <v>134</v>
      </c>
      <c r="B48" s="154"/>
      <c r="C48" s="160" t="s">
        <v>12</v>
      </c>
      <c r="D48" s="161"/>
      <c r="E48" s="161" t="s">
        <v>13</v>
      </c>
      <c r="F48" s="161"/>
      <c r="G48" s="161" t="s">
        <v>14</v>
      </c>
      <c r="H48" s="161"/>
      <c r="I48" s="161" t="s">
        <v>15</v>
      </c>
      <c r="J48" s="161"/>
    </row>
    <row r="49" spans="1:10" ht="25.5" customHeight="1" x14ac:dyDescent="0.2">
      <c r="A49" s="34" t="s">
        <v>132</v>
      </c>
      <c r="B49" s="34" t="s">
        <v>16</v>
      </c>
      <c r="C49" s="162"/>
      <c r="D49" s="163"/>
      <c r="E49" s="163"/>
      <c r="F49" s="163"/>
      <c r="G49" s="163"/>
      <c r="H49" s="163"/>
      <c r="I49" s="161"/>
      <c r="J49" s="161"/>
    </row>
    <row r="50" spans="1:10" ht="25" customHeight="1" x14ac:dyDescent="0.2">
      <c r="A50" s="34">
        <v>5</v>
      </c>
      <c r="B50" s="69" t="s">
        <v>76</v>
      </c>
      <c r="C50" s="40"/>
      <c r="D50" s="43">
        <f>IF(C50=Datos!$B$2,Datos!$C$2,0)</f>
        <v>0</v>
      </c>
      <c r="E50" s="40"/>
      <c r="F50" s="43">
        <f>IF(E50=Datos!$B$3,Datos!$C$3,0)</f>
        <v>0</v>
      </c>
      <c r="G50" s="40"/>
      <c r="H50" s="43">
        <f>IF(G50=Datos!$B$4,Datos!$C$4,0)</f>
        <v>0</v>
      </c>
      <c r="I50" s="40"/>
      <c r="J50" s="35">
        <f>IF(I50=Datos!$B$5,Datos!$C$5,0)</f>
        <v>0</v>
      </c>
    </row>
    <row r="51" spans="1:10" ht="25" customHeight="1" x14ac:dyDescent="0.2">
      <c r="A51" s="50">
        <v>6</v>
      </c>
      <c r="B51" s="70" t="s">
        <v>80</v>
      </c>
      <c r="C51" s="40"/>
      <c r="D51" s="43">
        <f>IF(C51=Datos!$B$2,Datos!$C$2,0)</f>
        <v>0</v>
      </c>
      <c r="E51" s="40"/>
      <c r="F51" s="43">
        <f>IF(E51=Datos!$B$3,Datos!$C$3,0)</f>
        <v>0</v>
      </c>
      <c r="G51" s="40"/>
      <c r="H51" s="43">
        <f>IF(G51=Datos!$B$4,Datos!$C$4,0)</f>
        <v>0</v>
      </c>
      <c r="I51" s="40"/>
      <c r="J51" s="35">
        <f>IF(I51=Datos!$B$5,Datos!$C$5,0)</f>
        <v>0</v>
      </c>
    </row>
    <row r="52" spans="1:10" ht="25" customHeight="1" x14ac:dyDescent="0.2">
      <c r="A52" s="50">
        <v>7</v>
      </c>
      <c r="B52" s="69" t="s">
        <v>75</v>
      </c>
      <c r="C52" s="40"/>
      <c r="D52" s="43">
        <f>IF(C52=Datos!$B$2,Datos!$C$2,0)</f>
        <v>0</v>
      </c>
      <c r="E52" s="40"/>
      <c r="F52" s="43">
        <f>IF(E52=Datos!$B$3,Datos!$C$3,0)</f>
        <v>0</v>
      </c>
      <c r="G52" s="40"/>
      <c r="H52" s="43">
        <f>IF(G52=Datos!$B$4,Datos!$C$4,0)</f>
        <v>0</v>
      </c>
      <c r="I52" s="40"/>
      <c r="J52" s="35">
        <f>IF(I52=Datos!$B$5,Datos!$C$5,0)</f>
        <v>0</v>
      </c>
    </row>
    <row r="53" spans="1:10" ht="25" customHeight="1" x14ac:dyDescent="0.2">
      <c r="A53" s="34">
        <v>8</v>
      </c>
      <c r="B53" s="69" t="s">
        <v>112</v>
      </c>
      <c r="C53" s="40"/>
      <c r="D53" s="43">
        <f>IF(C53=Datos!$B$2,Datos!$C$2,0)</f>
        <v>0</v>
      </c>
      <c r="E53" s="40"/>
      <c r="F53" s="43">
        <f>IF(E53=Datos!$B$3,Datos!$C$3,0)</f>
        <v>0</v>
      </c>
      <c r="G53" s="40"/>
      <c r="H53" s="43">
        <f>IF(G53=Datos!$B$4,Datos!$C$4,0)</f>
        <v>0</v>
      </c>
      <c r="I53" s="40"/>
      <c r="J53" s="35">
        <f>IF(I53=Datos!$B$5,Datos!$C$5,0)</f>
        <v>0</v>
      </c>
    </row>
    <row r="54" spans="1:10" x14ac:dyDescent="0.2">
      <c r="A54" s="143" t="s">
        <v>188</v>
      </c>
      <c r="B54" s="143"/>
      <c r="C54" s="156">
        <f>SUM(D50:D53,F50:F53,H50:H53,J50:J53)</f>
        <v>0</v>
      </c>
      <c r="D54" s="157"/>
      <c r="E54" s="157"/>
      <c r="F54" s="47"/>
      <c r="G54" s="158" t="s">
        <v>10</v>
      </c>
      <c r="H54" s="159"/>
      <c r="I54" s="159"/>
      <c r="J54" s="48"/>
    </row>
    <row r="56" spans="1:10" x14ac:dyDescent="0.2">
      <c r="A56" s="154" t="s">
        <v>4</v>
      </c>
      <c r="B56" s="154"/>
      <c r="C56" s="164" t="s">
        <v>12</v>
      </c>
      <c r="D56" s="164"/>
      <c r="E56" s="164" t="s">
        <v>13</v>
      </c>
      <c r="F56" s="164"/>
      <c r="G56" s="164" t="s">
        <v>14</v>
      </c>
      <c r="H56" s="164"/>
      <c r="I56" s="164" t="s">
        <v>15</v>
      </c>
      <c r="J56" s="164"/>
    </row>
    <row r="57" spans="1:10" x14ac:dyDescent="0.2">
      <c r="A57" s="34" t="s">
        <v>132</v>
      </c>
      <c r="B57" s="34" t="s">
        <v>16</v>
      </c>
      <c r="C57" s="164"/>
      <c r="D57" s="164"/>
      <c r="E57" s="164"/>
      <c r="F57" s="164"/>
      <c r="G57" s="164"/>
      <c r="H57" s="164"/>
      <c r="I57" s="164"/>
      <c r="J57" s="164"/>
    </row>
    <row r="58" spans="1:10" ht="28" x14ac:dyDescent="0.2">
      <c r="A58" s="34">
        <v>9</v>
      </c>
      <c r="B58" s="49" t="s">
        <v>189</v>
      </c>
      <c r="C58" s="40"/>
      <c r="D58" s="43">
        <f>IF(C58=Datos!$B$2,Datos!$C$2,0)</f>
        <v>0</v>
      </c>
      <c r="E58" s="40"/>
      <c r="F58" s="43">
        <f>IF(E58=Datos!$B$3,Datos!$C$3,0)</f>
        <v>0</v>
      </c>
      <c r="G58" s="40"/>
      <c r="H58" s="43">
        <f>IF(G58=Datos!$B$4,Datos!$C$4,0)</f>
        <v>0</v>
      </c>
      <c r="I58" s="40"/>
      <c r="J58" s="35">
        <f>IF(I58=Datos!$B$5,Datos!$C$5,0)</f>
        <v>0</v>
      </c>
    </row>
    <row r="59" spans="1:10" ht="28" x14ac:dyDescent="0.2">
      <c r="A59" s="34">
        <v>10</v>
      </c>
      <c r="B59" s="45" t="s">
        <v>69</v>
      </c>
      <c r="C59" s="40"/>
      <c r="D59" s="43">
        <f>IF(C59=Datos!$B$2,Datos!$C$2,0)</f>
        <v>0</v>
      </c>
      <c r="E59" s="40"/>
      <c r="F59" s="43">
        <f>IF(E59=Datos!$B$3,Datos!$C$3,0)</f>
        <v>0</v>
      </c>
      <c r="G59" s="40"/>
      <c r="H59" s="43">
        <f>IF(G59=Datos!$B$4,Datos!$C$4,0)</f>
        <v>0</v>
      </c>
      <c r="I59" s="40"/>
      <c r="J59" s="35">
        <f>IF(I59=Datos!$B$5,Datos!$C$5,0)</f>
        <v>0</v>
      </c>
    </row>
    <row r="60" spans="1:10" ht="28" x14ac:dyDescent="0.2">
      <c r="A60" s="34">
        <v>11</v>
      </c>
      <c r="B60" s="45" t="s">
        <v>70</v>
      </c>
      <c r="C60" s="40"/>
      <c r="D60" s="43">
        <f>IF(C60=Datos!$B$2,Datos!$C$2,0)</f>
        <v>0</v>
      </c>
      <c r="E60" s="40"/>
      <c r="F60" s="43">
        <f>IF(E60=Datos!$B$3,Datos!$C$3,0)</f>
        <v>0</v>
      </c>
      <c r="G60" s="40"/>
      <c r="H60" s="43">
        <f>IF(G60=Datos!$B$4,Datos!$C$4,0)</f>
        <v>0</v>
      </c>
      <c r="I60" s="40"/>
      <c r="J60" s="35">
        <f>IF(I60=Datos!$B$5,Datos!$C$5,0)</f>
        <v>0</v>
      </c>
    </row>
    <row r="61" spans="1:10" ht="28" x14ac:dyDescent="0.2">
      <c r="A61" s="34">
        <v>12</v>
      </c>
      <c r="B61" s="45" t="s">
        <v>71</v>
      </c>
      <c r="C61" s="40"/>
      <c r="D61" s="43">
        <f>IF(C61=Datos!$B$2,Datos!$C$2,0)</f>
        <v>0</v>
      </c>
      <c r="E61" s="40"/>
      <c r="F61" s="43">
        <f>IF(E61=Datos!$B$3,Datos!$C$3,0)</f>
        <v>0</v>
      </c>
      <c r="G61" s="40"/>
      <c r="H61" s="43">
        <f>IF(G61=Datos!$B$4,Datos!$C$4,0)</f>
        <v>0</v>
      </c>
      <c r="I61" s="40"/>
      <c r="J61" s="35">
        <f>IF(I61=Datos!$B$5,Datos!$C$5,0)</f>
        <v>0</v>
      </c>
    </row>
    <row r="62" spans="1:10" ht="28" x14ac:dyDescent="0.2">
      <c r="A62" s="34">
        <v>13</v>
      </c>
      <c r="B62" s="45" t="s">
        <v>72</v>
      </c>
      <c r="C62" s="40"/>
      <c r="D62" s="43">
        <f>IF(C62=Datos!$B$2,Datos!$C$2,0)</f>
        <v>0</v>
      </c>
      <c r="E62" s="40"/>
      <c r="F62" s="43">
        <f>IF(E62=Datos!$B$3,Datos!$C$3,0)</f>
        <v>0</v>
      </c>
      <c r="G62" s="40"/>
      <c r="H62" s="43">
        <f>IF(G62=Datos!$B$4,Datos!$C$4,0)</f>
        <v>0</v>
      </c>
      <c r="I62" s="40"/>
      <c r="J62" s="35">
        <f>IF(I62=Datos!$B$5,Datos!$C$5,0)</f>
        <v>0</v>
      </c>
    </row>
    <row r="63" spans="1:10" ht="28" x14ac:dyDescent="0.2">
      <c r="A63" s="34">
        <v>14</v>
      </c>
      <c r="B63" s="49" t="s">
        <v>94</v>
      </c>
      <c r="C63" s="40"/>
      <c r="D63" s="43">
        <f>IF(C63=Datos!$B$2,Datos!$C$2,0)</f>
        <v>0</v>
      </c>
      <c r="E63" s="40"/>
      <c r="F63" s="43">
        <f>IF(E63=Datos!$B$3,Datos!$C$3,0)</f>
        <v>0</v>
      </c>
      <c r="G63" s="40"/>
      <c r="H63" s="43">
        <f>IF(G63=Datos!$B$4,Datos!$C$4,0)</f>
        <v>0</v>
      </c>
      <c r="I63" s="40"/>
      <c r="J63" s="35">
        <f>IF(I63=Datos!$B$5,Datos!$C$5,0)</f>
        <v>0</v>
      </c>
    </row>
    <row r="64" spans="1:10" x14ac:dyDescent="0.2">
      <c r="A64" s="143" t="s">
        <v>188</v>
      </c>
      <c r="B64" s="143"/>
      <c r="C64" s="156">
        <f>SUM(D58:D63,F58:F63,H58:H63,J58:J63)</f>
        <v>0</v>
      </c>
      <c r="D64" s="157"/>
      <c r="E64" s="157"/>
      <c r="F64" s="47"/>
      <c r="G64" s="158" t="s">
        <v>10</v>
      </c>
      <c r="H64" s="159"/>
      <c r="I64" s="159"/>
      <c r="J64" s="48"/>
    </row>
    <row r="66" spans="1:10" x14ac:dyDescent="0.2">
      <c r="A66" s="165" t="s">
        <v>35</v>
      </c>
      <c r="B66" s="166"/>
      <c r="C66" s="160" t="s">
        <v>12</v>
      </c>
      <c r="D66" s="161"/>
      <c r="E66" s="161" t="s">
        <v>13</v>
      </c>
      <c r="F66" s="161"/>
      <c r="G66" s="161" t="s">
        <v>14</v>
      </c>
      <c r="H66" s="161"/>
      <c r="I66" s="161" t="s">
        <v>15</v>
      </c>
      <c r="J66" s="161"/>
    </row>
    <row r="67" spans="1:10" x14ac:dyDescent="0.2">
      <c r="A67" s="60" t="s">
        <v>132</v>
      </c>
      <c r="B67" s="60" t="s">
        <v>16</v>
      </c>
      <c r="C67" s="162"/>
      <c r="D67" s="163"/>
      <c r="E67" s="163"/>
      <c r="F67" s="163"/>
      <c r="G67" s="163"/>
      <c r="H67" s="163"/>
      <c r="I67" s="161"/>
      <c r="J67" s="161"/>
    </row>
    <row r="68" spans="1:10" ht="28" x14ac:dyDescent="0.2">
      <c r="A68" s="60">
        <v>15</v>
      </c>
      <c r="B68" s="45" t="s">
        <v>93</v>
      </c>
      <c r="C68" s="61"/>
      <c r="D68" s="62">
        <f>IF(C68=Datos!$B$2,Datos!$C$2,0)</f>
        <v>0</v>
      </c>
      <c r="E68" s="61"/>
      <c r="F68" s="62">
        <f>IF(E68=Datos!$B$3,Datos!$C$3,0)</f>
        <v>0</v>
      </c>
      <c r="G68" s="61"/>
      <c r="H68" s="62">
        <f>IF(G68=Datos!$B$4,Datos!$C$4,0)</f>
        <v>0</v>
      </c>
      <c r="I68" s="61"/>
      <c r="J68" s="63">
        <f>IF(I68=Datos!$B$5,Datos!$C$5,0)</f>
        <v>0</v>
      </c>
    </row>
    <row r="69" spans="1:10" ht="28" x14ac:dyDescent="0.2">
      <c r="A69" s="60">
        <v>16</v>
      </c>
      <c r="B69" s="49" t="s">
        <v>113</v>
      </c>
      <c r="C69" s="61"/>
      <c r="D69" s="62">
        <f>IF(C69=Datos!$B$2,Datos!$C$2,0)</f>
        <v>0</v>
      </c>
      <c r="E69" s="61"/>
      <c r="F69" s="62">
        <f>IF(E69=Datos!$B$3,Datos!$C$3,0)</f>
        <v>0</v>
      </c>
      <c r="G69" s="61"/>
      <c r="H69" s="62">
        <f>IF(G69=Datos!$B$4,Datos!$C$4,0)</f>
        <v>0</v>
      </c>
      <c r="I69" s="61"/>
      <c r="J69" s="63">
        <f>IF(I69=Datos!$B$5,Datos!$C$5,0)</f>
        <v>0</v>
      </c>
    </row>
    <row r="70" spans="1:10" ht="28" x14ac:dyDescent="0.2">
      <c r="A70" s="60">
        <v>17</v>
      </c>
      <c r="B70" s="49" t="s">
        <v>95</v>
      </c>
      <c r="C70" s="61"/>
      <c r="D70" s="62">
        <f>IF(C70=Datos!$B$2,Datos!$C$2,0)</f>
        <v>0</v>
      </c>
      <c r="E70" s="61"/>
      <c r="F70" s="62">
        <f>IF(E70=Datos!$B$3,Datos!$C$3,0)</f>
        <v>0</v>
      </c>
      <c r="G70" s="61"/>
      <c r="H70" s="62">
        <f>IF(G70=Datos!$B$4,Datos!$C$4,0)</f>
        <v>0</v>
      </c>
      <c r="I70" s="61"/>
      <c r="J70" s="63">
        <f>IF(I70=Datos!$B$5,Datos!$C$5,0)</f>
        <v>0</v>
      </c>
    </row>
    <row r="71" spans="1:10" ht="28" x14ac:dyDescent="0.2">
      <c r="A71" s="60">
        <v>18</v>
      </c>
      <c r="B71" s="49" t="s">
        <v>59</v>
      </c>
      <c r="C71" s="61"/>
      <c r="D71" s="62">
        <f>IF(C71=Datos!$B$2,Datos!$C$2,0)</f>
        <v>0</v>
      </c>
      <c r="E71" s="61"/>
      <c r="F71" s="62">
        <f>IF(E71=Datos!$B$3,Datos!$C$3,0)</f>
        <v>0</v>
      </c>
      <c r="G71" s="61"/>
      <c r="H71" s="62">
        <f>IF(G71=Datos!$B$4,Datos!$C$4,0)</f>
        <v>0</v>
      </c>
      <c r="I71" s="61"/>
      <c r="J71" s="63">
        <f>IF(I71=Datos!$B$5,Datos!$C$5,0)</f>
        <v>0</v>
      </c>
    </row>
    <row r="72" spans="1:10" x14ac:dyDescent="0.2">
      <c r="A72" s="167" t="s">
        <v>188</v>
      </c>
      <c r="B72" s="167"/>
      <c r="C72" s="168">
        <f>SUM(D68:D71,F68:F71,H68:H71,J68:J71)</f>
        <v>0</v>
      </c>
      <c r="D72" s="169"/>
      <c r="E72" s="169"/>
      <c r="F72" s="64"/>
      <c r="G72" s="170" t="s">
        <v>10</v>
      </c>
      <c r="H72" s="171"/>
      <c r="I72" s="171"/>
      <c r="J72" s="65"/>
    </row>
    <row r="74" spans="1:10" x14ac:dyDescent="0.2">
      <c r="A74" s="154" t="s">
        <v>3</v>
      </c>
      <c r="B74" s="154"/>
      <c r="C74" s="160" t="s">
        <v>12</v>
      </c>
      <c r="D74" s="161"/>
      <c r="E74" s="161" t="s">
        <v>13</v>
      </c>
      <c r="F74" s="161"/>
      <c r="G74" s="161" t="s">
        <v>14</v>
      </c>
      <c r="H74" s="161"/>
      <c r="I74" s="161" t="s">
        <v>15</v>
      </c>
      <c r="J74" s="161"/>
    </row>
    <row r="75" spans="1:10" x14ac:dyDescent="0.2">
      <c r="A75" s="34" t="s">
        <v>132</v>
      </c>
      <c r="B75" s="34" t="s">
        <v>16</v>
      </c>
      <c r="C75" s="162"/>
      <c r="D75" s="163"/>
      <c r="E75" s="163"/>
      <c r="F75" s="163"/>
      <c r="G75" s="163"/>
      <c r="H75" s="163"/>
      <c r="I75" s="161"/>
      <c r="J75" s="161"/>
    </row>
    <row r="76" spans="1:10" ht="25.5" customHeight="1" x14ac:dyDescent="0.2">
      <c r="A76" s="34">
        <v>19</v>
      </c>
      <c r="B76" s="45" t="s">
        <v>58</v>
      </c>
      <c r="C76" s="40"/>
      <c r="D76" s="43">
        <f>IF(C76=Datos!$B$2,Datos!$C$2,0)</f>
        <v>0</v>
      </c>
      <c r="E76" s="40"/>
      <c r="F76" s="43">
        <f>IF(E76=Datos!$B$3,Datos!$C$3,0)</f>
        <v>0</v>
      </c>
      <c r="G76" s="40"/>
      <c r="H76" s="43">
        <f>IF(G76=Datos!$B$4,Datos!$C$4,0)</f>
        <v>0</v>
      </c>
      <c r="I76" s="40"/>
      <c r="J76" s="35">
        <f>IF(I76=Datos!$B$5,Datos!$C$5,0)</f>
        <v>0</v>
      </c>
    </row>
    <row r="77" spans="1:10" ht="25.5" customHeight="1" x14ac:dyDescent="0.2">
      <c r="A77" s="34">
        <v>20</v>
      </c>
      <c r="B77" s="45" t="s">
        <v>82</v>
      </c>
      <c r="C77" s="40"/>
      <c r="D77" s="43">
        <f>IF(C77=Datos!$B$2,Datos!$C$2,0)</f>
        <v>0</v>
      </c>
      <c r="E77" s="40"/>
      <c r="F77" s="43">
        <f>IF(E77=Datos!$B$3,Datos!$C$3,0)</f>
        <v>0</v>
      </c>
      <c r="G77" s="40"/>
      <c r="H77" s="43">
        <f>IF(G77=Datos!$B$4,Datos!$C$4,0)</f>
        <v>0</v>
      </c>
      <c r="I77" s="40"/>
      <c r="J77" s="35">
        <f>IF(I77=Datos!$B$5,Datos!$C$5,0)</f>
        <v>0</v>
      </c>
    </row>
    <row r="78" spans="1:10" ht="25.5" customHeight="1" x14ac:dyDescent="0.2">
      <c r="A78" s="34">
        <v>21</v>
      </c>
      <c r="B78" s="49" t="s">
        <v>96</v>
      </c>
      <c r="C78" s="40"/>
      <c r="D78" s="43">
        <f>IF(C78=Datos!$B$2,Datos!$C$2,0)</f>
        <v>0</v>
      </c>
      <c r="E78" s="40"/>
      <c r="F78" s="43">
        <f>IF(E78=Datos!$B$3,Datos!$C$3,0)</f>
        <v>0</v>
      </c>
      <c r="G78" s="40"/>
      <c r="H78" s="43">
        <f>IF(G78=Datos!$B$4,Datos!$C$4,0)</f>
        <v>0</v>
      </c>
      <c r="I78" s="40"/>
      <c r="J78" s="35">
        <f>IF(I78=Datos!$B$5,Datos!$C$5,0)</f>
        <v>0</v>
      </c>
    </row>
    <row r="79" spans="1:10" ht="25.5" customHeight="1" x14ac:dyDescent="0.2">
      <c r="A79" s="34">
        <v>22</v>
      </c>
      <c r="B79" s="45" t="s">
        <v>84</v>
      </c>
      <c r="C79" s="40"/>
      <c r="D79" s="43">
        <f>IF(C79=Datos!$B$2,Datos!$C$2,0)</f>
        <v>0</v>
      </c>
      <c r="E79" s="40"/>
      <c r="F79" s="43">
        <f>IF(E79=Datos!$B$3,Datos!$C$3,0)</f>
        <v>0</v>
      </c>
      <c r="G79" s="40"/>
      <c r="H79" s="43">
        <f>IF(G79=Datos!$B$4,Datos!$C$4,0)</f>
        <v>0</v>
      </c>
      <c r="I79" s="40"/>
      <c r="J79" s="35">
        <f>IF(I79=Datos!$B$5,Datos!$C$5,0)</f>
        <v>0</v>
      </c>
    </row>
    <row r="80" spans="1:10" ht="25.5" customHeight="1" x14ac:dyDescent="0.2">
      <c r="A80" s="34">
        <v>23</v>
      </c>
      <c r="B80" s="45" t="s">
        <v>89</v>
      </c>
      <c r="C80" s="40"/>
      <c r="D80" s="43">
        <f>IF(C80=Datos!$B$2,Datos!$C$2,0)</f>
        <v>0</v>
      </c>
      <c r="E80" s="40"/>
      <c r="F80" s="43">
        <f>IF(E80=Datos!$B$3,Datos!$C$3,0)</f>
        <v>0</v>
      </c>
      <c r="G80" s="40"/>
      <c r="H80" s="43">
        <f>IF(G80=Datos!$B$4,Datos!$C$4,0)</f>
        <v>0</v>
      </c>
      <c r="I80" s="40"/>
      <c r="J80" s="35">
        <f>IF(I80=Datos!$B$5,Datos!$C$5,0)</f>
        <v>0</v>
      </c>
    </row>
    <row r="81" spans="1:10" ht="25.5" customHeight="1" x14ac:dyDescent="0.2">
      <c r="A81" s="34">
        <v>24</v>
      </c>
      <c r="B81" s="45" t="s">
        <v>83</v>
      </c>
      <c r="C81" s="40"/>
      <c r="D81" s="43">
        <f>IF(C81=Datos!$B$2,Datos!$C$2,0)</f>
        <v>0</v>
      </c>
      <c r="E81" s="40"/>
      <c r="F81" s="43">
        <f>IF(E81=Datos!$B$3,Datos!$C$3,0)</f>
        <v>0</v>
      </c>
      <c r="G81" s="40"/>
      <c r="H81" s="43">
        <f>IF(G81=Datos!$B$4,Datos!$C$4,0)</f>
        <v>0</v>
      </c>
      <c r="I81" s="40"/>
      <c r="J81" s="35">
        <f>IF(I81=Datos!$B$5,Datos!$C$5,0)</f>
        <v>0</v>
      </c>
    </row>
    <row r="82" spans="1:10" x14ac:dyDescent="0.2">
      <c r="A82" s="143" t="s">
        <v>188</v>
      </c>
      <c r="B82" s="143"/>
      <c r="C82" s="156">
        <f>SUM(D76:D81,F76:F81,H76:H81,J76:J81)</f>
        <v>0</v>
      </c>
      <c r="D82" s="157"/>
      <c r="E82" s="157"/>
      <c r="F82" s="47"/>
      <c r="G82" s="158" t="s">
        <v>10</v>
      </c>
      <c r="H82" s="159"/>
      <c r="I82" s="159"/>
      <c r="J82" s="48"/>
    </row>
    <row r="84" spans="1:10" x14ac:dyDescent="0.2">
      <c r="A84" s="154" t="s">
        <v>5</v>
      </c>
      <c r="B84" s="154"/>
      <c r="C84" s="160" t="s">
        <v>12</v>
      </c>
      <c r="D84" s="161"/>
      <c r="E84" s="161" t="s">
        <v>13</v>
      </c>
      <c r="F84" s="161"/>
      <c r="G84" s="161" t="s">
        <v>14</v>
      </c>
      <c r="H84" s="161"/>
      <c r="I84" s="161" t="s">
        <v>15</v>
      </c>
      <c r="J84" s="161"/>
    </row>
    <row r="85" spans="1:10" x14ac:dyDescent="0.2">
      <c r="A85" s="34" t="s">
        <v>132</v>
      </c>
      <c r="B85" s="34" t="s">
        <v>16</v>
      </c>
      <c r="C85" s="162"/>
      <c r="D85" s="163"/>
      <c r="E85" s="163"/>
      <c r="F85" s="163"/>
      <c r="G85" s="163"/>
      <c r="H85" s="163"/>
      <c r="I85" s="161"/>
      <c r="J85" s="161"/>
    </row>
    <row r="86" spans="1:10" x14ac:dyDescent="0.2">
      <c r="A86" s="34">
        <v>25</v>
      </c>
      <c r="B86" s="45" t="s">
        <v>114</v>
      </c>
      <c r="C86" s="40"/>
      <c r="D86" s="43">
        <f>IF(C86=Datos!$B$2,Datos!$C$2,0)</f>
        <v>0</v>
      </c>
      <c r="E86" s="40"/>
      <c r="F86" s="43">
        <f>IF(E86=Datos!$B$3,Datos!$C$3,0)</f>
        <v>0</v>
      </c>
      <c r="G86" s="40"/>
      <c r="H86" s="43">
        <f>IF(G86=Datos!$B$4,Datos!$C$4,0)</f>
        <v>0</v>
      </c>
      <c r="I86" s="40"/>
      <c r="J86" s="35">
        <f>IF(I86=Datos!$B$5,Datos!$C$5,0)</f>
        <v>0</v>
      </c>
    </row>
    <row r="87" spans="1:10" ht="28" x14ac:dyDescent="0.2">
      <c r="A87" s="34">
        <v>26</v>
      </c>
      <c r="B87" s="45" t="s">
        <v>63</v>
      </c>
      <c r="C87" s="40"/>
      <c r="D87" s="43">
        <f>IF(C87=Datos!$B$2,Datos!$C$2,0)</f>
        <v>0</v>
      </c>
      <c r="E87" s="40"/>
      <c r="F87" s="43">
        <f>IF(E87=Datos!$B$3,Datos!$C$3,0)</f>
        <v>0</v>
      </c>
      <c r="G87" s="40"/>
      <c r="H87" s="43">
        <f>IF(G87=Datos!$B$4,Datos!$C$4,0)</f>
        <v>0</v>
      </c>
      <c r="I87" s="40"/>
      <c r="J87" s="35">
        <f>IF(I87=Datos!$B$5,Datos!$C$5,0)</f>
        <v>0</v>
      </c>
    </row>
    <row r="88" spans="1:10" ht="28" x14ac:dyDescent="0.2">
      <c r="A88" s="34">
        <v>27</v>
      </c>
      <c r="B88" s="49" t="s">
        <v>91</v>
      </c>
      <c r="C88" s="40"/>
      <c r="D88" s="43">
        <f>IF(C88=Datos!$B$2,Datos!$C$2,0)</f>
        <v>0</v>
      </c>
      <c r="E88" s="40"/>
      <c r="F88" s="43">
        <f>IF(E88=Datos!$B$3,Datos!$C$3,0)</f>
        <v>0</v>
      </c>
      <c r="G88" s="40"/>
      <c r="H88" s="43">
        <f>IF(G88=Datos!$B$4,Datos!$C$4,0)</f>
        <v>0</v>
      </c>
      <c r="I88" s="40"/>
      <c r="J88" s="35">
        <f>IF(I88=Datos!$B$5,Datos!$C$5,0)</f>
        <v>0</v>
      </c>
    </row>
    <row r="89" spans="1:10" ht="28" x14ac:dyDescent="0.2">
      <c r="A89" s="34">
        <v>28</v>
      </c>
      <c r="B89" s="49" t="s">
        <v>90</v>
      </c>
      <c r="C89" s="40"/>
      <c r="D89" s="43">
        <f>IF(C89=Datos!$B$2,Datos!$C$2,0)</f>
        <v>0</v>
      </c>
      <c r="E89" s="40"/>
      <c r="F89" s="43">
        <f>IF(E89=Datos!$B$3,Datos!$C$3,0)</f>
        <v>0</v>
      </c>
      <c r="G89" s="40"/>
      <c r="H89" s="43">
        <f>IF(G89=Datos!$B$4,Datos!$C$4,0)</f>
        <v>0</v>
      </c>
      <c r="I89" s="40"/>
      <c r="J89" s="35">
        <f>IF(I89=Datos!$B$5,Datos!$C$5,0)</f>
        <v>0</v>
      </c>
    </row>
    <row r="90" spans="1:10" ht="28" x14ac:dyDescent="0.2">
      <c r="A90" s="34">
        <v>29</v>
      </c>
      <c r="B90" s="49" t="s">
        <v>62</v>
      </c>
      <c r="C90" s="40"/>
      <c r="D90" s="43">
        <f>IF(C90=Datos!$B$2,Datos!$C$2,0)</f>
        <v>0</v>
      </c>
      <c r="E90" s="40"/>
      <c r="F90" s="43">
        <f>IF(E90=Datos!$B$3,Datos!$C$3,0)</f>
        <v>0</v>
      </c>
      <c r="G90" s="40"/>
      <c r="H90" s="43">
        <f>IF(G90=Datos!$B$4,Datos!$C$4,0)</f>
        <v>0</v>
      </c>
      <c r="I90" s="40"/>
      <c r="J90" s="35">
        <f>IF(I90=Datos!$B$5,Datos!$C$5,0)</f>
        <v>0</v>
      </c>
    </row>
    <row r="91" spans="1:10" x14ac:dyDescent="0.2">
      <c r="A91" s="143" t="s">
        <v>188</v>
      </c>
      <c r="B91" s="143"/>
      <c r="C91" s="156">
        <f>SUM(D86:D90,F86:F90,H86:H90,J86:J90)</f>
        <v>0</v>
      </c>
      <c r="D91" s="157"/>
      <c r="E91" s="157"/>
      <c r="F91" s="47"/>
      <c r="G91" s="158" t="s">
        <v>10</v>
      </c>
      <c r="H91" s="159"/>
      <c r="I91" s="159"/>
      <c r="J91" s="48"/>
    </row>
    <row r="93" spans="1:10" x14ac:dyDescent="0.2">
      <c r="A93" s="154" t="s">
        <v>36</v>
      </c>
      <c r="B93" s="154"/>
      <c r="C93" s="160" t="s">
        <v>12</v>
      </c>
      <c r="D93" s="161"/>
      <c r="E93" s="161" t="s">
        <v>13</v>
      </c>
      <c r="F93" s="161"/>
      <c r="G93" s="161" t="s">
        <v>14</v>
      </c>
      <c r="H93" s="161"/>
      <c r="I93" s="161" t="s">
        <v>15</v>
      </c>
      <c r="J93" s="161"/>
    </row>
    <row r="94" spans="1:10" x14ac:dyDescent="0.2">
      <c r="A94" s="34" t="s">
        <v>132</v>
      </c>
      <c r="B94" s="34" t="s">
        <v>16</v>
      </c>
      <c r="C94" s="162"/>
      <c r="D94" s="163"/>
      <c r="E94" s="163"/>
      <c r="F94" s="163"/>
      <c r="G94" s="163"/>
      <c r="H94" s="163"/>
      <c r="I94" s="161"/>
      <c r="J94" s="161"/>
    </row>
    <row r="95" spans="1:10" ht="28" x14ac:dyDescent="0.2">
      <c r="A95" s="34">
        <v>30</v>
      </c>
      <c r="B95" s="45" t="s">
        <v>60</v>
      </c>
      <c r="C95" s="40"/>
      <c r="D95" s="43">
        <f>IF(C95=Datos!$B$2,Datos!$C$2,0)</f>
        <v>0</v>
      </c>
      <c r="E95" s="40"/>
      <c r="F95" s="43">
        <f>IF(E95=Datos!$B$3,Datos!$C$3,0)</f>
        <v>0</v>
      </c>
      <c r="G95" s="40"/>
      <c r="H95" s="43">
        <f>IF(G95=Datos!$B$4,Datos!$C$4,0)</f>
        <v>0</v>
      </c>
      <c r="I95" s="40"/>
      <c r="J95" s="35">
        <f>IF(I95=Datos!$B$5,Datos!$C$5,0)</f>
        <v>0</v>
      </c>
    </row>
    <row r="96" spans="1:10" x14ac:dyDescent="0.2">
      <c r="A96" s="34">
        <v>31</v>
      </c>
      <c r="B96" s="45" t="s">
        <v>115</v>
      </c>
      <c r="C96" s="40"/>
      <c r="D96" s="43">
        <f>IF(C96=Datos!$B$2,Datos!$C$2,0)</f>
        <v>0</v>
      </c>
      <c r="E96" s="40"/>
      <c r="F96" s="43">
        <f>IF(E96=Datos!$B$3,Datos!$C$3,0)</f>
        <v>0</v>
      </c>
      <c r="G96" s="40"/>
      <c r="H96" s="43">
        <f>IF(G96=Datos!$B$4,Datos!$C$4,0)</f>
        <v>0</v>
      </c>
      <c r="I96" s="40"/>
      <c r="J96" s="35">
        <f>IF(I96=Datos!$B$5,Datos!$C$5,0)</f>
        <v>0</v>
      </c>
    </row>
    <row r="97" spans="1:10" ht="28" x14ac:dyDescent="0.2">
      <c r="A97" s="34">
        <v>32</v>
      </c>
      <c r="B97" s="45" t="s">
        <v>116</v>
      </c>
      <c r="C97" s="40"/>
      <c r="D97" s="43">
        <f>IF(C97=Datos!$B$2,Datos!$C$2,0)</f>
        <v>0</v>
      </c>
      <c r="E97" s="40"/>
      <c r="F97" s="43">
        <f>IF(E97=Datos!$B$3,Datos!$C$3,0)</f>
        <v>0</v>
      </c>
      <c r="G97" s="40"/>
      <c r="H97" s="43">
        <f>IF(G97=Datos!$B$4,Datos!$C$4,0)</f>
        <v>0</v>
      </c>
      <c r="I97" s="40"/>
      <c r="J97" s="35">
        <f>IF(I97=Datos!$B$5,Datos!$C$5,0)</f>
        <v>0</v>
      </c>
    </row>
    <row r="98" spans="1:10" ht="26" customHeight="1" x14ac:dyDescent="0.2">
      <c r="A98" s="34">
        <v>33</v>
      </c>
      <c r="B98" s="45" t="s">
        <v>61</v>
      </c>
      <c r="C98" s="40"/>
      <c r="D98" s="43">
        <f>IF(C98=Datos!$B$2,Datos!$C$2,0)</f>
        <v>0</v>
      </c>
      <c r="E98" s="40"/>
      <c r="F98" s="43">
        <f>IF(E98=Datos!$B$3,Datos!$C$3,0)</f>
        <v>0</v>
      </c>
      <c r="G98" s="40"/>
      <c r="H98" s="43">
        <f>IF(G98=Datos!$B$4,Datos!$C$4,0)</f>
        <v>0</v>
      </c>
      <c r="I98" s="40"/>
      <c r="J98" s="35">
        <f>IF(I98=Datos!$B$5,Datos!$C$5,0)</f>
        <v>0</v>
      </c>
    </row>
    <row r="99" spans="1:10" ht="28" x14ac:dyDescent="0.2">
      <c r="A99" s="34">
        <v>34</v>
      </c>
      <c r="B99" s="45" t="s">
        <v>97</v>
      </c>
      <c r="C99" s="40"/>
      <c r="D99" s="43">
        <f>IF(C99=Datos!$B$2,Datos!$C$2,0)</f>
        <v>0</v>
      </c>
      <c r="E99" s="40"/>
      <c r="F99" s="43">
        <f>IF(E99=Datos!$B$3,Datos!$C$3,0)</f>
        <v>0</v>
      </c>
      <c r="G99" s="40"/>
      <c r="H99" s="43">
        <f>IF(G99=Datos!$B$4,Datos!$C$4,0)</f>
        <v>0</v>
      </c>
      <c r="I99" s="40"/>
      <c r="J99" s="35">
        <f>IF(I99=Datos!$B$5,Datos!$C$5,0)</f>
        <v>0</v>
      </c>
    </row>
    <row r="100" spans="1:10" x14ac:dyDescent="0.2">
      <c r="A100" s="143" t="s">
        <v>188</v>
      </c>
      <c r="B100" s="143"/>
      <c r="C100" s="156">
        <f>SUM(D95:D99,F95:F99,H95:H99,J95:J99)</f>
        <v>0</v>
      </c>
      <c r="D100" s="157"/>
      <c r="E100" s="157"/>
      <c r="F100" s="47"/>
      <c r="G100" s="158" t="s">
        <v>10</v>
      </c>
      <c r="H100" s="159"/>
      <c r="I100" s="159"/>
      <c r="J100" s="48"/>
    </row>
    <row r="101" spans="1:10" x14ac:dyDescent="0.2">
      <c r="A101" s="11"/>
      <c r="B101" s="11"/>
      <c r="C101" s="12"/>
      <c r="D101" s="12"/>
      <c r="E101" s="12"/>
      <c r="F101" s="13"/>
      <c r="G101" s="14"/>
      <c r="H101" s="14"/>
      <c r="I101" s="14"/>
      <c r="J101" s="15"/>
    </row>
    <row r="102" spans="1:10" x14ac:dyDescent="0.2">
      <c r="A102" s="154" t="s">
        <v>34</v>
      </c>
      <c r="B102" s="154"/>
      <c r="C102" s="160" t="s">
        <v>12</v>
      </c>
      <c r="D102" s="161"/>
      <c r="E102" s="161" t="s">
        <v>13</v>
      </c>
      <c r="F102" s="161"/>
      <c r="G102" s="161" t="s">
        <v>14</v>
      </c>
      <c r="H102" s="161"/>
      <c r="I102" s="161" t="s">
        <v>15</v>
      </c>
      <c r="J102" s="161"/>
    </row>
    <row r="103" spans="1:10" x14ac:dyDescent="0.2">
      <c r="A103" s="34" t="s">
        <v>132</v>
      </c>
      <c r="B103" s="34" t="s">
        <v>16</v>
      </c>
      <c r="C103" s="162"/>
      <c r="D103" s="163"/>
      <c r="E103" s="163"/>
      <c r="F103" s="163"/>
      <c r="G103" s="163"/>
      <c r="H103" s="163"/>
      <c r="I103" s="161"/>
      <c r="J103" s="161"/>
    </row>
    <row r="104" spans="1:10" ht="26" customHeight="1" x14ac:dyDescent="0.2">
      <c r="A104" s="34">
        <v>35</v>
      </c>
      <c r="B104" s="49" t="s">
        <v>98</v>
      </c>
      <c r="C104" s="40"/>
      <c r="D104" s="43">
        <f>IF(C104=Datos!$B$2,Datos!$C$2,0)</f>
        <v>0</v>
      </c>
      <c r="E104" s="40"/>
      <c r="F104" s="43">
        <f>IF(E104=Datos!$B$3,Datos!$C$3,0)</f>
        <v>0</v>
      </c>
      <c r="G104" s="40"/>
      <c r="H104" s="43">
        <f>IF(G104=Datos!$B$4,Datos!$C$4,0)</f>
        <v>0</v>
      </c>
      <c r="I104" s="40"/>
      <c r="J104" s="35">
        <f>IF(I104=Datos!$B$5,Datos!$C$5,0)</f>
        <v>0</v>
      </c>
    </row>
    <row r="105" spans="1:10" ht="26" customHeight="1" x14ac:dyDescent="0.2">
      <c r="A105" s="34">
        <v>36</v>
      </c>
      <c r="B105" s="49" t="s">
        <v>68</v>
      </c>
      <c r="C105" s="40"/>
      <c r="D105" s="43">
        <f>IF(C105=Datos!$B$2,Datos!$C$2,0)</f>
        <v>0</v>
      </c>
      <c r="E105" s="40"/>
      <c r="F105" s="43">
        <f>IF(E105=Datos!$B$3,Datos!$C$3,0)</f>
        <v>0</v>
      </c>
      <c r="G105" s="40"/>
      <c r="H105" s="43">
        <f>IF(G105=Datos!$B$4,Datos!$C$4,0)</f>
        <v>0</v>
      </c>
      <c r="I105" s="40"/>
      <c r="J105" s="35">
        <f>IF(I105=Datos!$B$5,Datos!$C$5,0)</f>
        <v>0</v>
      </c>
    </row>
    <row r="106" spans="1:10" ht="26" customHeight="1" x14ac:dyDescent="0.2">
      <c r="A106" s="34">
        <v>37</v>
      </c>
      <c r="B106" s="49" t="s">
        <v>77</v>
      </c>
      <c r="C106" s="40"/>
      <c r="D106" s="43">
        <f>IF(C106=Datos!$B$2,Datos!$C$2,0)</f>
        <v>0</v>
      </c>
      <c r="E106" s="40"/>
      <c r="F106" s="43">
        <f>IF(E106=Datos!$B$3,Datos!$C$3,0)</f>
        <v>0</v>
      </c>
      <c r="G106" s="40"/>
      <c r="H106" s="43">
        <f>IF(G106=Datos!$B$4,Datos!$C$4,0)</f>
        <v>0</v>
      </c>
      <c r="I106" s="40"/>
      <c r="J106" s="35">
        <f>IF(I106=Datos!$B$5,Datos!$C$5,0)</f>
        <v>0</v>
      </c>
    </row>
    <row r="107" spans="1:10" ht="26" customHeight="1" x14ac:dyDescent="0.2">
      <c r="A107" s="34">
        <v>38</v>
      </c>
      <c r="B107" s="49" t="s">
        <v>33</v>
      </c>
      <c r="C107" s="40"/>
      <c r="D107" s="43">
        <f>IF(C107=Datos!$B$2,Datos!$C$2,0)</f>
        <v>0</v>
      </c>
      <c r="E107" s="40"/>
      <c r="F107" s="43">
        <f>IF(E107=Datos!$B$3,Datos!$C$3,0)</f>
        <v>0</v>
      </c>
      <c r="G107" s="40"/>
      <c r="H107" s="43">
        <f>IF(G107=Datos!$B$4,Datos!$C$4,0)</f>
        <v>0</v>
      </c>
      <c r="I107" s="40"/>
      <c r="J107" s="35">
        <f>IF(I107=Datos!$B$5,Datos!$C$5,0)</f>
        <v>0</v>
      </c>
    </row>
    <row r="108" spans="1:10" ht="26" customHeight="1" x14ac:dyDescent="0.2">
      <c r="A108" s="34">
        <v>39</v>
      </c>
      <c r="B108" s="49" t="s">
        <v>78</v>
      </c>
      <c r="C108" s="40"/>
      <c r="D108" s="43">
        <f>IF(C108=Datos!$B$2,Datos!$C$2,0)</f>
        <v>0</v>
      </c>
      <c r="E108" s="40"/>
      <c r="F108" s="43">
        <f>IF(E108=Datos!$B$3,Datos!$C$3,0)</f>
        <v>0</v>
      </c>
      <c r="G108" s="40"/>
      <c r="H108" s="43">
        <f>IF(G108=Datos!$B$4,Datos!$C$4,0)</f>
        <v>0</v>
      </c>
      <c r="I108" s="40"/>
      <c r="J108" s="35">
        <f>IF(I108=Datos!$B$5,Datos!$C$5,0)</f>
        <v>0</v>
      </c>
    </row>
    <row r="109" spans="1:10" ht="26" customHeight="1" x14ac:dyDescent="0.2">
      <c r="A109" s="34">
        <v>40</v>
      </c>
      <c r="B109" s="49" t="s">
        <v>74</v>
      </c>
      <c r="C109" s="40"/>
      <c r="D109" s="43">
        <f>IF(C109=Datos!$B$2,Datos!$C$2,0)</f>
        <v>0</v>
      </c>
      <c r="E109" s="40"/>
      <c r="F109" s="43">
        <f>IF(E109=Datos!$B$3,Datos!$C$3,0)</f>
        <v>0</v>
      </c>
      <c r="G109" s="40"/>
      <c r="H109" s="43">
        <f>IF(G109=Datos!$B$4,Datos!$C$4,0)</f>
        <v>0</v>
      </c>
      <c r="I109" s="40"/>
      <c r="J109" s="35">
        <f>IF(I109=Datos!$B$5,Datos!$C$5,0)</f>
        <v>0</v>
      </c>
    </row>
    <row r="110" spans="1:10" ht="26" customHeight="1" x14ac:dyDescent="0.2">
      <c r="A110" s="34">
        <v>41</v>
      </c>
      <c r="B110" s="45" t="s">
        <v>100</v>
      </c>
      <c r="C110" s="40"/>
      <c r="D110" s="43">
        <f>IF(C110=Datos!$B$2,Datos!$C$2,0)</f>
        <v>0</v>
      </c>
      <c r="E110" s="40"/>
      <c r="F110" s="43">
        <f>IF(E110=Datos!$B$3,Datos!$C$3,0)</f>
        <v>0</v>
      </c>
      <c r="G110" s="40"/>
      <c r="H110" s="43">
        <f>IF(G110=Datos!$B$4,Datos!$C$4,0)</f>
        <v>0</v>
      </c>
      <c r="I110" s="40"/>
      <c r="J110" s="35">
        <f>IF(I110=Datos!$B$5,Datos!$C$5,0)</f>
        <v>0</v>
      </c>
    </row>
    <row r="111" spans="1:10" ht="26" customHeight="1" x14ac:dyDescent="0.2">
      <c r="A111" s="34">
        <v>42</v>
      </c>
      <c r="B111" s="49" t="s">
        <v>79</v>
      </c>
      <c r="C111" s="40"/>
      <c r="D111" s="43">
        <f>IF(C111=Datos!$B$2,Datos!$C$2,0)</f>
        <v>0</v>
      </c>
      <c r="E111" s="40"/>
      <c r="F111" s="43">
        <f>IF(E111=Datos!$B$3,Datos!$C$3,0)</f>
        <v>0</v>
      </c>
      <c r="G111" s="40"/>
      <c r="H111" s="43">
        <f>IF(G111=Datos!$B$4,Datos!$C$4,0)</f>
        <v>0</v>
      </c>
      <c r="I111" s="40"/>
      <c r="J111" s="35">
        <f>IF(I111=Datos!$B$5,Datos!$C$5,0)</f>
        <v>0</v>
      </c>
    </row>
    <row r="112" spans="1:10" ht="26" customHeight="1" x14ac:dyDescent="0.2">
      <c r="A112" s="34">
        <v>43</v>
      </c>
      <c r="B112" s="49" t="s">
        <v>118</v>
      </c>
      <c r="C112" s="40"/>
      <c r="D112" s="43">
        <f>IF(C112=Datos!$B$2,Datos!$C$2,0)</f>
        <v>0</v>
      </c>
      <c r="E112" s="40"/>
      <c r="F112" s="43">
        <f>IF(E112=Datos!$B$3,Datos!$C$3,0)</f>
        <v>0</v>
      </c>
      <c r="G112" s="40"/>
      <c r="H112" s="43">
        <f>IF(G112=Datos!$B$4,Datos!$C$4,0)</f>
        <v>0</v>
      </c>
      <c r="I112" s="40"/>
      <c r="J112" s="35">
        <f>IF(I112=Datos!$B$5,Datos!$C$5,0)</f>
        <v>0</v>
      </c>
    </row>
    <row r="113" spans="1:10" ht="26" customHeight="1" x14ac:dyDescent="0.2">
      <c r="A113" s="34">
        <v>44</v>
      </c>
      <c r="B113" s="49" t="s">
        <v>86</v>
      </c>
      <c r="C113" s="40"/>
      <c r="D113" s="43">
        <f>IF(C113=Datos!$B$2,Datos!$C$2,0)</f>
        <v>0</v>
      </c>
      <c r="E113" s="40"/>
      <c r="F113" s="43">
        <f>IF(E113=Datos!$B$3,Datos!$C$3,0)</f>
        <v>0</v>
      </c>
      <c r="G113" s="40"/>
      <c r="H113" s="43">
        <f>IF(G113=Datos!$B$4,Datos!$C$4,0)</f>
        <v>0</v>
      </c>
      <c r="I113" s="40"/>
      <c r="J113" s="35">
        <f>IF(I113=Datos!$B$5,Datos!$C$5,0)</f>
        <v>0</v>
      </c>
    </row>
    <row r="114" spans="1:10" ht="26" customHeight="1" x14ac:dyDescent="0.2">
      <c r="A114" s="34">
        <v>45</v>
      </c>
      <c r="B114" s="49" t="s">
        <v>119</v>
      </c>
      <c r="C114" s="40"/>
      <c r="D114" s="43">
        <f>IF(C114=Datos!$B$2,Datos!$C$2,0)</f>
        <v>0</v>
      </c>
      <c r="E114" s="40"/>
      <c r="F114" s="43">
        <f>IF(E114=Datos!$B$3,Datos!$C$3,0)</f>
        <v>0</v>
      </c>
      <c r="G114" s="40"/>
      <c r="H114" s="43">
        <f>IF(G114=Datos!$B$4,Datos!$C$4,0)</f>
        <v>0</v>
      </c>
      <c r="I114" s="40"/>
      <c r="J114" s="35">
        <f>IF(I114=Datos!$B$5,Datos!$C$5,0)</f>
        <v>0</v>
      </c>
    </row>
    <row r="115" spans="1:10" ht="26" customHeight="1" x14ac:dyDescent="0.2">
      <c r="A115" s="34">
        <v>46</v>
      </c>
      <c r="B115" s="49" t="s">
        <v>64</v>
      </c>
      <c r="C115" s="40"/>
      <c r="D115" s="43">
        <f>IF(C115=Datos!$B$2,Datos!$C$2,0)</f>
        <v>0</v>
      </c>
      <c r="E115" s="40"/>
      <c r="F115" s="43">
        <f>IF(E115=Datos!$B$3,Datos!$C$3,0)</f>
        <v>0</v>
      </c>
      <c r="G115" s="40"/>
      <c r="H115" s="43">
        <f>IF(G115=Datos!$B$4,Datos!$C$4,0)</f>
        <v>0</v>
      </c>
      <c r="I115" s="40"/>
      <c r="J115" s="35">
        <f>IF(I115=Datos!$B$5,Datos!$C$5,0)</f>
        <v>0</v>
      </c>
    </row>
    <row r="116" spans="1:10" ht="39" customHeight="1" x14ac:dyDescent="0.2">
      <c r="A116" s="34">
        <v>47</v>
      </c>
      <c r="B116" s="49" t="s">
        <v>73</v>
      </c>
      <c r="C116" s="40"/>
      <c r="D116" s="43">
        <f>IF(C116=Datos!$B$2,Datos!$C$2,0)</f>
        <v>0</v>
      </c>
      <c r="E116" s="40"/>
      <c r="F116" s="43">
        <f>IF(E116=Datos!$B$3,Datos!$C$3,0)</f>
        <v>0</v>
      </c>
      <c r="G116" s="40"/>
      <c r="H116" s="43">
        <f>IF(G116=Datos!$B$4,Datos!$C$4,0)</f>
        <v>0</v>
      </c>
      <c r="I116" s="40"/>
      <c r="J116" s="35">
        <f>IF(I116=Datos!$B$5,Datos!$C$5,0)</f>
        <v>0</v>
      </c>
    </row>
    <row r="117" spans="1:10" ht="26" customHeight="1" x14ac:dyDescent="0.2">
      <c r="A117" s="34">
        <v>48</v>
      </c>
      <c r="B117" s="66" t="s">
        <v>190</v>
      </c>
      <c r="C117" s="40"/>
      <c r="D117" s="43">
        <f>IF(C117=Datos!$B$2,Datos!$C$2,0)</f>
        <v>0</v>
      </c>
      <c r="E117" s="40"/>
      <c r="F117" s="43">
        <f>IF(E117=Datos!$B$3,Datos!$C$3,0)</f>
        <v>0</v>
      </c>
      <c r="G117" s="40"/>
      <c r="H117" s="43">
        <f>IF(G117=Datos!$B$4,Datos!$C$4,0)</f>
        <v>0</v>
      </c>
      <c r="I117" s="40"/>
      <c r="J117" s="35">
        <f>IF(I117=Datos!$B$5,Datos!$C$5,0)</f>
        <v>0</v>
      </c>
    </row>
    <row r="118" spans="1:10" ht="26" customHeight="1" x14ac:dyDescent="0.2">
      <c r="A118" s="34">
        <v>49</v>
      </c>
      <c r="B118" s="49" t="s">
        <v>65</v>
      </c>
      <c r="C118" s="40"/>
      <c r="D118" s="43">
        <f>IF(C118=Datos!$B$2,Datos!$C$2,0)</f>
        <v>0</v>
      </c>
      <c r="E118" s="40"/>
      <c r="F118" s="43">
        <f>IF(E118=Datos!$B$3,Datos!$C$3,0)</f>
        <v>0</v>
      </c>
      <c r="G118" s="40"/>
      <c r="H118" s="43">
        <f>IF(G118=Datos!$B$4,Datos!$C$4,0)</f>
        <v>0</v>
      </c>
      <c r="I118" s="40"/>
      <c r="J118" s="35">
        <f>IF(I118=Datos!$B$5,Datos!$C$5,0)</f>
        <v>0</v>
      </c>
    </row>
    <row r="119" spans="1:10" ht="26" customHeight="1" x14ac:dyDescent="0.2">
      <c r="A119" s="34">
        <v>50</v>
      </c>
      <c r="B119" s="45" t="s">
        <v>29</v>
      </c>
      <c r="C119" s="40"/>
      <c r="D119" s="43">
        <f>IF(C119=Datos!$B$2,Datos!$C$2,0)</f>
        <v>0</v>
      </c>
      <c r="E119" s="40"/>
      <c r="F119" s="43">
        <f>IF(E119=Datos!$B$3,Datos!$C$3,0)</f>
        <v>0</v>
      </c>
      <c r="G119" s="40"/>
      <c r="H119" s="43">
        <f>IF(G119=Datos!$B$4,Datos!$C$4,0)</f>
        <v>0</v>
      </c>
      <c r="I119" s="40"/>
      <c r="J119" s="35">
        <f>IF(I119=Datos!$B$5,Datos!$C$5,0)</f>
        <v>0</v>
      </c>
    </row>
    <row r="120" spans="1:10" ht="26" customHeight="1" x14ac:dyDescent="0.2">
      <c r="A120" s="34">
        <v>51</v>
      </c>
      <c r="B120" s="49" t="s">
        <v>66</v>
      </c>
      <c r="C120" s="40"/>
      <c r="D120" s="43">
        <f>IF(C120=Datos!$B$2,Datos!$C$2,0)</f>
        <v>0</v>
      </c>
      <c r="E120" s="40"/>
      <c r="F120" s="43">
        <f>IF(E120=Datos!$B$3,Datos!$C$3,0)</f>
        <v>0</v>
      </c>
      <c r="G120" s="40"/>
      <c r="H120" s="43">
        <f>IF(G120=Datos!$B$4,Datos!$C$4,0)</f>
        <v>0</v>
      </c>
      <c r="I120" s="40"/>
      <c r="J120" s="35">
        <f>IF(I120=Datos!$B$5,Datos!$C$5,0)</f>
        <v>0</v>
      </c>
    </row>
    <row r="121" spans="1:10" ht="26" customHeight="1" x14ac:dyDescent="0.2">
      <c r="A121" s="34">
        <v>52</v>
      </c>
      <c r="B121" s="49" t="s">
        <v>25</v>
      </c>
      <c r="C121" s="40"/>
      <c r="D121" s="43">
        <f>IF(C121=Datos!$B$2,Datos!$C$2,0)</f>
        <v>0</v>
      </c>
      <c r="E121" s="40"/>
      <c r="F121" s="43">
        <f>IF(E121=Datos!$B$3,Datos!$C$3,0)</f>
        <v>0</v>
      </c>
      <c r="G121" s="40"/>
      <c r="H121" s="43">
        <f>IF(G121=Datos!$B$4,Datos!$C$4,0)</f>
        <v>0</v>
      </c>
      <c r="I121" s="40"/>
      <c r="J121" s="59">
        <f>IF(I121=Datos!$B$5,Datos!$C$5,0)</f>
        <v>0</v>
      </c>
    </row>
    <row r="122" spans="1:10" ht="26" customHeight="1" x14ac:dyDescent="0.2">
      <c r="A122" s="34">
        <v>53</v>
      </c>
      <c r="B122" s="49" t="s">
        <v>99</v>
      </c>
      <c r="C122" s="40"/>
      <c r="D122" s="43">
        <f>IF(C122=Datos!$B$2,Datos!$C$2,0)</f>
        <v>0</v>
      </c>
      <c r="E122" s="40"/>
      <c r="F122" s="43">
        <f>IF(E122=Datos!$B$3,Datos!$C$3,0)</f>
        <v>0</v>
      </c>
      <c r="G122" s="40"/>
      <c r="H122" s="43">
        <f>IF(G122=Datos!$B$4,Datos!$C$4,0)</f>
        <v>0</v>
      </c>
      <c r="I122" s="40"/>
      <c r="J122" s="59">
        <f>IF(I122=Datos!$B$5,Datos!$C$5,0)</f>
        <v>0</v>
      </c>
    </row>
    <row r="123" spans="1:10" ht="26" customHeight="1" x14ac:dyDescent="0.2">
      <c r="A123" s="34">
        <v>54</v>
      </c>
      <c r="B123" s="49" t="s">
        <v>81</v>
      </c>
      <c r="C123" s="40"/>
      <c r="D123" s="43">
        <f>IF(C123=Datos!$B$2,Datos!$C$2,0)</f>
        <v>0</v>
      </c>
      <c r="E123" s="40"/>
      <c r="F123" s="43">
        <f>IF(E123=Datos!$B$3,Datos!$C$3,0)</f>
        <v>0</v>
      </c>
      <c r="G123" s="40"/>
      <c r="H123" s="43">
        <f>IF(G123=Datos!$B$4,Datos!$C$4,0)</f>
        <v>0</v>
      </c>
      <c r="I123" s="40"/>
      <c r="J123" s="59">
        <f>IF(I123=Datos!$B$5,Datos!$C$5,0)</f>
        <v>0</v>
      </c>
    </row>
    <row r="124" spans="1:10" ht="26" customHeight="1" x14ac:dyDescent="0.2">
      <c r="A124" s="34">
        <v>55</v>
      </c>
      <c r="B124" s="49" t="s">
        <v>67</v>
      </c>
      <c r="C124" s="40"/>
      <c r="D124" s="43">
        <f>IF(C124=Datos!$B$2,Datos!$C$2,0)</f>
        <v>0</v>
      </c>
      <c r="E124" s="40"/>
      <c r="F124" s="43">
        <f>IF(E124=Datos!$B$3,Datos!$C$3,0)</f>
        <v>0</v>
      </c>
      <c r="G124" s="40"/>
      <c r="H124" s="43">
        <f>IF(G124=Datos!$B$4,Datos!$C$4,0)</f>
        <v>0</v>
      </c>
      <c r="I124" s="40"/>
      <c r="J124" s="59">
        <f>IF(I124=Datos!$B$5,Datos!$C$5,0)</f>
        <v>0</v>
      </c>
    </row>
    <row r="125" spans="1:10" ht="42" x14ac:dyDescent="0.2">
      <c r="A125" s="34">
        <v>56</v>
      </c>
      <c r="B125" s="45" t="s">
        <v>117</v>
      </c>
      <c r="C125" s="40"/>
      <c r="D125" s="43">
        <f>IF(C125=Datos!$B$2,Datos!$C$2,0)</f>
        <v>0</v>
      </c>
      <c r="E125" s="40"/>
      <c r="F125" s="43">
        <f>IF(E125=Datos!$B$3,Datos!$C$3,0)</f>
        <v>0</v>
      </c>
      <c r="G125" s="40"/>
      <c r="H125" s="43">
        <f>IF(G125=Datos!$B$4,Datos!$C$4,0)</f>
        <v>0</v>
      </c>
      <c r="I125" s="40"/>
      <c r="J125" s="59">
        <f>IF(I125=Datos!$B$5,Datos!$C$5,0)</f>
        <v>0</v>
      </c>
    </row>
    <row r="126" spans="1:10" ht="28" x14ac:dyDescent="0.2">
      <c r="A126" s="34">
        <v>57</v>
      </c>
      <c r="B126" s="49" t="s">
        <v>88</v>
      </c>
      <c r="C126" s="40"/>
      <c r="D126" s="43">
        <f>IF(C126=Datos!$B$2,Datos!$C$2,0)</f>
        <v>0</v>
      </c>
      <c r="E126" s="40"/>
      <c r="F126" s="43">
        <f>IF(E126=Datos!$B$3,Datos!$C$3,0)</f>
        <v>0</v>
      </c>
      <c r="G126" s="40"/>
      <c r="H126" s="43">
        <f>IF(G126=Datos!$B$4,Datos!$C$4,0)</f>
        <v>0</v>
      </c>
      <c r="I126" s="40"/>
      <c r="J126" s="59">
        <f>IF(I126=Datos!$B$5,Datos!$C$5,0)</f>
        <v>0</v>
      </c>
    </row>
    <row r="127" spans="1:10" ht="26" customHeight="1" x14ac:dyDescent="0.2">
      <c r="A127" s="34">
        <v>58</v>
      </c>
      <c r="B127" s="49" t="s">
        <v>85</v>
      </c>
      <c r="C127" s="40"/>
      <c r="D127" s="43">
        <f>IF(C127=Datos!$B$2,Datos!$C$2,0)</f>
        <v>0</v>
      </c>
      <c r="E127" s="40"/>
      <c r="F127" s="43">
        <f>IF(E127=Datos!$B$3,Datos!$C$3,0)</f>
        <v>0</v>
      </c>
      <c r="G127" s="40"/>
      <c r="H127" s="43">
        <f>IF(G127=Datos!$B$4,Datos!$C$4,0)</f>
        <v>0</v>
      </c>
      <c r="I127" s="40"/>
      <c r="J127" s="35">
        <f>IF(I127=Datos!$B$5,Datos!$C$5,0)</f>
        <v>0</v>
      </c>
    </row>
    <row r="128" spans="1:10" x14ac:dyDescent="0.2">
      <c r="A128" s="143" t="s">
        <v>188</v>
      </c>
      <c r="B128" s="143"/>
      <c r="C128" s="156">
        <f>SUM(D104:D127,F104:F127,H104:H127,J104:J127)</f>
        <v>0</v>
      </c>
      <c r="D128" s="157"/>
      <c r="E128" s="157"/>
      <c r="F128" s="47"/>
      <c r="G128" s="158" t="s">
        <v>10</v>
      </c>
      <c r="H128" s="159"/>
      <c r="I128" s="159"/>
      <c r="J128" s="48"/>
    </row>
    <row r="129" spans="1:12" x14ac:dyDescent="0.2">
      <c r="A129" s="16"/>
      <c r="B129" s="17"/>
      <c r="C129" s="18"/>
      <c r="D129" s="19"/>
      <c r="E129" s="18"/>
      <c r="F129" s="19"/>
      <c r="G129" s="18"/>
      <c r="H129" s="19"/>
      <c r="I129" s="20"/>
    </row>
    <row r="130" spans="1:12" x14ac:dyDescent="0.2">
      <c r="A130" s="158" t="s">
        <v>19</v>
      </c>
      <c r="B130" s="159"/>
      <c r="C130" s="159"/>
      <c r="D130" s="159"/>
      <c r="E130" s="159"/>
      <c r="F130" s="159"/>
      <c r="G130" s="159"/>
      <c r="H130" s="159"/>
      <c r="I130" s="172"/>
    </row>
    <row r="131" spans="1:12" x14ac:dyDescent="0.2">
      <c r="A131" s="173">
        <v>59</v>
      </c>
      <c r="B131" s="176"/>
      <c r="C131" s="177"/>
      <c r="D131" s="177"/>
      <c r="E131" s="177"/>
      <c r="F131" s="177"/>
      <c r="G131" s="177"/>
      <c r="H131" s="177"/>
      <c r="I131" s="178"/>
    </row>
    <row r="132" spans="1:12" x14ac:dyDescent="0.2">
      <c r="A132" s="174"/>
      <c r="B132" s="179"/>
      <c r="C132" s="180"/>
      <c r="D132" s="180"/>
      <c r="E132" s="180"/>
      <c r="F132" s="180"/>
      <c r="G132" s="180"/>
      <c r="H132" s="180"/>
      <c r="I132" s="181"/>
    </row>
    <row r="133" spans="1:12" x14ac:dyDescent="0.2">
      <c r="A133" s="174"/>
      <c r="B133" s="179"/>
      <c r="C133" s="180"/>
      <c r="D133" s="180"/>
      <c r="E133" s="180"/>
      <c r="F133" s="180"/>
      <c r="G133" s="180"/>
      <c r="H133" s="180"/>
      <c r="I133" s="181"/>
    </row>
    <row r="134" spans="1:12" x14ac:dyDescent="0.2">
      <c r="A134" s="174"/>
      <c r="B134" s="179"/>
      <c r="C134" s="180"/>
      <c r="D134" s="180"/>
      <c r="E134" s="180"/>
      <c r="F134" s="180"/>
      <c r="G134" s="180"/>
      <c r="H134" s="180"/>
      <c r="I134" s="181"/>
    </row>
    <row r="135" spans="1:12" x14ac:dyDescent="0.2">
      <c r="A135" s="175"/>
      <c r="B135" s="182"/>
      <c r="C135" s="183"/>
      <c r="D135" s="183"/>
      <c r="E135" s="183"/>
      <c r="F135" s="183"/>
      <c r="G135" s="183"/>
      <c r="H135" s="183"/>
      <c r="I135" s="184"/>
    </row>
    <row r="136" spans="1:12" x14ac:dyDescent="0.2">
      <c r="A136" s="33"/>
      <c r="B136" s="33"/>
      <c r="C136" s="33"/>
      <c r="D136" s="33"/>
      <c r="E136" s="33"/>
      <c r="F136" s="33"/>
      <c r="G136" s="33"/>
      <c r="H136" s="33"/>
      <c r="I136" s="33"/>
    </row>
    <row r="137" spans="1:12" x14ac:dyDescent="0.2">
      <c r="A137" s="33"/>
      <c r="B137" s="33"/>
      <c r="C137" s="34" t="s">
        <v>18</v>
      </c>
      <c r="D137" s="34"/>
      <c r="E137" s="34" t="s">
        <v>22</v>
      </c>
      <c r="F137" s="34"/>
      <c r="G137" s="34" t="s">
        <v>21</v>
      </c>
      <c r="H137" s="34"/>
      <c r="I137" s="34" t="s">
        <v>20</v>
      </c>
    </row>
    <row r="138" spans="1:12" x14ac:dyDescent="0.15">
      <c r="A138" s="196" t="s">
        <v>208</v>
      </c>
      <c r="B138" s="197"/>
      <c r="C138" s="67">
        <f>SUM(C46,C54,C64,C72,C82,C91,C100,C128)</f>
        <v>0</v>
      </c>
      <c r="D138" s="35"/>
      <c r="E138" s="68" t="s">
        <v>173</v>
      </c>
      <c r="F138" s="35"/>
      <c r="G138" s="68" t="s">
        <v>172</v>
      </c>
      <c r="H138" s="35"/>
      <c r="I138" s="68" t="s">
        <v>171</v>
      </c>
    </row>
    <row r="139" spans="1:12" x14ac:dyDescent="0.2">
      <c r="A139" s="33"/>
      <c r="B139" s="33"/>
      <c r="C139" s="33"/>
      <c r="D139" s="33"/>
      <c r="E139" s="33"/>
      <c r="F139" s="33"/>
      <c r="G139" s="33"/>
      <c r="H139" s="33"/>
      <c r="I139" s="33"/>
    </row>
    <row r="140" spans="1:12" x14ac:dyDescent="0.2">
      <c r="A140" s="196" t="s">
        <v>137</v>
      </c>
      <c r="B140" s="197"/>
      <c r="C140" s="34" t="s">
        <v>18</v>
      </c>
      <c r="D140" s="34"/>
      <c r="E140" s="34" t="s">
        <v>22</v>
      </c>
      <c r="F140" s="34"/>
      <c r="G140" s="34" t="s">
        <v>21</v>
      </c>
      <c r="H140" s="34"/>
      <c r="I140" s="34" t="s">
        <v>20</v>
      </c>
      <c r="L140" s="21"/>
    </row>
    <row r="141" spans="1:12" x14ac:dyDescent="0.2">
      <c r="A141" s="194" t="s">
        <v>40</v>
      </c>
      <c r="B141" s="194"/>
      <c r="C141" s="67">
        <f>C46</f>
        <v>0</v>
      </c>
      <c r="D141" s="35"/>
      <c r="E141" s="68" t="s">
        <v>160</v>
      </c>
      <c r="F141" s="57"/>
      <c r="G141" s="68" t="s">
        <v>161</v>
      </c>
      <c r="H141" s="57"/>
      <c r="I141" s="68" t="s">
        <v>159</v>
      </c>
      <c r="L141" s="21"/>
    </row>
    <row r="142" spans="1:12" x14ac:dyDescent="0.2">
      <c r="A142" s="194" t="s">
        <v>48</v>
      </c>
      <c r="B142" s="194"/>
      <c r="C142" s="67">
        <f>C54</f>
        <v>0</v>
      </c>
      <c r="D142" s="35"/>
      <c r="E142" s="68" t="s">
        <v>160</v>
      </c>
      <c r="F142" s="57"/>
      <c r="G142" s="68" t="s">
        <v>161</v>
      </c>
      <c r="H142" s="57"/>
      <c r="I142" s="68" t="s">
        <v>159</v>
      </c>
      <c r="L142" s="21"/>
    </row>
    <row r="143" spans="1:12" x14ac:dyDescent="0.2">
      <c r="A143" s="194" t="s">
        <v>31</v>
      </c>
      <c r="B143" s="194"/>
      <c r="C143" s="67">
        <f>C64</f>
        <v>0</v>
      </c>
      <c r="D143" s="35"/>
      <c r="E143" s="68" t="s">
        <v>156</v>
      </c>
      <c r="F143" s="57"/>
      <c r="G143" s="68" t="s">
        <v>157</v>
      </c>
      <c r="H143" s="57"/>
      <c r="I143" s="68" t="s">
        <v>158</v>
      </c>
      <c r="L143" s="21"/>
    </row>
    <row r="144" spans="1:12" x14ac:dyDescent="0.2">
      <c r="A144" s="194" t="s">
        <v>103</v>
      </c>
      <c r="B144" s="194"/>
      <c r="C144" s="67">
        <f>C72</f>
        <v>0</v>
      </c>
      <c r="D144" s="35"/>
      <c r="E144" s="68" t="s">
        <v>160</v>
      </c>
      <c r="F144" s="57"/>
      <c r="G144" s="68" t="s">
        <v>161</v>
      </c>
      <c r="H144" s="57"/>
      <c r="I144" s="68" t="s">
        <v>159</v>
      </c>
      <c r="L144" s="21"/>
    </row>
    <row r="145" spans="1:14" x14ac:dyDescent="0.2">
      <c r="A145" s="194" t="s">
        <v>30</v>
      </c>
      <c r="B145" s="194"/>
      <c r="C145" s="67">
        <f>C82</f>
        <v>0</v>
      </c>
      <c r="D145" s="35"/>
      <c r="E145" s="68" t="s">
        <v>156</v>
      </c>
      <c r="F145" s="57"/>
      <c r="G145" s="68" t="s">
        <v>157</v>
      </c>
      <c r="H145" s="57"/>
      <c r="I145" s="68" t="s">
        <v>158</v>
      </c>
      <c r="L145" s="21"/>
    </row>
    <row r="146" spans="1:14" x14ac:dyDescent="0.2">
      <c r="A146" s="194" t="s">
        <v>32</v>
      </c>
      <c r="B146" s="194"/>
      <c r="C146" s="67">
        <f>C91</f>
        <v>0</v>
      </c>
      <c r="D146" s="35"/>
      <c r="E146" s="68" t="s">
        <v>163</v>
      </c>
      <c r="F146" s="57"/>
      <c r="G146" s="68" t="s">
        <v>164</v>
      </c>
      <c r="H146" s="57"/>
      <c r="I146" s="68" t="s">
        <v>162</v>
      </c>
      <c r="L146" s="21"/>
    </row>
    <row r="147" spans="1:14" x14ac:dyDescent="0.2">
      <c r="A147" s="194" t="s">
        <v>45</v>
      </c>
      <c r="B147" s="194"/>
      <c r="C147" s="67">
        <f>C100</f>
        <v>0</v>
      </c>
      <c r="D147" s="35"/>
      <c r="E147" s="68" t="s">
        <v>163</v>
      </c>
      <c r="F147" s="57"/>
      <c r="G147" s="68" t="s">
        <v>164</v>
      </c>
      <c r="H147" s="57"/>
      <c r="I147" s="68" t="s">
        <v>162</v>
      </c>
      <c r="L147" s="21"/>
    </row>
    <row r="148" spans="1:14" x14ac:dyDescent="0.2">
      <c r="A148" s="194" t="s">
        <v>136</v>
      </c>
      <c r="B148" s="194"/>
      <c r="C148" s="67">
        <f>C128</f>
        <v>0</v>
      </c>
      <c r="D148" s="35"/>
      <c r="E148" s="68" t="s">
        <v>170</v>
      </c>
      <c r="F148" s="57"/>
      <c r="G148" s="68" t="s">
        <v>169</v>
      </c>
      <c r="H148" s="57"/>
      <c r="I148" s="68" t="s">
        <v>168</v>
      </c>
      <c r="L148" s="21"/>
    </row>
    <row r="149" spans="1:14" x14ac:dyDescent="0.2">
      <c r="A149" s="22"/>
      <c r="B149" s="22"/>
      <c r="C149" s="23"/>
      <c r="E149" s="24"/>
      <c r="G149" s="24"/>
      <c r="I149" s="24"/>
      <c r="L149" s="21"/>
    </row>
    <row r="150" spans="1:14" x14ac:dyDescent="0.2">
      <c r="A150" s="158" t="s">
        <v>17</v>
      </c>
      <c r="B150" s="159"/>
      <c r="C150" s="159"/>
      <c r="D150" s="159"/>
      <c r="E150" s="159"/>
      <c r="F150" s="159"/>
      <c r="G150" s="159"/>
      <c r="H150" s="159"/>
      <c r="I150" s="172"/>
      <c r="L150" s="21"/>
    </row>
    <row r="151" spans="1:14" x14ac:dyDescent="0.2">
      <c r="A151" s="195" t="s">
        <v>196</v>
      </c>
      <c r="B151" s="195"/>
      <c r="C151" s="195"/>
      <c r="D151" s="195"/>
      <c r="E151" s="195"/>
      <c r="F151" s="195"/>
      <c r="G151" s="195"/>
      <c r="H151" s="195"/>
      <c r="I151" s="195"/>
      <c r="L151" s="21"/>
    </row>
    <row r="152" spans="1:14" x14ac:dyDescent="0.2">
      <c r="A152" s="195"/>
      <c r="B152" s="195"/>
      <c r="C152" s="195"/>
      <c r="D152" s="195"/>
      <c r="E152" s="195"/>
      <c r="F152" s="195"/>
      <c r="G152" s="195"/>
      <c r="H152" s="195"/>
      <c r="I152" s="195"/>
      <c r="L152" s="21"/>
    </row>
    <row r="153" spans="1:14" x14ac:dyDescent="0.2">
      <c r="A153" s="195"/>
      <c r="B153" s="195"/>
      <c r="C153" s="195"/>
      <c r="D153" s="195"/>
      <c r="E153" s="195"/>
      <c r="F153" s="195"/>
      <c r="G153" s="195"/>
      <c r="H153" s="195"/>
      <c r="I153" s="195"/>
      <c r="L153" s="21"/>
    </row>
    <row r="154" spans="1:14" ht="14.5" customHeight="1" x14ac:dyDescent="0.2">
      <c r="A154" s="133" t="s">
        <v>209</v>
      </c>
      <c r="B154" s="134"/>
      <c r="C154" s="134"/>
      <c r="D154" s="134"/>
      <c r="E154" s="134"/>
      <c r="F154" s="134"/>
      <c r="G154" s="134"/>
      <c r="H154" s="134"/>
      <c r="I154" s="135"/>
      <c r="L154" s="21"/>
      <c r="M154" s="25"/>
      <c r="N154" s="25"/>
    </row>
    <row r="155" spans="1:14" ht="14.5" customHeight="1" x14ac:dyDescent="0.2">
      <c r="A155" s="136"/>
      <c r="B155" s="137"/>
      <c r="C155" s="137"/>
      <c r="D155" s="137"/>
      <c r="E155" s="137"/>
      <c r="F155" s="137"/>
      <c r="G155" s="137"/>
      <c r="H155" s="137"/>
      <c r="I155" s="138"/>
      <c r="L155" s="21"/>
      <c r="M155" s="25"/>
      <c r="N155" s="25"/>
    </row>
    <row r="156" spans="1:14" ht="14.5" customHeight="1" x14ac:dyDescent="0.2">
      <c r="A156" s="136"/>
      <c r="B156" s="137"/>
      <c r="C156" s="137"/>
      <c r="D156" s="137"/>
      <c r="E156" s="137"/>
      <c r="F156" s="137"/>
      <c r="G156" s="137"/>
      <c r="H156" s="137"/>
      <c r="I156" s="138"/>
      <c r="L156" s="21"/>
      <c r="M156" s="25"/>
      <c r="N156" s="25"/>
    </row>
    <row r="157" spans="1:14" ht="14.5" customHeight="1" x14ac:dyDescent="0.2">
      <c r="A157" s="136"/>
      <c r="B157" s="137"/>
      <c r="C157" s="137"/>
      <c r="D157" s="137"/>
      <c r="E157" s="137"/>
      <c r="F157" s="137"/>
      <c r="G157" s="137"/>
      <c r="H157" s="137"/>
      <c r="I157" s="138"/>
      <c r="L157" s="21"/>
      <c r="M157" s="25"/>
      <c r="N157" s="25"/>
    </row>
    <row r="158" spans="1:14" ht="14.5" customHeight="1" x14ac:dyDescent="0.2">
      <c r="A158" s="136"/>
      <c r="B158" s="137"/>
      <c r="C158" s="137"/>
      <c r="D158" s="137"/>
      <c r="E158" s="137"/>
      <c r="F158" s="137"/>
      <c r="G158" s="137"/>
      <c r="H158" s="137"/>
      <c r="I158" s="138"/>
      <c r="L158" s="21"/>
      <c r="M158" s="25"/>
      <c r="N158" s="25"/>
    </row>
    <row r="159" spans="1:14" ht="14.5" customHeight="1" x14ac:dyDescent="0.2">
      <c r="A159" s="136"/>
      <c r="B159" s="137"/>
      <c r="C159" s="137"/>
      <c r="D159" s="137"/>
      <c r="E159" s="137"/>
      <c r="F159" s="137"/>
      <c r="G159" s="137"/>
      <c r="H159" s="137"/>
      <c r="I159" s="138"/>
      <c r="L159" s="21"/>
      <c r="M159" s="25"/>
      <c r="N159" s="25"/>
    </row>
    <row r="160" spans="1:14" ht="14.5" customHeight="1" x14ac:dyDescent="0.2">
      <c r="A160" s="136"/>
      <c r="B160" s="137"/>
      <c r="C160" s="137"/>
      <c r="D160" s="137"/>
      <c r="E160" s="137"/>
      <c r="F160" s="137"/>
      <c r="G160" s="137"/>
      <c r="H160" s="137"/>
      <c r="I160" s="138"/>
      <c r="L160" s="21"/>
      <c r="M160" s="25"/>
      <c r="N160" s="25"/>
    </row>
    <row r="161" spans="1:14" ht="14.5" customHeight="1" x14ac:dyDescent="0.2">
      <c r="A161" s="136"/>
      <c r="B161" s="137"/>
      <c r="C161" s="137"/>
      <c r="D161" s="137"/>
      <c r="E161" s="137"/>
      <c r="F161" s="137"/>
      <c r="G161" s="137"/>
      <c r="H161" s="137"/>
      <c r="I161" s="138"/>
      <c r="L161" s="21"/>
      <c r="M161" s="25"/>
      <c r="N161" s="25"/>
    </row>
    <row r="162" spans="1:14" ht="14.5" customHeight="1" x14ac:dyDescent="0.2">
      <c r="A162" s="136"/>
      <c r="B162" s="137"/>
      <c r="C162" s="137"/>
      <c r="D162" s="137"/>
      <c r="E162" s="137"/>
      <c r="F162" s="137"/>
      <c r="G162" s="137"/>
      <c r="H162" s="137"/>
      <c r="I162" s="138"/>
      <c r="L162" s="21"/>
      <c r="M162" s="25"/>
      <c r="N162" s="25"/>
    </row>
    <row r="163" spans="1:14" x14ac:dyDescent="0.2">
      <c r="A163" s="139"/>
      <c r="B163" s="140"/>
      <c r="C163" s="140"/>
      <c r="D163" s="140"/>
      <c r="E163" s="140"/>
      <c r="F163" s="140"/>
      <c r="G163" s="140"/>
      <c r="H163" s="140"/>
      <c r="I163" s="141"/>
      <c r="L163" s="21"/>
      <c r="M163" s="25"/>
      <c r="N163" s="25"/>
    </row>
    <row r="164" spans="1:14" x14ac:dyDescent="0.2">
      <c r="A164" s="185" t="s">
        <v>191</v>
      </c>
      <c r="B164" s="186"/>
      <c r="C164" s="186"/>
      <c r="D164" s="186"/>
      <c r="E164" s="186"/>
      <c r="F164" s="186"/>
      <c r="G164" s="186"/>
      <c r="H164" s="186"/>
      <c r="I164" s="187"/>
      <c r="L164" s="25"/>
      <c r="M164" s="25"/>
      <c r="N164" s="25"/>
    </row>
    <row r="165" spans="1:14" x14ac:dyDescent="0.2">
      <c r="A165" s="188"/>
      <c r="B165" s="189"/>
      <c r="C165" s="189"/>
      <c r="D165" s="189"/>
      <c r="E165" s="189"/>
      <c r="F165" s="189"/>
      <c r="G165" s="189"/>
      <c r="H165" s="189"/>
      <c r="I165" s="190"/>
      <c r="L165" s="25"/>
      <c r="M165" s="25"/>
      <c r="N165" s="25"/>
    </row>
    <row r="166" spans="1:14" x14ac:dyDescent="0.2">
      <c r="A166" s="188"/>
      <c r="B166" s="189"/>
      <c r="C166" s="189"/>
      <c r="D166" s="189"/>
      <c r="E166" s="189"/>
      <c r="F166" s="189"/>
      <c r="G166" s="189"/>
      <c r="H166" s="189"/>
      <c r="I166" s="190"/>
      <c r="L166" s="25"/>
      <c r="M166" s="25"/>
      <c r="N166" s="25"/>
    </row>
    <row r="167" spans="1:14" x14ac:dyDescent="0.2">
      <c r="A167" s="191"/>
      <c r="B167" s="192"/>
      <c r="C167" s="192"/>
      <c r="D167" s="192"/>
      <c r="E167" s="192"/>
      <c r="F167" s="192"/>
      <c r="G167" s="192"/>
      <c r="H167" s="192"/>
      <c r="I167" s="193"/>
    </row>
    <row r="168" spans="1:14" x14ac:dyDescent="0.2">
      <c r="A168" s="26"/>
      <c r="B168" s="26"/>
      <c r="C168" s="26"/>
      <c r="D168" s="26"/>
      <c r="E168" s="26"/>
      <c r="F168" s="26"/>
      <c r="G168" s="26"/>
      <c r="H168" s="26"/>
      <c r="I168" s="26"/>
    </row>
    <row r="169" spans="1:14" x14ac:dyDescent="0.2">
      <c r="A169" s="26"/>
      <c r="B169" s="26"/>
      <c r="C169" s="26"/>
      <c r="D169" s="26"/>
      <c r="E169" s="26"/>
      <c r="F169" s="26"/>
      <c r="G169" s="26"/>
      <c r="H169" s="26"/>
      <c r="I169" s="26"/>
    </row>
  </sheetData>
  <mergeCells count="96">
    <mergeCell ref="A33:A35"/>
    <mergeCell ref="A154:I163"/>
    <mergeCell ref="A164:I167"/>
    <mergeCell ref="B33:B35"/>
    <mergeCell ref="A145:B145"/>
    <mergeCell ref="A146:B146"/>
    <mergeCell ref="A147:B147"/>
    <mergeCell ref="A148:B148"/>
    <mergeCell ref="A150:I150"/>
    <mergeCell ref="A151:I153"/>
    <mergeCell ref="A138:B138"/>
    <mergeCell ref="A140:B140"/>
    <mergeCell ref="A141:B141"/>
    <mergeCell ref="A142:B142"/>
    <mergeCell ref="A143:B143"/>
    <mergeCell ref="A144:B144"/>
    <mergeCell ref="A128:B128"/>
    <mergeCell ref="C128:E128"/>
    <mergeCell ref="G128:I128"/>
    <mergeCell ref="A130:I130"/>
    <mergeCell ref="A131:A135"/>
    <mergeCell ref="B131:I135"/>
    <mergeCell ref="A100:B100"/>
    <mergeCell ref="C100:E100"/>
    <mergeCell ref="G100:I100"/>
    <mergeCell ref="A102:B102"/>
    <mergeCell ref="C102:D103"/>
    <mergeCell ref="E102:F103"/>
    <mergeCell ref="G102:H103"/>
    <mergeCell ref="I102:J103"/>
    <mergeCell ref="A91:B91"/>
    <mergeCell ref="C91:E91"/>
    <mergeCell ref="G91:I91"/>
    <mergeCell ref="A93:B93"/>
    <mergeCell ref="C93:D94"/>
    <mergeCell ref="E93:F94"/>
    <mergeCell ref="G93:H94"/>
    <mergeCell ref="I93:J94"/>
    <mergeCell ref="A82:B82"/>
    <mergeCell ref="C82:E82"/>
    <mergeCell ref="G82:I82"/>
    <mergeCell ref="A84:B84"/>
    <mergeCell ref="C84:D85"/>
    <mergeCell ref="E84:F85"/>
    <mergeCell ref="G84:H85"/>
    <mergeCell ref="I84:J85"/>
    <mergeCell ref="A72:B72"/>
    <mergeCell ref="C72:E72"/>
    <mergeCell ref="G72:I72"/>
    <mergeCell ref="A74:B74"/>
    <mergeCell ref="C74:D75"/>
    <mergeCell ref="E74:F75"/>
    <mergeCell ref="G74:H75"/>
    <mergeCell ref="I74:J75"/>
    <mergeCell ref="A64:B64"/>
    <mergeCell ref="C64:E64"/>
    <mergeCell ref="G64:I64"/>
    <mergeCell ref="A66:B66"/>
    <mergeCell ref="C66:D67"/>
    <mergeCell ref="E66:F67"/>
    <mergeCell ref="G66:H67"/>
    <mergeCell ref="I66:J67"/>
    <mergeCell ref="A54:B54"/>
    <mergeCell ref="C54:E54"/>
    <mergeCell ref="G54:I54"/>
    <mergeCell ref="A56:B56"/>
    <mergeCell ref="C56:D57"/>
    <mergeCell ref="E56:F57"/>
    <mergeCell ref="G56:H57"/>
    <mergeCell ref="I56:J57"/>
    <mergeCell ref="I40:J41"/>
    <mergeCell ref="A46:B46"/>
    <mergeCell ref="C46:E46"/>
    <mergeCell ref="G46:I46"/>
    <mergeCell ref="A48:B48"/>
    <mergeCell ref="C48:D49"/>
    <mergeCell ref="E48:F49"/>
    <mergeCell ref="G48:H49"/>
    <mergeCell ref="I48:J49"/>
    <mergeCell ref="G40:H41"/>
    <mergeCell ref="A36:A38"/>
    <mergeCell ref="B36:B38"/>
    <mergeCell ref="A40:B40"/>
    <mergeCell ref="C40:D41"/>
    <mergeCell ref="E40:F41"/>
    <mergeCell ref="C25:I25"/>
    <mergeCell ref="A27:A30"/>
    <mergeCell ref="B27:B30"/>
    <mergeCell ref="A31:A32"/>
    <mergeCell ref="B31:B32"/>
    <mergeCell ref="C24:I24"/>
    <mergeCell ref="A2:J6"/>
    <mergeCell ref="A7:I20"/>
    <mergeCell ref="A21:I21"/>
    <mergeCell ref="B22:I22"/>
    <mergeCell ref="C23:I23"/>
  </mergeCells>
  <dataValidations count="1">
    <dataValidation type="list" allowBlank="1" showInputMessage="1" showErrorMessage="1" sqref="C95:C99 E95:E99 G95:G99 I95:I99 C58:C63 E58:E63 G58:G63 I58:I63 I76:I81 I42:I45 C42:C45 E42:E45 G42:G45 C68:C71 E68:E71 G68:G71 I86:I90 I68:I71 E50:E53 C86:C90 G50:G53 E86:E90 I50:I53 G86:G90 C50:C53 C76:C81 E76:E81 G76:G81 C104:C127 G104:G127 E104:E127 I104:I127" xr:uid="{00000000-0002-0000-0000-000000000000}">
      <formula1>OPCIONES</formula1>
    </dataValidation>
  </dataValidations>
  <printOptions horizontalCentered="1"/>
  <pageMargins left="0.23622047244094491" right="0.23622047244094491" top="0.74803149606299213" bottom="0.74803149606299213" header="0.31496062992125984" footer="0.31496062992125984"/>
  <pageSetup paperSize="9" scale="75" fitToHeight="3" orientation="portrait" r:id="rId1"/>
  <rowBreaks count="3" manualBreakCount="3">
    <brk id="55" max="8" man="1"/>
    <brk id="100" max="8" man="1"/>
    <brk id="139"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IA2510"/>
  <sheetViews>
    <sheetView tabSelected="1" zoomScaleNormal="100" workbookViewId="0">
      <pane xSplit="1" ySplit="6" topLeftCell="BE302" activePane="bottomRight" state="frozen"/>
      <selection pane="topRight" activeCell="B1" sqref="B1"/>
      <selection pane="bottomLeft" activeCell="A5" sqref="A5"/>
      <selection pane="bottomRight" activeCell="BJ302" sqref="BJ302"/>
    </sheetView>
  </sheetViews>
  <sheetFormatPr baseColWidth="10" defaultRowHeight="15" x14ac:dyDescent="0.2"/>
  <cols>
    <col min="1" max="1" width="11.5" customWidth="1"/>
    <col min="2" max="2" width="10.5" customWidth="1"/>
    <col min="3" max="3" width="11.5" customWidth="1"/>
    <col min="4" max="4" width="10.1640625" customWidth="1"/>
    <col min="5" max="5" width="11.83203125" customWidth="1"/>
    <col min="6" max="6" width="10.83203125" customWidth="1"/>
    <col min="7" max="7" width="11.1640625" customWidth="1"/>
    <col min="8" max="8" width="9.6640625" customWidth="1"/>
    <col min="9" max="9" width="12.5" customWidth="1"/>
    <col min="10" max="10" width="10.33203125" customWidth="1"/>
    <col min="11" max="11" width="12.83203125" style="80" customWidth="1"/>
    <col min="12" max="12" width="15" style="80" customWidth="1"/>
    <col min="13" max="13" width="16.1640625" style="80" customWidth="1"/>
    <col min="14" max="20" width="11.5" style="80"/>
    <col min="21" max="21" width="13.83203125" style="80" customWidth="1"/>
    <col min="22" max="22" width="11.5" style="80"/>
    <col min="23" max="23" width="16.83203125" style="80" customWidth="1"/>
    <col min="24" max="24" width="15.33203125" style="80" customWidth="1"/>
    <col min="25" max="25" width="11.5" style="80"/>
    <col min="26" max="27" width="13.5" style="80" customWidth="1"/>
    <col min="28" max="28" width="11.5" style="80"/>
    <col min="29" max="29" width="14.33203125" style="80" customWidth="1"/>
    <col min="30" max="30" width="13.83203125" style="80" customWidth="1"/>
    <col min="31" max="31" width="13.33203125" style="80" customWidth="1"/>
    <col min="32" max="40" width="11.5" style="80"/>
    <col min="41" max="41" width="13.83203125" style="80" customWidth="1"/>
    <col min="42" max="42" width="15.1640625" style="80" customWidth="1"/>
    <col min="43" max="43" width="11.5" style="80"/>
    <col min="44" max="44" width="14.1640625" style="80" customWidth="1"/>
    <col min="45" max="50" width="11.5" style="80"/>
    <col min="51" max="51" width="14.33203125" style="80" customWidth="1"/>
    <col min="52" max="56" width="11.5" style="80"/>
    <col min="57" max="57" width="16" style="80" customWidth="1"/>
    <col min="58" max="65" width="11.5" style="80"/>
    <col min="66" max="66" width="21.5" style="80" customWidth="1"/>
    <col min="67" max="67" width="13.5" style="80" customWidth="1"/>
    <col min="68" max="68" width="14.33203125" style="80" customWidth="1"/>
  </cols>
  <sheetData>
    <row r="3" spans="1:911" ht="18" customHeight="1" thickBot="1" x14ac:dyDescent="0.25">
      <c r="A3" s="206" t="s">
        <v>2339</v>
      </c>
      <c r="B3" s="206"/>
      <c r="C3" s="206"/>
      <c r="D3" s="206"/>
      <c r="E3" s="206"/>
      <c r="F3" s="206"/>
      <c r="G3" s="206"/>
      <c r="H3" s="206"/>
      <c r="I3" s="206"/>
      <c r="J3" s="206"/>
      <c r="K3" s="206"/>
      <c r="L3" s="206"/>
      <c r="M3" s="206"/>
      <c r="N3" s="206"/>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row>
    <row r="4" spans="1:911" ht="20" thickBot="1" x14ac:dyDescent="0.25">
      <c r="A4" s="203" t="s">
        <v>2330</v>
      </c>
      <c r="B4" s="204"/>
      <c r="C4" s="204"/>
      <c r="D4" s="205"/>
      <c r="E4" s="129">
        <f>SUBTOTAL(2,A7:B2006)</f>
        <v>0</v>
      </c>
      <c r="F4" s="77"/>
      <c r="G4" s="77"/>
      <c r="H4" s="77"/>
      <c r="I4" s="77"/>
      <c r="J4" s="77"/>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row>
    <row r="5" spans="1:911" s="78" customFormat="1" ht="67.5" customHeight="1" x14ac:dyDescent="0.15">
      <c r="A5" s="85"/>
      <c r="B5" s="200" t="s">
        <v>228</v>
      </c>
      <c r="C5" s="201"/>
      <c r="D5" s="201"/>
      <c r="E5" s="201"/>
      <c r="F5" s="201"/>
      <c r="G5" s="201"/>
      <c r="H5" s="201"/>
      <c r="I5" s="201"/>
      <c r="J5" s="202"/>
      <c r="K5" s="219" t="s">
        <v>2297</v>
      </c>
      <c r="L5" s="220"/>
      <c r="M5" s="220"/>
      <c r="N5" s="221"/>
      <c r="O5" s="222" t="s">
        <v>2301</v>
      </c>
      <c r="P5" s="223"/>
      <c r="Q5" s="223"/>
      <c r="R5" s="224"/>
      <c r="S5" s="225" t="s">
        <v>2302</v>
      </c>
      <c r="T5" s="226"/>
      <c r="U5" s="226"/>
      <c r="V5" s="226"/>
      <c r="W5" s="226"/>
      <c r="X5" s="227"/>
      <c r="Y5" s="207" t="s">
        <v>2303</v>
      </c>
      <c r="Z5" s="208"/>
      <c r="AA5" s="208"/>
      <c r="AB5" s="209"/>
      <c r="AC5" s="210" t="s">
        <v>2304</v>
      </c>
      <c r="AD5" s="211"/>
      <c r="AE5" s="211"/>
      <c r="AF5" s="211"/>
      <c r="AG5" s="211"/>
      <c r="AH5" s="212"/>
      <c r="AI5" s="213" t="s">
        <v>2305</v>
      </c>
      <c r="AJ5" s="214"/>
      <c r="AK5" s="214"/>
      <c r="AL5" s="214"/>
      <c r="AM5" s="215"/>
      <c r="AN5" s="216" t="s">
        <v>2298</v>
      </c>
      <c r="AO5" s="217"/>
      <c r="AP5" s="217"/>
      <c r="AQ5" s="217"/>
      <c r="AR5" s="218"/>
      <c r="AS5" s="198" t="s">
        <v>2300</v>
      </c>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c r="HL5" s="74"/>
      <c r="HM5" s="74"/>
      <c r="HN5" s="74"/>
      <c r="HO5" s="74"/>
      <c r="HP5" s="74"/>
      <c r="HQ5" s="74"/>
      <c r="HR5" s="74"/>
      <c r="HS5" s="74"/>
      <c r="HT5" s="74"/>
      <c r="HU5" s="74"/>
      <c r="HV5" s="74"/>
      <c r="HW5" s="74"/>
      <c r="HX5" s="74"/>
      <c r="HY5" s="74"/>
      <c r="HZ5" s="74"/>
      <c r="IA5" s="74"/>
      <c r="IB5" s="74"/>
      <c r="IC5" s="74"/>
      <c r="ID5" s="74"/>
      <c r="IE5" s="74"/>
      <c r="IF5" s="74"/>
      <c r="IG5" s="74"/>
      <c r="IH5" s="74"/>
      <c r="II5" s="74"/>
      <c r="IJ5" s="74"/>
      <c r="IK5" s="74"/>
      <c r="IL5" s="74"/>
      <c r="IM5" s="74"/>
      <c r="IN5" s="74"/>
      <c r="IO5" s="74"/>
      <c r="IP5" s="74"/>
      <c r="IQ5" s="74"/>
      <c r="IR5" s="74"/>
      <c r="IS5" s="74"/>
      <c r="IT5" s="74"/>
      <c r="IU5" s="74"/>
      <c r="IV5" s="74"/>
      <c r="IW5" s="74"/>
      <c r="IX5" s="74"/>
      <c r="IY5" s="74"/>
      <c r="IZ5" s="74"/>
      <c r="JA5" s="74"/>
      <c r="JB5" s="74"/>
      <c r="JC5" s="74"/>
      <c r="JD5" s="74"/>
      <c r="JE5" s="74"/>
      <c r="JF5" s="74"/>
      <c r="JG5" s="74"/>
      <c r="JH5" s="74"/>
      <c r="JI5" s="74"/>
      <c r="JJ5" s="74"/>
      <c r="JK5" s="74"/>
      <c r="JL5" s="74"/>
      <c r="JM5" s="74"/>
      <c r="JN5" s="74"/>
      <c r="JO5" s="74"/>
      <c r="JP5" s="74"/>
      <c r="JQ5" s="74"/>
      <c r="JR5" s="74"/>
      <c r="JS5" s="74"/>
      <c r="JT5" s="74"/>
      <c r="JU5" s="74"/>
      <c r="JV5" s="74"/>
      <c r="JW5" s="74"/>
      <c r="JX5" s="74"/>
      <c r="JY5" s="74"/>
      <c r="JZ5" s="74"/>
      <c r="KA5" s="74"/>
      <c r="KB5" s="74"/>
      <c r="KC5" s="74"/>
      <c r="KD5" s="74"/>
      <c r="KE5" s="74"/>
      <c r="KF5" s="74"/>
      <c r="KG5" s="74"/>
      <c r="KH5" s="74"/>
      <c r="KI5" s="74"/>
      <c r="KJ5" s="74"/>
      <c r="KK5" s="74"/>
      <c r="KL5" s="74"/>
      <c r="KM5" s="74"/>
      <c r="KN5" s="74"/>
      <c r="KO5" s="74"/>
      <c r="KP5" s="74"/>
      <c r="KQ5" s="74"/>
      <c r="KR5" s="74"/>
      <c r="KS5" s="74"/>
      <c r="KT5" s="74"/>
      <c r="KU5" s="74"/>
      <c r="KV5" s="74"/>
      <c r="KW5" s="74"/>
      <c r="KX5" s="74"/>
      <c r="KY5" s="74"/>
      <c r="KZ5" s="74"/>
      <c r="LA5" s="74"/>
      <c r="LB5" s="74"/>
      <c r="LC5" s="74"/>
      <c r="LD5" s="74"/>
      <c r="LE5" s="74"/>
      <c r="LF5" s="74"/>
      <c r="LG5" s="74"/>
      <c r="LH5" s="74"/>
      <c r="LI5" s="74"/>
      <c r="LJ5" s="74"/>
      <c r="LK5" s="74"/>
      <c r="LL5" s="74"/>
      <c r="LM5" s="74"/>
      <c r="LN5" s="74"/>
      <c r="LO5" s="74"/>
      <c r="LP5" s="74"/>
      <c r="LQ5" s="74"/>
      <c r="LR5" s="74"/>
      <c r="LS5" s="74"/>
      <c r="LT5" s="74"/>
      <c r="LU5" s="74"/>
      <c r="LV5" s="74"/>
      <c r="LW5" s="74"/>
      <c r="LX5" s="74"/>
      <c r="LY5" s="74"/>
      <c r="LZ5" s="74"/>
      <c r="MA5" s="74"/>
      <c r="MB5" s="74"/>
      <c r="MC5" s="74"/>
      <c r="MD5" s="74"/>
      <c r="ME5" s="74"/>
      <c r="MF5" s="74"/>
      <c r="MG5" s="74"/>
      <c r="MH5" s="74"/>
      <c r="MI5" s="74"/>
      <c r="MJ5" s="74"/>
      <c r="MK5" s="74"/>
      <c r="ML5" s="74"/>
      <c r="MM5" s="74"/>
      <c r="MN5" s="74"/>
      <c r="MO5" s="74"/>
      <c r="MP5" s="74"/>
      <c r="MQ5" s="74"/>
      <c r="MR5" s="74"/>
      <c r="MS5" s="74"/>
      <c r="MT5" s="74"/>
      <c r="MU5" s="74"/>
      <c r="MV5" s="74"/>
      <c r="MW5" s="74"/>
      <c r="MX5" s="74"/>
      <c r="MY5" s="74"/>
      <c r="MZ5" s="74"/>
      <c r="NA5" s="74"/>
      <c r="NB5" s="74"/>
      <c r="NC5" s="74"/>
      <c r="ND5" s="74"/>
      <c r="NE5" s="74"/>
      <c r="NF5" s="74"/>
      <c r="NG5" s="74"/>
      <c r="NH5" s="74"/>
      <c r="NI5" s="74"/>
      <c r="NJ5" s="74"/>
      <c r="NK5" s="74"/>
      <c r="NL5" s="74"/>
      <c r="NM5" s="74"/>
      <c r="NN5" s="74"/>
      <c r="NO5" s="74"/>
      <c r="NP5" s="74"/>
      <c r="NQ5" s="74"/>
      <c r="NR5" s="74"/>
      <c r="NS5" s="74"/>
      <c r="NT5" s="74"/>
      <c r="NU5" s="74"/>
      <c r="NV5" s="74"/>
      <c r="NW5" s="74"/>
      <c r="NX5" s="74"/>
      <c r="NY5" s="74"/>
      <c r="NZ5" s="74"/>
      <c r="OA5" s="74"/>
      <c r="OB5" s="74"/>
      <c r="OC5" s="74"/>
      <c r="OD5" s="74"/>
      <c r="OE5" s="74"/>
      <c r="OF5" s="74"/>
      <c r="OG5" s="74"/>
      <c r="OH5" s="74"/>
      <c r="OI5" s="74"/>
      <c r="OJ5" s="74"/>
      <c r="OK5" s="74"/>
      <c r="OL5" s="74"/>
      <c r="OM5" s="74"/>
      <c r="ON5" s="74"/>
      <c r="OO5" s="74"/>
      <c r="OP5" s="74"/>
      <c r="OQ5" s="74"/>
      <c r="OR5" s="74"/>
      <c r="OS5" s="74"/>
      <c r="OT5" s="74"/>
      <c r="OU5" s="74"/>
      <c r="OV5" s="74"/>
      <c r="OW5" s="74"/>
      <c r="OX5" s="74"/>
      <c r="OY5" s="74"/>
      <c r="OZ5" s="74"/>
      <c r="PA5" s="74"/>
      <c r="PB5" s="74"/>
      <c r="PC5" s="74"/>
      <c r="PD5" s="74"/>
      <c r="PE5" s="74"/>
      <c r="PF5" s="74"/>
      <c r="PG5" s="74"/>
      <c r="PH5" s="74"/>
      <c r="PI5" s="74"/>
      <c r="PJ5" s="74"/>
      <c r="PK5" s="74"/>
      <c r="PL5" s="74"/>
      <c r="PM5" s="74"/>
      <c r="PN5" s="74"/>
      <c r="PO5" s="74"/>
      <c r="PP5" s="74"/>
      <c r="PQ5" s="74"/>
      <c r="PR5" s="74"/>
      <c r="PS5" s="74"/>
      <c r="PT5" s="74"/>
      <c r="PU5" s="74"/>
      <c r="PV5" s="74"/>
      <c r="PW5" s="74"/>
      <c r="PX5" s="74"/>
      <c r="PY5" s="74"/>
      <c r="PZ5" s="74"/>
      <c r="QA5" s="74"/>
      <c r="QB5" s="74"/>
      <c r="QC5" s="74"/>
      <c r="QD5" s="74"/>
      <c r="QE5" s="74"/>
      <c r="QF5" s="74"/>
      <c r="QG5" s="74"/>
      <c r="QH5" s="74"/>
      <c r="QI5" s="74"/>
      <c r="QJ5" s="74"/>
      <c r="QK5" s="74"/>
      <c r="QL5" s="74"/>
      <c r="QM5" s="74"/>
      <c r="QN5" s="74"/>
      <c r="QO5" s="74"/>
      <c r="QP5" s="74"/>
      <c r="QQ5" s="74"/>
      <c r="QR5" s="74"/>
      <c r="QS5" s="74"/>
      <c r="QT5" s="74"/>
      <c r="QU5" s="74"/>
      <c r="QV5" s="74"/>
      <c r="QW5" s="74"/>
      <c r="QX5" s="74"/>
      <c r="QY5" s="74"/>
      <c r="QZ5" s="74"/>
      <c r="RA5" s="74"/>
      <c r="RB5" s="74"/>
      <c r="RC5" s="74"/>
      <c r="RD5" s="74"/>
      <c r="RE5" s="74"/>
      <c r="RF5" s="74"/>
      <c r="RG5" s="74"/>
      <c r="RH5" s="74"/>
      <c r="RI5" s="74"/>
      <c r="RJ5" s="74"/>
      <c r="RK5" s="74"/>
      <c r="RL5" s="74"/>
      <c r="RM5" s="74"/>
      <c r="RN5" s="74"/>
      <c r="RO5" s="74"/>
      <c r="RP5" s="74"/>
      <c r="RQ5" s="74"/>
      <c r="RR5" s="74"/>
      <c r="RS5" s="74"/>
      <c r="RT5" s="74"/>
      <c r="RU5" s="74"/>
      <c r="RV5" s="74"/>
      <c r="RW5" s="74"/>
      <c r="RX5" s="74"/>
      <c r="RY5" s="74"/>
      <c r="RZ5" s="74"/>
      <c r="SA5" s="74"/>
      <c r="SB5" s="74"/>
      <c r="SC5" s="74"/>
      <c r="SD5" s="74"/>
      <c r="SE5" s="74"/>
      <c r="SF5" s="74"/>
      <c r="SG5" s="74"/>
      <c r="SH5" s="74"/>
      <c r="SI5" s="74"/>
      <c r="SJ5" s="74"/>
      <c r="SK5" s="74"/>
      <c r="SL5" s="74"/>
      <c r="SM5" s="74"/>
      <c r="SN5" s="74"/>
      <c r="SO5" s="74"/>
      <c r="SP5" s="74"/>
      <c r="SQ5" s="74"/>
      <c r="SR5" s="74"/>
      <c r="SS5" s="74"/>
      <c r="ST5" s="74"/>
      <c r="SU5" s="74"/>
      <c r="SV5" s="74"/>
      <c r="SW5" s="74"/>
      <c r="SX5" s="74"/>
      <c r="SY5" s="74"/>
      <c r="SZ5" s="74"/>
      <c r="TA5" s="74"/>
      <c r="TB5" s="74"/>
      <c r="TC5" s="74"/>
      <c r="TD5" s="74"/>
      <c r="TE5" s="74"/>
      <c r="TF5" s="74"/>
      <c r="TG5" s="74"/>
      <c r="TH5" s="74"/>
      <c r="TI5" s="74"/>
      <c r="TJ5" s="74"/>
      <c r="TK5" s="74"/>
      <c r="TL5" s="74"/>
      <c r="TM5" s="74"/>
      <c r="TN5" s="74"/>
      <c r="TO5" s="74"/>
      <c r="TP5" s="74"/>
      <c r="TQ5" s="74"/>
      <c r="TR5" s="74"/>
      <c r="TS5" s="74"/>
      <c r="TT5" s="74"/>
      <c r="TU5" s="74"/>
      <c r="TV5" s="74"/>
      <c r="TW5" s="74"/>
      <c r="TX5" s="74"/>
      <c r="TY5" s="74"/>
      <c r="TZ5" s="74"/>
      <c r="UA5" s="74"/>
      <c r="UB5" s="74"/>
      <c r="UC5" s="74"/>
      <c r="UD5" s="74"/>
      <c r="UE5" s="74"/>
      <c r="UF5" s="74"/>
      <c r="UG5" s="74"/>
      <c r="UH5" s="74"/>
      <c r="UI5" s="74"/>
      <c r="UJ5" s="74"/>
      <c r="UK5" s="74"/>
      <c r="UL5" s="74"/>
      <c r="UM5" s="74"/>
      <c r="UN5" s="74"/>
      <c r="UO5" s="74"/>
      <c r="UP5" s="74"/>
      <c r="UQ5" s="74"/>
      <c r="UR5" s="74"/>
      <c r="US5" s="74"/>
      <c r="UT5" s="74"/>
      <c r="UU5" s="74"/>
      <c r="UV5" s="74"/>
      <c r="UW5" s="74"/>
      <c r="UX5" s="74"/>
      <c r="UY5" s="74"/>
      <c r="UZ5" s="74"/>
      <c r="VA5" s="74"/>
      <c r="VB5" s="74"/>
      <c r="VC5" s="74"/>
      <c r="VD5" s="74"/>
      <c r="VE5" s="74"/>
      <c r="VF5" s="74"/>
      <c r="VG5" s="74"/>
      <c r="VH5" s="74"/>
      <c r="VI5" s="74"/>
      <c r="VJ5" s="74"/>
      <c r="VK5" s="74"/>
      <c r="VL5" s="74"/>
      <c r="VM5" s="74"/>
      <c r="VN5" s="74"/>
      <c r="VO5" s="74"/>
      <c r="VP5" s="74"/>
      <c r="VQ5" s="74"/>
      <c r="VR5" s="74"/>
      <c r="VS5" s="74"/>
      <c r="VT5" s="74"/>
      <c r="VU5" s="74"/>
      <c r="VV5" s="74"/>
      <c r="VW5" s="74"/>
      <c r="VX5" s="74"/>
      <c r="VY5" s="74"/>
      <c r="VZ5" s="74"/>
      <c r="WA5" s="74"/>
      <c r="WB5" s="74"/>
      <c r="WC5" s="74"/>
      <c r="WD5" s="74"/>
      <c r="WE5" s="74"/>
      <c r="WF5" s="74"/>
      <c r="WG5" s="74"/>
      <c r="WH5" s="74"/>
      <c r="WI5" s="74"/>
      <c r="WJ5" s="74"/>
      <c r="WK5" s="74"/>
      <c r="WL5" s="74"/>
      <c r="WM5" s="74"/>
      <c r="WN5" s="74"/>
      <c r="WO5" s="74"/>
      <c r="WP5" s="74"/>
      <c r="WQ5" s="74"/>
      <c r="WR5" s="74"/>
      <c r="WS5" s="74"/>
      <c r="WT5" s="74"/>
      <c r="WU5" s="74"/>
      <c r="WV5" s="74"/>
      <c r="WW5" s="74"/>
      <c r="WX5" s="74"/>
      <c r="WY5" s="74"/>
      <c r="WZ5" s="74"/>
      <c r="XA5" s="74"/>
      <c r="XB5" s="74"/>
      <c r="XC5" s="74"/>
      <c r="XD5" s="74"/>
      <c r="XE5" s="74"/>
      <c r="XF5" s="74"/>
      <c r="XG5" s="74"/>
      <c r="XH5" s="74"/>
      <c r="XI5" s="74"/>
      <c r="XJ5" s="74"/>
      <c r="XK5" s="74"/>
      <c r="XL5" s="74"/>
      <c r="XM5" s="74"/>
      <c r="XN5" s="74"/>
      <c r="XO5" s="74"/>
      <c r="XP5" s="74"/>
      <c r="XQ5" s="74"/>
      <c r="XR5" s="74"/>
      <c r="XS5" s="74"/>
      <c r="XT5" s="74"/>
      <c r="XU5" s="74"/>
      <c r="XV5" s="74"/>
      <c r="XW5" s="74"/>
      <c r="XX5" s="74"/>
      <c r="XY5" s="74"/>
      <c r="XZ5" s="74"/>
      <c r="YA5" s="74"/>
      <c r="YB5" s="74"/>
      <c r="YC5" s="74"/>
      <c r="YD5" s="74"/>
      <c r="YE5" s="74"/>
      <c r="YF5" s="74"/>
      <c r="YG5" s="74"/>
      <c r="YH5" s="74"/>
      <c r="YI5" s="74"/>
      <c r="YJ5" s="74"/>
      <c r="YK5" s="74"/>
      <c r="YL5" s="74"/>
      <c r="YM5" s="74"/>
      <c r="YN5" s="74"/>
      <c r="YO5" s="74"/>
      <c r="YP5" s="74"/>
      <c r="YQ5" s="74"/>
      <c r="YR5" s="74"/>
      <c r="YS5" s="74"/>
      <c r="YT5" s="74"/>
      <c r="YU5" s="74"/>
      <c r="YV5" s="74"/>
      <c r="YW5" s="74"/>
      <c r="YX5" s="74"/>
      <c r="YY5" s="74"/>
      <c r="YZ5" s="74"/>
      <c r="ZA5" s="74"/>
      <c r="ZB5" s="74"/>
      <c r="ZC5" s="74"/>
      <c r="ZD5" s="74"/>
      <c r="ZE5" s="74"/>
      <c r="ZF5" s="74"/>
      <c r="ZG5" s="74"/>
      <c r="ZH5" s="74"/>
      <c r="ZI5" s="74"/>
      <c r="ZJ5" s="74"/>
      <c r="ZK5" s="74"/>
      <c r="ZL5" s="74"/>
      <c r="ZM5" s="74"/>
      <c r="ZN5" s="74"/>
      <c r="ZO5" s="74"/>
      <c r="ZP5" s="74"/>
      <c r="ZQ5" s="74"/>
      <c r="ZR5" s="74"/>
      <c r="ZS5" s="74"/>
      <c r="ZT5" s="74"/>
      <c r="ZU5" s="74"/>
      <c r="ZV5" s="74"/>
      <c r="ZW5" s="74"/>
      <c r="ZX5" s="74"/>
      <c r="ZY5" s="74"/>
      <c r="ZZ5" s="74"/>
      <c r="AAA5" s="74"/>
      <c r="AAB5" s="74"/>
      <c r="AAC5" s="74"/>
      <c r="AAD5" s="74"/>
      <c r="AAE5" s="74"/>
      <c r="AAF5" s="74"/>
      <c r="AAG5" s="74"/>
      <c r="AAH5" s="74"/>
      <c r="AAI5" s="74"/>
      <c r="AAJ5" s="74"/>
      <c r="AAK5" s="74"/>
      <c r="AAL5" s="74"/>
      <c r="AAM5" s="74"/>
      <c r="AAN5" s="74"/>
      <c r="AAO5" s="74"/>
      <c r="AAP5" s="74"/>
      <c r="AAQ5" s="74"/>
      <c r="AAR5" s="74"/>
      <c r="AAS5" s="74"/>
      <c r="AAT5" s="74"/>
      <c r="AAU5" s="74"/>
      <c r="AAV5" s="74"/>
      <c r="AAW5" s="74"/>
      <c r="AAX5" s="74"/>
      <c r="AAY5" s="74"/>
      <c r="AAZ5" s="74"/>
      <c r="ABA5" s="74"/>
      <c r="ABB5" s="74"/>
      <c r="ABC5" s="74"/>
      <c r="ABD5" s="74"/>
      <c r="ABE5" s="74"/>
      <c r="ABF5" s="74"/>
      <c r="ABG5" s="74"/>
      <c r="ABH5" s="74"/>
      <c r="ABI5" s="74"/>
      <c r="ABJ5" s="74"/>
      <c r="ABK5" s="74"/>
      <c r="ABL5" s="74"/>
      <c r="ABM5" s="74"/>
      <c r="ABN5" s="74"/>
      <c r="ABO5" s="74"/>
      <c r="ABP5" s="74"/>
      <c r="ABQ5" s="74"/>
      <c r="ABR5" s="74"/>
      <c r="ABS5" s="74"/>
      <c r="ABT5" s="74"/>
      <c r="ABU5" s="74"/>
      <c r="ABV5" s="74"/>
      <c r="ABW5" s="74"/>
      <c r="ABX5" s="74"/>
      <c r="ABY5" s="74"/>
      <c r="ABZ5" s="74"/>
      <c r="ACA5" s="74"/>
      <c r="ACB5" s="74"/>
      <c r="ACC5" s="74"/>
      <c r="ACD5" s="74"/>
      <c r="ACE5" s="74"/>
      <c r="ACF5" s="74"/>
      <c r="ACG5" s="74"/>
      <c r="ACH5" s="74"/>
      <c r="ACI5" s="74"/>
      <c r="ACJ5" s="74"/>
      <c r="ACK5" s="74"/>
      <c r="ACL5" s="74"/>
      <c r="ACM5" s="74"/>
      <c r="ACN5" s="74"/>
      <c r="ACO5" s="74"/>
      <c r="ACP5" s="74"/>
      <c r="ACQ5" s="74"/>
      <c r="ACR5" s="74"/>
      <c r="ACS5" s="74"/>
      <c r="ACT5" s="74"/>
      <c r="ACU5" s="74"/>
      <c r="ACV5" s="74"/>
      <c r="ACW5" s="74"/>
      <c r="ACX5" s="74"/>
      <c r="ACY5" s="74"/>
      <c r="ACZ5" s="74"/>
      <c r="ADA5" s="74"/>
      <c r="ADB5" s="74"/>
      <c r="ADC5" s="74"/>
      <c r="ADD5" s="74"/>
      <c r="ADE5" s="74"/>
      <c r="ADF5" s="74"/>
      <c r="ADG5" s="74"/>
      <c r="ADH5" s="74"/>
      <c r="ADI5" s="74"/>
      <c r="ADJ5" s="74"/>
      <c r="ADK5" s="74"/>
      <c r="ADL5" s="74"/>
      <c r="ADM5" s="74"/>
      <c r="ADN5" s="74"/>
      <c r="ADO5" s="74"/>
      <c r="ADP5" s="74"/>
      <c r="ADQ5" s="74"/>
      <c r="ADR5" s="74"/>
      <c r="ADS5" s="74"/>
      <c r="ADT5" s="74"/>
      <c r="ADU5" s="74"/>
      <c r="ADV5" s="74"/>
      <c r="ADW5" s="74"/>
      <c r="ADX5" s="74"/>
      <c r="ADY5" s="74"/>
      <c r="ADZ5" s="74"/>
      <c r="AEA5" s="74"/>
      <c r="AEB5" s="74"/>
      <c r="AEC5" s="74"/>
      <c r="AED5" s="74"/>
      <c r="AEE5" s="74"/>
      <c r="AEF5" s="74"/>
      <c r="AEG5" s="74"/>
      <c r="AEH5" s="74"/>
      <c r="AEI5" s="74"/>
      <c r="AEJ5" s="74"/>
      <c r="AEK5" s="74"/>
      <c r="AEL5" s="74"/>
      <c r="AEM5" s="74"/>
      <c r="AEN5" s="74"/>
      <c r="AEO5" s="74"/>
      <c r="AEP5" s="74"/>
      <c r="AEQ5" s="74"/>
      <c r="AER5" s="74"/>
      <c r="AES5" s="74"/>
      <c r="AET5" s="74"/>
      <c r="AEU5" s="74"/>
      <c r="AEV5" s="74"/>
      <c r="AEW5" s="74"/>
      <c r="AEX5" s="74"/>
      <c r="AEY5" s="74"/>
      <c r="AEZ5" s="74"/>
      <c r="AFA5" s="74"/>
      <c r="AFB5" s="74"/>
      <c r="AFC5" s="74"/>
      <c r="AFD5" s="74"/>
      <c r="AFE5" s="74"/>
      <c r="AFF5" s="74"/>
      <c r="AFG5" s="74"/>
      <c r="AFH5" s="74"/>
      <c r="AFI5" s="74"/>
      <c r="AFJ5" s="74"/>
      <c r="AFK5" s="74"/>
      <c r="AFL5" s="74"/>
      <c r="AFM5" s="74"/>
      <c r="AFN5" s="74"/>
      <c r="AFO5" s="74"/>
      <c r="AFP5" s="74"/>
      <c r="AFQ5" s="74"/>
      <c r="AFR5" s="74"/>
      <c r="AFS5" s="74"/>
      <c r="AFT5" s="74"/>
      <c r="AFU5" s="74"/>
      <c r="AFV5" s="74"/>
      <c r="AFW5" s="74"/>
      <c r="AFX5" s="74"/>
      <c r="AFY5" s="74"/>
      <c r="AFZ5" s="74"/>
      <c r="AGA5" s="74"/>
      <c r="AGB5" s="74"/>
      <c r="AGC5" s="74"/>
      <c r="AGD5" s="74"/>
      <c r="AGE5" s="74"/>
      <c r="AGF5" s="74"/>
      <c r="AGG5" s="74"/>
      <c r="AGH5" s="74"/>
      <c r="AGI5" s="74"/>
      <c r="AGJ5" s="74"/>
      <c r="AGK5" s="74"/>
      <c r="AGL5" s="74"/>
      <c r="AGM5" s="74"/>
      <c r="AGN5" s="74"/>
      <c r="AGO5" s="74"/>
      <c r="AGP5" s="74"/>
      <c r="AGQ5" s="74"/>
      <c r="AGR5" s="74"/>
      <c r="AGS5" s="74"/>
      <c r="AGT5" s="74"/>
      <c r="AGU5" s="74"/>
      <c r="AGV5" s="74"/>
      <c r="AGW5" s="74"/>
      <c r="AGX5" s="74"/>
      <c r="AGY5" s="74"/>
      <c r="AGZ5" s="74"/>
      <c r="AHA5" s="74"/>
      <c r="AHB5" s="74"/>
      <c r="AHC5" s="74"/>
      <c r="AHD5" s="74"/>
      <c r="AHE5" s="74"/>
      <c r="AHF5" s="74"/>
      <c r="AHG5" s="74"/>
      <c r="AHH5" s="74"/>
      <c r="AHI5" s="74"/>
      <c r="AHJ5" s="74"/>
      <c r="AHK5" s="74"/>
      <c r="AHL5" s="74"/>
      <c r="AHM5" s="74"/>
      <c r="AHN5" s="74"/>
      <c r="AHO5" s="74"/>
      <c r="AHP5" s="74"/>
      <c r="AHQ5" s="74"/>
      <c r="AHR5" s="74"/>
      <c r="AHS5" s="74"/>
      <c r="AHT5" s="74"/>
      <c r="AHU5" s="74"/>
      <c r="AHV5" s="74"/>
      <c r="AHW5" s="74"/>
      <c r="AHX5" s="74"/>
      <c r="AHY5" s="74"/>
      <c r="AHZ5" s="74"/>
      <c r="AIA5" s="74"/>
    </row>
    <row r="6" spans="1:911" s="76" customFormat="1" ht="123" customHeight="1" x14ac:dyDescent="0.15">
      <c r="A6" s="85" t="s">
        <v>2299</v>
      </c>
      <c r="B6" s="86" t="s">
        <v>229</v>
      </c>
      <c r="C6" s="86" t="s">
        <v>230</v>
      </c>
      <c r="D6" s="86" t="s">
        <v>231</v>
      </c>
      <c r="E6" s="86" t="s">
        <v>232</v>
      </c>
      <c r="F6" s="86" t="s">
        <v>233</v>
      </c>
      <c r="G6" s="86" t="s">
        <v>234</v>
      </c>
      <c r="H6" s="86" t="s">
        <v>235</v>
      </c>
      <c r="I6" s="86" t="s">
        <v>236</v>
      </c>
      <c r="J6" s="86" t="s">
        <v>237</v>
      </c>
      <c r="K6" s="95" t="s">
        <v>238</v>
      </c>
      <c r="L6" s="95" t="s">
        <v>239</v>
      </c>
      <c r="M6" s="95" t="s">
        <v>241</v>
      </c>
      <c r="N6" s="95" t="s">
        <v>240</v>
      </c>
      <c r="O6" s="96" t="s">
        <v>242</v>
      </c>
      <c r="P6" s="96" t="s">
        <v>243</v>
      </c>
      <c r="Q6" s="96" t="s">
        <v>244</v>
      </c>
      <c r="R6" s="96" t="s">
        <v>245</v>
      </c>
      <c r="S6" s="97" t="s">
        <v>246</v>
      </c>
      <c r="T6" s="97" t="s">
        <v>247</v>
      </c>
      <c r="U6" s="97" t="s">
        <v>248</v>
      </c>
      <c r="V6" s="97" t="s">
        <v>249</v>
      </c>
      <c r="W6" s="97" t="s">
        <v>250</v>
      </c>
      <c r="X6" s="97" t="s">
        <v>251</v>
      </c>
      <c r="Y6" s="98" t="s">
        <v>252</v>
      </c>
      <c r="Z6" s="98" t="s">
        <v>253</v>
      </c>
      <c r="AA6" s="98" t="s">
        <v>254</v>
      </c>
      <c r="AB6" s="98" t="s">
        <v>255</v>
      </c>
      <c r="AC6" s="99" t="s">
        <v>256</v>
      </c>
      <c r="AD6" s="99" t="s">
        <v>257</v>
      </c>
      <c r="AE6" s="99" t="s">
        <v>258</v>
      </c>
      <c r="AF6" s="99" t="s">
        <v>259</v>
      </c>
      <c r="AG6" s="99" t="s">
        <v>260</v>
      </c>
      <c r="AH6" s="99" t="s">
        <v>261</v>
      </c>
      <c r="AI6" s="100" t="s">
        <v>262</v>
      </c>
      <c r="AJ6" s="100" t="s">
        <v>263</v>
      </c>
      <c r="AK6" s="100" t="s">
        <v>264</v>
      </c>
      <c r="AL6" s="100" t="s">
        <v>265</v>
      </c>
      <c r="AM6" s="100" t="s">
        <v>266</v>
      </c>
      <c r="AN6" s="101" t="s">
        <v>267</v>
      </c>
      <c r="AO6" s="101" t="s">
        <v>268</v>
      </c>
      <c r="AP6" s="101" t="s">
        <v>269</v>
      </c>
      <c r="AQ6" s="101" t="s">
        <v>270</v>
      </c>
      <c r="AR6" s="101" t="s">
        <v>271</v>
      </c>
      <c r="AS6" s="102" t="s">
        <v>272</v>
      </c>
      <c r="AT6" s="102" t="s">
        <v>273</v>
      </c>
      <c r="AU6" s="102" t="s">
        <v>274</v>
      </c>
      <c r="AV6" s="102" t="s">
        <v>275</v>
      </c>
      <c r="AW6" s="102" t="s">
        <v>276</v>
      </c>
      <c r="AX6" s="102" t="s">
        <v>277</v>
      </c>
      <c r="AY6" s="102" t="s">
        <v>278</v>
      </c>
      <c r="AZ6" s="102" t="s">
        <v>279</v>
      </c>
      <c r="BA6" s="102" t="s">
        <v>281</v>
      </c>
      <c r="BB6" s="102" t="s">
        <v>280</v>
      </c>
      <c r="BC6" s="102" t="s">
        <v>282</v>
      </c>
      <c r="BD6" s="102" t="s">
        <v>283</v>
      </c>
      <c r="BE6" s="102" t="s">
        <v>284</v>
      </c>
      <c r="BF6" s="102" t="s">
        <v>285</v>
      </c>
      <c r="BG6" s="102" t="s">
        <v>286</v>
      </c>
      <c r="BH6" s="102" t="s">
        <v>287</v>
      </c>
      <c r="BI6" s="102" t="s">
        <v>288</v>
      </c>
      <c r="BJ6" s="102" t="s">
        <v>289</v>
      </c>
      <c r="BK6" s="102" t="s">
        <v>290</v>
      </c>
      <c r="BL6" s="102" t="s">
        <v>291</v>
      </c>
      <c r="BM6" s="102" t="s">
        <v>292</v>
      </c>
      <c r="BN6" s="102" t="s">
        <v>293</v>
      </c>
      <c r="BO6" s="102" t="s">
        <v>294</v>
      </c>
      <c r="BP6" s="102" t="s">
        <v>295</v>
      </c>
    </row>
    <row r="7" spans="1:911" x14ac:dyDescent="0.2">
      <c r="A7" s="75" t="s">
        <v>297</v>
      </c>
      <c r="B7" s="87"/>
      <c r="C7" s="87"/>
      <c r="D7" s="87"/>
      <c r="E7" s="87"/>
      <c r="F7" s="87"/>
      <c r="G7" s="87"/>
      <c r="H7" s="87"/>
      <c r="I7" s="87"/>
      <c r="J7" s="87"/>
      <c r="K7" s="84"/>
      <c r="L7" s="84"/>
      <c r="M7" s="84"/>
      <c r="N7" s="84"/>
      <c r="O7" s="89"/>
      <c r="P7" s="89"/>
      <c r="Q7" s="89"/>
      <c r="R7" s="89"/>
      <c r="S7" s="83"/>
      <c r="T7" s="83"/>
      <c r="U7" s="83"/>
      <c r="V7" s="83"/>
      <c r="W7" s="83"/>
      <c r="X7" s="83"/>
      <c r="Y7" s="90"/>
      <c r="Z7" s="90"/>
      <c r="AA7" s="90"/>
      <c r="AB7" s="90"/>
      <c r="AC7" s="91"/>
      <c r="AD7" s="91"/>
      <c r="AE7" s="91"/>
      <c r="AF7" s="91"/>
      <c r="AG7" s="91"/>
      <c r="AH7" s="91"/>
      <c r="AI7" s="92"/>
      <c r="AJ7" s="92"/>
      <c r="AK7" s="92"/>
      <c r="AL7" s="92"/>
      <c r="AM7" s="92"/>
      <c r="AN7" s="93"/>
      <c r="AO7" s="93"/>
      <c r="AP7" s="93"/>
      <c r="AQ7" s="93"/>
      <c r="AR7" s="93"/>
      <c r="AS7" s="94"/>
      <c r="AT7" s="94"/>
      <c r="AU7" s="94"/>
      <c r="AV7" s="94"/>
      <c r="AW7" s="94"/>
      <c r="AX7" s="94"/>
      <c r="AY7" s="94"/>
      <c r="AZ7" s="94"/>
      <c r="BA7" s="94"/>
      <c r="BB7" s="94"/>
      <c r="BC7" s="94"/>
      <c r="BD7" s="94"/>
      <c r="BE7" s="94"/>
      <c r="BF7" s="94"/>
      <c r="BG7" s="94"/>
      <c r="BH7" s="94"/>
      <c r="BI7" s="94"/>
      <c r="BJ7" s="94"/>
      <c r="BK7" s="94"/>
      <c r="BL7" s="94"/>
      <c r="BM7" s="94"/>
      <c r="BN7" s="94"/>
      <c r="BO7" s="94"/>
      <c r="BP7" s="94"/>
    </row>
    <row r="8" spans="1:911" x14ac:dyDescent="0.2">
      <c r="A8" s="75" t="s">
        <v>298</v>
      </c>
      <c r="B8" s="87"/>
      <c r="C8" s="87"/>
      <c r="D8" s="87"/>
      <c r="E8" s="87"/>
      <c r="F8" s="87"/>
      <c r="G8" s="87"/>
      <c r="H8" s="87"/>
      <c r="I8" s="87"/>
      <c r="J8" s="87"/>
      <c r="K8" s="84"/>
      <c r="L8" s="84"/>
      <c r="M8" s="84"/>
      <c r="N8" s="84"/>
      <c r="O8" s="89"/>
      <c r="P8" s="89"/>
      <c r="Q8" s="89"/>
      <c r="R8" s="89"/>
      <c r="S8" s="83"/>
      <c r="T8" s="83"/>
      <c r="U8" s="83"/>
      <c r="V8" s="83"/>
      <c r="W8" s="83"/>
      <c r="X8" s="83"/>
      <c r="Y8" s="90"/>
      <c r="Z8" s="90"/>
      <c r="AA8" s="90"/>
      <c r="AB8" s="90"/>
      <c r="AC8" s="91"/>
      <c r="AD8" s="91"/>
      <c r="AE8" s="91"/>
      <c r="AF8" s="91"/>
      <c r="AG8" s="91"/>
      <c r="AH8" s="91"/>
      <c r="AI8" s="92"/>
      <c r="AJ8" s="92"/>
      <c r="AK8" s="92"/>
      <c r="AL8" s="92"/>
      <c r="AM8" s="92"/>
      <c r="AN8" s="93"/>
      <c r="AO8" s="93"/>
      <c r="AP8" s="93"/>
      <c r="AQ8" s="93"/>
      <c r="AR8" s="93"/>
      <c r="AS8" s="94"/>
      <c r="AT8" s="94"/>
      <c r="AU8" s="94"/>
      <c r="AV8" s="94"/>
      <c r="AW8" s="94"/>
      <c r="AX8" s="94"/>
      <c r="AY8" s="94"/>
      <c r="AZ8" s="94"/>
      <c r="BA8" s="94"/>
      <c r="BB8" s="94"/>
      <c r="BC8" s="94"/>
      <c r="BD8" s="94"/>
      <c r="BE8" s="94"/>
      <c r="BF8" s="94"/>
      <c r="BG8" s="94"/>
      <c r="BH8" s="94"/>
      <c r="BI8" s="94"/>
      <c r="BJ8" s="94"/>
      <c r="BK8" s="94"/>
      <c r="BL8" s="94"/>
      <c r="BM8" s="94"/>
      <c r="BN8" s="94"/>
      <c r="BO8" s="94"/>
      <c r="BP8" s="94"/>
    </row>
    <row r="9" spans="1:911" x14ac:dyDescent="0.2">
      <c r="A9" s="75" t="s">
        <v>299</v>
      </c>
      <c r="B9" s="87"/>
      <c r="C9" s="87"/>
      <c r="D9" s="87"/>
      <c r="E9" s="87"/>
      <c r="F9" s="87"/>
      <c r="G9" s="87"/>
      <c r="H9" s="87"/>
      <c r="I9" s="87"/>
      <c r="J9" s="87"/>
      <c r="K9" s="84"/>
      <c r="L9" s="84"/>
      <c r="M9" s="84"/>
      <c r="N9" s="84"/>
      <c r="O9" s="89"/>
      <c r="P9" s="89"/>
      <c r="Q9" s="89"/>
      <c r="R9" s="89"/>
      <c r="S9" s="83"/>
      <c r="T9" s="83"/>
      <c r="U9" s="83"/>
      <c r="V9" s="83"/>
      <c r="W9" s="83"/>
      <c r="X9" s="83"/>
      <c r="Y9" s="90"/>
      <c r="Z9" s="90"/>
      <c r="AA9" s="90"/>
      <c r="AB9" s="90"/>
      <c r="AC9" s="91"/>
      <c r="AD9" s="91"/>
      <c r="AE9" s="91"/>
      <c r="AF9" s="91"/>
      <c r="AG9" s="91"/>
      <c r="AH9" s="91"/>
      <c r="AI9" s="92"/>
      <c r="AJ9" s="92"/>
      <c r="AK9" s="92"/>
      <c r="AL9" s="92"/>
      <c r="AM9" s="92"/>
      <c r="AN9" s="93"/>
      <c r="AO9" s="93"/>
      <c r="AP9" s="93"/>
      <c r="AQ9" s="93"/>
      <c r="AR9" s="93"/>
      <c r="AS9" s="94"/>
      <c r="AT9" s="94"/>
      <c r="AU9" s="94"/>
      <c r="AV9" s="94"/>
      <c r="AW9" s="94"/>
      <c r="AX9" s="94"/>
      <c r="AY9" s="94"/>
      <c r="AZ9" s="94"/>
      <c r="BA9" s="94"/>
      <c r="BB9" s="94"/>
      <c r="BC9" s="94"/>
      <c r="BD9" s="94"/>
      <c r="BE9" s="94"/>
      <c r="BF9" s="94"/>
      <c r="BG9" s="94"/>
      <c r="BH9" s="94"/>
      <c r="BI9" s="94"/>
      <c r="BJ9" s="94"/>
      <c r="BK9" s="94"/>
      <c r="BL9" s="94"/>
      <c r="BM9" s="94"/>
      <c r="BN9" s="94"/>
      <c r="BO9" s="94"/>
      <c r="BP9" s="94"/>
    </row>
    <row r="10" spans="1:911" x14ac:dyDescent="0.2">
      <c r="A10" s="75" t="s">
        <v>300</v>
      </c>
      <c r="B10" s="87"/>
      <c r="C10" s="87"/>
      <c r="D10" s="87"/>
      <c r="E10" s="87"/>
      <c r="F10" s="87"/>
      <c r="G10" s="87"/>
      <c r="H10" s="87"/>
      <c r="I10" s="87"/>
      <c r="J10" s="87"/>
      <c r="K10" s="84"/>
      <c r="L10" s="84"/>
      <c r="M10" s="84"/>
      <c r="N10" s="84"/>
      <c r="O10" s="89"/>
      <c r="P10" s="89"/>
      <c r="Q10" s="89"/>
      <c r="R10" s="89"/>
      <c r="S10" s="83"/>
      <c r="T10" s="83"/>
      <c r="U10" s="83"/>
      <c r="V10" s="83"/>
      <c r="W10" s="83"/>
      <c r="X10" s="83"/>
      <c r="Y10" s="90"/>
      <c r="Z10" s="90"/>
      <c r="AA10" s="90"/>
      <c r="AB10" s="90"/>
      <c r="AC10" s="91"/>
      <c r="AD10" s="91"/>
      <c r="AE10" s="91"/>
      <c r="AF10" s="91"/>
      <c r="AG10" s="91"/>
      <c r="AH10" s="91"/>
      <c r="AI10" s="92"/>
      <c r="AJ10" s="92"/>
      <c r="AK10" s="92"/>
      <c r="AL10" s="92"/>
      <c r="AM10" s="92"/>
      <c r="AN10" s="93"/>
      <c r="AO10" s="93"/>
      <c r="AP10" s="93"/>
      <c r="AQ10" s="93"/>
      <c r="AR10" s="93"/>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row>
    <row r="11" spans="1:911" x14ac:dyDescent="0.2">
      <c r="A11" s="75" t="s">
        <v>301</v>
      </c>
      <c r="B11" s="87"/>
      <c r="C11" s="87"/>
      <c r="D11" s="87"/>
      <c r="E11" s="87"/>
      <c r="F11" s="87"/>
      <c r="G11" s="87"/>
      <c r="H11" s="87"/>
      <c r="I11" s="87"/>
      <c r="J11" s="87"/>
      <c r="K11" s="84"/>
      <c r="L11" s="84"/>
      <c r="M11" s="84"/>
      <c r="N11" s="84"/>
      <c r="O11" s="89"/>
      <c r="P11" s="89"/>
      <c r="Q11" s="89"/>
      <c r="R11" s="89"/>
      <c r="S11" s="83"/>
      <c r="T11" s="83"/>
      <c r="U11" s="83"/>
      <c r="V11" s="83"/>
      <c r="W11" s="83"/>
      <c r="X11" s="83"/>
      <c r="Y11" s="90"/>
      <c r="Z11" s="90"/>
      <c r="AA11" s="90"/>
      <c r="AB11" s="90"/>
      <c r="AC11" s="91"/>
      <c r="AD11" s="91"/>
      <c r="AE11" s="91"/>
      <c r="AF11" s="91"/>
      <c r="AG11" s="91"/>
      <c r="AH11" s="91"/>
      <c r="AI11" s="92"/>
      <c r="AJ11" s="92"/>
      <c r="AK11" s="92"/>
      <c r="AL11" s="92"/>
      <c r="AM11" s="92"/>
      <c r="AN11" s="93"/>
      <c r="AO11" s="93"/>
      <c r="AP11" s="93"/>
      <c r="AQ11" s="93"/>
      <c r="AR11" s="93"/>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row>
    <row r="12" spans="1:911" x14ac:dyDescent="0.2">
      <c r="A12" s="75" t="s">
        <v>302</v>
      </c>
      <c r="B12" s="87"/>
      <c r="C12" s="87"/>
      <c r="D12" s="87"/>
      <c r="E12" s="87"/>
      <c r="F12" s="87"/>
      <c r="G12" s="87"/>
      <c r="H12" s="87"/>
      <c r="I12" s="87"/>
      <c r="J12" s="87"/>
      <c r="K12" s="84"/>
      <c r="L12" s="84"/>
      <c r="M12" s="84"/>
      <c r="N12" s="84"/>
      <c r="O12" s="89"/>
      <c r="P12" s="89"/>
      <c r="Q12" s="89"/>
      <c r="R12" s="89"/>
      <c r="S12" s="83"/>
      <c r="T12" s="83"/>
      <c r="U12" s="83"/>
      <c r="V12" s="83"/>
      <c r="W12" s="83"/>
      <c r="X12" s="83"/>
      <c r="Y12" s="90"/>
      <c r="Z12" s="90"/>
      <c r="AA12" s="90"/>
      <c r="AB12" s="90"/>
      <c r="AC12" s="91"/>
      <c r="AD12" s="91"/>
      <c r="AE12" s="91"/>
      <c r="AF12" s="91"/>
      <c r="AG12" s="91"/>
      <c r="AH12" s="91"/>
      <c r="AI12" s="92"/>
      <c r="AJ12" s="92"/>
      <c r="AK12" s="92"/>
      <c r="AL12" s="92"/>
      <c r="AM12" s="92"/>
      <c r="AN12" s="93"/>
      <c r="AO12" s="93"/>
      <c r="AP12" s="93"/>
      <c r="AQ12" s="93"/>
      <c r="AR12" s="93"/>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row>
    <row r="13" spans="1:911" x14ac:dyDescent="0.2">
      <c r="A13" s="75" t="s">
        <v>303</v>
      </c>
      <c r="B13" s="87"/>
      <c r="C13" s="87"/>
      <c r="D13" s="87"/>
      <c r="E13" s="87"/>
      <c r="F13" s="87"/>
      <c r="G13" s="87"/>
      <c r="H13" s="87"/>
      <c r="I13" s="87"/>
      <c r="J13" s="87"/>
      <c r="K13" s="84"/>
      <c r="L13" s="84"/>
      <c r="M13" s="84"/>
      <c r="N13" s="84"/>
      <c r="O13" s="89"/>
      <c r="P13" s="89"/>
      <c r="Q13" s="89"/>
      <c r="R13" s="89"/>
      <c r="S13" s="83"/>
      <c r="T13" s="83"/>
      <c r="U13" s="83"/>
      <c r="V13" s="83"/>
      <c r="W13" s="83"/>
      <c r="X13" s="83"/>
      <c r="Y13" s="90"/>
      <c r="Z13" s="90"/>
      <c r="AA13" s="90"/>
      <c r="AB13" s="90"/>
      <c r="AC13" s="91"/>
      <c r="AD13" s="91"/>
      <c r="AE13" s="91"/>
      <c r="AF13" s="91"/>
      <c r="AG13" s="91"/>
      <c r="AH13" s="91"/>
      <c r="AI13" s="92"/>
      <c r="AJ13" s="92"/>
      <c r="AK13" s="92"/>
      <c r="AL13" s="92"/>
      <c r="AM13" s="92"/>
      <c r="AN13" s="93"/>
      <c r="AO13" s="93"/>
      <c r="AP13" s="93"/>
      <c r="AQ13" s="93"/>
      <c r="AR13" s="93"/>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row>
    <row r="14" spans="1:911" x14ac:dyDescent="0.2">
      <c r="A14" s="75" t="s">
        <v>304</v>
      </c>
      <c r="B14" s="87"/>
      <c r="C14" s="87"/>
      <c r="D14" s="87"/>
      <c r="E14" s="87"/>
      <c r="F14" s="87"/>
      <c r="G14" s="87"/>
      <c r="H14" s="87"/>
      <c r="I14" s="87"/>
      <c r="J14" s="87"/>
      <c r="K14" s="84"/>
      <c r="L14" s="84"/>
      <c r="M14" s="84"/>
      <c r="N14" s="84"/>
      <c r="O14" s="89"/>
      <c r="P14" s="89"/>
      <c r="Q14" s="89"/>
      <c r="R14" s="89"/>
      <c r="S14" s="83"/>
      <c r="T14" s="83"/>
      <c r="U14" s="83"/>
      <c r="V14" s="83"/>
      <c r="W14" s="83"/>
      <c r="X14" s="83"/>
      <c r="Y14" s="90"/>
      <c r="Z14" s="90"/>
      <c r="AA14" s="90"/>
      <c r="AB14" s="90"/>
      <c r="AC14" s="91"/>
      <c r="AD14" s="91"/>
      <c r="AE14" s="91"/>
      <c r="AF14" s="91"/>
      <c r="AG14" s="91"/>
      <c r="AH14" s="91"/>
      <c r="AI14" s="92"/>
      <c r="AJ14" s="92"/>
      <c r="AK14" s="92"/>
      <c r="AL14" s="92"/>
      <c r="AM14" s="92"/>
      <c r="AN14" s="93"/>
      <c r="AO14" s="93"/>
      <c r="AP14" s="93"/>
      <c r="AQ14" s="93"/>
      <c r="AR14" s="93"/>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row>
    <row r="15" spans="1:911" x14ac:dyDescent="0.2">
      <c r="A15" s="75" t="s">
        <v>305</v>
      </c>
      <c r="B15" s="87"/>
      <c r="C15" s="87"/>
      <c r="D15" s="87"/>
      <c r="E15" s="87"/>
      <c r="F15" s="87"/>
      <c r="G15" s="87"/>
      <c r="H15" s="87"/>
      <c r="I15" s="87"/>
      <c r="J15" s="87"/>
      <c r="K15" s="84"/>
      <c r="L15" s="84"/>
      <c r="M15" s="84"/>
      <c r="N15" s="84"/>
      <c r="O15" s="89"/>
      <c r="P15" s="89"/>
      <c r="Q15" s="89"/>
      <c r="R15" s="89"/>
      <c r="S15" s="83"/>
      <c r="T15" s="83"/>
      <c r="U15" s="83"/>
      <c r="V15" s="83"/>
      <c r="W15" s="83"/>
      <c r="X15" s="83"/>
      <c r="Y15" s="90"/>
      <c r="Z15" s="90"/>
      <c r="AA15" s="90"/>
      <c r="AB15" s="90"/>
      <c r="AC15" s="91"/>
      <c r="AD15" s="91"/>
      <c r="AE15" s="91"/>
      <c r="AF15" s="91"/>
      <c r="AG15" s="91"/>
      <c r="AH15" s="91"/>
      <c r="AI15" s="92"/>
      <c r="AJ15" s="92"/>
      <c r="AK15" s="92"/>
      <c r="AL15" s="92"/>
      <c r="AM15" s="92"/>
      <c r="AN15" s="93"/>
      <c r="AO15" s="93"/>
      <c r="AP15" s="93"/>
      <c r="AQ15" s="93"/>
      <c r="AR15" s="93"/>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row>
    <row r="16" spans="1:911" x14ac:dyDescent="0.2">
      <c r="A16" s="75" t="s">
        <v>306</v>
      </c>
      <c r="B16" s="87"/>
      <c r="C16" s="87"/>
      <c r="D16" s="87"/>
      <c r="E16" s="87"/>
      <c r="F16" s="87"/>
      <c r="G16" s="87"/>
      <c r="H16" s="87"/>
      <c r="I16" s="87"/>
      <c r="J16" s="87"/>
      <c r="K16" s="84"/>
      <c r="L16" s="84"/>
      <c r="M16" s="84"/>
      <c r="N16" s="84"/>
      <c r="O16" s="89"/>
      <c r="P16" s="89"/>
      <c r="Q16" s="89"/>
      <c r="R16" s="89"/>
      <c r="S16" s="83"/>
      <c r="T16" s="83"/>
      <c r="U16" s="83"/>
      <c r="V16" s="83"/>
      <c r="W16" s="83"/>
      <c r="X16" s="83"/>
      <c r="Y16" s="90"/>
      <c r="Z16" s="90"/>
      <c r="AA16" s="90"/>
      <c r="AB16" s="90"/>
      <c r="AC16" s="91"/>
      <c r="AD16" s="91"/>
      <c r="AE16" s="91"/>
      <c r="AF16" s="91"/>
      <c r="AG16" s="91"/>
      <c r="AH16" s="91"/>
      <c r="AI16" s="92"/>
      <c r="AJ16" s="92"/>
      <c r="AK16" s="92"/>
      <c r="AL16" s="92"/>
      <c r="AM16" s="92"/>
      <c r="AN16" s="93"/>
      <c r="AO16" s="93"/>
      <c r="AP16" s="93"/>
      <c r="AQ16" s="93"/>
      <c r="AR16" s="93"/>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row>
    <row r="17" spans="1:68" x14ac:dyDescent="0.2">
      <c r="A17" s="75" t="s">
        <v>307</v>
      </c>
      <c r="B17" s="87"/>
      <c r="C17" s="87"/>
      <c r="D17" s="87"/>
      <c r="E17" s="87"/>
      <c r="F17" s="87"/>
      <c r="G17" s="87"/>
      <c r="H17" s="87"/>
      <c r="I17" s="87"/>
      <c r="J17" s="87"/>
      <c r="K17" s="84"/>
      <c r="L17" s="84"/>
      <c r="M17" s="84"/>
      <c r="N17" s="84"/>
      <c r="O17" s="89"/>
      <c r="P17" s="89"/>
      <c r="Q17" s="89"/>
      <c r="R17" s="89"/>
      <c r="S17" s="83"/>
      <c r="T17" s="83"/>
      <c r="U17" s="83"/>
      <c r="V17" s="83"/>
      <c r="W17" s="83"/>
      <c r="X17" s="83"/>
      <c r="Y17" s="90"/>
      <c r="Z17" s="90"/>
      <c r="AA17" s="90"/>
      <c r="AB17" s="90"/>
      <c r="AC17" s="91"/>
      <c r="AD17" s="91"/>
      <c r="AE17" s="91"/>
      <c r="AF17" s="91"/>
      <c r="AG17" s="91"/>
      <c r="AH17" s="91"/>
      <c r="AI17" s="92"/>
      <c r="AJ17" s="92"/>
      <c r="AK17" s="92"/>
      <c r="AL17" s="92"/>
      <c r="AM17" s="92"/>
      <c r="AN17" s="93"/>
      <c r="AO17" s="93"/>
      <c r="AP17" s="93"/>
      <c r="AQ17" s="93"/>
      <c r="AR17" s="93"/>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row>
    <row r="18" spans="1:68" x14ac:dyDescent="0.2">
      <c r="A18" s="75" t="s">
        <v>308</v>
      </c>
      <c r="B18" s="87"/>
      <c r="C18" s="87"/>
      <c r="D18" s="87"/>
      <c r="E18" s="87"/>
      <c r="F18" s="87"/>
      <c r="G18" s="87"/>
      <c r="H18" s="87"/>
      <c r="I18" s="87"/>
      <c r="J18" s="87"/>
      <c r="K18" s="84"/>
      <c r="L18" s="84"/>
      <c r="M18" s="84"/>
      <c r="N18" s="84"/>
      <c r="O18" s="89"/>
      <c r="P18" s="89"/>
      <c r="Q18" s="89"/>
      <c r="R18" s="89"/>
      <c r="S18" s="83"/>
      <c r="T18" s="83"/>
      <c r="U18" s="83"/>
      <c r="V18" s="83"/>
      <c r="W18" s="83"/>
      <c r="X18" s="83"/>
      <c r="Y18" s="90"/>
      <c r="Z18" s="90"/>
      <c r="AA18" s="90"/>
      <c r="AB18" s="90"/>
      <c r="AC18" s="91"/>
      <c r="AD18" s="91"/>
      <c r="AE18" s="91"/>
      <c r="AF18" s="91"/>
      <c r="AG18" s="91"/>
      <c r="AH18" s="91"/>
      <c r="AI18" s="92"/>
      <c r="AJ18" s="92"/>
      <c r="AK18" s="92"/>
      <c r="AL18" s="92"/>
      <c r="AM18" s="92"/>
      <c r="AN18" s="93"/>
      <c r="AO18" s="93"/>
      <c r="AP18" s="93"/>
      <c r="AQ18" s="93"/>
      <c r="AR18" s="93"/>
      <c r="AS18" s="94"/>
      <c r="AT18" s="94"/>
      <c r="AU18" s="94"/>
      <c r="AV18" s="94"/>
      <c r="AW18" s="94"/>
      <c r="AX18" s="94"/>
      <c r="AY18" s="94"/>
      <c r="AZ18" s="94"/>
      <c r="BA18" s="94"/>
      <c r="BB18" s="94"/>
      <c r="BC18" s="94"/>
      <c r="BD18" s="94"/>
      <c r="BE18" s="94"/>
      <c r="BF18" s="94"/>
      <c r="BG18" s="94"/>
      <c r="BH18" s="94"/>
      <c r="BI18" s="94"/>
      <c r="BJ18" s="94"/>
      <c r="BK18" s="94"/>
      <c r="BL18" s="94"/>
      <c r="BM18" s="94"/>
      <c r="BN18" s="94"/>
      <c r="BO18" s="94"/>
      <c r="BP18" s="94"/>
    </row>
    <row r="19" spans="1:68" x14ac:dyDescent="0.2">
      <c r="A19" s="75" t="s">
        <v>309</v>
      </c>
      <c r="B19" s="87"/>
      <c r="C19" s="87"/>
      <c r="D19" s="87"/>
      <c r="E19" s="87"/>
      <c r="F19" s="87"/>
      <c r="G19" s="87"/>
      <c r="H19" s="87"/>
      <c r="I19" s="87"/>
      <c r="J19" s="87"/>
      <c r="K19" s="84"/>
      <c r="L19" s="84"/>
      <c r="M19" s="84"/>
      <c r="N19" s="84"/>
      <c r="O19" s="89"/>
      <c r="P19" s="89"/>
      <c r="Q19" s="89"/>
      <c r="R19" s="89"/>
      <c r="S19" s="83"/>
      <c r="T19" s="83"/>
      <c r="U19" s="83"/>
      <c r="V19" s="83"/>
      <c r="W19" s="83"/>
      <c r="X19" s="83"/>
      <c r="Y19" s="90"/>
      <c r="Z19" s="90"/>
      <c r="AA19" s="90"/>
      <c r="AB19" s="90"/>
      <c r="AC19" s="91"/>
      <c r="AD19" s="91"/>
      <c r="AE19" s="91"/>
      <c r="AF19" s="91"/>
      <c r="AG19" s="91"/>
      <c r="AH19" s="91"/>
      <c r="AI19" s="92"/>
      <c r="AJ19" s="92"/>
      <c r="AK19" s="92"/>
      <c r="AL19" s="92"/>
      <c r="AM19" s="92"/>
      <c r="AN19" s="93"/>
      <c r="AO19" s="93"/>
      <c r="AP19" s="93"/>
      <c r="AQ19" s="93"/>
      <c r="AR19" s="93"/>
      <c r="AS19" s="94"/>
      <c r="AT19" s="94"/>
      <c r="AU19" s="94"/>
      <c r="AV19" s="94"/>
      <c r="AW19" s="94"/>
      <c r="AX19" s="94"/>
      <c r="AY19" s="94"/>
      <c r="AZ19" s="94"/>
      <c r="BA19" s="94"/>
      <c r="BB19" s="94"/>
      <c r="BC19" s="94"/>
      <c r="BD19" s="94"/>
      <c r="BE19" s="94"/>
      <c r="BF19" s="94"/>
      <c r="BG19" s="94"/>
      <c r="BH19" s="94"/>
      <c r="BI19" s="94"/>
      <c r="BJ19" s="94"/>
      <c r="BK19" s="94"/>
      <c r="BL19" s="94"/>
      <c r="BM19" s="94"/>
      <c r="BN19" s="94"/>
      <c r="BO19" s="94"/>
      <c r="BP19" s="94"/>
    </row>
    <row r="20" spans="1:68" x14ac:dyDescent="0.2">
      <c r="A20" s="75" t="s">
        <v>310</v>
      </c>
      <c r="B20" s="87"/>
      <c r="C20" s="87"/>
      <c r="D20" s="87"/>
      <c r="E20" s="87"/>
      <c r="F20" s="87"/>
      <c r="G20" s="87"/>
      <c r="H20" s="87"/>
      <c r="I20" s="87"/>
      <c r="J20" s="87"/>
      <c r="K20" s="84"/>
      <c r="L20" s="84"/>
      <c r="M20" s="84"/>
      <c r="N20" s="84"/>
      <c r="O20" s="89"/>
      <c r="P20" s="89"/>
      <c r="Q20" s="89"/>
      <c r="R20" s="89"/>
      <c r="S20" s="83"/>
      <c r="T20" s="83"/>
      <c r="U20" s="83"/>
      <c r="V20" s="83"/>
      <c r="W20" s="83"/>
      <c r="X20" s="83"/>
      <c r="Y20" s="90"/>
      <c r="Z20" s="90"/>
      <c r="AA20" s="90"/>
      <c r="AB20" s="90"/>
      <c r="AC20" s="91"/>
      <c r="AD20" s="91"/>
      <c r="AE20" s="91"/>
      <c r="AF20" s="91"/>
      <c r="AG20" s="91"/>
      <c r="AH20" s="91"/>
      <c r="AI20" s="92"/>
      <c r="AJ20" s="92"/>
      <c r="AK20" s="92"/>
      <c r="AL20" s="92"/>
      <c r="AM20" s="92"/>
      <c r="AN20" s="93"/>
      <c r="AO20" s="93"/>
      <c r="AP20" s="93"/>
      <c r="AQ20" s="93"/>
      <c r="AR20" s="93"/>
      <c r="AS20" s="94"/>
      <c r="AT20" s="94"/>
      <c r="AU20" s="94"/>
      <c r="AV20" s="94"/>
      <c r="AW20" s="94"/>
      <c r="AX20" s="94"/>
      <c r="AY20" s="94"/>
      <c r="AZ20" s="94"/>
      <c r="BA20" s="94"/>
      <c r="BB20" s="94"/>
      <c r="BC20" s="94"/>
      <c r="BD20" s="94"/>
      <c r="BE20" s="94"/>
      <c r="BF20" s="94"/>
      <c r="BG20" s="94"/>
      <c r="BH20" s="94"/>
      <c r="BI20" s="94"/>
      <c r="BJ20" s="94"/>
      <c r="BK20" s="94"/>
      <c r="BL20" s="94"/>
      <c r="BM20" s="94"/>
      <c r="BN20" s="94"/>
      <c r="BO20" s="94"/>
      <c r="BP20" s="94"/>
    </row>
    <row r="21" spans="1:68" x14ac:dyDescent="0.2">
      <c r="A21" s="75" t="s">
        <v>311</v>
      </c>
      <c r="B21" s="87"/>
      <c r="C21" s="87"/>
      <c r="D21" s="87"/>
      <c r="E21" s="87"/>
      <c r="F21" s="87"/>
      <c r="G21" s="87"/>
      <c r="H21" s="87"/>
      <c r="I21" s="87"/>
      <c r="J21" s="87"/>
      <c r="K21" s="84"/>
      <c r="L21" s="84"/>
      <c r="M21" s="84"/>
      <c r="N21" s="84"/>
      <c r="O21" s="89"/>
      <c r="P21" s="89"/>
      <c r="Q21" s="89"/>
      <c r="R21" s="89"/>
      <c r="S21" s="83"/>
      <c r="T21" s="83"/>
      <c r="U21" s="83"/>
      <c r="V21" s="83"/>
      <c r="W21" s="83"/>
      <c r="X21" s="83"/>
      <c r="Y21" s="90"/>
      <c r="Z21" s="90"/>
      <c r="AA21" s="90"/>
      <c r="AB21" s="90"/>
      <c r="AC21" s="91"/>
      <c r="AD21" s="91"/>
      <c r="AE21" s="91"/>
      <c r="AF21" s="91"/>
      <c r="AG21" s="91"/>
      <c r="AH21" s="91"/>
      <c r="AI21" s="92"/>
      <c r="AJ21" s="92"/>
      <c r="AK21" s="92"/>
      <c r="AL21" s="92"/>
      <c r="AM21" s="92"/>
      <c r="AN21" s="93"/>
      <c r="AO21" s="93"/>
      <c r="AP21" s="93"/>
      <c r="AQ21" s="93"/>
      <c r="AR21" s="93"/>
      <c r="AS21" s="94"/>
      <c r="AT21" s="94"/>
      <c r="AU21" s="94"/>
      <c r="AV21" s="94"/>
      <c r="AW21" s="94"/>
      <c r="AX21" s="94"/>
      <c r="AY21" s="94"/>
      <c r="AZ21" s="94"/>
      <c r="BA21" s="94"/>
      <c r="BB21" s="94"/>
      <c r="BC21" s="94"/>
      <c r="BD21" s="94"/>
      <c r="BE21" s="94"/>
      <c r="BF21" s="94"/>
      <c r="BG21" s="94"/>
      <c r="BH21" s="94"/>
      <c r="BI21" s="94"/>
      <c r="BJ21" s="94"/>
      <c r="BK21" s="94"/>
      <c r="BL21" s="94"/>
      <c r="BM21" s="94"/>
      <c r="BN21" s="94"/>
      <c r="BO21" s="94"/>
      <c r="BP21" s="94"/>
    </row>
    <row r="22" spans="1:68" x14ac:dyDescent="0.2">
      <c r="A22" s="75" t="s">
        <v>312</v>
      </c>
      <c r="B22" s="87"/>
      <c r="C22" s="87"/>
      <c r="D22" s="87"/>
      <c r="E22" s="87"/>
      <c r="F22" s="87"/>
      <c r="G22" s="87"/>
      <c r="H22" s="87"/>
      <c r="I22" s="87"/>
      <c r="J22" s="87"/>
      <c r="K22" s="84"/>
      <c r="L22" s="84"/>
      <c r="M22" s="84"/>
      <c r="N22" s="84"/>
      <c r="O22" s="89"/>
      <c r="P22" s="89"/>
      <c r="Q22" s="89"/>
      <c r="R22" s="89"/>
      <c r="S22" s="83"/>
      <c r="T22" s="83"/>
      <c r="U22" s="83"/>
      <c r="V22" s="83"/>
      <c r="W22" s="83"/>
      <c r="X22" s="83"/>
      <c r="Y22" s="90"/>
      <c r="Z22" s="90"/>
      <c r="AA22" s="90"/>
      <c r="AB22" s="90"/>
      <c r="AC22" s="91"/>
      <c r="AD22" s="91"/>
      <c r="AE22" s="91"/>
      <c r="AF22" s="91"/>
      <c r="AG22" s="91"/>
      <c r="AH22" s="91"/>
      <c r="AI22" s="92"/>
      <c r="AJ22" s="92"/>
      <c r="AK22" s="92"/>
      <c r="AL22" s="92"/>
      <c r="AM22" s="92"/>
      <c r="AN22" s="93"/>
      <c r="AO22" s="93"/>
      <c r="AP22" s="93"/>
      <c r="AQ22" s="93"/>
      <c r="AR22" s="93"/>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row>
    <row r="23" spans="1:68" x14ac:dyDescent="0.2">
      <c r="A23" s="75" t="s">
        <v>313</v>
      </c>
      <c r="B23" s="87"/>
      <c r="C23" s="87"/>
      <c r="D23" s="87"/>
      <c r="E23" s="87"/>
      <c r="F23" s="87"/>
      <c r="G23" s="87"/>
      <c r="H23" s="87"/>
      <c r="I23" s="87"/>
      <c r="J23" s="87"/>
      <c r="K23" s="84"/>
      <c r="L23" s="84"/>
      <c r="M23" s="84"/>
      <c r="N23" s="84"/>
      <c r="O23" s="89"/>
      <c r="P23" s="89"/>
      <c r="Q23" s="89"/>
      <c r="R23" s="89"/>
      <c r="S23" s="83"/>
      <c r="T23" s="83"/>
      <c r="U23" s="83"/>
      <c r="V23" s="83"/>
      <c r="W23" s="83"/>
      <c r="X23" s="83"/>
      <c r="Y23" s="90"/>
      <c r="Z23" s="90"/>
      <c r="AA23" s="90"/>
      <c r="AB23" s="90"/>
      <c r="AC23" s="91"/>
      <c r="AD23" s="91"/>
      <c r="AE23" s="91"/>
      <c r="AF23" s="91"/>
      <c r="AG23" s="91"/>
      <c r="AH23" s="91"/>
      <c r="AI23" s="92"/>
      <c r="AJ23" s="92"/>
      <c r="AK23" s="92"/>
      <c r="AL23" s="92"/>
      <c r="AM23" s="92"/>
      <c r="AN23" s="93"/>
      <c r="AO23" s="93"/>
      <c r="AP23" s="93"/>
      <c r="AQ23" s="93"/>
      <c r="AR23" s="93"/>
      <c r="AS23" s="94"/>
      <c r="AT23" s="94"/>
      <c r="AU23" s="94"/>
      <c r="AV23" s="94"/>
      <c r="AW23" s="94"/>
      <c r="AX23" s="94"/>
      <c r="AY23" s="94"/>
      <c r="AZ23" s="94"/>
      <c r="BA23" s="94"/>
      <c r="BB23" s="94"/>
      <c r="BC23" s="94"/>
      <c r="BD23" s="94"/>
      <c r="BE23" s="94"/>
      <c r="BF23" s="94"/>
      <c r="BG23" s="94"/>
      <c r="BH23" s="94"/>
      <c r="BI23" s="94"/>
      <c r="BJ23" s="94"/>
      <c r="BK23" s="94"/>
      <c r="BL23" s="94"/>
      <c r="BM23" s="94"/>
      <c r="BN23" s="94"/>
      <c r="BO23" s="94"/>
      <c r="BP23" s="94"/>
    </row>
    <row r="24" spans="1:68" x14ac:dyDescent="0.2">
      <c r="A24" s="75" t="s">
        <v>314</v>
      </c>
      <c r="B24" s="87"/>
      <c r="C24" s="87"/>
      <c r="D24" s="87"/>
      <c r="E24" s="87"/>
      <c r="F24" s="87"/>
      <c r="G24" s="87"/>
      <c r="H24" s="87"/>
      <c r="I24" s="87"/>
      <c r="J24" s="87"/>
      <c r="K24" s="84"/>
      <c r="L24" s="84"/>
      <c r="M24" s="84"/>
      <c r="N24" s="84"/>
      <c r="O24" s="89"/>
      <c r="P24" s="89"/>
      <c r="Q24" s="89"/>
      <c r="R24" s="89"/>
      <c r="S24" s="83"/>
      <c r="T24" s="83"/>
      <c r="U24" s="83"/>
      <c r="V24" s="83"/>
      <c r="W24" s="83"/>
      <c r="X24" s="83"/>
      <c r="Y24" s="90"/>
      <c r="Z24" s="90"/>
      <c r="AA24" s="90"/>
      <c r="AB24" s="90"/>
      <c r="AC24" s="91"/>
      <c r="AD24" s="91"/>
      <c r="AE24" s="91"/>
      <c r="AF24" s="91"/>
      <c r="AG24" s="91"/>
      <c r="AH24" s="91"/>
      <c r="AI24" s="92"/>
      <c r="AJ24" s="92"/>
      <c r="AK24" s="92"/>
      <c r="AL24" s="92"/>
      <c r="AM24" s="92"/>
      <c r="AN24" s="93"/>
      <c r="AO24" s="93"/>
      <c r="AP24" s="93"/>
      <c r="AQ24" s="93"/>
      <c r="AR24" s="93"/>
      <c r="AS24" s="94"/>
      <c r="AT24" s="94"/>
      <c r="AU24" s="94"/>
      <c r="AV24" s="94"/>
      <c r="AW24" s="94"/>
      <c r="AX24" s="94"/>
      <c r="AY24" s="94"/>
      <c r="AZ24" s="94"/>
      <c r="BA24" s="94"/>
      <c r="BB24" s="94"/>
      <c r="BC24" s="94"/>
      <c r="BD24" s="94"/>
      <c r="BE24" s="94"/>
      <c r="BF24" s="94"/>
      <c r="BG24" s="94"/>
      <c r="BH24" s="94"/>
      <c r="BI24" s="94"/>
      <c r="BJ24" s="94"/>
      <c r="BK24" s="94"/>
      <c r="BL24" s="94"/>
      <c r="BM24" s="94"/>
      <c r="BN24" s="94"/>
      <c r="BO24" s="94"/>
      <c r="BP24" s="94"/>
    </row>
    <row r="25" spans="1:68" x14ac:dyDescent="0.2">
      <c r="A25" s="75" t="s">
        <v>315</v>
      </c>
      <c r="B25" s="87"/>
      <c r="C25" s="87"/>
      <c r="D25" s="87"/>
      <c r="E25" s="87"/>
      <c r="F25" s="87"/>
      <c r="G25" s="87"/>
      <c r="H25" s="87"/>
      <c r="I25" s="87"/>
      <c r="J25" s="87"/>
      <c r="K25" s="84"/>
      <c r="L25" s="84"/>
      <c r="M25" s="84"/>
      <c r="N25" s="84"/>
      <c r="O25" s="89"/>
      <c r="P25" s="89"/>
      <c r="Q25" s="89"/>
      <c r="R25" s="89"/>
      <c r="S25" s="83"/>
      <c r="T25" s="83"/>
      <c r="U25" s="83"/>
      <c r="V25" s="83"/>
      <c r="W25" s="83"/>
      <c r="X25" s="83"/>
      <c r="Y25" s="90"/>
      <c r="Z25" s="90"/>
      <c r="AA25" s="90"/>
      <c r="AB25" s="90"/>
      <c r="AC25" s="91"/>
      <c r="AD25" s="91"/>
      <c r="AE25" s="91"/>
      <c r="AF25" s="91"/>
      <c r="AG25" s="91"/>
      <c r="AH25" s="91"/>
      <c r="AI25" s="92"/>
      <c r="AJ25" s="92"/>
      <c r="AK25" s="92"/>
      <c r="AL25" s="92"/>
      <c r="AM25" s="92"/>
      <c r="AN25" s="93"/>
      <c r="AO25" s="93"/>
      <c r="AP25" s="93"/>
      <c r="AQ25" s="93"/>
      <c r="AR25" s="93"/>
      <c r="AS25" s="94"/>
      <c r="AT25" s="94"/>
      <c r="AU25" s="94"/>
      <c r="AV25" s="94"/>
      <c r="AW25" s="94"/>
      <c r="AX25" s="94"/>
      <c r="AY25" s="94"/>
      <c r="AZ25" s="94"/>
      <c r="BA25" s="94"/>
      <c r="BB25" s="94"/>
      <c r="BC25" s="94"/>
      <c r="BD25" s="94"/>
      <c r="BE25" s="94"/>
      <c r="BF25" s="94"/>
      <c r="BG25" s="94"/>
      <c r="BH25" s="94"/>
      <c r="BI25" s="94"/>
      <c r="BJ25" s="94"/>
      <c r="BK25" s="94"/>
      <c r="BL25" s="94"/>
      <c r="BM25" s="94"/>
      <c r="BN25" s="94"/>
      <c r="BO25" s="94"/>
      <c r="BP25" s="94"/>
    </row>
    <row r="26" spans="1:68" x14ac:dyDescent="0.2">
      <c r="A26" s="75" t="s">
        <v>316</v>
      </c>
      <c r="B26" s="87"/>
      <c r="C26" s="87"/>
      <c r="D26" s="87"/>
      <c r="E26" s="87"/>
      <c r="F26" s="87"/>
      <c r="G26" s="87"/>
      <c r="H26" s="87"/>
      <c r="I26" s="87"/>
      <c r="J26" s="87"/>
      <c r="K26" s="84"/>
      <c r="L26" s="84"/>
      <c r="M26" s="84"/>
      <c r="N26" s="84"/>
      <c r="O26" s="89"/>
      <c r="P26" s="89"/>
      <c r="Q26" s="89"/>
      <c r="R26" s="89"/>
      <c r="S26" s="83"/>
      <c r="T26" s="83"/>
      <c r="U26" s="83"/>
      <c r="V26" s="83"/>
      <c r="W26" s="83"/>
      <c r="X26" s="83"/>
      <c r="Y26" s="90"/>
      <c r="Z26" s="90"/>
      <c r="AA26" s="90"/>
      <c r="AB26" s="90"/>
      <c r="AC26" s="91"/>
      <c r="AD26" s="91"/>
      <c r="AE26" s="91"/>
      <c r="AF26" s="91"/>
      <c r="AG26" s="91"/>
      <c r="AH26" s="91"/>
      <c r="AI26" s="92"/>
      <c r="AJ26" s="92"/>
      <c r="AK26" s="92"/>
      <c r="AL26" s="92"/>
      <c r="AM26" s="92"/>
      <c r="AN26" s="93"/>
      <c r="AO26" s="93"/>
      <c r="AP26" s="93"/>
      <c r="AQ26" s="93"/>
      <c r="AR26" s="93"/>
      <c r="AS26" s="94"/>
      <c r="AT26" s="94"/>
      <c r="AU26" s="94"/>
      <c r="AV26" s="94"/>
      <c r="AW26" s="94"/>
      <c r="AX26" s="94"/>
      <c r="AY26" s="94"/>
      <c r="AZ26" s="94"/>
      <c r="BA26" s="94"/>
      <c r="BB26" s="94"/>
      <c r="BC26" s="94"/>
      <c r="BD26" s="94"/>
      <c r="BE26" s="94"/>
      <c r="BF26" s="94"/>
      <c r="BG26" s="94"/>
      <c r="BH26" s="94"/>
      <c r="BI26" s="94"/>
      <c r="BJ26" s="94"/>
      <c r="BK26" s="94"/>
      <c r="BL26" s="94"/>
      <c r="BM26" s="94"/>
      <c r="BN26" s="94"/>
      <c r="BO26" s="94"/>
      <c r="BP26" s="94"/>
    </row>
    <row r="27" spans="1:68" x14ac:dyDescent="0.2">
      <c r="A27" s="75" t="s">
        <v>317</v>
      </c>
      <c r="B27" s="87"/>
      <c r="C27" s="87"/>
      <c r="D27" s="87"/>
      <c r="E27" s="87"/>
      <c r="F27" s="87"/>
      <c r="G27" s="87"/>
      <c r="H27" s="87"/>
      <c r="I27" s="87"/>
      <c r="J27" s="87"/>
      <c r="K27" s="84"/>
      <c r="L27" s="84"/>
      <c r="M27" s="84"/>
      <c r="N27" s="84"/>
      <c r="O27" s="89"/>
      <c r="P27" s="89"/>
      <c r="Q27" s="89"/>
      <c r="R27" s="89"/>
      <c r="S27" s="83"/>
      <c r="T27" s="83"/>
      <c r="U27" s="83"/>
      <c r="V27" s="83"/>
      <c r="W27" s="83"/>
      <c r="X27" s="83"/>
      <c r="Y27" s="90"/>
      <c r="Z27" s="90"/>
      <c r="AA27" s="90"/>
      <c r="AB27" s="90"/>
      <c r="AC27" s="91"/>
      <c r="AD27" s="91"/>
      <c r="AE27" s="91"/>
      <c r="AF27" s="91"/>
      <c r="AG27" s="91"/>
      <c r="AH27" s="91"/>
      <c r="AI27" s="92"/>
      <c r="AJ27" s="92"/>
      <c r="AK27" s="92"/>
      <c r="AL27" s="92"/>
      <c r="AM27" s="92"/>
      <c r="AN27" s="93"/>
      <c r="AO27" s="93"/>
      <c r="AP27" s="93"/>
      <c r="AQ27" s="93"/>
      <c r="AR27" s="93"/>
      <c r="AS27" s="94"/>
      <c r="AT27" s="94"/>
      <c r="AU27" s="94"/>
      <c r="AV27" s="94"/>
      <c r="AW27" s="94"/>
      <c r="AX27" s="94"/>
      <c r="AY27" s="94"/>
      <c r="AZ27" s="94"/>
      <c r="BA27" s="94"/>
      <c r="BB27" s="94"/>
      <c r="BC27" s="94"/>
      <c r="BD27" s="94"/>
      <c r="BE27" s="94"/>
      <c r="BF27" s="94"/>
      <c r="BG27" s="94"/>
      <c r="BH27" s="94"/>
      <c r="BI27" s="94"/>
      <c r="BJ27" s="94"/>
      <c r="BK27" s="94"/>
      <c r="BL27" s="94"/>
      <c r="BM27" s="94"/>
      <c r="BN27" s="94"/>
      <c r="BO27" s="94"/>
      <c r="BP27" s="94"/>
    </row>
    <row r="28" spans="1:68" x14ac:dyDescent="0.2">
      <c r="A28" s="75" t="s">
        <v>318</v>
      </c>
      <c r="B28" s="87"/>
      <c r="C28" s="87"/>
      <c r="D28" s="87"/>
      <c r="E28" s="87"/>
      <c r="F28" s="87"/>
      <c r="G28" s="87"/>
      <c r="H28" s="87"/>
      <c r="I28" s="87"/>
      <c r="J28" s="87"/>
      <c r="K28" s="84"/>
      <c r="L28" s="84"/>
      <c r="M28" s="84"/>
      <c r="N28" s="84"/>
      <c r="O28" s="89"/>
      <c r="P28" s="89"/>
      <c r="Q28" s="89"/>
      <c r="R28" s="89"/>
      <c r="S28" s="83"/>
      <c r="T28" s="83"/>
      <c r="U28" s="83"/>
      <c r="V28" s="83"/>
      <c r="W28" s="83"/>
      <c r="X28" s="83"/>
      <c r="Y28" s="90"/>
      <c r="Z28" s="90"/>
      <c r="AA28" s="90"/>
      <c r="AB28" s="90"/>
      <c r="AC28" s="91"/>
      <c r="AD28" s="91"/>
      <c r="AE28" s="91"/>
      <c r="AF28" s="91"/>
      <c r="AG28" s="91"/>
      <c r="AH28" s="91"/>
      <c r="AI28" s="92"/>
      <c r="AJ28" s="92"/>
      <c r="AK28" s="92"/>
      <c r="AL28" s="92"/>
      <c r="AM28" s="92"/>
      <c r="AN28" s="93"/>
      <c r="AO28" s="93"/>
      <c r="AP28" s="93"/>
      <c r="AQ28" s="93"/>
      <c r="AR28" s="93"/>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BP28" s="94"/>
    </row>
    <row r="29" spans="1:68" x14ac:dyDescent="0.2">
      <c r="A29" s="75" t="s">
        <v>319</v>
      </c>
      <c r="B29" s="87"/>
      <c r="C29" s="87"/>
      <c r="D29" s="87"/>
      <c r="E29" s="87"/>
      <c r="F29" s="87"/>
      <c r="G29" s="87"/>
      <c r="H29" s="87"/>
      <c r="I29" s="87"/>
      <c r="J29" s="87"/>
      <c r="K29" s="84"/>
      <c r="L29" s="84"/>
      <c r="M29" s="84"/>
      <c r="N29" s="84"/>
      <c r="O29" s="89"/>
      <c r="P29" s="89"/>
      <c r="Q29" s="89"/>
      <c r="R29" s="89"/>
      <c r="S29" s="83"/>
      <c r="T29" s="83"/>
      <c r="U29" s="83"/>
      <c r="V29" s="83"/>
      <c r="W29" s="83"/>
      <c r="X29" s="83"/>
      <c r="Y29" s="90"/>
      <c r="Z29" s="90"/>
      <c r="AA29" s="90"/>
      <c r="AB29" s="90"/>
      <c r="AC29" s="91"/>
      <c r="AD29" s="91"/>
      <c r="AE29" s="91"/>
      <c r="AF29" s="91"/>
      <c r="AG29" s="91"/>
      <c r="AH29" s="91"/>
      <c r="AI29" s="92"/>
      <c r="AJ29" s="92"/>
      <c r="AK29" s="92"/>
      <c r="AL29" s="92"/>
      <c r="AM29" s="92"/>
      <c r="AN29" s="93"/>
      <c r="AO29" s="93"/>
      <c r="AP29" s="93"/>
      <c r="AQ29" s="93"/>
      <c r="AR29" s="93"/>
      <c r="AS29" s="94"/>
      <c r="AT29" s="94"/>
      <c r="AU29" s="94"/>
      <c r="AV29" s="94"/>
      <c r="AW29" s="94"/>
      <c r="AX29" s="94"/>
      <c r="AY29" s="94"/>
      <c r="AZ29" s="94"/>
      <c r="BA29" s="94"/>
      <c r="BB29" s="94"/>
      <c r="BC29" s="94"/>
      <c r="BD29" s="94"/>
      <c r="BE29" s="94"/>
      <c r="BF29" s="94"/>
      <c r="BG29" s="94"/>
      <c r="BH29" s="94"/>
      <c r="BI29" s="94"/>
      <c r="BJ29" s="94"/>
      <c r="BK29" s="94"/>
      <c r="BL29" s="94"/>
      <c r="BM29" s="94"/>
      <c r="BN29" s="94"/>
      <c r="BO29" s="94"/>
      <c r="BP29" s="94"/>
    </row>
    <row r="30" spans="1:68" x14ac:dyDescent="0.2">
      <c r="A30" s="75" t="s">
        <v>320</v>
      </c>
      <c r="B30" s="87"/>
      <c r="C30" s="87"/>
      <c r="D30" s="87"/>
      <c r="E30" s="87"/>
      <c r="F30" s="87"/>
      <c r="G30" s="87"/>
      <c r="H30" s="87"/>
      <c r="I30" s="87"/>
      <c r="J30" s="87"/>
      <c r="K30" s="84"/>
      <c r="L30" s="84"/>
      <c r="M30" s="84"/>
      <c r="N30" s="84"/>
      <c r="O30" s="89"/>
      <c r="P30" s="89"/>
      <c r="Q30" s="89"/>
      <c r="R30" s="89"/>
      <c r="S30" s="83"/>
      <c r="T30" s="83"/>
      <c r="U30" s="83"/>
      <c r="V30" s="83"/>
      <c r="W30" s="83"/>
      <c r="X30" s="83"/>
      <c r="Y30" s="90"/>
      <c r="Z30" s="90"/>
      <c r="AA30" s="90"/>
      <c r="AB30" s="90"/>
      <c r="AC30" s="91"/>
      <c r="AD30" s="91"/>
      <c r="AE30" s="91"/>
      <c r="AF30" s="91"/>
      <c r="AG30" s="91"/>
      <c r="AH30" s="91"/>
      <c r="AI30" s="92"/>
      <c r="AJ30" s="92"/>
      <c r="AK30" s="92"/>
      <c r="AL30" s="92"/>
      <c r="AM30" s="92"/>
      <c r="AN30" s="93"/>
      <c r="AO30" s="93"/>
      <c r="AP30" s="93"/>
      <c r="AQ30" s="93"/>
      <c r="AR30" s="93"/>
      <c r="AS30" s="94"/>
      <c r="AT30" s="94"/>
      <c r="AU30" s="94"/>
      <c r="AV30" s="94"/>
      <c r="AW30" s="94"/>
      <c r="AX30" s="94"/>
      <c r="AY30" s="94"/>
      <c r="AZ30" s="94"/>
      <c r="BA30" s="94"/>
      <c r="BB30" s="94"/>
      <c r="BC30" s="94"/>
      <c r="BD30" s="94"/>
      <c r="BE30" s="94"/>
      <c r="BF30" s="94"/>
      <c r="BG30" s="94"/>
      <c r="BH30" s="94"/>
      <c r="BI30" s="94"/>
      <c r="BJ30" s="94"/>
      <c r="BK30" s="94"/>
      <c r="BL30" s="94"/>
      <c r="BM30" s="94"/>
      <c r="BN30" s="94"/>
      <c r="BO30" s="94"/>
      <c r="BP30" s="94"/>
    </row>
    <row r="31" spans="1:68" x14ac:dyDescent="0.2">
      <c r="A31" s="75" t="s">
        <v>321</v>
      </c>
      <c r="B31" s="87"/>
      <c r="C31" s="87"/>
      <c r="D31" s="87"/>
      <c r="E31" s="87"/>
      <c r="F31" s="87"/>
      <c r="G31" s="87"/>
      <c r="H31" s="87"/>
      <c r="I31" s="87"/>
      <c r="J31" s="87"/>
      <c r="K31" s="84"/>
      <c r="L31" s="84"/>
      <c r="M31" s="84"/>
      <c r="N31" s="84"/>
      <c r="O31" s="89"/>
      <c r="P31" s="89"/>
      <c r="Q31" s="89"/>
      <c r="R31" s="89"/>
      <c r="S31" s="83"/>
      <c r="T31" s="83"/>
      <c r="U31" s="83"/>
      <c r="V31" s="83"/>
      <c r="W31" s="83"/>
      <c r="X31" s="83"/>
      <c r="Y31" s="90"/>
      <c r="Z31" s="90"/>
      <c r="AA31" s="90"/>
      <c r="AB31" s="90"/>
      <c r="AC31" s="91"/>
      <c r="AD31" s="91"/>
      <c r="AE31" s="91"/>
      <c r="AF31" s="91"/>
      <c r="AG31" s="91"/>
      <c r="AH31" s="91"/>
      <c r="AI31" s="92"/>
      <c r="AJ31" s="92"/>
      <c r="AK31" s="92"/>
      <c r="AL31" s="92"/>
      <c r="AM31" s="92"/>
      <c r="AN31" s="93"/>
      <c r="AO31" s="93"/>
      <c r="AP31" s="93"/>
      <c r="AQ31" s="93"/>
      <c r="AR31" s="93"/>
      <c r="AS31" s="94"/>
      <c r="AT31" s="94"/>
      <c r="AU31" s="94"/>
      <c r="AV31" s="94"/>
      <c r="AW31" s="94"/>
      <c r="AX31" s="94"/>
      <c r="AY31" s="94"/>
      <c r="AZ31" s="94"/>
      <c r="BA31" s="94"/>
      <c r="BB31" s="94"/>
      <c r="BC31" s="94"/>
      <c r="BD31" s="94"/>
      <c r="BE31" s="94"/>
      <c r="BF31" s="94"/>
      <c r="BG31" s="94"/>
      <c r="BH31" s="94"/>
      <c r="BI31" s="94"/>
      <c r="BJ31" s="94"/>
      <c r="BK31" s="94"/>
      <c r="BL31" s="94"/>
      <c r="BM31" s="94"/>
      <c r="BN31" s="94"/>
      <c r="BO31" s="94"/>
      <c r="BP31" s="94"/>
    </row>
    <row r="32" spans="1:68" x14ac:dyDescent="0.2">
      <c r="A32" s="75" t="s">
        <v>322</v>
      </c>
      <c r="B32" s="87"/>
      <c r="C32" s="87"/>
      <c r="D32" s="87"/>
      <c r="E32" s="87"/>
      <c r="F32" s="87"/>
      <c r="G32" s="87"/>
      <c r="H32" s="87"/>
      <c r="I32" s="87"/>
      <c r="J32" s="87"/>
      <c r="K32" s="84"/>
      <c r="L32" s="84"/>
      <c r="M32" s="84"/>
      <c r="N32" s="84"/>
      <c r="O32" s="89"/>
      <c r="P32" s="89"/>
      <c r="Q32" s="89"/>
      <c r="R32" s="89"/>
      <c r="S32" s="83"/>
      <c r="T32" s="83"/>
      <c r="U32" s="83"/>
      <c r="V32" s="83"/>
      <c r="W32" s="83"/>
      <c r="X32" s="83"/>
      <c r="Y32" s="90"/>
      <c r="Z32" s="90"/>
      <c r="AA32" s="90"/>
      <c r="AB32" s="90"/>
      <c r="AC32" s="91"/>
      <c r="AD32" s="91"/>
      <c r="AE32" s="91"/>
      <c r="AF32" s="91"/>
      <c r="AG32" s="91"/>
      <c r="AH32" s="91"/>
      <c r="AI32" s="92"/>
      <c r="AJ32" s="92"/>
      <c r="AK32" s="92"/>
      <c r="AL32" s="92"/>
      <c r="AM32" s="92"/>
      <c r="AN32" s="93"/>
      <c r="AO32" s="93"/>
      <c r="AP32" s="93"/>
      <c r="AQ32" s="93"/>
      <c r="AR32" s="93"/>
      <c r="AS32" s="94"/>
      <c r="AT32" s="94"/>
      <c r="AU32" s="94"/>
      <c r="AV32" s="94"/>
      <c r="AW32" s="94"/>
      <c r="AX32" s="94"/>
      <c r="AY32" s="94"/>
      <c r="AZ32" s="94"/>
      <c r="BA32" s="94"/>
      <c r="BB32" s="94"/>
      <c r="BC32" s="94"/>
      <c r="BD32" s="94"/>
      <c r="BE32" s="94"/>
      <c r="BF32" s="94"/>
      <c r="BG32" s="94"/>
      <c r="BH32" s="94"/>
      <c r="BI32" s="94"/>
      <c r="BJ32" s="94"/>
      <c r="BK32" s="94"/>
      <c r="BL32" s="94"/>
      <c r="BM32" s="94"/>
      <c r="BN32" s="94"/>
      <c r="BO32" s="94"/>
      <c r="BP32" s="94"/>
    </row>
    <row r="33" spans="1:68" x14ac:dyDescent="0.2">
      <c r="A33" s="75" t="s">
        <v>323</v>
      </c>
      <c r="B33" s="87"/>
      <c r="C33" s="87"/>
      <c r="D33" s="87"/>
      <c r="E33" s="87"/>
      <c r="F33" s="87"/>
      <c r="G33" s="87"/>
      <c r="H33" s="87"/>
      <c r="I33" s="87"/>
      <c r="J33" s="87"/>
      <c r="K33" s="84"/>
      <c r="L33" s="84"/>
      <c r="M33" s="84"/>
      <c r="N33" s="84"/>
      <c r="O33" s="89"/>
      <c r="P33" s="89"/>
      <c r="Q33" s="89"/>
      <c r="R33" s="89"/>
      <c r="S33" s="83"/>
      <c r="T33" s="83"/>
      <c r="U33" s="83"/>
      <c r="V33" s="83"/>
      <c r="W33" s="83"/>
      <c r="X33" s="83"/>
      <c r="Y33" s="90"/>
      <c r="Z33" s="90"/>
      <c r="AA33" s="90"/>
      <c r="AB33" s="90"/>
      <c r="AC33" s="91"/>
      <c r="AD33" s="91"/>
      <c r="AE33" s="91"/>
      <c r="AF33" s="91"/>
      <c r="AG33" s="91"/>
      <c r="AH33" s="91"/>
      <c r="AI33" s="92"/>
      <c r="AJ33" s="92"/>
      <c r="AK33" s="92"/>
      <c r="AL33" s="92"/>
      <c r="AM33" s="92"/>
      <c r="AN33" s="93"/>
      <c r="AO33" s="93"/>
      <c r="AP33" s="93"/>
      <c r="AQ33" s="93"/>
      <c r="AR33" s="93"/>
      <c r="AS33" s="94"/>
      <c r="AT33" s="94"/>
      <c r="AU33" s="94"/>
      <c r="AV33" s="94"/>
      <c r="AW33" s="94"/>
      <c r="AX33" s="94"/>
      <c r="AY33" s="94"/>
      <c r="AZ33" s="94"/>
      <c r="BA33" s="94"/>
      <c r="BB33" s="94"/>
      <c r="BC33" s="94"/>
      <c r="BD33" s="94"/>
      <c r="BE33" s="94"/>
      <c r="BF33" s="94"/>
      <c r="BG33" s="94"/>
      <c r="BH33" s="94"/>
      <c r="BI33" s="94"/>
      <c r="BJ33" s="94"/>
      <c r="BK33" s="94"/>
      <c r="BL33" s="94"/>
      <c r="BM33" s="94"/>
      <c r="BN33" s="94"/>
      <c r="BO33" s="94"/>
      <c r="BP33" s="94"/>
    </row>
    <row r="34" spans="1:68" x14ac:dyDescent="0.2">
      <c r="A34" s="75" t="s">
        <v>324</v>
      </c>
      <c r="B34" s="87"/>
      <c r="C34" s="87"/>
      <c r="D34" s="87"/>
      <c r="E34" s="87"/>
      <c r="F34" s="87"/>
      <c r="G34" s="87"/>
      <c r="H34" s="87"/>
      <c r="I34" s="87"/>
      <c r="J34" s="87"/>
      <c r="K34" s="84"/>
      <c r="L34" s="84"/>
      <c r="M34" s="84"/>
      <c r="N34" s="84"/>
      <c r="O34" s="89"/>
      <c r="P34" s="89"/>
      <c r="Q34" s="89"/>
      <c r="R34" s="89"/>
      <c r="S34" s="83"/>
      <c r="T34" s="83"/>
      <c r="U34" s="83"/>
      <c r="V34" s="83"/>
      <c r="W34" s="83"/>
      <c r="X34" s="83"/>
      <c r="Y34" s="90"/>
      <c r="Z34" s="90"/>
      <c r="AA34" s="90"/>
      <c r="AB34" s="90"/>
      <c r="AC34" s="91"/>
      <c r="AD34" s="91"/>
      <c r="AE34" s="91"/>
      <c r="AF34" s="91"/>
      <c r="AG34" s="91"/>
      <c r="AH34" s="91"/>
      <c r="AI34" s="92"/>
      <c r="AJ34" s="92"/>
      <c r="AK34" s="92"/>
      <c r="AL34" s="92"/>
      <c r="AM34" s="92"/>
      <c r="AN34" s="93"/>
      <c r="AO34" s="93"/>
      <c r="AP34" s="93"/>
      <c r="AQ34" s="93"/>
      <c r="AR34" s="93"/>
      <c r="AS34" s="94"/>
      <c r="AT34" s="94"/>
      <c r="AU34" s="94"/>
      <c r="AV34" s="94"/>
      <c r="AW34" s="94"/>
      <c r="AX34" s="94"/>
      <c r="AY34" s="94"/>
      <c r="AZ34" s="94"/>
      <c r="BA34" s="94"/>
      <c r="BB34" s="94"/>
      <c r="BC34" s="94"/>
      <c r="BD34" s="94"/>
      <c r="BE34" s="94"/>
      <c r="BF34" s="94"/>
      <c r="BG34" s="94"/>
      <c r="BH34" s="94"/>
      <c r="BI34" s="94"/>
      <c r="BJ34" s="94"/>
      <c r="BK34" s="94"/>
      <c r="BL34" s="94"/>
      <c r="BM34" s="94"/>
      <c r="BN34" s="94"/>
      <c r="BO34" s="94"/>
      <c r="BP34" s="94"/>
    </row>
    <row r="35" spans="1:68" x14ac:dyDescent="0.2">
      <c r="A35" s="75" t="s">
        <v>325</v>
      </c>
      <c r="B35" s="87"/>
      <c r="C35" s="87"/>
      <c r="D35" s="87"/>
      <c r="E35" s="87"/>
      <c r="F35" s="87"/>
      <c r="G35" s="87"/>
      <c r="H35" s="87"/>
      <c r="I35" s="87"/>
      <c r="J35" s="87"/>
      <c r="K35" s="84"/>
      <c r="L35" s="84"/>
      <c r="M35" s="84"/>
      <c r="N35" s="84"/>
      <c r="O35" s="89"/>
      <c r="P35" s="89"/>
      <c r="Q35" s="89"/>
      <c r="R35" s="89"/>
      <c r="S35" s="83"/>
      <c r="T35" s="83"/>
      <c r="U35" s="83"/>
      <c r="V35" s="83"/>
      <c r="W35" s="83"/>
      <c r="X35" s="83"/>
      <c r="Y35" s="90"/>
      <c r="Z35" s="90"/>
      <c r="AA35" s="90"/>
      <c r="AB35" s="90"/>
      <c r="AC35" s="91"/>
      <c r="AD35" s="91"/>
      <c r="AE35" s="91"/>
      <c r="AF35" s="91"/>
      <c r="AG35" s="91"/>
      <c r="AH35" s="91"/>
      <c r="AI35" s="92"/>
      <c r="AJ35" s="92"/>
      <c r="AK35" s="92"/>
      <c r="AL35" s="92"/>
      <c r="AM35" s="92"/>
      <c r="AN35" s="93"/>
      <c r="AO35" s="93"/>
      <c r="AP35" s="93"/>
      <c r="AQ35" s="93"/>
      <c r="AR35" s="93"/>
      <c r="AS35" s="94"/>
      <c r="AT35" s="94"/>
      <c r="AU35" s="94"/>
      <c r="AV35" s="94"/>
      <c r="AW35" s="94"/>
      <c r="AX35" s="94"/>
      <c r="AY35" s="94"/>
      <c r="AZ35" s="94"/>
      <c r="BA35" s="94"/>
      <c r="BB35" s="94"/>
      <c r="BC35" s="94"/>
      <c r="BD35" s="94"/>
      <c r="BE35" s="94"/>
      <c r="BF35" s="94"/>
      <c r="BG35" s="94"/>
      <c r="BH35" s="94"/>
      <c r="BI35" s="94"/>
      <c r="BJ35" s="94"/>
      <c r="BK35" s="94"/>
      <c r="BL35" s="94"/>
      <c r="BM35" s="94"/>
      <c r="BN35" s="94"/>
      <c r="BO35" s="94"/>
      <c r="BP35" s="94"/>
    </row>
    <row r="36" spans="1:68" x14ac:dyDescent="0.2">
      <c r="A36" s="75" t="s">
        <v>326</v>
      </c>
      <c r="B36" s="87"/>
      <c r="C36" s="87"/>
      <c r="D36" s="87"/>
      <c r="E36" s="87"/>
      <c r="F36" s="87"/>
      <c r="G36" s="87"/>
      <c r="H36" s="87"/>
      <c r="I36" s="87"/>
      <c r="J36" s="87"/>
      <c r="K36" s="84"/>
      <c r="L36" s="84"/>
      <c r="M36" s="84"/>
      <c r="N36" s="84"/>
      <c r="O36" s="89"/>
      <c r="P36" s="89"/>
      <c r="Q36" s="89"/>
      <c r="R36" s="89"/>
      <c r="S36" s="83"/>
      <c r="T36" s="83"/>
      <c r="U36" s="83"/>
      <c r="V36" s="83"/>
      <c r="W36" s="83"/>
      <c r="X36" s="83"/>
      <c r="Y36" s="90"/>
      <c r="Z36" s="90"/>
      <c r="AA36" s="90"/>
      <c r="AB36" s="90"/>
      <c r="AC36" s="91"/>
      <c r="AD36" s="91"/>
      <c r="AE36" s="91"/>
      <c r="AF36" s="91"/>
      <c r="AG36" s="91"/>
      <c r="AH36" s="91"/>
      <c r="AI36" s="92"/>
      <c r="AJ36" s="92"/>
      <c r="AK36" s="92"/>
      <c r="AL36" s="92"/>
      <c r="AM36" s="92"/>
      <c r="AN36" s="93"/>
      <c r="AO36" s="93"/>
      <c r="AP36" s="93"/>
      <c r="AQ36" s="93"/>
      <c r="AR36" s="93"/>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row>
    <row r="37" spans="1:68" x14ac:dyDescent="0.2">
      <c r="A37" s="75" t="s">
        <v>327</v>
      </c>
      <c r="B37" s="87"/>
      <c r="C37" s="87"/>
      <c r="D37" s="87"/>
      <c r="E37" s="87"/>
      <c r="F37" s="87"/>
      <c r="G37" s="87"/>
      <c r="H37" s="87"/>
      <c r="I37" s="87"/>
      <c r="J37" s="87"/>
      <c r="K37" s="84"/>
      <c r="L37" s="84"/>
      <c r="M37" s="84"/>
      <c r="N37" s="84"/>
      <c r="O37" s="89"/>
      <c r="P37" s="89"/>
      <c r="Q37" s="89"/>
      <c r="R37" s="89"/>
      <c r="S37" s="83"/>
      <c r="T37" s="83"/>
      <c r="U37" s="83"/>
      <c r="V37" s="83"/>
      <c r="W37" s="83"/>
      <c r="X37" s="83"/>
      <c r="Y37" s="90"/>
      <c r="Z37" s="90"/>
      <c r="AA37" s="90"/>
      <c r="AB37" s="90"/>
      <c r="AC37" s="91"/>
      <c r="AD37" s="91"/>
      <c r="AE37" s="91"/>
      <c r="AF37" s="91"/>
      <c r="AG37" s="91"/>
      <c r="AH37" s="91"/>
      <c r="AI37" s="92"/>
      <c r="AJ37" s="92"/>
      <c r="AK37" s="92"/>
      <c r="AL37" s="92"/>
      <c r="AM37" s="92"/>
      <c r="AN37" s="93"/>
      <c r="AO37" s="93"/>
      <c r="AP37" s="93"/>
      <c r="AQ37" s="93"/>
      <c r="AR37" s="93"/>
      <c r="AS37" s="94"/>
      <c r="AT37" s="94"/>
      <c r="AU37" s="94"/>
      <c r="AV37" s="94"/>
      <c r="AW37" s="94"/>
      <c r="AX37" s="94"/>
      <c r="AY37" s="94"/>
      <c r="AZ37" s="94"/>
      <c r="BA37" s="94"/>
      <c r="BB37" s="94"/>
      <c r="BC37" s="94"/>
      <c r="BD37" s="94"/>
      <c r="BE37" s="94"/>
      <c r="BF37" s="94"/>
      <c r="BG37" s="94"/>
      <c r="BH37" s="94"/>
      <c r="BI37" s="94"/>
      <c r="BJ37" s="94"/>
      <c r="BK37" s="94"/>
      <c r="BL37" s="94"/>
      <c r="BM37" s="94"/>
      <c r="BN37" s="94"/>
      <c r="BO37" s="94"/>
      <c r="BP37" s="94"/>
    </row>
    <row r="38" spans="1:68" x14ac:dyDescent="0.2">
      <c r="A38" s="75" t="s">
        <v>328</v>
      </c>
      <c r="B38" s="87"/>
      <c r="C38" s="87"/>
      <c r="D38" s="87"/>
      <c r="E38" s="87"/>
      <c r="F38" s="87"/>
      <c r="G38" s="87"/>
      <c r="H38" s="87"/>
      <c r="I38" s="87"/>
      <c r="J38" s="87"/>
      <c r="K38" s="84"/>
      <c r="L38" s="84"/>
      <c r="M38" s="84"/>
      <c r="N38" s="84"/>
      <c r="O38" s="89"/>
      <c r="P38" s="89"/>
      <c r="Q38" s="89"/>
      <c r="R38" s="89"/>
      <c r="S38" s="83"/>
      <c r="T38" s="83"/>
      <c r="U38" s="83"/>
      <c r="V38" s="83"/>
      <c r="W38" s="83"/>
      <c r="X38" s="83"/>
      <c r="Y38" s="90"/>
      <c r="Z38" s="90"/>
      <c r="AA38" s="90"/>
      <c r="AB38" s="90"/>
      <c r="AC38" s="91"/>
      <c r="AD38" s="91"/>
      <c r="AE38" s="91"/>
      <c r="AF38" s="91"/>
      <c r="AG38" s="91"/>
      <c r="AH38" s="91"/>
      <c r="AI38" s="92"/>
      <c r="AJ38" s="92"/>
      <c r="AK38" s="92"/>
      <c r="AL38" s="92"/>
      <c r="AM38" s="92"/>
      <c r="AN38" s="93"/>
      <c r="AO38" s="93"/>
      <c r="AP38" s="93"/>
      <c r="AQ38" s="93"/>
      <c r="AR38" s="93"/>
      <c r="AS38" s="94"/>
      <c r="AT38" s="94"/>
      <c r="AU38" s="94"/>
      <c r="AV38" s="94"/>
      <c r="AW38" s="94"/>
      <c r="AX38" s="94"/>
      <c r="AY38" s="94"/>
      <c r="AZ38" s="94"/>
      <c r="BA38" s="94"/>
      <c r="BB38" s="94"/>
      <c r="BC38" s="94"/>
      <c r="BD38" s="94"/>
      <c r="BE38" s="94"/>
      <c r="BF38" s="94"/>
      <c r="BG38" s="94"/>
      <c r="BH38" s="94"/>
      <c r="BI38" s="94"/>
      <c r="BJ38" s="94"/>
      <c r="BK38" s="94"/>
      <c r="BL38" s="94"/>
      <c r="BM38" s="94"/>
      <c r="BN38" s="94"/>
      <c r="BO38" s="94"/>
      <c r="BP38" s="94"/>
    </row>
    <row r="39" spans="1:68" x14ac:dyDescent="0.2">
      <c r="A39" s="75" t="s">
        <v>329</v>
      </c>
      <c r="B39" s="87"/>
      <c r="C39" s="87"/>
      <c r="D39" s="87"/>
      <c r="E39" s="87"/>
      <c r="F39" s="87"/>
      <c r="G39" s="87"/>
      <c r="H39" s="87"/>
      <c r="I39" s="87"/>
      <c r="J39" s="87"/>
      <c r="K39" s="84"/>
      <c r="L39" s="84"/>
      <c r="M39" s="84"/>
      <c r="N39" s="84"/>
      <c r="O39" s="89"/>
      <c r="P39" s="89"/>
      <c r="Q39" s="89"/>
      <c r="R39" s="89"/>
      <c r="S39" s="83"/>
      <c r="T39" s="83"/>
      <c r="U39" s="83"/>
      <c r="V39" s="83"/>
      <c r="W39" s="83"/>
      <c r="X39" s="83"/>
      <c r="Y39" s="90"/>
      <c r="Z39" s="90"/>
      <c r="AA39" s="90"/>
      <c r="AB39" s="90"/>
      <c r="AC39" s="91"/>
      <c r="AD39" s="91"/>
      <c r="AE39" s="91"/>
      <c r="AF39" s="91"/>
      <c r="AG39" s="91"/>
      <c r="AH39" s="91"/>
      <c r="AI39" s="92"/>
      <c r="AJ39" s="92"/>
      <c r="AK39" s="92"/>
      <c r="AL39" s="92"/>
      <c r="AM39" s="92"/>
      <c r="AN39" s="93"/>
      <c r="AO39" s="93"/>
      <c r="AP39" s="93"/>
      <c r="AQ39" s="93"/>
      <c r="AR39" s="93"/>
      <c r="AS39" s="94"/>
      <c r="AT39" s="94"/>
      <c r="AU39" s="94"/>
      <c r="AV39" s="94"/>
      <c r="AW39" s="94"/>
      <c r="AX39" s="94"/>
      <c r="AY39" s="94"/>
      <c r="AZ39" s="94"/>
      <c r="BA39" s="94"/>
      <c r="BB39" s="94"/>
      <c r="BC39" s="94"/>
      <c r="BD39" s="94"/>
      <c r="BE39" s="94"/>
      <c r="BF39" s="94"/>
      <c r="BG39" s="94"/>
      <c r="BH39" s="94"/>
      <c r="BI39" s="94"/>
      <c r="BJ39" s="94"/>
      <c r="BK39" s="94"/>
      <c r="BL39" s="94"/>
      <c r="BM39" s="94"/>
      <c r="BN39" s="94"/>
      <c r="BO39" s="94"/>
      <c r="BP39" s="94"/>
    </row>
    <row r="40" spans="1:68" x14ac:dyDescent="0.2">
      <c r="A40" s="75" t="s">
        <v>330</v>
      </c>
      <c r="B40" s="87"/>
      <c r="C40" s="87"/>
      <c r="D40" s="87"/>
      <c r="E40" s="87"/>
      <c r="F40" s="87"/>
      <c r="G40" s="87"/>
      <c r="H40" s="87"/>
      <c r="I40" s="87"/>
      <c r="J40" s="87"/>
      <c r="K40" s="84"/>
      <c r="L40" s="84"/>
      <c r="M40" s="84"/>
      <c r="N40" s="84"/>
      <c r="O40" s="89"/>
      <c r="P40" s="89"/>
      <c r="Q40" s="89"/>
      <c r="R40" s="89"/>
      <c r="S40" s="83"/>
      <c r="T40" s="83"/>
      <c r="U40" s="83"/>
      <c r="V40" s="83"/>
      <c r="W40" s="83"/>
      <c r="X40" s="83"/>
      <c r="Y40" s="90"/>
      <c r="Z40" s="90"/>
      <c r="AA40" s="90"/>
      <c r="AB40" s="90"/>
      <c r="AC40" s="91"/>
      <c r="AD40" s="91"/>
      <c r="AE40" s="91"/>
      <c r="AF40" s="91"/>
      <c r="AG40" s="91"/>
      <c r="AH40" s="91"/>
      <c r="AI40" s="92"/>
      <c r="AJ40" s="92"/>
      <c r="AK40" s="92"/>
      <c r="AL40" s="92"/>
      <c r="AM40" s="92"/>
      <c r="AN40" s="93"/>
      <c r="AO40" s="93"/>
      <c r="AP40" s="93"/>
      <c r="AQ40" s="93"/>
      <c r="AR40" s="93"/>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row>
    <row r="41" spans="1:68" x14ac:dyDescent="0.2">
      <c r="A41" s="75" t="s">
        <v>331</v>
      </c>
      <c r="B41" s="87"/>
      <c r="C41" s="87"/>
      <c r="D41" s="87"/>
      <c r="E41" s="87"/>
      <c r="F41" s="87"/>
      <c r="G41" s="87"/>
      <c r="H41" s="87"/>
      <c r="I41" s="87"/>
      <c r="J41" s="87"/>
      <c r="K41" s="84"/>
      <c r="L41" s="84"/>
      <c r="M41" s="84"/>
      <c r="N41" s="84"/>
      <c r="O41" s="89"/>
      <c r="P41" s="89"/>
      <c r="Q41" s="89"/>
      <c r="R41" s="89"/>
      <c r="S41" s="83"/>
      <c r="T41" s="83"/>
      <c r="U41" s="83"/>
      <c r="V41" s="83"/>
      <c r="W41" s="83"/>
      <c r="X41" s="83"/>
      <c r="Y41" s="90"/>
      <c r="Z41" s="90"/>
      <c r="AA41" s="90"/>
      <c r="AB41" s="90"/>
      <c r="AC41" s="91"/>
      <c r="AD41" s="91"/>
      <c r="AE41" s="91"/>
      <c r="AF41" s="91"/>
      <c r="AG41" s="91"/>
      <c r="AH41" s="91"/>
      <c r="AI41" s="92"/>
      <c r="AJ41" s="92"/>
      <c r="AK41" s="92"/>
      <c r="AL41" s="92"/>
      <c r="AM41" s="92"/>
      <c r="AN41" s="93"/>
      <c r="AO41" s="93"/>
      <c r="AP41" s="93"/>
      <c r="AQ41" s="93"/>
      <c r="AR41" s="93"/>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row>
    <row r="42" spans="1:68" x14ac:dyDescent="0.2">
      <c r="A42" s="75" t="s">
        <v>332</v>
      </c>
      <c r="B42" s="87"/>
      <c r="C42" s="87"/>
      <c r="D42" s="87"/>
      <c r="E42" s="87"/>
      <c r="F42" s="87"/>
      <c r="G42" s="87"/>
      <c r="H42" s="87"/>
      <c r="I42" s="87"/>
      <c r="J42" s="87"/>
      <c r="K42" s="84"/>
      <c r="L42" s="84"/>
      <c r="M42" s="84"/>
      <c r="N42" s="84"/>
      <c r="O42" s="89"/>
      <c r="P42" s="89"/>
      <c r="Q42" s="89"/>
      <c r="R42" s="89"/>
      <c r="S42" s="83"/>
      <c r="T42" s="83"/>
      <c r="U42" s="83"/>
      <c r="V42" s="83"/>
      <c r="W42" s="83"/>
      <c r="X42" s="83"/>
      <c r="Y42" s="90"/>
      <c r="Z42" s="90"/>
      <c r="AA42" s="90"/>
      <c r="AB42" s="90"/>
      <c r="AC42" s="91"/>
      <c r="AD42" s="91"/>
      <c r="AE42" s="91"/>
      <c r="AF42" s="91"/>
      <c r="AG42" s="91"/>
      <c r="AH42" s="91"/>
      <c r="AI42" s="92"/>
      <c r="AJ42" s="92"/>
      <c r="AK42" s="92"/>
      <c r="AL42" s="92"/>
      <c r="AM42" s="92"/>
      <c r="AN42" s="93"/>
      <c r="AO42" s="93"/>
      <c r="AP42" s="93"/>
      <c r="AQ42" s="93"/>
      <c r="AR42" s="93"/>
      <c r="AS42" s="94"/>
      <c r="AT42" s="94"/>
      <c r="AU42" s="94"/>
      <c r="AV42" s="94"/>
      <c r="AW42" s="94"/>
      <c r="AX42" s="94"/>
      <c r="AY42" s="94"/>
      <c r="AZ42" s="94"/>
      <c r="BA42" s="94"/>
      <c r="BB42" s="94"/>
      <c r="BC42" s="94"/>
      <c r="BD42" s="94"/>
      <c r="BE42" s="94"/>
      <c r="BF42" s="94"/>
      <c r="BG42" s="94"/>
      <c r="BH42" s="94"/>
      <c r="BI42" s="94"/>
      <c r="BJ42" s="94"/>
      <c r="BK42" s="94"/>
      <c r="BL42" s="94"/>
      <c r="BM42" s="94"/>
      <c r="BN42" s="94"/>
      <c r="BO42" s="94"/>
      <c r="BP42" s="94"/>
    </row>
    <row r="43" spans="1:68" x14ac:dyDescent="0.2">
      <c r="A43" s="75" t="s">
        <v>333</v>
      </c>
      <c r="B43" s="87"/>
      <c r="C43" s="87"/>
      <c r="D43" s="87"/>
      <c r="E43" s="87"/>
      <c r="F43" s="87"/>
      <c r="G43" s="87"/>
      <c r="H43" s="87"/>
      <c r="I43" s="87"/>
      <c r="J43" s="87"/>
      <c r="K43" s="84"/>
      <c r="L43" s="84"/>
      <c r="M43" s="84"/>
      <c r="N43" s="84"/>
      <c r="O43" s="89"/>
      <c r="P43" s="89"/>
      <c r="Q43" s="89"/>
      <c r="R43" s="89"/>
      <c r="S43" s="83"/>
      <c r="T43" s="83"/>
      <c r="U43" s="83"/>
      <c r="V43" s="83"/>
      <c r="W43" s="83"/>
      <c r="X43" s="83"/>
      <c r="Y43" s="90"/>
      <c r="Z43" s="90"/>
      <c r="AA43" s="90"/>
      <c r="AB43" s="90"/>
      <c r="AC43" s="91"/>
      <c r="AD43" s="91"/>
      <c r="AE43" s="91"/>
      <c r="AF43" s="91"/>
      <c r="AG43" s="91"/>
      <c r="AH43" s="91"/>
      <c r="AI43" s="92"/>
      <c r="AJ43" s="92"/>
      <c r="AK43" s="92"/>
      <c r="AL43" s="92"/>
      <c r="AM43" s="92"/>
      <c r="AN43" s="93"/>
      <c r="AO43" s="93"/>
      <c r="AP43" s="93"/>
      <c r="AQ43" s="93"/>
      <c r="AR43" s="93"/>
      <c r="AS43" s="94"/>
      <c r="AT43" s="94"/>
      <c r="AU43" s="94"/>
      <c r="AV43" s="94"/>
      <c r="AW43" s="94"/>
      <c r="AX43" s="94"/>
      <c r="AY43" s="94"/>
      <c r="AZ43" s="94"/>
      <c r="BA43" s="94"/>
      <c r="BB43" s="94"/>
      <c r="BC43" s="94"/>
      <c r="BD43" s="94"/>
      <c r="BE43" s="94"/>
      <c r="BF43" s="94"/>
      <c r="BG43" s="94"/>
      <c r="BH43" s="94"/>
      <c r="BI43" s="94"/>
      <c r="BJ43" s="94"/>
      <c r="BK43" s="94"/>
      <c r="BL43" s="94"/>
      <c r="BM43" s="94"/>
      <c r="BN43" s="94"/>
      <c r="BO43" s="94"/>
      <c r="BP43" s="94"/>
    </row>
    <row r="44" spans="1:68" x14ac:dyDescent="0.2">
      <c r="A44" s="75" t="s">
        <v>334</v>
      </c>
      <c r="B44" s="87"/>
      <c r="C44" s="87"/>
      <c r="D44" s="87"/>
      <c r="E44" s="87"/>
      <c r="F44" s="87"/>
      <c r="G44" s="87"/>
      <c r="H44" s="87"/>
      <c r="I44" s="87"/>
      <c r="J44" s="87"/>
      <c r="K44" s="84"/>
      <c r="L44" s="84"/>
      <c r="M44" s="84"/>
      <c r="N44" s="84"/>
      <c r="O44" s="89"/>
      <c r="P44" s="89"/>
      <c r="Q44" s="89"/>
      <c r="R44" s="89"/>
      <c r="S44" s="83"/>
      <c r="T44" s="83"/>
      <c r="U44" s="83"/>
      <c r="V44" s="83"/>
      <c r="W44" s="83"/>
      <c r="X44" s="83"/>
      <c r="Y44" s="90"/>
      <c r="Z44" s="90"/>
      <c r="AA44" s="90"/>
      <c r="AB44" s="90"/>
      <c r="AC44" s="91"/>
      <c r="AD44" s="91"/>
      <c r="AE44" s="91"/>
      <c r="AF44" s="91"/>
      <c r="AG44" s="91"/>
      <c r="AH44" s="91"/>
      <c r="AI44" s="92"/>
      <c r="AJ44" s="92"/>
      <c r="AK44" s="92"/>
      <c r="AL44" s="92"/>
      <c r="AM44" s="92"/>
      <c r="AN44" s="93"/>
      <c r="AO44" s="93"/>
      <c r="AP44" s="93"/>
      <c r="AQ44" s="93"/>
      <c r="AR44" s="93"/>
      <c r="AS44" s="94"/>
      <c r="AT44" s="94"/>
      <c r="AU44" s="94"/>
      <c r="AV44" s="94"/>
      <c r="AW44" s="94"/>
      <c r="AX44" s="94"/>
      <c r="AY44" s="94"/>
      <c r="AZ44" s="94"/>
      <c r="BA44" s="94"/>
      <c r="BB44" s="94"/>
      <c r="BC44" s="94"/>
      <c r="BD44" s="94"/>
      <c r="BE44" s="94"/>
      <c r="BF44" s="94"/>
      <c r="BG44" s="94"/>
      <c r="BH44" s="94"/>
      <c r="BI44" s="94"/>
      <c r="BJ44" s="94"/>
      <c r="BK44" s="94"/>
      <c r="BL44" s="94"/>
      <c r="BM44" s="94"/>
      <c r="BN44" s="94"/>
      <c r="BO44" s="94"/>
      <c r="BP44" s="94"/>
    </row>
    <row r="45" spans="1:68" x14ac:dyDescent="0.2">
      <c r="A45" s="75" t="s">
        <v>335</v>
      </c>
      <c r="B45" s="87"/>
      <c r="C45" s="87"/>
      <c r="D45" s="87"/>
      <c r="E45" s="87"/>
      <c r="F45" s="87"/>
      <c r="G45" s="87"/>
      <c r="H45" s="87"/>
      <c r="I45" s="87"/>
      <c r="J45" s="87"/>
      <c r="K45" s="84"/>
      <c r="L45" s="84"/>
      <c r="M45" s="84"/>
      <c r="N45" s="84"/>
      <c r="O45" s="89"/>
      <c r="P45" s="89"/>
      <c r="Q45" s="89"/>
      <c r="R45" s="89"/>
      <c r="S45" s="83"/>
      <c r="T45" s="83"/>
      <c r="U45" s="83"/>
      <c r="V45" s="83"/>
      <c r="W45" s="83"/>
      <c r="X45" s="83"/>
      <c r="Y45" s="90"/>
      <c r="Z45" s="90"/>
      <c r="AA45" s="90"/>
      <c r="AB45" s="90"/>
      <c r="AC45" s="91"/>
      <c r="AD45" s="91"/>
      <c r="AE45" s="91"/>
      <c r="AF45" s="91"/>
      <c r="AG45" s="91"/>
      <c r="AH45" s="91"/>
      <c r="AI45" s="92"/>
      <c r="AJ45" s="92"/>
      <c r="AK45" s="92"/>
      <c r="AL45" s="92"/>
      <c r="AM45" s="92"/>
      <c r="AN45" s="93"/>
      <c r="AO45" s="93"/>
      <c r="AP45" s="93"/>
      <c r="AQ45" s="93"/>
      <c r="AR45" s="93"/>
      <c r="AS45" s="94"/>
      <c r="AT45" s="94"/>
      <c r="AU45" s="94"/>
      <c r="AV45" s="94"/>
      <c r="AW45" s="94"/>
      <c r="AX45" s="94"/>
      <c r="AY45" s="94"/>
      <c r="AZ45" s="94"/>
      <c r="BA45" s="94"/>
      <c r="BB45" s="94"/>
      <c r="BC45" s="94"/>
      <c r="BD45" s="94"/>
      <c r="BE45" s="94"/>
      <c r="BF45" s="94"/>
      <c r="BG45" s="94"/>
      <c r="BH45" s="94"/>
      <c r="BI45" s="94"/>
      <c r="BJ45" s="94"/>
      <c r="BK45" s="94"/>
      <c r="BL45" s="94"/>
      <c r="BM45" s="94"/>
      <c r="BN45" s="94"/>
      <c r="BO45" s="94"/>
      <c r="BP45" s="94"/>
    </row>
    <row r="46" spans="1:68" x14ac:dyDescent="0.2">
      <c r="A46" s="75" t="s">
        <v>336</v>
      </c>
      <c r="B46" s="87"/>
      <c r="C46" s="87"/>
      <c r="D46" s="87"/>
      <c r="E46" s="87"/>
      <c r="F46" s="87"/>
      <c r="G46" s="87"/>
      <c r="H46" s="87"/>
      <c r="I46" s="87"/>
      <c r="J46" s="87"/>
      <c r="K46" s="84"/>
      <c r="L46" s="84"/>
      <c r="M46" s="84"/>
      <c r="N46" s="84"/>
      <c r="O46" s="89"/>
      <c r="P46" s="89"/>
      <c r="Q46" s="89"/>
      <c r="R46" s="89"/>
      <c r="S46" s="83"/>
      <c r="T46" s="83"/>
      <c r="U46" s="83"/>
      <c r="V46" s="83"/>
      <c r="W46" s="83"/>
      <c r="X46" s="83"/>
      <c r="Y46" s="90"/>
      <c r="Z46" s="90"/>
      <c r="AA46" s="90"/>
      <c r="AB46" s="90"/>
      <c r="AC46" s="91"/>
      <c r="AD46" s="91"/>
      <c r="AE46" s="91"/>
      <c r="AF46" s="91"/>
      <c r="AG46" s="91"/>
      <c r="AH46" s="91"/>
      <c r="AI46" s="92"/>
      <c r="AJ46" s="92"/>
      <c r="AK46" s="92"/>
      <c r="AL46" s="92"/>
      <c r="AM46" s="92"/>
      <c r="AN46" s="93"/>
      <c r="AO46" s="93"/>
      <c r="AP46" s="93"/>
      <c r="AQ46" s="93"/>
      <c r="AR46" s="93"/>
      <c r="AS46" s="94"/>
      <c r="AT46" s="94"/>
      <c r="AU46" s="94"/>
      <c r="AV46" s="94"/>
      <c r="AW46" s="94"/>
      <c r="AX46" s="94"/>
      <c r="AY46" s="94"/>
      <c r="AZ46" s="94"/>
      <c r="BA46" s="94"/>
      <c r="BB46" s="94"/>
      <c r="BC46" s="94"/>
      <c r="BD46" s="94"/>
      <c r="BE46" s="94"/>
      <c r="BF46" s="94"/>
      <c r="BG46" s="94"/>
      <c r="BH46" s="94"/>
      <c r="BI46" s="94"/>
      <c r="BJ46" s="94"/>
      <c r="BK46" s="94"/>
      <c r="BL46" s="94"/>
      <c r="BM46" s="94"/>
      <c r="BN46" s="94"/>
      <c r="BO46" s="94"/>
      <c r="BP46" s="94"/>
    </row>
    <row r="47" spans="1:68" x14ac:dyDescent="0.2">
      <c r="A47" s="75" t="s">
        <v>337</v>
      </c>
      <c r="B47" s="87"/>
      <c r="C47" s="87"/>
      <c r="D47" s="87"/>
      <c r="E47" s="87"/>
      <c r="F47" s="87"/>
      <c r="G47" s="87"/>
      <c r="H47" s="87"/>
      <c r="I47" s="87"/>
      <c r="J47" s="87"/>
      <c r="K47" s="84"/>
      <c r="L47" s="84"/>
      <c r="M47" s="84"/>
      <c r="N47" s="84"/>
      <c r="O47" s="89"/>
      <c r="P47" s="89"/>
      <c r="Q47" s="89"/>
      <c r="R47" s="89"/>
      <c r="S47" s="83"/>
      <c r="T47" s="83"/>
      <c r="U47" s="83"/>
      <c r="V47" s="83"/>
      <c r="W47" s="83"/>
      <c r="X47" s="83"/>
      <c r="Y47" s="90"/>
      <c r="Z47" s="90"/>
      <c r="AA47" s="90"/>
      <c r="AB47" s="90"/>
      <c r="AC47" s="91"/>
      <c r="AD47" s="91"/>
      <c r="AE47" s="91"/>
      <c r="AF47" s="91"/>
      <c r="AG47" s="91"/>
      <c r="AH47" s="91"/>
      <c r="AI47" s="92"/>
      <c r="AJ47" s="92"/>
      <c r="AK47" s="92"/>
      <c r="AL47" s="92"/>
      <c r="AM47" s="92"/>
      <c r="AN47" s="93"/>
      <c r="AO47" s="93"/>
      <c r="AP47" s="93"/>
      <c r="AQ47" s="93"/>
      <c r="AR47" s="93"/>
      <c r="AS47" s="94"/>
      <c r="AT47" s="94"/>
      <c r="AU47" s="94"/>
      <c r="AV47" s="94"/>
      <c r="AW47" s="94"/>
      <c r="AX47" s="94"/>
      <c r="AY47" s="94"/>
      <c r="AZ47" s="94"/>
      <c r="BA47" s="94"/>
      <c r="BB47" s="94"/>
      <c r="BC47" s="94"/>
      <c r="BD47" s="94"/>
      <c r="BE47" s="94"/>
      <c r="BF47" s="94"/>
      <c r="BG47" s="94"/>
      <c r="BH47" s="94"/>
      <c r="BI47" s="94"/>
      <c r="BJ47" s="94"/>
      <c r="BK47" s="94"/>
      <c r="BL47" s="94"/>
      <c r="BM47" s="94"/>
      <c r="BN47" s="94"/>
      <c r="BO47" s="94"/>
      <c r="BP47" s="94"/>
    </row>
    <row r="48" spans="1:68" x14ac:dyDescent="0.2">
      <c r="A48" s="75" t="s">
        <v>338</v>
      </c>
      <c r="B48" s="87"/>
      <c r="C48" s="87"/>
      <c r="D48" s="87"/>
      <c r="E48" s="87"/>
      <c r="F48" s="87"/>
      <c r="G48" s="87"/>
      <c r="H48" s="87"/>
      <c r="I48" s="87"/>
      <c r="J48" s="87"/>
      <c r="K48" s="84"/>
      <c r="L48" s="84"/>
      <c r="M48" s="84"/>
      <c r="N48" s="84"/>
      <c r="O48" s="89"/>
      <c r="P48" s="89"/>
      <c r="Q48" s="89"/>
      <c r="R48" s="89"/>
      <c r="S48" s="83"/>
      <c r="T48" s="83"/>
      <c r="U48" s="83"/>
      <c r="V48" s="83"/>
      <c r="W48" s="83"/>
      <c r="X48" s="83"/>
      <c r="Y48" s="90"/>
      <c r="Z48" s="90"/>
      <c r="AA48" s="90"/>
      <c r="AB48" s="90"/>
      <c r="AC48" s="91"/>
      <c r="AD48" s="91"/>
      <c r="AE48" s="91"/>
      <c r="AF48" s="91"/>
      <c r="AG48" s="91"/>
      <c r="AH48" s="91"/>
      <c r="AI48" s="92"/>
      <c r="AJ48" s="92"/>
      <c r="AK48" s="92"/>
      <c r="AL48" s="92"/>
      <c r="AM48" s="92"/>
      <c r="AN48" s="93"/>
      <c r="AO48" s="93"/>
      <c r="AP48" s="93"/>
      <c r="AQ48" s="93"/>
      <c r="AR48" s="93"/>
      <c r="AS48" s="94"/>
      <c r="AT48" s="94"/>
      <c r="AU48" s="94"/>
      <c r="AV48" s="94"/>
      <c r="AW48" s="94"/>
      <c r="AX48" s="94"/>
      <c r="AY48" s="94"/>
      <c r="AZ48" s="94"/>
      <c r="BA48" s="94"/>
      <c r="BB48" s="94"/>
      <c r="BC48" s="94"/>
      <c r="BD48" s="94"/>
      <c r="BE48" s="94"/>
      <c r="BF48" s="94"/>
      <c r="BG48" s="94"/>
      <c r="BH48" s="94"/>
      <c r="BI48" s="94"/>
      <c r="BJ48" s="94"/>
      <c r="BK48" s="94"/>
      <c r="BL48" s="94"/>
      <c r="BM48" s="94"/>
      <c r="BN48" s="94"/>
      <c r="BO48" s="94"/>
      <c r="BP48" s="94"/>
    </row>
    <row r="49" spans="1:68" x14ac:dyDescent="0.2">
      <c r="A49" s="75" t="s">
        <v>339</v>
      </c>
      <c r="B49" s="87"/>
      <c r="C49" s="87"/>
      <c r="D49" s="87"/>
      <c r="E49" s="87"/>
      <c r="F49" s="87"/>
      <c r="G49" s="87"/>
      <c r="H49" s="87"/>
      <c r="I49" s="87"/>
      <c r="J49" s="87"/>
      <c r="K49" s="84"/>
      <c r="L49" s="84"/>
      <c r="M49" s="84"/>
      <c r="N49" s="84"/>
      <c r="O49" s="89"/>
      <c r="P49" s="89"/>
      <c r="Q49" s="89"/>
      <c r="R49" s="89"/>
      <c r="S49" s="83"/>
      <c r="T49" s="83"/>
      <c r="U49" s="83"/>
      <c r="V49" s="83"/>
      <c r="W49" s="83"/>
      <c r="X49" s="83"/>
      <c r="Y49" s="90"/>
      <c r="Z49" s="90"/>
      <c r="AA49" s="90"/>
      <c r="AB49" s="90"/>
      <c r="AC49" s="91"/>
      <c r="AD49" s="91"/>
      <c r="AE49" s="91"/>
      <c r="AF49" s="91"/>
      <c r="AG49" s="91"/>
      <c r="AH49" s="91"/>
      <c r="AI49" s="92"/>
      <c r="AJ49" s="92"/>
      <c r="AK49" s="92"/>
      <c r="AL49" s="92"/>
      <c r="AM49" s="92"/>
      <c r="AN49" s="93"/>
      <c r="AO49" s="93"/>
      <c r="AP49" s="93"/>
      <c r="AQ49" s="93"/>
      <c r="AR49" s="93"/>
      <c r="AS49" s="94"/>
      <c r="AT49" s="94"/>
      <c r="AU49" s="94"/>
      <c r="AV49" s="94"/>
      <c r="AW49" s="94"/>
      <c r="AX49" s="94"/>
      <c r="AY49" s="94"/>
      <c r="AZ49" s="94"/>
      <c r="BA49" s="94"/>
      <c r="BB49" s="94"/>
      <c r="BC49" s="94"/>
      <c r="BD49" s="94"/>
      <c r="BE49" s="94"/>
      <c r="BF49" s="94"/>
      <c r="BG49" s="94"/>
      <c r="BH49" s="94"/>
      <c r="BI49" s="94"/>
      <c r="BJ49" s="94"/>
      <c r="BK49" s="94"/>
      <c r="BL49" s="94"/>
      <c r="BM49" s="94"/>
      <c r="BN49" s="94"/>
      <c r="BO49" s="94"/>
      <c r="BP49" s="94"/>
    </row>
    <row r="50" spans="1:68" x14ac:dyDescent="0.2">
      <c r="A50" s="75" t="s">
        <v>340</v>
      </c>
      <c r="B50" s="87"/>
      <c r="C50" s="87"/>
      <c r="D50" s="87"/>
      <c r="E50" s="87"/>
      <c r="F50" s="87"/>
      <c r="G50" s="87"/>
      <c r="H50" s="87"/>
      <c r="I50" s="87"/>
      <c r="J50" s="87"/>
      <c r="K50" s="84"/>
      <c r="L50" s="84"/>
      <c r="M50" s="84"/>
      <c r="N50" s="84"/>
      <c r="O50" s="89"/>
      <c r="P50" s="89"/>
      <c r="Q50" s="89"/>
      <c r="R50" s="89"/>
      <c r="S50" s="83"/>
      <c r="T50" s="83"/>
      <c r="U50" s="83"/>
      <c r="V50" s="83"/>
      <c r="W50" s="83"/>
      <c r="X50" s="83"/>
      <c r="Y50" s="90"/>
      <c r="Z50" s="90"/>
      <c r="AA50" s="90"/>
      <c r="AB50" s="90"/>
      <c r="AC50" s="91"/>
      <c r="AD50" s="91"/>
      <c r="AE50" s="91"/>
      <c r="AF50" s="91"/>
      <c r="AG50" s="91"/>
      <c r="AH50" s="91"/>
      <c r="AI50" s="92"/>
      <c r="AJ50" s="92"/>
      <c r="AK50" s="92"/>
      <c r="AL50" s="92"/>
      <c r="AM50" s="92"/>
      <c r="AN50" s="93"/>
      <c r="AO50" s="93"/>
      <c r="AP50" s="93"/>
      <c r="AQ50" s="93"/>
      <c r="AR50" s="93"/>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row>
    <row r="51" spans="1:68" x14ac:dyDescent="0.2">
      <c r="A51" s="75" t="s">
        <v>341</v>
      </c>
      <c r="B51" s="87"/>
      <c r="C51" s="87"/>
      <c r="D51" s="87"/>
      <c r="E51" s="87"/>
      <c r="F51" s="87"/>
      <c r="G51" s="87"/>
      <c r="H51" s="87"/>
      <c r="I51" s="87"/>
      <c r="J51" s="87"/>
      <c r="K51" s="84"/>
      <c r="L51" s="84"/>
      <c r="M51" s="84"/>
      <c r="N51" s="84"/>
      <c r="O51" s="89"/>
      <c r="P51" s="89"/>
      <c r="Q51" s="89"/>
      <c r="R51" s="89"/>
      <c r="S51" s="83"/>
      <c r="T51" s="83"/>
      <c r="U51" s="83"/>
      <c r="V51" s="83"/>
      <c r="W51" s="83"/>
      <c r="X51" s="83"/>
      <c r="Y51" s="90"/>
      <c r="Z51" s="90"/>
      <c r="AA51" s="90"/>
      <c r="AB51" s="90"/>
      <c r="AC51" s="91"/>
      <c r="AD51" s="91"/>
      <c r="AE51" s="91"/>
      <c r="AF51" s="91"/>
      <c r="AG51" s="91"/>
      <c r="AH51" s="91"/>
      <c r="AI51" s="92"/>
      <c r="AJ51" s="92"/>
      <c r="AK51" s="92"/>
      <c r="AL51" s="92"/>
      <c r="AM51" s="92"/>
      <c r="AN51" s="93"/>
      <c r="AO51" s="93"/>
      <c r="AP51" s="93"/>
      <c r="AQ51" s="93"/>
      <c r="AR51" s="93"/>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row>
    <row r="52" spans="1:68" x14ac:dyDescent="0.2">
      <c r="A52" s="75" t="s">
        <v>342</v>
      </c>
      <c r="B52" s="87"/>
      <c r="C52" s="87"/>
      <c r="D52" s="87"/>
      <c r="E52" s="87"/>
      <c r="F52" s="87"/>
      <c r="G52" s="87"/>
      <c r="H52" s="87"/>
      <c r="I52" s="87"/>
      <c r="J52" s="87"/>
      <c r="K52" s="84"/>
      <c r="L52" s="84"/>
      <c r="M52" s="84"/>
      <c r="N52" s="84"/>
      <c r="O52" s="89"/>
      <c r="P52" s="89"/>
      <c r="Q52" s="89"/>
      <c r="R52" s="89"/>
      <c r="S52" s="83"/>
      <c r="T52" s="83"/>
      <c r="U52" s="83"/>
      <c r="V52" s="83"/>
      <c r="W52" s="83"/>
      <c r="X52" s="83"/>
      <c r="Y52" s="90"/>
      <c r="Z52" s="90"/>
      <c r="AA52" s="90"/>
      <c r="AB52" s="90"/>
      <c r="AC52" s="91"/>
      <c r="AD52" s="91"/>
      <c r="AE52" s="91"/>
      <c r="AF52" s="91"/>
      <c r="AG52" s="91"/>
      <c r="AH52" s="91"/>
      <c r="AI52" s="92"/>
      <c r="AJ52" s="92"/>
      <c r="AK52" s="92"/>
      <c r="AL52" s="92"/>
      <c r="AM52" s="92"/>
      <c r="AN52" s="93"/>
      <c r="AO52" s="93"/>
      <c r="AP52" s="93"/>
      <c r="AQ52" s="93"/>
      <c r="AR52" s="93"/>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4"/>
    </row>
    <row r="53" spans="1:68" x14ac:dyDescent="0.2">
      <c r="A53" s="75" t="s">
        <v>343</v>
      </c>
      <c r="B53" s="87"/>
      <c r="C53" s="87"/>
      <c r="D53" s="87"/>
      <c r="E53" s="87"/>
      <c r="F53" s="87"/>
      <c r="G53" s="87"/>
      <c r="H53" s="87"/>
      <c r="I53" s="87"/>
      <c r="J53" s="87"/>
      <c r="K53" s="84"/>
      <c r="L53" s="84"/>
      <c r="M53" s="84"/>
      <c r="N53" s="84"/>
      <c r="O53" s="89"/>
      <c r="P53" s="89"/>
      <c r="Q53" s="89"/>
      <c r="R53" s="89"/>
      <c r="S53" s="83"/>
      <c r="T53" s="83"/>
      <c r="U53" s="83"/>
      <c r="V53" s="83"/>
      <c r="W53" s="83"/>
      <c r="X53" s="83"/>
      <c r="Y53" s="90"/>
      <c r="Z53" s="90"/>
      <c r="AA53" s="90"/>
      <c r="AB53" s="90"/>
      <c r="AC53" s="91"/>
      <c r="AD53" s="91"/>
      <c r="AE53" s="91"/>
      <c r="AF53" s="91"/>
      <c r="AG53" s="91"/>
      <c r="AH53" s="91"/>
      <c r="AI53" s="92"/>
      <c r="AJ53" s="92"/>
      <c r="AK53" s="92"/>
      <c r="AL53" s="92"/>
      <c r="AM53" s="92"/>
      <c r="AN53" s="93"/>
      <c r="AO53" s="93"/>
      <c r="AP53" s="93"/>
      <c r="AQ53" s="93"/>
      <c r="AR53" s="93"/>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row>
    <row r="54" spans="1:68" x14ac:dyDescent="0.2">
      <c r="A54" s="75" t="s">
        <v>344</v>
      </c>
      <c r="B54" s="87"/>
      <c r="C54" s="87"/>
      <c r="D54" s="87"/>
      <c r="E54" s="87"/>
      <c r="F54" s="87"/>
      <c r="G54" s="87"/>
      <c r="H54" s="87"/>
      <c r="I54" s="87"/>
      <c r="J54" s="87"/>
      <c r="K54" s="84"/>
      <c r="L54" s="84"/>
      <c r="M54" s="84"/>
      <c r="N54" s="84"/>
      <c r="O54" s="89"/>
      <c r="P54" s="89"/>
      <c r="Q54" s="89"/>
      <c r="R54" s="89"/>
      <c r="S54" s="83"/>
      <c r="T54" s="83"/>
      <c r="U54" s="83"/>
      <c r="V54" s="83"/>
      <c r="W54" s="83"/>
      <c r="X54" s="83"/>
      <c r="Y54" s="90"/>
      <c r="Z54" s="90"/>
      <c r="AA54" s="90"/>
      <c r="AB54" s="90"/>
      <c r="AC54" s="91"/>
      <c r="AD54" s="91"/>
      <c r="AE54" s="91"/>
      <c r="AF54" s="91"/>
      <c r="AG54" s="91"/>
      <c r="AH54" s="91"/>
      <c r="AI54" s="92"/>
      <c r="AJ54" s="92"/>
      <c r="AK54" s="92"/>
      <c r="AL54" s="92"/>
      <c r="AM54" s="92"/>
      <c r="AN54" s="93"/>
      <c r="AO54" s="93"/>
      <c r="AP54" s="93"/>
      <c r="AQ54" s="93"/>
      <c r="AR54" s="93"/>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4"/>
    </row>
    <row r="55" spans="1:68" x14ac:dyDescent="0.2">
      <c r="A55" s="75" t="s">
        <v>345</v>
      </c>
      <c r="B55" s="87"/>
      <c r="C55" s="87"/>
      <c r="D55" s="87"/>
      <c r="E55" s="87"/>
      <c r="F55" s="87"/>
      <c r="G55" s="87"/>
      <c r="H55" s="87"/>
      <c r="I55" s="87"/>
      <c r="J55" s="87"/>
      <c r="K55" s="84"/>
      <c r="L55" s="84"/>
      <c r="M55" s="84"/>
      <c r="N55" s="84"/>
      <c r="O55" s="89"/>
      <c r="P55" s="89"/>
      <c r="Q55" s="89"/>
      <c r="R55" s="89"/>
      <c r="S55" s="83"/>
      <c r="T55" s="83"/>
      <c r="U55" s="83"/>
      <c r="V55" s="83"/>
      <c r="W55" s="83"/>
      <c r="X55" s="83"/>
      <c r="Y55" s="90"/>
      <c r="Z55" s="90"/>
      <c r="AA55" s="90"/>
      <c r="AB55" s="90"/>
      <c r="AC55" s="91"/>
      <c r="AD55" s="91"/>
      <c r="AE55" s="91"/>
      <c r="AF55" s="91"/>
      <c r="AG55" s="91"/>
      <c r="AH55" s="91"/>
      <c r="AI55" s="92"/>
      <c r="AJ55" s="92"/>
      <c r="AK55" s="92"/>
      <c r="AL55" s="92"/>
      <c r="AM55" s="92"/>
      <c r="AN55" s="93"/>
      <c r="AO55" s="93"/>
      <c r="AP55" s="93"/>
      <c r="AQ55" s="93"/>
      <c r="AR55" s="93"/>
      <c r="AS55" s="94"/>
      <c r="AT55" s="94"/>
      <c r="AU55" s="94"/>
      <c r="AV55" s="94"/>
      <c r="AW55" s="94"/>
      <c r="AX55" s="94"/>
      <c r="AY55" s="94"/>
      <c r="AZ55" s="94"/>
      <c r="BA55" s="94"/>
      <c r="BB55" s="94"/>
      <c r="BC55" s="94"/>
      <c r="BD55" s="94"/>
      <c r="BE55" s="94"/>
      <c r="BF55" s="94"/>
      <c r="BG55" s="94"/>
      <c r="BH55" s="94"/>
      <c r="BI55" s="94"/>
      <c r="BJ55" s="94"/>
      <c r="BK55" s="94"/>
      <c r="BL55" s="94"/>
      <c r="BM55" s="94"/>
      <c r="BN55" s="94"/>
      <c r="BO55" s="94"/>
      <c r="BP55" s="94"/>
    </row>
    <row r="56" spans="1:68" x14ac:dyDescent="0.2">
      <c r="A56" s="75" t="s">
        <v>346</v>
      </c>
      <c r="B56" s="87"/>
      <c r="C56" s="87"/>
      <c r="D56" s="87"/>
      <c r="E56" s="87"/>
      <c r="F56" s="87"/>
      <c r="G56" s="87"/>
      <c r="H56" s="87"/>
      <c r="I56" s="87"/>
      <c r="J56" s="87"/>
      <c r="K56" s="84"/>
      <c r="L56" s="84"/>
      <c r="M56" s="84"/>
      <c r="N56" s="84"/>
      <c r="O56" s="89"/>
      <c r="P56" s="89"/>
      <c r="Q56" s="89"/>
      <c r="R56" s="89"/>
      <c r="S56" s="83"/>
      <c r="T56" s="83"/>
      <c r="U56" s="83"/>
      <c r="V56" s="83"/>
      <c r="W56" s="83"/>
      <c r="X56" s="83"/>
      <c r="Y56" s="90"/>
      <c r="Z56" s="90"/>
      <c r="AA56" s="90"/>
      <c r="AB56" s="90"/>
      <c r="AC56" s="91"/>
      <c r="AD56" s="91"/>
      <c r="AE56" s="91"/>
      <c r="AF56" s="91"/>
      <c r="AG56" s="91"/>
      <c r="AH56" s="91"/>
      <c r="AI56" s="92"/>
      <c r="AJ56" s="92"/>
      <c r="AK56" s="92"/>
      <c r="AL56" s="92"/>
      <c r="AM56" s="92"/>
      <c r="AN56" s="93"/>
      <c r="AO56" s="93"/>
      <c r="AP56" s="93"/>
      <c r="AQ56" s="93"/>
      <c r="AR56" s="93"/>
      <c r="AS56" s="94"/>
      <c r="AT56" s="94"/>
      <c r="AU56" s="94"/>
      <c r="AV56" s="94"/>
      <c r="AW56" s="94"/>
      <c r="AX56" s="94"/>
      <c r="AY56" s="94"/>
      <c r="AZ56" s="94"/>
      <c r="BA56" s="94"/>
      <c r="BB56" s="94"/>
      <c r="BC56" s="94"/>
      <c r="BD56" s="94"/>
      <c r="BE56" s="94"/>
      <c r="BF56" s="94"/>
      <c r="BG56" s="94"/>
      <c r="BH56" s="94"/>
      <c r="BI56" s="94"/>
      <c r="BJ56" s="94"/>
      <c r="BK56" s="94"/>
      <c r="BL56" s="94"/>
      <c r="BM56" s="94"/>
      <c r="BN56" s="94"/>
      <c r="BO56" s="94"/>
      <c r="BP56" s="94"/>
    </row>
    <row r="57" spans="1:68" x14ac:dyDescent="0.2">
      <c r="A57" s="75" t="s">
        <v>347</v>
      </c>
      <c r="B57" s="87"/>
      <c r="C57" s="87"/>
      <c r="D57" s="87"/>
      <c r="E57" s="87"/>
      <c r="F57" s="87"/>
      <c r="G57" s="87"/>
      <c r="H57" s="87"/>
      <c r="I57" s="87"/>
      <c r="J57" s="87"/>
      <c r="K57" s="84"/>
      <c r="L57" s="84"/>
      <c r="M57" s="84"/>
      <c r="N57" s="84"/>
      <c r="O57" s="89"/>
      <c r="P57" s="89"/>
      <c r="Q57" s="89"/>
      <c r="R57" s="89"/>
      <c r="S57" s="83"/>
      <c r="T57" s="83"/>
      <c r="U57" s="83"/>
      <c r="V57" s="83"/>
      <c r="W57" s="83"/>
      <c r="X57" s="83"/>
      <c r="Y57" s="90"/>
      <c r="Z57" s="90"/>
      <c r="AA57" s="90"/>
      <c r="AB57" s="90"/>
      <c r="AC57" s="91"/>
      <c r="AD57" s="91"/>
      <c r="AE57" s="91"/>
      <c r="AF57" s="91"/>
      <c r="AG57" s="91"/>
      <c r="AH57" s="91"/>
      <c r="AI57" s="92"/>
      <c r="AJ57" s="92"/>
      <c r="AK57" s="92"/>
      <c r="AL57" s="92"/>
      <c r="AM57" s="92"/>
      <c r="AN57" s="93"/>
      <c r="AO57" s="93"/>
      <c r="AP57" s="93"/>
      <c r="AQ57" s="93"/>
      <c r="AR57" s="93"/>
      <c r="AS57" s="94"/>
      <c r="AT57" s="94"/>
      <c r="AU57" s="94"/>
      <c r="AV57" s="94"/>
      <c r="AW57" s="94"/>
      <c r="AX57" s="94"/>
      <c r="AY57" s="94"/>
      <c r="AZ57" s="94"/>
      <c r="BA57" s="94"/>
      <c r="BB57" s="94"/>
      <c r="BC57" s="94"/>
      <c r="BD57" s="94"/>
      <c r="BE57" s="94"/>
      <c r="BF57" s="94"/>
      <c r="BG57" s="94"/>
      <c r="BH57" s="94"/>
      <c r="BI57" s="94"/>
      <c r="BJ57" s="94"/>
      <c r="BK57" s="94"/>
      <c r="BL57" s="94"/>
      <c r="BM57" s="94"/>
      <c r="BN57" s="94"/>
      <c r="BO57" s="94"/>
      <c r="BP57" s="94"/>
    </row>
    <row r="58" spans="1:68" x14ac:dyDescent="0.2">
      <c r="A58" s="75" t="s">
        <v>348</v>
      </c>
      <c r="B58" s="87"/>
      <c r="C58" s="87"/>
      <c r="D58" s="87"/>
      <c r="E58" s="87"/>
      <c r="F58" s="87"/>
      <c r="G58" s="87"/>
      <c r="H58" s="87"/>
      <c r="I58" s="87"/>
      <c r="J58" s="87"/>
      <c r="K58" s="84"/>
      <c r="L58" s="84"/>
      <c r="M58" s="84"/>
      <c r="N58" s="84"/>
      <c r="O58" s="89"/>
      <c r="P58" s="89"/>
      <c r="Q58" s="89"/>
      <c r="R58" s="89"/>
      <c r="S58" s="83"/>
      <c r="T58" s="83"/>
      <c r="U58" s="83"/>
      <c r="V58" s="83"/>
      <c r="W58" s="83"/>
      <c r="X58" s="83"/>
      <c r="Y58" s="90"/>
      <c r="Z58" s="90"/>
      <c r="AA58" s="90"/>
      <c r="AB58" s="90"/>
      <c r="AC58" s="91"/>
      <c r="AD58" s="91"/>
      <c r="AE58" s="91"/>
      <c r="AF58" s="91"/>
      <c r="AG58" s="91"/>
      <c r="AH58" s="91"/>
      <c r="AI58" s="92"/>
      <c r="AJ58" s="92"/>
      <c r="AK58" s="92"/>
      <c r="AL58" s="92"/>
      <c r="AM58" s="92"/>
      <c r="AN58" s="93"/>
      <c r="AO58" s="93"/>
      <c r="AP58" s="93"/>
      <c r="AQ58" s="93"/>
      <c r="AR58" s="93"/>
      <c r="AS58" s="94"/>
      <c r="AT58" s="94"/>
      <c r="AU58" s="94"/>
      <c r="AV58" s="94"/>
      <c r="AW58" s="94"/>
      <c r="AX58" s="94"/>
      <c r="AY58" s="94"/>
      <c r="AZ58" s="94"/>
      <c r="BA58" s="94"/>
      <c r="BB58" s="94"/>
      <c r="BC58" s="94"/>
      <c r="BD58" s="94"/>
      <c r="BE58" s="94"/>
      <c r="BF58" s="94"/>
      <c r="BG58" s="94"/>
      <c r="BH58" s="94"/>
      <c r="BI58" s="94"/>
      <c r="BJ58" s="94"/>
      <c r="BK58" s="94"/>
      <c r="BL58" s="94"/>
      <c r="BM58" s="94"/>
      <c r="BN58" s="94"/>
      <c r="BO58" s="94"/>
      <c r="BP58" s="94"/>
    </row>
    <row r="59" spans="1:68" x14ac:dyDescent="0.2">
      <c r="A59" s="75" t="s">
        <v>349</v>
      </c>
      <c r="B59" s="87"/>
      <c r="C59" s="87"/>
      <c r="D59" s="87"/>
      <c r="E59" s="87"/>
      <c r="F59" s="87"/>
      <c r="G59" s="87"/>
      <c r="H59" s="87"/>
      <c r="I59" s="87"/>
      <c r="J59" s="87"/>
      <c r="K59" s="84"/>
      <c r="L59" s="84"/>
      <c r="M59" s="84"/>
      <c r="N59" s="84"/>
      <c r="O59" s="89"/>
      <c r="P59" s="89"/>
      <c r="Q59" s="89"/>
      <c r="R59" s="89"/>
      <c r="S59" s="83"/>
      <c r="T59" s="83"/>
      <c r="U59" s="83"/>
      <c r="V59" s="83"/>
      <c r="W59" s="83"/>
      <c r="X59" s="83"/>
      <c r="Y59" s="90"/>
      <c r="Z59" s="90"/>
      <c r="AA59" s="90"/>
      <c r="AB59" s="90"/>
      <c r="AC59" s="91"/>
      <c r="AD59" s="91"/>
      <c r="AE59" s="91"/>
      <c r="AF59" s="91"/>
      <c r="AG59" s="91"/>
      <c r="AH59" s="91"/>
      <c r="AI59" s="92"/>
      <c r="AJ59" s="92"/>
      <c r="AK59" s="92"/>
      <c r="AL59" s="92"/>
      <c r="AM59" s="92"/>
      <c r="AN59" s="93"/>
      <c r="AO59" s="93"/>
      <c r="AP59" s="93"/>
      <c r="AQ59" s="93"/>
      <c r="AR59" s="93"/>
      <c r="AS59" s="94"/>
      <c r="AT59" s="94"/>
      <c r="AU59" s="94"/>
      <c r="AV59" s="94"/>
      <c r="AW59" s="94"/>
      <c r="AX59" s="94"/>
      <c r="AY59" s="94"/>
      <c r="AZ59" s="94"/>
      <c r="BA59" s="94"/>
      <c r="BB59" s="94"/>
      <c r="BC59" s="94"/>
      <c r="BD59" s="94"/>
      <c r="BE59" s="94"/>
      <c r="BF59" s="94"/>
      <c r="BG59" s="94"/>
      <c r="BH59" s="94"/>
      <c r="BI59" s="94"/>
      <c r="BJ59" s="94"/>
      <c r="BK59" s="94"/>
      <c r="BL59" s="94"/>
      <c r="BM59" s="94"/>
      <c r="BN59" s="94"/>
      <c r="BO59" s="94"/>
      <c r="BP59" s="94"/>
    </row>
    <row r="60" spans="1:68" x14ac:dyDescent="0.2">
      <c r="A60" s="75" t="s">
        <v>350</v>
      </c>
      <c r="B60" s="87"/>
      <c r="C60" s="87"/>
      <c r="D60" s="87"/>
      <c r="E60" s="87"/>
      <c r="F60" s="87"/>
      <c r="G60" s="87"/>
      <c r="H60" s="87"/>
      <c r="I60" s="87"/>
      <c r="J60" s="87"/>
      <c r="K60" s="84"/>
      <c r="L60" s="84"/>
      <c r="M60" s="84"/>
      <c r="N60" s="84"/>
      <c r="O60" s="89"/>
      <c r="P60" s="89"/>
      <c r="Q60" s="89"/>
      <c r="R60" s="89"/>
      <c r="S60" s="83"/>
      <c r="T60" s="83"/>
      <c r="U60" s="83"/>
      <c r="V60" s="83"/>
      <c r="W60" s="83"/>
      <c r="X60" s="83"/>
      <c r="Y60" s="90"/>
      <c r="Z60" s="90"/>
      <c r="AA60" s="90"/>
      <c r="AB60" s="90"/>
      <c r="AC60" s="91"/>
      <c r="AD60" s="91"/>
      <c r="AE60" s="91"/>
      <c r="AF60" s="91"/>
      <c r="AG60" s="91"/>
      <c r="AH60" s="91"/>
      <c r="AI60" s="92"/>
      <c r="AJ60" s="92"/>
      <c r="AK60" s="92"/>
      <c r="AL60" s="92"/>
      <c r="AM60" s="92"/>
      <c r="AN60" s="93"/>
      <c r="AO60" s="93"/>
      <c r="AP60" s="93"/>
      <c r="AQ60" s="93"/>
      <c r="AR60" s="93"/>
      <c r="AS60" s="94"/>
      <c r="AT60" s="94"/>
      <c r="AU60" s="94"/>
      <c r="AV60" s="94"/>
      <c r="AW60" s="94"/>
      <c r="AX60" s="94"/>
      <c r="AY60" s="94"/>
      <c r="AZ60" s="94"/>
      <c r="BA60" s="94"/>
      <c r="BB60" s="94"/>
      <c r="BC60" s="94"/>
      <c r="BD60" s="94"/>
      <c r="BE60" s="94"/>
      <c r="BF60" s="94"/>
      <c r="BG60" s="94"/>
      <c r="BH60" s="94"/>
      <c r="BI60" s="94"/>
      <c r="BJ60" s="94"/>
      <c r="BK60" s="94"/>
      <c r="BL60" s="94"/>
      <c r="BM60" s="94"/>
      <c r="BN60" s="94"/>
      <c r="BO60" s="94"/>
      <c r="BP60" s="94"/>
    </row>
    <row r="61" spans="1:68" x14ac:dyDescent="0.2">
      <c r="A61" s="75" t="s">
        <v>351</v>
      </c>
      <c r="B61" s="87"/>
      <c r="C61" s="87"/>
      <c r="D61" s="87"/>
      <c r="E61" s="87"/>
      <c r="F61" s="87"/>
      <c r="G61" s="87"/>
      <c r="H61" s="87"/>
      <c r="I61" s="87"/>
      <c r="J61" s="87"/>
      <c r="K61" s="84"/>
      <c r="L61" s="84"/>
      <c r="M61" s="84"/>
      <c r="N61" s="84"/>
      <c r="O61" s="89"/>
      <c r="P61" s="89"/>
      <c r="Q61" s="89"/>
      <c r="R61" s="89"/>
      <c r="S61" s="83"/>
      <c r="T61" s="83"/>
      <c r="U61" s="83"/>
      <c r="V61" s="83"/>
      <c r="W61" s="83"/>
      <c r="X61" s="83"/>
      <c r="Y61" s="90"/>
      <c r="Z61" s="90"/>
      <c r="AA61" s="90"/>
      <c r="AB61" s="90"/>
      <c r="AC61" s="91"/>
      <c r="AD61" s="91"/>
      <c r="AE61" s="91"/>
      <c r="AF61" s="91"/>
      <c r="AG61" s="91"/>
      <c r="AH61" s="91"/>
      <c r="AI61" s="92"/>
      <c r="AJ61" s="92"/>
      <c r="AK61" s="92"/>
      <c r="AL61" s="92"/>
      <c r="AM61" s="92"/>
      <c r="AN61" s="93"/>
      <c r="AO61" s="93"/>
      <c r="AP61" s="93"/>
      <c r="AQ61" s="93"/>
      <c r="AR61" s="93"/>
      <c r="AS61" s="94"/>
      <c r="AT61" s="94"/>
      <c r="AU61" s="94"/>
      <c r="AV61" s="94"/>
      <c r="AW61" s="94"/>
      <c r="AX61" s="94"/>
      <c r="AY61" s="94"/>
      <c r="AZ61" s="94"/>
      <c r="BA61" s="94"/>
      <c r="BB61" s="94"/>
      <c r="BC61" s="94"/>
      <c r="BD61" s="94"/>
      <c r="BE61" s="94"/>
      <c r="BF61" s="94"/>
      <c r="BG61" s="94"/>
      <c r="BH61" s="94"/>
      <c r="BI61" s="94"/>
      <c r="BJ61" s="94"/>
      <c r="BK61" s="94"/>
      <c r="BL61" s="94"/>
      <c r="BM61" s="94"/>
      <c r="BN61" s="94"/>
      <c r="BO61" s="94"/>
      <c r="BP61" s="94"/>
    </row>
    <row r="62" spans="1:68" x14ac:dyDescent="0.2">
      <c r="A62" s="75" t="s">
        <v>352</v>
      </c>
      <c r="B62" s="87"/>
      <c r="C62" s="87"/>
      <c r="D62" s="87"/>
      <c r="E62" s="87"/>
      <c r="F62" s="87"/>
      <c r="G62" s="87"/>
      <c r="H62" s="87"/>
      <c r="I62" s="87"/>
      <c r="J62" s="87"/>
      <c r="K62" s="84"/>
      <c r="L62" s="84"/>
      <c r="M62" s="84"/>
      <c r="N62" s="84"/>
      <c r="O62" s="89"/>
      <c r="P62" s="89"/>
      <c r="Q62" s="89"/>
      <c r="R62" s="89"/>
      <c r="S62" s="83"/>
      <c r="T62" s="83"/>
      <c r="U62" s="83"/>
      <c r="V62" s="83"/>
      <c r="W62" s="83"/>
      <c r="X62" s="83"/>
      <c r="Y62" s="90"/>
      <c r="Z62" s="90"/>
      <c r="AA62" s="90"/>
      <c r="AB62" s="90"/>
      <c r="AC62" s="91"/>
      <c r="AD62" s="91"/>
      <c r="AE62" s="91"/>
      <c r="AF62" s="91"/>
      <c r="AG62" s="91"/>
      <c r="AH62" s="91"/>
      <c r="AI62" s="92"/>
      <c r="AJ62" s="92"/>
      <c r="AK62" s="92"/>
      <c r="AL62" s="92"/>
      <c r="AM62" s="92"/>
      <c r="AN62" s="93"/>
      <c r="AO62" s="93"/>
      <c r="AP62" s="93"/>
      <c r="AQ62" s="93"/>
      <c r="AR62" s="93"/>
      <c r="AS62" s="94"/>
      <c r="AT62" s="94"/>
      <c r="AU62" s="94"/>
      <c r="AV62" s="94"/>
      <c r="AW62" s="94"/>
      <c r="AX62" s="94"/>
      <c r="AY62" s="94"/>
      <c r="AZ62" s="94"/>
      <c r="BA62" s="94"/>
      <c r="BB62" s="94"/>
      <c r="BC62" s="94"/>
      <c r="BD62" s="94"/>
      <c r="BE62" s="94"/>
      <c r="BF62" s="94"/>
      <c r="BG62" s="94"/>
      <c r="BH62" s="94"/>
      <c r="BI62" s="94"/>
      <c r="BJ62" s="94"/>
      <c r="BK62" s="94"/>
      <c r="BL62" s="94"/>
      <c r="BM62" s="94"/>
      <c r="BN62" s="94"/>
      <c r="BO62" s="94"/>
      <c r="BP62" s="94"/>
    </row>
    <row r="63" spans="1:68" x14ac:dyDescent="0.2">
      <c r="A63" s="75" t="s">
        <v>353</v>
      </c>
      <c r="B63" s="87"/>
      <c r="C63" s="87"/>
      <c r="D63" s="87"/>
      <c r="E63" s="87"/>
      <c r="F63" s="87"/>
      <c r="G63" s="87"/>
      <c r="H63" s="87"/>
      <c r="I63" s="87"/>
      <c r="J63" s="87"/>
      <c r="K63" s="84"/>
      <c r="L63" s="84"/>
      <c r="M63" s="84"/>
      <c r="N63" s="84"/>
      <c r="O63" s="89"/>
      <c r="P63" s="89"/>
      <c r="Q63" s="89"/>
      <c r="R63" s="89"/>
      <c r="S63" s="83"/>
      <c r="T63" s="83"/>
      <c r="U63" s="83"/>
      <c r="V63" s="83"/>
      <c r="W63" s="83"/>
      <c r="X63" s="83"/>
      <c r="Y63" s="90"/>
      <c r="Z63" s="90"/>
      <c r="AA63" s="90"/>
      <c r="AB63" s="90"/>
      <c r="AC63" s="91"/>
      <c r="AD63" s="91"/>
      <c r="AE63" s="91"/>
      <c r="AF63" s="91"/>
      <c r="AG63" s="91"/>
      <c r="AH63" s="91"/>
      <c r="AI63" s="92"/>
      <c r="AJ63" s="92"/>
      <c r="AK63" s="92"/>
      <c r="AL63" s="92"/>
      <c r="AM63" s="92"/>
      <c r="AN63" s="93"/>
      <c r="AO63" s="93"/>
      <c r="AP63" s="93"/>
      <c r="AQ63" s="93"/>
      <c r="AR63" s="93"/>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row>
    <row r="64" spans="1:68" x14ac:dyDescent="0.2">
      <c r="A64" s="75" t="s">
        <v>354</v>
      </c>
      <c r="B64" s="87"/>
      <c r="C64" s="87"/>
      <c r="D64" s="87"/>
      <c r="E64" s="87"/>
      <c r="F64" s="87"/>
      <c r="G64" s="87"/>
      <c r="H64" s="87"/>
      <c r="I64" s="87"/>
      <c r="J64" s="87"/>
      <c r="K64" s="84"/>
      <c r="L64" s="84"/>
      <c r="M64" s="84"/>
      <c r="N64" s="84"/>
      <c r="O64" s="89"/>
      <c r="P64" s="89"/>
      <c r="Q64" s="89"/>
      <c r="R64" s="89"/>
      <c r="S64" s="83"/>
      <c r="T64" s="83"/>
      <c r="U64" s="83"/>
      <c r="V64" s="83"/>
      <c r="W64" s="83"/>
      <c r="X64" s="83"/>
      <c r="Y64" s="90"/>
      <c r="Z64" s="90"/>
      <c r="AA64" s="90"/>
      <c r="AB64" s="90"/>
      <c r="AC64" s="91"/>
      <c r="AD64" s="91"/>
      <c r="AE64" s="91"/>
      <c r="AF64" s="91"/>
      <c r="AG64" s="91"/>
      <c r="AH64" s="91"/>
      <c r="AI64" s="92"/>
      <c r="AJ64" s="92"/>
      <c r="AK64" s="92"/>
      <c r="AL64" s="92"/>
      <c r="AM64" s="92"/>
      <c r="AN64" s="93"/>
      <c r="AO64" s="93"/>
      <c r="AP64" s="93"/>
      <c r="AQ64" s="93"/>
      <c r="AR64" s="93"/>
      <c r="AS64" s="94"/>
      <c r="AT64" s="94"/>
      <c r="AU64" s="94"/>
      <c r="AV64" s="94"/>
      <c r="AW64" s="94"/>
      <c r="AX64" s="94"/>
      <c r="AY64" s="94"/>
      <c r="AZ64" s="94"/>
      <c r="BA64" s="94"/>
      <c r="BB64" s="94"/>
      <c r="BC64" s="94"/>
      <c r="BD64" s="94"/>
      <c r="BE64" s="94"/>
      <c r="BF64" s="94"/>
      <c r="BG64" s="94"/>
      <c r="BH64" s="94"/>
      <c r="BI64" s="94"/>
      <c r="BJ64" s="94"/>
      <c r="BK64" s="94"/>
      <c r="BL64" s="94"/>
      <c r="BM64" s="94"/>
      <c r="BN64" s="94"/>
      <c r="BO64" s="94"/>
      <c r="BP64" s="94"/>
    </row>
    <row r="65" spans="1:68" x14ac:dyDescent="0.2">
      <c r="A65" s="75" t="s">
        <v>355</v>
      </c>
      <c r="B65" s="87"/>
      <c r="C65" s="87"/>
      <c r="D65" s="87"/>
      <c r="E65" s="87"/>
      <c r="F65" s="87"/>
      <c r="G65" s="87"/>
      <c r="H65" s="87"/>
      <c r="I65" s="87"/>
      <c r="J65" s="87"/>
      <c r="K65" s="84"/>
      <c r="L65" s="84"/>
      <c r="M65" s="84"/>
      <c r="N65" s="84"/>
      <c r="O65" s="89"/>
      <c r="P65" s="89"/>
      <c r="Q65" s="89"/>
      <c r="R65" s="89"/>
      <c r="S65" s="83"/>
      <c r="T65" s="83"/>
      <c r="U65" s="83"/>
      <c r="V65" s="83"/>
      <c r="W65" s="83"/>
      <c r="X65" s="83"/>
      <c r="Y65" s="90"/>
      <c r="Z65" s="90"/>
      <c r="AA65" s="90"/>
      <c r="AB65" s="90"/>
      <c r="AC65" s="91"/>
      <c r="AD65" s="91"/>
      <c r="AE65" s="91"/>
      <c r="AF65" s="91"/>
      <c r="AG65" s="91"/>
      <c r="AH65" s="91"/>
      <c r="AI65" s="92"/>
      <c r="AJ65" s="92"/>
      <c r="AK65" s="92"/>
      <c r="AL65" s="92"/>
      <c r="AM65" s="92"/>
      <c r="AN65" s="93"/>
      <c r="AO65" s="93"/>
      <c r="AP65" s="93"/>
      <c r="AQ65" s="93"/>
      <c r="AR65" s="93"/>
      <c r="AS65" s="94"/>
      <c r="AT65" s="94"/>
      <c r="AU65" s="94"/>
      <c r="AV65" s="94"/>
      <c r="AW65" s="94"/>
      <c r="AX65" s="94"/>
      <c r="AY65" s="94"/>
      <c r="AZ65" s="94"/>
      <c r="BA65" s="94"/>
      <c r="BB65" s="94"/>
      <c r="BC65" s="94"/>
      <c r="BD65" s="94"/>
      <c r="BE65" s="94"/>
      <c r="BF65" s="94"/>
      <c r="BG65" s="94"/>
      <c r="BH65" s="94"/>
      <c r="BI65" s="94"/>
      <c r="BJ65" s="94"/>
      <c r="BK65" s="94"/>
      <c r="BL65" s="94"/>
      <c r="BM65" s="94"/>
      <c r="BN65" s="94"/>
      <c r="BO65" s="94"/>
      <c r="BP65" s="94"/>
    </row>
    <row r="66" spans="1:68" x14ac:dyDescent="0.2">
      <c r="A66" s="75" t="s">
        <v>356</v>
      </c>
      <c r="B66" s="87"/>
      <c r="C66" s="87"/>
      <c r="D66" s="87"/>
      <c r="E66" s="87"/>
      <c r="F66" s="87"/>
      <c r="G66" s="87"/>
      <c r="H66" s="87"/>
      <c r="I66" s="87"/>
      <c r="J66" s="87"/>
      <c r="K66" s="84"/>
      <c r="L66" s="84"/>
      <c r="M66" s="84"/>
      <c r="N66" s="84"/>
      <c r="O66" s="89"/>
      <c r="P66" s="89"/>
      <c r="Q66" s="89"/>
      <c r="R66" s="89"/>
      <c r="S66" s="83"/>
      <c r="T66" s="83"/>
      <c r="U66" s="83"/>
      <c r="V66" s="83"/>
      <c r="W66" s="83"/>
      <c r="X66" s="83"/>
      <c r="Y66" s="90"/>
      <c r="Z66" s="90"/>
      <c r="AA66" s="90"/>
      <c r="AB66" s="90"/>
      <c r="AC66" s="91"/>
      <c r="AD66" s="91"/>
      <c r="AE66" s="91"/>
      <c r="AF66" s="91"/>
      <c r="AG66" s="91"/>
      <c r="AH66" s="91"/>
      <c r="AI66" s="92"/>
      <c r="AJ66" s="92"/>
      <c r="AK66" s="92"/>
      <c r="AL66" s="92"/>
      <c r="AM66" s="92"/>
      <c r="AN66" s="93"/>
      <c r="AO66" s="93"/>
      <c r="AP66" s="93"/>
      <c r="AQ66" s="93"/>
      <c r="AR66" s="93"/>
      <c r="AS66" s="94"/>
      <c r="AT66" s="94"/>
      <c r="AU66" s="94"/>
      <c r="AV66" s="94"/>
      <c r="AW66" s="94"/>
      <c r="AX66" s="94"/>
      <c r="AY66" s="94"/>
      <c r="AZ66" s="94"/>
      <c r="BA66" s="94"/>
      <c r="BB66" s="94"/>
      <c r="BC66" s="94"/>
      <c r="BD66" s="94"/>
      <c r="BE66" s="94"/>
      <c r="BF66" s="94"/>
      <c r="BG66" s="94"/>
      <c r="BH66" s="94"/>
      <c r="BI66" s="94"/>
      <c r="BJ66" s="94"/>
      <c r="BK66" s="94"/>
      <c r="BL66" s="94"/>
      <c r="BM66" s="94"/>
      <c r="BN66" s="94"/>
      <c r="BO66" s="94"/>
      <c r="BP66" s="94"/>
    </row>
    <row r="67" spans="1:68" x14ac:dyDescent="0.2">
      <c r="A67" s="75" t="s">
        <v>357</v>
      </c>
      <c r="B67" s="87"/>
      <c r="C67" s="87"/>
      <c r="D67" s="87"/>
      <c r="E67" s="87"/>
      <c r="F67" s="87"/>
      <c r="G67" s="87"/>
      <c r="H67" s="87"/>
      <c r="I67" s="87"/>
      <c r="J67" s="87"/>
      <c r="K67" s="84"/>
      <c r="L67" s="84"/>
      <c r="M67" s="84"/>
      <c r="N67" s="84"/>
      <c r="O67" s="89"/>
      <c r="P67" s="89"/>
      <c r="Q67" s="89"/>
      <c r="R67" s="89"/>
      <c r="S67" s="83"/>
      <c r="T67" s="83"/>
      <c r="U67" s="83"/>
      <c r="V67" s="83"/>
      <c r="W67" s="83"/>
      <c r="X67" s="83"/>
      <c r="Y67" s="90"/>
      <c r="Z67" s="90"/>
      <c r="AA67" s="90"/>
      <c r="AB67" s="90"/>
      <c r="AC67" s="91"/>
      <c r="AD67" s="91"/>
      <c r="AE67" s="91"/>
      <c r="AF67" s="91"/>
      <c r="AG67" s="91"/>
      <c r="AH67" s="91"/>
      <c r="AI67" s="92"/>
      <c r="AJ67" s="92"/>
      <c r="AK67" s="92"/>
      <c r="AL67" s="92"/>
      <c r="AM67" s="92"/>
      <c r="AN67" s="93"/>
      <c r="AO67" s="93"/>
      <c r="AP67" s="93"/>
      <c r="AQ67" s="93"/>
      <c r="AR67" s="93"/>
      <c r="AS67" s="94"/>
      <c r="AT67" s="94"/>
      <c r="AU67" s="94"/>
      <c r="AV67" s="94"/>
      <c r="AW67" s="94"/>
      <c r="AX67" s="94"/>
      <c r="AY67" s="94"/>
      <c r="AZ67" s="94"/>
      <c r="BA67" s="94"/>
      <c r="BB67" s="94"/>
      <c r="BC67" s="94"/>
      <c r="BD67" s="94"/>
      <c r="BE67" s="94"/>
      <c r="BF67" s="94"/>
      <c r="BG67" s="94"/>
      <c r="BH67" s="94"/>
      <c r="BI67" s="94"/>
      <c r="BJ67" s="94"/>
      <c r="BK67" s="94"/>
      <c r="BL67" s="94"/>
      <c r="BM67" s="94"/>
      <c r="BN67" s="94"/>
      <c r="BO67" s="94"/>
      <c r="BP67" s="94"/>
    </row>
    <row r="68" spans="1:68" x14ac:dyDescent="0.2">
      <c r="A68" s="75" t="s">
        <v>358</v>
      </c>
      <c r="B68" s="87"/>
      <c r="C68" s="87"/>
      <c r="D68" s="87"/>
      <c r="E68" s="87"/>
      <c r="F68" s="87"/>
      <c r="G68" s="87"/>
      <c r="H68" s="87"/>
      <c r="I68" s="87"/>
      <c r="J68" s="87"/>
      <c r="K68" s="84"/>
      <c r="L68" s="84"/>
      <c r="M68" s="84"/>
      <c r="N68" s="84"/>
      <c r="O68" s="89"/>
      <c r="P68" s="89"/>
      <c r="Q68" s="89"/>
      <c r="R68" s="89"/>
      <c r="S68" s="83"/>
      <c r="T68" s="83"/>
      <c r="U68" s="83"/>
      <c r="V68" s="83"/>
      <c r="W68" s="83"/>
      <c r="X68" s="83"/>
      <c r="Y68" s="90"/>
      <c r="Z68" s="90"/>
      <c r="AA68" s="90"/>
      <c r="AB68" s="90"/>
      <c r="AC68" s="91"/>
      <c r="AD68" s="91"/>
      <c r="AE68" s="91"/>
      <c r="AF68" s="91"/>
      <c r="AG68" s="91"/>
      <c r="AH68" s="91"/>
      <c r="AI68" s="92"/>
      <c r="AJ68" s="92"/>
      <c r="AK68" s="92"/>
      <c r="AL68" s="92"/>
      <c r="AM68" s="92"/>
      <c r="AN68" s="93"/>
      <c r="AO68" s="93"/>
      <c r="AP68" s="93"/>
      <c r="AQ68" s="93"/>
      <c r="AR68" s="93"/>
      <c r="AS68" s="94"/>
      <c r="AT68" s="94"/>
      <c r="AU68" s="94"/>
      <c r="AV68" s="94"/>
      <c r="AW68" s="94"/>
      <c r="AX68" s="94"/>
      <c r="AY68" s="94"/>
      <c r="AZ68" s="94"/>
      <c r="BA68" s="94"/>
      <c r="BB68" s="94"/>
      <c r="BC68" s="94"/>
      <c r="BD68" s="94"/>
      <c r="BE68" s="94"/>
      <c r="BF68" s="94"/>
      <c r="BG68" s="94"/>
      <c r="BH68" s="94"/>
      <c r="BI68" s="94"/>
      <c r="BJ68" s="94"/>
      <c r="BK68" s="94"/>
      <c r="BL68" s="94"/>
      <c r="BM68" s="94"/>
      <c r="BN68" s="94"/>
      <c r="BO68" s="94"/>
      <c r="BP68" s="94"/>
    </row>
    <row r="69" spans="1:68" x14ac:dyDescent="0.2">
      <c r="A69" s="75" t="s">
        <v>359</v>
      </c>
      <c r="B69" s="87"/>
      <c r="C69" s="87"/>
      <c r="D69" s="87"/>
      <c r="E69" s="87"/>
      <c r="F69" s="87"/>
      <c r="G69" s="87"/>
      <c r="H69" s="87"/>
      <c r="I69" s="87"/>
      <c r="J69" s="87"/>
      <c r="K69" s="84"/>
      <c r="L69" s="84"/>
      <c r="M69" s="84"/>
      <c r="N69" s="84"/>
      <c r="O69" s="89"/>
      <c r="P69" s="89"/>
      <c r="Q69" s="89"/>
      <c r="R69" s="89"/>
      <c r="S69" s="83"/>
      <c r="T69" s="83"/>
      <c r="U69" s="83"/>
      <c r="V69" s="83"/>
      <c r="W69" s="83"/>
      <c r="X69" s="83"/>
      <c r="Y69" s="90"/>
      <c r="Z69" s="90"/>
      <c r="AA69" s="90"/>
      <c r="AB69" s="90"/>
      <c r="AC69" s="91"/>
      <c r="AD69" s="91"/>
      <c r="AE69" s="91"/>
      <c r="AF69" s="91"/>
      <c r="AG69" s="91"/>
      <c r="AH69" s="91"/>
      <c r="AI69" s="92"/>
      <c r="AJ69" s="92"/>
      <c r="AK69" s="92"/>
      <c r="AL69" s="92"/>
      <c r="AM69" s="92"/>
      <c r="AN69" s="93"/>
      <c r="AO69" s="93"/>
      <c r="AP69" s="93"/>
      <c r="AQ69" s="93"/>
      <c r="AR69" s="93"/>
      <c r="AS69" s="94"/>
      <c r="AT69" s="94"/>
      <c r="AU69" s="94"/>
      <c r="AV69" s="94"/>
      <c r="AW69" s="94"/>
      <c r="AX69" s="94"/>
      <c r="AY69" s="94"/>
      <c r="AZ69" s="94"/>
      <c r="BA69" s="94"/>
      <c r="BB69" s="94"/>
      <c r="BC69" s="94"/>
      <c r="BD69" s="94"/>
      <c r="BE69" s="94"/>
      <c r="BF69" s="94"/>
      <c r="BG69" s="94"/>
      <c r="BH69" s="94"/>
      <c r="BI69" s="94"/>
      <c r="BJ69" s="94"/>
      <c r="BK69" s="94"/>
      <c r="BL69" s="94"/>
      <c r="BM69" s="94"/>
      <c r="BN69" s="94"/>
      <c r="BO69" s="94"/>
      <c r="BP69" s="94"/>
    </row>
    <row r="70" spans="1:68" x14ac:dyDescent="0.2">
      <c r="A70" s="75" t="s">
        <v>360</v>
      </c>
      <c r="B70" s="87"/>
      <c r="C70" s="87"/>
      <c r="D70" s="87"/>
      <c r="E70" s="87"/>
      <c r="F70" s="87"/>
      <c r="G70" s="87"/>
      <c r="H70" s="87"/>
      <c r="I70" s="87"/>
      <c r="J70" s="87"/>
      <c r="K70" s="84"/>
      <c r="L70" s="84"/>
      <c r="M70" s="84"/>
      <c r="N70" s="84"/>
      <c r="O70" s="89"/>
      <c r="P70" s="89"/>
      <c r="Q70" s="89"/>
      <c r="R70" s="89"/>
      <c r="S70" s="83"/>
      <c r="T70" s="83"/>
      <c r="U70" s="83"/>
      <c r="V70" s="83"/>
      <c r="W70" s="83"/>
      <c r="X70" s="83"/>
      <c r="Y70" s="90"/>
      <c r="Z70" s="90"/>
      <c r="AA70" s="90"/>
      <c r="AB70" s="90"/>
      <c r="AC70" s="91"/>
      <c r="AD70" s="91"/>
      <c r="AE70" s="91"/>
      <c r="AF70" s="91"/>
      <c r="AG70" s="91"/>
      <c r="AH70" s="91"/>
      <c r="AI70" s="92"/>
      <c r="AJ70" s="92"/>
      <c r="AK70" s="92"/>
      <c r="AL70" s="92"/>
      <c r="AM70" s="92"/>
      <c r="AN70" s="93"/>
      <c r="AO70" s="93"/>
      <c r="AP70" s="93"/>
      <c r="AQ70" s="93"/>
      <c r="AR70" s="93"/>
      <c r="AS70" s="94"/>
      <c r="AT70" s="94"/>
      <c r="AU70" s="94"/>
      <c r="AV70" s="94"/>
      <c r="AW70" s="94"/>
      <c r="AX70" s="94"/>
      <c r="AY70" s="94"/>
      <c r="AZ70" s="94"/>
      <c r="BA70" s="94"/>
      <c r="BB70" s="94"/>
      <c r="BC70" s="94"/>
      <c r="BD70" s="94"/>
      <c r="BE70" s="94"/>
      <c r="BF70" s="94"/>
      <c r="BG70" s="94"/>
      <c r="BH70" s="94"/>
      <c r="BI70" s="94"/>
      <c r="BJ70" s="94"/>
      <c r="BK70" s="94"/>
      <c r="BL70" s="94"/>
      <c r="BM70" s="94"/>
      <c r="BN70" s="94"/>
      <c r="BO70" s="94"/>
      <c r="BP70" s="94"/>
    </row>
    <row r="71" spans="1:68" x14ac:dyDescent="0.2">
      <c r="A71" s="75" t="s">
        <v>361</v>
      </c>
      <c r="B71" s="87"/>
      <c r="C71" s="87"/>
      <c r="D71" s="87"/>
      <c r="E71" s="87"/>
      <c r="F71" s="87"/>
      <c r="G71" s="87"/>
      <c r="H71" s="87"/>
      <c r="I71" s="87"/>
      <c r="J71" s="87"/>
      <c r="K71" s="84"/>
      <c r="L71" s="84"/>
      <c r="M71" s="84"/>
      <c r="N71" s="84"/>
      <c r="O71" s="89"/>
      <c r="P71" s="89"/>
      <c r="Q71" s="89"/>
      <c r="R71" s="89"/>
      <c r="S71" s="83"/>
      <c r="T71" s="83"/>
      <c r="U71" s="83"/>
      <c r="V71" s="83"/>
      <c r="W71" s="83"/>
      <c r="X71" s="83"/>
      <c r="Y71" s="90"/>
      <c r="Z71" s="90"/>
      <c r="AA71" s="90"/>
      <c r="AB71" s="90"/>
      <c r="AC71" s="91"/>
      <c r="AD71" s="91"/>
      <c r="AE71" s="91"/>
      <c r="AF71" s="91"/>
      <c r="AG71" s="91"/>
      <c r="AH71" s="91"/>
      <c r="AI71" s="92"/>
      <c r="AJ71" s="92"/>
      <c r="AK71" s="92"/>
      <c r="AL71" s="92"/>
      <c r="AM71" s="92"/>
      <c r="AN71" s="93"/>
      <c r="AO71" s="93"/>
      <c r="AP71" s="93"/>
      <c r="AQ71" s="93"/>
      <c r="AR71" s="93"/>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row>
    <row r="72" spans="1:68" x14ac:dyDescent="0.2">
      <c r="A72" s="75" t="s">
        <v>362</v>
      </c>
      <c r="B72" s="87"/>
      <c r="C72" s="87"/>
      <c r="D72" s="87"/>
      <c r="E72" s="87"/>
      <c r="F72" s="87"/>
      <c r="G72" s="87"/>
      <c r="H72" s="87"/>
      <c r="I72" s="87"/>
      <c r="J72" s="87"/>
      <c r="K72" s="84"/>
      <c r="L72" s="84"/>
      <c r="M72" s="84"/>
      <c r="N72" s="84"/>
      <c r="O72" s="89"/>
      <c r="P72" s="89"/>
      <c r="Q72" s="89"/>
      <c r="R72" s="89"/>
      <c r="S72" s="83"/>
      <c r="T72" s="83"/>
      <c r="U72" s="83"/>
      <c r="V72" s="83"/>
      <c r="W72" s="83"/>
      <c r="X72" s="83"/>
      <c r="Y72" s="90"/>
      <c r="Z72" s="90"/>
      <c r="AA72" s="90"/>
      <c r="AB72" s="90"/>
      <c r="AC72" s="91"/>
      <c r="AD72" s="91"/>
      <c r="AE72" s="91"/>
      <c r="AF72" s="91"/>
      <c r="AG72" s="91"/>
      <c r="AH72" s="91"/>
      <c r="AI72" s="92"/>
      <c r="AJ72" s="92"/>
      <c r="AK72" s="92"/>
      <c r="AL72" s="92"/>
      <c r="AM72" s="92"/>
      <c r="AN72" s="93"/>
      <c r="AO72" s="93"/>
      <c r="AP72" s="93"/>
      <c r="AQ72" s="93"/>
      <c r="AR72" s="93"/>
      <c r="AS72" s="94"/>
      <c r="AT72" s="94"/>
      <c r="AU72" s="94"/>
      <c r="AV72" s="94"/>
      <c r="AW72" s="94"/>
      <c r="AX72" s="94"/>
      <c r="AY72" s="94"/>
      <c r="AZ72" s="94"/>
      <c r="BA72" s="94"/>
      <c r="BB72" s="94"/>
      <c r="BC72" s="94"/>
      <c r="BD72" s="94"/>
      <c r="BE72" s="94"/>
      <c r="BF72" s="94"/>
      <c r="BG72" s="94"/>
      <c r="BH72" s="94"/>
      <c r="BI72" s="94"/>
      <c r="BJ72" s="94"/>
      <c r="BK72" s="94"/>
      <c r="BL72" s="94"/>
      <c r="BM72" s="94"/>
      <c r="BN72" s="94"/>
      <c r="BO72" s="94"/>
      <c r="BP72" s="94"/>
    </row>
    <row r="73" spans="1:68" x14ac:dyDescent="0.2">
      <c r="A73" s="75" t="s">
        <v>363</v>
      </c>
      <c r="B73" s="87"/>
      <c r="C73" s="87"/>
      <c r="D73" s="87"/>
      <c r="E73" s="87"/>
      <c r="F73" s="87"/>
      <c r="G73" s="87"/>
      <c r="H73" s="87"/>
      <c r="I73" s="87"/>
      <c r="J73" s="87"/>
      <c r="K73" s="84"/>
      <c r="L73" s="84"/>
      <c r="M73" s="84"/>
      <c r="N73" s="84"/>
      <c r="O73" s="89"/>
      <c r="P73" s="89"/>
      <c r="Q73" s="89"/>
      <c r="R73" s="89"/>
      <c r="S73" s="83"/>
      <c r="T73" s="83"/>
      <c r="U73" s="83"/>
      <c r="V73" s="83"/>
      <c r="W73" s="83"/>
      <c r="X73" s="83"/>
      <c r="Y73" s="90"/>
      <c r="Z73" s="90"/>
      <c r="AA73" s="90"/>
      <c r="AB73" s="90"/>
      <c r="AC73" s="91"/>
      <c r="AD73" s="91"/>
      <c r="AE73" s="91"/>
      <c r="AF73" s="91"/>
      <c r="AG73" s="91"/>
      <c r="AH73" s="91"/>
      <c r="AI73" s="92"/>
      <c r="AJ73" s="92"/>
      <c r="AK73" s="92"/>
      <c r="AL73" s="92"/>
      <c r="AM73" s="92"/>
      <c r="AN73" s="93"/>
      <c r="AO73" s="93"/>
      <c r="AP73" s="93"/>
      <c r="AQ73" s="93"/>
      <c r="AR73" s="93"/>
      <c r="AS73" s="94"/>
      <c r="AT73" s="94"/>
      <c r="AU73" s="94"/>
      <c r="AV73" s="94"/>
      <c r="AW73" s="94"/>
      <c r="AX73" s="94"/>
      <c r="AY73" s="94"/>
      <c r="AZ73" s="94"/>
      <c r="BA73" s="94"/>
      <c r="BB73" s="94"/>
      <c r="BC73" s="94"/>
      <c r="BD73" s="94"/>
      <c r="BE73" s="94"/>
      <c r="BF73" s="94"/>
      <c r="BG73" s="94"/>
      <c r="BH73" s="94"/>
      <c r="BI73" s="94"/>
      <c r="BJ73" s="94"/>
      <c r="BK73" s="94"/>
      <c r="BL73" s="94"/>
      <c r="BM73" s="94"/>
      <c r="BN73" s="94"/>
      <c r="BO73" s="94"/>
      <c r="BP73" s="94"/>
    </row>
    <row r="74" spans="1:68" x14ac:dyDescent="0.2">
      <c r="A74" s="75" t="s">
        <v>364</v>
      </c>
      <c r="B74" s="87"/>
      <c r="C74" s="87"/>
      <c r="D74" s="87"/>
      <c r="E74" s="87"/>
      <c r="F74" s="87"/>
      <c r="G74" s="87"/>
      <c r="H74" s="87"/>
      <c r="I74" s="87"/>
      <c r="J74" s="87"/>
      <c r="K74" s="84"/>
      <c r="L74" s="84"/>
      <c r="M74" s="84"/>
      <c r="N74" s="84"/>
      <c r="O74" s="89"/>
      <c r="P74" s="89"/>
      <c r="Q74" s="89"/>
      <c r="R74" s="89"/>
      <c r="S74" s="83"/>
      <c r="T74" s="83"/>
      <c r="U74" s="83"/>
      <c r="V74" s="83"/>
      <c r="W74" s="83"/>
      <c r="X74" s="83"/>
      <c r="Y74" s="90"/>
      <c r="Z74" s="90"/>
      <c r="AA74" s="90"/>
      <c r="AB74" s="90"/>
      <c r="AC74" s="91"/>
      <c r="AD74" s="91"/>
      <c r="AE74" s="91"/>
      <c r="AF74" s="91"/>
      <c r="AG74" s="91"/>
      <c r="AH74" s="91"/>
      <c r="AI74" s="92"/>
      <c r="AJ74" s="92"/>
      <c r="AK74" s="92"/>
      <c r="AL74" s="92"/>
      <c r="AM74" s="92"/>
      <c r="AN74" s="93"/>
      <c r="AO74" s="93"/>
      <c r="AP74" s="93"/>
      <c r="AQ74" s="93"/>
      <c r="AR74" s="93"/>
      <c r="AS74" s="94"/>
      <c r="AT74" s="94"/>
      <c r="AU74" s="94"/>
      <c r="AV74" s="94"/>
      <c r="AW74" s="94"/>
      <c r="AX74" s="94"/>
      <c r="AY74" s="94"/>
      <c r="AZ74" s="94"/>
      <c r="BA74" s="94"/>
      <c r="BB74" s="94"/>
      <c r="BC74" s="94"/>
      <c r="BD74" s="94"/>
      <c r="BE74" s="94"/>
      <c r="BF74" s="94"/>
      <c r="BG74" s="94"/>
      <c r="BH74" s="94"/>
      <c r="BI74" s="94"/>
      <c r="BJ74" s="94"/>
      <c r="BK74" s="94"/>
      <c r="BL74" s="94"/>
      <c r="BM74" s="94"/>
      <c r="BN74" s="94"/>
      <c r="BO74" s="94"/>
      <c r="BP74" s="94"/>
    </row>
    <row r="75" spans="1:68" x14ac:dyDescent="0.2">
      <c r="A75" s="75" t="s">
        <v>365</v>
      </c>
      <c r="B75" s="87"/>
      <c r="C75" s="87"/>
      <c r="D75" s="87"/>
      <c r="E75" s="87"/>
      <c r="F75" s="87"/>
      <c r="G75" s="87"/>
      <c r="H75" s="87"/>
      <c r="I75" s="87"/>
      <c r="J75" s="87"/>
      <c r="K75" s="84"/>
      <c r="L75" s="84"/>
      <c r="M75" s="84"/>
      <c r="N75" s="84"/>
      <c r="O75" s="89"/>
      <c r="P75" s="89"/>
      <c r="Q75" s="89"/>
      <c r="R75" s="89"/>
      <c r="S75" s="83"/>
      <c r="T75" s="83"/>
      <c r="U75" s="83"/>
      <c r="V75" s="83"/>
      <c r="W75" s="83"/>
      <c r="X75" s="83"/>
      <c r="Y75" s="90"/>
      <c r="Z75" s="90"/>
      <c r="AA75" s="90"/>
      <c r="AB75" s="90"/>
      <c r="AC75" s="91"/>
      <c r="AD75" s="91"/>
      <c r="AE75" s="91"/>
      <c r="AF75" s="91"/>
      <c r="AG75" s="91"/>
      <c r="AH75" s="91"/>
      <c r="AI75" s="92"/>
      <c r="AJ75" s="92"/>
      <c r="AK75" s="92"/>
      <c r="AL75" s="92"/>
      <c r="AM75" s="92"/>
      <c r="AN75" s="93"/>
      <c r="AO75" s="93"/>
      <c r="AP75" s="93"/>
      <c r="AQ75" s="93"/>
      <c r="AR75" s="93"/>
      <c r="AS75" s="94"/>
      <c r="AT75" s="94"/>
      <c r="AU75" s="94"/>
      <c r="AV75" s="94"/>
      <c r="AW75" s="94"/>
      <c r="AX75" s="94"/>
      <c r="AY75" s="94"/>
      <c r="AZ75" s="94"/>
      <c r="BA75" s="94"/>
      <c r="BB75" s="94"/>
      <c r="BC75" s="94"/>
      <c r="BD75" s="94"/>
      <c r="BE75" s="94"/>
      <c r="BF75" s="94"/>
      <c r="BG75" s="94"/>
      <c r="BH75" s="94"/>
      <c r="BI75" s="94"/>
      <c r="BJ75" s="94"/>
      <c r="BK75" s="94"/>
      <c r="BL75" s="94"/>
      <c r="BM75" s="94"/>
      <c r="BN75" s="94"/>
      <c r="BO75" s="94"/>
      <c r="BP75" s="94"/>
    </row>
    <row r="76" spans="1:68" x14ac:dyDescent="0.2">
      <c r="A76" s="75" t="s">
        <v>366</v>
      </c>
      <c r="B76" s="87"/>
      <c r="C76" s="87"/>
      <c r="D76" s="87"/>
      <c r="E76" s="87"/>
      <c r="F76" s="87"/>
      <c r="G76" s="87"/>
      <c r="H76" s="87"/>
      <c r="I76" s="87"/>
      <c r="J76" s="87"/>
      <c r="K76" s="84"/>
      <c r="L76" s="84"/>
      <c r="M76" s="84"/>
      <c r="N76" s="84"/>
      <c r="O76" s="89"/>
      <c r="P76" s="89"/>
      <c r="Q76" s="89"/>
      <c r="R76" s="89"/>
      <c r="S76" s="83"/>
      <c r="T76" s="83"/>
      <c r="U76" s="83"/>
      <c r="V76" s="83"/>
      <c r="W76" s="83"/>
      <c r="X76" s="83"/>
      <c r="Y76" s="90"/>
      <c r="Z76" s="90"/>
      <c r="AA76" s="90"/>
      <c r="AB76" s="90"/>
      <c r="AC76" s="91"/>
      <c r="AD76" s="91"/>
      <c r="AE76" s="91"/>
      <c r="AF76" s="91"/>
      <c r="AG76" s="91"/>
      <c r="AH76" s="91"/>
      <c r="AI76" s="92"/>
      <c r="AJ76" s="92"/>
      <c r="AK76" s="92"/>
      <c r="AL76" s="92"/>
      <c r="AM76" s="92"/>
      <c r="AN76" s="93"/>
      <c r="AO76" s="93"/>
      <c r="AP76" s="93"/>
      <c r="AQ76" s="93"/>
      <c r="AR76" s="93"/>
      <c r="AS76" s="94"/>
      <c r="AT76" s="94"/>
      <c r="AU76" s="94"/>
      <c r="AV76" s="94"/>
      <c r="AW76" s="94"/>
      <c r="AX76" s="94"/>
      <c r="AY76" s="94"/>
      <c r="AZ76" s="94"/>
      <c r="BA76" s="94"/>
      <c r="BB76" s="94"/>
      <c r="BC76" s="94"/>
      <c r="BD76" s="94"/>
      <c r="BE76" s="94"/>
      <c r="BF76" s="94"/>
      <c r="BG76" s="94"/>
      <c r="BH76" s="94"/>
      <c r="BI76" s="94"/>
      <c r="BJ76" s="94"/>
      <c r="BK76" s="94"/>
      <c r="BL76" s="94"/>
      <c r="BM76" s="94"/>
      <c r="BN76" s="94"/>
      <c r="BO76" s="94"/>
      <c r="BP76" s="94"/>
    </row>
    <row r="77" spans="1:68" x14ac:dyDescent="0.2">
      <c r="A77" s="75" t="s">
        <v>367</v>
      </c>
      <c r="B77" s="87"/>
      <c r="C77" s="87"/>
      <c r="D77" s="87"/>
      <c r="E77" s="87"/>
      <c r="F77" s="87"/>
      <c r="G77" s="87"/>
      <c r="H77" s="87"/>
      <c r="I77" s="87"/>
      <c r="J77" s="87"/>
      <c r="K77" s="84"/>
      <c r="L77" s="84"/>
      <c r="M77" s="84"/>
      <c r="N77" s="84"/>
      <c r="O77" s="89"/>
      <c r="P77" s="89"/>
      <c r="Q77" s="89"/>
      <c r="R77" s="89"/>
      <c r="S77" s="83"/>
      <c r="T77" s="83"/>
      <c r="U77" s="83"/>
      <c r="V77" s="83"/>
      <c r="W77" s="83"/>
      <c r="X77" s="83"/>
      <c r="Y77" s="90"/>
      <c r="Z77" s="90"/>
      <c r="AA77" s="90"/>
      <c r="AB77" s="90"/>
      <c r="AC77" s="91"/>
      <c r="AD77" s="91"/>
      <c r="AE77" s="91"/>
      <c r="AF77" s="91"/>
      <c r="AG77" s="91"/>
      <c r="AH77" s="91"/>
      <c r="AI77" s="92"/>
      <c r="AJ77" s="92"/>
      <c r="AK77" s="92"/>
      <c r="AL77" s="92"/>
      <c r="AM77" s="92"/>
      <c r="AN77" s="93"/>
      <c r="AO77" s="93"/>
      <c r="AP77" s="93"/>
      <c r="AQ77" s="93"/>
      <c r="AR77" s="93"/>
      <c r="AS77" s="94"/>
      <c r="AT77" s="94"/>
      <c r="AU77" s="94"/>
      <c r="AV77" s="94"/>
      <c r="AW77" s="94"/>
      <c r="AX77" s="94"/>
      <c r="AY77" s="94"/>
      <c r="AZ77" s="94"/>
      <c r="BA77" s="94"/>
      <c r="BB77" s="94"/>
      <c r="BC77" s="94"/>
      <c r="BD77" s="94"/>
      <c r="BE77" s="94"/>
      <c r="BF77" s="94"/>
      <c r="BG77" s="94"/>
      <c r="BH77" s="94"/>
      <c r="BI77" s="94"/>
      <c r="BJ77" s="94"/>
      <c r="BK77" s="94"/>
      <c r="BL77" s="94"/>
      <c r="BM77" s="94"/>
      <c r="BN77" s="94"/>
      <c r="BO77" s="94"/>
      <c r="BP77" s="94"/>
    </row>
    <row r="78" spans="1:68" x14ac:dyDescent="0.2">
      <c r="A78" s="75" t="s">
        <v>368</v>
      </c>
      <c r="B78" s="87"/>
      <c r="C78" s="87"/>
      <c r="D78" s="87"/>
      <c r="E78" s="87"/>
      <c r="F78" s="87"/>
      <c r="G78" s="87"/>
      <c r="H78" s="87"/>
      <c r="I78" s="87"/>
      <c r="J78" s="87"/>
      <c r="K78" s="84"/>
      <c r="L78" s="84"/>
      <c r="M78" s="84"/>
      <c r="N78" s="84"/>
      <c r="O78" s="89"/>
      <c r="P78" s="89"/>
      <c r="Q78" s="89"/>
      <c r="R78" s="89"/>
      <c r="S78" s="83"/>
      <c r="T78" s="83"/>
      <c r="U78" s="83"/>
      <c r="V78" s="83"/>
      <c r="W78" s="83"/>
      <c r="X78" s="83"/>
      <c r="Y78" s="90"/>
      <c r="Z78" s="90"/>
      <c r="AA78" s="90"/>
      <c r="AB78" s="90"/>
      <c r="AC78" s="91"/>
      <c r="AD78" s="91"/>
      <c r="AE78" s="91"/>
      <c r="AF78" s="91"/>
      <c r="AG78" s="91"/>
      <c r="AH78" s="91"/>
      <c r="AI78" s="92"/>
      <c r="AJ78" s="92"/>
      <c r="AK78" s="92"/>
      <c r="AL78" s="92"/>
      <c r="AM78" s="92"/>
      <c r="AN78" s="93"/>
      <c r="AO78" s="93"/>
      <c r="AP78" s="93"/>
      <c r="AQ78" s="93"/>
      <c r="AR78" s="93"/>
      <c r="AS78" s="94"/>
      <c r="AT78" s="94"/>
      <c r="AU78" s="94"/>
      <c r="AV78" s="94"/>
      <c r="AW78" s="94"/>
      <c r="AX78" s="94"/>
      <c r="AY78" s="94"/>
      <c r="AZ78" s="94"/>
      <c r="BA78" s="94"/>
      <c r="BB78" s="94"/>
      <c r="BC78" s="94"/>
      <c r="BD78" s="94"/>
      <c r="BE78" s="94"/>
      <c r="BF78" s="94"/>
      <c r="BG78" s="94"/>
      <c r="BH78" s="94"/>
      <c r="BI78" s="94"/>
      <c r="BJ78" s="94"/>
      <c r="BK78" s="94"/>
      <c r="BL78" s="94"/>
      <c r="BM78" s="94"/>
      <c r="BN78" s="94"/>
      <c r="BO78" s="94"/>
      <c r="BP78" s="94"/>
    </row>
    <row r="79" spans="1:68" x14ac:dyDescent="0.2">
      <c r="A79" s="75" t="s">
        <v>369</v>
      </c>
      <c r="B79" s="87"/>
      <c r="C79" s="87"/>
      <c r="D79" s="87"/>
      <c r="E79" s="87"/>
      <c r="F79" s="87"/>
      <c r="G79" s="87"/>
      <c r="H79" s="87"/>
      <c r="I79" s="87"/>
      <c r="J79" s="87"/>
      <c r="K79" s="84"/>
      <c r="L79" s="84"/>
      <c r="M79" s="84"/>
      <c r="N79" s="84"/>
      <c r="O79" s="89"/>
      <c r="P79" s="89"/>
      <c r="Q79" s="89"/>
      <c r="R79" s="89"/>
      <c r="S79" s="83"/>
      <c r="T79" s="83"/>
      <c r="U79" s="83"/>
      <c r="V79" s="83"/>
      <c r="W79" s="83"/>
      <c r="X79" s="83"/>
      <c r="Y79" s="90"/>
      <c r="Z79" s="90"/>
      <c r="AA79" s="90"/>
      <c r="AB79" s="90"/>
      <c r="AC79" s="91"/>
      <c r="AD79" s="91"/>
      <c r="AE79" s="91"/>
      <c r="AF79" s="91"/>
      <c r="AG79" s="91"/>
      <c r="AH79" s="91"/>
      <c r="AI79" s="92"/>
      <c r="AJ79" s="92"/>
      <c r="AK79" s="92"/>
      <c r="AL79" s="92"/>
      <c r="AM79" s="92"/>
      <c r="AN79" s="93"/>
      <c r="AO79" s="93"/>
      <c r="AP79" s="93"/>
      <c r="AQ79" s="93"/>
      <c r="AR79" s="93"/>
      <c r="AS79" s="94"/>
      <c r="AT79" s="94"/>
      <c r="AU79" s="94"/>
      <c r="AV79" s="94"/>
      <c r="AW79" s="94"/>
      <c r="AX79" s="94"/>
      <c r="AY79" s="94"/>
      <c r="AZ79" s="94"/>
      <c r="BA79" s="94"/>
      <c r="BB79" s="94"/>
      <c r="BC79" s="94"/>
      <c r="BD79" s="94"/>
      <c r="BE79" s="94"/>
      <c r="BF79" s="94"/>
      <c r="BG79" s="94"/>
      <c r="BH79" s="94"/>
      <c r="BI79" s="94"/>
      <c r="BJ79" s="94"/>
      <c r="BK79" s="94"/>
      <c r="BL79" s="94"/>
      <c r="BM79" s="94"/>
      <c r="BN79" s="94"/>
      <c r="BO79" s="94"/>
      <c r="BP79" s="94"/>
    </row>
    <row r="80" spans="1:68" x14ac:dyDescent="0.2">
      <c r="A80" s="75" t="s">
        <v>370</v>
      </c>
      <c r="B80" s="87"/>
      <c r="C80" s="87"/>
      <c r="D80" s="87"/>
      <c r="E80" s="87"/>
      <c r="F80" s="87"/>
      <c r="G80" s="87"/>
      <c r="H80" s="87"/>
      <c r="I80" s="87"/>
      <c r="J80" s="87"/>
      <c r="K80" s="84"/>
      <c r="L80" s="84"/>
      <c r="M80" s="84"/>
      <c r="N80" s="84"/>
      <c r="O80" s="89"/>
      <c r="P80" s="89"/>
      <c r="Q80" s="89"/>
      <c r="R80" s="89"/>
      <c r="S80" s="83"/>
      <c r="T80" s="83"/>
      <c r="U80" s="83"/>
      <c r="V80" s="83"/>
      <c r="W80" s="83"/>
      <c r="X80" s="83"/>
      <c r="Y80" s="90"/>
      <c r="Z80" s="90"/>
      <c r="AA80" s="90"/>
      <c r="AB80" s="90"/>
      <c r="AC80" s="91"/>
      <c r="AD80" s="91"/>
      <c r="AE80" s="91"/>
      <c r="AF80" s="91"/>
      <c r="AG80" s="91"/>
      <c r="AH80" s="91"/>
      <c r="AI80" s="92"/>
      <c r="AJ80" s="92"/>
      <c r="AK80" s="92"/>
      <c r="AL80" s="92"/>
      <c r="AM80" s="92"/>
      <c r="AN80" s="93"/>
      <c r="AO80" s="93"/>
      <c r="AP80" s="93"/>
      <c r="AQ80" s="93"/>
      <c r="AR80" s="93"/>
      <c r="AS80" s="94"/>
      <c r="AT80" s="94"/>
      <c r="AU80" s="94"/>
      <c r="AV80" s="94"/>
      <c r="AW80" s="94"/>
      <c r="AX80" s="94"/>
      <c r="AY80" s="94"/>
      <c r="AZ80" s="94"/>
      <c r="BA80" s="94"/>
      <c r="BB80" s="94"/>
      <c r="BC80" s="94"/>
      <c r="BD80" s="94"/>
      <c r="BE80" s="94"/>
      <c r="BF80" s="94"/>
      <c r="BG80" s="94"/>
      <c r="BH80" s="94"/>
      <c r="BI80" s="94"/>
      <c r="BJ80" s="94"/>
      <c r="BK80" s="94"/>
      <c r="BL80" s="94"/>
      <c r="BM80" s="94"/>
      <c r="BN80" s="94"/>
      <c r="BO80" s="94"/>
      <c r="BP80" s="94"/>
    </row>
    <row r="81" spans="1:68" x14ac:dyDescent="0.2">
      <c r="A81" s="75" t="s">
        <v>371</v>
      </c>
      <c r="B81" s="87"/>
      <c r="C81" s="87"/>
      <c r="D81" s="87"/>
      <c r="E81" s="87"/>
      <c r="F81" s="87"/>
      <c r="G81" s="87"/>
      <c r="H81" s="87"/>
      <c r="I81" s="87"/>
      <c r="J81" s="87"/>
      <c r="K81" s="84"/>
      <c r="L81" s="84"/>
      <c r="M81" s="84"/>
      <c r="N81" s="84"/>
      <c r="O81" s="89"/>
      <c r="P81" s="89"/>
      <c r="Q81" s="89"/>
      <c r="R81" s="89"/>
      <c r="S81" s="83"/>
      <c r="T81" s="83"/>
      <c r="U81" s="83"/>
      <c r="V81" s="83"/>
      <c r="W81" s="83"/>
      <c r="X81" s="83"/>
      <c r="Y81" s="90"/>
      <c r="Z81" s="90"/>
      <c r="AA81" s="90"/>
      <c r="AB81" s="90"/>
      <c r="AC81" s="91"/>
      <c r="AD81" s="91"/>
      <c r="AE81" s="91"/>
      <c r="AF81" s="91"/>
      <c r="AG81" s="91"/>
      <c r="AH81" s="91"/>
      <c r="AI81" s="92"/>
      <c r="AJ81" s="92"/>
      <c r="AK81" s="92"/>
      <c r="AL81" s="92"/>
      <c r="AM81" s="92"/>
      <c r="AN81" s="93"/>
      <c r="AO81" s="93"/>
      <c r="AP81" s="93"/>
      <c r="AQ81" s="93"/>
      <c r="AR81" s="93"/>
      <c r="AS81" s="94"/>
      <c r="AT81" s="94"/>
      <c r="AU81" s="94"/>
      <c r="AV81" s="94"/>
      <c r="AW81" s="94"/>
      <c r="AX81" s="94"/>
      <c r="AY81" s="94"/>
      <c r="AZ81" s="94"/>
      <c r="BA81" s="94"/>
      <c r="BB81" s="94"/>
      <c r="BC81" s="94"/>
      <c r="BD81" s="94"/>
      <c r="BE81" s="94"/>
      <c r="BF81" s="94"/>
      <c r="BG81" s="94"/>
      <c r="BH81" s="94"/>
      <c r="BI81" s="94"/>
      <c r="BJ81" s="94"/>
      <c r="BK81" s="94"/>
      <c r="BL81" s="94"/>
      <c r="BM81" s="94"/>
      <c r="BN81" s="94"/>
      <c r="BO81" s="94"/>
      <c r="BP81" s="94"/>
    </row>
    <row r="82" spans="1:68" x14ac:dyDescent="0.2">
      <c r="A82" s="75" t="s">
        <v>372</v>
      </c>
      <c r="B82" s="87"/>
      <c r="C82" s="87"/>
      <c r="D82" s="87"/>
      <c r="E82" s="87"/>
      <c r="F82" s="87"/>
      <c r="G82" s="87"/>
      <c r="H82" s="87"/>
      <c r="I82" s="87"/>
      <c r="J82" s="87"/>
      <c r="K82" s="84"/>
      <c r="L82" s="84"/>
      <c r="M82" s="84"/>
      <c r="N82" s="84"/>
      <c r="O82" s="89"/>
      <c r="P82" s="89"/>
      <c r="Q82" s="89"/>
      <c r="R82" s="89"/>
      <c r="S82" s="83"/>
      <c r="T82" s="83"/>
      <c r="U82" s="83"/>
      <c r="V82" s="83"/>
      <c r="W82" s="83"/>
      <c r="X82" s="83"/>
      <c r="Y82" s="90"/>
      <c r="Z82" s="90"/>
      <c r="AA82" s="90"/>
      <c r="AB82" s="90"/>
      <c r="AC82" s="91"/>
      <c r="AD82" s="91"/>
      <c r="AE82" s="91"/>
      <c r="AF82" s="91"/>
      <c r="AG82" s="91"/>
      <c r="AH82" s="91"/>
      <c r="AI82" s="92"/>
      <c r="AJ82" s="92"/>
      <c r="AK82" s="92"/>
      <c r="AL82" s="92"/>
      <c r="AM82" s="92"/>
      <c r="AN82" s="93"/>
      <c r="AO82" s="93"/>
      <c r="AP82" s="93"/>
      <c r="AQ82" s="93"/>
      <c r="AR82" s="93"/>
      <c r="AS82" s="94"/>
      <c r="AT82" s="94"/>
      <c r="AU82" s="94"/>
      <c r="AV82" s="94"/>
      <c r="AW82" s="94"/>
      <c r="AX82" s="94"/>
      <c r="AY82" s="94"/>
      <c r="AZ82" s="94"/>
      <c r="BA82" s="94"/>
      <c r="BB82" s="94"/>
      <c r="BC82" s="94"/>
      <c r="BD82" s="94"/>
      <c r="BE82" s="94"/>
      <c r="BF82" s="94"/>
      <c r="BG82" s="94"/>
      <c r="BH82" s="94"/>
      <c r="BI82" s="94"/>
      <c r="BJ82" s="94"/>
      <c r="BK82" s="94"/>
      <c r="BL82" s="94"/>
      <c r="BM82" s="94"/>
      <c r="BN82" s="94"/>
      <c r="BO82" s="94"/>
      <c r="BP82" s="94"/>
    </row>
    <row r="83" spans="1:68" x14ac:dyDescent="0.2">
      <c r="A83" s="75" t="s">
        <v>373</v>
      </c>
      <c r="B83" s="87"/>
      <c r="C83" s="87"/>
      <c r="D83" s="87"/>
      <c r="E83" s="87"/>
      <c r="F83" s="87"/>
      <c r="G83" s="87"/>
      <c r="H83" s="87"/>
      <c r="I83" s="87"/>
      <c r="J83" s="87"/>
      <c r="K83" s="84"/>
      <c r="L83" s="84"/>
      <c r="M83" s="84"/>
      <c r="N83" s="84"/>
      <c r="O83" s="89"/>
      <c r="P83" s="89"/>
      <c r="Q83" s="89"/>
      <c r="R83" s="89"/>
      <c r="S83" s="83"/>
      <c r="T83" s="83"/>
      <c r="U83" s="83"/>
      <c r="V83" s="83"/>
      <c r="W83" s="83"/>
      <c r="X83" s="83"/>
      <c r="Y83" s="90"/>
      <c r="Z83" s="90"/>
      <c r="AA83" s="90"/>
      <c r="AB83" s="90"/>
      <c r="AC83" s="91"/>
      <c r="AD83" s="91"/>
      <c r="AE83" s="91"/>
      <c r="AF83" s="91"/>
      <c r="AG83" s="91"/>
      <c r="AH83" s="91"/>
      <c r="AI83" s="92"/>
      <c r="AJ83" s="92"/>
      <c r="AK83" s="92"/>
      <c r="AL83" s="92"/>
      <c r="AM83" s="92"/>
      <c r="AN83" s="93"/>
      <c r="AO83" s="93"/>
      <c r="AP83" s="93"/>
      <c r="AQ83" s="93"/>
      <c r="AR83" s="93"/>
      <c r="AS83" s="94"/>
      <c r="AT83" s="94"/>
      <c r="AU83" s="94"/>
      <c r="AV83" s="94"/>
      <c r="AW83" s="94"/>
      <c r="AX83" s="94"/>
      <c r="AY83" s="94"/>
      <c r="AZ83" s="94"/>
      <c r="BA83" s="94"/>
      <c r="BB83" s="94"/>
      <c r="BC83" s="94"/>
      <c r="BD83" s="94"/>
      <c r="BE83" s="94"/>
      <c r="BF83" s="94"/>
      <c r="BG83" s="94"/>
      <c r="BH83" s="94"/>
      <c r="BI83" s="94"/>
      <c r="BJ83" s="94"/>
      <c r="BK83" s="94"/>
      <c r="BL83" s="94"/>
      <c r="BM83" s="94"/>
      <c r="BN83" s="94"/>
      <c r="BO83" s="94"/>
      <c r="BP83" s="94"/>
    </row>
    <row r="84" spans="1:68" x14ac:dyDescent="0.2">
      <c r="A84" s="75" t="s">
        <v>374</v>
      </c>
      <c r="B84" s="87"/>
      <c r="C84" s="87"/>
      <c r="D84" s="87"/>
      <c r="E84" s="87"/>
      <c r="F84" s="87"/>
      <c r="G84" s="87"/>
      <c r="H84" s="87"/>
      <c r="I84" s="87"/>
      <c r="J84" s="87"/>
      <c r="K84" s="84"/>
      <c r="L84" s="84"/>
      <c r="M84" s="84"/>
      <c r="N84" s="84"/>
      <c r="O84" s="89"/>
      <c r="P84" s="89"/>
      <c r="Q84" s="89"/>
      <c r="R84" s="89"/>
      <c r="S84" s="83"/>
      <c r="T84" s="83"/>
      <c r="U84" s="83"/>
      <c r="V84" s="83"/>
      <c r="W84" s="83"/>
      <c r="X84" s="83"/>
      <c r="Y84" s="90"/>
      <c r="Z84" s="90"/>
      <c r="AA84" s="90"/>
      <c r="AB84" s="90"/>
      <c r="AC84" s="91"/>
      <c r="AD84" s="91"/>
      <c r="AE84" s="91"/>
      <c r="AF84" s="91"/>
      <c r="AG84" s="91"/>
      <c r="AH84" s="91"/>
      <c r="AI84" s="92"/>
      <c r="AJ84" s="92"/>
      <c r="AK84" s="92"/>
      <c r="AL84" s="92"/>
      <c r="AM84" s="92"/>
      <c r="AN84" s="93"/>
      <c r="AO84" s="93"/>
      <c r="AP84" s="93"/>
      <c r="AQ84" s="93"/>
      <c r="AR84" s="93"/>
      <c r="AS84" s="94"/>
      <c r="AT84" s="94"/>
      <c r="AU84" s="94"/>
      <c r="AV84" s="94"/>
      <c r="AW84" s="94"/>
      <c r="AX84" s="94"/>
      <c r="AY84" s="94"/>
      <c r="AZ84" s="94"/>
      <c r="BA84" s="94"/>
      <c r="BB84" s="94"/>
      <c r="BC84" s="94"/>
      <c r="BD84" s="94"/>
      <c r="BE84" s="94"/>
      <c r="BF84" s="94"/>
      <c r="BG84" s="94"/>
      <c r="BH84" s="94"/>
      <c r="BI84" s="94"/>
      <c r="BJ84" s="94"/>
      <c r="BK84" s="94"/>
      <c r="BL84" s="94"/>
      <c r="BM84" s="94"/>
      <c r="BN84" s="94"/>
      <c r="BO84" s="94"/>
      <c r="BP84" s="94"/>
    </row>
    <row r="85" spans="1:68" x14ac:dyDescent="0.2">
      <c r="A85" s="75" t="s">
        <v>375</v>
      </c>
      <c r="B85" s="87"/>
      <c r="C85" s="87"/>
      <c r="D85" s="87"/>
      <c r="E85" s="87"/>
      <c r="F85" s="87"/>
      <c r="G85" s="87"/>
      <c r="H85" s="87"/>
      <c r="I85" s="87"/>
      <c r="J85" s="87"/>
      <c r="K85" s="84"/>
      <c r="L85" s="84"/>
      <c r="M85" s="84"/>
      <c r="N85" s="84"/>
      <c r="O85" s="89"/>
      <c r="P85" s="89"/>
      <c r="Q85" s="89"/>
      <c r="R85" s="89"/>
      <c r="S85" s="83"/>
      <c r="T85" s="83"/>
      <c r="U85" s="83"/>
      <c r="V85" s="83"/>
      <c r="W85" s="83"/>
      <c r="X85" s="83"/>
      <c r="Y85" s="90"/>
      <c r="Z85" s="90"/>
      <c r="AA85" s="90"/>
      <c r="AB85" s="90"/>
      <c r="AC85" s="91"/>
      <c r="AD85" s="91"/>
      <c r="AE85" s="91"/>
      <c r="AF85" s="91"/>
      <c r="AG85" s="91"/>
      <c r="AH85" s="91"/>
      <c r="AI85" s="92"/>
      <c r="AJ85" s="92"/>
      <c r="AK85" s="92"/>
      <c r="AL85" s="92"/>
      <c r="AM85" s="92"/>
      <c r="AN85" s="93"/>
      <c r="AO85" s="93"/>
      <c r="AP85" s="93"/>
      <c r="AQ85" s="93"/>
      <c r="AR85" s="93"/>
      <c r="AS85" s="94"/>
      <c r="AT85" s="94"/>
      <c r="AU85" s="94"/>
      <c r="AV85" s="94"/>
      <c r="AW85" s="94"/>
      <c r="AX85" s="94"/>
      <c r="AY85" s="94"/>
      <c r="AZ85" s="94"/>
      <c r="BA85" s="94"/>
      <c r="BB85" s="94"/>
      <c r="BC85" s="94"/>
      <c r="BD85" s="94"/>
      <c r="BE85" s="94"/>
      <c r="BF85" s="94"/>
      <c r="BG85" s="94"/>
      <c r="BH85" s="94"/>
      <c r="BI85" s="94"/>
      <c r="BJ85" s="94"/>
      <c r="BK85" s="94"/>
      <c r="BL85" s="94"/>
      <c r="BM85" s="94"/>
      <c r="BN85" s="94"/>
      <c r="BO85" s="94"/>
      <c r="BP85" s="94"/>
    </row>
    <row r="86" spans="1:68" x14ac:dyDescent="0.2">
      <c r="A86" s="75" t="s">
        <v>376</v>
      </c>
      <c r="B86" s="87"/>
      <c r="C86" s="87"/>
      <c r="D86" s="87"/>
      <c r="E86" s="87"/>
      <c r="F86" s="87"/>
      <c r="G86" s="87"/>
      <c r="H86" s="87"/>
      <c r="I86" s="87"/>
      <c r="J86" s="87"/>
      <c r="K86" s="84"/>
      <c r="L86" s="84"/>
      <c r="M86" s="84"/>
      <c r="N86" s="84"/>
      <c r="O86" s="89"/>
      <c r="P86" s="89"/>
      <c r="Q86" s="89"/>
      <c r="R86" s="89"/>
      <c r="S86" s="83"/>
      <c r="T86" s="83"/>
      <c r="U86" s="83"/>
      <c r="V86" s="83"/>
      <c r="W86" s="83"/>
      <c r="X86" s="83"/>
      <c r="Y86" s="90"/>
      <c r="Z86" s="90"/>
      <c r="AA86" s="90"/>
      <c r="AB86" s="90"/>
      <c r="AC86" s="91"/>
      <c r="AD86" s="91"/>
      <c r="AE86" s="91"/>
      <c r="AF86" s="91"/>
      <c r="AG86" s="91"/>
      <c r="AH86" s="91"/>
      <c r="AI86" s="92"/>
      <c r="AJ86" s="92"/>
      <c r="AK86" s="92"/>
      <c r="AL86" s="92"/>
      <c r="AM86" s="92"/>
      <c r="AN86" s="93"/>
      <c r="AO86" s="93"/>
      <c r="AP86" s="93"/>
      <c r="AQ86" s="93"/>
      <c r="AR86" s="93"/>
      <c r="AS86" s="94"/>
      <c r="AT86" s="94"/>
      <c r="AU86" s="94"/>
      <c r="AV86" s="94"/>
      <c r="AW86" s="94"/>
      <c r="AX86" s="94"/>
      <c r="AY86" s="94"/>
      <c r="AZ86" s="94"/>
      <c r="BA86" s="94"/>
      <c r="BB86" s="94"/>
      <c r="BC86" s="94"/>
      <c r="BD86" s="94"/>
      <c r="BE86" s="94"/>
      <c r="BF86" s="94"/>
      <c r="BG86" s="94"/>
      <c r="BH86" s="94"/>
      <c r="BI86" s="94"/>
      <c r="BJ86" s="94"/>
      <c r="BK86" s="94"/>
      <c r="BL86" s="94"/>
      <c r="BM86" s="94"/>
      <c r="BN86" s="94"/>
      <c r="BO86" s="94"/>
      <c r="BP86" s="94"/>
    </row>
    <row r="87" spans="1:68" x14ac:dyDescent="0.2">
      <c r="A87" s="75" t="s">
        <v>377</v>
      </c>
      <c r="B87" s="87"/>
      <c r="C87" s="87"/>
      <c r="D87" s="87"/>
      <c r="E87" s="87"/>
      <c r="F87" s="87"/>
      <c r="G87" s="87"/>
      <c r="H87" s="87"/>
      <c r="I87" s="87"/>
      <c r="J87" s="87"/>
      <c r="K87" s="84"/>
      <c r="L87" s="84"/>
      <c r="M87" s="84"/>
      <c r="N87" s="84"/>
      <c r="O87" s="89"/>
      <c r="P87" s="89"/>
      <c r="Q87" s="89"/>
      <c r="R87" s="89"/>
      <c r="S87" s="83"/>
      <c r="T87" s="83"/>
      <c r="U87" s="83"/>
      <c r="V87" s="83"/>
      <c r="W87" s="83"/>
      <c r="X87" s="83"/>
      <c r="Y87" s="90"/>
      <c r="Z87" s="90"/>
      <c r="AA87" s="90"/>
      <c r="AB87" s="90"/>
      <c r="AC87" s="91"/>
      <c r="AD87" s="91"/>
      <c r="AE87" s="91"/>
      <c r="AF87" s="91"/>
      <c r="AG87" s="91"/>
      <c r="AH87" s="91"/>
      <c r="AI87" s="92"/>
      <c r="AJ87" s="92"/>
      <c r="AK87" s="92"/>
      <c r="AL87" s="92"/>
      <c r="AM87" s="92"/>
      <c r="AN87" s="93"/>
      <c r="AO87" s="93"/>
      <c r="AP87" s="93"/>
      <c r="AQ87" s="93"/>
      <c r="AR87" s="93"/>
      <c r="AS87" s="94"/>
      <c r="AT87" s="94"/>
      <c r="AU87" s="94"/>
      <c r="AV87" s="94"/>
      <c r="AW87" s="94"/>
      <c r="AX87" s="94"/>
      <c r="AY87" s="94"/>
      <c r="AZ87" s="94"/>
      <c r="BA87" s="94"/>
      <c r="BB87" s="94"/>
      <c r="BC87" s="94"/>
      <c r="BD87" s="94"/>
      <c r="BE87" s="94"/>
      <c r="BF87" s="94"/>
      <c r="BG87" s="94"/>
      <c r="BH87" s="94"/>
      <c r="BI87" s="94"/>
      <c r="BJ87" s="94"/>
      <c r="BK87" s="94"/>
      <c r="BL87" s="94"/>
      <c r="BM87" s="94"/>
      <c r="BN87" s="94"/>
      <c r="BO87" s="94"/>
      <c r="BP87" s="94"/>
    </row>
    <row r="88" spans="1:68" x14ac:dyDescent="0.2">
      <c r="A88" s="75" t="s">
        <v>378</v>
      </c>
      <c r="B88" s="87"/>
      <c r="C88" s="87"/>
      <c r="D88" s="87"/>
      <c r="E88" s="87"/>
      <c r="F88" s="87"/>
      <c r="G88" s="87"/>
      <c r="H88" s="87"/>
      <c r="I88" s="87"/>
      <c r="J88" s="87"/>
      <c r="K88" s="84"/>
      <c r="L88" s="84"/>
      <c r="M88" s="84"/>
      <c r="N88" s="84"/>
      <c r="O88" s="89"/>
      <c r="P88" s="89"/>
      <c r="Q88" s="89"/>
      <c r="R88" s="89"/>
      <c r="S88" s="83"/>
      <c r="T88" s="83"/>
      <c r="U88" s="83"/>
      <c r="V88" s="83"/>
      <c r="W88" s="83"/>
      <c r="X88" s="83"/>
      <c r="Y88" s="90"/>
      <c r="Z88" s="90"/>
      <c r="AA88" s="90"/>
      <c r="AB88" s="90"/>
      <c r="AC88" s="91"/>
      <c r="AD88" s="91"/>
      <c r="AE88" s="91"/>
      <c r="AF88" s="91"/>
      <c r="AG88" s="91"/>
      <c r="AH88" s="91"/>
      <c r="AI88" s="92"/>
      <c r="AJ88" s="92"/>
      <c r="AK88" s="92"/>
      <c r="AL88" s="92"/>
      <c r="AM88" s="92"/>
      <c r="AN88" s="93"/>
      <c r="AO88" s="93"/>
      <c r="AP88" s="93"/>
      <c r="AQ88" s="93"/>
      <c r="AR88" s="93"/>
      <c r="AS88" s="94"/>
      <c r="AT88" s="94"/>
      <c r="AU88" s="94"/>
      <c r="AV88" s="94"/>
      <c r="AW88" s="94"/>
      <c r="AX88" s="94"/>
      <c r="AY88" s="94"/>
      <c r="AZ88" s="94"/>
      <c r="BA88" s="94"/>
      <c r="BB88" s="94"/>
      <c r="BC88" s="94"/>
      <c r="BD88" s="94"/>
      <c r="BE88" s="94"/>
      <c r="BF88" s="94"/>
      <c r="BG88" s="94"/>
      <c r="BH88" s="94"/>
      <c r="BI88" s="94"/>
      <c r="BJ88" s="94"/>
      <c r="BK88" s="94"/>
      <c r="BL88" s="94"/>
      <c r="BM88" s="94"/>
      <c r="BN88" s="94"/>
      <c r="BO88" s="94"/>
      <c r="BP88" s="94"/>
    </row>
    <row r="89" spans="1:68" x14ac:dyDescent="0.2">
      <c r="A89" s="75" t="s">
        <v>379</v>
      </c>
      <c r="B89" s="87"/>
      <c r="C89" s="87"/>
      <c r="D89" s="87"/>
      <c r="E89" s="87"/>
      <c r="F89" s="87"/>
      <c r="G89" s="87"/>
      <c r="H89" s="87"/>
      <c r="I89" s="87"/>
      <c r="J89" s="87"/>
      <c r="K89" s="84"/>
      <c r="L89" s="84"/>
      <c r="M89" s="84"/>
      <c r="N89" s="84"/>
      <c r="O89" s="89"/>
      <c r="P89" s="89"/>
      <c r="Q89" s="89"/>
      <c r="R89" s="89"/>
      <c r="S89" s="83"/>
      <c r="T89" s="83"/>
      <c r="U89" s="83"/>
      <c r="V89" s="83"/>
      <c r="W89" s="83"/>
      <c r="X89" s="83"/>
      <c r="Y89" s="90"/>
      <c r="Z89" s="90"/>
      <c r="AA89" s="90"/>
      <c r="AB89" s="90"/>
      <c r="AC89" s="91"/>
      <c r="AD89" s="91"/>
      <c r="AE89" s="91"/>
      <c r="AF89" s="91"/>
      <c r="AG89" s="91"/>
      <c r="AH89" s="91"/>
      <c r="AI89" s="92"/>
      <c r="AJ89" s="92"/>
      <c r="AK89" s="92"/>
      <c r="AL89" s="92"/>
      <c r="AM89" s="92"/>
      <c r="AN89" s="93"/>
      <c r="AO89" s="93"/>
      <c r="AP89" s="93"/>
      <c r="AQ89" s="93"/>
      <c r="AR89" s="93"/>
      <c r="AS89" s="94"/>
      <c r="AT89" s="94"/>
      <c r="AU89" s="94"/>
      <c r="AV89" s="94"/>
      <c r="AW89" s="94"/>
      <c r="AX89" s="94"/>
      <c r="AY89" s="94"/>
      <c r="AZ89" s="94"/>
      <c r="BA89" s="94"/>
      <c r="BB89" s="94"/>
      <c r="BC89" s="94"/>
      <c r="BD89" s="94"/>
      <c r="BE89" s="94"/>
      <c r="BF89" s="94"/>
      <c r="BG89" s="94"/>
      <c r="BH89" s="94"/>
      <c r="BI89" s="94"/>
      <c r="BJ89" s="94"/>
      <c r="BK89" s="94"/>
      <c r="BL89" s="94"/>
      <c r="BM89" s="94"/>
      <c r="BN89" s="94"/>
      <c r="BO89" s="94"/>
      <c r="BP89" s="94"/>
    </row>
    <row r="90" spans="1:68" x14ac:dyDescent="0.2">
      <c r="A90" s="75" t="s">
        <v>380</v>
      </c>
      <c r="B90" s="87"/>
      <c r="C90" s="87"/>
      <c r="D90" s="87"/>
      <c r="E90" s="87"/>
      <c r="F90" s="87"/>
      <c r="G90" s="87"/>
      <c r="H90" s="87"/>
      <c r="I90" s="87"/>
      <c r="J90" s="87"/>
      <c r="K90" s="84"/>
      <c r="L90" s="84"/>
      <c r="M90" s="84"/>
      <c r="N90" s="84"/>
      <c r="O90" s="89"/>
      <c r="P90" s="89"/>
      <c r="Q90" s="89"/>
      <c r="R90" s="89"/>
      <c r="S90" s="83"/>
      <c r="T90" s="83"/>
      <c r="U90" s="83"/>
      <c r="V90" s="83"/>
      <c r="W90" s="83"/>
      <c r="X90" s="83"/>
      <c r="Y90" s="90"/>
      <c r="Z90" s="90"/>
      <c r="AA90" s="90"/>
      <c r="AB90" s="90"/>
      <c r="AC90" s="91"/>
      <c r="AD90" s="91"/>
      <c r="AE90" s="91"/>
      <c r="AF90" s="91"/>
      <c r="AG90" s="91"/>
      <c r="AH90" s="91"/>
      <c r="AI90" s="92"/>
      <c r="AJ90" s="92"/>
      <c r="AK90" s="92"/>
      <c r="AL90" s="92"/>
      <c r="AM90" s="92"/>
      <c r="AN90" s="93"/>
      <c r="AO90" s="93"/>
      <c r="AP90" s="93"/>
      <c r="AQ90" s="93"/>
      <c r="AR90" s="93"/>
      <c r="AS90" s="94"/>
      <c r="AT90" s="94"/>
      <c r="AU90" s="94"/>
      <c r="AV90" s="94"/>
      <c r="AW90" s="94"/>
      <c r="AX90" s="94"/>
      <c r="AY90" s="94"/>
      <c r="AZ90" s="94"/>
      <c r="BA90" s="94"/>
      <c r="BB90" s="94"/>
      <c r="BC90" s="94"/>
      <c r="BD90" s="94"/>
      <c r="BE90" s="94"/>
      <c r="BF90" s="94"/>
      <c r="BG90" s="94"/>
      <c r="BH90" s="94"/>
      <c r="BI90" s="94"/>
      <c r="BJ90" s="94"/>
      <c r="BK90" s="94"/>
      <c r="BL90" s="94"/>
      <c r="BM90" s="94"/>
      <c r="BN90" s="94"/>
      <c r="BO90" s="94"/>
      <c r="BP90" s="94"/>
    </row>
    <row r="91" spans="1:68" x14ac:dyDescent="0.2">
      <c r="A91" s="75" t="s">
        <v>381</v>
      </c>
      <c r="B91" s="87"/>
      <c r="C91" s="87"/>
      <c r="D91" s="87"/>
      <c r="E91" s="87"/>
      <c r="F91" s="87"/>
      <c r="G91" s="87"/>
      <c r="H91" s="87"/>
      <c r="I91" s="87"/>
      <c r="J91" s="87"/>
      <c r="K91" s="84"/>
      <c r="L91" s="84"/>
      <c r="M91" s="84"/>
      <c r="N91" s="84"/>
      <c r="O91" s="89"/>
      <c r="P91" s="89"/>
      <c r="Q91" s="89"/>
      <c r="R91" s="89"/>
      <c r="S91" s="83"/>
      <c r="T91" s="83"/>
      <c r="U91" s="83"/>
      <c r="V91" s="83"/>
      <c r="W91" s="83"/>
      <c r="X91" s="83"/>
      <c r="Y91" s="90"/>
      <c r="Z91" s="90"/>
      <c r="AA91" s="90"/>
      <c r="AB91" s="90"/>
      <c r="AC91" s="91"/>
      <c r="AD91" s="91"/>
      <c r="AE91" s="91"/>
      <c r="AF91" s="91"/>
      <c r="AG91" s="91"/>
      <c r="AH91" s="91"/>
      <c r="AI91" s="92"/>
      <c r="AJ91" s="92"/>
      <c r="AK91" s="92"/>
      <c r="AL91" s="92"/>
      <c r="AM91" s="92"/>
      <c r="AN91" s="93"/>
      <c r="AO91" s="93"/>
      <c r="AP91" s="93"/>
      <c r="AQ91" s="93"/>
      <c r="AR91" s="93"/>
      <c r="AS91" s="94"/>
      <c r="AT91" s="94"/>
      <c r="AU91" s="94"/>
      <c r="AV91" s="94"/>
      <c r="AW91" s="94"/>
      <c r="AX91" s="94"/>
      <c r="AY91" s="94"/>
      <c r="AZ91" s="94"/>
      <c r="BA91" s="94"/>
      <c r="BB91" s="94"/>
      <c r="BC91" s="94"/>
      <c r="BD91" s="94"/>
      <c r="BE91" s="94"/>
      <c r="BF91" s="94"/>
      <c r="BG91" s="94"/>
      <c r="BH91" s="94"/>
      <c r="BI91" s="94"/>
      <c r="BJ91" s="94"/>
      <c r="BK91" s="94"/>
      <c r="BL91" s="94"/>
      <c r="BM91" s="94"/>
      <c r="BN91" s="94"/>
      <c r="BO91" s="94"/>
      <c r="BP91" s="94"/>
    </row>
    <row r="92" spans="1:68" x14ac:dyDescent="0.2">
      <c r="A92" s="75" t="s">
        <v>382</v>
      </c>
      <c r="B92" s="87"/>
      <c r="C92" s="87"/>
      <c r="D92" s="87"/>
      <c r="E92" s="87"/>
      <c r="F92" s="87"/>
      <c r="G92" s="87"/>
      <c r="H92" s="87"/>
      <c r="I92" s="87"/>
      <c r="J92" s="87"/>
      <c r="K92" s="84"/>
      <c r="L92" s="84"/>
      <c r="M92" s="84"/>
      <c r="N92" s="84"/>
      <c r="O92" s="89"/>
      <c r="P92" s="89"/>
      <c r="Q92" s="89"/>
      <c r="R92" s="89"/>
      <c r="S92" s="83"/>
      <c r="T92" s="83"/>
      <c r="U92" s="83"/>
      <c r="V92" s="83"/>
      <c r="W92" s="83"/>
      <c r="X92" s="83"/>
      <c r="Y92" s="90"/>
      <c r="Z92" s="90"/>
      <c r="AA92" s="90"/>
      <c r="AB92" s="90"/>
      <c r="AC92" s="91"/>
      <c r="AD92" s="91"/>
      <c r="AE92" s="91"/>
      <c r="AF92" s="91"/>
      <c r="AG92" s="91"/>
      <c r="AH92" s="91"/>
      <c r="AI92" s="92"/>
      <c r="AJ92" s="92"/>
      <c r="AK92" s="92"/>
      <c r="AL92" s="92"/>
      <c r="AM92" s="92"/>
      <c r="AN92" s="93"/>
      <c r="AO92" s="93"/>
      <c r="AP92" s="93"/>
      <c r="AQ92" s="93"/>
      <c r="AR92" s="93"/>
      <c r="AS92" s="94"/>
      <c r="AT92" s="94"/>
      <c r="AU92" s="94"/>
      <c r="AV92" s="94"/>
      <c r="AW92" s="94"/>
      <c r="AX92" s="94"/>
      <c r="AY92" s="94"/>
      <c r="AZ92" s="94"/>
      <c r="BA92" s="94"/>
      <c r="BB92" s="94"/>
      <c r="BC92" s="94"/>
      <c r="BD92" s="94"/>
      <c r="BE92" s="94"/>
      <c r="BF92" s="94"/>
      <c r="BG92" s="94"/>
      <c r="BH92" s="94"/>
      <c r="BI92" s="94"/>
      <c r="BJ92" s="94"/>
      <c r="BK92" s="94"/>
      <c r="BL92" s="94"/>
      <c r="BM92" s="94"/>
      <c r="BN92" s="94"/>
      <c r="BO92" s="94"/>
      <c r="BP92" s="94"/>
    </row>
    <row r="93" spans="1:68" x14ac:dyDescent="0.2">
      <c r="A93" s="75" t="s">
        <v>383</v>
      </c>
      <c r="B93" s="87"/>
      <c r="C93" s="87"/>
      <c r="D93" s="87"/>
      <c r="E93" s="87"/>
      <c r="F93" s="87"/>
      <c r="G93" s="87"/>
      <c r="H93" s="87"/>
      <c r="I93" s="87"/>
      <c r="J93" s="87"/>
      <c r="K93" s="84"/>
      <c r="L93" s="84"/>
      <c r="M93" s="84"/>
      <c r="N93" s="84"/>
      <c r="O93" s="89"/>
      <c r="P93" s="89"/>
      <c r="Q93" s="89"/>
      <c r="R93" s="89"/>
      <c r="S93" s="83"/>
      <c r="T93" s="83"/>
      <c r="U93" s="83"/>
      <c r="V93" s="83"/>
      <c r="W93" s="83"/>
      <c r="X93" s="83"/>
      <c r="Y93" s="90"/>
      <c r="Z93" s="90"/>
      <c r="AA93" s="90"/>
      <c r="AB93" s="90"/>
      <c r="AC93" s="91"/>
      <c r="AD93" s="91"/>
      <c r="AE93" s="91"/>
      <c r="AF93" s="91"/>
      <c r="AG93" s="91"/>
      <c r="AH93" s="91"/>
      <c r="AI93" s="92"/>
      <c r="AJ93" s="92"/>
      <c r="AK93" s="92"/>
      <c r="AL93" s="92"/>
      <c r="AM93" s="92"/>
      <c r="AN93" s="93"/>
      <c r="AO93" s="93"/>
      <c r="AP93" s="93"/>
      <c r="AQ93" s="93"/>
      <c r="AR93" s="93"/>
      <c r="AS93" s="94"/>
      <c r="AT93" s="94"/>
      <c r="AU93" s="94"/>
      <c r="AV93" s="94"/>
      <c r="AW93" s="94"/>
      <c r="AX93" s="94"/>
      <c r="AY93" s="94"/>
      <c r="AZ93" s="94"/>
      <c r="BA93" s="94"/>
      <c r="BB93" s="94"/>
      <c r="BC93" s="94"/>
      <c r="BD93" s="94"/>
      <c r="BE93" s="94"/>
      <c r="BF93" s="94"/>
      <c r="BG93" s="94"/>
      <c r="BH93" s="94"/>
      <c r="BI93" s="94"/>
      <c r="BJ93" s="94"/>
      <c r="BK93" s="94"/>
      <c r="BL93" s="94"/>
      <c r="BM93" s="94"/>
      <c r="BN93" s="94"/>
      <c r="BO93" s="94"/>
      <c r="BP93" s="94"/>
    </row>
    <row r="94" spans="1:68" x14ac:dyDescent="0.2">
      <c r="A94" s="75" t="s">
        <v>384</v>
      </c>
      <c r="B94" s="87"/>
      <c r="C94" s="87"/>
      <c r="D94" s="87"/>
      <c r="E94" s="87"/>
      <c r="F94" s="87"/>
      <c r="G94" s="87"/>
      <c r="H94" s="87"/>
      <c r="I94" s="87"/>
      <c r="J94" s="87"/>
      <c r="K94" s="84"/>
      <c r="L94" s="84"/>
      <c r="M94" s="84"/>
      <c r="N94" s="84"/>
      <c r="O94" s="89"/>
      <c r="P94" s="89"/>
      <c r="Q94" s="89"/>
      <c r="R94" s="89"/>
      <c r="S94" s="83"/>
      <c r="T94" s="83"/>
      <c r="U94" s="83"/>
      <c r="V94" s="83"/>
      <c r="W94" s="83"/>
      <c r="X94" s="83"/>
      <c r="Y94" s="90"/>
      <c r="Z94" s="90"/>
      <c r="AA94" s="90"/>
      <c r="AB94" s="90"/>
      <c r="AC94" s="91"/>
      <c r="AD94" s="91"/>
      <c r="AE94" s="91"/>
      <c r="AF94" s="91"/>
      <c r="AG94" s="91"/>
      <c r="AH94" s="91"/>
      <c r="AI94" s="92"/>
      <c r="AJ94" s="92"/>
      <c r="AK94" s="92"/>
      <c r="AL94" s="92"/>
      <c r="AM94" s="92"/>
      <c r="AN94" s="93"/>
      <c r="AO94" s="93"/>
      <c r="AP94" s="93"/>
      <c r="AQ94" s="93"/>
      <c r="AR94" s="93"/>
      <c r="AS94" s="94"/>
      <c r="AT94" s="94"/>
      <c r="AU94" s="94"/>
      <c r="AV94" s="94"/>
      <c r="AW94" s="94"/>
      <c r="AX94" s="94"/>
      <c r="AY94" s="94"/>
      <c r="AZ94" s="94"/>
      <c r="BA94" s="94"/>
      <c r="BB94" s="94"/>
      <c r="BC94" s="94"/>
      <c r="BD94" s="94"/>
      <c r="BE94" s="94"/>
      <c r="BF94" s="94"/>
      <c r="BG94" s="94"/>
      <c r="BH94" s="94"/>
      <c r="BI94" s="94"/>
      <c r="BJ94" s="94"/>
      <c r="BK94" s="94"/>
      <c r="BL94" s="94"/>
      <c r="BM94" s="94"/>
      <c r="BN94" s="94"/>
      <c r="BO94" s="94"/>
      <c r="BP94" s="94"/>
    </row>
    <row r="95" spans="1:68" x14ac:dyDescent="0.2">
      <c r="A95" s="75" t="s">
        <v>385</v>
      </c>
      <c r="B95" s="87"/>
      <c r="C95" s="87"/>
      <c r="D95" s="87"/>
      <c r="E95" s="87"/>
      <c r="F95" s="87"/>
      <c r="G95" s="87"/>
      <c r="H95" s="87"/>
      <c r="I95" s="87"/>
      <c r="J95" s="87"/>
      <c r="K95" s="84"/>
      <c r="L95" s="84"/>
      <c r="M95" s="84"/>
      <c r="N95" s="84"/>
      <c r="O95" s="89"/>
      <c r="P95" s="89"/>
      <c r="Q95" s="89"/>
      <c r="R95" s="89"/>
      <c r="S95" s="83"/>
      <c r="T95" s="83"/>
      <c r="U95" s="83"/>
      <c r="V95" s="83"/>
      <c r="W95" s="83"/>
      <c r="X95" s="83"/>
      <c r="Y95" s="90"/>
      <c r="Z95" s="90"/>
      <c r="AA95" s="90"/>
      <c r="AB95" s="90"/>
      <c r="AC95" s="91"/>
      <c r="AD95" s="91"/>
      <c r="AE95" s="91"/>
      <c r="AF95" s="91"/>
      <c r="AG95" s="91"/>
      <c r="AH95" s="91"/>
      <c r="AI95" s="92"/>
      <c r="AJ95" s="92"/>
      <c r="AK95" s="92"/>
      <c r="AL95" s="92"/>
      <c r="AM95" s="92"/>
      <c r="AN95" s="93"/>
      <c r="AO95" s="93"/>
      <c r="AP95" s="93"/>
      <c r="AQ95" s="93"/>
      <c r="AR95" s="93"/>
      <c r="AS95" s="94"/>
      <c r="AT95" s="94"/>
      <c r="AU95" s="94"/>
      <c r="AV95" s="94"/>
      <c r="AW95" s="94"/>
      <c r="AX95" s="94"/>
      <c r="AY95" s="94"/>
      <c r="AZ95" s="94"/>
      <c r="BA95" s="94"/>
      <c r="BB95" s="94"/>
      <c r="BC95" s="94"/>
      <c r="BD95" s="94"/>
      <c r="BE95" s="94"/>
      <c r="BF95" s="94"/>
      <c r="BG95" s="94"/>
      <c r="BH95" s="94"/>
      <c r="BI95" s="94"/>
      <c r="BJ95" s="94"/>
      <c r="BK95" s="94"/>
      <c r="BL95" s="94"/>
      <c r="BM95" s="94"/>
      <c r="BN95" s="94"/>
      <c r="BO95" s="94"/>
      <c r="BP95" s="94"/>
    </row>
    <row r="96" spans="1:68" x14ac:dyDescent="0.2">
      <c r="A96" s="75" t="s">
        <v>386</v>
      </c>
      <c r="B96" s="87"/>
      <c r="C96" s="87"/>
      <c r="D96" s="87"/>
      <c r="E96" s="87"/>
      <c r="F96" s="87"/>
      <c r="G96" s="87"/>
      <c r="H96" s="87"/>
      <c r="I96" s="87"/>
      <c r="J96" s="87"/>
      <c r="K96" s="84"/>
      <c r="L96" s="84"/>
      <c r="M96" s="84"/>
      <c r="N96" s="84"/>
      <c r="O96" s="89"/>
      <c r="P96" s="89"/>
      <c r="Q96" s="89"/>
      <c r="R96" s="89"/>
      <c r="S96" s="83"/>
      <c r="T96" s="83"/>
      <c r="U96" s="83"/>
      <c r="V96" s="83"/>
      <c r="W96" s="83"/>
      <c r="X96" s="83"/>
      <c r="Y96" s="90"/>
      <c r="Z96" s="90"/>
      <c r="AA96" s="90"/>
      <c r="AB96" s="90"/>
      <c r="AC96" s="91"/>
      <c r="AD96" s="91"/>
      <c r="AE96" s="91"/>
      <c r="AF96" s="91"/>
      <c r="AG96" s="91"/>
      <c r="AH96" s="91"/>
      <c r="AI96" s="92"/>
      <c r="AJ96" s="92"/>
      <c r="AK96" s="92"/>
      <c r="AL96" s="92"/>
      <c r="AM96" s="92"/>
      <c r="AN96" s="93"/>
      <c r="AO96" s="93"/>
      <c r="AP96" s="93"/>
      <c r="AQ96" s="93"/>
      <c r="AR96" s="93"/>
      <c r="AS96" s="94"/>
      <c r="AT96" s="94"/>
      <c r="AU96" s="94"/>
      <c r="AV96" s="94"/>
      <c r="AW96" s="94"/>
      <c r="AX96" s="94"/>
      <c r="AY96" s="94"/>
      <c r="AZ96" s="94"/>
      <c r="BA96" s="94"/>
      <c r="BB96" s="94"/>
      <c r="BC96" s="94"/>
      <c r="BD96" s="94"/>
      <c r="BE96" s="94"/>
      <c r="BF96" s="94"/>
      <c r="BG96" s="94"/>
      <c r="BH96" s="94"/>
      <c r="BI96" s="94"/>
      <c r="BJ96" s="94"/>
      <c r="BK96" s="94"/>
      <c r="BL96" s="94"/>
      <c r="BM96" s="94"/>
      <c r="BN96" s="94"/>
      <c r="BO96" s="94"/>
      <c r="BP96" s="94"/>
    </row>
    <row r="97" spans="1:68" x14ac:dyDescent="0.2">
      <c r="A97" s="75" t="s">
        <v>387</v>
      </c>
      <c r="B97" s="87"/>
      <c r="C97" s="87"/>
      <c r="D97" s="87"/>
      <c r="E97" s="87"/>
      <c r="F97" s="87"/>
      <c r="G97" s="87"/>
      <c r="H97" s="87"/>
      <c r="I97" s="87"/>
      <c r="J97" s="87"/>
      <c r="K97" s="84"/>
      <c r="L97" s="84"/>
      <c r="M97" s="84"/>
      <c r="N97" s="84"/>
      <c r="O97" s="89"/>
      <c r="P97" s="89"/>
      <c r="Q97" s="89"/>
      <c r="R97" s="89"/>
      <c r="S97" s="83"/>
      <c r="T97" s="83"/>
      <c r="U97" s="83"/>
      <c r="V97" s="83"/>
      <c r="W97" s="83"/>
      <c r="X97" s="83"/>
      <c r="Y97" s="90"/>
      <c r="Z97" s="90"/>
      <c r="AA97" s="90"/>
      <c r="AB97" s="90"/>
      <c r="AC97" s="91"/>
      <c r="AD97" s="91"/>
      <c r="AE97" s="91"/>
      <c r="AF97" s="91"/>
      <c r="AG97" s="91"/>
      <c r="AH97" s="91"/>
      <c r="AI97" s="92"/>
      <c r="AJ97" s="92"/>
      <c r="AK97" s="92"/>
      <c r="AL97" s="92"/>
      <c r="AM97" s="92"/>
      <c r="AN97" s="93"/>
      <c r="AO97" s="93"/>
      <c r="AP97" s="93"/>
      <c r="AQ97" s="93"/>
      <c r="AR97" s="93"/>
      <c r="AS97" s="94"/>
      <c r="AT97" s="94"/>
      <c r="AU97" s="94"/>
      <c r="AV97" s="94"/>
      <c r="AW97" s="94"/>
      <c r="AX97" s="94"/>
      <c r="AY97" s="94"/>
      <c r="AZ97" s="94"/>
      <c r="BA97" s="94"/>
      <c r="BB97" s="94"/>
      <c r="BC97" s="94"/>
      <c r="BD97" s="94"/>
      <c r="BE97" s="94"/>
      <c r="BF97" s="94"/>
      <c r="BG97" s="94"/>
      <c r="BH97" s="94"/>
      <c r="BI97" s="94"/>
      <c r="BJ97" s="94"/>
      <c r="BK97" s="94"/>
      <c r="BL97" s="94"/>
      <c r="BM97" s="94"/>
      <c r="BN97" s="94"/>
      <c r="BO97" s="94"/>
      <c r="BP97" s="94"/>
    </row>
    <row r="98" spans="1:68" x14ac:dyDescent="0.2">
      <c r="A98" s="75" t="s">
        <v>388</v>
      </c>
      <c r="B98" s="87"/>
      <c r="C98" s="87"/>
      <c r="D98" s="87"/>
      <c r="E98" s="87"/>
      <c r="F98" s="87"/>
      <c r="G98" s="87"/>
      <c r="H98" s="87"/>
      <c r="I98" s="87"/>
      <c r="J98" s="87"/>
      <c r="K98" s="84"/>
      <c r="L98" s="84"/>
      <c r="M98" s="84"/>
      <c r="N98" s="84"/>
      <c r="O98" s="89"/>
      <c r="P98" s="89"/>
      <c r="Q98" s="89"/>
      <c r="R98" s="89"/>
      <c r="S98" s="83"/>
      <c r="T98" s="83"/>
      <c r="U98" s="83"/>
      <c r="V98" s="83"/>
      <c r="W98" s="83"/>
      <c r="X98" s="83"/>
      <c r="Y98" s="90"/>
      <c r="Z98" s="90"/>
      <c r="AA98" s="90"/>
      <c r="AB98" s="90"/>
      <c r="AC98" s="91"/>
      <c r="AD98" s="91"/>
      <c r="AE98" s="91"/>
      <c r="AF98" s="91"/>
      <c r="AG98" s="91"/>
      <c r="AH98" s="91"/>
      <c r="AI98" s="92"/>
      <c r="AJ98" s="92"/>
      <c r="AK98" s="92"/>
      <c r="AL98" s="92"/>
      <c r="AM98" s="92"/>
      <c r="AN98" s="93"/>
      <c r="AO98" s="93"/>
      <c r="AP98" s="93"/>
      <c r="AQ98" s="93"/>
      <c r="AR98" s="93"/>
      <c r="AS98" s="94"/>
      <c r="AT98" s="94"/>
      <c r="AU98" s="94"/>
      <c r="AV98" s="94"/>
      <c r="AW98" s="94"/>
      <c r="AX98" s="94"/>
      <c r="AY98" s="94"/>
      <c r="AZ98" s="94"/>
      <c r="BA98" s="94"/>
      <c r="BB98" s="94"/>
      <c r="BC98" s="94"/>
      <c r="BD98" s="94"/>
      <c r="BE98" s="94"/>
      <c r="BF98" s="94"/>
      <c r="BG98" s="94"/>
      <c r="BH98" s="94"/>
      <c r="BI98" s="94"/>
      <c r="BJ98" s="94"/>
      <c r="BK98" s="94"/>
      <c r="BL98" s="94"/>
      <c r="BM98" s="94"/>
      <c r="BN98" s="94"/>
      <c r="BO98" s="94"/>
      <c r="BP98" s="94"/>
    </row>
    <row r="99" spans="1:68" x14ac:dyDescent="0.2">
      <c r="A99" s="75" t="s">
        <v>389</v>
      </c>
      <c r="B99" s="87"/>
      <c r="C99" s="87"/>
      <c r="D99" s="87"/>
      <c r="E99" s="87"/>
      <c r="F99" s="87"/>
      <c r="G99" s="87"/>
      <c r="H99" s="87"/>
      <c r="I99" s="87"/>
      <c r="J99" s="87"/>
      <c r="K99" s="84"/>
      <c r="L99" s="84"/>
      <c r="M99" s="84"/>
      <c r="N99" s="84"/>
      <c r="O99" s="89"/>
      <c r="P99" s="89"/>
      <c r="Q99" s="89"/>
      <c r="R99" s="89"/>
      <c r="S99" s="83"/>
      <c r="T99" s="83"/>
      <c r="U99" s="83"/>
      <c r="V99" s="83"/>
      <c r="W99" s="83"/>
      <c r="X99" s="83"/>
      <c r="Y99" s="90"/>
      <c r="Z99" s="90"/>
      <c r="AA99" s="90"/>
      <c r="AB99" s="90"/>
      <c r="AC99" s="91"/>
      <c r="AD99" s="91"/>
      <c r="AE99" s="91"/>
      <c r="AF99" s="91"/>
      <c r="AG99" s="91"/>
      <c r="AH99" s="91"/>
      <c r="AI99" s="92"/>
      <c r="AJ99" s="92"/>
      <c r="AK99" s="92"/>
      <c r="AL99" s="92"/>
      <c r="AM99" s="92"/>
      <c r="AN99" s="93"/>
      <c r="AO99" s="93"/>
      <c r="AP99" s="93"/>
      <c r="AQ99" s="93"/>
      <c r="AR99" s="93"/>
      <c r="AS99" s="94"/>
      <c r="AT99" s="94"/>
      <c r="AU99" s="94"/>
      <c r="AV99" s="94"/>
      <c r="AW99" s="94"/>
      <c r="AX99" s="94"/>
      <c r="AY99" s="94"/>
      <c r="AZ99" s="94"/>
      <c r="BA99" s="94"/>
      <c r="BB99" s="94"/>
      <c r="BC99" s="94"/>
      <c r="BD99" s="94"/>
      <c r="BE99" s="94"/>
      <c r="BF99" s="94"/>
      <c r="BG99" s="94"/>
      <c r="BH99" s="94"/>
      <c r="BI99" s="94"/>
      <c r="BJ99" s="94"/>
      <c r="BK99" s="94"/>
      <c r="BL99" s="94"/>
      <c r="BM99" s="94"/>
      <c r="BN99" s="94"/>
      <c r="BO99" s="94"/>
      <c r="BP99" s="94"/>
    </row>
    <row r="100" spans="1:68" x14ac:dyDescent="0.2">
      <c r="A100" s="75" t="s">
        <v>390</v>
      </c>
      <c r="B100" s="87"/>
      <c r="C100" s="87"/>
      <c r="D100" s="87"/>
      <c r="E100" s="87"/>
      <c r="F100" s="87"/>
      <c r="G100" s="87"/>
      <c r="H100" s="87"/>
      <c r="I100" s="87"/>
      <c r="J100" s="87"/>
      <c r="K100" s="84"/>
      <c r="L100" s="84"/>
      <c r="M100" s="84"/>
      <c r="N100" s="84"/>
      <c r="O100" s="89"/>
      <c r="P100" s="89"/>
      <c r="Q100" s="89"/>
      <c r="R100" s="89"/>
      <c r="S100" s="83"/>
      <c r="T100" s="83"/>
      <c r="U100" s="83"/>
      <c r="V100" s="83"/>
      <c r="W100" s="83"/>
      <c r="X100" s="83"/>
      <c r="Y100" s="90"/>
      <c r="Z100" s="90"/>
      <c r="AA100" s="90"/>
      <c r="AB100" s="90"/>
      <c r="AC100" s="91"/>
      <c r="AD100" s="91"/>
      <c r="AE100" s="91"/>
      <c r="AF100" s="91"/>
      <c r="AG100" s="91"/>
      <c r="AH100" s="91"/>
      <c r="AI100" s="92"/>
      <c r="AJ100" s="92"/>
      <c r="AK100" s="92"/>
      <c r="AL100" s="92"/>
      <c r="AM100" s="92"/>
      <c r="AN100" s="93"/>
      <c r="AO100" s="93"/>
      <c r="AP100" s="93"/>
      <c r="AQ100" s="93"/>
      <c r="AR100" s="93"/>
      <c r="AS100" s="94"/>
      <c r="AT100" s="94"/>
      <c r="AU100" s="94"/>
      <c r="AV100" s="94"/>
      <c r="AW100" s="94"/>
      <c r="AX100" s="94"/>
      <c r="AY100" s="94"/>
      <c r="AZ100" s="94"/>
      <c r="BA100" s="94"/>
      <c r="BB100" s="94"/>
      <c r="BC100" s="94"/>
      <c r="BD100" s="94"/>
      <c r="BE100" s="94"/>
      <c r="BF100" s="94"/>
      <c r="BG100" s="94"/>
      <c r="BH100" s="94"/>
      <c r="BI100" s="94"/>
      <c r="BJ100" s="94"/>
      <c r="BK100" s="94"/>
      <c r="BL100" s="94"/>
      <c r="BM100" s="94"/>
      <c r="BN100" s="94"/>
      <c r="BO100" s="94"/>
      <c r="BP100" s="94"/>
    </row>
    <row r="101" spans="1:68" x14ac:dyDescent="0.2">
      <c r="A101" s="75" t="s">
        <v>391</v>
      </c>
      <c r="B101" s="87"/>
      <c r="C101" s="87"/>
      <c r="D101" s="87"/>
      <c r="E101" s="87"/>
      <c r="F101" s="87"/>
      <c r="G101" s="87"/>
      <c r="H101" s="87"/>
      <c r="I101" s="87"/>
      <c r="J101" s="87"/>
      <c r="K101" s="84"/>
      <c r="L101" s="84"/>
      <c r="M101" s="84"/>
      <c r="N101" s="84"/>
      <c r="O101" s="89"/>
      <c r="P101" s="89"/>
      <c r="Q101" s="89"/>
      <c r="R101" s="89"/>
      <c r="S101" s="83"/>
      <c r="T101" s="83"/>
      <c r="U101" s="83"/>
      <c r="V101" s="83"/>
      <c r="W101" s="83"/>
      <c r="X101" s="83"/>
      <c r="Y101" s="90"/>
      <c r="Z101" s="90"/>
      <c r="AA101" s="90"/>
      <c r="AB101" s="90"/>
      <c r="AC101" s="91"/>
      <c r="AD101" s="91"/>
      <c r="AE101" s="91"/>
      <c r="AF101" s="91"/>
      <c r="AG101" s="91"/>
      <c r="AH101" s="91"/>
      <c r="AI101" s="92"/>
      <c r="AJ101" s="92"/>
      <c r="AK101" s="92"/>
      <c r="AL101" s="92"/>
      <c r="AM101" s="92"/>
      <c r="AN101" s="93"/>
      <c r="AO101" s="93"/>
      <c r="AP101" s="93"/>
      <c r="AQ101" s="93"/>
      <c r="AR101" s="93"/>
      <c r="AS101" s="94"/>
      <c r="AT101" s="94"/>
      <c r="AU101" s="94"/>
      <c r="AV101" s="94"/>
      <c r="AW101" s="94"/>
      <c r="AX101" s="94"/>
      <c r="AY101" s="94"/>
      <c r="AZ101" s="94"/>
      <c r="BA101" s="94"/>
      <c r="BB101" s="94"/>
      <c r="BC101" s="94"/>
      <c r="BD101" s="94"/>
      <c r="BE101" s="94"/>
      <c r="BF101" s="94"/>
      <c r="BG101" s="94"/>
      <c r="BH101" s="94"/>
      <c r="BI101" s="94"/>
      <c r="BJ101" s="94"/>
      <c r="BK101" s="94"/>
      <c r="BL101" s="94"/>
      <c r="BM101" s="94"/>
      <c r="BN101" s="94"/>
      <c r="BO101" s="94"/>
      <c r="BP101" s="94"/>
    </row>
    <row r="102" spans="1:68" x14ac:dyDescent="0.2">
      <c r="A102" s="75" t="s">
        <v>392</v>
      </c>
      <c r="B102" s="87"/>
      <c r="C102" s="87"/>
      <c r="D102" s="87"/>
      <c r="E102" s="87"/>
      <c r="F102" s="87"/>
      <c r="G102" s="87"/>
      <c r="H102" s="87"/>
      <c r="I102" s="87"/>
      <c r="J102" s="87"/>
      <c r="K102" s="84"/>
      <c r="L102" s="84"/>
      <c r="M102" s="84"/>
      <c r="N102" s="84"/>
      <c r="O102" s="89"/>
      <c r="P102" s="89"/>
      <c r="Q102" s="89"/>
      <c r="R102" s="89"/>
      <c r="S102" s="83"/>
      <c r="T102" s="83"/>
      <c r="U102" s="83"/>
      <c r="V102" s="83"/>
      <c r="W102" s="83"/>
      <c r="X102" s="83"/>
      <c r="Y102" s="90"/>
      <c r="Z102" s="90"/>
      <c r="AA102" s="90"/>
      <c r="AB102" s="90"/>
      <c r="AC102" s="91"/>
      <c r="AD102" s="91"/>
      <c r="AE102" s="91"/>
      <c r="AF102" s="91"/>
      <c r="AG102" s="91"/>
      <c r="AH102" s="91"/>
      <c r="AI102" s="92"/>
      <c r="AJ102" s="92"/>
      <c r="AK102" s="92"/>
      <c r="AL102" s="92"/>
      <c r="AM102" s="92"/>
      <c r="AN102" s="93"/>
      <c r="AO102" s="93"/>
      <c r="AP102" s="93"/>
      <c r="AQ102" s="93"/>
      <c r="AR102" s="93"/>
      <c r="AS102" s="94"/>
      <c r="AT102" s="94"/>
      <c r="AU102" s="94"/>
      <c r="AV102" s="94"/>
      <c r="AW102" s="94"/>
      <c r="AX102" s="94"/>
      <c r="AY102" s="94"/>
      <c r="AZ102" s="94"/>
      <c r="BA102" s="94"/>
      <c r="BB102" s="94"/>
      <c r="BC102" s="94"/>
      <c r="BD102" s="94"/>
      <c r="BE102" s="94"/>
      <c r="BF102" s="94"/>
      <c r="BG102" s="94"/>
      <c r="BH102" s="94"/>
      <c r="BI102" s="94"/>
      <c r="BJ102" s="94"/>
      <c r="BK102" s="94"/>
      <c r="BL102" s="94"/>
      <c r="BM102" s="94"/>
      <c r="BN102" s="94"/>
      <c r="BO102" s="94"/>
      <c r="BP102" s="94"/>
    </row>
    <row r="103" spans="1:68" x14ac:dyDescent="0.2">
      <c r="A103" s="75" t="s">
        <v>393</v>
      </c>
      <c r="B103" s="87"/>
      <c r="C103" s="87"/>
      <c r="D103" s="87"/>
      <c r="E103" s="87"/>
      <c r="F103" s="87"/>
      <c r="G103" s="87"/>
      <c r="H103" s="87"/>
      <c r="I103" s="87"/>
      <c r="J103" s="87"/>
      <c r="K103" s="84"/>
      <c r="L103" s="84"/>
      <c r="M103" s="84"/>
      <c r="N103" s="84"/>
      <c r="O103" s="89"/>
      <c r="P103" s="89"/>
      <c r="Q103" s="89"/>
      <c r="R103" s="89"/>
      <c r="S103" s="83"/>
      <c r="T103" s="83"/>
      <c r="U103" s="83"/>
      <c r="V103" s="83"/>
      <c r="W103" s="83"/>
      <c r="X103" s="83"/>
      <c r="Y103" s="90"/>
      <c r="Z103" s="90"/>
      <c r="AA103" s="90"/>
      <c r="AB103" s="90"/>
      <c r="AC103" s="91"/>
      <c r="AD103" s="91"/>
      <c r="AE103" s="91"/>
      <c r="AF103" s="91"/>
      <c r="AG103" s="91"/>
      <c r="AH103" s="91"/>
      <c r="AI103" s="92"/>
      <c r="AJ103" s="92"/>
      <c r="AK103" s="92"/>
      <c r="AL103" s="92"/>
      <c r="AM103" s="92"/>
      <c r="AN103" s="93"/>
      <c r="AO103" s="93"/>
      <c r="AP103" s="93"/>
      <c r="AQ103" s="93"/>
      <c r="AR103" s="93"/>
      <c r="AS103" s="94"/>
      <c r="AT103" s="94"/>
      <c r="AU103" s="94"/>
      <c r="AV103" s="94"/>
      <c r="AW103" s="94"/>
      <c r="AX103" s="94"/>
      <c r="AY103" s="94"/>
      <c r="AZ103" s="94"/>
      <c r="BA103" s="94"/>
      <c r="BB103" s="94"/>
      <c r="BC103" s="94"/>
      <c r="BD103" s="94"/>
      <c r="BE103" s="94"/>
      <c r="BF103" s="94"/>
      <c r="BG103" s="94"/>
      <c r="BH103" s="94"/>
      <c r="BI103" s="94"/>
      <c r="BJ103" s="94"/>
      <c r="BK103" s="94"/>
      <c r="BL103" s="94"/>
      <c r="BM103" s="94"/>
      <c r="BN103" s="94"/>
      <c r="BO103" s="94"/>
      <c r="BP103" s="94"/>
    </row>
    <row r="104" spans="1:68" x14ac:dyDescent="0.2">
      <c r="A104" s="75" t="s">
        <v>394</v>
      </c>
      <c r="B104" s="87"/>
      <c r="C104" s="87"/>
      <c r="D104" s="87"/>
      <c r="E104" s="87"/>
      <c r="F104" s="87"/>
      <c r="G104" s="87"/>
      <c r="H104" s="87"/>
      <c r="I104" s="87"/>
      <c r="J104" s="87"/>
      <c r="K104" s="84"/>
      <c r="L104" s="84"/>
      <c r="M104" s="84"/>
      <c r="N104" s="84"/>
      <c r="O104" s="89"/>
      <c r="P104" s="89"/>
      <c r="Q104" s="89"/>
      <c r="R104" s="89"/>
      <c r="S104" s="83"/>
      <c r="T104" s="83"/>
      <c r="U104" s="83"/>
      <c r="V104" s="83"/>
      <c r="W104" s="83"/>
      <c r="X104" s="83"/>
      <c r="Y104" s="90"/>
      <c r="Z104" s="90"/>
      <c r="AA104" s="90"/>
      <c r="AB104" s="90"/>
      <c r="AC104" s="91"/>
      <c r="AD104" s="91"/>
      <c r="AE104" s="91"/>
      <c r="AF104" s="91"/>
      <c r="AG104" s="91"/>
      <c r="AH104" s="91"/>
      <c r="AI104" s="92"/>
      <c r="AJ104" s="92"/>
      <c r="AK104" s="92"/>
      <c r="AL104" s="92"/>
      <c r="AM104" s="92"/>
      <c r="AN104" s="93"/>
      <c r="AO104" s="93"/>
      <c r="AP104" s="93"/>
      <c r="AQ104" s="93"/>
      <c r="AR104" s="93"/>
      <c r="AS104" s="94"/>
      <c r="AT104" s="94"/>
      <c r="AU104" s="94"/>
      <c r="AV104" s="94"/>
      <c r="AW104" s="94"/>
      <c r="AX104" s="94"/>
      <c r="AY104" s="94"/>
      <c r="AZ104" s="94"/>
      <c r="BA104" s="94"/>
      <c r="BB104" s="94"/>
      <c r="BC104" s="94"/>
      <c r="BD104" s="94"/>
      <c r="BE104" s="94"/>
      <c r="BF104" s="94"/>
      <c r="BG104" s="94"/>
      <c r="BH104" s="94"/>
      <c r="BI104" s="94"/>
      <c r="BJ104" s="94"/>
      <c r="BK104" s="94"/>
      <c r="BL104" s="94"/>
      <c r="BM104" s="94"/>
      <c r="BN104" s="94"/>
      <c r="BO104" s="94"/>
      <c r="BP104" s="94"/>
    </row>
    <row r="105" spans="1:68" x14ac:dyDescent="0.2">
      <c r="A105" s="75" t="s">
        <v>395</v>
      </c>
      <c r="B105" s="87"/>
      <c r="C105" s="87"/>
      <c r="D105" s="87"/>
      <c r="E105" s="87"/>
      <c r="F105" s="87"/>
      <c r="G105" s="87"/>
      <c r="H105" s="87"/>
      <c r="I105" s="87"/>
      <c r="J105" s="87"/>
      <c r="K105" s="84"/>
      <c r="L105" s="84"/>
      <c r="M105" s="84"/>
      <c r="N105" s="84"/>
      <c r="O105" s="89"/>
      <c r="P105" s="89"/>
      <c r="Q105" s="89"/>
      <c r="R105" s="89"/>
      <c r="S105" s="83"/>
      <c r="T105" s="83"/>
      <c r="U105" s="83"/>
      <c r="V105" s="83"/>
      <c r="W105" s="83"/>
      <c r="X105" s="83"/>
      <c r="Y105" s="90"/>
      <c r="Z105" s="90"/>
      <c r="AA105" s="90"/>
      <c r="AB105" s="90"/>
      <c r="AC105" s="91"/>
      <c r="AD105" s="91"/>
      <c r="AE105" s="91"/>
      <c r="AF105" s="91"/>
      <c r="AG105" s="91"/>
      <c r="AH105" s="91"/>
      <c r="AI105" s="92"/>
      <c r="AJ105" s="92"/>
      <c r="AK105" s="92"/>
      <c r="AL105" s="92"/>
      <c r="AM105" s="92"/>
      <c r="AN105" s="93"/>
      <c r="AO105" s="93"/>
      <c r="AP105" s="93"/>
      <c r="AQ105" s="93"/>
      <c r="AR105" s="93"/>
      <c r="AS105" s="94"/>
      <c r="AT105" s="94"/>
      <c r="AU105" s="94"/>
      <c r="AV105" s="94"/>
      <c r="AW105" s="94"/>
      <c r="AX105" s="94"/>
      <c r="AY105" s="94"/>
      <c r="AZ105" s="94"/>
      <c r="BA105" s="94"/>
      <c r="BB105" s="94"/>
      <c r="BC105" s="94"/>
      <c r="BD105" s="94"/>
      <c r="BE105" s="94"/>
      <c r="BF105" s="94"/>
      <c r="BG105" s="94"/>
      <c r="BH105" s="94"/>
      <c r="BI105" s="94"/>
      <c r="BJ105" s="94"/>
      <c r="BK105" s="94"/>
      <c r="BL105" s="94"/>
      <c r="BM105" s="94"/>
      <c r="BN105" s="94"/>
      <c r="BO105" s="94"/>
      <c r="BP105" s="94"/>
    </row>
    <row r="106" spans="1:68" x14ac:dyDescent="0.2">
      <c r="A106" s="75" t="s">
        <v>396</v>
      </c>
      <c r="B106" s="87"/>
      <c r="C106" s="87"/>
      <c r="D106" s="87"/>
      <c r="E106" s="87"/>
      <c r="F106" s="87"/>
      <c r="G106" s="87"/>
      <c r="H106" s="87"/>
      <c r="I106" s="87"/>
      <c r="J106" s="87"/>
      <c r="K106" s="84"/>
      <c r="L106" s="84"/>
      <c r="M106" s="84"/>
      <c r="N106" s="84"/>
      <c r="O106" s="89"/>
      <c r="P106" s="89"/>
      <c r="Q106" s="89"/>
      <c r="R106" s="89"/>
      <c r="S106" s="83"/>
      <c r="T106" s="83"/>
      <c r="U106" s="83"/>
      <c r="V106" s="83"/>
      <c r="W106" s="83"/>
      <c r="X106" s="83"/>
      <c r="Y106" s="90"/>
      <c r="Z106" s="90"/>
      <c r="AA106" s="90"/>
      <c r="AB106" s="90"/>
      <c r="AC106" s="91"/>
      <c r="AD106" s="91"/>
      <c r="AE106" s="91"/>
      <c r="AF106" s="91"/>
      <c r="AG106" s="91"/>
      <c r="AH106" s="91"/>
      <c r="AI106" s="92"/>
      <c r="AJ106" s="92"/>
      <c r="AK106" s="92"/>
      <c r="AL106" s="92"/>
      <c r="AM106" s="92"/>
      <c r="AN106" s="93"/>
      <c r="AO106" s="93"/>
      <c r="AP106" s="93"/>
      <c r="AQ106" s="93"/>
      <c r="AR106" s="93"/>
      <c r="AS106" s="94"/>
      <c r="AT106" s="94"/>
      <c r="AU106" s="94"/>
      <c r="AV106" s="94"/>
      <c r="AW106" s="94"/>
      <c r="AX106" s="94"/>
      <c r="AY106" s="94"/>
      <c r="AZ106" s="94"/>
      <c r="BA106" s="94"/>
      <c r="BB106" s="94"/>
      <c r="BC106" s="94"/>
      <c r="BD106" s="94"/>
      <c r="BE106" s="94"/>
      <c r="BF106" s="94"/>
      <c r="BG106" s="94"/>
      <c r="BH106" s="94"/>
      <c r="BI106" s="94"/>
      <c r="BJ106" s="94"/>
      <c r="BK106" s="94"/>
      <c r="BL106" s="94"/>
      <c r="BM106" s="94"/>
      <c r="BN106" s="94"/>
      <c r="BO106" s="94"/>
      <c r="BP106" s="94"/>
    </row>
    <row r="107" spans="1:68" x14ac:dyDescent="0.2">
      <c r="A107" s="75" t="s">
        <v>397</v>
      </c>
      <c r="B107" s="87"/>
      <c r="C107" s="87"/>
      <c r="D107" s="87"/>
      <c r="E107" s="87"/>
      <c r="F107" s="87"/>
      <c r="G107" s="87"/>
      <c r="H107" s="87"/>
      <c r="I107" s="87"/>
      <c r="J107" s="87"/>
      <c r="K107" s="84"/>
      <c r="L107" s="84"/>
      <c r="M107" s="84"/>
      <c r="N107" s="84"/>
      <c r="O107" s="89"/>
      <c r="P107" s="89"/>
      <c r="Q107" s="89"/>
      <c r="R107" s="89"/>
      <c r="S107" s="83"/>
      <c r="T107" s="83"/>
      <c r="U107" s="83"/>
      <c r="V107" s="83"/>
      <c r="W107" s="83"/>
      <c r="X107" s="83"/>
      <c r="Y107" s="90"/>
      <c r="Z107" s="90"/>
      <c r="AA107" s="90"/>
      <c r="AB107" s="90"/>
      <c r="AC107" s="91"/>
      <c r="AD107" s="91"/>
      <c r="AE107" s="91"/>
      <c r="AF107" s="91"/>
      <c r="AG107" s="91"/>
      <c r="AH107" s="91"/>
      <c r="AI107" s="92"/>
      <c r="AJ107" s="92"/>
      <c r="AK107" s="92"/>
      <c r="AL107" s="92"/>
      <c r="AM107" s="92"/>
      <c r="AN107" s="93"/>
      <c r="AO107" s="93"/>
      <c r="AP107" s="93"/>
      <c r="AQ107" s="93"/>
      <c r="AR107" s="93"/>
      <c r="AS107" s="94"/>
      <c r="AT107" s="94"/>
      <c r="AU107" s="94"/>
      <c r="AV107" s="94"/>
      <c r="AW107" s="94"/>
      <c r="AX107" s="94"/>
      <c r="AY107" s="94"/>
      <c r="AZ107" s="94"/>
      <c r="BA107" s="94"/>
      <c r="BB107" s="94"/>
      <c r="BC107" s="94"/>
      <c r="BD107" s="94"/>
      <c r="BE107" s="94"/>
      <c r="BF107" s="94"/>
      <c r="BG107" s="94"/>
      <c r="BH107" s="94"/>
      <c r="BI107" s="94"/>
      <c r="BJ107" s="94"/>
      <c r="BK107" s="94"/>
      <c r="BL107" s="94"/>
      <c r="BM107" s="94"/>
      <c r="BN107" s="94"/>
      <c r="BO107" s="94"/>
      <c r="BP107" s="94"/>
    </row>
    <row r="108" spans="1:68" x14ac:dyDescent="0.2">
      <c r="A108" s="75" t="s">
        <v>398</v>
      </c>
      <c r="B108" s="87"/>
      <c r="C108" s="87"/>
      <c r="D108" s="87"/>
      <c r="E108" s="87"/>
      <c r="F108" s="87"/>
      <c r="G108" s="87"/>
      <c r="H108" s="87"/>
      <c r="I108" s="87"/>
      <c r="J108" s="87"/>
      <c r="K108" s="84"/>
      <c r="L108" s="84"/>
      <c r="M108" s="84"/>
      <c r="N108" s="84"/>
      <c r="O108" s="89"/>
      <c r="P108" s="89"/>
      <c r="Q108" s="89"/>
      <c r="R108" s="89"/>
      <c r="S108" s="83"/>
      <c r="T108" s="83"/>
      <c r="U108" s="83"/>
      <c r="V108" s="83"/>
      <c r="W108" s="83"/>
      <c r="X108" s="83"/>
      <c r="Y108" s="90"/>
      <c r="Z108" s="90"/>
      <c r="AA108" s="90"/>
      <c r="AB108" s="90"/>
      <c r="AC108" s="91"/>
      <c r="AD108" s="91"/>
      <c r="AE108" s="91"/>
      <c r="AF108" s="91"/>
      <c r="AG108" s="91"/>
      <c r="AH108" s="91"/>
      <c r="AI108" s="92"/>
      <c r="AJ108" s="92"/>
      <c r="AK108" s="92"/>
      <c r="AL108" s="92"/>
      <c r="AM108" s="92"/>
      <c r="AN108" s="93"/>
      <c r="AO108" s="93"/>
      <c r="AP108" s="93"/>
      <c r="AQ108" s="93"/>
      <c r="AR108" s="93"/>
      <c r="AS108" s="94"/>
      <c r="AT108" s="94"/>
      <c r="AU108" s="94"/>
      <c r="AV108" s="94"/>
      <c r="AW108" s="94"/>
      <c r="AX108" s="94"/>
      <c r="AY108" s="94"/>
      <c r="AZ108" s="94"/>
      <c r="BA108" s="94"/>
      <c r="BB108" s="94"/>
      <c r="BC108" s="94"/>
      <c r="BD108" s="94"/>
      <c r="BE108" s="94"/>
      <c r="BF108" s="94"/>
      <c r="BG108" s="94"/>
      <c r="BH108" s="94"/>
      <c r="BI108" s="94"/>
      <c r="BJ108" s="94"/>
      <c r="BK108" s="94"/>
      <c r="BL108" s="94"/>
      <c r="BM108" s="94"/>
      <c r="BN108" s="94"/>
      <c r="BO108" s="94"/>
      <c r="BP108" s="94"/>
    </row>
    <row r="109" spans="1:68" x14ac:dyDescent="0.2">
      <c r="A109" s="75" t="s">
        <v>399</v>
      </c>
      <c r="B109" s="87"/>
      <c r="C109" s="87"/>
      <c r="D109" s="87"/>
      <c r="E109" s="87"/>
      <c r="F109" s="87"/>
      <c r="G109" s="87"/>
      <c r="H109" s="87"/>
      <c r="I109" s="87"/>
      <c r="J109" s="87"/>
      <c r="K109" s="84"/>
      <c r="L109" s="84"/>
      <c r="M109" s="84"/>
      <c r="N109" s="84"/>
      <c r="O109" s="89"/>
      <c r="P109" s="89"/>
      <c r="Q109" s="89"/>
      <c r="R109" s="89"/>
      <c r="S109" s="83"/>
      <c r="T109" s="83"/>
      <c r="U109" s="83"/>
      <c r="V109" s="83"/>
      <c r="W109" s="83"/>
      <c r="X109" s="83"/>
      <c r="Y109" s="90"/>
      <c r="Z109" s="90"/>
      <c r="AA109" s="90"/>
      <c r="AB109" s="90"/>
      <c r="AC109" s="91"/>
      <c r="AD109" s="91"/>
      <c r="AE109" s="91"/>
      <c r="AF109" s="91"/>
      <c r="AG109" s="91"/>
      <c r="AH109" s="91"/>
      <c r="AI109" s="92"/>
      <c r="AJ109" s="92"/>
      <c r="AK109" s="92"/>
      <c r="AL109" s="92"/>
      <c r="AM109" s="92"/>
      <c r="AN109" s="93"/>
      <c r="AO109" s="93"/>
      <c r="AP109" s="93"/>
      <c r="AQ109" s="93"/>
      <c r="AR109" s="93"/>
      <c r="AS109" s="94"/>
      <c r="AT109" s="94"/>
      <c r="AU109" s="94"/>
      <c r="AV109" s="94"/>
      <c r="AW109" s="94"/>
      <c r="AX109" s="94"/>
      <c r="AY109" s="94"/>
      <c r="AZ109" s="94"/>
      <c r="BA109" s="94"/>
      <c r="BB109" s="94"/>
      <c r="BC109" s="94"/>
      <c r="BD109" s="94"/>
      <c r="BE109" s="94"/>
      <c r="BF109" s="94"/>
      <c r="BG109" s="94"/>
      <c r="BH109" s="94"/>
      <c r="BI109" s="94"/>
      <c r="BJ109" s="94"/>
      <c r="BK109" s="94"/>
      <c r="BL109" s="94"/>
      <c r="BM109" s="94"/>
      <c r="BN109" s="94"/>
      <c r="BO109" s="94"/>
      <c r="BP109" s="94"/>
    </row>
    <row r="110" spans="1:68" x14ac:dyDescent="0.2">
      <c r="A110" s="75" t="s">
        <v>400</v>
      </c>
      <c r="B110" s="87"/>
      <c r="C110" s="87"/>
      <c r="D110" s="87"/>
      <c r="E110" s="87"/>
      <c r="F110" s="87"/>
      <c r="G110" s="87"/>
      <c r="H110" s="87"/>
      <c r="I110" s="87"/>
      <c r="J110" s="87"/>
      <c r="K110" s="84"/>
      <c r="L110" s="84"/>
      <c r="M110" s="84"/>
      <c r="N110" s="84"/>
      <c r="O110" s="89"/>
      <c r="P110" s="89"/>
      <c r="Q110" s="89"/>
      <c r="R110" s="89"/>
      <c r="S110" s="83"/>
      <c r="T110" s="83"/>
      <c r="U110" s="83"/>
      <c r="V110" s="83"/>
      <c r="W110" s="83"/>
      <c r="X110" s="83"/>
      <c r="Y110" s="90"/>
      <c r="Z110" s="90"/>
      <c r="AA110" s="90"/>
      <c r="AB110" s="90"/>
      <c r="AC110" s="91"/>
      <c r="AD110" s="91"/>
      <c r="AE110" s="91"/>
      <c r="AF110" s="91"/>
      <c r="AG110" s="91"/>
      <c r="AH110" s="91"/>
      <c r="AI110" s="92"/>
      <c r="AJ110" s="92"/>
      <c r="AK110" s="92"/>
      <c r="AL110" s="92"/>
      <c r="AM110" s="92"/>
      <c r="AN110" s="93"/>
      <c r="AO110" s="93"/>
      <c r="AP110" s="93"/>
      <c r="AQ110" s="93"/>
      <c r="AR110" s="93"/>
      <c r="AS110" s="94"/>
      <c r="AT110" s="94"/>
      <c r="AU110" s="94"/>
      <c r="AV110" s="94"/>
      <c r="AW110" s="94"/>
      <c r="AX110" s="94"/>
      <c r="AY110" s="94"/>
      <c r="AZ110" s="94"/>
      <c r="BA110" s="94"/>
      <c r="BB110" s="94"/>
      <c r="BC110" s="94"/>
      <c r="BD110" s="94"/>
      <c r="BE110" s="94"/>
      <c r="BF110" s="94"/>
      <c r="BG110" s="94"/>
      <c r="BH110" s="94"/>
      <c r="BI110" s="94"/>
      <c r="BJ110" s="94"/>
      <c r="BK110" s="94"/>
      <c r="BL110" s="94"/>
      <c r="BM110" s="94"/>
      <c r="BN110" s="94"/>
      <c r="BO110" s="94"/>
      <c r="BP110" s="94"/>
    </row>
    <row r="111" spans="1:68" x14ac:dyDescent="0.2">
      <c r="A111" s="75" t="s">
        <v>401</v>
      </c>
      <c r="B111" s="87"/>
      <c r="C111" s="87"/>
      <c r="D111" s="87"/>
      <c r="E111" s="87"/>
      <c r="F111" s="87"/>
      <c r="G111" s="87"/>
      <c r="H111" s="87"/>
      <c r="I111" s="87"/>
      <c r="J111" s="87"/>
      <c r="K111" s="84"/>
      <c r="L111" s="84"/>
      <c r="M111" s="84"/>
      <c r="N111" s="84"/>
      <c r="O111" s="89"/>
      <c r="P111" s="89"/>
      <c r="Q111" s="89"/>
      <c r="R111" s="89"/>
      <c r="S111" s="83"/>
      <c r="T111" s="83"/>
      <c r="U111" s="83"/>
      <c r="V111" s="83"/>
      <c r="W111" s="83"/>
      <c r="X111" s="83"/>
      <c r="Y111" s="90"/>
      <c r="Z111" s="90"/>
      <c r="AA111" s="90"/>
      <c r="AB111" s="90"/>
      <c r="AC111" s="91"/>
      <c r="AD111" s="91"/>
      <c r="AE111" s="91"/>
      <c r="AF111" s="91"/>
      <c r="AG111" s="91"/>
      <c r="AH111" s="91"/>
      <c r="AI111" s="92"/>
      <c r="AJ111" s="92"/>
      <c r="AK111" s="92"/>
      <c r="AL111" s="92"/>
      <c r="AM111" s="92"/>
      <c r="AN111" s="93"/>
      <c r="AO111" s="93"/>
      <c r="AP111" s="93"/>
      <c r="AQ111" s="93"/>
      <c r="AR111" s="93"/>
      <c r="AS111" s="94"/>
      <c r="AT111" s="94"/>
      <c r="AU111" s="94"/>
      <c r="AV111" s="94"/>
      <c r="AW111" s="94"/>
      <c r="AX111" s="94"/>
      <c r="AY111" s="94"/>
      <c r="AZ111" s="94"/>
      <c r="BA111" s="94"/>
      <c r="BB111" s="94"/>
      <c r="BC111" s="94"/>
      <c r="BD111" s="94"/>
      <c r="BE111" s="94"/>
      <c r="BF111" s="94"/>
      <c r="BG111" s="94"/>
      <c r="BH111" s="94"/>
      <c r="BI111" s="94"/>
      <c r="BJ111" s="94"/>
      <c r="BK111" s="94"/>
      <c r="BL111" s="94"/>
      <c r="BM111" s="94"/>
      <c r="BN111" s="94"/>
      <c r="BO111" s="94"/>
      <c r="BP111" s="94"/>
    </row>
    <row r="112" spans="1:68" x14ac:dyDescent="0.2">
      <c r="A112" s="75" t="s">
        <v>402</v>
      </c>
      <c r="B112" s="87"/>
      <c r="C112" s="87"/>
      <c r="D112" s="87"/>
      <c r="E112" s="87"/>
      <c r="F112" s="87"/>
      <c r="G112" s="87"/>
      <c r="H112" s="87"/>
      <c r="I112" s="87"/>
      <c r="J112" s="87"/>
      <c r="K112" s="84"/>
      <c r="L112" s="84"/>
      <c r="M112" s="84"/>
      <c r="N112" s="84"/>
      <c r="O112" s="89"/>
      <c r="P112" s="89"/>
      <c r="Q112" s="89"/>
      <c r="R112" s="89"/>
      <c r="S112" s="83"/>
      <c r="T112" s="83"/>
      <c r="U112" s="83"/>
      <c r="V112" s="83"/>
      <c r="W112" s="83"/>
      <c r="X112" s="83"/>
      <c r="Y112" s="90"/>
      <c r="Z112" s="90"/>
      <c r="AA112" s="90"/>
      <c r="AB112" s="90"/>
      <c r="AC112" s="91"/>
      <c r="AD112" s="91"/>
      <c r="AE112" s="91"/>
      <c r="AF112" s="91"/>
      <c r="AG112" s="91"/>
      <c r="AH112" s="91"/>
      <c r="AI112" s="92"/>
      <c r="AJ112" s="92"/>
      <c r="AK112" s="92"/>
      <c r="AL112" s="92"/>
      <c r="AM112" s="92"/>
      <c r="AN112" s="93"/>
      <c r="AO112" s="93"/>
      <c r="AP112" s="93"/>
      <c r="AQ112" s="93"/>
      <c r="AR112" s="93"/>
      <c r="AS112" s="94"/>
      <c r="AT112" s="94"/>
      <c r="AU112" s="94"/>
      <c r="AV112" s="94"/>
      <c r="AW112" s="94"/>
      <c r="AX112" s="94"/>
      <c r="AY112" s="94"/>
      <c r="AZ112" s="94"/>
      <c r="BA112" s="94"/>
      <c r="BB112" s="94"/>
      <c r="BC112" s="94"/>
      <c r="BD112" s="94"/>
      <c r="BE112" s="94"/>
      <c r="BF112" s="94"/>
      <c r="BG112" s="94"/>
      <c r="BH112" s="94"/>
      <c r="BI112" s="94"/>
      <c r="BJ112" s="94"/>
      <c r="BK112" s="94"/>
      <c r="BL112" s="94"/>
      <c r="BM112" s="94"/>
      <c r="BN112" s="94"/>
      <c r="BO112" s="94"/>
      <c r="BP112" s="94"/>
    </row>
    <row r="113" spans="1:68" x14ac:dyDescent="0.2">
      <c r="A113" s="75" t="s">
        <v>403</v>
      </c>
      <c r="B113" s="87"/>
      <c r="C113" s="87"/>
      <c r="D113" s="87"/>
      <c r="E113" s="87"/>
      <c r="F113" s="87"/>
      <c r="G113" s="87"/>
      <c r="H113" s="87"/>
      <c r="I113" s="87"/>
      <c r="J113" s="87"/>
      <c r="K113" s="84"/>
      <c r="L113" s="84"/>
      <c r="M113" s="84"/>
      <c r="N113" s="84"/>
      <c r="O113" s="89"/>
      <c r="P113" s="89"/>
      <c r="Q113" s="89"/>
      <c r="R113" s="89"/>
      <c r="S113" s="83"/>
      <c r="T113" s="83"/>
      <c r="U113" s="83"/>
      <c r="V113" s="83"/>
      <c r="W113" s="83"/>
      <c r="X113" s="83"/>
      <c r="Y113" s="90"/>
      <c r="Z113" s="90"/>
      <c r="AA113" s="90"/>
      <c r="AB113" s="90"/>
      <c r="AC113" s="91"/>
      <c r="AD113" s="91"/>
      <c r="AE113" s="91"/>
      <c r="AF113" s="91"/>
      <c r="AG113" s="91"/>
      <c r="AH113" s="91"/>
      <c r="AI113" s="92"/>
      <c r="AJ113" s="92"/>
      <c r="AK113" s="92"/>
      <c r="AL113" s="92"/>
      <c r="AM113" s="92"/>
      <c r="AN113" s="93"/>
      <c r="AO113" s="93"/>
      <c r="AP113" s="93"/>
      <c r="AQ113" s="93"/>
      <c r="AR113" s="93"/>
      <c r="AS113" s="94"/>
      <c r="AT113" s="94"/>
      <c r="AU113" s="94"/>
      <c r="AV113" s="94"/>
      <c r="AW113" s="94"/>
      <c r="AX113" s="94"/>
      <c r="AY113" s="94"/>
      <c r="AZ113" s="94"/>
      <c r="BA113" s="94"/>
      <c r="BB113" s="94"/>
      <c r="BC113" s="94"/>
      <c r="BD113" s="94"/>
      <c r="BE113" s="94"/>
      <c r="BF113" s="94"/>
      <c r="BG113" s="94"/>
      <c r="BH113" s="94"/>
      <c r="BI113" s="94"/>
      <c r="BJ113" s="94"/>
      <c r="BK113" s="94"/>
      <c r="BL113" s="94"/>
      <c r="BM113" s="94"/>
      <c r="BN113" s="94"/>
      <c r="BO113" s="94"/>
      <c r="BP113" s="94"/>
    </row>
    <row r="114" spans="1:68" x14ac:dyDescent="0.2">
      <c r="A114" s="75" t="s">
        <v>404</v>
      </c>
      <c r="B114" s="87"/>
      <c r="C114" s="87"/>
      <c r="D114" s="87"/>
      <c r="E114" s="87"/>
      <c r="F114" s="87"/>
      <c r="G114" s="87"/>
      <c r="H114" s="87"/>
      <c r="I114" s="87"/>
      <c r="J114" s="87"/>
      <c r="K114" s="84"/>
      <c r="L114" s="84"/>
      <c r="M114" s="84"/>
      <c r="N114" s="84"/>
      <c r="O114" s="89"/>
      <c r="P114" s="89"/>
      <c r="Q114" s="89"/>
      <c r="R114" s="89"/>
      <c r="S114" s="83"/>
      <c r="T114" s="83"/>
      <c r="U114" s="83"/>
      <c r="V114" s="83"/>
      <c r="W114" s="83"/>
      <c r="X114" s="83"/>
      <c r="Y114" s="90"/>
      <c r="Z114" s="90"/>
      <c r="AA114" s="90"/>
      <c r="AB114" s="90"/>
      <c r="AC114" s="91"/>
      <c r="AD114" s="91"/>
      <c r="AE114" s="91"/>
      <c r="AF114" s="91"/>
      <c r="AG114" s="91"/>
      <c r="AH114" s="91"/>
      <c r="AI114" s="92"/>
      <c r="AJ114" s="92"/>
      <c r="AK114" s="92"/>
      <c r="AL114" s="92"/>
      <c r="AM114" s="92"/>
      <c r="AN114" s="93"/>
      <c r="AO114" s="93"/>
      <c r="AP114" s="93"/>
      <c r="AQ114" s="93"/>
      <c r="AR114" s="93"/>
      <c r="AS114" s="94"/>
      <c r="AT114" s="94"/>
      <c r="AU114" s="94"/>
      <c r="AV114" s="94"/>
      <c r="AW114" s="94"/>
      <c r="AX114" s="94"/>
      <c r="AY114" s="94"/>
      <c r="AZ114" s="94"/>
      <c r="BA114" s="94"/>
      <c r="BB114" s="94"/>
      <c r="BC114" s="94"/>
      <c r="BD114" s="94"/>
      <c r="BE114" s="94"/>
      <c r="BF114" s="94"/>
      <c r="BG114" s="94"/>
      <c r="BH114" s="94"/>
      <c r="BI114" s="94"/>
      <c r="BJ114" s="94"/>
      <c r="BK114" s="94"/>
      <c r="BL114" s="94"/>
      <c r="BM114" s="94"/>
      <c r="BN114" s="94"/>
      <c r="BO114" s="94"/>
      <c r="BP114" s="94"/>
    </row>
    <row r="115" spans="1:68" x14ac:dyDescent="0.2">
      <c r="A115" s="75" t="s">
        <v>405</v>
      </c>
      <c r="B115" s="87"/>
      <c r="C115" s="87"/>
      <c r="D115" s="87"/>
      <c r="E115" s="87"/>
      <c r="F115" s="87"/>
      <c r="G115" s="87"/>
      <c r="H115" s="87"/>
      <c r="I115" s="87"/>
      <c r="J115" s="87"/>
      <c r="K115" s="84"/>
      <c r="L115" s="84"/>
      <c r="M115" s="84"/>
      <c r="N115" s="84"/>
      <c r="O115" s="89"/>
      <c r="P115" s="89"/>
      <c r="Q115" s="89"/>
      <c r="R115" s="89"/>
      <c r="S115" s="83"/>
      <c r="T115" s="83"/>
      <c r="U115" s="83"/>
      <c r="V115" s="83"/>
      <c r="W115" s="83"/>
      <c r="X115" s="83"/>
      <c r="Y115" s="90"/>
      <c r="Z115" s="90"/>
      <c r="AA115" s="90"/>
      <c r="AB115" s="90"/>
      <c r="AC115" s="91"/>
      <c r="AD115" s="91"/>
      <c r="AE115" s="91"/>
      <c r="AF115" s="91"/>
      <c r="AG115" s="91"/>
      <c r="AH115" s="91"/>
      <c r="AI115" s="92"/>
      <c r="AJ115" s="92"/>
      <c r="AK115" s="92"/>
      <c r="AL115" s="92"/>
      <c r="AM115" s="92"/>
      <c r="AN115" s="93"/>
      <c r="AO115" s="93"/>
      <c r="AP115" s="93"/>
      <c r="AQ115" s="93"/>
      <c r="AR115" s="93"/>
      <c r="AS115" s="94"/>
      <c r="AT115" s="94"/>
      <c r="AU115" s="94"/>
      <c r="AV115" s="94"/>
      <c r="AW115" s="94"/>
      <c r="AX115" s="94"/>
      <c r="AY115" s="94"/>
      <c r="AZ115" s="94"/>
      <c r="BA115" s="94"/>
      <c r="BB115" s="94"/>
      <c r="BC115" s="94"/>
      <c r="BD115" s="94"/>
      <c r="BE115" s="94"/>
      <c r="BF115" s="94"/>
      <c r="BG115" s="94"/>
      <c r="BH115" s="94"/>
      <c r="BI115" s="94"/>
      <c r="BJ115" s="94"/>
      <c r="BK115" s="94"/>
      <c r="BL115" s="94"/>
      <c r="BM115" s="94"/>
      <c r="BN115" s="94"/>
      <c r="BO115" s="94"/>
      <c r="BP115" s="94"/>
    </row>
    <row r="116" spans="1:68" x14ac:dyDescent="0.2">
      <c r="A116" s="75" t="s">
        <v>406</v>
      </c>
      <c r="B116" s="87"/>
      <c r="C116" s="87"/>
      <c r="D116" s="87"/>
      <c r="E116" s="87"/>
      <c r="F116" s="87"/>
      <c r="G116" s="87"/>
      <c r="H116" s="87"/>
      <c r="I116" s="87"/>
      <c r="J116" s="87"/>
      <c r="K116" s="84"/>
      <c r="L116" s="84"/>
      <c r="M116" s="84"/>
      <c r="N116" s="84"/>
      <c r="O116" s="89"/>
      <c r="P116" s="89"/>
      <c r="Q116" s="89"/>
      <c r="R116" s="89"/>
      <c r="S116" s="83"/>
      <c r="T116" s="83"/>
      <c r="U116" s="83"/>
      <c r="V116" s="83"/>
      <c r="W116" s="83"/>
      <c r="X116" s="83"/>
      <c r="Y116" s="90"/>
      <c r="Z116" s="90"/>
      <c r="AA116" s="90"/>
      <c r="AB116" s="90"/>
      <c r="AC116" s="91"/>
      <c r="AD116" s="91"/>
      <c r="AE116" s="91"/>
      <c r="AF116" s="91"/>
      <c r="AG116" s="91"/>
      <c r="AH116" s="91"/>
      <c r="AI116" s="92"/>
      <c r="AJ116" s="92"/>
      <c r="AK116" s="92"/>
      <c r="AL116" s="92"/>
      <c r="AM116" s="92"/>
      <c r="AN116" s="93"/>
      <c r="AO116" s="93"/>
      <c r="AP116" s="93"/>
      <c r="AQ116" s="93"/>
      <c r="AR116" s="93"/>
      <c r="AS116" s="94"/>
      <c r="AT116" s="94"/>
      <c r="AU116" s="94"/>
      <c r="AV116" s="94"/>
      <c r="AW116" s="94"/>
      <c r="AX116" s="94"/>
      <c r="AY116" s="94"/>
      <c r="AZ116" s="94"/>
      <c r="BA116" s="94"/>
      <c r="BB116" s="94"/>
      <c r="BC116" s="94"/>
      <c r="BD116" s="94"/>
      <c r="BE116" s="94"/>
      <c r="BF116" s="94"/>
      <c r="BG116" s="94"/>
      <c r="BH116" s="94"/>
      <c r="BI116" s="94"/>
      <c r="BJ116" s="94"/>
      <c r="BK116" s="94"/>
      <c r="BL116" s="94"/>
      <c r="BM116" s="94"/>
      <c r="BN116" s="94"/>
      <c r="BO116" s="94"/>
      <c r="BP116" s="94"/>
    </row>
    <row r="117" spans="1:68" x14ac:dyDescent="0.2">
      <c r="A117" s="75" t="s">
        <v>407</v>
      </c>
      <c r="B117" s="87"/>
      <c r="C117" s="87"/>
      <c r="D117" s="87"/>
      <c r="E117" s="87"/>
      <c r="F117" s="87"/>
      <c r="G117" s="87"/>
      <c r="H117" s="87"/>
      <c r="I117" s="87"/>
      <c r="J117" s="87"/>
      <c r="K117" s="84"/>
      <c r="L117" s="84"/>
      <c r="M117" s="84"/>
      <c r="N117" s="84"/>
      <c r="O117" s="89"/>
      <c r="P117" s="89"/>
      <c r="Q117" s="89"/>
      <c r="R117" s="89"/>
      <c r="S117" s="83"/>
      <c r="T117" s="83"/>
      <c r="U117" s="83"/>
      <c r="V117" s="83"/>
      <c r="W117" s="83"/>
      <c r="X117" s="83"/>
      <c r="Y117" s="90"/>
      <c r="Z117" s="90"/>
      <c r="AA117" s="90"/>
      <c r="AB117" s="90"/>
      <c r="AC117" s="91"/>
      <c r="AD117" s="91"/>
      <c r="AE117" s="91"/>
      <c r="AF117" s="91"/>
      <c r="AG117" s="91"/>
      <c r="AH117" s="91"/>
      <c r="AI117" s="92"/>
      <c r="AJ117" s="92"/>
      <c r="AK117" s="92"/>
      <c r="AL117" s="92"/>
      <c r="AM117" s="92"/>
      <c r="AN117" s="93"/>
      <c r="AO117" s="93"/>
      <c r="AP117" s="93"/>
      <c r="AQ117" s="93"/>
      <c r="AR117" s="93"/>
      <c r="AS117" s="94"/>
      <c r="AT117" s="94"/>
      <c r="AU117" s="94"/>
      <c r="AV117" s="94"/>
      <c r="AW117" s="94"/>
      <c r="AX117" s="94"/>
      <c r="AY117" s="94"/>
      <c r="AZ117" s="94"/>
      <c r="BA117" s="94"/>
      <c r="BB117" s="94"/>
      <c r="BC117" s="94"/>
      <c r="BD117" s="94"/>
      <c r="BE117" s="94"/>
      <c r="BF117" s="94"/>
      <c r="BG117" s="94"/>
      <c r="BH117" s="94"/>
      <c r="BI117" s="94"/>
      <c r="BJ117" s="94"/>
      <c r="BK117" s="94"/>
      <c r="BL117" s="94"/>
      <c r="BM117" s="94"/>
      <c r="BN117" s="94"/>
      <c r="BO117" s="94"/>
      <c r="BP117" s="94"/>
    </row>
    <row r="118" spans="1:68" x14ac:dyDescent="0.2">
      <c r="A118" s="75" t="s">
        <v>408</v>
      </c>
      <c r="B118" s="87"/>
      <c r="C118" s="87"/>
      <c r="D118" s="87"/>
      <c r="E118" s="87"/>
      <c r="F118" s="87"/>
      <c r="G118" s="87"/>
      <c r="H118" s="87"/>
      <c r="I118" s="87"/>
      <c r="J118" s="87"/>
      <c r="K118" s="84"/>
      <c r="L118" s="84"/>
      <c r="M118" s="84"/>
      <c r="N118" s="84"/>
      <c r="O118" s="89"/>
      <c r="P118" s="89"/>
      <c r="Q118" s="89"/>
      <c r="R118" s="89"/>
      <c r="S118" s="83"/>
      <c r="T118" s="83"/>
      <c r="U118" s="83"/>
      <c r="V118" s="83"/>
      <c r="W118" s="83"/>
      <c r="X118" s="83"/>
      <c r="Y118" s="90"/>
      <c r="Z118" s="90"/>
      <c r="AA118" s="90"/>
      <c r="AB118" s="90"/>
      <c r="AC118" s="91"/>
      <c r="AD118" s="91"/>
      <c r="AE118" s="91"/>
      <c r="AF118" s="91"/>
      <c r="AG118" s="91"/>
      <c r="AH118" s="91"/>
      <c r="AI118" s="92"/>
      <c r="AJ118" s="92"/>
      <c r="AK118" s="92"/>
      <c r="AL118" s="92"/>
      <c r="AM118" s="92"/>
      <c r="AN118" s="93"/>
      <c r="AO118" s="93"/>
      <c r="AP118" s="93"/>
      <c r="AQ118" s="93"/>
      <c r="AR118" s="93"/>
      <c r="AS118" s="94"/>
      <c r="AT118" s="94"/>
      <c r="AU118" s="94"/>
      <c r="AV118" s="94"/>
      <c r="AW118" s="94"/>
      <c r="AX118" s="94"/>
      <c r="AY118" s="94"/>
      <c r="AZ118" s="94"/>
      <c r="BA118" s="94"/>
      <c r="BB118" s="94"/>
      <c r="BC118" s="94"/>
      <c r="BD118" s="94"/>
      <c r="BE118" s="94"/>
      <c r="BF118" s="94"/>
      <c r="BG118" s="94"/>
      <c r="BH118" s="94"/>
      <c r="BI118" s="94"/>
      <c r="BJ118" s="94"/>
      <c r="BK118" s="94"/>
      <c r="BL118" s="94"/>
      <c r="BM118" s="94"/>
      <c r="BN118" s="94"/>
      <c r="BO118" s="94"/>
      <c r="BP118" s="94"/>
    </row>
    <row r="119" spans="1:68" x14ac:dyDescent="0.2">
      <c r="A119" s="75" t="s">
        <v>409</v>
      </c>
      <c r="B119" s="87"/>
      <c r="C119" s="87"/>
      <c r="D119" s="87"/>
      <c r="E119" s="87"/>
      <c r="F119" s="87"/>
      <c r="G119" s="87"/>
      <c r="H119" s="87"/>
      <c r="I119" s="87"/>
      <c r="J119" s="87"/>
      <c r="K119" s="84"/>
      <c r="L119" s="84"/>
      <c r="M119" s="84"/>
      <c r="N119" s="84"/>
      <c r="O119" s="89"/>
      <c r="P119" s="89"/>
      <c r="Q119" s="89"/>
      <c r="R119" s="89"/>
      <c r="S119" s="83"/>
      <c r="T119" s="83"/>
      <c r="U119" s="83"/>
      <c r="V119" s="83"/>
      <c r="W119" s="83"/>
      <c r="X119" s="83"/>
      <c r="Y119" s="90"/>
      <c r="Z119" s="90"/>
      <c r="AA119" s="90"/>
      <c r="AB119" s="90"/>
      <c r="AC119" s="91"/>
      <c r="AD119" s="91"/>
      <c r="AE119" s="91"/>
      <c r="AF119" s="91"/>
      <c r="AG119" s="91"/>
      <c r="AH119" s="91"/>
      <c r="AI119" s="92"/>
      <c r="AJ119" s="92"/>
      <c r="AK119" s="92"/>
      <c r="AL119" s="92"/>
      <c r="AM119" s="92"/>
      <c r="AN119" s="93"/>
      <c r="AO119" s="93"/>
      <c r="AP119" s="93"/>
      <c r="AQ119" s="93"/>
      <c r="AR119" s="93"/>
      <c r="AS119" s="94"/>
      <c r="AT119" s="94"/>
      <c r="AU119" s="94"/>
      <c r="AV119" s="94"/>
      <c r="AW119" s="94"/>
      <c r="AX119" s="94"/>
      <c r="AY119" s="94"/>
      <c r="AZ119" s="94"/>
      <c r="BA119" s="94"/>
      <c r="BB119" s="94"/>
      <c r="BC119" s="94"/>
      <c r="BD119" s="94"/>
      <c r="BE119" s="94"/>
      <c r="BF119" s="94"/>
      <c r="BG119" s="94"/>
      <c r="BH119" s="94"/>
      <c r="BI119" s="94"/>
      <c r="BJ119" s="94"/>
      <c r="BK119" s="94"/>
      <c r="BL119" s="94"/>
      <c r="BM119" s="94"/>
      <c r="BN119" s="94"/>
      <c r="BO119" s="94"/>
      <c r="BP119" s="94"/>
    </row>
    <row r="120" spans="1:68" x14ac:dyDescent="0.2">
      <c r="A120" s="75" t="s">
        <v>410</v>
      </c>
      <c r="B120" s="87"/>
      <c r="C120" s="87"/>
      <c r="D120" s="87"/>
      <c r="E120" s="87"/>
      <c r="F120" s="87"/>
      <c r="G120" s="87"/>
      <c r="H120" s="87"/>
      <c r="I120" s="87"/>
      <c r="J120" s="87"/>
      <c r="K120" s="84"/>
      <c r="L120" s="84"/>
      <c r="M120" s="84"/>
      <c r="N120" s="84"/>
      <c r="O120" s="89"/>
      <c r="P120" s="89"/>
      <c r="Q120" s="89"/>
      <c r="R120" s="89"/>
      <c r="S120" s="83"/>
      <c r="T120" s="83"/>
      <c r="U120" s="83"/>
      <c r="V120" s="83"/>
      <c r="W120" s="83"/>
      <c r="X120" s="83"/>
      <c r="Y120" s="90"/>
      <c r="Z120" s="90"/>
      <c r="AA120" s="90"/>
      <c r="AB120" s="90"/>
      <c r="AC120" s="91"/>
      <c r="AD120" s="91"/>
      <c r="AE120" s="91"/>
      <c r="AF120" s="91"/>
      <c r="AG120" s="91"/>
      <c r="AH120" s="91"/>
      <c r="AI120" s="92"/>
      <c r="AJ120" s="92"/>
      <c r="AK120" s="92"/>
      <c r="AL120" s="92"/>
      <c r="AM120" s="92"/>
      <c r="AN120" s="93"/>
      <c r="AO120" s="93"/>
      <c r="AP120" s="93"/>
      <c r="AQ120" s="93"/>
      <c r="AR120" s="93"/>
      <c r="AS120" s="94"/>
      <c r="AT120" s="94"/>
      <c r="AU120" s="94"/>
      <c r="AV120" s="94"/>
      <c r="AW120" s="94"/>
      <c r="AX120" s="94"/>
      <c r="AY120" s="94"/>
      <c r="AZ120" s="94"/>
      <c r="BA120" s="94"/>
      <c r="BB120" s="94"/>
      <c r="BC120" s="94"/>
      <c r="BD120" s="94"/>
      <c r="BE120" s="94"/>
      <c r="BF120" s="94"/>
      <c r="BG120" s="94"/>
      <c r="BH120" s="94"/>
      <c r="BI120" s="94"/>
      <c r="BJ120" s="94"/>
      <c r="BK120" s="94"/>
      <c r="BL120" s="94"/>
      <c r="BM120" s="94"/>
      <c r="BN120" s="94"/>
      <c r="BO120" s="94"/>
      <c r="BP120" s="94"/>
    </row>
    <row r="121" spans="1:68" x14ac:dyDescent="0.2">
      <c r="A121" s="75" t="s">
        <v>411</v>
      </c>
      <c r="B121" s="87"/>
      <c r="C121" s="87"/>
      <c r="D121" s="87"/>
      <c r="E121" s="87"/>
      <c r="F121" s="87"/>
      <c r="G121" s="87"/>
      <c r="H121" s="87"/>
      <c r="I121" s="87"/>
      <c r="J121" s="87"/>
      <c r="K121" s="84"/>
      <c r="L121" s="84"/>
      <c r="M121" s="84"/>
      <c r="N121" s="84"/>
      <c r="O121" s="89"/>
      <c r="P121" s="89"/>
      <c r="Q121" s="89"/>
      <c r="R121" s="89"/>
      <c r="S121" s="83"/>
      <c r="T121" s="83"/>
      <c r="U121" s="83"/>
      <c r="V121" s="83"/>
      <c r="W121" s="83"/>
      <c r="X121" s="83"/>
      <c r="Y121" s="90"/>
      <c r="Z121" s="90"/>
      <c r="AA121" s="90"/>
      <c r="AB121" s="90"/>
      <c r="AC121" s="91"/>
      <c r="AD121" s="91"/>
      <c r="AE121" s="91"/>
      <c r="AF121" s="91"/>
      <c r="AG121" s="91"/>
      <c r="AH121" s="91"/>
      <c r="AI121" s="92"/>
      <c r="AJ121" s="92"/>
      <c r="AK121" s="92"/>
      <c r="AL121" s="92"/>
      <c r="AM121" s="92"/>
      <c r="AN121" s="93"/>
      <c r="AO121" s="93"/>
      <c r="AP121" s="93"/>
      <c r="AQ121" s="93"/>
      <c r="AR121" s="93"/>
      <c r="AS121" s="94"/>
      <c r="AT121" s="94"/>
      <c r="AU121" s="94"/>
      <c r="AV121" s="94"/>
      <c r="AW121" s="94"/>
      <c r="AX121" s="94"/>
      <c r="AY121" s="94"/>
      <c r="AZ121" s="94"/>
      <c r="BA121" s="94"/>
      <c r="BB121" s="94"/>
      <c r="BC121" s="94"/>
      <c r="BD121" s="94"/>
      <c r="BE121" s="94"/>
      <c r="BF121" s="94"/>
      <c r="BG121" s="94"/>
      <c r="BH121" s="94"/>
      <c r="BI121" s="94"/>
      <c r="BJ121" s="94"/>
      <c r="BK121" s="94"/>
      <c r="BL121" s="94"/>
      <c r="BM121" s="94"/>
      <c r="BN121" s="94"/>
      <c r="BO121" s="94"/>
      <c r="BP121" s="94"/>
    </row>
    <row r="122" spans="1:68" x14ac:dyDescent="0.2">
      <c r="A122" s="75" t="s">
        <v>412</v>
      </c>
      <c r="B122" s="87"/>
      <c r="C122" s="87"/>
      <c r="D122" s="87"/>
      <c r="E122" s="87"/>
      <c r="F122" s="87"/>
      <c r="G122" s="87"/>
      <c r="H122" s="87"/>
      <c r="I122" s="87"/>
      <c r="J122" s="87"/>
      <c r="K122" s="84"/>
      <c r="L122" s="84"/>
      <c r="M122" s="84"/>
      <c r="N122" s="84"/>
      <c r="O122" s="89"/>
      <c r="P122" s="89"/>
      <c r="Q122" s="89"/>
      <c r="R122" s="89"/>
      <c r="S122" s="83"/>
      <c r="T122" s="83"/>
      <c r="U122" s="83"/>
      <c r="V122" s="83"/>
      <c r="W122" s="83"/>
      <c r="X122" s="83"/>
      <c r="Y122" s="90"/>
      <c r="Z122" s="90"/>
      <c r="AA122" s="90"/>
      <c r="AB122" s="90"/>
      <c r="AC122" s="91"/>
      <c r="AD122" s="91"/>
      <c r="AE122" s="91"/>
      <c r="AF122" s="91"/>
      <c r="AG122" s="91"/>
      <c r="AH122" s="91"/>
      <c r="AI122" s="92"/>
      <c r="AJ122" s="92"/>
      <c r="AK122" s="92"/>
      <c r="AL122" s="92"/>
      <c r="AM122" s="92"/>
      <c r="AN122" s="93"/>
      <c r="AO122" s="93"/>
      <c r="AP122" s="93"/>
      <c r="AQ122" s="93"/>
      <c r="AR122" s="93"/>
      <c r="AS122" s="94"/>
      <c r="AT122" s="94"/>
      <c r="AU122" s="94"/>
      <c r="AV122" s="94"/>
      <c r="AW122" s="94"/>
      <c r="AX122" s="94"/>
      <c r="AY122" s="94"/>
      <c r="AZ122" s="94"/>
      <c r="BA122" s="94"/>
      <c r="BB122" s="94"/>
      <c r="BC122" s="94"/>
      <c r="BD122" s="94"/>
      <c r="BE122" s="94"/>
      <c r="BF122" s="94"/>
      <c r="BG122" s="94"/>
      <c r="BH122" s="94"/>
      <c r="BI122" s="94"/>
      <c r="BJ122" s="94"/>
      <c r="BK122" s="94"/>
      <c r="BL122" s="94"/>
      <c r="BM122" s="94"/>
      <c r="BN122" s="94"/>
      <c r="BO122" s="94"/>
      <c r="BP122" s="94"/>
    </row>
    <row r="123" spans="1:68" x14ac:dyDescent="0.2">
      <c r="A123" s="75" t="s">
        <v>413</v>
      </c>
      <c r="B123" s="87"/>
      <c r="C123" s="87"/>
      <c r="D123" s="87"/>
      <c r="E123" s="87"/>
      <c r="F123" s="87"/>
      <c r="G123" s="87"/>
      <c r="H123" s="87"/>
      <c r="I123" s="87"/>
      <c r="J123" s="87"/>
      <c r="K123" s="84"/>
      <c r="L123" s="84"/>
      <c r="M123" s="84"/>
      <c r="N123" s="84"/>
      <c r="O123" s="89"/>
      <c r="P123" s="89"/>
      <c r="Q123" s="89"/>
      <c r="R123" s="89"/>
      <c r="S123" s="83"/>
      <c r="T123" s="83"/>
      <c r="U123" s="83"/>
      <c r="V123" s="83"/>
      <c r="W123" s="83"/>
      <c r="X123" s="83"/>
      <c r="Y123" s="90"/>
      <c r="Z123" s="90"/>
      <c r="AA123" s="90"/>
      <c r="AB123" s="90"/>
      <c r="AC123" s="91"/>
      <c r="AD123" s="91"/>
      <c r="AE123" s="91"/>
      <c r="AF123" s="91"/>
      <c r="AG123" s="91"/>
      <c r="AH123" s="91"/>
      <c r="AI123" s="92"/>
      <c r="AJ123" s="92"/>
      <c r="AK123" s="92"/>
      <c r="AL123" s="92"/>
      <c r="AM123" s="92"/>
      <c r="AN123" s="93"/>
      <c r="AO123" s="93"/>
      <c r="AP123" s="93"/>
      <c r="AQ123" s="93"/>
      <c r="AR123" s="93"/>
      <c r="AS123" s="94"/>
      <c r="AT123" s="94"/>
      <c r="AU123" s="94"/>
      <c r="AV123" s="94"/>
      <c r="AW123" s="94"/>
      <c r="AX123" s="94"/>
      <c r="AY123" s="94"/>
      <c r="AZ123" s="94"/>
      <c r="BA123" s="94"/>
      <c r="BB123" s="94"/>
      <c r="BC123" s="94"/>
      <c r="BD123" s="94"/>
      <c r="BE123" s="94"/>
      <c r="BF123" s="94"/>
      <c r="BG123" s="94"/>
      <c r="BH123" s="94"/>
      <c r="BI123" s="94"/>
      <c r="BJ123" s="94"/>
      <c r="BK123" s="94"/>
      <c r="BL123" s="94"/>
      <c r="BM123" s="94"/>
      <c r="BN123" s="94"/>
      <c r="BO123" s="94"/>
      <c r="BP123" s="94"/>
    </row>
    <row r="124" spans="1:68" x14ac:dyDescent="0.2">
      <c r="A124" s="75" t="s">
        <v>414</v>
      </c>
      <c r="B124" s="87"/>
      <c r="C124" s="87"/>
      <c r="D124" s="87"/>
      <c r="E124" s="87"/>
      <c r="F124" s="87"/>
      <c r="G124" s="87"/>
      <c r="H124" s="87"/>
      <c r="I124" s="87"/>
      <c r="J124" s="87"/>
      <c r="K124" s="84"/>
      <c r="L124" s="84"/>
      <c r="M124" s="84"/>
      <c r="N124" s="84"/>
      <c r="O124" s="89"/>
      <c r="P124" s="89"/>
      <c r="Q124" s="89"/>
      <c r="R124" s="89"/>
      <c r="S124" s="83"/>
      <c r="T124" s="83"/>
      <c r="U124" s="83"/>
      <c r="V124" s="83"/>
      <c r="W124" s="83"/>
      <c r="X124" s="83"/>
      <c r="Y124" s="90"/>
      <c r="Z124" s="90"/>
      <c r="AA124" s="90"/>
      <c r="AB124" s="90"/>
      <c r="AC124" s="91"/>
      <c r="AD124" s="91"/>
      <c r="AE124" s="91"/>
      <c r="AF124" s="91"/>
      <c r="AG124" s="91"/>
      <c r="AH124" s="91"/>
      <c r="AI124" s="92"/>
      <c r="AJ124" s="92"/>
      <c r="AK124" s="92"/>
      <c r="AL124" s="92"/>
      <c r="AM124" s="92"/>
      <c r="AN124" s="93"/>
      <c r="AO124" s="93"/>
      <c r="AP124" s="93"/>
      <c r="AQ124" s="93"/>
      <c r="AR124" s="93"/>
      <c r="AS124" s="94"/>
      <c r="AT124" s="94"/>
      <c r="AU124" s="94"/>
      <c r="AV124" s="94"/>
      <c r="AW124" s="94"/>
      <c r="AX124" s="94"/>
      <c r="AY124" s="94"/>
      <c r="AZ124" s="94"/>
      <c r="BA124" s="94"/>
      <c r="BB124" s="94"/>
      <c r="BC124" s="94"/>
      <c r="BD124" s="94"/>
      <c r="BE124" s="94"/>
      <c r="BF124" s="94"/>
      <c r="BG124" s="94"/>
      <c r="BH124" s="94"/>
      <c r="BI124" s="94"/>
      <c r="BJ124" s="94"/>
      <c r="BK124" s="94"/>
      <c r="BL124" s="94"/>
      <c r="BM124" s="94"/>
      <c r="BN124" s="94"/>
      <c r="BO124" s="94"/>
      <c r="BP124" s="94"/>
    </row>
    <row r="125" spans="1:68" x14ac:dyDescent="0.2">
      <c r="A125" s="75" t="s">
        <v>415</v>
      </c>
      <c r="B125" s="87"/>
      <c r="C125" s="87"/>
      <c r="D125" s="87"/>
      <c r="E125" s="87"/>
      <c r="F125" s="87"/>
      <c r="G125" s="87"/>
      <c r="H125" s="87"/>
      <c r="I125" s="87"/>
      <c r="J125" s="87"/>
      <c r="K125" s="84"/>
      <c r="L125" s="84"/>
      <c r="M125" s="84"/>
      <c r="N125" s="84"/>
      <c r="O125" s="89"/>
      <c r="P125" s="89"/>
      <c r="Q125" s="89"/>
      <c r="R125" s="89"/>
      <c r="S125" s="83"/>
      <c r="T125" s="83"/>
      <c r="U125" s="83"/>
      <c r="V125" s="83"/>
      <c r="W125" s="83"/>
      <c r="X125" s="83"/>
      <c r="Y125" s="90"/>
      <c r="Z125" s="90"/>
      <c r="AA125" s="90"/>
      <c r="AB125" s="90"/>
      <c r="AC125" s="91"/>
      <c r="AD125" s="91"/>
      <c r="AE125" s="91"/>
      <c r="AF125" s="91"/>
      <c r="AG125" s="91"/>
      <c r="AH125" s="91"/>
      <c r="AI125" s="92"/>
      <c r="AJ125" s="92"/>
      <c r="AK125" s="92"/>
      <c r="AL125" s="92"/>
      <c r="AM125" s="92"/>
      <c r="AN125" s="93"/>
      <c r="AO125" s="93"/>
      <c r="AP125" s="93"/>
      <c r="AQ125" s="93"/>
      <c r="AR125" s="93"/>
      <c r="AS125" s="94"/>
      <c r="AT125" s="94"/>
      <c r="AU125" s="94"/>
      <c r="AV125" s="94"/>
      <c r="AW125" s="94"/>
      <c r="AX125" s="94"/>
      <c r="AY125" s="94"/>
      <c r="AZ125" s="94"/>
      <c r="BA125" s="94"/>
      <c r="BB125" s="94"/>
      <c r="BC125" s="94"/>
      <c r="BD125" s="94"/>
      <c r="BE125" s="94"/>
      <c r="BF125" s="94"/>
      <c r="BG125" s="94"/>
      <c r="BH125" s="94"/>
      <c r="BI125" s="94"/>
      <c r="BJ125" s="94"/>
      <c r="BK125" s="94"/>
      <c r="BL125" s="94"/>
      <c r="BM125" s="94"/>
      <c r="BN125" s="94"/>
      <c r="BO125" s="94"/>
      <c r="BP125" s="94"/>
    </row>
    <row r="126" spans="1:68" x14ac:dyDescent="0.2">
      <c r="A126" s="75" t="s">
        <v>416</v>
      </c>
      <c r="B126" s="87"/>
      <c r="C126" s="87"/>
      <c r="D126" s="87"/>
      <c r="E126" s="87"/>
      <c r="F126" s="87"/>
      <c r="G126" s="87"/>
      <c r="H126" s="87"/>
      <c r="I126" s="87"/>
      <c r="J126" s="87"/>
      <c r="K126" s="84"/>
      <c r="L126" s="84"/>
      <c r="M126" s="84"/>
      <c r="N126" s="84"/>
      <c r="O126" s="89"/>
      <c r="P126" s="89"/>
      <c r="Q126" s="89"/>
      <c r="R126" s="89"/>
      <c r="S126" s="83"/>
      <c r="T126" s="83"/>
      <c r="U126" s="83"/>
      <c r="V126" s="83"/>
      <c r="W126" s="83"/>
      <c r="X126" s="83"/>
      <c r="Y126" s="90"/>
      <c r="Z126" s="90"/>
      <c r="AA126" s="90"/>
      <c r="AB126" s="90"/>
      <c r="AC126" s="91"/>
      <c r="AD126" s="91"/>
      <c r="AE126" s="91"/>
      <c r="AF126" s="91"/>
      <c r="AG126" s="91"/>
      <c r="AH126" s="91"/>
      <c r="AI126" s="92"/>
      <c r="AJ126" s="92"/>
      <c r="AK126" s="92"/>
      <c r="AL126" s="92"/>
      <c r="AM126" s="92"/>
      <c r="AN126" s="93"/>
      <c r="AO126" s="93"/>
      <c r="AP126" s="93"/>
      <c r="AQ126" s="93"/>
      <c r="AR126" s="93"/>
      <c r="AS126" s="94"/>
      <c r="AT126" s="94"/>
      <c r="AU126" s="94"/>
      <c r="AV126" s="94"/>
      <c r="AW126" s="94"/>
      <c r="AX126" s="94"/>
      <c r="AY126" s="94"/>
      <c r="AZ126" s="94"/>
      <c r="BA126" s="94"/>
      <c r="BB126" s="94"/>
      <c r="BC126" s="94"/>
      <c r="BD126" s="94"/>
      <c r="BE126" s="94"/>
      <c r="BF126" s="94"/>
      <c r="BG126" s="94"/>
      <c r="BH126" s="94"/>
      <c r="BI126" s="94"/>
      <c r="BJ126" s="94"/>
      <c r="BK126" s="94"/>
      <c r="BL126" s="94"/>
      <c r="BM126" s="94"/>
      <c r="BN126" s="94"/>
      <c r="BO126" s="94"/>
      <c r="BP126" s="94"/>
    </row>
    <row r="127" spans="1:68" x14ac:dyDescent="0.2">
      <c r="A127" s="75" t="s">
        <v>417</v>
      </c>
      <c r="B127" s="87"/>
      <c r="C127" s="87"/>
      <c r="D127" s="87"/>
      <c r="E127" s="87"/>
      <c r="F127" s="87"/>
      <c r="G127" s="87"/>
      <c r="H127" s="87"/>
      <c r="I127" s="87"/>
      <c r="J127" s="87"/>
      <c r="K127" s="84"/>
      <c r="L127" s="84"/>
      <c r="M127" s="84"/>
      <c r="N127" s="84"/>
      <c r="O127" s="89"/>
      <c r="P127" s="89"/>
      <c r="Q127" s="89"/>
      <c r="R127" s="89"/>
      <c r="S127" s="83"/>
      <c r="T127" s="83"/>
      <c r="U127" s="83"/>
      <c r="V127" s="83"/>
      <c r="W127" s="83"/>
      <c r="X127" s="83"/>
      <c r="Y127" s="90"/>
      <c r="Z127" s="90"/>
      <c r="AA127" s="90"/>
      <c r="AB127" s="90"/>
      <c r="AC127" s="91"/>
      <c r="AD127" s="91"/>
      <c r="AE127" s="91"/>
      <c r="AF127" s="91"/>
      <c r="AG127" s="91"/>
      <c r="AH127" s="91"/>
      <c r="AI127" s="92"/>
      <c r="AJ127" s="92"/>
      <c r="AK127" s="92"/>
      <c r="AL127" s="92"/>
      <c r="AM127" s="92"/>
      <c r="AN127" s="93"/>
      <c r="AO127" s="93"/>
      <c r="AP127" s="93"/>
      <c r="AQ127" s="93"/>
      <c r="AR127" s="93"/>
      <c r="AS127" s="94"/>
      <c r="AT127" s="94"/>
      <c r="AU127" s="94"/>
      <c r="AV127" s="94"/>
      <c r="AW127" s="94"/>
      <c r="AX127" s="94"/>
      <c r="AY127" s="94"/>
      <c r="AZ127" s="94"/>
      <c r="BA127" s="94"/>
      <c r="BB127" s="94"/>
      <c r="BC127" s="94"/>
      <c r="BD127" s="94"/>
      <c r="BE127" s="94"/>
      <c r="BF127" s="94"/>
      <c r="BG127" s="94"/>
      <c r="BH127" s="94"/>
      <c r="BI127" s="94"/>
      <c r="BJ127" s="94"/>
      <c r="BK127" s="94"/>
      <c r="BL127" s="94"/>
      <c r="BM127" s="94"/>
      <c r="BN127" s="94"/>
      <c r="BO127" s="94"/>
      <c r="BP127" s="94"/>
    </row>
    <row r="128" spans="1:68" x14ac:dyDescent="0.2">
      <c r="A128" s="75" t="s">
        <v>418</v>
      </c>
      <c r="B128" s="87"/>
      <c r="C128" s="87"/>
      <c r="D128" s="87"/>
      <c r="E128" s="87"/>
      <c r="F128" s="87"/>
      <c r="G128" s="87"/>
      <c r="H128" s="87"/>
      <c r="I128" s="87"/>
      <c r="J128" s="87"/>
      <c r="K128" s="84"/>
      <c r="L128" s="84"/>
      <c r="M128" s="84"/>
      <c r="N128" s="84"/>
      <c r="O128" s="89"/>
      <c r="P128" s="89"/>
      <c r="Q128" s="89"/>
      <c r="R128" s="89"/>
      <c r="S128" s="83"/>
      <c r="T128" s="83"/>
      <c r="U128" s="83"/>
      <c r="V128" s="83"/>
      <c r="W128" s="83"/>
      <c r="X128" s="83"/>
      <c r="Y128" s="90"/>
      <c r="Z128" s="90"/>
      <c r="AA128" s="90"/>
      <c r="AB128" s="90"/>
      <c r="AC128" s="91"/>
      <c r="AD128" s="91"/>
      <c r="AE128" s="91"/>
      <c r="AF128" s="91"/>
      <c r="AG128" s="91"/>
      <c r="AH128" s="91"/>
      <c r="AI128" s="92"/>
      <c r="AJ128" s="92"/>
      <c r="AK128" s="92"/>
      <c r="AL128" s="92"/>
      <c r="AM128" s="92"/>
      <c r="AN128" s="93"/>
      <c r="AO128" s="93"/>
      <c r="AP128" s="93"/>
      <c r="AQ128" s="93"/>
      <c r="AR128" s="93"/>
      <c r="AS128" s="94"/>
      <c r="AT128" s="94"/>
      <c r="AU128" s="94"/>
      <c r="AV128" s="94"/>
      <c r="AW128" s="94"/>
      <c r="AX128" s="94"/>
      <c r="AY128" s="94"/>
      <c r="AZ128" s="94"/>
      <c r="BA128" s="94"/>
      <c r="BB128" s="94"/>
      <c r="BC128" s="94"/>
      <c r="BD128" s="94"/>
      <c r="BE128" s="94"/>
      <c r="BF128" s="94"/>
      <c r="BG128" s="94"/>
      <c r="BH128" s="94"/>
      <c r="BI128" s="94"/>
      <c r="BJ128" s="94"/>
      <c r="BK128" s="94"/>
      <c r="BL128" s="94"/>
      <c r="BM128" s="94"/>
      <c r="BN128" s="94"/>
      <c r="BO128" s="94"/>
      <c r="BP128" s="94"/>
    </row>
    <row r="129" spans="1:68" x14ac:dyDescent="0.2">
      <c r="A129" s="75" t="s">
        <v>419</v>
      </c>
      <c r="B129" s="87"/>
      <c r="C129" s="87"/>
      <c r="D129" s="87"/>
      <c r="E129" s="87"/>
      <c r="F129" s="87"/>
      <c r="G129" s="87"/>
      <c r="H129" s="87"/>
      <c r="I129" s="87"/>
      <c r="J129" s="87"/>
      <c r="K129" s="84"/>
      <c r="L129" s="84"/>
      <c r="M129" s="84"/>
      <c r="N129" s="84"/>
      <c r="O129" s="89"/>
      <c r="P129" s="89"/>
      <c r="Q129" s="89"/>
      <c r="R129" s="89"/>
      <c r="S129" s="83"/>
      <c r="T129" s="83"/>
      <c r="U129" s="83"/>
      <c r="V129" s="83"/>
      <c r="W129" s="83"/>
      <c r="X129" s="83"/>
      <c r="Y129" s="90"/>
      <c r="Z129" s="90"/>
      <c r="AA129" s="90"/>
      <c r="AB129" s="90"/>
      <c r="AC129" s="91"/>
      <c r="AD129" s="91"/>
      <c r="AE129" s="91"/>
      <c r="AF129" s="91"/>
      <c r="AG129" s="91"/>
      <c r="AH129" s="91"/>
      <c r="AI129" s="92"/>
      <c r="AJ129" s="92"/>
      <c r="AK129" s="92"/>
      <c r="AL129" s="92"/>
      <c r="AM129" s="92"/>
      <c r="AN129" s="93"/>
      <c r="AO129" s="93"/>
      <c r="AP129" s="93"/>
      <c r="AQ129" s="93"/>
      <c r="AR129" s="93"/>
      <c r="AS129" s="94"/>
      <c r="AT129" s="94"/>
      <c r="AU129" s="94"/>
      <c r="AV129" s="94"/>
      <c r="AW129" s="94"/>
      <c r="AX129" s="94"/>
      <c r="AY129" s="94"/>
      <c r="AZ129" s="94"/>
      <c r="BA129" s="94"/>
      <c r="BB129" s="94"/>
      <c r="BC129" s="94"/>
      <c r="BD129" s="94"/>
      <c r="BE129" s="94"/>
      <c r="BF129" s="94"/>
      <c r="BG129" s="94"/>
      <c r="BH129" s="94"/>
      <c r="BI129" s="94"/>
      <c r="BJ129" s="94"/>
      <c r="BK129" s="94"/>
      <c r="BL129" s="94"/>
      <c r="BM129" s="94"/>
      <c r="BN129" s="94"/>
      <c r="BO129" s="94"/>
      <c r="BP129" s="94"/>
    </row>
    <row r="130" spans="1:68" x14ac:dyDescent="0.2">
      <c r="A130" s="75" t="s">
        <v>420</v>
      </c>
      <c r="B130" s="87"/>
      <c r="C130" s="87"/>
      <c r="D130" s="87"/>
      <c r="E130" s="87"/>
      <c r="F130" s="87"/>
      <c r="G130" s="87"/>
      <c r="H130" s="87"/>
      <c r="I130" s="87"/>
      <c r="J130" s="87"/>
      <c r="K130" s="84"/>
      <c r="L130" s="84"/>
      <c r="M130" s="84"/>
      <c r="N130" s="84"/>
      <c r="O130" s="89"/>
      <c r="P130" s="89"/>
      <c r="Q130" s="89"/>
      <c r="R130" s="89"/>
      <c r="S130" s="83"/>
      <c r="T130" s="83"/>
      <c r="U130" s="83"/>
      <c r="V130" s="83"/>
      <c r="W130" s="83"/>
      <c r="X130" s="83"/>
      <c r="Y130" s="90"/>
      <c r="Z130" s="90"/>
      <c r="AA130" s="90"/>
      <c r="AB130" s="90"/>
      <c r="AC130" s="91"/>
      <c r="AD130" s="91"/>
      <c r="AE130" s="91"/>
      <c r="AF130" s="91"/>
      <c r="AG130" s="91"/>
      <c r="AH130" s="91"/>
      <c r="AI130" s="92"/>
      <c r="AJ130" s="92"/>
      <c r="AK130" s="92"/>
      <c r="AL130" s="92"/>
      <c r="AM130" s="92"/>
      <c r="AN130" s="93"/>
      <c r="AO130" s="93"/>
      <c r="AP130" s="93"/>
      <c r="AQ130" s="93"/>
      <c r="AR130" s="93"/>
      <c r="AS130" s="94"/>
      <c r="AT130" s="94"/>
      <c r="AU130" s="94"/>
      <c r="AV130" s="94"/>
      <c r="AW130" s="94"/>
      <c r="AX130" s="94"/>
      <c r="AY130" s="94"/>
      <c r="AZ130" s="94"/>
      <c r="BA130" s="94"/>
      <c r="BB130" s="94"/>
      <c r="BC130" s="94"/>
      <c r="BD130" s="94"/>
      <c r="BE130" s="94"/>
      <c r="BF130" s="94"/>
      <c r="BG130" s="94"/>
      <c r="BH130" s="94"/>
      <c r="BI130" s="94"/>
      <c r="BJ130" s="94"/>
      <c r="BK130" s="94"/>
      <c r="BL130" s="94"/>
      <c r="BM130" s="94"/>
      <c r="BN130" s="94"/>
      <c r="BO130" s="94"/>
      <c r="BP130" s="94"/>
    </row>
    <row r="131" spans="1:68" x14ac:dyDescent="0.2">
      <c r="A131" s="75" t="s">
        <v>421</v>
      </c>
      <c r="B131" s="87"/>
      <c r="C131" s="87"/>
      <c r="D131" s="87"/>
      <c r="E131" s="87"/>
      <c r="F131" s="87"/>
      <c r="G131" s="87"/>
      <c r="H131" s="87"/>
      <c r="I131" s="87"/>
      <c r="J131" s="87"/>
      <c r="K131" s="84"/>
      <c r="L131" s="84"/>
      <c r="M131" s="84"/>
      <c r="N131" s="84"/>
      <c r="O131" s="89"/>
      <c r="P131" s="89"/>
      <c r="Q131" s="89"/>
      <c r="R131" s="89"/>
      <c r="S131" s="83"/>
      <c r="T131" s="83"/>
      <c r="U131" s="83"/>
      <c r="V131" s="83"/>
      <c r="W131" s="83"/>
      <c r="X131" s="83"/>
      <c r="Y131" s="90"/>
      <c r="Z131" s="90"/>
      <c r="AA131" s="90"/>
      <c r="AB131" s="90"/>
      <c r="AC131" s="91"/>
      <c r="AD131" s="91"/>
      <c r="AE131" s="91"/>
      <c r="AF131" s="91"/>
      <c r="AG131" s="91"/>
      <c r="AH131" s="91"/>
      <c r="AI131" s="92"/>
      <c r="AJ131" s="92"/>
      <c r="AK131" s="92"/>
      <c r="AL131" s="92"/>
      <c r="AM131" s="92"/>
      <c r="AN131" s="93"/>
      <c r="AO131" s="93"/>
      <c r="AP131" s="93"/>
      <c r="AQ131" s="93"/>
      <c r="AR131" s="93"/>
      <c r="AS131" s="94"/>
      <c r="AT131" s="94"/>
      <c r="AU131" s="94"/>
      <c r="AV131" s="94"/>
      <c r="AW131" s="94"/>
      <c r="AX131" s="94"/>
      <c r="AY131" s="94"/>
      <c r="AZ131" s="94"/>
      <c r="BA131" s="94"/>
      <c r="BB131" s="94"/>
      <c r="BC131" s="94"/>
      <c r="BD131" s="94"/>
      <c r="BE131" s="94"/>
      <c r="BF131" s="94"/>
      <c r="BG131" s="94"/>
      <c r="BH131" s="94"/>
      <c r="BI131" s="94"/>
      <c r="BJ131" s="94"/>
      <c r="BK131" s="94"/>
      <c r="BL131" s="94"/>
      <c r="BM131" s="94"/>
      <c r="BN131" s="94"/>
      <c r="BO131" s="94"/>
      <c r="BP131" s="94"/>
    </row>
    <row r="132" spans="1:68" x14ac:dyDescent="0.2">
      <c r="A132" s="75" t="s">
        <v>422</v>
      </c>
      <c r="B132" s="87"/>
      <c r="C132" s="87"/>
      <c r="D132" s="87"/>
      <c r="E132" s="87"/>
      <c r="F132" s="87"/>
      <c r="G132" s="87"/>
      <c r="H132" s="87"/>
      <c r="I132" s="87"/>
      <c r="J132" s="87"/>
      <c r="K132" s="84"/>
      <c r="L132" s="84"/>
      <c r="M132" s="84"/>
      <c r="N132" s="84"/>
      <c r="O132" s="89"/>
      <c r="P132" s="89"/>
      <c r="Q132" s="89"/>
      <c r="R132" s="89"/>
      <c r="S132" s="83"/>
      <c r="T132" s="83"/>
      <c r="U132" s="83"/>
      <c r="V132" s="83"/>
      <c r="W132" s="83"/>
      <c r="X132" s="83"/>
      <c r="Y132" s="90"/>
      <c r="Z132" s="90"/>
      <c r="AA132" s="90"/>
      <c r="AB132" s="90"/>
      <c r="AC132" s="91"/>
      <c r="AD132" s="91"/>
      <c r="AE132" s="91"/>
      <c r="AF132" s="91"/>
      <c r="AG132" s="91"/>
      <c r="AH132" s="91"/>
      <c r="AI132" s="92"/>
      <c r="AJ132" s="92"/>
      <c r="AK132" s="92"/>
      <c r="AL132" s="92"/>
      <c r="AM132" s="92"/>
      <c r="AN132" s="93"/>
      <c r="AO132" s="93"/>
      <c r="AP132" s="93"/>
      <c r="AQ132" s="93"/>
      <c r="AR132" s="93"/>
      <c r="AS132" s="94"/>
      <c r="AT132" s="94"/>
      <c r="AU132" s="94"/>
      <c r="AV132" s="94"/>
      <c r="AW132" s="94"/>
      <c r="AX132" s="94"/>
      <c r="AY132" s="94"/>
      <c r="AZ132" s="94"/>
      <c r="BA132" s="94"/>
      <c r="BB132" s="94"/>
      <c r="BC132" s="94"/>
      <c r="BD132" s="94"/>
      <c r="BE132" s="94"/>
      <c r="BF132" s="94"/>
      <c r="BG132" s="94"/>
      <c r="BH132" s="94"/>
      <c r="BI132" s="94"/>
      <c r="BJ132" s="94"/>
      <c r="BK132" s="94"/>
      <c r="BL132" s="94"/>
      <c r="BM132" s="94"/>
      <c r="BN132" s="94"/>
      <c r="BO132" s="94"/>
      <c r="BP132" s="94"/>
    </row>
    <row r="133" spans="1:68" x14ac:dyDescent="0.2">
      <c r="A133" s="75" t="s">
        <v>423</v>
      </c>
      <c r="B133" s="87"/>
      <c r="C133" s="87"/>
      <c r="D133" s="87"/>
      <c r="E133" s="87"/>
      <c r="F133" s="87"/>
      <c r="G133" s="87"/>
      <c r="H133" s="87"/>
      <c r="I133" s="87"/>
      <c r="J133" s="87"/>
      <c r="K133" s="84"/>
      <c r="L133" s="84"/>
      <c r="M133" s="84"/>
      <c r="N133" s="84"/>
      <c r="O133" s="89"/>
      <c r="P133" s="89"/>
      <c r="Q133" s="89"/>
      <c r="R133" s="89"/>
      <c r="S133" s="83"/>
      <c r="T133" s="83"/>
      <c r="U133" s="83"/>
      <c r="V133" s="83"/>
      <c r="W133" s="83"/>
      <c r="X133" s="83"/>
      <c r="Y133" s="90"/>
      <c r="Z133" s="90"/>
      <c r="AA133" s="90"/>
      <c r="AB133" s="90"/>
      <c r="AC133" s="91"/>
      <c r="AD133" s="91"/>
      <c r="AE133" s="91"/>
      <c r="AF133" s="91"/>
      <c r="AG133" s="91"/>
      <c r="AH133" s="91"/>
      <c r="AI133" s="92"/>
      <c r="AJ133" s="92"/>
      <c r="AK133" s="92"/>
      <c r="AL133" s="92"/>
      <c r="AM133" s="92"/>
      <c r="AN133" s="93"/>
      <c r="AO133" s="93"/>
      <c r="AP133" s="93"/>
      <c r="AQ133" s="93"/>
      <c r="AR133" s="93"/>
      <c r="AS133" s="94"/>
      <c r="AT133" s="94"/>
      <c r="AU133" s="94"/>
      <c r="AV133" s="94"/>
      <c r="AW133" s="94"/>
      <c r="AX133" s="94"/>
      <c r="AY133" s="94"/>
      <c r="AZ133" s="94"/>
      <c r="BA133" s="94"/>
      <c r="BB133" s="94"/>
      <c r="BC133" s="94"/>
      <c r="BD133" s="94"/>
      <c r="BE133" s="94"/>
      <c r="BF133" s="94"/>
      <c r="BG133" s="94"/>
      <c r="BH133" s="94"/>
      <c r="BI133" s="94"/>
      <c r="BJ133" s="94"/>
      <c r="BK133" s="94"/>
      <c r="BL133" s="94"/>
      <c r="BM133" s="94"/>
      <c r="BN133" s="94"/>
      <c r="BO133" s="94"/>
      <c r="BP133" s="94"/>
    </row>
    <row r="134" spans="1:68" x14ac:dyDescent="0.2">
      <c r="A134" s="75" t="s">
        <v>424</v>
      </c>
      <c r="B134" s="87"/>
      <c r="C134" s="87"/>
      <c r="D134" s="87"/>
      <c r="E134" s="87"/>
      <c r="F134" s="87"/>
      <c r="G134" s="87"/>
      <c r="H134" s="87"/>
      <c r="I134" s="87"/>
      <c r="J134" s="87"/>
      <c r="K134" s="84"/>
      <c r="L134" s="84"/>
      <c r="M134" s="84"/>
      <c r="N134" s="84"/>
      <c r="O134" s="89"/>
      <c r="P134" s="89"/>
      <c r="Q134" s="89"/>
      <c r="R134" s="89"/>
      <c r="S134" s="83"/>
      <c r="T134" s="83"/>
      <c r="U134" s="83"/>
      <c r="V134" s="83"/>
      <c r="W134" s="83"/>
      <c r="X134" s="83"/>
      <c r="Y134" s="90"/>
      <c r="Z134" s="90"/>
      <c r="AA134" s="90"/>
      <c r="AB134" s="90"/>
      <c r="AC134" s="91"/>
      <c r="AD134" s="91"/>
      <c r="AE134" s="91"/>
      <c r="AF134" s="91"/>
      <c r="AG134" s="91"/>
      <c r="AH134" s="91"/>
      <c r="AI134" s="92"/>
      <c r="AJ134" s="92"/>
      <c r="AK134" s="92"/>
      <c r="AL134" s="92"/>
      <c r="AM134" s="92"/>
      <c r="AN134" s="93"/>
      <c r="AO134" s="93"/>
      <c r="AP134" s="93"/>
      <c r="AQ134" s="93"/>
      <c r="AR134" s="93"/>
      <c r="AS134" s="94"/>
      <c r="AT134" s="94"/>
      <c r="AU134" s="94"/>
      <c r="AV134" s="94"/>
      <c r="AW134" s="94"/>
      <c r="AX134" s="94"/>
      <c r="AY134" s="94"/>
      <c r="AZ134" s="94"/>
      <c r="BA134" s="94"/>
      <c r="BB134" s="94"/>
      <c r="BC134" s="94"/>
      <c r="BD134" s="94"/>
      <c r="BE134" s="94"/>
      <c r="BF134" s="94"/>
      <c r="BG134" s="94"/>
      <c r="BH134" s="94"/>
      <c r="BI134" s="94"/>
      <c r="BJ134" s="94"/>
      <c r="BK134" s="94"/>
      <c r="BL134" s="94"/>
      <c r="BM134" s="94"/>
      <c r="BN134" s="94"/>
      <c r="BO134" s="94"/>
      <c r="BP134" s="94"/>
    </row>
    <row r="135" spans="1:68" x14ac:dyDescent="0.2">
      <c r="A135" s="75" t="s">
        <v>425</v>
      </c>
      <c r="B135" s="87"/>
      <c r="C135" s="87"/>
      <c r="D135" s="87"/>
      <c r="E135" s="87"/>
      <c r="F135" s="87"/>
      <c r="G135" s="87"/>
      <c r="H135" s="87"/>
      <c r="I135" s="87"/>
      <c r="J135" s="87"/>
      <c r="K135" s="84"/>
      <c r="L135" s="84"/>
      <c r="M135" s="84"/>
      <c r="N135" s="84"/>
      <c r="O135" s="89"/>
      <c r="P135" s="89"/>
      <c r="Q135" s="89"/>
      <c r="R135" s="89"/>
      <c r="S135" s="83"/>
      <c r="T135" s="83"/>
      <c r="U135" s="83"/>
      <c r="V135" s="83"/>
      <c r="W135" s="83"/>
      <c r="X135" s="83"/>
      <c r="Y135" s="90"/>
      <c r="Z135" s="90"/>
      <c r="AA135" s="90"/>
      <c r="AB135" s="90"/>
      <c r="AC135" s="91"/>
      <c r="AD135" s="91"/>
      <c r="AE135" s="91"/>
      <c r="AF135" s="91"/>
      <c r="AG135" s="91"/>
      <c r="AH135" s="91"/>
      <c r="AI135" s="92"/>
      <c r="AJ135" s="92"/>
      <c r="AK135" s="92"/>
      <c r="AL135" s="92"/>
      <c r="AM135" s="92"/>
      <c r="AN135" s="93"/>
      <c r="AO135" s="93"/>
      <c r="AP135" s="93"/>
      <c r="AQ135" s="93"/>
      <c r="AR135" s="93"/>
      <c r="AS135" s="94"/>
      <c r="AT135" s="94"/>
      <c r="AU135" s="94"/>
      <c r="AV135" s="94"/>
      <c r="AW135" s="94"/>
      <c r="AX135" s="94"/>
      <c r="AY135" s="94"/>
      <c r="AZ135" s="94"/>
      <c r="BA135" s="94"/>
      <c r="BB135" s="94"/>
      <c r="BC135" s="94"/>
      <c r="BD135" s="94"/>
      <c r="BE135" s="94"/>
      <c r="BF135" s="94"/>
      <c r="BG135" s="94"/>
      <c r="BH135" s="94"/>
      <c r="BI135" s="94"/>
      <c r="BJ135" s="94"/>
      <c r="BK135" s="94"/>
      <c r="BL135" s="94"/>
      <c r="BM135" s="94"/>
      <c r="BN135" s="94"/>
      <c r="BO135" s="94"/>
      <c r="BP135" s="94"/>
    </row>
    <row r="136" spans="1:68" x14ac:dyDescent="0.2">
      <c r="A136" s="75" t="s">
        <v>426</v>
      </c>
      <c r="B136" s="87"/>
      <c r="C136" s="87"/>
      <c r="D136" s="87"/>
      <c r="E136" s="87"/>
      <c r="F136" s="87"/>
      <c r="G136" s="87"/>
      <c r="H136" s="87"/>
      <c r="I136" s="87"/>
      <c r="J136" s="87"/>
      <c r="K136" s="84"/>
      <c r="L136" s="84"/>
      <c r="M136" s="84"/>
      <c r="N136" s="84"/>
      <c r="O136" s="89"/>
      <c r="P136" s="89"/>
      <c r="Q136" s="89"/>
      <c r="R136" s="89"/>
      <c r="S136" s="83"/>
      <c r="T136" s="83"/>
      <c r="U136" s="83"/>
      <c r="V136" s="83"/>
      <c r="W136" s="83"/>
      <c r="X136" s="83"/>
      <c r="Y136" s="90"/>
      <c r="Z136" s="90"/>
      <c r="AA136" s="90"/>
      <c r="AB136" s="90"/>
      <c r="AC136" s="91"/>
      <c r="AD136" s="91"/>
      <c r="AE136" s="91"/>
      <c r="AF136" s="91"/>
      <c r="AG136" s="91"/>
      <c r="AH136" s="91"/>
      <c r="AI136" s="92"/>
      <c r="AJ136" s="92"/>
      <c r="AK136" s="92"/>
      <c r="AL136" s="92"/>
      <c r="AM136" s="92"/>
      <c r="AN136" s="93"/>
      <c r="AO136" s="93"/>
      <c r="AP136" s="93"/>
      <c r="AQ136" s="93"/>
      <c r="AR136" s="93"/>
      <c r="AS136" s="94"/>
      <c r="AT136" s="94"/>
      <c r="AU136" s="94"/>
      <c r="AV136" s="94"/>
      <c r="AW136" s="94"/>
      <c r="AX136" s="94"/>
      <c r="AY136" s="94"/>
      <c r="AZ136" s="94"/>
      <c r="BA136" s="94"/>
      <c r="BB136" s="94"/>
      <c r="BC136" s="94"/>
      <c r="BD136" s="94"/>
      <c r="BE136" s="94"/>
      <c r="BF136" s="94"/>
      <c r="BG136" s="94"/>
      <c r="BH136" s="94"/>
      <c r="BI136" s="94"/>
      <c r="BJ136" s="94"/>
      <c r="BK136" s="94"/>
      <c r="BL136" s="94"/>
      <c r="BM136" s="94"/>
      <c r="BN136" s="94"/>
      <c r="BO136" s="94"/>
      <c r="BP136" s="94"/>
    </row>
    <row r="137" spans="1:68" x14ac:dyDescent="0.2">
      <c r="A137" s="75" t="s">
        <v>427</v>
      </c>
      <c r="B137" s="87"/>
      <c r="C137" s="87"/>
      <c r="D137" s="87"/>
      <c r="E137" s="87"/>
      <c r="F137" s="87"/>
      <c r="G137" s="87"/>
      <c r="H137" s="87"/>
      <c r="I137" s="87"/>
      <c r="J137" s="87"/>
      <c r="K137" s="84"/>
      <c r="L137" s="84"/>
      <c r="M137" s="84"/>
      <c r="N137" s="84"/>
      <c r="O137" s="89"/>
      <c r="P137" s="89"/>
      <c r="Q137" s="89"/>
      <c r="R137" s="89"/>
      <c r="S137" s="83"/>
      <c r="T137" s="83"/>
      <c r="U137" s="83"/>
      <c r="V137" s="83"/>
      <c r="W137" s="83"/>
      <c r="X137" s="83"/>
      <c r="Y137" s="90"/>
      <c r="Z137" s="90"/>
      <c r="AA137" s="90"/>
      <c r="AB137" s="90"/>
      <c r="AC137" s="91"/>
      <c r="AD137" s="91"/>
      <c r="AE137" s="91"/>
      <c r="AF137" s="91"/>
      <c r="AG137" s="91"/>
      <c r="AH137" s="91"/>
      <c r="AI137" s="92"/>
      <c r="AJ137" s="92"/>
      <c r="AK137" s="92"/>
      <c r="AL137" s="92"/>
      <c r="AM137" s="92"/>
      <c r="AN137" s="93"/>
      <c r="AO137" s="93"/>
      <c r="AP137" s="93"/>
      <c r="AQ137" s="93"/>
      <c r="AR137" s="93"/>
      <c r="AS137" s="94"/>
      <c r="AT137" s="94"/>
      <c r="AU137" s="94"/>
      <c r="AV137" s="94"/>
      <c r="AW137" s="94"/>
      <c r="AX137" s="94"/>
      <c r="AY137" s="94"/>
      <c r="AZ137" s="94"/>
      <c r="BA137" s="94"/>
      <c r="BB137" s="94"/>
      <c r="BC137" s="94"/>
      <c r="BD137" s="94"/>
      <c r="BE137" s="94"/>
      <c r="BF137" s="94"/>
      <c r="BG137" s="94"/>
      <c r="BH137" s="94"/>
      <c r="BI137" s="94"/>
      <c r="BJ137" s="94"/>
      <c r="BK137" s="94"/>
      <c r="BL137" s="94"/>
      <c r="BM137" s="94"/>
      <c r="BN137" s="94"/>
      <c r="BO137" s="94"/>
      <c r="BP137" s="94"/>
    </row>
    <row r="138" spans="1:68" x14ac:dyDescent="0.2">
      <c r="A138" s="75" t="s">
        <v>428</v>
      </c>
      <c r="B138" s="87"/>
      <c r="C138" s="87"/>
      <c r="D138" s="87"/>
      <c r="E138" s="87"/>
      <c r="F138" s="87"/>
      <c r="G138" s="87"/>
      <c r="H138" s="87"/>
      <c r="I138" s="87"/>
      <c r="J138" s="87"/>
      <c r="K138" s="84"/>
      <c r="L138" s="84"/>
      <c r="M138" s="84"/>
      <c r="N138" s="84"/>
      <c r="O138" s="89"/>
      <c r="P138" s="89"/>
      <c r="Q138" s="89"/>
      <c r="R138" s="89"/>
      <c r="S138" s="83"/>
      <c r="T138" s="83"/>
      <c r="U138" s="83"/>
      <c r="V138" s="83"/>
      <c r="W138" s="83"/>
      <c r="X138" s="83"/>
      <c r="Y138" s="90"/>
      <c r="Z138" s="90"/>
      <c r="AA138" s="90"/>
      <c r="AB138" s="90"/>
      <c r="AC138" s="91"/>
      <c r="AD138" s="91"/>
      <c r="AE138" s="91"/>
      <c r="AF138" s="91"/>
      <c r="AG138" s="91"/>
      <c r="AH138" s="91"/>
      <c r="AI138" s="92"/>
      <c r="AJ138" s="92"/>
      <c r="AK138" s="92"/>
      <c r="AL138" s="92"/>
      <c r="AM138" s="92"/>
      <c r="AN138" s="93"/>
      <c r="AO138" s="93"/>
      <c r="AP138" s="93"/>
      <c r="AQ138" s="93"/>
      <c r="AR138" s="93"/>
      <c r="AS138" s="94"/>
      <c r="AT138" s="94"/>
      <c r="AU138" s="94"/>
      <c r="AV138" s="94"/>
      <c r="AW138" s="94"/>
      <c r="AX138" s="94"/>
      <c r="AY138" s="94"/>
      <c r="AZ138" s="94"/>
      <c r="BA138" s="94"/>
      <c r="BB138" s="94"/>
      <c r="BC138" s="94"/>
      <c r="BD138" s="94"/>
      <c r="BE138" s="94"/>
      <c r="BF138" s="94"/>
      <c r="BG138" s="94"/>
      <c r="BH138" s="94"/>
      <c r="BI138" s="94"/>
      <c r="BJ138" s="94"/>
      <c r="BK138" s="94"/>
      <c r="BL138" s="94"/>
      <c r="BM138" s="94"/>
      <c r="BN138" s="94"/>
      <c r="BO138" s="94"/>
      <c r="BP138" s="94"/>
    </row>
    <row r="139" spans="1:68" x14ac:dyDescent="0.2">
      <c r="A139" s="75" t="s">
        <v>429</v>
      </c>
      <c r="B139" s="87"/>
      <c r="C139" s="87"/>
      <c r="D139" s="87"/>
      <c r="E139" s="87"/>
      <c r="F139" s="87"/>
      <c r="G139" s="87"/>
      <c r="H139" s="87"/>
      <c r="I139" s="87"/>
      <c r="J139" s="87"/>
      <c r="K139" s="84"/>
      <c r="L139" s="84"/>
      <c r="M139" s="84"/>
      <c r="N139" s="84"/>
      <c r="O139" s="89"/>
      <c r="P139" s="89"/>
      <c r="Q139" s="89"/>
      <c r="R139" s="89"/>
      <c r="S139" s="83"/>
      <c r="T139" s="83"/>
      <c r="U139" s="83"/>
      <c r="V139" s="83"/>
      <c r="W139" s="83"/>
      <c r="X139" s="83"/>
      <c r="Y139" s="90"/>
      <c r="Z139" s="90"/>
      <c r="AA139" s="90"/>
      <c r="AB139" s="90"/>
      <c r="AC139" s="91"/>
      <c r="AD139" s="91"/>
      <c r="AE139" s="91"/>
      <c r="AF139" s="91"/>
      <c r="AG139" s="91"/>
      <c r="AH139" s="91"/>
      <c r="AI139" s="92"/>
      <c r="AJ139" s="92"/>
      <c r="AK139" s="92"/>
      <c r="AL139" s="92"/>
      <c r="AM139" s="92"/>
      <c r="AN139" s="93"/>
      <c r="AO139" s="93"/>
      <c r="AP139" s="93"/>
      <c r="AQ139" s="93"/>
      <c r="AR139" s="93"/>
      <c r="AS139" s="94"/>
      <c r="AT139" s="94"/>
      <c r="AU139" s="94"/>
      <c r="AV139" s="94"/>
      <c r="AW139" s="94"/>
      <c r="AX139" s="94"/>
      <c r="AY139" s="94"/>
      <c r="AZ139" s="94"/>
      <c r="BA139" s="94"/>
      <c r="BB139" s="94"/>
      <c r="BC139" s="94"/>
      <c r="BD139" s="94"/>
      <c r="BE139" s="94"/>
      <c r="BF139" s="94"/>
      <c r="BG139" s="94"/>
      <c r="BH139" s="94"/>
      <c r="BI139" s="94"/>
      <c r="BJ139" s="94"/>
      <c r="BK139" s="94"/>
      <c r="BL139" s="94"/>
      <c r="BM139" s="94"/>
      <c r="BN139" s="94"/>
      <c r="BO139" s="94"/>
      <c r="BP139" s="94"/>
    </row>
    <row r="140" spans="1:68" x14ac:dyDescent="0.2">
      <c r="A140" s="75" t="s">
        <v>430</v>
      </c>
      <c r="B140" s="87"/>
      <c r="C140" s="87"/>
      <c r="D140" s="87"/>
      <c r="E140" s="87"/>
      <c r="F140" s="87"/>
      <c r="G140" s="87"/>
      <c r="H140" s="87"/>
      <c r="I140" s="87"/>
      <c r="J140" s="87"/>
      <c r="K140" s="84"/>
      <c r="L140" s="84"/>
      <c r="M140" s="84"/>
      <c r="N140" s="84"/>
      <c r="O140" s="89"/>
      <c r="P140" s="89"/>
      <c r="Q140" s="89"/>
      <c r="R140" s="89"/>
      <c r="S140" s="83"/>
      <c r="T140" s="83"/>
      <c r="U140" s="83"/>
      <c r="V140" s="83"/>
      <c r="W140" s="83"/>
      <c r="X140" s="83"/>
      <c r="Y140" s="90"/>
      <c r="Z140" s="90"/>
      <c r="AA140" s="90"/>
      <c r="AB140" s="90"/>
      <c r="AC140" s="91"/>
      <c r="AD140" s="91"/>
      <c r="AE140" s="91"/>
      <c r="AF140" s="91"/>
      <c r="AG140" s="91"/>
      <c r="AH140" s="91"/>
      <c r="AI140" s="92"/>
      <c r="AJ140" s="92"/>
      <c r="AK140" s="92"/>
      <c r="AL140" s="92"/>
      <c r="AM140" s="92"/>
      <c r="AN140" s="93"/>
      <c r="AO140" s="93"/>
      <c r="AP140" s="93"/>
      <c r="AQ140" s="93"/>
      <c r="AR140" s="93"/>
      <c r="AS140" s="94"/>
      <c r="AT140" s="94"/>
      <c r="AU140" s="94"/>
      <c r="AV140" s="94"/>
      <c r="AW140" s="94"/>
      <c r="AX140" s="94"/>
      <c r="AY140" s="94"/>
      <c r="AZ140" s="94"/>
      <c r="BA140" s="94"/>
      <c r="BB140" s="94"/>
      <c r="BC140" s="94"/>
      <c r="BD140" s="94"/>
      <c r="BE140" s="94"/>
      <c r="BF140" s="94"/>
      <c r="BG140" s="94"/>
      <c r="BH140" s="94"/>
      <c r="BI140" s="94"/>
      <c r="BJ140" s="94"/>
      <c r="BK140" s="94"/>
      <c r="BL140" s="94"/>
      <c r="BM140" s="94"/>
      <c r="BN140" s="94"/>
      <c r="BO140" s="94"/>
      <c r="BP140" s="94"/>
    </row>
    <row r="141" spans="1:68" x14ac:dyDescent="0.2">
      <c r="A141" s="75" t="s">
        <v>431</v>
      </c>
      <c r="B141" s="87"/>
      <c r="C141" s="87"/>
      <c r="D141" s="87"/>
      <c r="E141" s="87"/>
      <c r="F141" s="87"/>
      <c r="G141" s="87"/>
      <c r="H141" s="87"/>
      <c r="I141" s="87"/>
      <c r="J141" s="87"/>
      <c r="K141" s="84"/>
      <c r="L141" s="84"/>
      <c r="M141" s="84"/>
      <c r="N141" s="84"/>
      <c r="O141" s="89"/>
      <c r="P141" s="89"/>
      <c r="Q141" s="89"/>
      <c r="R141" s="89"/>
      <c r="S141" s="83"/>
      <c r="T141" s="83"/>
      <c r="U141" s="83"/>
      <c r="V141" s="83"/>
      <c r="W141" s="83"/>
      <c r="X141" s="83"/>
      <c r="Y141" s="90"/>
      <c r="Z141" s="90"/>
      <c r="AA141" s="90"/>
      <c r="AB141" s="90"/>
      <c r="AC141" s="91"/>
      <c r="AD141" s="91"/>
      <c r="AE141" s="91"/>
      <c r="AF141" s="91"/>
      <c r="AG141" s="91"/>
      <c r="AH141" s="91"/>
      <c r="AI141" s="92"/>
      <c r="AJ141" s="92"/>
      <c r="AK141" s="92"/>
      <c r="AL141" s="92"/>
      <c r="AM141" s="92"/>
      <c r="AN141" s="93"/>
      <c r="AO141" s="93"/>
      <c r="AP141" s="93"/>
      <c r="AQ141" s="93"/>
      <c r="AR141" s="93"/>
      <c r="AS141" s="94"/>
      <c r="AT141" s="94"/>
      <c r="AU141" s="94"/>
      <c r="AV141" s="94"/>
      <c r="AW141" s="94"/>
      <c r="AX141" s="94"/>
      <c r="AY141" s="94"/>
      <c r="AZ141" s="94"/>
      <c r="BA141" s="94"/>
      <c r="BB141" s="94"/>
      <c r="BC141" s="94"/>
      <c r="BD141" s="94"/>
      <c r="BE141" s="94"/>
      <c r="BF141" s="94"/>
      <c r="BG141" s="94"/>
      <c r="BH141" s="94"/>
      <c r="BI141" s="94"/>
      <c r="BJ141" s="94"/>
      <c r="BK141" s="94"/>
      <c r="BL141" s="94"/>
      <c r="BM141" s="94"/>
      <c r="BN141" s="94"/>
      <c r="BO141" s="94"/>
      <c r="BP141" s="94"/>
    </row>
    <row r="142" spans="1:68" x14ac:dyDescent="0.2">
      <c r="A142" s="75" t="s">
        <v>432</v>
      </c>
      <c r="B142" s="87"/>
      <c r="C142" s="87"/>
      <c r="D142" s="87"/>
      <c r="E142" s="87"/>
      <c r="F142" s="87"/>
      <c r="G142" s="87"/>
      <c r="H142" s="87"/>
      <c r="I142" s="87"/>
      <c r="J142" s="87"/>
      <c r="K142" s="84"/>
      <c r="L142" s="84"/>
      <c r="M142" s="84"/>
      <c r="N142" s="84"/>
      <c r="O142" s="89"/>
      <c r="P142" s="89"/>
      <c r="Q142" s="89"/>
      <c r="R142" s="89"/>
      <c r="S142" s="83"/>
      <c r="T142" s="83"/>
      <c r="U142" s="83"/>
      <c r="V142" s="83"/>
      <c r="W142" s="83"/>
      <c r="X142" s="83"/>
      <c r="Y142" s="90"/>
      <c r="Z142" s="90"/>
      <c r="AA142" s="90"/>
      <c r="AB142" s="90"/>
      <c r="AC142" s="91"/>
      <c r="AD142" s="91"/>
      <c r="AE142" s="91"/>
      <c r="AF142" s="91"/>
      <c r="AG142" s="91"/>
      <c r="AH142" s="91"/>
      <c r="AI142" s="92"/>
      <c r="AJ142" s="92"/>
      <c r="AK142" s="92"/>
      <c r="AL142" s="92"/>
      <c r="AM142" s="92"/>
      <c r="AN142" s="93"/>
      <c r="AO142" s="93"/>
      <c r="AP142" s="93"/>
      <c r="AQ142" s="93"/>
      <c r="AR142" s="93"/>
      <c r="AS142" s="94"/>
      <c r="AT142" s="94"/>
      <c r="AU142" s="94"/>
      <c r="AV142" s="94"/>
      <c r="AW142" s="94"/>
      <c r="AX142" s="94"/>
      <c r="AY142" s="94"/>
      <c r="AZ142" s="94"/>
      <c r="BA142" s="94"/>
      <c r="BB142" s="94"/>
      <c r="BC142" s="94"/>
      <c r="BD142" s="94"/>
      <c r="BE142" s="94"/>
      <c r="BF142" s="94"/>
      <c r="BG142" s="94"/>
      <c r="BH142" s="94"/>
      <c r="BI142" s="94"/>
      <c r="BJ142" s="94"/>
      <c r="BK142" s="94"/>
      <c r="BL142" s="94"/>
      <c r="BM142" s="94"/>
      <c r="BN142" s="94"/>
      <c r="BO142" s="94"/>
      <c r="BP142" s="94"/>
    </row>
    <row r="143" spans="1:68" x14ac:dyDescent="0.2">
      <c r="A143" s="75" t="s">
        <v>433</v>
      </c>
      <c r="B143" s="87"/>
      <c r="C143" s="87"/>
      <c r="D143" s="87"/>
      <c r="E143" s="87"/>
      <c r="F143" s="87"/>
      <c r="G143" s="87"/>
      <c r="H143" s="87"/>
      <c r="I143" s="87"/>
      <c r="J143" s="87"/>
      <c r="K143" s="84"/>
      <c r="L143" s="84"/>
      <c r="M143" s="84"/>
      <c r="N143" s="84"/>
      <c r="O143" s="89"/>
      <c r="P143" s="89"/>
      <c r="Q143" s="89"/>
      <c r="R143" s="89"/>
      <c r="S143" s="83"/>
      <c r="T143" s="83"/>
      <c r="U143" s="83"/>
      <c r="V143" s="83"/>
      <c r="W143" s="83"/>
      <c r="X143" s="83"/>
      <c r="Y143" s="90"/>
      <c r="Z143" s="90"/>
      <c r="AA143" s="90"/>
      <c r="AB143" s="90"/>
      <c r="AC143" s="91"/>
      <c r="AD143" s="91"/>
      <c r="AE143" s="91"/>
      <c r="AF143" s="91"/>
      <c r="AG143" s="91"/>
      <c r="AH143" s="91"/>
      <c r="AI143" s="92"/>
      <c r="AJ143" s="92"/>
      <c r="AK143" s="92"/>
      <c r="AL143" s="92"/>
      <c r="AM143" s="92"/>
      <c r="AN143" s="93"/>
      <c r="AO143" s="93"/>
      <c r="AP143" s="93"/>
      <c r="AQ143" s="93"/>
      <c r="AR143" s="93"/>
      <c r="AS143" s="94"/>
      <c r="AT143" s="94"/>
      <c r="AU143" s="94"/>
      <c r="AV143" s="94"/>
      <c r="AW143" s="94"/>
      <c r="AX143" s="94"/>
      <c r="AY143" s="94"/>
      <c r="AZ143" s="94"/>
      <c r="BA143" s="94"/>
      <c r="BB143" s="94"/>
      <c r="BC143" s="94"/>
      <c r="BD143" s="94"/>
      <c r="BE143" s="94"/>
      <c r="BF143" s="94"/>
      <c r="BG143" s="94"/>
      <c r="BH143" s="94"/>
      <c r="BI143" s="94"/>
      <c r="BJ143" s="94"/>
      <c r="BK143" s="94"/>
      <c r="BL143" s="94"/>
      <c r="BM143" s="94"/>
      <c r="BN143" s="94"/>
      <c r="BO143" s="94"/>
      <c r="BP143" s="94"/>
    </row>
    <row r="144" spans="1:68" x14ac:dyDescent="0.2">
      <c r="A144" s="75" t="s">
        <v>434</v>
      </c>
      <c r="B144" s="87"/>
      <c r="C144" s="87"/>
      <c r="D144" s="87"/>
      <c r="E144" s="87"/>
      <c r="F144" s="87"/>
      <c r="G144" s="87"/>
      <c r="H144" s="87"/>
      <c r="I144" s="87"/>
      <c r="J144" s="87"/>
      <c r="K144" s="84"/>
      <c r="L144" s="84"/>
      <c r="M144" s="84"/>
      <c r="N144" s="84"/>
      <c r="O144" s="89"/>
      <c r="P144" s="89"/>
      <c r="Q144" s="89"/>
      <c r="R144" s="89"/>
      <c r="S144" s="83"/>
      <c r="T144" s="83"/>
      <c r="U144" s="83"/>
      <c r="V144" s="83"/>
      <c r="W144" s="83"/>
      <c r="X144" s="83"/>
      <c r="Y144" s="90"/>
      <c r="Z144" s="90"/>
      <c r="AA144" s="90"/>
      <c r="AB144" s="90"/>
      <c r="AC144" s="91"/>
      <c r="AD144" s="91"/>
      <c r="AE144" s="91"/>
      <c r="AF144" s="91"/>
      <c r="AG144" s="91"/>
      <c r="AH144" s="91"/>
      <c r="AI144" s="92"/>
      <c r="AJ144" s="92"/>
      <c r="AK144" s="92"/>
      <c r="AL144" s="92"/>
      <c r="AM144" s="92"/>
      <c r="AN144" s="93"/>
      <c r="AO144" s="93"/>
      <c r="AP144" s="93"/>
      <c r="AQ144" s="93"/>
      <c r="AR144" s="93"/>
      <c r="AS144" s="94"/>
      <c r="AT144" s="94"/>
      <c r="AU144" s="94"/>
      <c r="AV144" s="94"/>
      <c r="AW144" s="94"/>
      <c r="AX144" s="94"/>
      <c r="AY144" s="94"/>
      <c r="AZ144" s="94"/>
      <c r="BA144" s="94"/>
      <c r="BB144" s="94"/>
      <c r="BC144" s="94"/>
      <c r="BD144" s="94"/>
      <c r="BE144" s="94"/>
      <c r="BF144" s="94"/>
      <c r="BG144" s="94"/>
      <c r="BH144" s="94"/>
      <c r="BI144" s="94"/>
      <c r="BJ144" s="94"/>
      <c r="BK144" s="94"/>
      <c r="BL144" s="94"/>
      <c r="BM144" s="94"/>
      <c r="BN144" s="94"/>
      <c r="BO144" s="94"/>
      <c r="BP144" s="94"/>
    </row>
    <row r="145" spans="1:68" x14ac:dyDescent="0.2">
      <c r="A145" s="75" t="s">
        <v>435</v>
      </c>
      <c r="B145" s="87"/>
      <c r="C145" s="87"/>
      <c r="D145" s="87"/>
      <c r="E145" s="87"/>
      <c r="F145" s="87"/>
      <c r="G145" s="87"/>
      <c r="H145" s="87"/>
      <c r="I145" s="87"/>
      <c r="J145" s="87"/>
      <c r="K145" s="84"/>
      <c r="L145" s="84"/>
      <c r="M145" s="84"/>
      <c r="N145" s="84"/>
      <c r="O145" s="89"/>
      <c r="P145" s="89"/>
      <c r="Q145" s="89"/>
      <c r="R145" s="89"/>
      <c r="S145" s="83"/>
      <c r="T145" s="83"/>
      <c r="U145" s="83"/>
      <c r="V145" s="83"/>
      <c r="W145" s="83"/>
      <c r="X145" s="83"/>
      <c r="Y145" s="90"/>
      <c r="Z145" s="90"/>
      <c r="AA145" s="90"/>
      <c r="AB145" s="90"/>
      <c r="AC145" s="91"/>
      <c r="AD145" s="91"/>
      <c r="AE145" s="91"/>
      <c r="AF145" s="91"/>
      <c r="AG145" s="91"/>
      <c r="AH145" s="91"/>
      <c r="AI145" s="92"/>
      <c r="AJ145" s="92"/>
      <c r="AK145" s="92"/>
      <c r="AL145" s="92"/>
      <c r="AM145" s="92"/>
      <c r="AN145" s="93"/>
      <c r="AO145" s="93"/>
      <c r="AP145" s="93"/>
      <c r="AQ145" s="93"/>
      <c r="AR145" s="93"/>
      <c r="AS145" s="94"/>
      <c r="AT145" s="94"/>
      <c r="AU145" s="94"/>
      <c r="AV145" s="94"/>
      <c r="AW145" s="94"/>
      <c r="AX145" s="94"/>
      <c r="AY145" s="94"/>
      <c r="AZ145" s="94"/>
      <c r="BA145" s="94"/>
      <c r="BB145" s="94"/>
      <c r="BC145" s="94"/>
      <c r="BD145" s="94"/>
      <c r="BE145" s="94"/>
      <c r="BF145" s="94"/>
      <c r="BG145" s="94"/>
      <c r="BH145" s="94"/>
      <c r="BI145" s="94"/>
      <c r="BJ145" s="94"/>
      <c r="BK145" s="94"/>
      <c r="BL145" s="94"/>
      <c r="BM145" s="94"/>
      <c r="BN145" s="94"/>
      <c r="BO145" s="94"/>
      <c r="BP145" s="94"/>
    </row>
    <row r="146" spans="1:68" x14ac:dyDescent="0.2">
      <c r="A146" s="75" t="s">
        <v>436</v>
      </c>
      <c r="B146" s="87"/>
      <c r="C146" s="87"/>
      <c r="D146" s="87"/>
      <c r="E146" s="87"/>
      <c r="F146" s="87"/>
      <c r="G146" s="87"/>
      <c r="H146" s="87"/>
      <c r="I146" s="87"/>
      <c r="J146" s="87"/>
      <c r="K146" s="84"/>
      <c r="L146" s="84"/>
      <c r="M146" s="84"/>
      <c r="N146" s="84"/>
      <c r="O146" s="89"/>
      <c r="P146" s="89"/>
      <c r="Q146" s="89"/>
      <c r="R146" s="89"/>
      <c r="S146" s="83"/>
      <c r="T146" s="83"/>
      <c r="U146" s="83"/>
      <c r="V146" s="83"/>
      <c r="W146" s="83"/>
      <c r="X146" s="83"/>
      <c r="Y146" s="90"/>
      <c r="Z146" s="90"/>
      <c r="AA146" s="90"/>
      <c r="AB146" s="90"/>
      <c r="AC146" s="91"/>
      <c r="AD146" s="91"/>
      <c r="AE146" s="91"/>
      <c r="AF146" s="91"/>
      <c r="AG146" s="91"/>
      <c r="AH146" s="91"/>
      <c r="AI146" s="92"/>
      <c r="AJ146" s="92"/>
      <c r="AK146" s="92"/>
      <c r="AL146" s="92"/>
      <c r="AM146" s="92"/>
      <c r="AN146" s="93"/>
      <c r="AO146" s="93"/>
      <c r="AP146" s="93"/>
      <c r="AQ146" s="93"/>
      <c r="AR146" s="93"/>
      <c r="AS146" s="94"/>
      <c r="AT146" s="94"/>
      <c r="AU146" s="94"/>
      <c r="AV146" s="94"/>
      <c r="AW146" s="94"/>
      <c r="AX146" s="94"/>
      <c r="AY146" s="94"/>
      <c r="AZ146" s="94"/>
      <c r="BA146" s="94"/>
      <c r="BB146" s="94"/>
      <c r="BC146" s="94"/>
      <c r="BD146" s="94"/>
      <c r="BE146" s="94"/>
      <c r="BF146" s="94"/>
      <c r="BG146" s="94"/>
      <c r="BH146" s="94"/>
      <c r="BI146" s="94"/>
      <c r="BJ146" s="94"/>
      <c r="BK146" s="94"/>
      <c r="BL146" s="94"/>
      <c r="BM146" s="94"/>
      <c r="BN146" s="94"/>
      <c r="BO146" s="94"/>
      <c r="BP146" s="94"/>
    </row>
    <row r="147" spans="1:68" x14ac:dyDescent="0.2">
      <c r="A147" s="75" t="s">
        <v>437</v>
      </c>
      <c r="B147" s="87"/>
      <c r="C147" s="87"/>
      <c r="D147" s="87"/>
      <c r="E147" s="87"/>
      <c r="F147" s="87"/>
      <c r="G147" s="87"/>
      <c r="H147" s="87"/>
      <c r="I147" s="87"/>
      <c r="J147" s="87"/>
      <c r="K147" s="84"/>
      <c r="L147" s="84"/>
      <c r="M147" s="84"/>
      <c r="N147" s="84"/>
      <c r="O147" s="89"/>
      <c r="P147" s="89"/>
      <c r="Q147" s="89"/>
      <c r="R147" s="89"/>
      <c r="S147" s="83"/>
      <c r="T147" s="83"/>
      <c r="U147" s="83"/>
      <c r="V147" s="83"/>
      <c r="W147" s="83"/>
      <c r="X147" s="83"/>
      <c r="Y147" s="90"/>
      <c r="Z147" s="90"/>
      <c r="AA147" s="90"/>
      <c r="AB147" s="90"/>
      <c r="AC147" s="91"/>
      <c r="AD147" s="91"/>
      <c r="AE147" s="91"/>
      <c r="AF147" s="91"/>
      <c r="AG147" s="91"/>
      <c r="AH147" s="91"/>
      <c r="AI147" s="92"/>
      <c r="AJ147" s="92"/>
      <c r="AK147" s="92"/>
      <c r="AL147" s="92"/>
      <c r="AM147" s="92"/>
      <c r="AN147" s="93"/>
      <c r="AO147" s="93"/>
      <c r="AP147" s="93"/>
      <c r="AQ147" s="93"/>
      <c r="AR147" s="93"/>
      <c r="AS147" s="94"/>
      <c r="AT147" s="94"/>
      <c r="AU147" s="94"/>
      <c r="AV147" s="94"/>
      <c r="AW147" s="94"/>
      <c r="AX147" s="94"/>
      <c r="AY147" s="94"/>
      <c r="AZ147" s="94"/>
      <c r="BA147" s="94"/>
      <c r="BB147" s="94"/>
      <c r="BC147" s="94"/>
      <c r="BD147" s="94"/>
      <c r="BE147" s="94"/>
      <c r="BF147" s="94"/>
      <c r="BG147" s="94"/>
      <c r="BH147" s="94"/>
      <c r="BI147" s="94"/>
      <c r="BJ147" s="94"/>
      <c r="BK147" s="94"/>
      <c r="BL147" s="94"/>
      <c r="BM147" s="94"/>
      <c r="BN147" s="94"/>
      <c r="BO147" s="94"/>
      <c r="BP147" s="94"/>
    </row>
    <row r="148" spans="1:68" x14ac:dyDescent="0.2">
      <c r="A148" s="75" t="s">
        <v>438</v>
      </c>
      <c r="B148" s="87"/>
      <c r="C148" s="87"/>
      <c r="D148" s="87"/>
      <c r="E148" s="87"/>
      <c r="F148" s="87"/>
      <c r="G148" s="87"/>
      <c r="H148" s="87"/>
      <c r="I148" s="87"/>
      <c r="J148" s="87"/>
      <c r="K148" s="84"/>
      <c r="L148" s="84"/>
      <c r="M148" s="84"/>
      <c r="N148" s="84"/>
      <c r="O148" s="89"/>
      <c r="P148" s="89"/>
      <c r="Q148" s="89"/>
      <c r="R148" s="89"/>
      <c r="S148" s="83"/>
      <c r="T148" s="83"/>
      <c r="U148" s="83"/>
      <c r="V148" s="83"/>
      <c r="W148" s="83"/>
      <c r="X148" s="83"/>
      <c r="Y148" s="90"/>
      <c r="Z148" s="90"/>
      <c r="AA148" s="90"/>
      <c r="AB148" s="90"/>
      <c r="AC148" s="91"/>
      <c r="AD148" s="91"/>
      <c r="AE148" s="91"/>
      <c r="AF148" s="91"/>
      <c r="AG148" s="91"/>
      <c r="AH148" s="91"/>
      <c r="AI148" s="92"/>
      <c r="AJ148" s="92"/>
      <c r="AK148" s="92"/>
      <c r="AL148" s="92"/>
      <c r="AM148" s="92"/>
      <c r="AN148" s="93"/>
      <c r="AO148" s="93"/>
      <c r="AP148" s="93"/>
      <c r="AQ148" s="93"/>
      <c r="AR148" s="93"/>
      <c r="AS148" s="94"/>
      <c r="AT148" s="94"/>
      <c r="AU148" s="94"/>
      <c r="AV148" s="94"/>
      <c r="AW148" s="94"/>
      <c r="AX148" s="94"/>
      <c r="AY148" s="94"/>
      <c r="AZ148" s="94"/>
      <c r="BA148" s="94"/>
      <c r="BB148" s="94"/>
      <c r="BC148" s="94"/>
      <c r="BD148" s="94"/>
      <c r="BE148" s="94"/>
      <c r="BF148" s="94"/>
      <c r="BG148" s="94"/>
      <c r="BH148" s="94"/>
      <c r="BI148" s="94"/>
      <c r="BJ148" s="94"/>
      <c r="BK148" s="94"/>
      <c r="BL148" s="94"/>
      <c r="BM148" s="94"/>
      <c r="BN148" s="94"/>
      <c r="BO148" s="94"/>
      <c r="BP148" s="94"/>
    </row>
    <row r="149" spans="1:68" x14ac:dyDescent="0.2">
      <c r="A149" s="75" t="s">
        <v>439</v>
      </c>
      <c r="B149" s="87"/>
      <c r="C149" s="87"/>
      <c r="D149" s="87"/>
      <c r="E149" s="87"/>
      <c r="F149" s="87"/>
      <c r="G149" s="87"/>
      <c r="H149" s="87"/>
      <c r="I149" s="87"/>
      <c r="J149" s="87"/>
      <c r="K149" s="84"/>
      <c r="L149" s="84"/>
      <c r="M149" s="84"/>
      <c r="N149" s="84"/>
      <c r="O149" s="89"/>
      <c r="P149" s="89"/>
      <c r="Q149" s="89"/>
      <c r="R149" s="89"/>
      <c r="S149" s="83"/>
      <c r="T149" s="83"/>
      <c r="U149" s="83"/>
      <c r="V149" s="83"/>
      <c r="W149" s="83"/>
      <c r="X149" s="83"/>
      <c r="Y149" s="90"/>
      <c r="Z149" s="90"/>
      <c r="AA149" s="90"/>
      <c r="AB149" s="90"/>
      <c r="AC149" s="91"/>
      <c r="AD149" s="91"/>
      <c r="AE149" s="91"/>
      <c r="AF149" s="91"/>
      <c r="AG149" s="91"/>
      <c r="AH149" s="91"/>
      <c r="AI149" s="92"/>
      <c r="AJ149" s="92"/>
      <c r="AK149" s="92"/>
      <c r="AL149" s="92"/>
      <c r="AM149" s="92"/>
      <c r="AN149" s="93"/>
      <c r="AO149" s="93"/>
      <c r="AP149" s="93"/>
      <c r="AQ149" s="93"/>
      <c r="AR149" s="93"/>
      <c r="AS149" s="94"/>
      <c r="AT149" s="94"/>
      <c r="AU149" s="94"/>
      <c r="AV149" s="94"/>
      <c r="AW149" s="94"/>
      <c r="AX149" s="94"/>
      <c r="AY149" s="94"/>
      <c r="AZ149" s="94"/>
      <c r="BA149" s="94"/>
      <c r="BB149" s="94"/>
      <c r="BC149" s="94"/>
      <c r="BD149" s="94"/>
      <c r="BE149" s="94"/>
      <c r="BF149" s="94"/>
      <c r="BG149" s="94"/>
      <c r="BH149" s="94"/>
      <c r="BI149" s="94"/>
      <c r="BJ149" s="94"/>
      <c r="BK149" s="94"/>
      <c r="BL149" s="94"/>
      <c r="BM149" s="94"/>
      <c r="BN149" s="94"/>
      <c r="BO149" s="94"/>
      <c r="BP149" s="94"/>
    </row>
    <row r="150" spans="1:68" x14ac:dyDescent="0.2">
      <c r="A150" s="75" t="s">
        <v>440</v>
      </c>
      <c r="B150" s="87"/>
      <c r="C150" s="87"/>
      <c r="D150" s="87"/>
      <c r="E150" s="87"/>
      <c r="F150" s="87"/>
      <c r="G150" s="87"/>
      <c r="H150" s="87"/>
      <c r="I150" s="87"/>
      <c r="J150" s="87"/>
      <c r="K150" s="84"/>
      <c r="L150" s="84"/>
      <c r="M150" s="84"/>
      <c r="N150" s="84"/>
      <c r="O150" s="89"/>
      <c r="P150" s="89"/>
      <c r="Q150" s="89"/>
      <c r="R150" s="89"/>
      <c r="S150" s="83"/>
      <c r="T150" s="83"/>
      <c r="U150" s="83"/>
      <c r="V150" s="83"/>
      <c r="W150" s="83"/>
      <c r="X150" s="83"/>
      <c r="Y150" s="90"/>
      <c r="Z150" s="90"/>
      <c r="AA150" s="90"/>
      <c r="AB150" s="90"/>
      <c r="AC150" s="91"/>
      <c r="AD150" s="91"/>
      <c r="AE150" s="91"/>
      <c r="AF150" s="91"/>
      <c r="AG150" s="91"/>
      <c r="AH150" s="91"/>
      <c r="AI150" s="92"/>
      <c r="AJ150" s="92"/>
      <c r="AK150" s="92"/>
      <c r="AL150" s="92"/>
      <c r="AM150" s="92"/>
      <c r="AN150" s="93"/>
      <c r="AO150" s="93"/>
      <c r="AP150" s="93"/>
      <c r="AQ150" s="93"/>
      <c r="AR150" s="93"/>
      <c r="AS150" s="94"/>
      <c r="AT150" s="94"/>
      <c r="AU150" s="94"/>
      <c r="AV150" s="94"/>
      <c r="AW150" s="94"/>
      <c r="AX150" s="94"/>
      <c r="AY150" s="94"/>
      <c r="AZ150" s="94"/>
      <c r="BA150" s="94"/>
      <c r="BB150" s="94"/>
      <c r="BC150" s="94"/>
      <c r="BD150" s="94"/>
      <c r="BE150" s="94"/>
      <c r="BF150" s="94"/>
      <c r="BG150" s="94"/>
      <c r="BH150" s="94"/>
      <c r="BI150" s="94"/>
      <c r="BJ150" s="94"/>
      <c r="BK150" s="94"/>
      <c r="BL150" s="94"/>
      <c r="BM150" s="94"/>
      <c r="BN150" s="94"/>
      <c r="BO150" s="94"/>
      <c r="BP150" s="94"/>
    </row>
    <row r="151" spans="1:68" x14ac:dyDescent="0.2">
      <c r="A151" s="75" t="s">
        <v>441</v>
      </c>
      <c r="B151" s="87"/>
      <c r="C151" s="87"/>
      <c r="D151" s="87"/>
      <c r="E151" s="87"/>
      <c r="F151" s="87"/>
      <c r="G151" s="87"/>
      <c r="H151" s="87"/>
      <c r="I151" s="87"/>
      <c r="J151" s="87"/>
      <c r="K151" s="84"/>
      <c r="L151" s="84"/>
      <c r="M151" s="84"/>
      <c r="N151" s="84"/>
      <c r="O151" s="89"/>
      <c r="P151" s="89"/>
      <c r="Q151" s="89"/>
      <c r="R151" s="89"/>
      <c r="S151" s="83"/>
      <c r="T151" s="83"/>
      <c r="U151" s="83"/>
      <c r="V151" s="83"/>
      <c r="W151" s="83"/>
      <c r="X151" s="83"/>
      <c r="Y151" s="90"/>
      <c r="Z151" s="90"/>
      <c r="AA151" s="90"/>
      <c r="AB151" s="90"/>
      <c r="AC151" s="91"/>
      <c r="AD151" s="91"/>
      <c r="AE151" s="91"/>
      <c r="AF151" s="91"/>
      <c r="AG151" s="91"/>
      <c r="AH151" s="91"/>
      <c r="AI151" s="92"/>
      <c r="AJ151" s="92"/>
      <c r="AK151" s="92"/>
      <c r="AL151" s="92"/>
      <c r="AM151" s="92"/>
      <c r="AN151" s="93"/>
      <c r="AO151" s="93"/>
      <c r="AP151" s="93"/>
      <c r="AQ151" s="93"/>
      <c r="AR151" s="93"/>
      <c r="AS151" s="94"/>
      <c r="AT151" s="94"/>
      <c r="AU151" s="94"/>
      <c r="AV151" s="94"/>
      <c r="AW151" s="94"/>
      <c r="AX151" s="94"/>
      <c r="AY151" s="94"/>
      <c r="AZ151" s="94"/>
      <c r="BA151" s="94"/>
      <c r="BB151" s="94"/>
      <c r="BC151" s="94"/>
      <c r="BD151" s="94"/>
      <c r="BE151" s="94"/>
      <c r="BF151" s="94"/>
      <c r="BG151" s="94"/>
      <c r="BH151" s="94"/>
      <c r="BI151" s="94"/>
      <c r="BJ151" s="94"/>
      <c r="BK151" s="94"/>
      <c r="BL151" s="94"/>
      <c r="BM151" s="94"/>
      <c r="BN151" s="94"/>
      <c r="BO151" s="94"/>
      <c r="BP151" s="94"/>
    </row>
    <row r="152" spans="1:68" x14ac:dyDescent="0.2">
      <c r="A152" s="75" t="s">
        <v>442</v>
      </c>
      <c r="B152" s="87"/>
      <c r="C152" s="87"/>
      <c r="D152" s="87"/>
      <c r="E152" s="87"/>
      <c r="F152" s="87"/>
      <c r="G152" s="87"/>
      <c r="H152" s="87"/>
      <c r="I152" s="87"/>
      <c r="J152" s="87"/>
      <c r="K152" s="84"/>
      <c r="L152" s="84"/>
      <c r="M152" s="84"/>
      <c r="N152" s="84"/>
      <c r="O152" s="89"/>
      <c r="P152" s="89"/>
      <c r="Q152" s="89"/>
      <c r="R152" s="89"/>
      <c r="S152" s="83"/>
      <c r="T152" s="83"/>
      <c r="U152" s="83"/>
      <c r="V152" s="83"/>
      <c r="W152" s="83"/>
      <c r="X152" s="83"/>
      <c r="Y152" s="90"/>
      <c r="Z152" s="90"/>
      <c r="AA152" s="90"/>
      <c r="AB152" s="90"/>
      <c r="AC152" s="91"/>
      <c r="AD152" s="91"/>
      <c r="AE152" s="91"/>
      <c r="AF152" s="91"/>
      <c r="AG152" s="91"/>
      <c r="AH152" s="91"/>
      <c r="AI152" s="92"/>
      <c r="AJ152" s="92"/>
      <c r="AK152" s="92"/>
      <c r="AL152" s="92"/>
      <c r="AM152" s="92"/>
      <c r="AN152" s="93"/>
      <c r="AO152" s="93"/>
      <c r="AP152" s="93"/>
      <c r="AQ152" s="93"/>
      <c r="AR152" s="93"/>
      <c r="AS152" s="94"/>
      <c r="AT152" s="94"/>
      <c r="AU152" s="94"/>
      <c r="AV152" s="94"/>
      <c r="AW152" s="94"/>
      <c r="AX152" s="94"/>
      <c r="AY152" s="94"/>
      <c r="AZ152" s="94"/>
      <c r="BA152" s="94"/>
      <c r="BB152" s="94"/>
      <c r="BC152" s="94"/>
      <c r="BD152" s="94"/>
      <c r="BE152" s="94"/>
      <c r="BF152" s="94"/>
      <c r="BG152" s="94"/>
      <c r="BH152" s="94"/>
      <c r="BI152" s="94"/>
      <c r="BJ152" s="94"/>
      <c r="BK152" s="94"/>
      <c r="BL152" s="94"/>
      <c r="BM152" s="94"/>
      <c r="BN152" s="94"/>
      <c r="BO152" s="94"/>
      <c r="BP152" s="94"/>
    </row>
    <row r="153" spans="1:68" x14ac:dyDescent="0.2">
      <c r="A153" s="75" t="s">
        <v>443</v>
      </c>
      <c r="B153" s="87"/>
      <c r="C153" s="87"/>
      <c r="D153" s="87"/>
      <c r="E153" s="87"/>
      <c r="F153" s="87"/>
      <c r="G153" s="87"/>
      <c r="H153" s="87"/>
      <c r="I153" s="87"/>
      <c r="J153" s="87"/>
      <c r="K153" s="84"/>
      <c r="L153" s="84"/>
      <c r="M153" s="84"/>
      <c r="N153" s="84"/>
      <c r="O153" s="89"/>
      <c r="P153" s="89"/>
      <c r="Q153" s="89"/>
      <c r="R153" s="89"/>
      <c r="S153" s="83"/>
      <c r="T153" s="83"/>
      <c r="U153" s="83"/>
      <c r="V153" s="83"/>
      <c r="W153" s="83"/>
      <c r="X153" s="83"/>
      <c r="Y153" s="90"/>
      <c r="Z153" s="90"/>
      <c r="AA153" s="90"/>
      <c r="AB153" s="90"/>
      <c r="AC153" s="91"/>
      <c r="AD153" s="91"/>
      <c r="AE153" s="91"/>
      <c r="AF153" s="91"/>
      <c r="AG153" s="91"/>
      <c r="AH153" s="91"/>
      <c r="AI153" s="92"/>
      <c r="AJ153" s="92"/>
      <c r="AK153" s="92"/>
      <c r="AL153" s="92"/>
      <c r="AM153" s="92"/>
      <c r="AN153" s="93"/>
      <c r="AO153" s="93"/>
      <c r="AP153" s="93"/>
      <c r="AQ153" s="93"/>
      <c r="AR153" s="93"/>
      <c r="AS153" s="94"/>
      <c r="AT153" s="94"/>
      <c r="AU153" s="94"/>
      <c r="AV153" s="94"/>
      <c r="AW153" s="94"/>
      <c r="AX153" s="94"/>
      <c r="AY153" s="94"/>
      <c r="AZ153" s="94"/>
      <c r="BA153" s="94"/>
      <c r="BB153" s="94"/>
      <c r="BC153" s="94"/>
      <c r="BD153" s="94"/>
      <c r="BE153" s="94"/>
      <c r="BF153" s="94"/>
      <c r="BG153" s="94"/>
      <c r="BH153" s="94"/>
      <c r="BI153" s="94"/>
      <c r="BJ153" s="94"/>
      <c r="BK153" s="94"/>
      <c r="BL153" s="94"/>
      <c r="BM153" s="94"/>
      <c r="BN153" s="94"/>
      <c r="BO153" s="94"/>
      <c r="BP153" s="94"/>
    </row>
    <row r="154" spans="1:68" x14ac:dyDescent="0.2">
      <c r="A154" s="75" t="s">
        <v>444</v>
      </c>
      <c r="B154" s="87"/>
      <c r="C154" s="87"/>
      <c r="D154" s="87"/>
      <c r="E154" s="87"/>
      <c r="F154" s="87"/>
      <c r="G154" s="87"/>
      <c r="H154" s="87"/>
      <c r="I154" s="87"/>
      <c r="J154" s="87"/>
      <c r="K154" s="84"/>
      <c r="L154" s="84"/>
      <c r="M154" s="84"/>
      <c r="N154" s="84"/>
      <c r="O154" s="89"/>
      <c r="P154" s="89"/>
      <c r="Q154" s="89"/>
      <c r="R154" s="89"/>
      <c r="S154" s="83"/>
      <c r="T154" s="83"/>
      <c r="U154" s="83"/>
      <c r="V154" s="83"/>
      <c r="W154" s="83"/>
      <c r="X154" s="83"/>
      <c r="Y154" s="90"/>
      <c r="Z154" s="90"/>
      <c r="AA154" s="90"/>
      <c r="AB154" s="90"/>
      <c r="AC154" s="91"/>
      <c r="AD154" s="91"/>
      <c r="AE154" s="91"/>
      <c r="AF154" s="91"/>
      <c r="AG154" s="91"/>
      <c r="AH154" s="91"/>
      <c r="AI154" s="92"/>
      <c r="AJ154" s="92"/>
      <c r="AK154" s="92"/>
      <c r="AL154" s="92"/>
      <c r="AM154" s="92"/>
      <c r="AN154" s="93"/>
      <c r="AO154" s="93"/>
      <c r="AP154" s="93"/>
      <c r="AQ154" s="93"/>
      <c r="AR154" s="93"/>
      <c r="AS154" s="94"/>
      <c r="AT154" s="94"/>
      <c r="AU154" s="94"/>
      <c r="AV154" s="94"/>
      <c r="AW154" s="94"/>
      <c r="AX154" s="94"/>
      <c r="AY154" s="94"/>
      <c r="AZ154" s="94"/>
      <c r="BA154" s="94"/>
      <c r="BB154" s="94"/>
      <c r="BC154" s="94"/>
      <c r="BD154" s="94"/>
      <c r="BE154" s="94"/>
      <c r="BF154" s="94"/>
      <c r="BG154" s="94"/>
      <c r="BH154" s="94"/>
      <c r="BI154" s="94"/>
      <c r="BJ154" s="94"/>
      <c r="BK154" s="94"/>
      <c r="BL154" s="94"/>
      <c r="BM154" s="94"/>
      <c r="BN154" s="94"/>
      <c r="BO154" s="94"/>
      <c r="BP154" s="94"/>
    </row>
    <row r="155" spans="1:68" x14ac:dyDescent="0.2">
      <c r="A155" s="75" t="s">
        <v>445</v>
      </c>
      <c r="B155" s="87"/>
      <c r="C155" s="87"/>
      <c r="D155" s="87"/>
      <c r="E155" s="87"/>
      <c r="F155" s="87"/>
      <c r="G155" s="87"/>
      <c r="H155" s="87"/>
      <c r="I155" s="87"/>
      <c r="J155" s="87"/>
      <c r="K155" s="84"/>
      <c r="L155" s="84"/>
      <c r="M155" s="84"/>
      <c r="N155" s="84"/>
      <c r="O155" s="89"/>
      <c r="P155" s="89"/>
      <c r="Q155" s="89"/>
      <c r="R155" s="89"/>
      <c r="S155" s="83"/>
      <c r="T155" s="83"/>
      <c r="U155" s="83"/>
      <c r="V155" s="83"/>
      <c r="W155" s="83"/>
      <c r="X155" s="83"/>
      <c r="Y155" s="90"/>
      <c r="Z155" s="90"/>
      <c r="AA155" s="90"/>
      <c r="AB155" s="90"/>
      <c r="AC155" s="91"/>
      <c r="AD155" s="91"/>
      <c r="AE155" s="91"/>
      <c r="AF155" s="91"/>
      <c r="AG155" s="91"/>
      <c r="AH155" s="91"/>
      <c r="AI155" s="92"/>
      <c r="AJ155" s="92"/>
      <c r="AK155" s="92"/>
      <c r="AL155" s="92"/>
      <c r="AM155" s="92"/>
      <c r="AN155" s="93"/>
      <c r="AO155" s="93"/>
      <c r="AP155" s="93"/>
      <c r="AQ155" s="93"/>
      <c r="AR155" s="93"/>
      <c r="AS155" s="94"/>
      <c r="AT155" s="94"/>
      <c r="AU155" s="94"/>
      <c r="AV155" s="94"/>
      <c r="AW155" s="94"/>
      <c r="AX155" s="94"/>
      <c r="AY155" s="94"/>
      <c r="AZ155" s="94"/>
      <c r="BA155" s="94"/>
      <c r="BB155" s="94"/>
      <c r="BC155" s="94"/>
      <c r="BD155" s="94"/>
      <c r="BE155" s="94"/>
      <c r="BF155" s="94"/>
      <c r="BG155" s="94"/>
      <c r="BH155" s="94"/>
      <c r="BI155" s="94"/>
      <c r="BJ155" s="94"/>
      <c r="BK155" s="94"/>
      <c r="BL155" s="94"/>
      <c r="BM155" s="94"/>
      <c r="BN155" s="94"/>
      <c r="BO155" s="94"/>
      <c r="BP155" s="94"/>
    </row>
    <row r="156" spans="1:68" x14ac:dyDescent="0.2">
      <c r="A156" s="75" t="s">
        <v>446</v>
      </c>
      <c r="B156" s="87"/>
      <c r="C156" s="87"/>
      <c r="D156" s="87"/>
      <c r="E156" s="87"/>
      <c r="F156" s="87"/>
      <c r="G156" s="87"/>
      <c r="H156" s="87"/>
      <c r="I156" s="87"/>
      <c r="J156" s="87"/>
      <c r="K156" s="84"/>
      <c r="L156" s="84"/>
      <c r="M156" s="84"/>
      <c r="N156" s="84"/>
      <c r="O156" s="89"/>
      <c r="P156" s="89"/>
      <c r="Q156" s="89"/>
      <c r="R156" s="89"/>
      <c r="S156" s="83"/>
      <c r="T156" s="83"/>
      <c r="U156" s="83"/>
      <c r="V156" s="83"/>
      <c r="W156" s="83"/>
      <c r="X156" s="83"/>
      <c r="Y156" s="90"/>
      <c r="Z156" s="90"/>
      <c r="AA156" s="90"/>
      <c r="AB156" s="90"/>
      <c r="AC156" s="91"/>
      <c r="AD156" s="91"/>
      <c r="AE156" s="91"/>
      <c r="AF156" s="91"/>
      <c r="AG156" s="91"/>
      <c r="AH156" s="91"/>
      <c r="AI156" s="92"/>
      <c r="AJ156" s="92"/>
      <c r="AK156" s="92"/>
      <c r="AL156" s="92"/>
      <c r="AM156" s="92"/>
      <c r="AN156" s="93"/>
      <c r="AO156" s="93"/>
      <c r="AP156" s="93"/>
      <c r="AQ156" s="93"/>
      <c r="AR156" s="93"/>
      <c r="AS156" s="94"/>
      <c r="AT156" s="94"/>
      <c r="AU156" s="94"/>
      <c r="AV156" s="94"/>
      <c r="AW156" s="94"/>
      <c r="AX156" s="94"/>
      <c r="AY156" s="94"/>
      <c r="AZ156" s="94"/>
      <c r="BA156" s="94"/>
      <c r="BB156" s="94"/>
      <c r="BC156" s="94"/>
      <c r="BD156" s="94"/>
      <c r="BE156" s="94"/>
      <c r="BF156" s="94"/>
      <c r="BG156" s="94"/>
      <c r="BH156" s="94"/>
      <c r="BI156" s="94"/>
      <c r="BJ156" s="94"/>
      <c r="BK156" s="94"/>
      <c r="BL156" s="94"/>
      <c r="BM156" s="94"/>
      <c r="BN156" s="94"/>
      <c r="BO156" s="94"/>
      <c r="BP156" s="94"/>
    </row>
    <row r="157" spans="1:68" x14ac:dyDescent="0.2">
      <c r="A157" s="75" t="s">
        <v>447</v>
      </c>
      <c r="B157" s="87"/>
      <c r="C157" s="87"/>
      <c r="D157" s="87"/>
      <c r="E157" s="87"/>
      <c r="F157" s="87"/>
      <c r="G157" s="87"/>
      <c r="H157" s="87"/>
      <c r="I157" s="87"/>
      <c r="J157" s="87"/>
      <c r="K157" s="84"/>
      <c r="L157" s="84"/>
      <c r="M157" s="84"/>
      <c r="N157" s="84"/>
      <c r="O157" s="89"/>
      <c r="P157" s="89"/>
      <c r="Q157" s="89"/>
      <c r="R157" s="89"/>
      <c r="S157" s="83"/>
      <c r="T157" s="83"/>
      <c r="U157" s="83"/>
      <c r="V157" s="83"/>
      <c r="W157" s="83"/>
      <c r="X157" s="83"/>
      <c r="Y157" s="90"/>
      <c r="Z157" s="90"/>
      <c r="AA157" s="90"/>
      <c r="AB157" s="90"/>
      <c r="AC157" s="91"/>
      <c r="AD157" s="91"/>
      <c r="AE157" s="91"/>
      <c r="AF157" s="91"/>
      <c r="AG157" s="91"/>
      <c r="AH157" s="91"/>
      <c r="AI157" s="92"/>
      <c r="AJ157" s="92"/>
      <c r="AK157" s="92"/>
      <c r="AL157" s="92"/>
      <c r="AM157" s="92"/>
      <c r="AN157" s="93"/>
      <c r="AO157" s="93"/>
      <c r="AP157" s="93"/>
      <c r="AQ157" s="93"/>
      <c r="AR157" s="93"/>
      <c r="AS157" s="94"/>
      <c r="AT157" s="94"/>
      <c r="AU157" s="94"/>
      <c r="AV157" s="94"/>
      <c r="AW157" s="94"/>
      <c r="AX157" s="94"/>
      <c r="AY157" s="94"/>
      <c r="AZ157" s="94"/>
      <c r="BA157" s="94"/>
      <c r="BB157" s="94"/>
      <c r="BC157" s="94"/>
      <c r="BD157" s="94"/>
      <c r="BE157" s="94"/>
      <c r="BF157" s="94"/>
      <c r="BG157" s="94"/>
      <c r="BH157" s="94"/>
      <c r="BI157" s="94"/>
      <c r="BJ157" s="94"/>
      <c r="BK157" s="94"/>
      <c r="BL157" s="94"/>
      <c r="BM157" s="94"/>
      <c r="BN157" s="94"/>
      <c r="BO157" s="94"/>
      <c r="BP157" s="94"/>
    </row>
    <row r="158" spans="1:68" x14ac:dyDescent="0.2">
      <c r="A158" s="75" t="s">
        <v>448</v>
      </c>
      <c r="B158" s="87"/>
      <c r="C158" s="87"/>
      <c r="D158" s="87"/>
      <c r="E158" s="87"/>
      <c r="F158" s="87"/>
      <c r="G158" s="87"/>
      <c r="H158" s="87"/>
      <c r="I158" s="87"/>
      <c r="J158" s="87"/>
      <c r="K158" s="84"/>
      <c r="L158" s="84"/>
      <c r="M158" s="84"/>
      <c r="N158" s="84"/>
      <c r="O158" s="89"/>
      <c r="P158" s="89"/>
      <c r="Q158" s="89"/>
      <c r="R158" s="89"/>
      <c r="S158" s="83"/>
      <c r="T158" s="83"/>
      <c r="U158" s="83"/>
      <c r="V158" s="83"/>
      <c r="W158" s="83"/>
      <c r="X158" s="83"/>
      <c r="Y158" s="90"/>
      <c r="Z158" s="90"/>
      <c r="AA158" s="90"/>
      <c r="AB158" s="90"/>
      <c r="AC158" s="91"/>
      <c r="AD158" s="91"/>
      <c r="AE158" s="91"/>
      <c r="AF158" s="91"/>
      <c r="AG158" s="91"/>
      <c r="AH158" s="91"/>
      <c r="AI158" s="92"/>
      <c r="AJ158" s="92"/>
      <c r="AK158" s="92"/>
      <c r="AL158" s="92"/>
      <c r="AM158" s="92"/>
      <c r="AN158" s="93"/>
      <c r="AO158" s="93"/>
      <c r="AP158" s="93"/>
      <c r="AQ158" s="93"/>
      <c r="AR158" s="93"/>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row>
    <row r="159" spans="1:68" x14ac:dyDescent="0.2">
      <c r="A159" s="75" t="s">
        <v>449</v>
      </c>
      <c r="B159" s="87"/>
      <c r="C159" s="87"/>
      <c r="D159" s="87"/>
      <c r="E159" s="87"/>
      <c r="F159" s="87"/>
      <c r="G159" s="87"/>
      <c r="H159" s="87"/>
      <c r="I159" s="87"/>
      <c r="J159" s="87"/>
      <c r="K159" s="84"/>
      <c r="L159" s="84"/>
      <c r="M159" s="84"/>
      <c r="N159" s="84"/>
      <c r="O159" s="89"/>
      <c r="P159" s="89"/>
      <c r="Q159" s="89"/>
      <c r="R159" s="89"/>
      <c r="S159" s="83"/>
      <c r="T159" s="83"/>
      <c r="U159" s="83"/>
      <c r="V159" s="83"/>
      <c r="W159" s="83"/>
      <c r="X159" s="83"/>
      <c r="Y159" s="90"/>
      <c r="Z159" s="90"/>
      <c r="AA159" s="90"/>
      <c r="AB159" s="90"/>
      <c r="AC159" s="91"/>
      <c r="AD159" s="91"/>
      <c r="AE159" s="91"/>
      <c r="AF159" s="91"/>
      <c r="AG159" s="91"/>
      <c r="AH159" s="91"/>
      <c r="AI159" s="92"/>
      <c r="AJ159" s="92"/>
      <c r="AK159" s="92"/>
      <c r="AL159" s="92"/>
      <c r="AM159" s="92"/>
      <c r="AN159" s="93"/>
      <c r="AO159" s="93"/>
      <c r="AP159" s="93"/>
      <c r="AQ159" s="93"/>
      <c r="AR159" s="93"/>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row>
    <row r="160" spans="1:68" x14ac:dyDescent="0.2">
      <c r="A160" s="75" t="s">
        <v>450</v>
      </c>
      <c r="B160" s="87"/>
      <c r="C160" s="87"/>
      <c r="D160" s="87"/>
      <c r="E160" s="87"/>
      <c r="F160" s="87"/>
      <c r="G160" s="87"/>
      <c r="H160" s="87"/>
      <c r="I160" s="87"/>
      <c r="J160" s="87"/>
      <c r="K160" s="84"/>
      <c r="L160" s="84"/>
      <c r="M160" s="84"/>
      <c r="N160" s="84"/>
      <c r="O160" s="89"/>
      <c r="P160" s="89"/>
      <c r="Q160" s="89"/>
      <c r="R160" s="89"/>
      <c r="S160" s="83"/>
      <c r="T160" s="83"/>
      <c r="U160" s="83"/>
      <c r="V160" s="83"/>
      <c r="W160" s="83"/>
      <c r="X160" s="83"/>
      <c r="Y160" s="90"/>
      <c r="Z160" s="90"/>
      <c r="AA160" s="90"/>
      <c r="AB160" s="90"/>
      <c r="AC160" s="91"/>
      <c r="AD160" s="91"/>
      <c r="AE160" s="91"/>
      <c r="AF160" s="91"/>
      <c r="AG160" s="91"/>
      <c r="AH160" s="91"/>
      <c r="AI160" s="92"/>
      <c r="AJ160" s="92"/>
      <c r="AK160" s="92"/>
      <c r="AL160" s="92"/>
      <c r="AM160" s="92"/>
      <c r="AN160" s="93"/>
      <c r="AO160" s="93"/>
      <c r="AP160" s="93"/>
      <c r="AQ160" s="93"/>
      <c r="AR160" s="93"/>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row>
    <row r="161" spans="1:68" x14ac:dyDescent="0.2">
      <c r="A161" s="75" t="s">
        <v>451</v>
      </c>
      <c r="B161" s="87"/>
      <c r="C161" s="87"/>
      <c r="D161" s="87"/>
      <c r="E161" s="87"/>
      <c r="F161" s="87"/>
      <c r="G161" s="87"/>
      <c r="H161" s="87"/>
      <c r="I161" s="87"/>
      <c r="J161" s="87"/>
      <c r="K161" s="84"/>
      <c r="L161" s="84"/>
      <c r="M161" s="84"/>
      <c r="N161" s="84"/>
      <c r="O161" s="89"/>
      <c r="P161" s="89"/>
      <c r="Q161" s="89"/>
      <c r="R161" s="89"/>
      <c r="S161" s="83"/>
      <c r="T161" s="83"/>
      <c r="U161" s="83"/>
      <c r="V161" s="83"/>
      <c r="W161" s="83"/>
      <c r="X161" s="83"/>
      <c r="Y161" s="90"/>
      <c r="Z161" s="90"/>
      <c r="AA161" s="90"/>
      <c r="AB161" s="90"/>
      <c r="AC161" s="91"/>
      <c r="AD161" s="91"/>
      <c r="AE161" s="91"/>
      <c r="AF161" s="91"/>
      <c r="AG161" s="91"/>
      <c r="AH161" s="91"/>
      <c r="AI161" s="92"/>
      <c r="AJ161" s="92"/>
      <c r="AK161" s="92"/>
      <c r="AL161" s="92"/>
      <c r="AM161" s="92"/>
      <c r="AN161" s="93"/>
      <c r="AO161" s="93"/>
      <c r="AP161" s="93"/>
      <c r="AQ161" s="93"/>
      <c r="AR161" s="93"/>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row>
    <row r="162" spans="1:68" x14ac:dyDescent="0.2">
      <c r="A162" s="75" t="s">
        <v>452</v>
      </c>
      <c r="B162" s="87"/>
      <c r="C162" s="87"/>
      <c r="D162" s="87"/>
      <c r="E162" s="87"/>
      <c r="F162" s="87"/>
      <c r="G162" s="87"/>
      <c r="H162" s="87"/>
      <c r="I162" s="87"/>
      <c r="J162" s="87"/>
      <c r="K162" s="84"/>
      <c r="L162" s="84"/>
      <c r="M162" s="84"/>
      <c r="N162" s="84"/>
      <c r="O162" s="89"/>
      <c r="P162" s="89"/>
      <c r="Q162" s="89"/>
      <c r="R162" s="89"/>
      <c r="S162" s="83"/>
      <c r="T162" s="83"/>
      <c r="U162" s="83"/>
      <c r="V162" s="83"/>
      <c r="W162" s="83"/>
      <c r="X162" s="83"/>
      <c r="Y162" s="90"/>
      <c r="Z162" s="90"/>
      <c r="AA162" s="90"/>
      <c r="AB162" s="90"/>
      <c r="AC162" s="91"/>
      <c r="AD162" s="91"/>
      <c r="AE162" s="91"/>
      <c r="AF162" s="91"/>
      <c r="AG162" s="91"/>
      <c r="AH162" s="91"/>
      <c r="AI162" s="92"/>
      <c r="AJ162" s="92"/>
      <c r="AK162" s="92"/>
      <c r="AL162" s="92"/>
      <c r="AM162" s="92"/>
      <c r="AN162" s="93"/>
      <c r="AO162" s="93"/>
      <c r="AP162" s="93"/>
      <c r="AQ162" s="93"/>
      <c r="AR162" s="93"/>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row>
    <row r="163" spans="1:68" x14ac:dyDescent="0.2">
      <c r="A163" s="75" t="s">
        <v>453</v>
      </c>
      <c r="B163" s="87"/>
      <c r="C163" s="87"/>
      <c r="D163" s="87"/>
      <c r="E163" s="87"/>
      <c r="F163" s="87"/>
      <c r="G163" s="87"/>
      <c r="H163" s="87"/>
      <c r="I163" s="87"/>
      <c r="J163" s="87"/>
      <c r="K163" s="84"/>
      <c r="L163" s="84"/>
      <c r="M163" s="84"/>
      <c r="N163" s="84"/>
      <c r="O163" s="89"/>
      <c r="P163" s="89"/>
      <c r="Q163" s="89"/>
      <c r="R163" s="89"/>
      <c r="S163" s="83"/>
      <c r="T163" s="83"/>
      <c r="U163" s="83"/>
      <c r="V163" s="83"/>
      <c r="W163" s="83"/>
      <c r="X163" s="83"/>
      <c r="Y163" s="90"/>
      <c r="Z163" s="90"/>
      <c r="AA163" s="90"/>
      <c r="AB163" s="90"/>
      <c r="AC163" s="91"/>
      <c r="AD163" s="91"/>
      <c r="AE163" s="91"/>
      <c r="AF163" s="91"/>
      <c r="AG163" s="91"/>
      <c r="AH163" s="91"/>
      <c r="AI163" s="92"/>
      <c r="AJ163" s="92"/>
      <c r="AK163" s="92"/>
      <c r="AL163" s="92"/>
      <c r="AM163" s="92"/>
      <c r="AN163" s="93"/>
      <c r="AO163" s="93"/>
      <c r="AP163" s="93"/>
      <c r="AQ163" s="93"/>
      <c r="AR163" s="93"/>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row>
    <row r="164" spans="1:68" x14ac:dyDescent="0.2">
      <c r="A164" s="75" t="s">
        <v>454</v>
      </c>
      <c r="B164" s="87"/>
      <c r="C164" s="87"/>
      <c r="D164" s="87"/>
      <c r="E164" s="87"/>
      <c r="F164" s="87"/>
      <c r="G164" s="87"/>
      <c r="H164" s="87"/>
      <c r="I164" s="87"/>
      <c r="J164" s="87"/>
      <c r="K164" s="84"/>
      <c r="L164" s="84"/>
      <c r="M164" s="84"/>
      <c r="N164" s="84"/>
      <c r="O164" s="89"/>
      <c r="P164" s="89"/>
      <c r="Q164" s="89"/>
      <c r="R164" s="89"/>
      <c r="S164" s="83"/>
      <c r="T164" s="83"/>
      <c r="U164" s="83"/>
      <c r="V164" s="83"/>
      <c r="W164" s="83"/>
      <c r="X164" s="83"/>
      <c r="Y164" s="90"/>
      <c r="Z164" s="90"/>
      <c r="AA164" s="90"/>
      <c r="AB164" s="90"/>
      <c r="AC164" s="91"/>
      <c r="AD164" s="91"/>
      <c r="AE164" s="91"/>
      <c r="AF164" s="91"/>
      <c r="AG164" s="91"/>
      <c r="AH164" s="91"/>
      <c r="AI164" s="92"/>
      <c r="AJ164" s="92"/>
      <c r="AK164" s="92"/>
      <c r="AL164" s="92"/>
      <c r="AM164" s="92"/>
      <c r="AN164" s="93"/>
      <c r="AO164" s="93"/>
      <c r="AP164" s="93"/>
      <c r="AQ164" s="93"/>
      <c r="AR164" s="93"/>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row>
    <row r="165" spans="1:68" x14ac:dyDescent="0.2">
      <c r="A165" s="75" t="s">
        <v>455</v>
      </c>
      <c r="B165" s="87"/>
      <c r="C165" s="87"/>
      <c r="D165" s="87"/>
      <c r="E165" s="87"/>
      <c r="F165" s="87"/>
      <c r="G165" s="87"/>
      <c r="H165" s="87"/>
      <c r="I165" s="87"/>
      <c r="J165" s="87"/>
      <c r="K165" s="84"/>
      <c r="L165" s="84"/>
      <c r="M165" s="84"/>
      <c r="N165" s="84"/>
      <c r="O165" s="89"/>
      <c r="P165" s="89"/>
      <c r="Q165" s="89"/>
      <c r="R165" s="89"/>
      <c r="S165" s="83"/>
      <c r="T165" s="83"/>
      <c r="U165" s="83"/>
      <c r="V165" s="83"/>
      <c r="W165" s="83"/>
      <c r="X165" s="83"/>
      <c r="Y165" s="90"/>
      <c r="Z165" s="90"/>
      <c r="AA165" s="90"/>
      <c r="AB165" s="90"/>
      <c r="AC165" s="91"/>
      <c r="AD165" s="91"/>
      <c r="AE165" s="91"/>
      <c r="AF165" s="91"/>
      <c r="AG165" s="91"/>
      <c r="AH165" s="91"/>
      <c r="AI165" s="92"/>
      <c r="AJ165" s="92"/>
      <c r="AK165" s="92"/>
      <c r="AL165" s="92"/>
      <c r="AM165" s="92"/>
      <c r="AN165" s="93"/>
      <c r="AO165" s="93"/>
      <c r="AP165" s="93"/>
      <c r="AQ165" s="93"/>
      <c r="AR165" s="93"/>
      <c r="AS165" s="94"/>
      <c r="AT165" s="94"/>
      <c r="AU165" s="94"/>
      <c r="AV165" s="94"/>
      <c r="AW165" s="94"/>
      <c r="AX165" s="94"/>
      <c r="AY165" s="94"/>
      <c r="AZ165" s="94"/>
      <c r="BA165" s="94"/>
      <c r="BB165" s="94"/>
      <c r="BC165" s="94"/>
      <c r="BD165" s="94"/>
      <c r="BE165" s="94"/>
      <c r="BF165" s="94"/>
      <c r="BG165" s="94"/>
      <c r="BH165" s="94"/>
      <c r="BI165" s="94"/>
      <c r="BJ165" s="94"/>
      <c r="BK165" s="94"/>
      <c r="BL165" s="94"/>
      <c r="BM165" s="94"/>
      <c r="BN165" s="94"/>
      <c r="BO165" s="94"/>
      <c r="BP165" s="94"/>
    </row>
    <row r="166" spans="1:68" x14ac:dyDescent="0.2">
      <c r="A166" s="75" t="s">
        <v>456</v>
      </c>
      <c r="B166" s="87"/>
      <c r="C166" s="87"/>
      <c r="D166" s="87"/>
      <c r="E166" s="87"/>
      <c r="F166" s="87"/>
      <c r="G166" s="87"/>
      <c r="H166" s="87"/>
      <c r="I166" s="87"/>
      <c r="J166" s="87"/>
      <c r="K166" s="84"/>
      <c r="L166" s="84"/>
      <c r="M166" s="84"/>
      <c r="N166" s="84"/>
      <c r="O166" s="89"/>
      <c r="P166" s="89"/>
      <c r="Q166" s="89"/>
      <c r="R166" s="89"/>
      <c r="S166" s="83"/>
      <c r="T166" s="83"/>
      <c r="U166" s="83"/>
      <c r="V166" s="83"/>
      <c r="W166" s="83"/>
      <c r="X166" s="83"/>
      <c r="Y166" s="90"/>
      <c r="Z166" s="90"/>
      <c r="AA166" s="90"/>
      <c r="AB166" s="90"/>
      <c r="AC166" s="91"/>
      <c r="AD166" s="91"/>
      <c r="AE166" s="91"/>
      <c r="AF166" s="91"/>
      <c r="AG166" s="91"/>
      <c r="AH166" s="91"/>
      <c r="AI166" s="92"/>
      <c r="AJ166" s="92"/>
      <c r="AK166" s="92"/>
      <c r="AL166" s="92"/>
      <c r="AM166" s="92"/>
      <c r="AN166" s="93"/>
      <c r="AO166" s="93"/>
      <c r="AP166" s="93"/>
      <c r="AQ166" s="93"/>
      <c r="AR166" s="93"/>
      <c r="AS166" s="94"/>
      <c r="AT166" s="94"/>
      <c r="AU166" s="94"/>
      <c r="AV166" s="94"/>
      <c r="AW166" s="94"/>
      <c r="AX166" s="94"/>
      <c r="AY166" s="94"/>
      <c r="AZ166" s="94"/>
      <c r="BA166" s="94"/>
      <c r="BB166" s="94"/>
      <c r="BC166" s="94"/>
      <c r="BD166" s="94"/>
      <c r="BE166" s="94"/>
      <c r="BF166" s="94"/>
      <c r="BG166" s="94"/>
      <c r="BH166" s="94"/>
      <c r="BI166" s="94"/>
      <c r="BJ166" s="94"/>
      <c r="BK166" s="94"/>
      <c r="BL166" s="94"/>
      <c r="BM166" s="94"/>
      <c r="BN166" s="94"/>
      <c r="BO166" s="94"/>
      <c r="BP166" s="94"/>
    </row>
    <row r="167" spans="1:68" x14ac:dyDescent="0.2">
      <c r="A167" s="75" t="s">
        <v>457</v>
      </c>
      <c r="B167" s="87"/>
      <c r="C167" s="87"/>
      <c r="D167" s="87"/>
      <c r="E167" s="87"/>
      <c r="F167" s="87"/>
      <c r="G167" s="87"/>
      <c r="H167" s="87"/>
      <c r="I167" s="87"/>
      <c r="J167" s="87"/>
      <c r="K167" s="84"/>
      <c r="L167" s="84"/>
      <c r="M167" s="84"/>
      <c r="N167" s="84"/>
      <c r="O167" s="89"/>
      <c r="P167" s="89"/>
      <c r="Q167" s="89"/>
      <c r="R167" s="89"/>
      <c r="S167" s="83"/>
      <c r="T167" s="83"/>
      <c r="U167" s="83"/>
      <c r="V167" s="83"/>
      <c r="W167" s="83"/>
      <c r="X167" s="83"/>
      <c r="Y167" s="90"/>
      <c r="Z167" s="90"/>
      <c r="AA167" s="90"/>
      <c r="AB167" s="90"/>
      <c r="AC167" s="91"/>
      <c r="AD167" s="91"/>
      <c r="AE167" s="91"/>
      <c r="AF167" s="91"/>
      <c r="AG167" s="91"/>
      <c r="AH167" s="91"/>
      <c r="AI167" s="92"/>
      <c r="AJ167" s="92"/>
      <c r="AK167" s="92"/>
      <c r="AL167" s="92"/>
      <c r="AM167" s="92"/>
      <c r="AN167" s="93"/>
      <c r="AO167" s="93"/>
      <c r="AP167" s="93"/>
      <c r="AQ167" s="93"/>
      <c r="AR167" s="93"/>
      <c r="AS167" s="94"/>
      <c r="AT167" s="94"/>
      <c r="AU167" s="94"/>
      <c r="AV167" s="94"/>
      <c r="AW167" s="94"/>
      <c r="AX167" s="94"/>
      <c r="AY167" s="94"/>
      <c r="AZ167" s="94"/>
      <c r="BA167" s="94"/>
      <c r="BB167" s="94"/>
      <c r="BC167" s="94"/>
      <c r="BD167" s="94"/>
      <c r="BE167" s="94"/>
      <c r="BF167" s="94"/>
      <c r="BG167" s="94"/>
      <c r="BH167" s="94"/>
      <c r="BI167" s="94"/>
      <c r="BJ167" s="94"/>
      <c r="BK167" s="94"/>
      <c r="BL167" s="94"/>
      <c r="BM167" s="94"/>
      <c r="BN167" s="94"/>
      <c r="BO167" s="94"/>
      <c r="BP167" s="94"/>
    </row>
    <row r="168" spans="1:68" x14ac:dyDescent="0.2">
      <c r="A168" s="75" t="s">
        <v>458</v>
      </c>
      <c r="B168" s="87"/>
      <c r="C168" s="87"/>
      <c r="D168" s="87"/>
      <c r="E168" s="87"/>
      <c r="F168" s="87"/>
      <c r="G168" s="87"/>
      <c r="H168" s="87"/>
      <c r="I168" s="87"/>
      <c r="J168" s="87"/>
      <c r="K168" s="84"/>
      <c r="L168" s="84"/>
      <c r="M168" s="84"/>
      <c r="N168" s="84"/>
      <c r="O168" s="89"/>
      <c r="P168" s="89"/>
      <c r="Q168" s="89"/>
      <c r="R168" s="89"/>
      <c r="S168" s="83"/>
      <c r="T168" s="83"/>
      <c r="U168" s="83"/>
      <c r="V168" s="83"/>
      <c r="W168" s="83"/>
      <c r="X168" s="83"/>
      <c r="Y168" s="90"/>
      <c r="Z168" s="90"/>
      <c r="AA168" s="90"/>
      <c r="AB168" s="90"/>
      <c r="AC168" s="91"/>
      <c r="AD168" s="91"/>
      <c r="AE168" s="91"/>
      <c r="AF168" s="91"/>
      <c r="AG168" s="91"/>
      <c r="AH168" s="91"/>
      <c r="AI168" s="92"/>
      <c r="AJ168" s="92"/>
      <c r="AK168" s="92"/>
      <c r="AL168" s="92"/>
      <c r="AM168" s="92"/>
      <c r="AN168" s="93"/>
      <c r="AO168" s="93"/>
      <c r="AP168" s="93"/>
      <c r="AQ168" s="93"/>
      <c r="AR168" s="93"/>
      <c r="AS168" s="94"/>
      <c r="AT168" s="94"/>
      <c r="AU168" s="94"/>
      <c r="AV168" s="94"/>
      <c r="AW168" s="94"/>
      <c r="AX168" s="94"/>
      <c r="AY168" s="94"/>
      <c r="AZ168" s="94"/>
      <c r="BA168" s="94"/>
      <c r="BB168" s="94"/>
      <c r="BC168" s="94"/>
      <c r="BD168" s="94"/>
      <c r="BE168" s="94"/>
      <c r="BF168" s="94"/>
      <c r="BG168" s="94"/>
      <c r="BH168" s="94"/>
      <c r="BI168" s="94"/>
      <c r="BJ168" s="94"/>
      <c r="BK168" s="94"/>
      <c r="BL168" s="94"/>
      <c r="BM168" s="94"/>
      <c r="BN168" s="94"/>
      <c r="BO168" s="94"/>
      <c r="BP168" s="94"/>
    </row>
    <row r="169" spans="1:68" x14ac:dyDescent="0.2">
      <c r="A169" s="75" t="s">
        <v>459</v>
      </c>
      <c r="B169" s="87"/>
      <c r="C169" s="87"/>
      <c r="D169" s="87"/>
      <c r="E169" s="87"/>
      <c r="F169" s="87"/>
      <c r="G169" s="87"/>
      <c r="H169" s="87"/>
      <c r="I169" s="87"/>
      <c r="J169" s="87"/>
      <c r="K169" s="84"/>
      <c r="L169" s="84"/>
      <c r="M169" s="84"/>
      <c r="N169" s="84"/>
      <c r="O169" s="89"/>
      <c r="P169" s="89"/>
      <c r="Q169" s="89"/>
      <c r="R169" s="89"/>
      <c r="S169" s="83"/>
      <c r="T169" s="83"/>
      <c r="U169" s="83"/>
      <c r="V169" s="83"/>
      <c r="W169" s="83"/>
      <c r="X169" s="83"/>
      <c r="Y169" s="90"/>
      <c r="Z169" s="90"/>
      <c r="AA169" s="90"/>
      <c r="AB169" s="90"/>
      <c r="AC169" s="91"/>
      <c r="AD169" s="91"/>
      <c r="AE169" s="91"/>
      <c r="AF169" s="91"/>
      <c r="AG169" s="91"/>
      <c r="AH169" s="91"/>
      <c r="AI169" s="92"/>
      <c r="AJ169" s="92"/>
      <c r="AK169" s="92"/>
      <c r="AL169" s="92"/>
      <c r="AM169" s="92"/>
      <c r="AN169" s="93"/>
      <c r="AO169" s="93"/>
      <c r="AP169" s="93"/>
      <c r="AQ169" s="93"/>
      <c r="AR169" s="93"/>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row>
    <row r="170" spans="1:68" x14ac:dyDescent="0.2">
      <c r="A170" s="75" t="s">
        <v>460</v>
      </c>
      <c r="B170" s="87"/>
      <c r="C170" s="87"/>
      <c r="D170" s="87"/>
      <c r="E170" s="87"/>
      <c r="F170" s="87"/>
      <c r="G170" s="87"/>
      <c r="H170" s="87"/>
      <c r="I170" s="87"/>
      <c r="J170" s="87"/>
      <c r="K170" s="84"/>
      <c r="L170" s="84"/>
      <c r="M170" s="84"/>
      <c r="N170" s="84"/>
      <c r="O170" s="89"/>
      <c r="P170" s="89"/>
      <c r="Q170" s="89"/>
      <c r="R170" s="89"/>
      <c r="S170" s="83"/>
      <c r="T170" s="83"/>
      <c r="U170" s="83"/>
      <c r="V170" s="83"/>
      <c r="W170" s="83"/>
      <c r="X170" s="83"/>
      <c r="Y170" s="90"/>
      <c r="Z170" s="90"/>
      <c r="AA170" s="90"/>
      <c r="AB170" s="90"/>
      <c r="AC170" s="91"/>
      <c r="AD170" s="91"/>
      <c r="AE170" s="91"/>
      <c r="AF170" s="91"/>
      <c r="AG170" s="91"/>
      <c r="AH170" s="91"/>
      <c r="AI170" s="92"/>
      <c r="AJ170" s="92"/>
      <c r="AK170" s="92"/>
      <c r="AL170" s="92"/>
      <c r="AM170" s="92"/>
      <c r="AN170" s="93"/>
      <c r="AO170" s="93"/>
      <c r="AP170" s="93"/>
      <c r="AQ170" s="93"/>
      <c r="AR170" s="93"/>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row>
    <row r="171" spans="1:68" x14ac:dyDescent="0.2">
      <c r="A171" s="75" t="s">
        <v>461</v>
      </c>
      <c r="B171" s="87"/>
      <c r="C171" s="87"/>
      <c r="D171" s="87"/>
      <c r="E171" s="87"/>
      <c r="F171" s="87"/>
      <c r="G171" s="87"/>
      <c r="H171" s="87"/>
      <c r="I171" s="87"/>
      <c r="J171" s="87"/>
      <c r="K171" s="84"/>
      <c r="L171" s="84"/>
      <c r="M171" s="84"/>
      <c r="N171" s="84"/>
      <c r="O171" s="89"/>
      <c r="P171" s="89"/>
      <c r="Q171" s="89"/>
      <c r="R171" s="89"/>
      <c r="S171" s="83"/>
      <c r="T171" s="83"/>
      <c r="U171" s="83"/>
      <c r="V171" s="83"/>
      <c r="W171" s="83"/>
      <c r="X171" s="83"/>
      <c r="Y171" s="90"/>
      <c r="Z171" s="90"/>
      <c r="AA171" s="90"/>
      <c r="AB171" s="90"/>
      <c r="AC171" s="91"/>
      <c r="AD171" s="91"/>
      <c r="AE171" s="91"/>
      <c r="AF171" s="91"/>
      <c r="AG171" s="91"/>
      <c r="AH171" s="91"/>
      <c r="AI171" s="92"/>
      <c r="AJ171" s="92"/>
      <c r="AK171" s="92"/>
      <c r="AL171" s="92"/>
      <c r="AM171" s="92"/>
      <c r="AN171" s="93"/>
      <c r="AO171" s="93"/>
      <c r="AP171" s="93"/>
      <c r="AQ171" s="93"/>
      <c r="AR171" s="93"/>
      <c r="AS171" s="94"/>
      <c r="AT171" s="94"/>
      <c r="AU171" s="94"/>
      <c r="AV171" s="94"/>
      <c r="AW171" s="94"/>
      <c r="AX171" s="94"/>
      <c r="AY171" s="94"/>
      <c r="AZ171" s="94"/>
      <c r="BA171" s="94"/>
      <c r="BB171" s="94"/>
      <c r="BC171" s="94"/>
      <c r="BD171" s="94"/>
      <c r="BE171" s="94"/>
      <c r="BF171" s="94"/>
      <c r="BG171" s="94"/>
      <c r="BH171" s="94"/>
      <c r="BI171" s="94"/>
      <c r="BJ171" s="94"/>
      <c r="BK171" s="94"/>
      <c r="BL171" s="94"/>
      <c r="BM171" s="94"/>
      <c r="BN171" s="94"/>
      <c r="BO171" s="94"/>
      <c r="BP171" s="94"/>
    </row>
    <row r="172" spans="1:68" x14ac:dyDescent="0.2">
      <c r="A172" s="75" t="s">
        <v>462</v>
      </c>
      <c r="B172" s="87"/>
      <c r="C172" s="87"/>
      <c r="D172" s="87"/>
      <c r="E172" s="87"/>
      <c r="F172" s="87"/>
      <c r="G172" s="87"/>
      <c r="H172" s="87"/>
      <c r="I172" s="87"/>
      <c r="J172" s="87"/>
      <c r="K172" s="84"/>
      <c r="L172" s="84"/>
      <c r="M172" s="84"/>
      <c r="N172" s="84"/>
      <c r="O172" s="89"/>
      <c r="P172" s="89"/>
      <c r="Q172" s="89"/>
      <c r="R172" s="89"/>
      <c r="S172" s="83"/>
      <c r="T172" s="83"/>
      <c r="U172" s="83"/>
      <c r="V172" s="83"/>
      <c r="W172" s="83"/>
      <c r="X172" s="83"/>
      <c r="Y172" s="90"/>
      <c r="Z172" s="90"/>
      <c r="AA172" s="90"/>
      <c r="AB172" s="90"/>
      <c r="AC172" s="91"/>
      <c r="AD172" s="91"/>
      <c r="AE172" s="91"/>
      <c r="AF172" s="91"/>
      <c r="AG172" s="91"/>
      <c r="AH172" s="91"/>
      <c r="AI172" s="92"/>
      <c r="AJ172" s="92"/>
      <c r="AK172" s="92"/>
      <c r="AL172" s="92"/>
      <c r="AM172" s="92"/>
      <c r="AN172" s="93"/>
      <c r="AO172" s="93"/>
      <c r="AP172" s="93"/>
      <c r="AQ172" s="93"/>
      <c r="AR172" s="93"/>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row>
    <row r="173" spans="1:68" x14ac:dyDescent="0.2">
      <c r="A173" s="75" t="s">
        <v>463</v>
      </c>
      <c r="B173" s="87"/>
      <c r="C173" s="87"/>
      <c r="D173" s="87"/>
      <c r="E173" s="87"/>
      <c r="F173" s="87"/>
      <c r="G173" s="87"/>
      <c r="H173" s="87"/>
      <c r="I173" s="87"/>
      <c r="J173" s="87"/>
      <c r="K173" s="84"/>
      <c r="L173" s="84"/>
      <c r="M173" s="84"/>
      <c r="N173" s="84"/>
      <c r="O173" s="89"/>
      <c r="P173" s="89"/>
      <c r="Q173" s="89"/>
      <c r="R173" s="89"/>
      <c r="S173" s="83"/>
      <c r="T173" s="83"/>
      <c r="U173" s="83"/>
      <c r="V173" s="83"/>
      <c r="W173" s="83"/>
      <c r="X173" s="83"/>
      <c r="Y173" s="90"/>
      <c r="Z173" s="90"/>
      <c r="AA173" s="90"/>
      <c r="AB173" s="90"/>
      <c r="AC173" s="91"/>
      <c r="AD173" s="91"/>
      <c r="AE173" s="91"/>
      <c r="AF173" s="91"/>
      <c r="AG173" s="91"/>
      <c r="AH173" s="91"/>
      <c r="AI173" s="92"/>
      <c r="AJ173" s="92"/>
      <c r="AK173" s="92"/>
      <c r="AL173" s="92"/>
      <c r="AM173" s="92"/>
      <c r="AN173" s="93"/>
      <c r="AO173" s="93"/>
      <c r="AP173" s="93"/>
      <c r="AQ173" s="93"/>
      <c r="AR173" s="93"/>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row>
    <row r="174" spans="1:68" x14ac:dyDescent="0.2">
      <c r="A174" s="75" t="s">
        <v>464</v>
      </c>
      <c r="B174" s="87"/>
      <c r="C174" s="87"/>
      <c r="D174" s="87"/>
      <c r="E174" s="87"/>
      <c r="F174" s="87"/>
      <c r="G174" s="87"/>
      <c r="H174" s="87"/>
      <c r="I174" s="87"/>
      <c r="J174" s="87"/>
      <c r="K174" s="84"/>
      <c r="L174" s="84"/>
      <c r="M174" s="84"/>
      <c r="N174" s="84"/>
      <c r="O174" s="89"/>
      <c r="P174" s="89"/>
      <c r="Q174" s="89"/>
      <c r="R174" s="89"/>
      <c r="S174" s="83"/>
      <c r="T174" s="83"/>
      <c r="U174" s="83"/>
      <c r="V174" s="83"/>
      <c r="W174" s="83"/>
      <c r="X174" s="83"/>
      <c r="Y174" s="90"/>
      <c r="Z174" s="90"/>
      <c r="AA174" s="90"/>
      <c r="AB174" s="90"/>
      <c r="AC174" s="91"/>
      <c r="AD174" s="91"/>
      <c r="AE174" s="91"/>
      <c r="AF174" s="91"/>
      <c r="AG174" s="91"/>
      <c r="AH174" s="91"/>
      <c r="AI174" s="92"/>
      <c r="AJ174" s="92"/>
      <c r="AK174" s="92"/>
      <c r="AL174" s="92"/>
      <c r="AM174" s="92"/>
      <c r="AN174" s="93"/>
      <c r="AO174" s="93"/>
      <c r="AP174" s="93"/>
      <c r="AQ174" s="93"/>
      <c r="AR174" s="93"/>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row>
    <row r="175" spans="1:68" x14ac:dyDescent="0.2">
      <c r="A175" s="75" t="s">
        <v>465</v>
      </c>
      <c r="B175" s="87"/>
      <c r="C175" s="87"/>
      <c r="D175" s="87"/>
      <c r="E175" s="87"/>
      <c r="F175" s="87"/>
      <c r="G175" s="87"/>
      <c r="H175" s="87"/>
      <c r="I175" s="87"/>
      <c r="J175" s="87"/>
      <c r="K175" s="84"/>
      <c r="L175" s="84"/>
      <c r="M175" s="84"/>
      <c r="N175" s="84"/>
      <c r="O175" s="89"/>
      <c r="P175" s="89"/>
      <c r="Q175" s="89"/>
      <c r="R175" s="89"/>
      <c r="S175" s="83"/>
      <c r="T175" s="83"/>
      <c r="U175" s="83"/>
      <c r="V175" s="83"/>
      <c r="W175" s="83"/>
      <c r="X175" s="83"/>
      <c r="Y175" s="90"/>
      <c r="Z175" s="90"/>
      <c r="AA175" s="90"/>
      <c r="AB175" s="90"/>
      <c r="AC175" s="91"/>
      <c r="AD175" s="91"/>
      <c r="AE175" s="91"/>
      <c r="AF175" s="91"/>
      <c r="AG175" s="91"/>
      <c r="AH175" s="91"/>
      <c r="AI175" s="92"/>
      <c r="AJ175" s="92"/>
      <c r="AK175" s="92"/>
      <c r="AL175" s="92"/>
      <c r="AM175" s="92"/>
      <c r="AN175" s="93"/>
      <c r="AO175" s="93"/>
      <c r="AP175" s="93"/>
      <c r="AQ175" s="93"/>
      <c r="AR175" s="93"/>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row>
    <row r="176" spans="1:68" x14ac:dyDescent="0.2">
      <c r="A176" s="75" t="s">
        <v>466</v>
      </c>
      <c r="B176" s="87"/>
      <c r="C176" s="87"/>
      <c r="D176" s="87"/>
      <c r="E176" s="87"/>
      <c r="F176" s="87"/>
      <c r="G176" s="87"/>
      <c r="H176" s="87"/>
      <c r="I176" s="87"/>
      <c r="J176" s="87"/>
      <c r="K176" s="84"/>
      <c r="L176" s="84"/>
      <c r="M176" s="84"/>
      <c r="N176" s="84"/>
      <c r="O176" s="89"/>
      <c r="P176" s="89"/>
      <c r="Q176" s="89"/>
      <c r="R176" s="89"/>
      <c r="S176" s="83"/>
      <c r="T176" s="83"/>
      <c r="U176" s="83"/>
      <c r="V176" s="83"/>
      <c r="W176" s="83"/>
      <c r="X176" s="83"/>
      <c r="Y176" s="90"/>
      <c r="Z176" s="90"/>
      <c r="AA176" s="90"/>
      <c r="AB176" s="90"/>
      <c r="AC176" s="91"/>
      <c r="AD176" s="91"/>
      <c r="AE176" s="91"/>
      <c r="AF176" s="91"/>
      <c r="AG176" s="91"/>
      <c r="AH176" s="91"/>
      <c r="AI176" s="92"/>
      <c r="AJ176" s="92"/>
      <c r="AK176" s="92"/>
      <c r="AL176" s="92"/>
      <c r="AM176" s="92"/>
      <c r="AN176" s="93"/>
      <c r="AO176" s="93"/>
      <c r="AP176" s="93"/>
      <c r="AQ176" s="93"/>
      <c r="AR176" s="93"/>
      <c r="AS176" s="94"/>
      <c r="AT176" s="94"/>
      <c r="AU176" s="94"/>
      <c r="AV176" s="94"/>
      <c r="AW176" s="94"/>
      <c r="AX176" s="94"/>
      <c r="AY176" s="94"/>
      <c r="AZ176" s="94"/>
      <c r="BA176" s="94"/>
      <c r="BB176" s="94"/>
      <c r="BC176" s="94"/>
      <c r="BD176" s="94"/>
      <c r="BE176" s="94"/>
      <c r="BF176" s="94"/>
      <c r="BG176" s="94"/>
      <c r="BH176" s="94"/>
      <c r="BI176" s="94"/>
      <c r="BJ176" s="94"/>
      <c r="BK176" s="94"/>
      <c r="BL176" s="94"/>
      <c r="BM176" s="94"/>
      <c r="BN176" s="94"/>
      <c r="BO176" s="94"/>
      <c r="BP176" s="94"/>
    </row>
    <row r="177" spans="1:68" x14ac:dyDescent="0.2">
      <c r="A177" s="75" t="s">
        <v>467</v>
      </c>
      <c r="B177" s="87"/>
      <c r="C177" s="87"/>
      <c r="D177" s="87"/>
      <c r="E177" s="87"/>
      <c r="F177" s="87"/>
      <c r="G177" s="87"/>
      <c r="H177" s="87"/>
      <c r="I177" s="87"/>
      <c r="J177" s="87"/>
      <c r="K177" s="84"/>
      <c r="L177" s="84"/>
      <c r="M177" s="84"/>
      <c r="N177" s="84"/>
      <c r="O177" s="89"/>
      <c r="P177" s="89"/>
      <c r="Q177" s="89"/>
      <c r="R177" s="89"/>
      <c r="S177" s="83"/>
      <c r="T177" s="83"/>
      <c r="U177" s="83"/>
      <c r="V177" s="83"/>
      <c r="W177" s="83"/>
      <c r="X177" s="83"/>
      <c r="Y177" s="90"/>
      <c r="Z177" s="90"/>
      <c r="AA177" s="90"/>
      <c r="AB177" s="90"/>
      <c r="AC177" s="91"/>
      <c r="AD177" s="91"/>
      <c r="AE177" s="91"/>
      <c r="AF177" s="91"/>
      <c r="AG177" s="91"/>
      <c r="AH177" s="91"/>
      <c r="AI177" s="92"/>
      <c r="AJ177" s="92"/>
      <c r="AK177" s="92"/>
      <c r="AL177" s="92"/>
      <c r="AM177" s="92"/>
      <c r="AN177" s="93"/>
      <c r="AO177" s="93"/>
      <c r="AP177" s="93"/>
      <c r="AQ177" s="93"/>
      <c r="AR177" s="93"/>
      <c r="AS177" s="94"/>
      <c r="AT177" s="94"/>
      <c r="AU177" s="94"/>
      <c r="AV177" s="94"/>
      <c r="AW177" s="94"/>
      <c r="AX177" s="94"/>
      <c r="AY177" s="94"/>
      <c r="AZ177" s="94"/>
      <c r="BA177" s="94"/>
      <c r="BB177" s="94"/>
      <c r="BC177" s="94"/>
      <c r="BD177" s="94"/>
      <c r="BE177" s="94"/>
      <c r="BF177" s="94"/>
      <c r="BG177" s="94"/>
      <c r="BH177" s="94"/>
      <c r="BI177" s="94"/>
      <c r="BJ177" s="94"/>
      <c r="BK177" s="94"/>
      <c r="BL177" s="94"/>
      <c r="BM177" s="94"/>
      <c r="BN177" s="94"/>
      <c r="BO177" s="94"/>
      <c r="BP177" s="94"/>
    </row>
    <row r="178" spans="1:68" x14ac:dyDescent="0.2">
      <c r="A178" s="75" t="s">
        <v>468</v>
      </c>
      <c r="B178" s="87"/>
      <c r="C178" s="87"/>
      <c r="D178" s="87"/>
      <c r="E178" s="87"/>
      <c r="F178" s="87"/>
      <c r="G178" s="87"/>
      <c r="H178" s="87"/>
      <c r="I178" s="87"/>
      <c r="J178" s="87"/>
      <c r="K178" s="84"/>
      <c r="L178" s="84"/>
      <c r="M178" s="84"/>
      <c r="N178" s="84"/>
      <c r="O178" s="89"/>
      <c r="P178" s="89"/>
      <c r="Q178" s="89"/>
      <c r="R178" s="89"/>
      <c r="S178" s="83"/>
      <c r="T178" s="83"/>
      <c r="U178" s="83"/>
      <c r="V178" s="83"/>
      <c r="W178" s="83"/>
      <c r="X178" s="83"/>
      <c r="Y178" s="90"/>
      <c r="Z178" s="90"/>
      <c r="AA178" s="90"/>
      <c r="AB178" s="90"/>
      <c r="AC178" s="91"/>
      <c r="AD178" s="91"/>
      <c r="AE178" s="91"/>
      <c r="AF178" s="91"/>
      <c r="AG178" s="91"/>
      <c r="AH178" s="91"/>
      <c r="AI178" s="92"/>
      <c r="AJ178" s="92"/>
      <c r="AK178" s="92"/>
      <c r="AL178" s="92"/>
      <c r="AM178" s="92"/>
      <c r="AN178" s="93"/>
      <c r="AO178" s="93"/>
      <c r="AP178" s="93"/>
      <c r="AQ178" s="93"/>
      <c r="AR178" s="93"/>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row>
    <row r="179" spans="1:68" x14ac:dyDescent="0.2">
      <c r="A179" s="75" t="s">
        <v>469</v>
      </c>
      <c r="B179" s="87"/>
      <c r="C179" s="87"/>
      <c r="D179" s="87"/>
      <c r="E179" s="87"/>
      <c r="F179" s="87"/>
      <c r="G179" s="87"/>
      <c r="H179" s="87"/>
      <c r="I179" s="87"/>
      <c r="J179" s="87"/>
      <c r="K179" s="84"/>
      <c r="L179" s="84"/>
      <c r="M179" s="84"/>
      <c r="N179" s="84"/>
      <c r="O179" s="89"/>
      <c r="P179" s="89"/>
      <c r="Q179" s="89"/>
      <c r="R179" s="89"/>
      <c r="S179" s="83"/>
      <c r="T179" s="83"/>
      <c r="U179" s="83"/>
      <c r="V179" s="83"/>
      <c r="W179" s="83"/>
      <c r="X179" s="83"/>
      <c r="Y179" s="90"/>
      <c r="Z179" s="90"/>
      <c r="AA179" s="90"/>
      <c r="AB179" s="90"/>
      <c r="AC179" s="91"/>
      <c r="AD179" s="91"/>
      <c r="AE179" s="91"/>
      <c r="AF179" s="91"/>
      <c r="AG179" s="91"/>
      <c r="AH179" s="91"/>
      <c r="AI179" s="92"/>
      <c r="AJ179" s="92"/>
      <c r="AK179" s="92"/>
      <c r="AL179" s="92"/>
      <c r="AM179" s="92"/>
      <c r="AN179" s="93"/>
      <c r="AO179" s="93"/>
      <c r="AP179" s="93"/>
      <c r="AQ179" s="93"/>
      <c r="AR179" s="93"/>
      <c r="AS179" s="94"/>
      <c r="AT179" s="94"/>
      <c r="AU179" s="94"/>
      <c r="AV179" s="94"/>
      <c r="AW179" s="94"/>
      <c r="AX179" s="94"/>
      <c r="AY179" s="94"/>
      <c r="AZ179" s="94"/>
      <c r="BA179" s="94"/>
      <c r="BB179" s="94"/>
      <c r="BC179" s="94"/>
      <c r="BD179" s="94"/>
      <c r="BE179" s="94"/>
      <c r="BF179" s="94"/>
      <c r="BG179" s="94"/>
      <c r="BH179" s="94"/>
      <c r="BI179" s="94"/>
      <c r="BJ179" s="94"/>
      <c r="BK179" s="94"/>
      <c r="BL179" s="94"/>
      <c r="BM179" s="94"/>
      <c r="BN179" s="94"/>
      <c r="BO179" s="94"/>
      <c r="BP179" s="94"/>
    </row>
    <row r="180" spans="1:68" x14ac:dyDescent="0.2">
      <c r="A180" s="75" t="s">
        <v>470</v>
      </c>
      <c r="B180" s="87"/>
      <c r="C180" s="87"/>
      <c r="D180" s="87"/>
      <c r="E180" s="87"/>
      <c r="F180" s="87"/>
      <c r="G180" s="87"/>
      <c r="H180" s="87"/>
      <c r="I180" s="87"/>
      <c r="J180" s="87"/>
      <c r="K180" s="84"/>
      <c r="L180" s="84"/>
      <c r="M180" s="84"/>
      <c r="N180" s="84"/>
      <c r="O180" s="89"/>
      <c r="P180" s="89"/>
      <c r="Q180" s="89"/>
      <c r="R180" s="89"/>
      <c r="S180" s="83"/>
      <c r="T180" s="83"/>
      <c r="U180" s="83"/>
      <c r="V180" s="83"/>
      <c r="W180" s="83"/>
      <c r="X180" s="83"/>
      <c r="Y180" s="90"/>
      <c r="Z180" s="90"/>
      <c r="AA180" s="90"/>
      <c r="AB180" s="90"/>
      <c r="AC180" s="91"/>
      <c r="AD180" s="91"/>
      <c r="AE180" s="91"/>
      <c r="AF180" s="91"/>
      <c r="AG180" s="91"/>
      <c r="AH180" s="91"/>
      <c r="AI180" s="92"/>
      <c r="AJ180" s="92"/>
      <c r="AK180" s="92"/>
      <c r="AL180" s="92"/>
      <c r="AM180" s="92"/>
      <c r="AN180" s="93"/>
      <c r="AO180" s="93"/>
      <c r="AP180" s="93"/>
      <c r="AQ180" s="93"/>
      <c r="AR180" s="93"/>
      <c r="AS180" s="94"/>
      <c r="AT180" s="94"/>
      <c r="AU180" s="94"/>
      <c r="AV180" s="94"/>
      <c r="AW180" s="94"/>
      <c r="AX180" s="94"/>
      <c r="AY180" s="94"/>
      <c r="AZ180" s="94"/>
      <c r="BA180" s="94"/>
      <c r="BB180" s="94"/>
      <c r="BC180" s="94"/>
      <c r="BD180" s="94"/>
      <c r="BE180" s="94"/>
      <c r="BF180" s="94"/>
      <c r="BG180" s="94"/>
      <c r="BH180" s="94"/>
      <c r="BI180" s="94"/>
      <c r="BJ180" s="94"/>
      <c r="BK180" s="94"/>
      <c r="BL180" s="94"/>
      <c r="BM180" s="94"/>
      <c r="BN180" s="94"/>
      <c r="BO180" s="94"/>
      <c r="BP180" s="94"/>
    </row>
    <row r="181" spans="1:68" x14ac:dyDescent="0.2">
      <c r="A181" s="75" t="s">
        <v>471</v>
      </c>
      <c r="B181" s="87"/>
      <c r="C181" s="87"/>
      <c r="D181" s="87"/>
      <c r="E181" s="87"/>
      <c r="F181" s="87"/>
      <c r="G181" s="87"/>
      <c r="H181" s="87"/>
      <c r="I181" s="87"/>
      <c r="J181" s="87"/>
      <c r="K181" s="84"/>
      <c r="L181" s="84"/>
      <c r="M181" s="84"/>
      <c r="N181" s="84"/>
      <c r="O181" s="89"/>
      <c r="P181" s="89"/>
      <c r="Q181" s="89"/>
      <c r="R181" s="89"/>
      <c r="S181" s="83"/>
      <c r="T181" s="83"/>
      <c r="U181" s="83"/>
      <c r="V181" s="83"/>
      <c r="W181" s="83"/>
      <c r="X181" s="83"/>
      <c r="Y181" s="90"/>
      <c r="Z181" s="90"/>
      <c r="AA181" s="90"/>
      <c r="AB181" s="90"/>
      <c r="AC181" s="91"/>
      <c r="AD181" s="91"/>
      <c r="AE181" s="91"/>
      <c r="AF181" s="91"/>
      <c r="AG181" s="91"/>
      <c r="AH181" s="91"/>
      <c r="AI181" s="92"/>
      <c r="AJ181" s="92"/>
      <c r="AK181" s="92"/>
      <c r="AL181" s="92"/>
      <c r="AM181" s="92"/>
      <c r="AN181" s="93"/>
      <c r="AO181" s="93"/>
      <c r="AP181" s="93"/>
      <c r="AQ181" s="93"/>
      <c r="AR181" s="93"/>
      <c r="AS181" s="94"/>
      <c r="AT181" s="94"/>
      <c r="AU181" s="94"/>
      <c r="AV181" s="94"/>
      <c r="AW181" s="94"/>
      <c r="AX181" s="94"/>
      <c r="AY181" s="94"/>
      <c r="AZ181" s="94"/>
      <c r="BA181" s="94"/>
      <c r="BB181" s="94"/>
      <c r="BC181" s="94"/>
      <c r="BD181" s="94"/>
      <c r="BE181" s="94"/>
      <c r="BF181" s="94"/>
      <c r="BG181" s="94"/>
      <c r="BH181" s="94"/>
      <c r="BI181" s="94"/>
      <c r="BJ181" s="94"/>
      <c r="BK181" s="94"/>
      <c r="BL181" s="94"/>
      <c r="BM181" s="94"/>
      <c r="BN181" s="94"/>
      <c r="BO181" s="94"/>
      <c r="BP181" s="94"/>
    </row>
    <row r="182" spans="1:68" x14ac:dyDescent="0.2">
      <c r="A182" s="75" t="s">
        <v>472</v>
      </c>
      <c r="B182" s="87"/>
      <c r="C182" s="87"/>
      <c r="D182" s="87"/>
      <c r="E182" s="87"/>
      <c r="F182" s="87"/>
      <c r="G182" s="87"/>
      <c r="H182" s="87"/>
      <c r="I182" s="87"/>
      <c r="J182" s="87"/>
      <c r="K182" s="84"/>
      <c r="L182" s="84"/>
      <c r="M182" s="84"/>
      <c r="N182" s="84"/>
      <c r="O182" s="89"/>
      <c r="P182" s="89"/>
      <c r="Q182" s="89"/>
      <c r="R182" s="89"/>
      <c r="S182" s="83"/>
      <c r="T182" s="83"/>
      <c r="U182" s="83"/>
      <c r="V182" s="83"/>
      <c r="W182" s="83"/>
      <c r="X182" s="83"/>
      <c r="Y182" s="90"/>
      <c r="Z182" s="90"/>
      <c r="AA182" s="90"/>
      <c r="AB182" s="90"/>
      <c r="AC182" s="91"/>
      <c r="AD182" s="91"/>
      <c r="AE182" s="91"/>
      <c r="AF182" s="91"/>
      <c r="AG182" s="91"/>
      <c r="AH182" s="91"/>
      <c r="AI182" s="92"/>
      <c r="AJ182" s="92"/>
      <c r="AK182" s="92"/>
      <c r="AL182" s="92"/>
      <c r="AM182" s="92"/>
      <c r="AN182" s="93"/>
      <c r="AO182" s="93"/>
      <c r="AP182" s="93"/>
      <c r="AQ182" s="93"/>
      <c r="AR182" s="93"/>
      <c r="AS182" s="94"/>
      <c r="AT182" s="94"/>
      <c r="AU182" s="94"/>
      <c r="AV182" s="94"/>
      <c r="AW182" s="94"/>
      <c r="AX182" s="94"/>
      <c r="AY182" s="94"/>
      <c r="AZ182" s="94"/>
      <c r="BA182" s="94"/>
      <c r="BB182" s="94"/>
      <c r="BC182" s="94"/>
      <c r="BD182" s="94"/>
      <c r="BE182" s="94"/>
      <c r="BF182" s="94"/>
      <c r="BG182" s="94"/>
      <c r="BH182" s="94"/>
      <c r="BI182" s="94"/>
      <c r="BJ182" s="94"/>
      <c r="BK182" s="94"/>
      <c r="BL182" s="94"/>
      <c r="BM182" s="94"/>
      <c r="BN182" s="94"/>
      <c r="BO182" s="94"/>
      <c r="BP182" s="94"/>
    </row>
    <row r="183" spans="1:68" x14ac:dyDescent="0.2">
      <c r="A183" s="75" t="s">
        <v>473</v>
      </c>
      <c r="B183" s="87"/>
      <c r="C183" s="87"/>
      <c r="D183" s="87"/>
      <c r="E183" s="87"/>
      <c r="F183" s="87"/>
      <c r="G183" s="87"/>
      <c r="H183" s="87"/>
      <c r="I183" s="87"/>
      <c r="J183" s="87"/>
      <c r="K183" s="84"/>
      <c r="L183" s="84"/>
      <c r="M183" s="84"/>
      <c r="N183" s="84"/>
      <c r="O183" s="89"/>
      <c r="P183" s="89"/>
      <c r="Q183" s="89"/>
      <c r="R183" s="89"/>
      <c r="S183" s="83"/>
      <c r="T183" s="83"/>
      <c r="U183" s="83"/>
      <c r="V183" s="83"/>
      <c r="W183" s="83"/>
      <c r="X183" s="83"/>
      <c r="Y183" s="90"/>
      <c r="Z183" s="90"/>
      <c r="AA183" s="90"/>
      <c r="AB183" s="90"/>
      <c r="AC183" s="91"/>
      <c r="AD183" s="91"/>
      <c r="AE183" s="91"/>
      <c r="AF183" s="91"/>
      <c r="AG183" s="91"/>
      <c r="AH183" s="91"/>
      <c r="AI183" s="92"/>
      <c r="AJ183" s="92"/>
      <c r="AK183" s="92"/>
      <c r="AL183" s="92"/>
      <c r="AM183" s="92"/>
      <c r="AN183" s="93"/>
      <c r="AO183" s="93"/>
      <c r="AP183" s="93"/>
      <c r="AQ183" s="93"/>
      <c r="AR183" s="93"/>
      <c r="AS183" s="94"/>
      <c r="AT183" s="94"/>
      <c r="AU183" s="94"/>
      <c r="AV183" s="94"/>
      <c r="AW183" s="94"/>
      <c r="AX183" s="94"/>
      <c r="AY183" s="94"/>
      <c r="AZ183" s="94"/>
      <c r="BA183" s="94"/>
      <c r="BB183" s="94"/>
      <c r="BC183" s="94"/>
      <c r="BD183" s="94"/>
      <c r="BE183" s="94"/>
      <c r="BF183" s="94"/>
      <c r="BG183" s="94"/>
      <c r="BH183" s="94"/>
      <c r="BI183" s="94"/>
      <c r="BJ183" s="94"/>
      <c r="BK183" s="94"/>
      <c r="BL183" s="94"/>
      <c r="BM183" s="94"/>
      <c r="BN183" s="94"/>
      <c r="BO183" s="94"/>
      <c r="BP183" s="94"/>
    </row>
    <row r="184" spans="1:68" x14ac:dyDescent="0.2">
      <c r="A184" s="75" t="s">
        <v>474</v>
      </c>
      <c r="B184" s="87"/>
      <c r="C184" s="87"/>
      <c r="D184" s="87"/>
      <c r="E184" s="87"/>
      <c r="F184" s="87"/>
      <c r="G184" s="87"/>
      <c r="H184" s="87"/>
      <c r="I184" s="87"/>
      <c r="J184" s="87"/>
      <c r="K184" s="84"/>
      <c r="L184" s="84"/>
      <c r="M184" s="84"/>
      <c r="N184" s="84"/>
      <c r="O184" s="89"/>
      <c r="P184" s="89"/>
      <c r="Q184" s="89"/>
      <c r="R184" s="89"/>
      <c r="S184" s="83"/>
      <c r="T184" s="83"/>
      <c r="U184" s="83"/>
      <c r="V184" s="83"/>
      <c r="W184" s="83"/>
      <c r="X184" s="83"/>
      <c r="Y184" s="90"/>
      <c r="Z184" s="90"/>
      <c r="AA184" s="90"/>
      <c r="AB184" s="90"/>
      <c r="AC184" s="91"/>
      <c r="AD184" s="91"/>
      <c r="AE184" s="91"/>
      <c r="AF184" s="91"/>
      <c r="AG184" s="91"/>
      <c r="AH184" s="91"/>
      <c r="AI184" s="92"/>
      <c r="AJ184" s="92"/>
      <c r="AK184" s="92"/>
      <c r="AL184" s="92"/>
      <c r="AM184" s="92"/>
      <c r="AN184" s="93"/>
      <c r="AO184" s="93"/>
      <c r="AP184" s="93"/>
      <c r="AQ184" s="93"/>
      <c r="AR184" s="93"/>
      <c r="AS184" s="94"/>
      <c r="AT184" s="94"/>
      <c r="AU184" s="94"/>
      <c r="AV184" s="94"/>
      <c r="AW184" s="94"/>
      <c r="AX184" s="94"/>
      <c r="AY184" s="94"/>
      <c r="AZ184" s="94"/>
      <c r="BA184" s="94"/>
      <c r="BB184" s="94"/>
      <c r="BC184" s="94"/>
      <c r="BD184" s="94"/>
      <c r="BE184" s="94"/>
      <c r="BF184" s="94"/>
      <c r="BG184" s="94"/>
      <c r="BH184" s="94"/>
      <c r="BI184" s="94"/>
      <c r="BJ184" s="94"/>
      <c r="BK184" s="94"/>
      <c r="BL184" s="94"/>
      <c r="BM184" s="94"/>
      <c r="BN184" s="94"/>
      <c r="BO184" s="94"/>
      <c r="BP184" s="94"/>
    </row>
    <row r="185" spans="1:68" x14ac:dyDescent="0.2">
      <c r="A185" s="75" t="s">
        <v>475</v>
      </c>
      <c r="B185" s="87"/>
      <c r="C185" s="87"/>
      <c r="D185" s="87"/>
      <c r="E185" s="87"/>
      <c r="F185" s="87"/>
      <c r="G185" s="87"/>
      <c r="H185" s="87"/>
      <c r="I185" s="87"/>
      <c r="J185" s="87"/>
      <c r="K185" s="84"/>
      <c r="L185" s="84"/>
      <c r="M185" s="84"/>
      <c r="N185" s="84"/>
      <c r="O185" s="89"/>
      <c r="P185" s="89"/>
      <c r="Q185" s="89"/>
      <c r="R185" s="89"/>
      <c r="S185" s="83"/>
      <c r="T185" s="83"/>
      <c r="U185" s="83"/>
      <c r="V185" s="83"/>
      <c r="W185" s="83"/>
      <c r="X185" s="83"/>
      <c r="Y185" s="90"/>
      <c r="Z185" s="90"/>
      <c r="AA185" s="90"/>
      <c r="AB185" s="90"/>
      <c r="AC185" s="91"/>
      <c r="AD185" s="91"/>
      <c r="AE185" s="91"/>
      <c r="AF185" s="91"/>
      <c r="AG185" s="91"/>
      <c r="AH185" s="91"/>
      <c r="AI185" s="92"/>
      <c r="AJ185" s="92"/>
      <c r="AK185" s="92"/>
      <c r="AL185" s="92"/>
      <c r="AM185" s="92"/>
      <c r="AN185" s="93"/>
      <c r="AO185" s="93"/>
      <c r="AP185" s="93"/>
      <c r="AQ185" s="93"/>
      <c r="AR185" s="93"/>
      <c r="AS185" s="94"/>
      <c r="AT185" s="94"/>
      <c r="AU185" s="94"/>
      <c r="AV185" s="94"/>
      <c r="AW185" s="94"/>
      <c r="AX185" s="94"/>
      <c r="AY185" s="94"/>
      <c r="AZ185" s="94"/>
      <c r="BA185" s="94"/>
      <c r="BB185" s="94"/>
      <c r="BC185" s="94"/>
      <c r="BD185" s="94"/>
      <c r="BE185" s="94"/>
      <c r="BF185" s="94"/>
      <c r="BG185" s="94"/>
      <c r="BH185" s="94"/>
      <c r="BI185" s="94"/>
      <c r="BJ185" s="94"/>
      <c r="BK185" s="94"/>
      <c r="BL185" s="94"/>
      <c r="BM185" s="94"/>
      <c r="BN185" s="94"/>
      <c r="BO185" s="94"/>
      <c r="BP185" s="94"/>
    </row>
    <row r="186" spans="1:68" x14ac:dyDescent="0.2">
      <c r="A186" s="75" t="s">
        <v>476</v>
      </c>
      <c r="B186" s="87"/>
      <c r="C186" s="87"/>
      <c r="D186" s="87"/>
      <c r="E186" s="87"/>
      <c r="F186" s="87"/>
      <c r="G186" s="87"/>
      <c r="H186" s="87"/>
      <c r="I186" s="87"/>
      <c r="J186" s="87"/>
      <c r="K186" s="84"/>
      <c r="L186" s="84"/>
      <c r="M186" s="84"/>
      <c r="N186" s="84"/>
      <c r="O186" s="89"/>
      <c r="P186" s="89"/>
      <c r="Q186" s="89"/>
      <c r="R186" s="89"/>
      <c r="S186" s="83"/>
      <c r="T186" s="83"/>
      <c r="U186" s="83"/>
      <c r="V186" s="83"/>
      <c r="W186" s="83"/>
      <c r="X186" s="83"/>
      <c r="Y186" s="90"/>
      <c r="Z186" s="90"/>
      <c r="AA186" s="90"/>
      <c r="AB186" s="90"/>
      <c r="AC186" s="91"/>
      <c r="AD186" s="91"/>
      <c r="AE186" s="91"/>
      <c r="AF186" s="91"/>
      <c r="AG186" s="91"/>
      <c r="AH186" s="91"/>
      <c r="AI186" s="92"/>
      <c r="AJ186" s="92"/>
      <c r="AK186" s="92"/>
      <c r="AL186" s="92"/>
      <c r="AM186" s="92"/>
      <c r="AN186" s="93"/>
      <c r="AO186" s="93"/>
      <c r="AP186" s="93"/>
      <c r="AQ186" s="93"/>
      <c r="AR186" s="93"/>
      <c r="AS186" s="94"/>
      <c r="AT186" s="94"/>
      <c r="AU186" s="94"/>
      <c r="AV186" s="94"/>
      <c r="AW186" s="94"/>
      <c r="AX186" s="94"/>
      <c r="AY186" s="94"/>
      <c r="AZ186" s="94"/>
      <c r="BA186" s="94"/>
      <c r="BB186" s="94"/>
      <c r="BC186" s="94"/>
      <c r="BD186" s="94"/>
      <c r="BE186" s="94"/>
      <c r="BF186" s="94"/>
      <c r="BG186" s="94"/>
      <c r="BH186" s="94"/>
      <c r="BI186" s="94"/>
      <c r="BJ186" s="94"/>
      <c r="BK186" s="94"/>
      <c r="BL186" s="94"/>
      <c r="BM186" s="94"/>
      <c r="BN186" s="94"/>
      <c r="BO186" s="94"/>
      <c r="BP186" s="94"/>
    </row>
    <row r="187" spans="1:68" x14ac:dyDescent="0.2">
      <c r="A187" s="75" t="s">
        <v>477</v>
      </c>
      <c r="B187" s="87"/>
      <c r="C187" s="87"/>
      <c r="D187" s="87"/>
      <c r="E187" s="87"/>
      <c r="F187" s="87"/>
      <c r="G187" s="87"/>
      <c r="H187" s="87"/>
      <c r="I187" s="87"/>
      <c r="J187" s="87"/>
      <c r="K187" s="84"/>
      <c r="L187" s="84"/>
      <c r="M187" s="84"/>
      <c r="N187" s="84"/>
      <c r="O187" s="89"/>
      <c r="P187" s="89"/>
      <c r="Q187" s="89"/>
      <c r="R187" s="89"/>
      <c r="S187" s="83"/>
      <c r="T187" s="83"/>
      <c r="U187" s="83"/>
      <c r="V187" s="83"/>
      <c r="W187" s="83"/>
      <c r="X187" s="83"/>
      <c r="Y187" s="90"/>
      <c r="Z187" s="90"/>
      <c r="AA187" s="90"/>
      <c r="AB187" s="90"/>
      <c r="AC187" s="91"/>
      <c r="AD187" s="91"/>
      <c r="AE187" s="91"/>
      <c r="AF187" s="91"/>
      <c r="AG187" s="91"/>
      <c r="AH187" s="91"/>
      <c r="AI187" s="92"/>
      <c r="AJ187" s="92"/>
      <c r="AK187" s="92"/>
      <c r="AL187" s="92"/>
      <c r="AM187" s="92"/>
      <c r="AN187" s="93"/>
      <c r="AO187" s="93"/>
      <c r="AP187" s="93"/>
      <c r="AQ187" s="93"/>
      <c r="AR187" s="93"/>
      <c r="AS187" s="94"/>
      <c r="AT187" s="94"/>
      <c r="AU187" s="94"/>
      <c r="AV187" s="94"/>
      <c r="AW187" s="94"/>
      <c r="AX187" s="94"/>
      <c r="AY187" s="94"/>
      <c r="AZ187" s="94"/>
      <c r="BA187" s="94"/>
      <c r="BB187" s="94"/>
      <c r="BC187" s="94"/>
      <c r="BD187" s="94"/>
      <c r="BE187" s="94"/>
      <c r="BF187" s="94"/>
      <c r="BG187" s="94"/>
      <c r="BH187" s="94"/>
      <c r="BI187" s="94"/>
      <c r="BJ187" s="94"/>
      <c r="BK187" s="94"/>
      <c r="BL187" s="94"/>
      <c r="BM187" s="94"/>
      <c r="BN187" s="94"/>
      <c r="BO187" s="94"/>
      <c r="BP187" s="94"/>
    </row>
    <row r="188" spans="1:68" x14ac:dyDescent="0.2">
      <c r="A188" s="75" t="s">
        <v>478</v>
      </c>
      <c r="B188" s="87"/>
      <c r="C188" s="87"/>
      <c r="D188" s="87"/>
      <c r="E188" s="87"/>
      <c r="F188" s="87"/>
      <c r="G188" s="87"/>
      <c r="H188" s="87"/>
      <c r="I188" s="87"/>
      <c r="J188" s="87"/>
      <c r="K188" s="84"/>
      <c r="L188" s="84"/>
      <c r="M188" s="84"/>
      <c r="N188" s="84"/>
      <c r="O188" s="89"/>
      <c r="P188" s="89"/>
      <c r="Q188" s="89"/>
      <c r="R188" s="89"/>
      <c r="S188" s="83"/>
      <c r="T188" s="83"/>
      <c r="U188" s="83"/>
      <c r="V188" s="83"/>
      <c r="W188" s="83"/>
      <c r="X188" s="83"/>
      <c r="Y188" s="90"/>
      <c r="Z188" s="90"/>
      <c r="AA188" s="90"/>
      <c r="AB188" s="90"/>
      <c r="AC188" s="91"/>
      <c r="AD188" s="91"/>
      <c r="AE188" s="91"/>
      <c r="AF188" s="91"/>
      <c r="AG188" s="91"/>
      <c r="AH188" s="91"/>
      <c r="AI188" s="92"/>
      <c r="AJ188" s="92"/>
      <c r="AK188" s="92"/>
      <c r="AL188" s="92"/>
      <c r="AM188" s="92"/>
      <c r="AN188" s="93"/>
      <c r="AO188" s="93"/>
      <c r="AP188" s="93"/>
      <c r="AQ188" s="93"/>
      <c r="AR188" s="93"/>
      <c r="AS188" s="94"/>
      <c r="AT188" s="94"/>
      <c r="AU188" s="94"/>
      <c r="AV188" s="94"/>
      <c r="AW188" s="94"/>
      <c r="AX188" s="94"/>
      <c r="AY188" s="94"/>
      <c r="AZ188" s="94"/>
      <c r="BA188" s="94"/>
      <c r="BB188" s="94"/>
      <c r="BC188" s="94"/>
      <c r="BD188" s="94"/>
      <c r="BE188" s="94"/>
      <c r="BF188" s="94"/>
      <c r="BG188" s="94"/>
      <c r="BH188" s="94"/>
      <c r="BI188" s="94"/>
      <c r="BJ188" s="94"/>
      <c r="BK188" s="94"/>
      <c r="BL188" s="94"/>
      <c r="BM188" s="94"/>
      <c r="BN188" s="94"/>
      <c r="BO188" s="94"/>
      <c r="BP188" s="94"/>
    </row>
    <row r="189" spans="1:68" x14ac:dyDescent="0.2">
      <c r="A189" s="75" t="s">
        <v>479</v>
      </c>
      <c r="B189" s="87"/>
      <c r="C189" s="87"/>
      <c r="D189" s="87"/>
      <c r="E189" s="87"/>
      <c r="F189" s="87"/>
      <c r="G189" s="87"/>
      <c r="H189" s="87"/>
      <c r="I189" s="87"/>
      <c r="J189" s="87"/>
      <c r="K189" s="84"/>
      <c r="L189" s="84"/>
      <c r="M189" s="84"/>
      <c r="N189" s="84"/>
      <c r="O189" s="89"/>
      <c r="P189" s="89"/>
      <c r="Q189" s="89"/>
      <c r="R189" s="89"/>
      <c r="S189" s="83"/>
      <c r="T189" s="83"/>
      <c r="U189" s="83"/>
      <c r="V189" s="83"/>
      <c r="W189" s="83"/>
      <c r="X189" s="83"/>
      <c r="Y189" s="90"/>
      <c r="Z189" s="90"/>
      <c r="AA189" s="90"/>
      <c r="AB189" s="90"/>
      <c r="AC189" s="91"/>
      <c r="AD189" s="91"/>
      <c r="AE189" s="91"/>
      <c r="AF189" s="91"/>
      <c r="AG189" s="91"/>
      <c r="AH189" s="91"/>
      <c r="AI189" s="92"/>
      <c r="AJ189" s="92"/>
      <c r="AK189" s="92"/>
      <c r="AL189" s="92"/>
      <c r="AM189" s="92"/>
      <c r="AN189" s="93"/>
      <c r="AO189" s="93"/>
      <c r="AP189" s="93"/>
      <c r="AQ189" s="93"/>
      <c r="AR189" s="93"/>
      <c r="AS189" s="94"/>
      <c r="AT189" s="94"/>
      <c r="AU189" s="94"/>
      <c r="AV189" s="94"/>
      <c r="AW189" s="94"/>
      <c r="AX189" s="94"/>
      <c r="AY189" s="94"/>
      <c r="AZ189" s="94"/>
      <c r="BA189" s="94"/>
      <c r="BB189" s="94"/>
      <c r="BC189" s="94"/>
      <c r="BD189" s="94"/>
      <c r="BE189" s="94"/>
      <c r="BF189" s="94"/>
      <c r="BG189" s="94"/>
      <c r="BH189" s="94"/>
      <c r="BI189" s="94"/>
      <c r="BJ189" s="94"/>
      <c r="BK189" s="94"/>
      <c r="BL189" s="94"/>
      <c r="BM189" s="94"/>
      <c r="BN189" s="94"/>
      <c r="BO189" s="94"/>
      <c r="BP189" s="94"/>
    </row>
    <row r="190" spans="1:68" x14ac:dyDescent="0.2">
      <c r="A190" s="75" t="s">
        <v>480</v>
      </c>
      <c r="B190" s="87"/>
      <c r="C190" s="87"/>
      <c r="D190" s="87"/>
      <c r="E190" s="87"/>
      <c r="F190" s="87"/>
      <c r="G190" s="87"/>
      <c r="H190" s="87"/>
      <c r="I190" s="87"/>
      <c r="J190" s="87"/>
      <c r="K190" s="84"/>
      <c r="L190" s="84"/>
      <c r="M190" s="84"/>
      <c r="N190" s="84"/>
      <c r="O190" s="89"/>
      <c r="P190" s="89"/>
      <c r="Q190" s="89"/>
      <c r="R190" s="89"/>
      <c r="S190" s="83"/>
      <c r="T190" s="83"/>
      <c r="U190" s="83"/>
      <c r="V190" s="83"/>
      <c r="W190" s="83"/>
      <c r="X190" s="83"/>
      <c r="Y190" s="90"/>
      <c r="Z190" s="90"/>
      <c r="AA190" s="90"/>
      <c r="AB190" s="90"/>
      <c r="AC190" s="91"/>
      <c r="AD190" s="91"/>
      <c r="AE190" s="91"/>
      <c r="AF190" s="91"/>
      <c r="AG190" s="91"/>
      <c r="AH190" s="91"/>
      <c r="AI190" s="92"/>
      <c r="AJ190" s="92"/>
      <c r="AK190" s="92"/>
      <c r="AL190" s="92"/>
      <c r="AM190" s="92"/>
      <c r="AN190" s="93"/>
      <c r="AO190" s="93"/>
      <c r="AP190" s="93"/>
      <c r="AQ190" s="93"/>
      <c r="AR190" s="93"/>
      <c r="AS190" s="94"/>
      <c r="AT190" s="94"/>
      <c r="AU190" s="94"/>
      <c r="AV190" s="94"/>
      <c r="AW190" s="94"/>
      <c r="AX190" s="94"/>
      <c r="AY190" s="94"/>
      <c r="AZ190" s="94"/>
      <c r="BA190" s="94"/>
      <c r="BB190" s="94"/>
      <c r="BC190" s="94"/>
      <c r="BD190" s="94"/>
      <c r="BE190" s="94"/>
      <c r="BF190" s="94"/>
      <c r="BG190" s="94"/>
      <c r="BH190" s="94"/>
      <c r="BI190" s="94"/>
      <c r="BJ190" s="94"/>
      <c r="BK190" s="94"/>
      <c r="BL190" s="94"/>
      <c r="BM190" s="94"/>
      <c r="BN190" s="94"/>
      <c r="BO190" s="94"/>
      <c r="BP190" s="94"/>
    </row>
    <row r="191" spans="1:68" x14ac:dyDescent="0.2">
      <c r="A191" s="75" t="s">
        <v>481</v>
      </c>
      <c r="B191" s="87"/>
      <c r="C191" s="87"/>
      <c r="D191" s="87"/>
      <c r="E191" s="87"/>
      <c r="F191" s="87"/>
      <c r="G191" s="87"/>
      <c r="H191" s="87"/>
      <c r="I191" s="87"/>
      <c r="J191" s="87"/>
      <c r="K191" s="84"/>
      <c r="L191" s="84"/>
      <c r="M191" s="84"/>
      <c r="N191" s="84"/>
      <c r="O191" s="89"/>
      <c r="P191" s="89"/>
      <c r="Q191" s="89"/>
      <c r="R191" s="89"/>
      <c r="S191" s="83"/>
      <c r="T191" s="83"/>
      <c r="U191" s="83"/>
      <c r="V191" s="83"/>
      <c r="W191" s="83"/>
      <c r="X191" s="83"/>
      <c r="Y191" s="90"/>
      <c r="Z191" s="90"/>
      <c r="AA191" s="90"/>
      <c r="AB191" s="90"/>
      <c r="AC191" s="91"/>
      <c r="AD191" s="91"/>
      <c r="AE191" s="91"/>
      <c r="AF191" s="91"/>
      <c r="AG191" s="91"/>
      <c r="AH191" s="91"/>
      <c r="AI191" s="92"/>
      <c r="AJ191" s="92"/>
      <c r="AK191" s="92"/>
      <c r="AL191" s="92"/>
      <c r="AM191" s="92"/>
      <c r="AN191" s="93"/>
      <c r="AO191" s="93"/>
      <c r="AP191" s="93"/>
      <c r="AQ191" s="93"/>
      <c r="AR191" s="93"/>
      <c r="AS191" s="94"/>
      <c r="AT191" s="94"/>
      <c r="AU191" s="94"/>
      <c r="AV191" s="94"/>
      <c r="AW191" s="94"/>
      <c r="AX191" s="94"/>
      <c r="AY191" s="94"/>
      <c r="AZ191" s="94"/>
      <c r="BA191" s="94"/>
      <c r="BB191" s="94"/>
      <c r="BC191" s="94"/>
      <c r="BD191" s="94"/>
      <c r="BE191" s="94"/>
      <c r="BF191" s="94"/>
      <c r="BG191" s="94"/>
      <c r="BH191" s="94"/>
      <c r="BI191" s="94"/>
      <c r="BJ191" s="94"/>
      <c r="BK191" s="94"/>
      <c r="BL191" s="94"/>
      <c r="BM191" s="94"/>
      <c r="BN191" s="94"/>
      <c r="BO191" s="94"/>
      <c r="BP191" s="94"/>
    </row>
    <row r="192" spans="1:68" x14ac:dyDescent="0.2">
      <c r="A192" s="75" t="s">
        <v>482</v>
      </c>
      <c r="B192" s="87"/>
      <c r="C192" s="87"/>
      <c r="D192" s="87"/>
      <c r="E192" s="87"/>
      <c r="F192" s="87"/>
      <c r="G192" s="87"/>
      <c r="H192" s="87"/>
      <c r="I192" s="87"/>
      <c r="J192" s="87"/>
      <c r="K192" s="84"/>
      <c r="L192" s="84"/>
      <c r="M192" s="84"/>
      <c r="N192" s="84"/>
      <c r="O192" s="89"/>
      <c r="P192" s="89"/>
      <c r="Q192" s="89"/>
      <c r="R192" s="89"/>
      <c r="S192" s="83"/>
      <c r="T192" s="83"/>
      <c r="U192" s="83"/>
      <c r="V192" s="83"/>
      <c r="W192" s="83"/>
      <c r="X192" s="83"/>
      <c r="Y192" s="90"/>
      <c r="Z192" s="90"/>
      <c r="AA192" s="90"/>
      <c r="AB192" s="90"/>
      <c r="AC192" s="91"/>
      <c r="AD192" s="91"/>
      <c r="AE192" s="91"/>
      <c r="AF192" s="91"/>
      <c r="AG192" s="91"/>
      <c r="AH192" s="91"/>
      <c r="AI192" s="92"/>
      <c r="AJ192" s="92"/>
      <c r="AK192" s="92"/>
      <c r="AL192" s="92"/>
      <c r="AM192" s="92"/>
      <c r="AN192" s="93"/>
      <c r="AO192" s="93"/>
      <c r="AP192" s="93"/>
      <c r="AQ192" s="93"/>
      <c r="AR192" s="93"/>
      <c r="AS192" s="94"/>
      <c r="AT192" s="94"/>
      <c r="AU192" s="94"/>
      <c r="AV192" s="94"/>
      <c r="AW192" s="94"/>
      <c r="AX192" s="94"/>
      <c r="AY192" s="94"/>
      <c r="AZ192" s="94"/>
      <c r="BA192" s="94"/>
      <c r="BB192" s="94"/>
      <c r="BC192" s="94"/>
      <c r="BD192" s="94"/>
      <c r="BE192" s="94"/>
      <c r="BF192" s="94"/>
      <c r="BG192" s="94"/>
      <c r="BH192" s="94"/>
      <c r="BI192" s="94"/>
      <c r="BJ192" s="94"/>
      <c r="BK192" s="94"/>
      <c r="BL192" s="94"/>
      <c r="BM192" s="94"/>
      <c r="BN192" s="94"/>
      <c r="BO192" s="94"/>
      <c r="BP192" s="94"/>
    </row>
    <row r="193" spans="1:68" x14ac:dyDescent="0.2">
      <c r="A193" s="75" t="s">
        <v>483</v>
      </c>
      <c r="B193" s="87"/>
      <c r="C193" s="87"/>
      <c r="D193" s="87"/>
      <c r="E193" s="87"/>
      <c r="F193" s="87"/>
      <c r="G193" s="87"/>
      <c r="H193" s="87"/>
      <c r="I193" s="87"/>
      <c r="J193" s="87"/>
      <c r="K193" s="84"/>
      <c r="L193" s="84"/>
      <c r="M193" s="84"/>
      <c r="N193" s="84"/>
      <c r="O193" s="89"/>
      <c r="P193" s="89"/>
      <c r="Q193" s="89"/>
      <c r="R193" s="89"/>
      <c r="S193" s="83"/>
      <c r="T193" s="83"/>
      <c r="U193" s="83"/>
      <c r="V193" s="83"/>
      <c r="W193" s="83"/>
      <c r="X193" s="83"/>
      <c r="Y193" s="90"/>
      <c r="Z193" s="90"/>
      <c r="AA193" s="90"/>
      <c r="AB193" s="90"/>
      <c r="AC193" s="91"/>
      <c r="AD193" s="91"/>
      <c r="AE193" s="91"/>
      <c r="AF193" s="91"/>
      <c r="AG193" s="91"/>
      <c r="AH193" s="91"/>
      <c r="AI193" s="92"/>
      <c r="AJ193" s="92"/>
      <c r="AK193" s="92"/>
      <c r="AL193" s="92"/>
      <c r="AM193" s="92"/>
      <c r="AN193" s="93"/>
      <c r="AO193" s="93"/>
      <c r="AP193" s="93"/>
      <c r="AQ193" s="93"/>
      <c r="AR193" s="93"/>
      <c r="AS193" s="94"/>
      <c r="AT193" s="94"/>
      <c r="AU193" s="94"/>
      <c r="AV193" s="94"/>
      <c r="AW193" s="94"/>
      <c r="AX193" s="94"/>
      <c r="AY193" s="94"/>
      <c r="AZ193" s="94"/>
      <c r="BA193" s="94"/>
      <c r="BB193" s="94"/>
      <c r="BC193" s="94"/>
      <c r="BD193" s="94"/>
      <c r="BE193" s="94"/>
      <c r="BF193" s="94"/>
      <c r="BG193" s="94"/>
      <c r="BH193" s="94"/>
      <c r="BI193" s="94"/>
      <c r="BJ193" s="94"/>
      <c r="BK193" s="94"/>
      <c r="BL193" s="94"/>
      <c r="BM193" s="94"/>
      <c r="BN193" s="94"/>
      <c r="BO193" s="94"/>
      <c r="BP193" s="94"/>
    </row>
    <row r="194" spans="1:68" x14ac:dyDescent="0.2">
      <c r="A194" s="75" t="s">
        <v>484</v>
      </c>
      <c r="B194" s="87"/>
      <c r="C194" s="87"/>
      <c r="D194" s="87"/>
      <c r="E194" s="87"/>
      <c r="F194" s="87"/>
      <c r="G194" s="87"/>
      <c r="H194" s="87"/>
      <c r="I194" s="87"/>
      <c r="J194" s="87"/>
      <c r="K194" s="84"/>
      <c r="L194" s="84"/>
      <c r="M194" s="84"/>
      <c r="N194" s="84"/>
      <c r="O194" s="89"/>
      <c r="P194" s="89"/>
      <c r="Q194" s="89"/>
      <c r="R194" s="89"/>
      <c r="S194" s="83"/>
      <c r="T194" s="83"/>
      <c r="U194" s="83"/>
      <c r="V194" s="83"/>
      <c r="W194" s="83"/>
      <c r="X194" s="83"/>
      <c r="Y194" s="90"/>
      <c r="Z194" s="90"/>
      <c r="AA194" s="90"/>
      <c r="AB194" s="90"/>
      <c r="AC194" s="91"/>
      <c r="AD194" s="91"/>
      <c r="AE194" s="91"/>
      <c r="AF194" s="91"/>
      <c r="AG194" s="91"/>
      <c r="AH194" s="91"/>
      <c r="AI194" s="92"/>
      <c r="AJ194" s="92"/>
      <c r="AK194" s="92"/>
      <c r="AL194" s="92"/>
      <c r="AM194" s="92"/>
      <c r="AN194" s="93"/>
      <c r="AO194" s="93"/>
      <c r="AP194" s="93"/>
      <c r="AQ194" s="93"/>
      <c r="AR194" s="93"/>
      <c r="AS194" s="94"/>
      <c r="AT194" s="94"/>
      <c r="AU194" s="94"/>
      <c r="AV194" s="94"/>
      <c r="AW194" s="94"/>
      <c r="AX194" s="94"/>
      <c r="AY194" s="94"/>
      <c r="AZ194" s="94"/>
      <c r="BA194" s="94"/>
      <c r="BB194" s="94"/>
      <c r="BC194" s="94"/>
      <c r="BD194" s="94"/>
      <c r="BE194" s="94"/>
      <c r="BF194" s="94"/>
      <c r="BG194" s="94"/>
      <c r="BH194" s="94"/>
      <c r="BI194" s="94"/>
      <c r="BJ194" s="94"/>
      <c r="BK194" s="94"/>
      <c r="BL194" s="94"/>
      <c r="BM194" s="94"/>
      <c r="BN194" s="94"/>
      <c r="BO194" s="94"/>
      <c r="BP194" s="94"/>
    </row>
    <row r="195" spans="1:68" x14ac:dyDescent="0.2">
      <c r="A195" s="75" t="s">
        <v>485</v>
      </c>
      <c r="B195" s="87"/>
      <c r="C195" s="87"/>
      <c r="D195" s="87"/>
      <c r="E195" s="87"/>
      <c r="F195" s="87"/>
      <c r="G195" s="87"/>
      <c r="H195" s="87"/>
      <c r="I195" s="87"/>
      <c r="J195" s="87"/>
      <c r="K195" s="84"/>
      <c r="L195" s="84"/>
      <c r="M195" s="84"/>
      <c r="N195" s="84"/>
      <c r="O195" s="89"/>
      <c r="P195" s="89"/>
      <c r="Q195" s="89"/>
      <c r="R195" s="89"/>
      <c r="S195" s="83"/>
      <c r="T195" s="83"/>
      <c r="U195" s="83"/>
      <c r="V195" s="83"/>
      <c r="W195" s="83"/>
      <c r="X195" s="83"/>
      <c r="Y195" s="90"/>
      <c r="Z195" s="90"/>
      <c r="AA195" s="90"/>
      <c r="AB195" s="90"/>
      <c r="AC195" s="91"/>
      <c r="AD195" s="91"/>
      <c r="AE195" s="91"/>
      <c r="AF195" s="91"/>
      <c r="AG195" s="91"/>
      <c r="AH195" s="91"/>
      <c r="AI195" s="92"/>
      <c r="AJ195" s="92"/>
      <c r="AK195" s="92"/>
      <c r="AL195" s="92"/>
      <c r="AM195" s="92"/>
      <c r="AN195" s="93"/>
      <c r="AO195" s="93"/>
      <c r="AP195" s="93"/>
      <c r="AQ195" s="93"/>
      <c r="AR195" s="93"/>
      <c r="AS195" s="94"/>
      <c r="AT195" s="94"/>
      <c r="AU195" s="94"/>
      <c r="AV195" s="94"/>
      <c r="AW195" s="94"/>
      <c r="AX195" s="94"/>
      <c r="AY195" s="94"/>
      <c r="AZ195" s="94"/>
      <c r="BA195" s="94"/>
      <c r="BB195" s="94"/>
      <c r="BC195" s="94"/>
      <c r="BD195" s="94"/>
      <c r="BE195" s="94"/>
      <c r="BF195" s="94"/>
      <c r="BG195" s="94"/>
      <c r="BH195" s="94"/>
      <c r="BI195" s="94"/>
      <c r="BJ195" s="94"/>
      <c r="BK195" s="94"/>
      <c r="BL195" s="94"/>
      <c r="BM195" s="94"/>
      <c r="BN195" s="94"/>
      <c r="BO195" s="94"/>
      <c r="BP195" s="94"/>
    </row>
    <row r="196" spans="1:68" x14ac:dyDescent="0.2">
      <c r="A196" s="75" t="s">
        <v>486</v>
      </c>
      <c r="B196" s="87"/>
      <c r="C196" s="87"/>
      <c r="D196" s="87"/>
      <c r="E196" s="87"/>
      <c r="F196" s="87"/>
      <c r="G196" s="87"/>
      <c r="H196" s="87"/>
      <c r="I196" s="87"/>
      <c r="J196" s="87"/>
      <c r="K196" s="84"/>
      <c r="L196" s="84"/>
      <c r="M196" s="84"/>
      <c r="N196" s="84"/>
      <c r="O196" s="89"/>
      <c r="P196" s="89"/>
      <c r="Q196" s="89"/>
      <c r="R196" s="89"/>
      <c r="S196" s="83"/>
      <c r="T196" s="83"/>
      <c r="U196" s="83"/>
      <c r="V196" s="83"/>
      <c r="W196" s="83"/>
      <c r="X196" s="83"/>
      <c r="Y196" s="90"/>
      <c r="Z196" s="90"/>
      <c r="AA196" s="90"/>
      <c r="AB196" s="90"/>
      <c r="AC196" s="91"/>
      <c r="AD196" s="91"/>
      <c r="AE196" s="91"/>
      <c r="AF196" s="91"/>
      <c r="AG196" s="91"/>
      <c r="AH196" s="91"/>
      <c r="AI196" s="92"/>
      <c r="AJ196" s="92"/>
      <c r="AK196" s="92"/>
      <c r="AL196" s="92"/>
      <c r="AM196" s="92"/>
      <c r="AN196" s="93"/>
      <c r="AO196" s="93"/>
      <c r="AP196" s="93"/>
      <c r="AQ196" s="93"/>
      <c r="AR196" s="93"/>
      <c r="AS196" s="94"/>
      <c r="AT196" s="94"/>
      <c r="AU196" s="94"/>
      <c r="AV196" s="94"/>
      <c r="AW196" s="94"/>
      <c r="AX196" s="94"/>
      <c r="AY196" s="94"/>
      <c r="AZ196" s="94"/>
      <c r="BA196" s="94"/>
      <c r="BB196" s="94"/>
      <c r="BC196" s="94"/>
      <c r="BD196" s="94"/>
      <c r="BE196" s="94"/>
      <c r="BF196" s="94"/>
      <c r="BG196" s="94"/>
      <c r="BH196" s="94"/>
      <c r="BI196" s="94"/>
      <c r="BJ196" s="94"/>
      <c r="BK196" s="94"/>
      <c r="BL196" s="94"/>
      <c r="BM196" s="94"/>
      <c r="BN196" s="94"/>
      <c r="BO196" s="94"/>
      <c r="BP196" s="94"/>
    </row>
    <row r="197" spans="1:68" x14ac:dyDescent="0.2">
      <c r="A197" s="75" t="s">
        <v>487</v>
      </c>
      <c r="B197" s="87"/>
      <c r="C197" s="87"/>
      <c r="D197" s="87"/>
      <c r="E197" s="87"/>
      <c r="F197" s="87"/>
      <c r="G197" s="87"/>
      <c r="H197" s="87"/>
      <c r="I197" s="87"/>
      <c r="J197" s="87"/>
      <c r="K197" s="84"/>
      <c r="L197" s="84"/>
      <c r="M197" s="84"/>
      <c r="N197" s="84"/>
      <c r="O197" s="89"/>
      <c r="P197" s="89"/>
      <c r="Q197" s="89"/>
      <c r="R197" s="89"/>
      <c r="S197" s="83"/>
      <c r="T197" s="83"/>
      <c r="U197" s="83"/>
      <c r="V197" s="83"/>
      <c r="W197" s="83"/>
      <c r="X197" s="83"/>
      <c r="Y197" s="90"/>
      <c r="Z197" s="90"/>
      <c r="AA197" s="90"/>
      <c r="AB197" s="90"/>
      <c r="AC197" s="91"/>
      <c r="AD197" s="91"/>
      <c r="AE197" s="91"/>
      <c r="AF197" s="91"/>
      <c r="AG197" s="91"/>
      <c r="AH197" s="91"/>
      <c r="AI197" s="92"/>
      <c r="AJ197" s="92"/>
      <c r="AK197" s="92"/>
      <c r="AL197" s="92"/>
      <c r="AM197" s="92"/>
      <c r="AN197" s="93"/>
      <c r="AO197" s="93"/>
      <c r="AP197" s="93"/>
      <c r="AQ197" s="93"/>
      <c r="AR197" s="93"/>
      <c r="AS197" s="94"/>
      <c r="AT197" s="94"/>
      <c r="AU197" s="94"/>
      <c r="AV197" s="94"/>
      <c r="AW197" s="94"/>
      <c r="AX197" s="94"/>
      <c r="AY197" s="94"/>
      <c r="AZ197" s="94"/>
      <c r="BA197" s="94"/>
      <c r="BB197" s="94"/>
      <c r="BC197" s="94"/>
      <c r="BD197" s="94"/>
      <c r="BE197" s="94"/>
      <c r="BF197" s="94"/>
      <c r="BG197" s="94"/>
      <c r="BH197" s="94"/>
      <c r="BI197" s="94"/>
      <c r="BJ197" s="94"/>
      <c r="BK197" s="94"/>
      <c r="BL197" s="94"/>
      <c r="BM197" s="94"/>
      <c r="BN197" s="94"/>
      <c r="BO197" s="94"/>
      <c r="BP197" s="94"/>
    </row>
    <row r="198" spans="1:68" x14ac:dyDescent="0.2">
      <c r="A198" s="75" t="s">
        <v>488</v>
      </c>
      <c r="B198" s="87"/>
      <c r="C198" s="87"/>
      <c r="D198" s="87"/>
      <c r="E198" s="87"/>
      <c r="F198" s="87"/>
      <c r="G198" s="87"/>
      <c r="H198" s="87"/>
      <c r="I198" s="87"/>
      <c r="J198" s="87"/>
      <c r="K198" s="84"/>
      <c r="L198" s="84"/>
      <c r="M198" s="84"/>
      <c r="N198" s="84"/>
      <c r="O198" s="89"/>
      <c r="P198" s="89"/>
      <c r="Q198" s="89"/>
      <c r="R198" s="89"/>
      <c r="S198" s="83"/>
      <c r="T198" s="83"/>
      <c r="U198" s="83"/>
      <c r="V198" s="83"/>
      <c r="W198" s="83"/>
      <c r="X198" s="83"/>
      <c r="Y198" s="90"/>
      <c r="Z198" s="90"/>
      <c r="AA198" s="90"/>
      <c r="AB198" s="90"/>
      <c r="AC198" s="91"/>
      <c r="AD198" s="91"/>
      <c r="AE198" s="91"/>
      <c r="AF198" s="91"/>
      <c r="AG198" s="91"/>
      <c r="AH198" s="91"/>
      <c r="AI198" s="92"/>
      <c r="AJ198" s="92"/>
      <c r="AK198" s="92"/>
      <c r="AL198" s="92"/>
      <c r="AM198" s="92"/>
      <c r="AN198" s="93"/>
      <c r="AO198" s="93"/>
      <c r="AP198" s="93"/>
      <c r="AQ198" s="93"/>
      <c r="AR198" s="93"/>
      <c r="AS198" s="94"/>
      <c r="AT198" s="94"/>
      <c r="AU198" s="94"/>
      <c r="AV198" s="94"/>
      <c r="AW198" s="94"/>
      <c r="AX198" s="94"/>
      <c r="AY198" s="94"/>
      <c r="AZ198" s="94"/>
      <c r="BA198" s="94"/>
      <c r="BB198" s="94"/>
      <c r="BC198" s="94"/>
      <c r="BD198" s="94"/>
      <c r="BE198" s="94"/>
      <c r="BF198" s="94"/>
      <c r="BG198" s="94"/>
      <c r="BH198" s="94"/>
      <c r="BI198" s="94"/>
      <c r="BJ198" s="94"/>
      <c r="BK198" s="94"/>
      <c r="BL198" s="94"/>
      <c r="BM198" s="94"/>
      <c r="BN198" s="94"/>
      <c r="BO198" s="94"/>
      <c r="BP198" s="94"/>
    </row>
    <row r="199" spans="1:68" x14ac:dyDescent="0.2">
      <c r="A199" s="75" t="s">
        <v>489</v>
      </c>
      <c r="B199" s="87"/>
      <c r="C199" s="87"/>
      <c r="D199" s="87"/>
      <c r="E199" s="87"/>
      <c r="F199" s="87"/>
      <c r="G199" s="87"/>
      <c r="H199" s="87"/>
      <c r="I199" s="87"/>
      <c r="J199" s="87"/>
      <c r="K199" s="84"/>
      <c r="L199" s="84"/>
      <c r="M199" s="84"/>
      <c r="N199" s="84"/>
      <c r="O199" s="89"/>
      <c r="P199" s="89"/>
      <c r="Q199" s="89"/>
      <c r="R199" s="89"/>
      <c r="S199" s="83"/>
      <c r="T199" s="83"/>
      <c r="U199" s="83"/>
      <c r="V199" s="83"/>
      <c r="W199" s="83"/>
      <c r="X199" s="83"/>
      <c r="Y199" s="90"/>
      <c r="Z199" s="90"/>
      <c r="AA199" s="90"/>
      <c r="AB199" s="90"/>
      <c r="AC199" s="91"/>
      <c r="AD199" s="91"/>
      <c r="AE199" s="91"/>
      <c r="AF199" s="91"/>
      <c r="AG199" s="91"/>
      <c r="AH199" s="91"/>
      <c r="AI199" s="92"/>
      <c r="AJ199" s="92"/>
      <c r="AK199" s="92"/>
      <c r="AL199" s="92"/>
      <c r="AM199" s="92"/>
      <c r="AN199" s="93"/>
      <c r="AO199" s="93"/>
      <c r="AP199" s="93"/>
      <c r="AQ199" s="93"/>
      <c r="AR199" s="93"/>
      <c r="AS199" s="94"/>
      <c r="AT199" s="94"/>
      <c r="AU199" s="94"/>
      <c r="AV199" s="94"/>
      <c r="AW199" s="94"/>
      <c r="AX199" s="94"/>
      <c r="AY199" s="94"/>
      <c r="AZ199" s="94"/>
      <c r="BA199" s="94"/>
      <c r="BB199" s="94"/>
      <c r="BC199" s="94"/>
      <c r="BD199" s="94"/>
      <c r="BE199" s="94"/>
      <c r="BF199" s="94"/>
      <c r="BG199" s="94"/>
      <c r="BH199" s="94"/>
      <c r="BI199" s="94"/>
      <c r="BJ199" s="94"/>
      <c r="BK199" s="94"/>
      <c r="BL199" s="94"/>
      <c r="BM199" s="94"/>
      <c r="BN199" s="94"/>
      <c r="BO199" s="94"/>
      <c r="BP199" s="94"/>
    </row>
    <row r="200" spans="1:68" x14ac:dyDescent="0.2">
      <c r="A200" s="75" t="s">
        <v>490</v>
      </c>
      <c r="B200" s="87"/>
      <c r="C200" s="87"/>
      <c r="D200" s="87"/>
      <c r="E200" s="87"/>
      <c r="F200" s="87"/>
      <c r="G200" s="87"/>
      <c r="H200" s="87"/>
      <c r="I200" s="87"/>
      <c r="J200" s="87"/>
      <c r="K200" s="84"/>
      <c r="L200" s="84"/>
      <c r="M200" s="84"/>
      <c r="N200" s="84"/>
      <c r="O200" s="89"/>
      <c r="P200" s="89"/>
      <c r="Q200" s="89"/>
      <c r="R200" s="89"/>
      <c r="S200" s="83"/>
      <c r="T200" s="83"/>
      <c r="U200" s="83"/>
      <c r="V200" s="83"/>
      <c r="W200" s="83"/>
      <c r="X200" s="83"/>
      <c r="Y200" s="90"/>
      <c r="Z200" s="90"/>
      <c r="AA200" s="90"/>
      <c r="AB200" s="90"/>
      <c r="AC200" s="91"/>
      <c r="AD200" s="91"/>
      <c r="AE200" s="91"/>
      <c r="AF200" s="91"/>
      <c r="AG200" s="91"/>
      <c r="AH200" s="91"/>
      <c r="AI200" s="92"/>
      <c r="AJ200" s="92"/>
      <c r="AK200" s="92"/>
      <c r="AL200" s="92"/>
      <c r="AM200" s="92"/>
      <c r="AN200" s="93"/>
      <c r="AO200" s="93"/>
      <c r="AP200" s="93"/>
      <c r="AQ200" s="93"/>
      <c r="AR200" s="93"/>
      <c r="AS200" s="94"/>
      <c r="AT200" s="94"/>
      <c r="AU200" s="94"/>
      <c r="AV200" s="94"/>
      <c r="AW200" s="94"/>
      <c r="AX200" s="94"/>
      <c r="AY200" s="94"/>
      <c r="AZ200" s="94"/>
      <c r="BA200" s="94"/>
      <c r="BB200" s="94"/>
      <c r="BC200" s="94"/>
      <c r="BD200" s="94"/>
      <c r="BE200" s="94"/>
      <c r="BF200" s="94"/>
      <c r="BG200" s="94"/>
      <c r="BH200" s="94"/>
      <c r="BI200" s="94"/>
      <c r="BJ200" s="94"/>
      <c r="BK200" s="94"/>
      <c r="BL200" s="94"/>
      <c r="BM200" s="94"/>
      <c r="BN200" s="94"/>
      <c r="BO200" s="94"/>
      <c r="BP200" s="94"/>
    </row>
    <row r="201" spans="1:68" x14ac:dyDescent="0.2">
      <c r="A201" s="75" t="s">
        <v>491</v>
      </c>
      <c r="B201" s="87"/>
      <c r="C201" s="87"/>
      <c r="D201" s="87"/>
      <c r="E201" s="87"/>
      <c r="F201" s="87"/>
      <c r="G201" s="87"/>
      <c r="H201" s="87"/>
      <c r="I201" s="87"/>
      <c r="J201" s="87"/>
      <c r="K201" s="84"/>
      <c r="L201" s="84"/>
      <c r="M201" s="84"/>
      <c r="N201" s="84"/>
      <c r="O201" s="89"/>
      <c r="P201" s="89"/>
      <c r="Q201" s="89"/>
      <c r="R201" s="89"/>
      <c r="S201" s="83"/>
      <c r="T201" s="83"/>
      <c r="U201" s="83"/>
      <c r="V201" s="83"/>
      <c r="W201" s="83"/>
      <c r="X201" s="83"/>
      <c r="Y201" s="90"/>
      <c r="Z201" s="90"/>
      <c r="AA201" s="90"/>
      <c r="AB201" s="90"/>
      <c r="AC201" s="91"/>
      <c r="AD201" s="91"/>
      <c r="AE201" s="91"/>
      <c r="AF201" s="91"/>
      <c r="AG201" s="91"/>
      <c r="AH201" s="91"/>
      <c r="AI201" s="92"/>
      <c r="AJ201" s="92"/>
      <c r="AK201" s="92"/>
      <c r="AL201" s="92"/>
      <c r="AM201" s="92"/>
      <c r="AN201" s="93"/>
      <c r="AO201" s="93"/>
      <c r="AP201" s="93"/>
      <c r="AQ201" s="93"/>
      <c r="AR201" s="93"/>
      <c r="AS201" s="94"/>
      <c r="AT201" s="94"/>
      <c r="AU201" s="94"/>
      <c r="AV201" s="94"/>
      <c r="AW201" s="94"/>
      <c r="AX201" s="94"/>
      <c r="AY201" s="94"/>
      <c r="AZ201" s="94"/>
      <c r="BA201" s="94"/>
      <c r="BB201" s="94"/>
      <c r="BC201" s="94"/>
      <c r="BD201" s="94"/>
      <c r="BE201" s="94"/>
      <c r="BF201" s="94"/>
      <c r="BG201" s="94"/>
      <c r="BH201" s="94"/>
      <c r="BI201" s="94"/>
      <c r="BJ201" s="94"/>
      <c r="BK201" s="94"/>
      <c r="BL201" s="94"/>
      <c r="BM201" s="94"/>
      <c r="BN201" s="94"/>
      <c r="BO201" s="94"/>
      <c r="BP201" s="94"/>
    </row>
    <row r="202" spans="1:68" x14ac:dyDescent="0.2">
      <c r="A202" s="75" t="s">
        <v>492</v>
      </c>
      <c r="B202" s="87"/>
      <c r="C202" s="87"/>
      <c r="D202" s="87"/>
      <c r="E202" s="87"/>
      <c r="F202" s="87"/>
      <c r="G202" s="87"/>
      <c r="H202" s="87"/>
      <c r="I202" s="87"/>
      <c r="J202" s="87"/>
      <c r="K202" s="84"/>
      <c r="L202" s="84"/>
      <c r="M202" s="84"/>
      <c r="N202" s="84"/>
      <c r="O202" s="89"/>
      <c r="P202" s="89"/>
      <c r="Q202" s="89"/>
      <c r="R202" s="89"/>
      <c r="S202" s="83"/>
      <c r="T202" s="83"/>
      <c r="U202" s="83"/>
      <c r="V202" s="83"/>
      <c r="W202" s="83"/>
      <c r="X202" s="83"/>
      <c r="Y202" s="90"/>
      <c r="Z202" s="90"/>
      <c r="AA202" s="90"/>
      <c r="AB202" s="90"/>
      <c r="AC202" s="91"/>
      <c r="AD202" s="91"/>
      <c r="AE202" s="91"/>
      <c r="AF202" s="91"/>
      <c r="AG202" s="91"/>
      <c r="AH202" s="91"/>
      <c r="AI202" s="92"/>
      <c r="AJ202" s="92"/>
      <c r="AK202" s="92"/>
      <c r="AL202" s="92"/>
      <c r="AM202" s="92"/>
      <c r="AN202" s="93"/>
      <c r="AO202" s="93"/>
      <c r="AP202" s="93"/>
      <c r="AQ202" s="93"/>
      <c r="AR202" s="93"/>
      <c r="AS202" s="94"/>
      <c r="AT202" s="94"/>
      <c r="AU202" s="94"/>
      <c r="AV202" s="94"/>
      <c r="AW202" s="94"/>
      <c r="AX202" s="94"/>
      <c r="AY202" s="94"/>
      <c r="AZ202" s="94"/>
      <c r="BA202" s="94"/>
      <c r="BB202" s="94"/>
      <c r="BC202" s="94"/>
      <c r="BD202" s="94"/>
      <c r="BE202" s="94"/>
      <c r="BF202" s="94"/>
      <c r="BG202" s="94"/>
      <c r="BH202" s="94"/>
      <c r="BI202" s="94"/>
      <c r="BJ202" s="94"/>
      <c r="BK202" s="94"/>
      <c r="BL202" s="94"/>
      <c r="BM202" s="94"/>
      <c r="BN202" s="94"/>
      <c r="BO202" s="94"/>
      <c r="BP202" s="94"/>
    </row>
    <row r="203" spans="1:68" x14ac:dyDescent="0.2">
      <c r="A203" s="75" t="s">
        <v>493</v>
      </c>
      <c r="B203" s="87"/>
      <c r="C203" s="87"/>
      <c r="D203" s="87"/>
      <c r="E203" s="87"/>
      <c r="F203" s="87"/>
      <c r="G203" s="87"/>
      <c r="H203" s="87"/>
      <c r="I203" s="87"/>
      <c r="J203" s="87"/>
      <c r="K203" s="84"/>
      <c r="L203" s="84"/>
      <c r="M203" s="84"/>
      <c r="N203" s="84"/>
      <c r="O203" s="89"/>
      <c r="P203" s="89"/>
      <c r="Q203" s="89"/>
      <c r="R203" s="89"/>
      <c r="S203" s="83"/>
      <c r="T203" s="83"/>
      <c r="U203" s="83"/>
      <c r="V203" s="83"/>
      <c r="W203" s="83"/>
      <c r="X203" s="83"/>
      <c r="Y203" s="90"/>
      <c r="Z203" s="90"/>
      <c r="AA203" s="90"/>
      <c r="AB203" s="90"/>
      <c r="AC203" s="91"/>
      <c r="AD203" s="91"/>
      <c r="AE203" s="91"/>
      <c r="AF203" s="91"/>
      <c r="AG203" s="91"/>
      <c r="AH203" s="91"/>
      <c r="AI203" s="92"/>
      <c r="AJ203" s="92"/>
      <c r="AK203" s="92"/>
      <c r="AL203" s="92"/>
      <c r="AM203" s="92"/>
      <c r="AN203" s="93"/>
      <c r="AO203" s="93"/>
      <c r="AP203" s="93"/>
      <c r="AQ203" s="93"/>
      <c r="AR203" s="93"/>
      <c r="AS203" s="94"/>
      <c r="AT203" s="94"/>
      <c r="AU203" s="94"/>
      <c r="AV203" s="94"/>
      <c r="AW203" s="94"/>
      <c r="AX203" s="94"/>
      <c r="AY203" s="94"/>
      <c r="AZ203" s="94"/>
      <c r="BA203" s="94"/>
      <c r="BB203" s="94"/>
      <c r="BC203" s="94"/>
      <c r="BD203" s="94"/>
      <c r="BE203" s="94"/>
      <c r="BF203" s="94"/>
      <c r="BG203" s="94"/>
      <c r="BH203" s="94"/>
      <c r="BI203" s="94"/>
      <c r="BJ203" s="94"/>
      <c r="BK203" s="94"/>
      <c r="BL203" s="94"/>
      <c r="BM203" s="94"/>
      <c r="BN203" s="94"/>
      <c r="BO203" s="94"/>
      <c r="BP203" s="94"/>
    </row>
    <row r="204" spans="1:68" x14ac:dyDescent="0.2">
      <c r="A204" s="75" t="s">
        <v>494</v>
      </c>
      <c r="B204" s="87"/>
      <c r="C204" s="87"/>
      <c r="D204" s="87"/>
      <c r="E204" s="87"/>
      <c r="F204" s="87"/>
      <c r="G204" s="87"/>
      <c r="H204" s="87"/>
      <c r="I204" s="87"/>
      <c r="J204" s="87"/>
      <c r="K204" s="84"/>
      <c r="L204" s="84"/>
      <c r="M204" s="84"/>
      <c r="N204" s="84"/>
      <c r="O204" s="89"/>
      <c r="P204" s="89"/>
      <c r="Q204" s="89"/>
      <c r="R204" s="89"/>
      <c r="S204" s="83"/>
      <c r="T204" s="83"/>
      <c r="U204" s="83"/>
      <c r="V204" s="83"/>
      <c r="W204" s="83"/>
      <c r="X204" s="83"/>
      <c r="Y204" s="90"/>
      <c r="Z204" s="90"/>
      <c r="AA204" s="90"/>
      <c r="AB204" s="90"/>
      <c r="AC204" s="91"/>
      <c r="AD204" s="91"/>
      <c r="AE204" s="91"/>
      <c r="AF204" s="91"/>
      <c r="AG204" s="91"/>
      <c r="AH204" s="91"/>
      <c r="AI204" s="92"/>
      <c r="AJ204" s="92"/>
      <c r="AK204" s="92"/>
      <c r="AL204" s="92"/>
      <c r="AM204" s="92"/>
      <c r="AN204" s="93"/>
      <c r="AO204" s="93"/>
      <c r="AP204" s="93"/>
      <c r="AQ204" s="93"/>
      <c r="AR204" s="93"/>
      <c r="AS204" s="94"/>
      <c r="AT204" s="94"/>
      <c r="AU204" s="94"/>
      <c r="AV204" s="94"/>
      <c r="AW204" s="94"/>
      <c r="AX204" s="94"/>
      <c r="AY204" s="94"/>
      <c r="AZ204" s="94"/>
      <c r="BA204" s="94"/>
      <c r="BB204" s="94"/>
      <c r="BC204" s="94"/>
      <c r="BD204" s="94"/>
      <c r="BE204" s="94"/>
      <c r="BF204" s="94"/>
      <c r="BG204" s="94"/>
      <c r="BH204" s="94"/>
      <c r="BI204" s="94"/>
      <c r="BJ204" s="94"/>
      <c r="BK204" s="94"/>
      <c r="BL204" s="94"/>
      <c r="BM204" s="94"/>
      <c r="BN204" s="94"/>
      <c r="BO204" s="94"/>
      <c r="BP204" s="94"/>
    </row>
    <row r="205" spans="1:68" x14ac:dyDescent="0.2">
      <c r="A205" s="75" t="s">
        <v>495</v>
      </c>
      <c r="B205" s="87"/>
      <c r="C205" s="87"/>
      <c r="D205" s="87"/>
      <c r="E205" s="87"/>
      <c r="F205" s="87"/>
      <c r="G205" s="87"/>
      <c r="H205" s="87"/>
      <c r="I205" s="87"/>
      <c r="J205" s="87"/>
      <c r="K205" s="84"/>
      <c r="L205" s="84"/>
      <c r="M205" s="84"/>
      <c r="N205" s="84"/>
      <c r="O205" s="89"/>
      <c r="P205" s="89"/>
      <c r="Q205" s="89"/>
      <c r="R205" s="89"/>
      <c r="S205" s="83"/>
      <c r="T205" s="83"/>
      <c r="U205" s="83"/>
      <c r="V205" s="83"/>
      <c r="W205" s="83"/>
      <c r="X205" s="83"/>
      <c r="Y205" s="90"/>
      <c r="Z205" s="90"/>
      <c r="AA205" s="90"/>
      <c r="AB205" s="90"/>
      <c r="AC205" s="91"/>
      <c r="AD205" s="91"/>
      <c r="AE205" s="91"/>
      <c r="AF205" s="91"/>
      <c r="AG205" s="91"/>
      <c r="AH205" s="91"/>
      <c r="AI205" s="92"/>
      <c r="AJ205" s="92"/>
      <c r="AK205" s="92"/>
      <c r="AL205" s="92"/>
      <c r="AM205" s="92"/>
      <c r="AN205" s="93"/>
      <c r="AO205" s="93"/>
      <c r="AP205" s="93"/>
      <c r="AQ205" s="93"/>
      <c r="AR205" s="93"/>
      <c r="AS205" s="94"/>
      <c r="AT205" s="94"/>
      <c r="AU205" s="94"/>
      <c r="AV205" s="94"/>
      <c r="AW205" s="94"/>
      <c r="AX205" s="94"/>
      <c r="AY205" s="94"/>
      <c r="AZ205" s="94"/>
      <c r="BA205" s="94"/>
      <c r="BB205" s="94"/>
      <c r="BC205" s="94"/>
      <c r="BD205" s="94"/>
      <c r="BE205" s="94"/>
      <c r="BF205" s="94"/>
      <c r="BG205" s="94"/>
      <c r="BH205" s="94"/>
      <c r="BI205" s="94"/>
      <c r="BJ205" s="94"/>
      <c r="BK205" s="94"/>
      <c r="BL205" s="94"/>
      <c r="BM205" s="94"/>
      <c r="BN205" s="94"/>
      <c r="BO205" s="94"/>
      <c r="BP205" s="94"/>
    </row>
    <row r="206" spans="1:68" x14ac:dyDescent="0.2">
      <c r="A206" s="75" t="s">
        <v>496</v>
      </c>
      <c r="B206" s="87"/>
      <c r="C206" s="87"/>
      <c r="D206" s="87"/>
      <c r="E206" s="87"/>
      <c r="F206" s="87"/>
      <c r="G206" s="87"/>
      <c r="H206" s="87"/>
      <c r="I206" s="87"/>
      <c r="J206" s="87"/>
      <c r="K206" s="84"/>
      <c r="L206" s="84"/>
      <c r="M206" s="84"/>
      <c r="N206" s="84"/>
      <c r="O206" s="89"/>
      <c r="P206" s="89"/>
      <c r="Q206" s="89"/>
      <c r="R206" s="89"/>
      <c r="S206" s="83"/>
      <c r="T206" s="83"/>
      <c r="U206" s="83"/>
      <c r="V206" s="83"/>
      <c r="W206" s="83"/>
      <c r="X206" s="83"/>
      <c r="Y206" s="90"/>
      <c r="Z206" s="90"/>
      <c r="AA206" s="90"/>
      <c r="AB206" s="90"/>
      <c r="AC206" s="91"/>
      <c r="AD206" s="91"/>
      <c r="AE206" s="91"/>
      <c r="AF206" s="91"/>
      <c r="AG206" s="91"/>
      <c r="AH206" s="91"/>
      <c r="AI206" s="92"/>
      <c r="AJ206" s="92"/>
      <c r="AK206" s="92"/>
      <c r="AL206" s="92"/>
      <c r="AM206" s="92"/>
      <c r="AN206" s="93"/>
      <c r="AO206" s="93"/>
      <c r="AP206" s="93"/>
      <c r="AQ206" s="93"/>
      <c r="AR206" s="93"/>
      <c r="AS206" s="94"/>
      <c r="AT206" s="94"/>
      <c r="AU206" s="94"/>
      <c r="AV206" s="94"/>
      <c r="AW206" s="94"/>
      <c r="AX206" s="94"/>
      <c r="AY206" s="94"/>
      <c r="AZ206" s="94"/>
      <c r="BA206" s="94"/>
      <c r="BB206" s="94"/>
      <c r="BC206" s="94"/>
      <c r="BD206" s="94"/>
      <c r="BE206" s="94"/>
      <c r="BF206" s="94"/>
      <c r="BG206" s="94"/>
      <c r="BH206" s="94"/>
      <c r="BI206" s="94"/>
      <c r="BJ206" s="94"/>
      <c r="BK206" s="94"/>
      <c r="BL206" s="94"/>
      <c r="BM206" s="94"/>
      <c r="BN206" s="94"/>
      <c r="BO206" s="94"/>
      <c r="BP206" s="94"/>
    </row>
    <row r="207" spans="1:68" x14ac:dyDescent="0.2">
      <c r="A207" s="75" t="s">
        <v>497</v>
      </c>
      <c r="B207" s="87"/>
      <c r="C207" s="87"/>
      <c r="D207" s="87"/>
      <c r="E207" s="87"/>
      <c r="F207" s="87"/>
      <c r="G207" s="87"/>
      <c r="H207" s="87"/>
      <c r="I207" s="87"/>
      <c r="J207" s="87"/>
      <c r="K207" s="84"/>
      <c r="L207" s="84"/>
      <c r="M207" s="84"/>
      <c r="N207" s="84"/>
      <c r="O207" s="89"/>
      <c r="P207" s="89"/>
      <c r="Q207" s="89"/>
      <c r="R207" s="89"/>
      <c r="S207" s="83"/>
      <c r="T207" s="83"/>
      <c r="U207" s="83"/>
      <c r="V207" s="83"/>
      <c r="W207" s="83"/>
      <c r="X207" s="83"/>
      <c r="Y207" s="90"/>
      <c r="Z207" s="90"/>
      <c r="AA207" s="90"/>
      <c r="AB207" s="90"/>
      <c r="AC207" s="91"/>
      <c r="AD207" s="91"/>
      <c r="AE207" s="91"/>
      <c r="AF207" s="91"/>
      <c r="AG207" s="91"/>
      <c r="AH207" s="91"/>
      <c r="AI207" s="92"/>
      <c r="AJ207" s="92"/>
      <c r="AK207" s="92"/>
      <c r="AL207" s="92"/>
      <c r="AM207" s="92"/>
      <c r="AN207" s="93"/>
      <c r="AO207" s="93"/>
      <c r="AP207" s="93"/>
      <c r="AQ207" s="93"/>
      <c r="AR207" s="93"/>
      <c r="AS207" s="94"/>
      <c r="AT207" s="94"/>
      <c r="AU207" s="94"/>
      <c r="AV207" s="94"/>
      <c r="AW207" s="94"/>
      <c r="AX207" s="94"/>
      <c r="AY207" s="94"/>
      <c r="AZ207" s="94"/>
      <c r="BA207" s="94"/>
      <c r="BB207" s="94"/>
      <c r="BC207" s="94"/>
      <c r="BD207" s="94"/>
      <c r="BE207" s="94"/>
      <c r="BF207" s="94"/>
      <c r="BG207" s="94"/>
      <c r="BH207" s="94"/>
      <c r="BI207" s="94"/>
      <c r="BJ207" s="94"/>
      <c r="BK207" s="94"/>
      <c r="BL207" s="94"/>
      <c r="BM207" s="94"/>
      <c r="BN207" s="94"/>
      <c r="BO207" s="94"/>
      <c r="BP207" s="94"/>
    </row>
    <row r="208" spans="1:68" x14ac:dyDescent="0.2">
      <c r="A208" s="75" t="s">
        <v>498</v>
      </c>
      <c r="B208" s="87"/>
      <c r="C208" s="87"/>
      <c r="D208" s="87"/>
      <c r="E208" s="87"/>
      <c r="F208" s="87"/>
      <c r="G208" s="87"/>
      <c r="H208" s="87"/>
      <c r="I208" s="87"/>
      <c r="J208" s="87"/>
      <c r="K208" s="84"/>
      <c r="L208" s="84"/>
      <c r="M208" s="84"/>
      <c r="N208" s="84"/>
      <c r="O208" s="89"/>
      <c r="P208" s="89"/>
      <c r="Q208" s="89"/>
      <c r="R208" s="89"/>
      <c r="S208" s="83"/>
      <c r="T208" s="83"/>
      <c r="U208" s="83"/>
      <c r="V208" s="83"/>
      <c r="W208" s="83"/>
      <c r="X208" s="83"/>
      <c r="Y208" s="90"/>
      <c r="Z208" s="90"/>
      <c r="AA208" s="90"/>
      <c r="AB208" s="90"/>
      <c r="AC208" s="91"/>
      <c r="AD208" s="91"/>
      <c r="AE208" s="91"/>
      <c r="AF208" s="91"/>
      <c r="AG208" s="91"/>
      <c r="AH208" s="91"/>
      <c r="AI208" s="92"/>
      <c r="AJ208" s="92"/>
      <c r="AK208" s="92"/>
      <c r="AL208" s="92"/>
      <c r="AM208" s="92"/>
      <c r="AN208" s="93"/>
      <c r="AO208" s="93"/>
      <c r="AP208" s="93"/>
      <c r="AQ208" s="93"/>
      <c r="AR208" s="93"/>
      <c r="AS208" s="94"/>
      <c r="AT208" s="94"/>
      <c r="AU208" s="94"/>
      <c r="AV208" s="94"/>
      <c r="AW208" s="94"/>
      <c r="AX208" s="94"/>
      <c r="AY208" s="94"/>
      <c r="AZ208" s="94"/>
      <c r="BA208" s="94"/>
      <c r="BB208" s="94"/>
      <c r="BC208" s="94"/>
      <c r="BD208" s="94"/>
      <c r="BE208" s="94"/>
      <c r="BF208" s="94"/>
      <c r="BG208" s="94"/>
      <c r="BH208" s="94"/>
      <c r="BI208" s="94"/>
      <c r="BJ208" s="94"/>
      <c r="BK208" s="94"/>
      <c r="BL208" s="94"/>
      <c r="BM208" s="94"/>
      <c r="BN208" s="94"/>
      <c r="BO208" s="94"/>
      <c r="BP208" s="94"/>
    </row>
    <row r="209" spans="1:68" x14ac:dyDescent="0.2">
      <c r="A209" s="75" t="s">
        <v>499</v>
      </c>
      <c r="B209" s="87"/>
      <c r="C209" s="87"/>
      <c r="D209" s="87"/>
      <c r="E209" s="87"/>
      <c r="F209" s="87"/>
      <c r="G209" s="87"/>
      <c r="H209" s="87"/>
      <c r="I209" s="87"/>
      <c r="J209" s="87"/>
      <c r="K209" s="84"/>
      <c r="L209" s="84"/>
      <c r="M209" s="84"/>
      <c r="N209" s="84"/>
      <c r="O209" s="89"/>
      <c r="P209" s="89"/>
      <c r="Q209" s="89"/>
      <c r="R209" s="89"/>
      <c r="S209" s="83"/>
      <c r="T209" s="83"/>
      <c r="U209" s="83"/>
      <c r="V209" s="83"/>
      <c r="W209" s="83"/>
      <c r="X209" s="83"/>
      <c r="Y209" s="90"/>
      <c r="Z209" s="90"/>
      <c r="AA209" s="90"/>
      <c r="AB209" s="90"/>
      <c r="AC209" s="91"/>
      <c r="AD209" s="91"/>
      <c r="AE209" s="91"/>
      <c r="AF209" s="91"/>
      <c r="AG209" s="91"/>
      <c r="AH209" s="91"/>
      <c r="AI209" s="92"/>
      <c r="AJ209" s="92"/>
      <c r="AK209" s="92"/>
      <c r="AL209" s="92"/>
      <c r="AM209" s="92"/>
      <c r="AN209" s="93"/>
      <c r="AO209" s="93"/>
      <c r="AP209" s="93"/>
      <c r="AQ209" s="93"/>
      <c r="AR209" s="93"/>
      <c r="AS209" s="94"/>
      <c r="AT209" s="94"/>
      <c r="AU209" s="94"/>
      <c r="AV209" s="94"/>
      <c r="AW209" s="94"/>
      <c r="AX209" s="94"/>
      <c r="AY209" s="94"/>
      <c r="AZ209" s="94"/>
      <c r="BA209" s="94"/>
      <c r="BB209" s="94"/>
      <c r="BC209" s="94"/>
      <c r="BD209" s="94"/>
      <c r="BE209" s="94"/>
      <c r="BF209" s="94"/>
      <c r="BG209" s="94"/>
      <c r="BH209" s="94"/>
      <c r="BI209" s="94"/>
      <c r="BJ209" s="94"/>
      <c r="BK209" s="94"/>
      <c r="BL209" s="94"/>
      <c r="BM209" s="94"/>
      <c r="BN209" s="94"/>
      <c r="BO209" s="94"/>
      <c r="BP209" s="94"/>
    </row>
    <row r="210" spans="1:68" x14ac:dyDescent="0.2">
      <c r="A210" s="75" t="s">
        <v>500</v>
      </c>
      <c r="B210" s="87"/>
      <c r="C210" s="87"/>
      <c r="D210" s="87"/>
      <c r="E210" s="87"/>
      <c r="F210" s="87"/>
      <c r="G210" s="87"/>
      <c r="H210" s="87"/>
      <c r="I210" s="87"/>
      <c r="J210" s="87"/>
      <c r="K210" s="84"/>
      <c r="L210" s="84"/>
      <c r="M210" s="84"/>
      <c r="N210" s="84"/>
      <c r="O210" s="89"/>
      <c r="P210" s="89"/>
      <c r="Q210" s="89"/>
      <c r="R210" s="89"/>
      <c r="S210" s="83"/>
      <c r="T210" s="83"/>
      <c r="U210" s="83"/>
      <c r="V210" s="83"/>
      <c r="W210" s="83"/>
      <c r="X210" s="83"/>
      <c r="Y210" s="90"/>
      <c r="Z210" s="90"/>
      <c r="AA210" s="90"/>
      <c r="AB210" s="90"/>
      <c r="AC210" s="91"/>
      <c r="AD210" s="91"/>
      <c r="AE210" s="91"/>
      <c r="AF210" s="91"/>
      <c r="AG210" s="91"/>
      <c r="AH210" s="91"/>
      <c r="AI210" s="92"/>
      <c r="AJ210" s="92"/>
      <c r="AK210" s="92"/>
      <c r="AL210" s="92"/>
      <c r="AM210" s="92"/>
      <c r="AN210" s="93"/>
      <c r="AO210" s="93"/>
      <c r="AP210" s="93"/>
      <c r="AQ210" s="93"/>
      <c r="AR210" s="93"/>
      <c r="AS210" s="94"/>
      <c r="AT210" s="94"/>
      <c r="AU210" s="94"/>
      <c r="AV210" s="94"/>
      <c r="AW210" s="94"/>
      <c r="AX210" s="94"/>
      <c r="AY210" s="94"/>
      <c r="AZ210" s="94"/>
      <c r="BA210" s="94"/>
      <c r="BB210" s="94"/>
      <c r="BC210" s="94"/>
      <c r="BD210" s="94"/>
      <c r="BE210" s="94"/>
      <c r="BF210" s="94"/>
      <c r="BG210" s="94"/>
      <c r="BH210" s="94"/>
      <c r="BI210" s="94"/>
      <c r="BJ210" s="94"/>
      <c r="BK210" s="94"/>
      <c r="BL210" s="94"/>
      <c r="BM210" s="94"/>
      <c r="BN210" s="94"/>
      <c r="BO210" s="94"/>
      <c r="BP210" s="94"/>
    </row>
    <row r="211" spans="1:68" x14ac:dyDescent="0.2">
      <c r="A211" s="75" t="s">
        <v>501</v>
      </c>
      <c r="B211" s="87"/>
      <c r="C211" s="87"/>
      <c r="D211" s="87"/>
      <c r="E211" s="87"/>
      <c r="F211" s="87"/>
      <c r="G211" s="87"/>
      <c r="H211" s="87"/>
      <c r="I211" s="87"/>
      <c r="J211" s="87"/>
      <c r="K211" s="84"/>
      <c r="L211" s="84"/>
      <c r="M211" s="84"/>
      <c r="N211" s="84"/>
      <c r="O211" s="89"/>
      <c r="P211" s="89"/>
      <c r="Q211" s="89"/>
      <c r="R211" s="89"/>
      <c r="S211" s="83"/>
      <c r="T211" s="83"/>
      <c r="U211" s="83"/>
      <c r="V211" s="83"/>
      <c r="W211" s="83"/>
      <c r="X211" s="83"/>
      <c r="Y211" s="90"/>
      <c r="Z211" s="90"/>
      <c r="AA211" s="90"/>
      <c r="AB211" s="90"/>
      <c r="AC211" s="91"/>
      <c r="AD211" s="91"/>
      <c r="AE211" s="91"/>
      <c r="AF211" s="91"/>
      <c r="AG211" s="91"/>
      <c r="AH211" s="91"/>
      <c r="AI211" s="92"/>
      <c r="AJ211" s="92"/>
      <c r="AK211" s="92"/>
      <c r="AL211" s="92"/>
      <c r="AM211" s="92"/>
      <c r="AN211" s="93"/>
      <c r="AO211" s="93"/>
      <c r="AP211" s="93"/>
      <c r="AQ211" s="93"/>
      <c r="AR211" s="93"/>
      <c r="AS211" s="94"/>
      <c r="AT211" s="94"/>
      <c r="AU211" s="94"/>
      <c r="AV211" s="94"/>
      <c r="AW211" s="94"/>
      <c r="AX211" s="94"/>
      <c r="AY211" s="94"/>
      <c r="AZ211" s="94"/>
      <c r="BA211" s="94"/>
      <c r="BB211" s="94"/>
      <c r="BC211" s="94"/>
      <c r="BD211" s="94"/>
      <c r="BE211" s="94"/>
      <c r="BF211" s="94"/>
      <c r="BG211" s="94"/>
      <c r="BH211" s="94"/>
      <c r="BI211" s="94"/>
      <c r="BJ211" s="94"/>
      <c r="BK211" s="94"/>
      <c r="BL211" s="94"/>
      <c r="BM211" s="94"/>
      <c r="BN211" s="94"/>
      <c r="BO211" s="94"/>
      <c r="BP211" s="94"/>
    </row>
    <row r="212" spans="1:68" x14ac:dyDescent="0.2">
      <c r="A212" s="75" t="s">
        <v>502</v>
      </c>
      <c r="B212" s="87"/>
      <c r="C212" s="87"/>
      <c r="D212" s="87"/>
      <c r="E212" s="87"/>
      <c r="F212" s="87"/>
      <c r="G212" s="87"/>
      <c r="H212" s="87"/>
      <c r="I212" s="87"/>
      <c r="J212" s="87"/>
      <c r="K212" s="84"/>
      <c r="L212" s="84"/>
      <c r="M212" s="84"/>
      <c r="N212" s="84"/>
      <c r="O212" s="89"/>
      <c r="P212" s="89"/>
      <c r="Q212" s="89"/>
      <c r="R212" s="89"/>
      <c r="S212" s="83"/>
      <c r="T212" s="83"/>
      <c r="U212" s="83"/>
      <c r="V212" s="83"/>
      <c r="W212" s="83"/>
      <c r="X212" s="83"/>
      <c r="Y212" s="90"/>
      <c r="Z212" s="90"/>
      <c r="AA212" s="90"/>
      <c r="AB212" s="90"/>
      <c r="AC212" s="91"/>
      <c r="AD212" s="91"/>
      <c r="AE212" s="91"/>
      <c r="AF212" s="91"/>
      <c r="AG212" s="91"/>
      <c r="AH212" s="91"/>
      <c r="AI212" s="92"/>
      <c r="AJ212" s="92"/>
      <c r="AK212" s="92"/>
      <c r="AL212" s="92"/>
      <c r="AM212" s="92"/>
      <c r="AN212" s="93"/>
      <c r="AO212" s="93"/>
      <c r="AP212" s="93"/>
      <c r="AQ212" s="93"/>
      <c r="AR212" s="93"/>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row>
    <row r="213" spans="1:68" x14ac:dyDescent="0.2">
      <c r="A213" s="75" t="s">
        <v>503</v>
      </c>
      <c r="B213" s="87"/>
      <c r="C213" s="87"/>
      <c r="D213" s="87"/>
      <c r="E213" s="87"/>
      <c r="F213" s="87"/>
      <c r="G213" s="87"/>
      <c r="H213" s="87"/>
      <c r="I213" s="87"/>
      <c r="J213" s="87"/>
      <c r="K213" s="84"/>
      <c r="L213" s="84"/>
      <c r="M213" s="84"/>
      <c r="N213" s="84"/>
      <c r="O213" s="89"/>
      <c r="P213" s="89"/>
      <c r="Q213" s="89"/>
      <c r="R213" s="89"/>
      <c r="S213" s="83"/>
      <c r="T213" s="83"/>
      <c r="U213" s="83"/>
      <c r="V213" s="83"/>
      <c r="W213" s="83"/>
      <c r="X213" s="83"/>
      <c r="Y213" s="90"/>
      <c r="Z213" s="90"/>
      <c r="AA213" s="90"/>
      <c r="AB213" s="90"/>
      <c r="AC213" s="91"/>
      <c r="AD213" s="91"/>
      <c r="AE213" s="91"/>
      <c r="AF213" s="91"/>
      <c r="AG213" s="91"/>
      <c r="AH213" s="91"/>
      <c r="AI213" s="92"/>
      <c r="AJ213" s="92"/>
      <c r="AK213" s="92"/>
      <c r="AL213" s="92"/>
      <c r="AM213" s="92"/>
      <c r="AN213" s="93"/>
      <c r="AO213" s="93"/>
      <c r="AP213" s="93"/>
      <c r="AQ213" s="93"/>
      <c r="AR213" s="93"/>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row>
    <row r="214" spans="1:68" x14ac:dyDescent="0.2">
      <c r="A214" s="75" t="s">
        <v>504</v>
      </c>
      <c r="B214" s="87"/>
      <c r="C214" s="87"/>
      <c r="D214" s="87"/>
      <c r="E214" s="87"/>
      <c r="F214" s="87"/>
      <c r="G214" s="87"/>
      <c r="H214" s="87"/>
      <c r="I214" s="87"/>
      <c r="J214" s="87"/>
      <c r="K214" s="84"/>
      <c r="L214" s="84"/>
      <c r="M214" s="84"/>
      <c r="N214" s="84"/>
      <c r="O214" s="89"/>
      <c r="P214" s="89"/>
      <c r="Q214" s="89"/>
      <c r="R214" s="89"/>
      <c r="S214" s="83"/>
      <c r="T214" s="83"/>
      <c r="U214" s="83"/>
      <c r="V214" s="83"/>
      <c r="W214" s="83"/>
      <c r="X214" s="83"/>
      <c r="Y214" s="90"/>
      <c r="Z214" s="90"/>
      <c r="AA214" s="90"/>
      <c r="AB214" s="90"/>
      <c r="AC214" s="91"/>
      <c r="AD214" s="91"/>
      <c r="AE214" s="91"/>
      <c r="AF214" s="91"/>
      <c r="AG214" s="91"/>
      <c r="AH214" s="91"/>
      <c r="AI214" s="92"/>
      <c r="AJ214" s="92"/>
      <c r="AK214" s="92"/>
      <c r="AL214" s="92"/>
      <c r="AM214" s="92"/>
      <c r="AN214" s="93"/>
      <c r="AO214" s="93"/>
      <c r="AP214" s="93"/>
      <c r="AQ214" s="93"/>
      <c r="AR214" s="93"/>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row>
    <row r="215" spans="1:68" x14ac:dyDescent="0.2">
      <c r="A215" s="75" t="s">
        <v>505</v>
      </c>
      <c r="B215" s="87"/>
      <c r="C215" s="87"/>
      <c r="D215" s="87"/>
      <c r="E215" s="87"/>
      <c r="F215" s="87"/>
      <c r="G215" s="87"/>
      <c r="H215" s="87"/>
      <c r="I215" s="87"/>
      <c r="J215" s="87"/>
      <c r="K215" s="84"/>
      <c r="L215" s="84"/>
      <c r="M215" s="84"/>
      <c r="N215" s="84"/>
      <c r="O215" s="89"/>
      <c r="P215" s="89"/>
      <c r="Q215" s="89"/>
      <c r="R215" s="89"/>
      <c r="S215" s="83"/>
      <c r="T215" s="83"/>
      <c r="U215" s="83"/>
      <c r="V215" s="83"/>
      <c r="W215" s="83"/>
      <c r="X215" s="83"/>
      <c r="Y215" s="90"/>
      <c r="Z215" s="90"/>
      <c r="AA215" s="90"/>
      <c r="AB215" s="90"/>
      <c r="AC215" s="91"/>
      <c r="AD215" s="91"/>
      <c r="AE215" s="91"/>
      <c r="AF215" s="91"/>
      <c r="AG215" s="91"/>
      <c r="AH215" s="91"/>
      <c r="AI215" s="92"/>
      <c r="AJ215" s="92"/>
      <c r="AK215" s="92"/>
      <c r="AL215" s="92"/>
      <c r="AM215" s="92"/>
      <c r="AN215" s="93"/>
      <c r="AO215" s="93"/>
      <c r="AP215" s="93"/>
      <c r="AQ215" s="93"/>
      <c r="AR215" s="93"/>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row>
    <row r="216" spans="1:68" x14ac:dyDescent="0.2">
      <c r="A216" s="75" t="s">
        <v>506</v>
      </c>
      <c r="B216" s="87"/>
      <c r="C216" s="87"/>
      <c r="D216" s="87"/>
      <c r="E216" s="87"/>
      <c r="F216" s="87"/>
      <c r="G216" s="87"/>
      <c r="H216" s="87"/>
      <c r="I216" s="87"/>
      <c r="J216" s="87"/>
      <c r="K216" s="84"/>
      <c r="L216" s="84"/>
      <c r="M216" s="84"/>
      <c r="N216" s="84"/>
      <c r="O216" s="89"/>
      <c r="P216" s="89"/>
      <c r="Q216" s="89"/>
      <c r="R216" s="89"/>
      <c r="S216" s="83"/>
      <c r="T216" s="83"/>
      <c r="U216" s="83"/>
      <c r="V216" s="83"/>
      <c r="W216" s="83"/>
      <c r="X216" s="83"/>
      <c r="Y216" s="90"/>
      <c r="Z216" s="90"/>
      <c r="AA216" s="90"/>
      <c r="AB216" s="90"/>
      <c r="AC216" s="91"/>
      <c r="AD216" s="91"/>
      <c r="AE216" s="91"/>
      <c r="AF216" s="91"/>
      <c r="AG216" s="91"/>
      <c r="AH216" s="91"/>
      <c r="AI216" s="92"/>
      <c r="AJ216" s="92"/>
      <c r="AK216" s="92"/>
      <c r="AL216" s="92"/>
      <c r="AM216" s="92"/>
      <c r="AN216" s="93"/>
      <c r="AO216" s="93"/>
      <c r="AP216" s="93"/>
      <c r="AQ216" s="93"/>
      <c r="AR216" s="93"/>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row>
    <row r="217" spans="1:68" x14ac:dyDescent="0.2">
      <c r="A217" s="75" t="s">
        <v>507</v>
      </c>
      <c r="B217" s="87"/>
      <c r="C217" s="87"/>
      <c r="D217" s="87"/>
      <c r="E217" s="87"/>
      <c r="F217" s="87"/>
      <c r="G217" s="87"/>
      <c r="H217" s="87"/>
      <c r="I217" s="87"/>
      <c r="J217" s="87"/>
      <c r="K217" s="84"/>
      <c r="L217" s="84"/>
      <c r="M217" s="84"/>
      <c r="N217" s="84"/>
      <c r="O217" s="89"/>
      <c r="P217" s="89"/>
      <c r="Q217" s="89"/>
      <c r="R217" s="89"/>
      <c r="S217" s="83"/>
      <c r="T217" s="83"/>
      <c r="U217" s="83"/>
      <c r="V217" s="83"/>
      <c r="W217" s="83"/>
      <c r="X217" s="83"/>
      <c r="Y217" s="90"/>
      <c r="Z217" s="90"/>
      <c r="AA217" s="90"/>
      <c r="AB217" s="90"/>
      <c r="AC217" s="91"/>
      <c r="AD217" s="91"/>
      <c r="AE217" s="91"/>
      <c r="AF217" s="91"/>
      <c r="AG217" s="91"/>
      <c r="AH217" s="91"/>
      <c r="AI217" s="92"/>
      <c r="AJ217" s="92"/>
      <c r="AK217" s="92"/>
      <c r="AL217" s="92"/>
      <c r="AM217" s="92"/>
      <c r="AN217" s="93"/>
      <c r="AO217" s="93"/>
      <c r="AP217" s="93"/>
      <c r="AQ217" s="93"/>
      <c r="AR217" s="93"/>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row>
    <row r="218" spans="1:68" x14ac:dyDescent="0.2">
      <c r="A218" s="75" t="s">
        <v>508</v>
      </c>
      <c r="B218" s="87"/>
      <c r="C218" s="87"/>
      <c r="D218" s="87"/>
      <c r="E218" s="87"/>
      <c r="F218" s="87"/>
      <c r="G218" s="87"/>
      <c r="H218" s="87"/>
      <c r="I218" s="87"/>
      <c r="J218" s="87"/>
      <c r="K218" s="84"/>
      <c r="L218" s="84"/>
      <c r="M218" s="84"/>
      <c r="N218" s="84"/>
      <c r="O218" s="89"/>
      <c r="P218" s="89"/>
      <c r="Q218" s="89"/>
      <c r="R218" s="89"/>
      <c r="S218" s="83"/>
      <c r="T218" s="83"/>
      <c r="U218" s="83"/>
      <c r="V218" s="83"/>
      <c r="W218" s="83"/>
      <c r="X218" s="83"/>
      <c r="Y218" s="90"/>
      <c r="Z218" s="90"/>
      <c r="AA218" s="90"/>
      <c r="AB218" s="90"/>
      <c r="AC218" s="91"/>
      <c r="AD218" s="91"/>
      <c r="AE218" s="91"/>
      <c r="AF218" s="91"/>
      <c r="AG218" s="91"/>
      <c r="AH218" s="91"/>
      <c r="AI218" s="92"/>
      <c r="AJ218" s="92"/>
      <c r="AK218" s="92"/>
      <c r="AL218" s="92"/>
      <c r="AM218" s="92"/>
      <c r="AN218" s="93"/>
      <c r="AO218" s="93"/>
      <c r="AP218" s="93"/>
      <c r="AQ218" s="93"/>
      <c r="AR218" s="93"/>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row>
    <row r="219" spans="1:68" x14ac:dyDescent="0.2">
      <c r="A219" s="75" t="s">
        <v>509</v>
      </c>
      <c r="B219" s="87"/>
      <c r="C219" s="87"/>
      <c r="D219" s="87"/>
      <c r="E219" s="87"/>
      <c r="F219" s="87"/>
      <c r="G219" s="87"/>
      <c r="H219" s="87"/>
      <c r="I219" s="87"/>
      <c r="J219" s="87"/>
      <c r="K219" s="84"/>
      <c r="L219" s="84"/>
      <c r="M219" s="84"/>
      <c r="N219" s="84"/>
      <c r="O219" s="89"/>
      <c r="P219" s="89"/>
      <c r="Q219" s="89"/>
      <c r="R219" s="89"/>
      <c r="S219" s="83"/>
      <c r="T219" s="83"/>
      <c r="U219" s="83"/>
      <c r="V219" s="83"/>
      <c r="W219" s="83"/>
      <c r="X219" s="83"/>
      <c r="Y219" s="90"/>
      <c r="Z219" s="90"/>
      <c r="AA219" s="90"/>
      <c r="AB219" s="90"/>
      <c r="AC219" s="91"/>
      <c r="AD219" s="91"/>
      <c r="AE219" s="91"/>
      <c r="AF219" s="91"/>
      <c r="AG219" s="91"/>
      <c r="AH219" s="91"/>
      <c r="AI219" s="92"/>
      <c r="AJ219" s="92"/>
      <c r="AK219" s="92"/>
      <c r="AL219" s="92"/>
      <c r="AM219" s="92"/>
      <c r="AN219" s="93"/>
      <c r="AO219" s="93"/>
      <c r="AP219" s="93"/>
      <c r="AQ219" s="93"/>
      <c r="AR219" s="93"/>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row>
    <row r="220" spans="1:68" x14ac:dyDescent="0.2">
      <c r="A220" s="75" t="s">
        <v>510</v>
      </c>
      <c r="B220" s="87"/>
      <c r="C220" s="87"/>
      <c r="D220" s="87"/>
      <c r="E220" s="87"/>
      <c r="F220" s="87"/>
      <c r="G220" s="87"/>
      <c r="H220" s="87"/>
      <c r="I220" s="87"/>
      <c r="J220" s="87"/>
      <c r="K220" s="84"/>
      <c r="L220" s="84"/>
      <c r="M220" s="84"/>
      <c r="N220" s="84"/>
      <c r="O220" s="89"/>
      <c r="P220" s="89"/>
      <c r="Q220" s="89"/>
      <c r="R220" s="89"/>
      <c r="S220" s="83"/>
      <c r="T220" s="83"/>
      <c r="U220" s="83"/>
      <c r="V220" s="83"/>
      <c r="W220" s="83"/>
      <c r="X220" s="83"/>
      <c r="Y220" s="90"/>
      <c r="Z220" s="90"/>
      <c r="AA220" s="90"/>
      <c r="AB220" s="90"/>
      <c r="AC220" s="91"/>
      <c r="AD220" s="91"/>
      <c r="AE220" s="91"/>
      <c r="AF220" s="91"/>
      <c r="AG220" s="91"/>
      <c r="AH220" s="91"/>
      <c r="AI220" s="92"/>
      <c r="AJ220" s="92"/>
      <c r="AK220" s="92"/>
      <c r="AL220" s="92"/>
      <c r="AM220" s="92"/>
      <c r="AN220" s="93"/>
      <c r="AO220" s="93"/>
      <c r="AP220" s="93"/>
      <c r="AQ220" s="93"/>
      <c r="AR220" s="93"/>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row>
    <row r="221" spans="1:68" x14ac:dyDescent="0.2">
      <c r="A221" s="75" t="s">
        <v>511</v>
      </c>
      <c r="B221" s="87"/>
      <c r="C221" s="87"/>
      <c r="D221" s="87"/>
      <c r="E221" s="87"/>
      <c r="F221" s="87"/>
      <c r="G221" s="87"/>
      <c r="H221" s="87"/>
      <c r="I221" s="87"/>
      <c r="J221" s="87"/>
      <c r="K221" s="84"/>
      <c r="L221" s="84"/>
      <c r="M221" s="84"/>
      <c r="N221" s="84"/>
      <c r="O221" s="89"/>
      <c r="P221" s="89"/>
      <c r="Q221" s="89"/>
      <c r="R221" s="89"/>
      <c r="S221" s="83"/>
      <c r="T221" s="83"/>
      <c r="U221" s="83"/>
      <c r="V221" s="83"/>
      <c r="W221" s="83"/>
      <c r="X221" s="83"/>
      <c r="Y221" s="90"/>
      <c r="Z221" s="90"/>
      <c r="AA221" s="90"/>
      <c r="AB221" s="90"/>
      <c r="AC221" s="91"/>
      <c r="AD221" s="91"/>
      <c r="AE221" s="91"/>
      <c r="AF221" s="91"/>
      <c r="AG221" s="91"/>
      <c r="AH221" s="91"/>
      <c r="AI221" s="92"/>
      <c r="AJ221" s="92"/>
      <c r="AK221" s="92"/>
      <c r="AL221" s="92"/>
      <c r="AM221" s="92"/>
      <c r="AN221" s="93"/>
      <c r="AO221" s="93"/>
      <c r="AP221" s="93"/>
      <c r="AQ221" s="93"/>
      <c r="AR221" s="93"/>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row>
    <row r="222" spans="1:68" x14ac:dyDescent="0.2">
      <c r="A222" s="75" t="s">
        <v>512</v>
      </c>
      <c r="B222" s="87"/>
      <c r="C222" s="87"/>
      <c r="D222" s="87"/>
      <c r="E222" s="87"/>
      <c r="F222" s="87"/>
      <c r="G222" s="87"/>
      <c r="H222" s="87"/>
      <c r="I222" s="87"/>
      <c r="J222" s="87"/>
      <c r="K222" s="84"/>
      <c r="L222" s="84"/>
      <c r="M222" s="84"/>
      <c r="N222" s="84"/>
      <c r="O222" s="89"/>
      <c r="P222" s="89"/>
      <c r="Q222" s="89"/>
      <c r="R222" s="89"/>
      <c r="S222" s="83"/>
      <c r="T222" s="83"/>
      <c r="U222" s="83"/>
      <c r="V222" s="83"/>
      <c r="W222" s="83"/>
      <c r="X222" s="83"/>
      <c r="Y222" s="90"/>
      <c r="Z222" s="90"/>
      <c r="AA222" s="90"/>
      <c r="AB222" s="90"/>
      <c r="AC222" s="91"/>
      <c r="AD222" s="91"/>
      <c r="AE222" s="91"/>
      <c r="AF222" s="91"/>
      <c r="AG222" s="91"/>
      <c r="AH222" s="91"/>
      <c r="AI222" s="92"/>
      <c r="AJ222" s="92"/>
      <c r="AK222" s="92"/>
      <c r="AL222" s="92"/>
      <c r="AM222" s="92"/>
      <c r="AN222" s="93"/>
      <c r="AO222" s="93"/>
      <c r="AP222" s="93"/>
      <c r="AQ222" s="93"/>
      <c r="AR222" s="93"/>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row>
    <row r="223" spans="1:68" x14ac:dyDescent="0.2">
      <c r="A223" s="75" t="s">
        <v>513</v>
      </c>
      <c r="B223" s="87"/>
      <c r="C223" s="87"/>
      <c r="D223" s="87"/>
      <c r="E223" s="87"/>
      <c r="F223" s="87"/>
      <c r="G223" s="87"/>
      <c r="H223" s="87"/>
      <c r="I223" s="87"/>
      <c r="J223" s="87"/>
      <c r="K223" s="84"/>
      <c r="L223" s="84"/>
      <c r="M223" s="84"/>
      <c r="N223" s="84"/>
      <c r="O223" s="89"/>
      <c r="P223" s="89"/>
      <c r="Q223" s="89"/>
      <c r="R223" s="89"/>
      <c r="S223" s="83"/>
      <c r="T223" s="83"/>
      <c r="U223" s="83"/>
      <c r="V223" s="83"/>
      <c r="W223" s="83"/>
      <c r="X223" s="83"/>
      <c r="Y223" s="90"/>
      <c r="Z223" s="90"/>
      <c r="AA223" s="90"/>
      <c r="AB223" s="90"/>
      <c r="AC223" s="91"/>
      <c r="AD223" s="91"/>
      <c r="AE223" s="91"/>
      <c r="AF223" s="91"/>
      <c r="AG223" s="91"/>
      <c r="AH223" s="91"/>
      <c r="AI223" s="92"/>
      <c r="AJ223" s="92"/>
      <c r="AK223" s="92"/>
      <c r="AL223" s="92"/>
      <c r="AM223" s="92"/>
      <c r="AN223" s="93"/>
      <c r="AO223" s="93"/>
      <c r="AP223" s="93"/>
      <c r="AQ223" s="93"/>
      <c r="AR223" s="93"/>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row>
    <row r="224" spans="1:68" x14ac:dyDescent="0.2">
      <c r="A224" s="75" t="s">
        <v>514</v>
      </c>
      <c r="B224" s="87"/>
      <c r="C224" s="87"/>
      <c r="D224" s="87"/>
      <c r="E224" s="87"/>
      <c r="F224" s="87"/>
      <c r="G224" s="87"/>
      <c r="H224" s="87"/>
      <c r="I224" s="87"/>
      <c r="J224" s="87"/>
      <c r="K224" s="84"/>
      <c r="L224" s="84"/>
      <c r="M224" s="84"/>
      <c r="N224" s="84"/>
      <c r="O224" s="89"/>
      <c r="P224" s="89"/>
      <c r="Q224" s="89"/>
      <c r="R224" s="89"/>
      <c r="S224" s="83"/>
      <c r="T224" s="83"/>
      <c r="U224" s="83"/>
      <c r="V224" s="83"/>
      <c r="W224" s="83"/>
      <c r="X224" s="83"/>
      <c r="Y224" s="90"/>
      <c r="Z224" s="90"/>
      <c r="AA224" s="90"/>
      <c r="AB224" s="90"/>
      <c r="AC224" s="91"/>
      <c r="AD224" s="91"/>
      <c r="AE224" s="91"/>
      <c r="AF224" s="91"/>
      <c r="AG224" s="91"/>
      <c r="AH224" s="91"/>
      <c r="AI224" s="92"/>
      <c r="AJ224" s="92"/>
      <c r="AK224" s="92"/>
      <c r="AL224" s="92"/>
      <c r="AM224" s="92"/>
      <c r="AN224" s="93"/>
      <c r="AO224" s="93"/>
      <c r="AP224" s="93"/>
      <c r="AQ224" s="93"/>
      <c r="AR224" s="93"/>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row>
    <row r="225" spans="1:68" x14ac:dyDescent="0.2">
      <c r="A225" s="75" t="s">
        <v>515</v>
      </c>
      <c r="B225" s="87"/>
      <c r="C225" s="87"/>
      <c r="D225" s="87"/>
      <c r="E225" s="87"/>
      <c r="F225" s="87"/>
      <c r="G225" s="87"/>
      <c r="H225" s="87"/>
      <c r="I225" s="87"/>
      <c r="J225" s="87"/>
      <c r="K225" s="84"/>
      <c r="L225" s="84"/>
      <c r="M225" s="84"/>
      <c r="N225" s="84"/>
      <c r="O225" s="89"/>
      <c r="P225" s="89"/>
      <c r="Q225" s="89"/>
      <c r="R225" s="89"/>
      <c r="S225" s="83"/>
      <c r="T225" s="83"/>
      <c r="U225" s="83"/>
      <c r="V225" s="83"/>
      <c r="W225" s="83"/>
      <c r="X225" s="83"/>
      <c r="Y225" s="90"/>
      <c r="Z225" s="90"/>
      <c r="AA225" s="90"/>
      <c r="AB225" s="90"/>
      <c r="AC225" s="91"/>
      <c r="AD225" s="91"/>
      <c r="AE225" s="91"/>
      <c r="AF225" s="91"/>
      <c r="AG225" s="91"/>
      <c r="AH225" s="91"/>
      <c r="AI225" s="92"/>
      <c r="AJ225" s="92"/>
      <c r="AK225" s="92"/>
      <c r="AL225" s="92"/>
      <c r="AM225" s="92"/>
      <c r="AN225" s="93"/>
      <c r="AO225" s="93"/>
      <c r="AP225" s="93"/>
      <c r="AQ225" s="93"/>
      <c r="AR225" s="93"/>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row>
    <row r="226" spans="1:68" x14ac:dyDescent="0.2">
      <c r="A226" s="75" t="s">
        <v>516</v>
      </c>
      <c r="B226" s="87"/>
      <c r="C226" s="87"/>
      <c r="D226" s="87"/>
      <c r="E226" s="87"/>
      <c r="F226" s="87"/>
      <c r="G226" s="87"/>
      <c r="H226" s="87"/>
      <c r="I226" s="87"/>
      <c r="J226" s="87"/>
      <c r="K226" s="84"/>
      <c r="L226" s="84"/>
      <c r="M226" s="84"/>
      <c r="N226" s="84"/>
      <c r="O226" s="89"/>
      <c r="P226" s="89"/>
      <c r="Q226" s="89"/>
      <c r="R226" s="89"/>
      <c r="S226" s="83"/>
      <c r="T226" s="83"/>
      <c r="U226" s="83"/>
      <c r="V226" s="83"/>
      <c r="W226" s="83"/>
      <c r="X226" s="83"/>
      <c r="Y226" s="90"/>
      <c r="Z226" s="90"/>
      <c r="AA226" s="90"/>
      <c r="AB226" s="90"/>
      <c r="AC226" s="91"/>
      <c r="AD226" s="91"/>
      <c r="AE226" s="91"/>
      <c r="AF226" s="91"/>
      <c r="AG226" s="91"/>
      <c r="AH226" s="91"/>
      <c r="AI226" s="92"/>
      <c r="AJ226" s="92"/>
      <c r="AK226" s="92"/>
      <c r="AL226" s="92"/>
      <c r="AM226" s="92"/>
      <c r="AN226" s="93"/>
      <c r="AO226" s="93"/>
      <c r="AP226" s="93"/>
      <c r="AQ226" s="93"/>
      <c r="AR226" s="93"/>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row>
    <row r="227" spans="1:68" x14ac:dyDescent="0.2">
      <c r="A227" s="75" t="s">
        <v>517</v>
      </c>
      <c r="B227" s="87"/>
      <c r="C227" s="87"/>
      <c r="D227" s="87"/>
      <c r="E227" s="87"/>
      <c r="F227" s="87"/>
      <c r="G227" s="87"/>
      <c r="H227" s="87"/>
      <c r="I227" s="87"/>
      <c r="J227" s="87"/>
      <c r="K227" s="84"/>
      <c r="L227" s="84"/>
      <c r="M227" s="84"/>
      <c r="N227" s="84"/>
      <c r="O227" s="89"/>
      <c r="P227" s="89"/>
      <c r="Q227" s="89"/>
      <c r="R227" s="89"/>
      <c r="S227" s="83"/>
      <c r="T227" s="83"/>
      <c r="U227" s="83"/>
      <c r="V227" s="83"/>
      <c r="W227" s="83"/>
      <c r="X227" s="83"/>
      <c r="Y227" s="90"/>
      <c r="Z227" s="90"/>
      <c r="AA227" s="90"/>
      <c r="AB227" s="90"/>
      <c r="AC227" s="91"/>
      <c r="AD227" s="91"/>
      <c r="AE227" s="91"/>
      <c r="AF227" s="91"/>
      <c r="AG227" s="91"/>
      <c r="AH227" s="91"/>
      <c r="AI227" s="92"/>
      <c r="AJ227" s="92"/>
      <c r="AK227" s="92"/>
      <c r="AL227" s="92"/>
      <c r="AM227" s="92"/>
      <c r="AN227" s="93"/>
      <c r="AO227" s="93"/>
      <c r="AP227" s="93"/>
      <c r="AQ227" s="93"/>
      <c r="AR227" s="93"/>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row>
    <row r="228" spans="1:68" x14ac:dyDescent="0.2">
      <c r="A228" s="75" t="s">
        <v>518</v>
      </c>
      <c r="B228" s="87"/>
      <c r="C228" s="87"/>
      <c r="D228" s="87"/>
      <c r="E228" s="87"/>
      <c r="F228" s="87"/>
      <c r="G228" s="87"/>
      <c r="H228" s="87"/>
      <c r="I228" s="87"/>
      <c r="J228" s="87"/>
      <c r="K228" s="84"/>
      <c r="L228" s="84"/>
      <c r="M228" s="84"/>
      <c r="N228" s="84"/>
      <c r="O228" s="89"/>
      <c r="P228" s="89"/>
      <c r="Q228" s="89"/>
      <c r="R228" s="89"/>
      <c r="S228" s="83"/>
      <c r="T228" s="83"/>
      <c r="U228" s="83"/>
      <c r="V228" s="83"/>
      <c r="W228" s="83"/>
      <c r="X228" s="83"/>
      <c r="Y228" s="90"/>
      <c r="Z228" s="90"/>
      <c r="AA228" s="90"/>
      <c r="AB228" s="90"/>
      <c r="AC228" s="91"/>
      <c r="AD228" s="91"/>
      <c r="AE228" s="91"/>
      <c r="AF228" s="91"/>
      <c r="AG228" s="91"/>
      <c r="AH228" s="91"/>
      <c r="AI228" s="92"/>
      <c r="AJ228" s="92"/>
      <c r="AK228" s="92"/>
      <c r="AL228" s="92"/>
      <c r="AM228" s="92"/>
      <c r="AN228" s="93"/>
      <c r="AO228" s="93"/>
      <c r="AP228" s="93"/>
      <c r="AQ228" s="93"/>
      <c r="AR228" s="93"/>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row>
    <row r="229" spans="1:68" x14ac:dyDescent="0.2">
      <c r="A229" s="75" t="s">
        <v>519</v>
      </c>
      <c r="B229" s="87"/>
      <c r="C229" s="87"/>
      <c r="D229" s="87"/>
      <c r="E229" s="87"/>
      <c r="F229" s="87"/>
      <c r="G229" s="87"/>
      <c r="H229" s="87"/>
      <c r="I229" s="87"/>
      <c r="J229" s="87"/>
      <c r="K229" s="84"/>
      <c r="L229" s="84"/>
      <c r="M229" s="84"/>
      <c r="N229" s="84"/>
      <c r="O229" s="89"/>
      <c r="P229" s="89"/>
      <c r="Q229" s="89"/>
      <c r="R229" s="89"/>
      <c r="S229" s="83"/>
      <c r="T229" s="83"/>
      <c r="U229" s="83"/>
      <c r="V229" s="83"/>
      <c r="W229" s="83"/>
      <c r="X229" s="83"/>
      <c r="Y229" s="90"/>
      <c r="Z229" s="90"/>
      <c r="AA229" s="90"/>
      <c r="AB229" s="90"/>
      <c r="AC229" s="91"/>
      <c r="AD229" s="91"/>
      <c r="AE229" s="91"/>
      <c r="AF229" s="91"/>
      <c r="AG229" s="91"/>
      <c r="AH229" s="91"/>
      <c r="AI229" s="92"/>
      <c r="AJ229" s="92"/>
      <c r="AK229" s="92"/>
      <c r="AL229" s="92"/>
      <c r="AM229" s="92"/>
      <c r="AN229" s="93"/>
      <c r="AO229" s="93"/>
      <c r="AP229" s="93"/>
      <c r="AQ229" s="93"/>
      <c r="AR229" s="93"/>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row>
    <row r="230" spans="1:68" x14ac:dyDescent="0.2">
      <c r="A230" s="75" t="s">
        <v>520</v>
      </c>
      <c r="B230" s="87"/>
      <c r="C230" s="87"/>
      <c r="D230" s="87"/>
      <c r="E230" s="87"/>
      <c r="F230" s="87"/>
      <c r="G230" s="87"/>
      <c r="H230" s="87"/>
      <c r="I230" s="87"/>
      <c r="J230" s="87"/>
      <c r="K230" s="84"/>
      <c r="L230" s="84"/>
      <c r="M230" s="84"/>
      <c r="N230" s="84"/>
      <c r="O230" s="89"/>
      <c r="P230" s="89"/>
      <c r="Q230" s="89"/>
      <c r="R230" s="89"/>
      <c r="S230" s="83"/>
      <c r="T230" s="83"/>
      <c r="U230" s="83"/>
      <c r="V230" s="83"/>
      <c r="W230" s="83"/>
      <c r="X230" s="83"/>
      <c r="Y230" s="90"/>
      <c r="Z230" s="90"/>
      <c r="AA230" s="90"/>
      <c r="AB230" s="90"/>
      <c r="AC230" s="91"/>
      <c r="AD230" s="91"/>
      <c r="AE230" s="91"/>
      <c r="AF230" s="91"/>
      <c r="AG230" s="91"/>
      <c r="AH230" s="91"/>
      <c r="AI230" s="92"/>
      <c r="AJ230" s="92"/>
      <c r="AK230" s="92"/>
      <c r="AL230" s="92"/>
      <c r="AM230" s="92"/>
      <c r="AN230" s="93"/>
      <c r="AO230" s="93"/>
      <c r="AP230" s="93"/>
      <c r="AQ230" s="93"/>
      <c r="AR230" s="93"/>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row>
    <row r="231" spans="1:68" x14ac:dyDescent="0.2">
      <c r="A231" s="75" t="s">
        <v>521</v>
      </c>
      <c r="B231" s="87"/>
      <c r="C231" s="87"/>
      <c r="D231" s="87"/>
      <c r="E231" s="87"/>
      <c r="F231" s="87"/>
      <c r="G231" s="87"/>
      <c r="H231" s="87"/>
      <c r="I231" s="87"/>
      <c r="J231" s="87"/>
      <c r="K231" s="84"/>
      <c r="L231" s="84"/>
      <c r="M231" s="84"/>
      <c r="N231" s="84"/>
      <c r="O231" s="89"/>
      <c r="P231" s="89"/>
      <c r="Q231" s="89"/>
      <c r="R231" s="89"/>
      <c r="S231" s="83"/>
      <c r="T231" s="83"/>
      <c r="U231" s="83"/>
      <c r="V231" s="83"/>
      <c r="W231" s="83"/>
      <c r="X231" s="83"/>
      <c r="Y231" s="90"/>
      <c r="Z231" s="90"/>
      <c r="AA231" s="90"/>
      <c r="AB231" s="90"/>
      <c r="AC231" s="91"/>
      <c r="AD231" s="91"/>
      <c r="AE231" s="91"/>
      <c r="AF231" s="91"/>
      <c r="AG231" s="91"/>
      <c r="AH231" s="91"/>
      <c r="AI231" s="92"/>
      <c r="AJ231" s="92"/>
      <c r="AK231" s="92"/>
      <c r="AL231" s="92"/>
      <c r="AM231" s="92"/>
      <c r="AN231" s="93"/>
      <c r="AO231" s="93"/>
      <c r="AP231" s="93"/>
      <c r="AQ231" s="93"/>
      <c r="AR231" s="93"/>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row>
    <row r="232" spans="1:68" x14ac:dyDescent="0.2">
      <c r="A232" s="75" t="s">
        <v>522</v>
      </c>
      <c r="B232" s="87"/>
      <c r="C232" s="87"/>
      <c r="D232" s="87"/>
      <c r="E232" s="87"/>
      <c r="F232" s="87"/>
      <c r="G232" s="87"/>
      <c r="H232" s="87"/>
      <c r="I232" s="87"/>
      <c r="J232" s="87"/>
      <c r="K232" s="84"/>
      <c r="L232" s="84"/>
      <c r="M232" s="84"/>
      <c r="N232" s="84"/>
      <c r="O232" s="89"/>
      <c r="P232" s="89"/>
      <c r="Q232" s="89"/>
      <c r="R232" s="89"/>
      <c r="S232" s="83"/>
      <c r="T232" s="83"/>
      <c r="U232" s="83"/>
      <c r="V232" s="83"/>
      <c r="W232" s="83"/>
      <c r="X232" s="83"/>
      <c r="Y232" s="90"/>
      <c r="Z232" s="90"/>
      <c r="AA232" s="90"/>
      <c r="AB232" s="90"/>
      <c r="AC232" s="91"/>
      <c r="AD232" s="91"/>
      <c r="AE232" s="91"/>
      <c r="AF232" s="91"/>
      <c r="AG232" s="91"/>
      <c r="AH232" s="91"/>
      <c r="AI232" s="92"/>
      <c r="AJ232" s="92"/>
      <c r="AK232" s="92"/>
      <c r="AL232" s="92"/>
      <c r="AM232" s="92"/>
      <c r="AN232" s="93"/>
      <c r="AO232" s="93"/>
      <c r="AP232" s="93"/>
      <c r="AQ232" s="93"/>
      <c r="AR232" s="93"/>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row>
    <row r="233" spans="1:68" x14ac:dyDescent="0.2">
      <c r="A233" s="75" t="s">
        <v>523</v>
      </c>
      <c r="B233" s="87"/>
      <c r="C233" s="87"/>
      <c r="D233" s="87"/>
      <c r="E233" s="87"/>
      <c r="F233" s="87"/>
      <c r="G233" s="87"/>
      <c r="H233" s="87"/>
      <c r="I233" s="87"/>
      <c r="J233" s="87"/>
      <c r="K233" s="84"/>
      <c r="L233" s="84"/>
      <c r="M233" s="84"/>
      <c r="N233" s="84"/>
      <c r="O233" s="89"/>
      <c r="P233" s="89"/>
      <c r="Q233" s="89"/>
      <c r="R233" s="89"/>
      <c r="S233" s="83"/>
      <c r="T233" s="83"/>
      <c r="U233" s="83"/>
      <c r="V233" s="83"/>
      <c r="W233" s="83"/>
      <c r="X233" s="83"/>
      <c r="Y233" s="90"/>
      <c r="Z233" s="90"/>
      <c r="AA233" s="90"/>
      <c r="AB233" s="90"/>
      <c r="AC233" s="91"/>
      <c r="AD233" s="91"/>
      <c r="AE233" s="91"/>
      <c r="AF233" s="91"/>
      <c r="AG233" s="91"/>
      <c r="AH233" s="91"/>
      <c r="AI233" s="92"/>
      <c r="AJ233" s="92"/>
      <c r="AK233" s="92"/>
      <c r="AL233" s="92"/>
      <c r="AM233" s="92"/>
      <c r="AN233" s="93"/>
      <c r="AO233" s="93"/>
      <c r="AP233" s="93"/>
      <c r="AQ233" s="93"/>
      <c r="AR233" s="93"/>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row>
    <row r="234" spans="1:68" x14ac:dyDescent="0.2">
      <c r="A234" s="75" t="s">
        <v>524</v>
      </c>
      <c r="B234" s="87"/>
      <c r="C234" s="87"/>
      <c r="D234" s="87"/>
      <c r="E234" s="87"/>
      <c r="F234" s="87"/>
      <c r="G234" s="87"/>
      <c r="H234" s="87"/>
      <c r="I234" s="87"/>
      <c r="J234" s="87"/>
      <c r="K234" s="84"/>
      <c r="L234" s="84"/>
      <c r="M234" s="84"/>
      <c r="N234" s="84"/>
      <c r="O234" s="89"/>
      <c r="P234" s="89"/>
      <c r="Q234" s="89"/>
      <c r="R234" s="89"/>
      <c r="S234" s="83"/>
      <c r="T234" s="83"/>
      <c r="U234" s="83"/>
      <c r="V234" s="83"/>
      <c r="W234" s="83"/>
      <c r="X234" s="83"/>
      <c r="Y234" s="90"/>
      <c r="Z234" s="90"/>
      <c r="AA234" s="90"/>
      <c r="AB234" s="90"/>
      <c r="AC234" s="91"/>
      <c r="AD234" s="91"/>
      <c r="AE234" s="91"/>
      <c r="AF234" s="91"/>
      <c r="AG234" s="91"/>
      <c r="AH234" s="91"/>
      <c r="AI234" s="92"/>
      <c r="AJ234" s="92"/>
      <c r="AK234" s="92"/>
      <c r="AL234" s="92"/>
      <c r="AM234" s="92"/>
      <c r="AN234" s="93"/>
      <c r="AO234" s="93"/>
      <c r="AP234" s="93"/>
      <c r="AQ234" s="93"/>
      <c r="AR234" s="93"/>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row>
    <row r="235" spans="1:68" x14ac:dyDescent="0.2">
      <c r="A235" s="75" t="s">
        <v>525</v>
      </c>
      <c r="B235" s="87"/>
      <c r="C235" s="87"/>
      <c r="D235" s="87"/>
      <c r="E235" s="87"/>
      <c r="F235" s="87"/>
      <c r="G235" s="87"/>
      <c r="H235" s="87"/>
      <c r="I235" s="87"/>
      <c r="J235" s="87"/>
      <c r="K235" s="84"/>
      <c r="L235" s="84"/>
      <c r="M235" s="84"/>
      <c r="N235" s="84"/>
      <c r="O235" s="89"/>
      <c r="P235" s="89"/>
      <c r="Q235" s="89"/>
      <c r="R235" s="89"/>
      <c r="S235" s="83"/>
      <c r="T235" s="83"/>
      <c r="U235" s="83"/>
      <c r="V235" s="83"/>
      <c r="W235" s="83"/>
      <c r="X235" s="83"/>
      <c r="Y235" s="90"/>
      <c r="Z235" s="90"/>
      <c r="AA235" s="90"/>
      <c r="AB235" s="90"/>
      <c r="AC235" s="91"/>
      <c r="AD235" s="91"/>
      <c r="AE235" s="91"/>
      <c r="AF235" s="91"/>
      <c r="AG235" s="91"/>
      <c r="AH235" s="91"/>
      <c r="AI235" s="92"/>
      <c r="AJ235" s="92"/>
      <c r="AK235" s="92"/>
      <c r="AL235" s="92"/>
      <c r="AM235" s="92"/>
      <c r="AN235" s="93"/>
      <c r="AO235" s="93"/>
      <c r="AP235" s="93"/>
      <c r="AQ235" s="93"/>
      <c r="AR235" s="93"/>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row>
    <row r="236" spans="1:68" x14ac:dyDescent="0.2">
      <c r="A236" s="75" t="s">
        <v>526</v>
      </c>
      <c r="B236" s="87"/>
      <c r="C236" s="87"/>
      <c r="D236" s="87"/>
      <c r="E236" s="87"/>
      <c r="F236" s="87"/>
      <c r="G236" s="87"/>
      <c r="H236" s="87"/>
      <c r="I236" s="87"/>
      <c r="J236" s="87"/>
      <c r="K236" s="84"/>
      <c r="L236" s="84"/>
      <c r="M236" s="84"/>
      <c r="N236" s="84"/>
      <c r="O236" s="89"/>
      <c r="P236" s="89"/>
      <c r="Q236" s="89"/>
      <c r="R236" s="89"/>
      <c r="S236" s="83"/>
      <c r="T236" s="83"/>
      <c r="U236" s="83"/>
      <c r="V236" s="83"/>
      <c r="W236" s="83"/>
      <c r="X236" s="83"/>
      <c r="Y236" s="90"/>
      <c r="Z236" s="90"/>
      <c r="AA236" s="90"/>
      <c r="AB236" s="90"/>
      <c r="AC236" s="91"/>
      <c r="AD236" s="91"/>
      <c r="AE236" s="91"/>
      <c r="AF236" s="91"/>
      <c r="AG236" s="91"/>
      <c r="AH236" s="91"/>
      <c r="AI236" s="92"/>
      <c r="AJ236" s="92"/>
      <c r="AK236" s="92"/>
      <c r="AL236" s="92"/>
      <c r="AM236" s="92"/>
      <c r="AN236" s="93"/>
      <c r="AO236" s="93"/>
      <c r="AP236" s="93"/>
      <c r="AQ236" s="93"/>
      <c r="AR236" s="93"/>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row>
    <row r="237" spans="1:68" x14ac:dyDescent="0.2">
      <c r="A237" s="75" t="s">
        <v>527</v>
      </c>
      <c r="B237" s="87"/>
      <c r="C237" s="87"/>
      <c r="D237" s="87"/>
      <c r="E237" s="87"/>
      <c r="F237" s="87"/>
      <c r="G237" s="87"/>
      <c r="H237" s="87"/>
      <c r="I237" s="87"/>
      <c r="J237" s="87"/>
      <c r="K237" s="84"/>
      <c r="L237" s="84"/>
      <c r="M237" s="84"/>
      <c r="N237" s="84"/>
      <c r="O237" s="89"/>
      <c r="P237" s="89"/>
      <c r="Q237" s="89"/>
      <c r="R237" s="89"/>
      <c r="S237" s="83"/>
      <c r="T237" s="83"/>
      <c r="U237" s="83"/>
      <c r="V237" s="83"/>
      <c r="W237" s="83"/>
      <c r="X237" s="83"/>
      <c r="Y237" s="90"/>
      <c r="Z237" s="90"/>
      <c r="AA237" s="90"/>
      <c r="AB237" s="90"/>
      <c r="AC237" s="91"/>
      <c r="AD237" s="91"/>
      <c r="AE237" s="91"/>
      <c r="AF237" s="91"/>
      <c r="AG237" s="91"/>
      <c r="AH237" s="91"/>
      <c r="AI237" s="92"/>
      <c r="AJ237" s="92"/>
      <c r="AK237" s="92"/>
      <c r="AL237" s="92"/>
      <c r="AM237" s="92"/>
      <c r="AN237" s="93"/>
      <c r="AO237" s="93"/>
      <c r="AP237" s="93"/>
      <c r="AQ237" s="93"/>
      <c r="AR237" s="93"/>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row>
    <row r="238" spans="1:68" x14ac:dyDescent="0.2">
      <c r="A238" s="75" t="s">
        <v>528</v>
      </c>
      <c r="B238" s="87"/>
      <c r="C238" s="87"/>
      <c r="D238" s="87"/>
      <c r="E238" s="87"/>
      <c r="F238" s="87"/>
      <c r="G238" s="87"/>
      <c r="H238" s="87"/>
      <c r="I238" s="87"/>
      <c r="J238" s="87"/>
      <c r="K238" s="84"/>
      <c r="L238" s="84"/>
      <c r="M238" s="84"/>
      <c r="N238" s="84"/>
      <c r="O238" s="89"/>
      <c r="P238" s="89"/>
      <c r="Q238" s="89"/>
      <c r="R238" s="89"/>
      <c r="S238" s="83"/>
      <c r="T238" s="83"/>
      <c r="U238" s="83"/>
      <c r="V238" s="83"/>
      <c r="W238" s="83"/>
      <c r="X238" s="83"/>
      <c r="Y238" s="90"/>
      <c r="Z238" s="90"/>
      <c r="AA238" s="90"/>
      <c r="AB238" s="90"/>
      <c r="AC238" s="91"/>
      <c r="AD238" s="91"/>
      <c r="AE238" s="91"/>
      <c r="AF238" s="91"/>
      <c r="AG238" s="91"/>
      <c r="AH238" s="91"/>
      <c r="AI238" s="92"/>
      <c r="AJ238" s="92"/>
      <c r="AK238" s="92"/>
      <c r="AL238" s="92"/>
      <c r="AM238" s="92"/>
      <c r="AN238" s="93"/>
      <c r="AO238" s="93"/>
      <c r="AP238" s="93"/>
      <c r="AQ238" s="93"/>
      <c r="AR238" s="93"/>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row>
    <row r="239" spans="1:68" x14ac:dyDescent="0.2">
      <c r="A239" s="75" t="s">
        <v>529</v>
      </c>
      <c r="B239" s="87"/>
      <c r="C239" s="87"/>
      <c r="D239" s="87"/>
      <c r="E239" s="87"/>
      <c r="F239" s="87"/>
      <c r="G239" s="87"/>
      <c r="H239" s="87"/>
      <c r="I239" s="87"/>
      <c r="J239" s="87"/>
      <c r="K239" s="84"/>
      <c r="L239" s="84"/>
      <c r="M239" s="84"/>
      <c r="N239" s="84"/>
      <c r="O239" s="89"/>
      <c r="P239" s="89"/>
      <c r="Q239" s="89"/>
      <c r="R239" s="89"/>
      <c r="S239" s="83"/>
      <c r="T239" s="83"/>
      <c r="U239" s="83"/>
      <c r="V239" s="83"/>
      <c r="W239" s="83"/>
      <c r="X239" s="83"/>
      <c r="Y239" s="90"/>
      <c r="Z239" s="90"/>
      <c r="AA239" s="90"/>
      <c r="AB239" s="90"/>
      <c r="AC239" s="91"/>
      <c r="AD239" s="91"/>
      <c r="AE239" s="91"/>
      <c r="AF239" s="91"/>
      <c r="AG239" s="91"/>
      <c r="AH239" s="91"/>
      <c r="AI239" s="92"/>
      <c r="AJ239" s="92"/>
      <c r="AK239" s="92"/>
      <c r="AL239" s="92"/>
      <c r="AM239" s="92"/>
      <c r="AN239" s="93"/>
      <c r="AO239" s="93"/>
      <c r="AP239" s="93"/>
      <c r="AQ239" s="93"/>
      <c r="AR239" s="93"/>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row>
    <row r="240" spans="1:68" x14ac:dyDescent="0.2">
      <c r="A240" s="75" t="s">
        <v>530</v>
      </c>
      <c r="B240" s="87"/>
      <c r="C240" s="87"/>
      <c r="D240" s="87"/>
      <c r="E240" s="87"/>
      <c r="F240" s="87"/>
      <c r="G240" s="87"/>
      <c r="H240" s="87"/>
      <c r="I240" s="87"/>
      <c r="J240" s="87"/>
      <c r="K240" s="84"/>
      <c r="L240" s="84"/>
      <c r="M240" s="84"/>
      <c r="N240" s="84"/>
      <c r="O240" s="89"/>
      <c r="P240" s="89"/>
      <c r="Q240" s="89"/>
      <c r="R240" s="89"/>
      <c r="S240" s="83"/>
      <c r="T240" s="83"/>
      <c r="U240" s="83"/>
      <c r="V240" s="83"/>
      <c r="W240" s="83"/>
      <c r="X240" s="83"/>
      <c r="Y240" s="90"/>
      <c r="Z240" s="90"/>
      <c r="AA240" s="90"/>
      <c r="AB240" s="90"/>
      <c r="AC240" s="91"/>
      <c r="AD240" s="91"/>
      <c r="AE240" s="91"/>
      <c r="AF240" s="91"/>
      <c r="AG240" s="91"/>
      <c r="AH240" s="91"/>
      <c r="AI240" s="92"/>
      <c r="AJ240" s="92"/>
      <c r="AK240" s="92"/>
      <c r="AL240" s="92"/>
      <c r="AM240" s="92"/>
      <c r="AN240" s="93"/>
      <c r="AO240" s="93"/>
      <c r="AP240" s="93"/>
      <c r="AQ240" s="93"/>
      <c r="AR240" s="93"/>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row>
    <row r="241" spans="1:68" x14ac:dyDescent="0.2">
      <c r="A241" s="75" t="s">
        <v>531</v>
      </c>
      <c r="B241" s="87"/>
      <c r="C241" s="87"/>
      <c r="D241" s="87"/>
      <c r="E241" s="87"/>
      <c r="F241" s="87"/>
      <c r="G241" s="87"/>
      <c r="H241" s="87"/>
      <c r="I241" s="87"/>
      <c r="J241" s="87"/>
      <c r="K241" s="84"/>
      <c r="L241" s="84"/>
      <c r="M241" s="84"/>
      <c r="N241" s="84"/>
      <c r="O241" s="89"/>
      <c r="P241" s="89"/>
      <c r="Q241" s="89"/>
      <c r="R241" s="89"/>
      <c r="S241" s="83"/>
      <c r="T241" s="83"/>
      <c r="U241" s="83"/>
      <c r="V241" s="83"/>
      <c r="W241" s="83"/>
      <c r="X241" s="83"/>
      <c r="Y241" s="90"/>
      <c r="Z241" s="90"/>
      <c r="AA241" s="90"/>
      <c r="AB241" s="90"/>
      <c r="AC241" s="91"/>
      <c r="AD241" s="91"/>
      <c r="AE241" s="91"/>
      <c r="AF241" s="91"/>
      <c r="AG241" s="91"/>
      <c r="AH241" s="91"/>
      <c r="AI241" s="92"/>
      <c r="AJ241" s="92"/>
      <c r="AK241" s="92"/>
      <c r="AL241" s="92"/>
      <c r="AM241" s="92"/>
      <c r="AN241" s="93"/>
      <c r="AO241" s="93"/>
      <c r="AP241" s="93"/>
      <c r="AQ241" s="93"/>
      <c r="AR241" s="93"/>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row>
    <row r="242" spans="1:68" x14ac:dyDescent="0.2">
      <c r="A242" s="75" t="s">
        <v>532</v>
      </c>
      <c r="B242" s="87"/>
      <c r="C242" s="87"/>
      <c r="D242" s="87"/>
      <c r="E242" s="87"/>
      <c r="F242" s="87"/>
      <c r="G242" s="87"/>
      <c r="H242" s="87"/>
      <c r="I242" s="87"/>
      <c r="J242" s="87"/>
      <c r="K242" s="84"/>
      <c r="L242" s="84"/>
      <c r="M242" s="84"/>
      <c r="N242" s="84"/>
      <c r="O242" s="89"/>
      <c r="P242" s="89"/>
      <c r="Q242" s="89"/>
      <c r="R242" s="89"/>
      <c r="S242" s="83"/>
      <c r="T242" s="83"/>
      <c r="U242" s="83"/>
      <c r="V242" s="83"/>
      <c r="W242" s="83"/>
      <c r="X242" s="83"/>
      <c r="Y242" s="90"/>
      <c r="Z242" s="90"/>
      <c r="AA242" s="90"/>
      <c r="AB242" s="90"/>
      <c r="AC242" s="91"/>
      <c r="AD242" s="91"/>
      <c r="AE242" s="91"/>
      <c r="AF242" s="91"/>
      <c r="AG242" s="91"/>
      <c r="AH242" s="91"/>
      <c r="AI242" s="92"/>
      <c r="AJ242" s="92"/>
      <c r="AK242" s="92"/>
      <c r="AL242" s="92"/>
      <c r="AM242" s="92"/>
      <c r="AN242" s="93"/>
      <c r="AO242" s="93"/>
      <c r="AP242" s="93"/>
      <c r="AQ242" s="93"/>
      <c r="AR242" s="93"/>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row>
    <row r="243" spans="1:68" x14ac:dyDescent="0.2">
      <c r="A243" s="75" t="s">
        <v>533</v>
      </c>
      <c r="B243" s="87"/>
      <c r="C243" s="87"/>
      <c r="D243" s="87"/>
      <c r="E243" s="87"/>
      <c r="F243" s="87"/>
      <c r="G243" s="87"/>
      <c r="H243" s="87"/>
      <c r="I243" s="87"/>
      <c r="J243" s="87"/>
      <c r="K243" s="84"/>
      <c r="L243" s="84"/>
      <c r="M243" s="84"/>
      <c r="N243" s="84"/>
      <c r="O243" s="89"/>
      <c r="P243" s="89"/>
      <c r="Q243" s="89"/>
      <c r="R243" s="89"/>
      <c r="S243" s="83"/>
      <c r="T243" s="83"/>
      <c r="U243" s="83"/>
      <c r="V243" s="83"/>
      <c r="W243" s="83"/>
      <c r="X243" s="83"/>
      <c r="Y243" s="90"/>
      <c r="Z243" s="90"/>
      <c r="AA243" s="90"/>
      <c r="AB243" s="90"/>
      <c r="AC243" s="91"/>
      <c r="AD243" s="91"/>
      <c r="AE243" s="91"/>
      <c r="AF243" s="91"/>
      <c r="AG243" s="91"/>
      <c r="AH243" s="91"/>
      <c r="AI243" s="92"/>
      <c r="AJ243" s="92"/>
      <c r="AK243" s="92"/>
      <c r="AL243" s="92"/>
      <c r="AM243" s="92"/>
      <c r="AN243" s="93"/>
      <c r="AO243" s="93"/>
      <c r="AP243" s="93"/>
      <c r="AQ243" s="93"/>
      <c r="AR243" s="93"/>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row>
    <row r="244" spans="1:68" x14ac:dyDescent="0.2">
      <c r="A244" s="75" t="s">
        <v>534</v>
      </c>
      <c r="B244" s="87"/>
      <c r="C244" s="87"/>
      <c r="D244" s="87"/>
      <c r="E244" s="87"/>
      <c r="F244" s="87"/>
      <c r="G244" s="87"/>
      <c r="H244" s="87"/>
      <c r="I244" s="87"/>
      <c r="J244" s="87"/>
      <c r="K244" s="84"/>
      <c r="L244" s="84"/>
      <c r="M244" s="84"/>
      <c r="N244" s="84"/>
      <c r="O244" s="89"/>
      <c r="P244" s="89"/>
      <c r="Q244" s="89"/>
      <c r="R244" s="89"/>
      <c r="S244" s="83"/>
      <c r="T244" s="83"/>
      <c r="U244" s="83"/>
      <c r="V244" s="83"/>
      <c r="W244" s="83"/>
      <c r="X244" s="83"/>
      <c r="Y244" s="90"/>
      <c r="Z244" s="90"/>
      <c r="AA244" s="90"/>
      <c r="AB244" s="90"/>
      <c r="AC244" s="91"/>
      <c r="AD244" s="91"/>
      <c r="AE244" s="91"/>
      <c r="AF244" s="91"/>
      <c r="AG244" s="91"/>
      <c r="AH244" s="91"/>
      <c r="AI244" s="92"/>
      <c r="AJ244" s="92"/>
      <c r="AK244" s="92"/>
      <c r="AL244" s="92"/>
      <c r="AM244" s="92"/>
      <c r="AN244" s="93"/>
      <c r="AO244" s="93"/>
      <c r="AP244" s="93"/>
      <c r="AQ244" s="93"/>
      <c r="AR244" s="93"/>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row>
    <row r="245" spans="1:68" x14ac:dyDescent="0.2">
      <c r="A245" s="75" t="s">
        <v>535</v>
      </c>
      <c r="B245" s="87"/>
      <c r="C245" s="87"/>
      <c r="D245" s="87"/>
      <c r="E245" s="87"/>
      <c r="F245" s="87"/>
      <c r="G245" s="87"/>
      <c r="H245" s="87"/>
      <c r="I245" s="87"/>
      <c r="J245" s="87"/>
      <c r="K245" s="84"/>
      <c r="L245" s="84"/>
      <c r="M245" s="84"/>
      <c r="N245" s="84"/>
      <c r="O245" s="89"/>
      <c r="P245" s="89"/>
      <c r="Q245" s="89"/>
      <c r="R245" s="89"/>
      <c r="S245" s="83"/>
      <c r="T245" s="83"/>
      <c r="U245" s="83"/>
      <c r="V245" s="83"/>
      <c r="W245" s="83"/>
      <c r="X245" s="83"/>
      <c r="Y245" s="90"/>
      <c r="Z245" s="90"/>
      <c r="AA245" s="90"/>
      <c r="AB245" s="90"/>
      <c r="AC245" s="91"/>
      <c r="AD245" s="91"/>
      <c r="AE245" s="91"/>
      <c r="AF245" s="91"/>
      <c r="AG245" s="91"/>
      <c r="AH245" s="91"/>
      <c r="AI245" s="92"/>
      <c r="AJ245" s="92"/>
      <c r="AK245" s="92"/>
      <c r="AL245" s="92"/>
      <c r="AM245" s="92"/>
      <c r="AN245" s="93"/>
      <c r="AO245" s="93"/>
      <c r="AP245" s="93"/>
      <c r="AQ245" s="93"/>
      <c r="AR245" s="93"/>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row>
    <row r="246" spans="1:68" x14ac:dyDescent="0.2">
      <c r="A246" s="75" t="s">
        <v>536</v>
      </c>
      <c r="B246" s="87"/>
      <c r="C246" s="87"/>
      <c r="D246" s="87"/>
      <c r="E246" s="87"/>
      <c r="F246" s="87"/>
      <c r="G246" s="87"/>
      <c r="H246" s="87"/>
      <c r="I246" s="87"/>
      <c r="J246" s="87"/>
      <c r="K246" s="84"/>
      <c r="L246" s="84"/>
      <c r="M246" s="84"/>
      <c r="N246" s="84"/>
      <c r="O246" s="89"/>
      <c r="P246" s="89"/>
      <c r="Q246" s="89"/>
      <c r="R246" s="89"/>
      <c r="S246" s="83"/>
      <c r="T246" s="83"/>
      <c r="U246" s="83"/>
      <c r="V246" s="83"/>
      <c r="W246" s="83"/>
      <c r="X246" s="83"/>
      <c r="Y246" s="90"/>
      <c r="Z246" s="90"/>
      <c r="AA246" s="90"/>
      <c r="AB246" s="90"/>
      <c r="AC246" s="91"/>
      <c r="AD246" s="91"/>
      <c r="AE246" s="91"/>
      <c r="AF246" s="91"/>
      <c r="AG246" s="91"/>
      <c r="AH246" s="91"/>
      <c r="AI246" s="92"/>
      <c r="AJ246" s="92"/>
      <c r="AK246" s="92"/>
      <c r="AL246" s="92"/>
      <c r="AM246" s="92"/>
      <c r="AN246" s="93"/>
      <c r="AO246" s="93"/>
      <c r="AP246" s="93"/>
      <c r="AQ246" s="93"/>
      <c r="AR246" s="93"/>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row>
    <row r="247" spans="1:68" x14ac:dyDescent="0.2">
      <c r="A247" s="75" t="s">
        <v>537</v>
      </c>
      <c r="B247" s="87"/>
      <c r="C247" s="87"/>
      <c r="D247" s="87"/>
      <c r="E247" s="87"/>
      <c r="F247" s="87"/>
      <c r="G247" s="87"/>
      <c r="H247" s="87"/>
      <c r="I247" s="87"/>
      <c r="J247" s="87"/>
      <c r="K247" s="84"/>
      <c r="L247" s="84"/>
      <c r="M247" s="84"/>
      <c r="N247" s="84"/>
      <c r="O247" s="89"/>
      <c r="P247" s="89"/>
      <c r="Q247" s="89"/>
      <c r="R247" s="89"/>
      <c r="S247" s="83"/>
      <c r="T247" s="83"/>
      <c r="U247" s="83"/>
      <c r="V247" s="83"/>
      <c r="W247" s="83"/>
      <c r="X247" s="83"/>
      <c r="Y247" s="90"/>
      <c r="Z247" s="90"/>
      <c r="AA247" s="90"/>
      <c r="AB247" s="90"/>
      <c r="AC247" s="91"/>
      <c r="AD247" s="91"/>
      <c r="AE247" s="91"/>
      <c r="AF247" s="91"/>
      <c r="AG247" s="91"/>
      <c r="AH247" s="91"/>
      <c r="AI247" s="92"/>
      <c r="AJ247" s="92"/>
      <c r="AK247" s="92"/>
      <c r="AL247" s="92"/>
      <c r="AM247" s="92"/>
      <c r="AN247" s="93"/>
      <c r="AO247" s="93"/>
      <c r="AP247" s="93"/>
      <c r="AQ247" s="93"/>
      <c r="AR247" s="93"/>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row>
    <row r="248" spans="1:68" x14ac:dyDescent="0.2">
      <c r="A248" s="75" t="s">
        <v>538</v>
      </c>
      <c r="B248" s="87"/>
      <c r="C248" s="87"/>
      <c r="D248" s="87"/>
      <c r="E248" s="87"/>
      <c r="F248" s="87"/>
      <c r="G248" s="87"/>
      <c r="H248" s="87"/>
      <c r="I248" s="87"/>
      <c r="J248" s="87"/>
      <c r="K248" s="84"/>
      <c r="L248" s="84"/>
      <c r="M248" s="84"/>
      <c r="N248" s="84"/>
      <c r="O248" s="89"/>
      <c r="P248" s="89"/>
      <c r="Q248" s="89"/>
      <c r="R248" s="89"/>
      <c r="S248" s="83"/>
      <c r="T248" s="83"/>
      <c r="U248" s="83"/>
      <c r="V248" s="83"/>
      <c r="W248" s="83"/>
      <c r="X248" s="83"/>
      <c r="Y248" s="90"/>
      <c r="Z248" s="90"/>
      <c r="AA248" s="90"/>
      <c r="AB248" s="90"/>
      <c r="AC248" s="91"/>
      <c r="AD248" s="91"/>
      <c r="AE248" s="91"/>
      <c r="AF248" s="91"/>
      <c r="AG248" s="91"/>
      <c r="AH248" s="91"/>
      <c r="AI248" s="92"/>
      <c r="AJ248" s="92"/>
      <c r="AK248" s="92"/>
      <c r="AL248" s="92"/>
      <c r="AM248" s="92"/>
      <c r="AN248" s="93"/>
      <c r="AO248" s="93"/>
      <c r="AP248" s="93"/>
      <c r="AQ248" s="93"/>
      <c r="AR248" s="93"/>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row>
    <row r="249" spans="1:68" x14ac:dyDescent="0.2">
      <c r="A249" s="75" t="s">
        <v>539</v>
      </c>
      <c r="B249" s="87"/>
      <c r="C249" s="87"/>
      <c r="D249" s="87"/>
      <c r="E249" s="87"/>
      <c r="F249" s="87"/>
      <c r="G249" s="87"/>
      <c r="H249" s="87"/>
      <c r="I249" s="87"/>
      <c r="J249" s="87"/>
      <c r="K249" s="84"/>
      <c r="L249" s="84"/>
      <c r="M249" s="84"/>
      <c r="N249" s="84"/>
      <c r="O249" s="89"/>
      <c r="P249" s="89"/>
      <c r="Q249" s="89"/>
      <c r="R249" s="89"/>
      <c r="S249" s="83"/>
      <c r="T249" s="83"/>
      <c r="U249" s="83"/>
      <c r="V249" s="83"/>
      <c r="W249" s="83"/>
      <c r="X249" s="83"/>
      <c r="Y249" s="90"/>
      <c r="Z249" s="90"/>
      <c r="AA249" s="90"/>
      <c r="AB249" s="90"/>
      <c r="AC249" s="91"/>
      <c r="AD249" s="91"/>
      <c r="AE249" s="91"/>
      <c r="AF249" s="91"/>
      <c r="AG249" s="91"/>
      <c r="AH249" s="91"/>
      <c r="AI249" s="92"/>
      <c r="AJ249" s="92"/>
      <c r="AK249" s="92"/>
      <c r="AL249" s="92"/>
      <c r="AM249" s="92"/>
      <c r="AN249" s="93"/>
      <c r="AO249" s="93"/>
      <c r="AP249" s="93"/>
      <c r="AQ249" s="93"/>
      <c r="AR249" s="93"/>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row>
    <row r="250" spans="1:68" x14ac:dyDescent="0.2">
      <c r="A250" s="75" t="s">
        <v>540</v>
      </c>
      <c r="B250" s="87"/>
      <c r="C250" s="87"/>
      <c r="D250" s="87"/>
      <c r="E250" s="87"/>
      <c r="F250" s="87"/>
      <c r="G250" s="87"/>
      <c r="H250" s="87"/>
      <c r="I250" s="87"/>
      <c r="J250" s="87"/>
      <c r="K250" s="84"/>
      <c r="L250" s="84"/>
      <c r="M250" s="84"/>
      <c r="N250" s="84"/>
      <c r="O250" s="89"/>
      <c r="P250" s="89"/>
      <c r="Q250" s="89"/>
      <c r="R250" s="89"/>
      <c r="S250" s="83"/>
      <c r="T250" s="83"/>
      <c r="U250" s="83"/>
      <c r="V250" s="83"/>
      <c r="W250" s="83"/>
      <c r="X250" s="83"/>
      <c r="Y250" s="90"/>
      <c r="Z250" s="90"/>
      <c r="AA250" s="90"/>
      <c r="AB250" s="90"/>
      <c r="AC250" s="91"/>
      <c r="AD250" s="91"/>
      <c r="AE250" s="91"/>
      <c r="AF250" s="91"/>
      <c r="AG250" s="91"/>
      <c r="AH250" s="91"/>
      <c r="AI250" s="92"/>
      <c r="AJ250" s="92"/>
      <c r="AK250" s="92"/>
      <c r="AL250" s="92"/>
      <c r="AM250" s="92"/>
      <c r="AN250" s="93"/>
      <c r="AO250" s="93"/>
      <c r="AP250" s="93"/>
      <c r="AQ250" s="93"/>
      <c r="AR250" s="93"/>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row>
    <row r="251" spans="1:68" x14ac:dyDescent="0.2">
      <c r="A251" s="75" t="s">
        <v>541</v>
      </c>
      <c r="B251" s="87"/>
      <c r="C251" s="87"/>
      <c r="D251" s="87"/>
      <c r="E251" s="87"/>
      <c r="F251" s="87"/>
      <c r="G251" s="87"/>
      <c r="H251" s="87"/>
      <c r="I251" s="87"/>
      <c r="J251" s="87"/>
      <c r="K251" s="84"/>
      <c r="L251" s="84"/>
      <c r="M251" s="84"/>
      <c r="N251" s="84"/>
      <c r="O251" s="89"/>
      <c r="P251" s="89"/>
      <c r="Q251" s="89"/>
      <c r="R251" s="89"/>
      <c r="S251" s="83"/>
      <c r="T251" s="83"/>
      <c r="U251" s="83"/>
      <c r="V251" s="83"/>
      <c r="W251" s="83"/>
      <c r="X251" s="83"/>
      <c r="Y251" s="90"/>
      <c r="Z251" s="90"/>
      <c r="AA251" s="90"/>
      <c r="AB251" s="90"/>
      <c r="AC251" s="91"/>
      <c r="AD251" s="91"/>
      <c r="AE251" s="91"/>
      <c r="AF251" s="91"/>
      <c r="AG251" s="91"/>
      <c r="AH251" s="91"/>
      <c r="AI251" s="92"/>
      <c r="AJ251" s="92"/>
      <c r="AK251" s="92"/>
      <c r="AL251" s="92"/>
      <c r="AM251" s="92"/>
      <c r="AN251" s="93"/>
      <c r="AO251" s="93"/>
      <c r="AP251" s="93"/>
      <c r="AQ251" s="93"/>
      <c r="AR251" s="93"/>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row>
    <row r="252" spans="1:68" x14ac:dyDescent="0.2">
      <c r="A252" s="75" t="s">
        <v>542</v>
      </c>
      <c r="B252" s="87"/>
      <c r="C252" s="87"/>
      <c r="D252" s="87"/>
      <c r="E252" s="87"/>
      <c r="F252" s="87"/>
      <c r="G252" s="87"/>
      <c r="H252" s="87"/>
      <c r="I252" s="87"/>
      <c r="J252" s="87"/>
      <c r="K252" s="84"/>
      <c r="L252" s="84"/>
      <c r="M252" s="84"/>
      <c r="N252" s="84"/>
      <c r="O252" s="89"/>
      <c r="P252" s="89"/>
      <c r="Q252" s="89"/>
      <c r="R252" s="89"/>
      <c r="S252" s="83"/>
      <c r="T252" s="83"/>
      <c r="U252" s="83"/>
      <c r="V252" s="83"/>
      <c r="W252" s="83"/>
      <c r="X252" s="83"/>
      <c r="Y252" s="90"/>
      <c r="Z252" s="90"/>
      <c r="AA252" s="90"/>
      <c r="AB252" s="90"/>
      <c r="AC252" s="91"/>
      <c r="AD252" s="91"/>
      <c r="AE252" s="91"/>
      <c r="AF252" s="91"/>
      <c r="AG252" s="91"/>
      <c r="AH252" s="91"/>
      <c r="AI252" s="92"/>
      <c r="AJ252" s="92"/>
      <c r="AK252" s="92"/>
      <c r="AL252" s="92"/>
      <c r="AM252" s="92"/>
      <c r="AN252" s="93"/>
      <c r="AO252" s="93"/>
      <c r="AP252" s="93"/>
      <c r="AQ252" s="93"/>
      <c r="AR252" s="93"/>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row>
    <row r="253" spans="1:68" x14ac:dyDescent="0.2">
      <c r="A253" s="75" t="s">
        <v>543</v>
      </c>
      <c r="B253" s="87"/>
      <c r="C253" s="87"/>
      <c r="D253" s="87"/>
      <c r="E253" s="87"/>
      <c r="F253" s="87"/>
      <c r="G253" s="87"/>
      <c r="H253" s="87"/>
      <c r="I253" s="87"/>
      <c r="J253" s="87"/>
      <c r="K253" s="84"/>
      <c r="L253" s="84"/>
      <c r="M253" s="84"/>
      <c r="N253" s="84"/>
      <c r="O253" s="89"/>
      <c r="P253" s="89"/>
      <c r="Q253" s="89"/>
      <c r="R253" s="89"/>
      <c r="S253" s="83"/>
      <c r="T253" s="83"/>
      <c r="U253" s="83"/>
      <c r="V253" s="83"/>
      <c r="W253" s="83"/>
      <c r="X253" s="83"/>
      <c r="Y253" s="90"/>
      <c r="Z253" s="90"/>
      <c r="AA253" s="90"/>
      <c r="AB253" s="90"/>
      <c r="AC253" s="91"/>
      <c r="AD253" s="91"/>
      <c r="AE253" s="91"/>
      <c r="AF253" s="91"/>
      <c r="AG253" s="91"/>
      <c r="AH253" s="91"/>
      <c r="AI253" s="92"/>
      <c r="AJ253" s="92"/>
      <c r="AK253" s="92"/>
      <c r="AL253" s="92"/>
      <c r="AM253" s="92"/>
      <c r="AN253" s="93"/>
      <c r="AO253" s="93"/>
      <c r="AP253" s="93"/>
      <c r="AQ253" s="93"/>
      <c r="AR253" s="93"/>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row>
    <row r="254" spans="1:68" x14ac:dyDescent="0.2">
      <c r="A254" s="75" t="s">
        <v>544</v>
      </c>
      <c r="B254" s="87"/>
      <c r="C254" s="87"/>
      <c r="D254" s="87"/>
      <c r="E254" s="87"/>
      <c r="F254" s="87"/>
      <c r="G254" s="87"/>
      <c r="H254" s="87"/>
      <c r="I254" s="87"/>
      <c r="J254" s="87"/>
      <c r="K254" s="84"/>
      <c r="L254" s="84"/>
      <c r="M254" s="84"/>
      <c r="N254" s="84"/>
      <c r="O254" s="89"/>
      <c r="P254" s="89"/>
      <c r="Q254" s="89"/>
      <c r="R254" s="89"/>
      <c r="S254" s="83"/>
      <c r="T254" s="83"/>
      <c r="U254" s="83"/>
      <c r="V254" s="83"/>
      <c r="W254" s="83"/>
      <c r="X254" s="83"/>
      <c r="Y254" s="90"/>
      <c r="Z254" s="90"/>
      <c r="AA254" s="90"/>
      <c r="AB254" s="90"/>
      <c r="AC254" s="91"/>
      <c r="AD254" s="91"/>
      <c r="AE254" s="91"/>
      <c r="AF254" s="91"/>
      <c r="AG254" s="91"/>
      <c r="AH254" s="91"/>
      <c r="AI254" s="92"/>
      <c r="AJ254" s="92"/>
      <c r="AK254" s="92"/>
      <c r="AL254" s="92"/>
      <c r="AM254" s="92"/>
      <c r="AN254" s="93"/>
      <c r="AO254" s="93"/>
      <c r="AP254" s="93"/>
      <c r="AQ254" s="93"/>
      <c r="AR254" s="93"/>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row>
    <row r="255" spans="1:68" x14ac:dyDescent="0.2">
      <c r="A255" s="75" t="s">
        <v>545</v>
      </c>
      <c r="B255" s="87"/>
      <c r="C255" s="87"/>
      <c r="D255" s="87"/>
      <c r="E255" s="87"/>
      <c r="F255" s="87"/>
      <c r="G255" s="87"/>
      <c r="H255" s="87"/>
      <c r="I255" s="87"/>
      <c r="J255" s="87"/>
      <c r="K255" s="84"/>
      <c r="L255" s="84"/>
      <c r="M255" s="84"/>
      <c r="N255" s="84"/>
      <c r="O255" s="89"/>
      <c r="P255" s="89"/>
      <c r="Q255" s="89"/>
      <c r="R255" s="89"/>
      <c r="S255" s="83"/>
      <c r="T255" s="83"/>
      <c r="U255" s="83"/>
      <c r="V255" s="83"/>
      <c r="W255" s="83"/>
      <c r="X255" s="83"/>
      <c r="Y255" s="90"/>
      <c r="Z255" s="90"/>
      <c r="AA255" s="90"/>
      <c r="AB255" s="90"/>
      <c r="AC255" s="91"/>
      <c r="AD255" s="91"/>
      <c r="AE255" s="91"/>
      <c r="AF255" s="91"/>
      <c r="AG255" s="91"/>
      <c r="AH255" s="91"/>
      <c r="AI255" s="92"/>
      <c r="AJ255" s="92"/>
      <c r="AK255" s="92"/>
      <c r="AL255" s="92"/>
      <c r="AM255" s="92"/>
      <c r="AN255" s="93"/>
      <c r="AO255" s="93"/>
      <c r="AP255" s="93"/>
      <c r="AQ255" s="93"/>
      <c r="AR255" s="93"/>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row>
    <row r="256" spans="1:68" x14ac:dyDescent="0.2">
      <c r="A256" s="75" t="s">
        <v>546</v>
      </c>
      <c r="B256" s="87"/>
      <c r="C256" s="87"/>
      <c r="D256" s="87"/>
      <c r="E256" s="87"/>
      <c r="F256" s="87"/>
      <c r="G256" s="87"/>
      <c r="H256" s="87"/>
      <c r="I256" s="87"/>
      <c r="J256" s="87"/>
      <c r="K256" s="84"/>
      <c r="L256" s="84"/>
      <c r="M256" s="84"/>
      <c r="N256" s="84"/>
      <c r="O256" s="89"/>
      <c r="P256" s="89"/>
      <c r="Q256" s="89"/>
      <c r="R256" s="89"/>
      <c r="S256" s="83"/>
      <c r="T256" s="83"/>
      <c r="U256" s="83"/>
      <c r="V256" s="83"/>
      <c r="W256" s="83"/>
      <c r="X256" s="83"/>
      <c r="Y256" s="90"/>
      <c r="Z256" s="90"/>
      <c r="AA256" s="90"/>
      <c r="AB256" s="90"/>
      <c r="AC256" s="91"/>
      <c r="AD256" s="91"/>
      <c r="AE256" s="91"/>
      <c r="AF256" s="91"/>
      <c r="AG256" s="91"/>
      <c r="AH256" s="91"/>
      <c r="AI256" s="92"/>
      <c r="AJ256" s="92"/>
      <c r="AK256" s="92"/>
      <c r="AL256" s="92"/>
      <c r="AM256" s="92"/>
      <c r="AN256" s="93"/>
      <c r="AO256" s="93"/>
      <c r="AP256" s="93"/>
      <c r="AQ256" s="93"/>
      <c r="AR256" s="93"/>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row>
    <row r="257" spans="1:68" x14ac:dyDescent="0.2">
      <c r="A257" s="75" t="s">
        <v>547</v>
      </c>
      <c r="B257" s="87"/>
      <c r="C257" s="87"/>
      <c r="D257" s="87"/>
      <c r="E257" s="87"/>
      <c r="F257" s="87"/>
      <c r="G257" s="87"/>
      <c r="H257" s="87"/>
      <c r="I257" s="87"/>
      <c r="J257" s="87"/>
      <c r="K257" s="84"/>
      <c r="L257" s="84"/>
      <c r="M257" s="84"/>
      <c r="N257" s="84"/>
      <c r="O257" s="89"/>
      <c r="P257" s="89"/>
      <c r="Q257" s="89"/>
      <c r="R257" s="89"/>
      <c r="S257" s="83"/>
      <c r="T257" s="83"/>
      <c r="U257" s="83"/>
      <c r="V257" s="83"/>
      <c r="W257" s="83"/>
      <c r="X257" s="83"/>
      <c r="Y257" s="90"/>
      <c r="Z257" s="90"/>
      <c r="AA257" s="90"/>
      <c r="AB257" s="90"/>
      <c r="AC257" s="91"/>
      <c r="AD257" s="91"/>
      <c r="AE257" s="91"/>
      <c r="AF257" s="91"/>
      <c r="AG257" s="91"/>
      <c r="AH257" s="91"/>
      <c r="AI257" s="92"/>
      <c r="AJ257" s="92"/>
      <c r="AK257" s="92"/>
      <c r="AL257" s="92"/>
      <c r="AM257" s="92"/>
      <c r="AN257" s="93"/>
      <c r="AO257" s="93"/>
      <c r="AP257" s="93"/>
      <c r="AQ257" s="93"/>
      <c r="AR257" s="93"/>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row>
    <row r="258" spans="1:68" x14ac:dyDescent="0.2">
      <c r="A258" s="75" t="s">
        <v>548</v>
      </c>
      <c r="B258" s="87"/>
      <c r="C258" s="87"/>
      <c r="D258" s="87"/>
      <c r="E258" s="87"/>
      <c r="F258" s="87"/>
      <c r="G258" s="87"/>
      <c r="H258" s="87"/>
      <c r="I258" s="87"/>
      <c r="J258" s="87"/>
      <c r="K258" s="84"/>
      <c r="L258" s="84"/>
      <c r="M258" s="84"/>
      <c r="N258" s="84"/>
      <c r="O258" s="89"/>
      <c r="P258" s="89"/>
      <c r="Q258" s="89"/>
      <c r="R258" s="89"/>
      <c r="S258" s="83"/>
      <c r="T258" s="83"/>
      <c r="U258" s="83"/>
      <c r="V258" s="83"/>
      <c r="W258" s="83"/>
      <c r="X258" s="83"/>
      <c r="Y258" s="90"/>
      <c r="Z258" s="90"/>
      <c r="AA258" s="90"/>
      <c r="AB258" s="90"/>
      <c r="AC258" s="91"/>
      <c r="AD258" s="91"/>
      <c r="AE258" s="91"/>
      <c r="AF258" s="91"/>
      <c r="AG258" s="91"/>
      <c r="AH258" s="91"/>
      <c r="AI258" s="92"/>
      <c r="AJ258" s="92"/>
      <c r="AK258" s="92"/>
      <c r="AL258" s="92"/>
      <c r="AM258" s="92"/>
      <c r="AN258" s="93"/>
      <c r="AO258" s="93"/>
      <c r="AP258" s="93"/>
      <c r="AQ258" s="93"/>
      <c r="AR258" s="93"/>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row>
    <row r="259" spans="1:68" x14ac:dyDescent="0.2">
      <c r="A259" s="75" t="s">
        <v>549</v>
      </c>
      <c r="B259" s="87"/>
      <c r="C259" s="87"/>
      <c r="D259" s="87"/>
      <c r="E259" s="87"/>
      <c r="F259" s="87"/>
      <c r="G259" s="87"/>
      <c r="H259" s="87"/>
      <c r="I259" s="87"/>
      <c r="J259" s="87"/>
      <c r="K259" s="84"/>
      <c r="L259" s="84"/>
      <c r="M259" s="84"/>
      <c r="N259" s="84"/>
      <c r="O259" s="89"/>
      <c r="P259" s="89"/>
      <c r="Q259" s="89"/>
      <c r="R259" s="89"/>
      <c r="S259" s="83"/>
      <c r="T259" s="83"/>
      <c r="U259" s="83"/>
      <c r="V259" s="83"/>
      <c r="W259" s="83"/>
      <c r="X259" s="83"/>
      <c r="Y259" s="90"/>
      <c r="Z259" s="90"/>
      <c r="AA259" s="90"/>
      <c r="AB259" s="90"/>
      <c r="AC259" s="91"/>
      <c r="AD259" s="91"/>
      <c r="AE259" s="91"/>
      <c r="AF259" s="91"/>
      <c r="AG259" s="91"/>
      <c r="AH259" s="91"/>
      <c r="AI259" s="92"/>
      <c r="AJ259" s="92"/>
      <c r="AK259" s="92"/>
      <c r="AL259" s="92"/>
      <c r="AM259" s="92"/>
      <c r="AN259" s="93"/>
      <c r="AO259" s="93"/>
      <c r="AP259" s="93"/>
      <c r="AQ259" s="93"/>
      <c r="AR259" s="93"/>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row>
    <row r="260" spans="1:68" x14ac:dyDescent="0.2">
      <c r="A260" s="75" t="s">
        <v>550</v>
      </c>
      <c r="B260" s="87"/>
      <c r="C260" s="87"/>
      <c r="D260" s="87"/>
      <c r="E260" s="87"/>
      <c r="F260" s="87"/>
      <c r="G260" s="87"/>
      <c r="H260" s="87"/>
      <c r="I260" s="87"/>
      <c r="J260" s="87"/>
      <c r="K260" s="84"/>
      <c r="L260" s="84"/>
      <c r="M260" s="84"/>
      <c r="N260" s="84"/>
      <c r="O260" s="89"/>
      <c r="P260" s="89"/>
      <c r="Q260" s="89"/>
      <c r="R260" s="89"/>
      <c r="S260" s="83"/>
      <c r="T260" s="83"/>
      <c r="U260" s="83"/>
      <c r="V260" s="83"/>
      <c r="W260" s="83"/>
      <c r="X260" s="83"/>
      <c r="Y260" s="90"/>
      <c r="Z260" s="90"/>
      <c r="AA260" s="90"/>
      <c r="AB260" s="90"/>
      <c r="AC260" s="91"/>
      <c r="AD260" s="91"/>
      <c r="AE260" s="91"/>
      <c r="AF260" s="91"/>
      <c r="AG260" s="91"/>
      <c r="AH260" s="91"/>
      <c r="AI260" s="92"/>
      <c r="AJ260" s="92"/>
      <c r="AK260" s="92"/>
      <c r="AL260" s="92"/>
      <c r="AM260" s="92"/>
      <c r="AN260" s="93"/>
      <c r="AO260" s="93"/>
      <c r="AP260" s="93"/>
      <c r="AQ260" s="93"/>
      <c r="AR260" s="93"/>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row>
    <row r="261" spans="1:68" x14ac:dyDescent="0.2">
      <c r="A261" s="75" t="s">
        <v>551</v>
      </c>
      <c r="B261" s="87"/>
      <c r="C261" s="87"/>
      <c r="D261" s="87"/>
      <c r="E261" s="87"/>
      <c r="F261" s="87"/>
      <c r="G261" s="87"/>
      <c r="H261" s="87"/>
      <c r="I261" s="87"/>
      <c r="J261" s="87"/>
      <c r="K261" s="84"/>
      <c r="L261" s="84"/>
      <c r="M261" s="84"/>
      <c r="N261" s="84"/>
      <c r="O261" s="89"/>
      <c r="P261" s="89"/>
      <c r="Q261" s="89"/>
      <c r="R261" s="89"/>
      <c r="S261" s="83"/>
      <c r="T261" s="83"/>
      <c r="U261" s="83"/>
      <c r="V261" s="83"/>
      <c r="W261" s="83"/>
      <c r="X261" s="83"/>
      <c r="Y261" s="90"/>
      <c r="Z261" s="90"/>
      <c r="AA261" s="90"/>
      <c r="AB261" s="90"/>
      <c r="AC261" s="91"/>
      <c r="AD261" s="91"/>
      <c r="AE261" s="91"/>
      <c r="AF261" s="91"/>
      <c r="AG261" s="91"/>
      <c r="AH261" s="91"/>
      <c r="AI261" s="92"/>
      <c r="AJ261" s="92"/>
      <c r="AK261" s="92"/>
      <c r="AL261" s="92"/>
      <c r="AM261" s="92"/>
      <c r="AN261" s="93"/>
      <c r="AO261" s="93"/>
      <c r="AP261" s="93"/>
      <c r="AQ261" s="93"/>
      <c r="AR261" s="93"/>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row>
    <row r="262" spans="1:68" x14ac:dyDescent="0.2">
      <c r="A262" s="75" t="s">
        <v>552</v>
      </c>
      <c r="B262" s="87"/>
      <c r="C262" s="87"/>
      <c r="D262" s="87"/>
      <c r="E262" s="87"/>
      <c r="F262" s="87"/>
      <c r="G262" s="87"/>
      <c r="H262" s="87"/>
      <c r="I262" s="87"/>
      <c r="J262" s="87"/>
      <c r="K262" s="84"/>
      <c r="L262" s="84"/>
      <c r="M262" s="84"/>
      <c r="N262" s="84"/>
      <c r="O262" s="89"/>
      <c r="P262" s="89"/>
      <c r="Q262" s="89"/>
      <c r="R262" s="89"/>
      <c r="S262" s="83"/>
      <c r="T262" s="83"/>
      <c r="U262" s="83"/>
      <c r="V262" s="83"/>
      <c r="W262" s="83"/>
      <c r="X262" s="83"/>
      <c r="Y262" s="90"/>
      <c r="Z262" s="90"/>
      <c r="AA262" s="90"/>
      <c r="AB262" s="90"/>
      <c r="AC262" s="91"/>
      <c r="AD262" s="91"/>
      <c r="AE262" s="91"/>
      <c r="AF262" s="91"/>
      <c r="AG262" s="91"/>
      <c r="AH262" s="91"/>
      <c r="AI262" s="92"/>
      <c r="AJ262" s="92"/>
      <c r="AK262" s="92"/>
      <c r="AL262" s="92"/>
      <c r="AM262" s="92"/>
      <c r="AN262" s="93"/>
      <c r="AO262" s="93"/>
      <c r="AP262" s="93"/>
      <c r="AQ262" s="93"/>
      <c r="AR262" s="93"/>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row>
    <row r="263" spans="1:68" x14ac:dyDescent="0.2">
      <c r="A263" s="75" t="s">
        <v>553</v>
      </c>
      <c r="B263" s="87"/>
      <c r="C263" s="87"/>
      <c r="D263" s="87"/>
      <c r="E263" s="87"/>
      <c r="F263" s="87"/>
      <c r="G263" s="87"/>
      <c r="H263" s="87"/>
      <c r="I263" s="87"/>
      <c r="J263" s="87"/>
      <c r="K263" s="84"/>
      <c r="L263" s="84"/>
      <c r="M263" s="84"/>
      <c r="N263" s="84"/>
      <c r="O263" s="89"/>
      <c r="P263" s="89"/>
      <c r="Q263" s="89"/>
      <c r="R263" s="89"/>
      <c r="S263" s="83"/>
      <c r="T263" s="83"/>
      <c r="U263" s="83"/>
      <c r="V263" s="83"/>
      <c r="W263" s="83"/>
      <c r="X263" s="83"/>
      <c r="Y263" s="90"/>
      <c r="Z263" s="90"/>
      <c r="AA263" s="90"/>
      <c r="AB263" s="90"/>
      <c r="AC263" s="91"/>
      <c r="AD263" s="91"/>
      <c r="AE263" s="91"/>
      <c r="AF263" s="91"/>
      <c r="AG263" s="91"/>
      <c r="AH263" s="91"/>
      <c r="AI263" s="92"/>
      <c r="AJ263" s="92"/>
      <c r="AK263" s="92"/>
      <c r="AL263" s="92"/>
      <c r="AM263" s="92"/>
      <c r="AN263" s="93"/>
      <c r="AO263" s="93"/>
      <c r="AP263" s="93"/>
      <c r="AQ263" s="93"/>
      <c r="AR263" s="93"/>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row>
    <row r="264" spans="1:68" x14ac:dyDescent="0.2">
      <c r="A264" s="75" t="s">
        <v>554</v>
      </c>
      <c r="B264" s="87"/>
      <c r="C264" s="87"/>
      <c r="D264" s="87"/>
      <c r="E264" s="87"/>
      <c r="F264" s="87"/>
      <c r="G264" s="87"/>
      <c r="H264" s="87"/>
      <c r="I264" s="87"/>
      <c r="J264" s="87"/>
      <c r="K264" s="84"/>
      <c r="L264" s="84"/>
      <c r="M264" s="84"/>
      <c r="N264" s="84"/>
      <c r="O264" s="89"/>
      <c r="P264" s="89"/>
      <c r="Q264" s="89"/>
      <c r="R264" s="89"/>
      <c r="S264" s="83"/>
      <c r="T264" s="83"/>
      <c r="U264" s="83"/>
      <c r="V264" s="83"/>
      <c r="W264" s="83"/>
      <c r="X264" s="83"/>
      <c r="Y264" s="90"/>
      <c r="Z264" s="90"/>
      <c r="AA264" s="90"/>
      <c r="AB264" s="90"/>
      <c r="AC264" s="91"/>
      <c r="AD264" s="91"/>
      <c r="AE264" s="91"/>
      <c r="AF264" s="91"/>
      <c r="AG264" s="91"/>
      <c r="AH264" s="91"/>
      <c r="AI264" s="92"/>
      <c r="AJ264" s="92"/>
      <c r="AK264" s="92"/>
      <c r="AL264" s="92"/>
      <c r="AM264" s="92"/>
      <c r="AN264" s="93"/>
      <c r="AO264" s="93"/>
      <c r="AP264" s="93"/>
      <c r="AQ264" s="93"/>
      <c r="AR264" s="93"/>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row>
    <row r="265" spans="1:68" x14ac:dyDescent="0.2">
      <c r="A265" s="75" t="s">
        <v>555</v>
      </c>
      <c r="B265" s="87"/>
      <c r="C265" s="87"/>
      <c r="D265" s="87"/>
      <c r="E265" s="87"/>
      <c r="F265" s="87"/>
      <c r="G265" s="87"/>
      <c r="H265" s="87"/>
      <c r="I265" s="87"/>
      <c r="J265" s="87"/>
      <c r="K265" s="84"/>
      <c r="L265" s="84"/>
      <c r="M265" s="84"/>
      <c r="N265" s="84"/>
      <c r="O265" s="89"/>
      <c r="P265" s="89"/>
      <c r="Q265" s="89"/>
      <c r="R265" s="89"/>
      <c r="S265" s="83"/>
      <c r="T265" s="83"/>
      <c r="U265" s="83"/>
      <c r="V265" s="83"/>
      <c r="W265" s="83"/>
      <c r="X265" s="83"/>
      <c r="Y265" s="90"/>
      <c r="Z265" s="90"/>
      <c r="AA265" s="90"/>
      <c r="AB265" s="90"/>
      <c r="AC265" s="91"/>
      <c r="AD265" s="91"/>
      <c r="AE265" s="91"/>
      <c r="AF265" s="91"/>
      <c r="AG265" s="91"/>
      <c r="AH265" s="91"/>
      <c r="AI265" s="92"/>
      <c r="AJ265" s="92"/>
      <c r="AK265" s="92"/>
      <c r="AL265" s="92"/>
      <c r="AM265" s="92"/>
      <c r="AN265" s="93"/>
      <c r="AO265" s="93"/>
      <c r="AP265" s="93"/>
      <c r="AQ265" s="93"/>
      <c r="AR265" s="93"/>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row>
    <row r="266" spans="1:68" x14ac:dyDescent="0.2">
      <c r="A266" s="75" t="s">
        <v>556</v>
      </c>
      <c r="B266" s="87"/>
      <c r="C266" s="87"/>
      <c r="D266" s="87"/>
      <c r="E266" s="87"/>
      <c r="F266" s="87"/>
      <c r="G266" s="87"/>
      <c r="H266" s="87"/>
      <c r="I266" s="87"/>
      <c r="J266" s="87"/>
      <c r="K266" s="84"/>
      <c r="L266" s="84"/>
      <c r="M266" s="84"/>
      <c r="N266" s="84"/>
      <c r="O266" s="89"/>
      <c r="P266" s="89"/>
      <c r="Q266" s="89"/>
      <c r="R266" s="89"/>
      <c r="S266" s="83"/>
      <c r="T266" s="83"/>
      <c r="U266" s="83"/>
      <c r="V266" s="83"/>
      <c r="W266" s="83"/>
      <c r="X266" s="83"/>
      <c r="Y266" s="90"/>
      <c r="Z266" s="90"/>
      <c r="AA266" s="90"/>
      <c r="AB266" s="90"/>
      <c r="AC266" s="91"/>
      <c r="AD266" s="91"/>
      <c r="AE266" s="91"/>
      <c r="AF266" s="91"/>
      <c r="AG266" s="91"/>
      <c r="AH266" s="91"/>
      <c r="AI266" s="92"/>
      <c r="AJ266" s="92"/>
      <c r="AK266" s="92"/>
      <c r="AL266" s="92"/>
      <c r="AM266" s="92"/>
      <c r="AN266" s="93"/>
      <c r="AO266" s="93"/>
      <c r="AP266" s="93"/>
      <c r="AQ266" s="93"/>
      <c r="AR266" s="93"/>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row>
    <row r="267" spans="1:68" x14ac:dyDescent="0.2">
      <c r="A267" s="75" t="s">
        <v>557</v>
      </c>
      <c r="B267" s="87"/>
      <c r="C267" s="87"/>
      <c r="D267" s="87"/>
      <c r="E267" s="87"/>
      <c r="F267" s="87"/>
      <c r="G267" s="87"/>
      <c r="H267" s="87"/>
      <c r="I267" s="87"/>
      <c r="J267" s="87"/>
      <c r="K267" s="84"/>
      <c r="L267" s="84"/>
      <c r="M267" s="84"/>
      <c r="N267" s="84"/>
      <c r="O267" s="89"/>
      <c r="P267" s="89"/>
      <c r="Q267" s="89"/>
      <c r="R267" s="89"/>
      <c r="S267" s="83"/>
      <c r="T267" s="83"/>
      <c r="U267" s="83"/>
      <c r="V267" s="83"/>
      <c r="W267" s="83"/>
      <c r="X267" s="83"/>
      <c r="Y267" s="90"/>
      <c r="Z267" s="90"/>
      <c r="AA267" s="90"/>
      <c r="AB267" s="90"/>
      <c r="AC267" s="91"/>
      <c r="AD267" s="91"/>
      <c r="AE267" s="91"/>
      <c r="AF267" s="91"/>
      <c r="AG267" s="91"/>
      <c r="AH267" s="91"/>
      <c r="AI267" s="92"/>
      <c r="AJ267" s="92"/>
      <c r="AK267" s="92"/>
      <c r="AL267" s="92"/>
      <c r="AM267" s="92"/>
      <c r="AN267" s="93"/>
      <c r="AO267" s="93"/>
      <c r="AP267" s="93"/>
      <c r="AQ267" s="93"/>
      <c r="AR267" s="93"/>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row>
    <row r="268" spans="1:68" x14ac:dyDescent="0.2">
      <c r="A268" s="75" t="s">
        <v>558</v>
      </c>
      <c r="B268" s="87"/>
      <c r="C268" s="87"/>
      <c r="D268" s="87"/>
      <c r="E268" s="87"/>
      <c r="F268" s="87"/>
      <c r="G268" s="87"/>
      <c r="H268" s="87"/>
      <c r="I268" s="87"/>
      <c r="J268" s="87"/>
      <c r="K268" s="84"/>
      <c r="L268" s="84"/>
      <c r="M268" s="84"/>
      <c r="N268" s="84"/>
      <c r="O268" s="89"/>
      <c r="P268" s="89"/>
      <c r="Q268" s="89"/>
      <c r="R268" s="89"/>
      <c r="S268" s="83"/>
      <c r="T268" s="83"/>
      <c r="U268" s="83"/>
      <c r="V268" s="83"/>
      <c r="W268" s="83"/>
      <c r="X268" s="83"/>
      <c r="Y268" s="90"/>
      <c r="Z268" s="90"/>
      <c r="AA268" s="90"/>
      <c r="AB268" s="90"/>
      <c r="AC268" s="91"/>
      <c r="AD268" s="91"/>
      <c r="AE268" s="91"/>
      <c r="AF268" s="91"/>
      <c r="AG268" s="91"/>
      <c r="AH268" s="91"/>
      <c r="AI268" s="92"/>
      <c r="AJ268" s="92"/>
      <c r="AK268" s="92"/>
      <c r="AL268" s="92"/>
      <c r="AM268" s="92"/>
      <c r="AN268" s="93"/>
      <c r="AO268" s="93"/>
      <c r="AP268" s="93"/>
      <c r="AQ268" s="93"/>
      <c r="AR268" s="93"/>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row>
    <row r="269" spans="1:68" x14ac:dyDescent="0.2">
      <c r="A269" s="75" t="s">
        <v>559</v>
      </c>
      <c r="B269" s="87"/>
      <c r="C269" s="87"/>
      <c r="D269" s="87"/>
      <c r="E269" s="87"/>
      <c r="F269" s="87"/>
      <c r="G269" s="87"/>
      <c r="H269" s="87"/>
      <c r="I269" s="87"/>
      <c r="J269" s="87"/>
      <c r="K269" s="84"/>
      <c r="L269" s="84"/>
      <c r="M269" s="84"/>
      <c r="N269" s="84"/>
      <c r="O269" s="89"/>
      <c r="P269" s="89"/>
      <c r="Q269" s="89"/>
      <c r="R269" s="89"/>
      <c r="S269" s="83"/>
      <c r="T269" s="83"/>
      <c r="U269" s="83"/>
      <c r="V269" s="83"/>
      <c r="W269" s="83"/>
      <c r="X269" s="83"/>
      <c r="Y269" s="90"/>
      <c r="Z269" s="90"/>
      <c r="AA269" s="90"/>
      <c r="AB269" s="90"/>
      <c r="AC269" s="91"/>
      <c r="AD269" s="91"/>
      <c r="AE269" s="91"/>
      <c r="AF269" s="91"/>
      <c r="AG269" s="91"/>
      <c r="AH269" s="91"/>
      <c r="AI269" s="92"/>
      <c r="AJ269" s="92"/>
      <c r="AK269" s="92"/>
      <c r="AL269" s="92"/>
      <c r="AM269" s="92"/>
      <c r="AN269" s="93"/>
      <c r="AO269" s="93"/>
      <c r="AP269" s="93"/>
      <c r="AQ269" s="93"/>
      <c r="AR269" s="93"/>
      <c r="AS269" s="94"/>
      <c r="AT269" s="94"/>
      <c r="AU269" s="94"/>
      <c r="AV269" s="94"/>
      <c r="AW269" s="94"/>
      <c r="AX269" s="94"/>
      <c r="AY269" s="94"/>
      <c r="AZ269" s="94"/>
      <c r="BA269" s="94"/>
      <c r="BB269" s="94"/>
      <c r="BC269" s="94"/>
      <c r="BD269" s="94"/>
      <c r="BE269" s="94"/>
      <c r="BF269" s="94"/>
      <c r="BG269" s="94"/>
      <c r="BH269" s="94"/>
      <c r="BI269" s="94"/>
      <c r="BJ269" s="94"/>
      <c r="BK269" s="94"/>
      <c r="BL269" s="94"/>
      <c r="BM269" s="94"/>
      <c r="BN269" s="94"/>
      <c r="BO269" s="94"/>
      <c r="BP269" s="94"/>
    </row>
    <row r="270" spans="1:68" x14ac:dyDescent="0.2">
      <c r="A270" s="75" t="s">
        <v>560</v>
      </c>
      <c r="B270" s="87"/>
      <c r="C270" s="87"/>
      <c r="D270" s="87"/>
      <c r="E270" s="87"/>
      <c r="F270" s="87"/>
      <c r="G270" s="87"/>
      <c r="H270" s="87"/>
      <c r="I270" s="87"/>
      <c r="J270" s="87"/>
      <c r="K270" s="84"/>
      <c r="L270" s="84"/>
      <c r="M270" s="84"/>
      <c r="N270" s="84"/>
      <c r="O270" s="89"/>
      <c r="P270" s="89"/>
      <c r="Q270" s="89"/>
      <c r="R270" s="89"/>
      <c r="S270" s="83"/>
      <c r="T270" s="83"/>
      <c r="U270" s="83"/>
      <c r="V270" s="83"/>
      <c r="W270" s="83"/>
      <c r="X270" s="83"/>
      <c r="Y270" s="90"/>
      <c r="Z270" s="90"/>
      <c r="AA270" s="90"/>
      <c r="AB270" s="90"/>
      <c r="AC270" s="91"/>
      <c r="AD270" s="91"/>
      <c r="AE270" s="91"/>
      <c r="AF270" s="91"/>
      <c r="AG270" s="91"/>
      <c r="AH270" s="91"/>
      <c r="AI270" s="92"/>
      <c r="AJ270" s="92"/>
      <c r="AK270" s="92"/>
      <c r="AL270" s="92"/>
      <c r="AM270" s="92"/>
      <c r="AN270" s="93"/>
      <c r="AO270" s="93"/>
      <c r="AP270" s="93"/>
      <c r="AQ270" s="93"/>
      <c r="AR270" s="93"/>
      <c r="AS270" s="94"/>
      <c r="AT270" s="94"/>
      <c r="AU270" s="94"/>
      <c r="AV270" s="94"/>
      <c r="AW270" s="94"/>
      <c r="AX270" s="94"/>
      <c r="AY270" s="94"/>
      <c r="AZ270" s="94"/>
      <c r="BA270" s="94"/>
      <c r="BB270" s="94"/>
      <c r="BC270" s="94"/>
      <c r="BD270" s="94"/>
      <c r="BE270" s="94"/>
      <c r="BF270" s="94"/>
      <c r="BG270" s="94"/>
      <c r="BH270" s="94"/>
      <c r="BI270" s="94"/>
      <c r="BJ270" s="94"/>
      <c r="BK270" s="94"/>
      <c r="BL270" s="94"/>
      <c r="BM270" s="94"/>
      <c r="BN270" s="94"/>
      <c r="BO270" s="94"/>
      <c r="BP270" s="94"/>
    </row>
    <row r="271" spans="1:68" x14ac:dyDescent="0.2">
      <c r="A271" s="75" t="s">
        <v>561</v>
      </c>
      <c r="B271" s="87"/>
      <c r="C271" s="87"/>
      <c r="D271" s="87"/>
      <c r="E271" s="87"/>
      <c r="F271" s="87"/>
      <c r="G271" s="87"/>
      <c r="H271" s="87"/>
      <c r="I271" s="87"/>
      <c r="J271" s="87"/>
      <c r="K271" s="84"/>
      <c r="L271" s="84"/>
      <c r="M271" s="84"/>
      <c r="N271" s="84"/>
      <c r="O271" s="89"/>
      <c r="P271" s="89"/>
      <c r="Q271" s="89"/>
      <c r="R271" s="89"/>
      <c r="S271" s="83"/>
      <c r="T271" s="83"/>
      <c r="U271" s="83"/>
      <c r="V271" s="83"/>
      <c r="W271" s="83"/>
      <c r="X271" s="83"/>
      <c r="Y271" s="90"/>
      <c r="Z271" s="90"/>
      <c r="AA271" s="90"/>
      <c r="AB271" s="90"/>
      <c r="AC271" s="91"/>
      <c r="AD271" s="91"/>
      <c r="AE271" s="91"/>
      <c r="AF271" s="91"/>
      <c r="AG271" s="91"/>
      <c r="AH271" s="91"/>
      <c r="AI271" s="92"/>
      <c r="AJ271" s="92"/>
      <c r="AK271" s="92"/>
      <c r="AL271" s="92"/>
      <c r="AM271" s="92"/>
      <c r="AN271" s="93"/>
      <c r="AO271" s="93"/>
      <c r="AP271" s="93"/>
      <c r="AQ271" s="93"/>
      <c r="AR271" s="93"/>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row>
    <row r="272" spans="1:68" x14ac:dyDescent="0.2">
      <c r="A272" s="75" t="s">
        <v>562</v>
      </c>
      <c r="B272" s="87"/>
      <c r="C272" s="87"/>
      <c r="D272" s="87"/>
      <c r="E272" s="87"/>
      <c r="F272" s="87"/>
      <c r="G272" s="87"/>
      <c r="H272" s="87"/>
      <c r="I272" s="87"/>
      <c r="J272" s="87"/>
      <c r="K272" s="84"/>
      <c r="L272" s="84"/>
      <c r="M272" s="84"/>
      <c r="N272" s="84"/>
      <c r="O272" s="89"/>
      <c r="P272" s="89"/>
      <c r="Q272" s="89"/>
      <c r="R272" s="89"/>
      <c r="S272" s="83"/>
      <c r="T272" s="83"/>
      <c r="U272" s="83"/>
      <c r="V272" s="83"/>
      <c r="W272" s="83"/>
      <c r="X272" s="83"/>
      <c r="Y272" s="90"/>
      <c r="Z272" s="90"/>
      <c r="AA272" s="90"/>
      <c r="AB272" s="90"/>
      <c r="AC272" s="91"/>
      <c r="AD272" s="91"/>
      <c r="AE272" s="91"/>
      <c r="AF272" s="91"/>
      <c r="AG272" s="91"/>
      <c r="AH272" s="91"/>
      <c r="AI272" s="92"/>
      <c r="AJ272" s="92"/>
      <c r="AK272" s="92"/>
      <c r="AL272" s="92"/>
      <c r="AM272" s="92"/>
      <c r="AN272" s="93"/>
      <c r="AO272" s="93"/>
      <c r="AP272" s="93"/>
      <c r="AQ272" s="93"/>
      <c r="AR272" s="93"/>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row>
    <row r="273" spans="1:68" x14ac:dyDescent="0.2">
      <c r="A273" s="75" t="s">
        <v>563</v>
      </c>
      <c r="B273" s="87"/>
      <c r="C273" s="87"/>
      <c r="D273" s="87"/>
      <c r="E273" s="87"/>
      <c r="F273" s="87"/>
      <c r="G273" s="87"/>
      <c r="H273" s="87"/>
      <c r="I273" s="87"/>
      <c r="J273" s="87"/>
      <c r="K273" s="84"/>
      <c r="L273" s="84"/>
      <c r="M273" s="84"/>
      <c r="N273" s="84"/>
      <c r="O273" s="89"/>
      <c r="P273" s="89"/>
      <c r="Q273" s="89"/>
      <c r="R273" s="89"/>
      <c r="S273" s="83"/>
      <c r="T273" s="83"/>
      <c r="U273" s="83"/>
      <c r="V273" s="83"/>
      <c r="W273" s="83"/>
      <c r="X273" s="83"/>
      <c r="Y273" s="90"/>
      <c r="Z273" s="90"/>
      <c r="AA273" s="90"/>
      <c r="AB273" s="90"/>
      <c r="AC273" s="91"/>
      <c r="AD273" s="91"/>
      <c r="AE273" s="91"/>
      <c r="AF273" s="91"/>
      <c r="AG273" s="91"/>
      <c r="AH273" s="91"/>
      <c r="AI273" s="92"/>
      <c r="AJ273" s="92"/>
      <c r="AK273" s="92"/>
      <c r="AL273" s="92"/>
      <c r="AM273" s="92"/>
      <c r="AN273" s="93"/>
      <c r="AO273" s="93"/>
      <c r="AP273" s="93"/>
      <c r="AQ273" s="93"/>
      <c r="AR273" s="93"/>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row>
    <row r="274" spans="1:68" x14ac:dyDescent="0.2">
      <c r="A274" s="75" t="s">
        <v>564</v>
      </c>
      <c r="B274" s="87"/>
      <c r="C274" s="87"/>
      <c r="D274" s="87"/>
      <c r="E274" s="87"/>
      <c r="F274" s="87"/>
      <c r="G274" s="87"/>
      <c r="H274" s="87"/>
      <c r="I274" s="87"/>
      <c r="J274" s="87"/>
      <c r="K274" s="84"/>
      <c r="L274" s="84"/>
      <c r="M274" s="84"/>
      <c r="N274" s="84"/>
      <c r="O274" s="89"/>
      <c r="P274" s="89"/>
      <c r="Q274" s="89"/>
      <c r="R274" s="89"/>
      <c r="S274" s="83"/>
      <c r="T274" s="83"/>
      <c r="U274" s="83"/>
      <c r="V274" s="83"/>
      <c r="W274" s="83"/>
      <c r="X274" s="83"/>
      <c r="Y274" s="90"/>
      <c r="Z274" s="90"/>
      <c r="AA274" s="90"/>
      <c r="AB274" s="90"/>
      <c r="AC274" s="91"/>
      <c r="AD274" s="91"/>
      <c r="AE274" s="91"/>
      <c r="AF274" s="91"/>
      <c r="AG274" s="91"/>
      <c r="AH274" s="91"/>
      <c r="AI274" s="92"/>
      <c r="AJ274" s="92"/>
      <c r="AK274" s="92"/>
      <c r="AL274" s="92"/>
      <c r="AM274" s="92"/>
      <c r="AN274" s="93"/>
      <c r="AO274" s="93"/>
      <c r="AP274" s="93"/>
      <c r="AQ274" s="93"/>
      <c r="AR274" s="93"/>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row>
    <row r="275" spans="1:68" x14ac:dyDescent="0.2">
      <c r="A275" s="75" t="s">
        <v>565</v>
      </c>
      <c r="B275" s="87"/>
      <c r="C275" s="87"/>
      <c r="D275" s="87"/>
      <c r="E275" s="87"/>
      <c r="F275" s="87"/>
      <c r="G275" s="87"/>
      <c r="H275" s="87"/>
      <c r="I275" s="87"/>
      <c r="J275" s="87"/>
      <c r="K275" s="84"/>
      <c r="L275" s="84"/>
      <c r="M275" s="84"/>
      <c r="N275" s="84"/>
      <c r="O275" s="89"/>
      <c r="P275" s="89"/>
      <c r="Q275" s="89"/>
      <c r="R275" s="89"/>
      <c r="S275" s="83"/>
      <c r="T275" s="83"/>
      <c r="U275" s="83"/>
      <c r="V275" s="83"/>
      <c r="W275" s="83"/>
      <c r="X275" s="83"/>
      <c r="Y275" s="90"/>
      <c r="Z275" s="90"/>
      <c r="AA275" s="90"/>
      <c r="AB275" s="90"/>
      <c r="AC275" s="91"/>
      <c r="AD275" s="91"/>
      <c r="AE275" s="91"/>
      <c r="AF275" s="91"/>
      <c r="AG275" s="91"/>
      <c r="AH275" s="91"/>
      <c r="AI275" s="92"/>
      <c r="AJ275" s="92"/>
      <c r="AK275" s="92"/>
      <c r="AL275" s="92"/>
      <c r="AM275" s="92"/>
      <c r="AN275" s="93"/>
      <c r="AO275" s="93"/>
      <c r="AP275" s="93"/>
      <c r="AQ275" s="93"/>
      <c r="AR275" s="93"/>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row>
    <row r="276" spans="1:68" x14ac:dyDescent="0.2">
      <c r="A276" s="75" t="s">
        <v>566</v>
      </c>
      <c r="B276" s="87"/>
      <c r="C276" s="87"/>
      <c r="D276" s="87"/>
      <c r="E276" s="87"/>
      <c r="F276" s="87"/>
      <c r="G276" s="87"/>
      <c r="H276" s="87"/>
      <c r="I276" s="87"/>
      <c r="J276" s="87"/>
      <c r="K276" s="84"/>
      <c r="L276" s="84"/>
      <c r="M276" s="84"/>
      <c r="N276" s="84"/>
      <c r="O276" s="89"/>
      <c r="P276" s="89"/>
      <c r="Q276" s="89"/>
      <c r="R276" s="89"/>
      <c r="S276" s="83"/>
      <c r="T276" s="83"/>
      <c r="U276" s="83"/>
      <c r="V276" s="83"/>
      <c r="W276" s="83"/>
      <c r="X276" s="83"/>
      <c r="Y276" s="90"/>
      <c r="Z276" s="90"/>
      <c r="AA276" s="90"/>
      <c r="AB276" s="90"/>
      <c r="AC276" s="91"/>
      <c r="AD276" s="91"/>
      <c r="AE276" s="91"/>
      <c r="AF276" s="91"/>
      <c r="AG276" s="91"/>
      <c r="AH276" s="91"/>
      <c r="AI276" s="92"/>
      <c r="AJ276" s="92"/>
      <c r="AK276" s="92"/>
      <c r="AL276" s="92"/>
      <c r="AM276" s="92"/>
      <c r="AN276" s="93"/>
      <c r="AO276" s="93"/>
      <c r="AP276" s="93"/>
      <c r="AQ276" s="93"/>
      <c r="AR276" s="93"/>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row>
    <row r="277" spans="1:68" x14ac:dyDescent="0.2">
      <c r="A277" s="75" t="s">
        <v>567</v>
      </c>
      <c r="B277" s="87"/>
      <c r="C277" s="87"/>
      <c r="D277" s="87"/>
      <c r="E277" s="87"/>
      <c r="F277" s="87"/>
      <c r="G277" s="87"/>
      <c r="H277" s="87"/>
      <c r="I277" s="87"/>
      <c r="J277" s="87"/>
      <c r="K277" s="84"/>
      <c r="L277" s="84"/>
      <c r="M277" s="84"/>
      <c r="N277" s="84"/>
      <c r="O277" s="89"/>
      <c r="P277" s="89"/>
      <c r="Q277" s="89"/>
      <c r="R277" s="89"/>
      <c r="S277" s="83"/>
      <c r="T277" s="83"/>
      <c r="U277" s="83"/>
      <c r="V277" s="83"/>
      <c r="W277" s="83"/>
      <c r="X277" s="83"/>
      <c r="Y277" s="90"/>
      <c r="Z277" s="90"/>
      <c r="AA277" s="90"/>
      <c r="AB277" s="90"/>
      <c r="AC277" s="91"/>
      <c r="AD277" s="91"/>
      <c r="AE277" s="91"/>
      <c r="AF277" s="91"/>
      <c r="AG277" s="91"/>
      <c r="AH277" s="91"/>
      <c r="AI277" s="92"/>
      <c r="AJ277" s="92"/>
      <c r="AK277" s="92"/>
      <c r="AL277" s="92"/>
      <c r="AM277" s="92"/>
      <c r="AN277" s="93"/>
      <c r="AO277" s="93"/>
      <c r="AP277" s="93"/>
      <c r="AQ277" s="93"/>
      <c r="AR277" s="93"/>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row>
    <row r="278" spans="1:68" x14ac:dyDescent="0.2">
      <c r="A278" s="75" t="s">
        <v>568</v>
      </c>
      <c r="B278" s="87"/>
      <c r="C278" s="87"/>
      <c r="D278" s="87"/>
      <c r="E278" s="87"/>
      <c r="F278" s="87"/>
      <c r="G278" s="87"/>
      <c r="H278" s="87"/>
      <c r="I278" s="87"/>
      <c r="J278" s="87"/>
      <c r="K278" s="84"/>
      <c r="L278" s="84"/>
      <c r="M278" s="84"/>
      <c r="N278" s="84"/>
      <c r="O278" s="89"/>
      <c r="P278" s="89"/>
      <c r="Q278" s="89"/>
      <c r="R278" s="89"/>
      <c r="S278" s="83"/>
      <c r="T278" s="83"/>
      <c r="U278" s="83"/>
      <c r="V278" s="83"/>
      <c r="W278" s="83"/>
      <c r="X278" s="83"/>
      <c r="Y278" s="90"/>
      <c r="Z278" s="90"/>
      <c r="AA278" s="90"/>
      <c r="AB278" s="90"/>
      <c r="AC278" s="91"/>
      <c r="AD278" s="91"/>
      <c r="AE278" s="91"/>
      <c r="AF278" s="91"/>
      <c r="AG278" s="91"/>
      <c r="AH278" s="91"/>
      <c r="AI278" s="92"/>
      <c r="AJ278" s="92"/>
      <c r="AK278" s="92"/>
      <c r="AL278" s="92"/>
      <c r="AM278" s="92"/>
      <c r="AN278" s="93"/>
      <c r="AO278" s="93"/>
      <c r="AP278" s="93"/>
      <c r="AQ278" s="93"/>
      <c r="AR278" s="93"/>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row>
    <row r="279" spans="1:68" x14ac:dyDescent="0.2">
      <c r="A279" s="75" t="s">
        <v>569</v>
      </c>
      <c r="B279" s="87"/>
      <c r="C279" s="87"/>
      <c r="D279" s="87"/>
      <c r="E279" s="87"/>
      <c r="F279" s="87"/>
      <c r="G279" s="87"/>
      <c r="H279" s="87"/>
      <c r="I279" s="87"/>
      <c r="J279" s="87"/>
      <c r="K279" s="84"/>
      <c r="L279" s="84"/>
      <c r="M279" s="84"/>
      <c r="N279" s="84"/>
      <c r="O279" s="89"/>
      <c r="P279" s="89"/>
      <c r="Q279" s="89"/>
      <c r="R279" s="89"/>
      <c r="S279" s="83"/>
      <c r="T279" s="83"/>
      <c r="U279" s="83"/>
      <c r="V279" s="83"/>
      <c r="W279" s="83"/>
      <c r="X279" s="83"/>
      <c r="Y279" s="90"/>
      <c r="Z279" s="90"/>
      <c r="AA279" s="90"/>
      <c r="AB279" s="90"/>
      <c r="AC279" s="91"/>
      <c r="AD279" s="91"/>
      <c r="AE279" s="91"/>
      <c r="AF279" s="91"/>
      <c r="AG279" s="91"/>
      <c r="AH279" s="91"/>
      <c r="AI279" s="92"/>
      <c r="AJ279" s="92"/>
      <c r="AK279" s="92"/>
      <c r="AL279" s="92"/>
      <c r="AM279" s="92"/>
      <c r="AN279" s="93"/>
      <c r="AO279" s="93"/>
      <c r="AP279" s="93"/>
      <c r="AQ279" s="93"/>
      <c r="AR279" s="93"/>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row>
    <row r="280" spans="1:68" x14ac:dyDescent="0.2">
      <c r="A280" s="75" t="s">
        <v>570</v>
      </c>
      <c r="B280" s="87"/>
      <c r="C280" s="87"/>
      <c r="D280" s="87"/>
      <c r="E280" s="87"/>
      <c r="F280" s="87"/>
      <c r="G280" s="87"/>
      <c r="H280" s="87"/>
      <c r="I280" s="87"/>
      <c r="J280" s="87"/>
      <c r="K280" s="84"/>
      <c r="L280" s="84"/>
      <c r="M280" s="84"/>
      <c r="N280" s="84"/>
      <c r="O280" s="89"/>
      <c r="P280" s="89"/>
      <c r="Q280" s="89"/>
      <c r="R280" s="89"/>
      <c r="S280" s="83"/>
      <c r="T280" s="83"/>
      <c r="U280" s="83"/>
      <c r="V280" s="83"/>
      <c r="W280" s="83"/>
      <c r="X280" s="83"/>
      <c r="Y280" s="90"/>
      <c r="Z280" s="90"/>
      <c r="AA280" s="90"/>
      <c r="AB280" s="90"/>
      <c r="AC280" s="91"/>
      <c r="AD280" s="91"/>
      <c r="AE280" s="91"/>
      <c r="AF280" s="91"/>
      <c r="AG280" s="91"/>
      <c r="AH280" s="91"/>
      <c r="AI280" s="92"/>
      <c r="AJ280" s="92"/>
      <c r="AK280" s="92"/>
      <c r="AL280" s="92"/>
      <c r="AM280" s="92"/>
      <c r="AN280" s="93"/>
      <c r="AO280" s="93"/>
      <c r="AP280" s="93"/>
      <c r="AQ280" s="93"/>
      <c r="AR280" s="93"/>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row>
    <row r="281" spans="1:68" x14ac:dyDescent="0.2">
      <c r="A281" s="75" t="s">
        <v>571</v>
      </c>
      <c r="B281" s="87"/>
      <c r="C281" s="87"/>
      <c r="D281" s="87"/>
      <c r="E281" s="87"/>
      <c r="F281" s="87"/>
      <c r="G281" s="87"/>
      <c r="H281" s="87"/>
      <c r="I281" s="87"/>
      <c r="J281" s="87"/>
      <c r="K281" s="84"/>
      <c r="L281" s="84"/>
      <c r="M281" s="84"/>
      <c r="N281" s="84"/>
      <c r="O281" s="89"/>
      <c r="P281" s="89"/>
      <c r="Q281" s="89"/>
      <c r="R281" s="89"/>
      <c r="S281" s="83"/>
      <c r="T281" s="83"/>
      <c r="U281" s="83"/>
      <c r="V281" s="83"/>
      <c r="W281" s="83"/>
      <c r="X281" s="83"/>
      <c r="Y281" s="90"/>
      <c r="Z281" s="90"/>
      <c r="AA281" s="90"/>
      <c r="AB281" s="90"/>
      <c r="AC281" s="91"/>
      <c r="AD281" s="91"/>
      <c r="AE281" s="91"/>
      <c r="AF281" s="91"/>
      <c r="AG281" s="91"/>
      <c r="AH281" s="91"/>
      <c r="AI281" s="92"/>
      <c r="AJ281" s="92"/>
      <c r="AK281" s="92"/>
      <c r="AL281" s="92"/>
      <c r="AM281" s="92"/>
      <c r="AN281" s="93"/>
      <c r="AO281" s="93"/>
      <c r="AP281" s="93"/>
      <c r="AQ281" s="93"/>
      <c r="AR281" s="93"/>
      <c r="AS281" s="94"/>
      <c r="AT281" s="94"/>
      <c r="AU281" s="94"/>
      <c r="AV281" s="94"/>
      <c r="AW281" s="94"/>
      <c r="AX281" s="94"/>
      <c r="AY281" s="94"/>
      <c r="AZ281" s="94"/>
      <c r="BA281" s="94"/>
      <c r="BB281" s="94"/>
      <c r="BC281" s="94"/>
      <c r="BD281" s="94"/>
      <c r="BE281" s="94"/>
      <c r="BF281" s="94"/>
      <c r="BG281" s="94"/>
      <c r="BH281" s="94"/>
      <c r="BI281" s="94"/>
      <c r="BJ281" s="94"/>
      <c r="BK281" s="94"/>
      <c r="BL281" s="94"/>
      <c r="BM281" s="94"/>
      <c r="BN281" s="94"/>
      <c r="BO281" s="94"/>
      <c r="BP281" s="94"/>
    </row>
    <row r="282" spans="1:68" x14ac:dyDescent="0.2">
      <c r="A282" s="75" t="s">
        <v>572</v>
      </c>
      <c r="B282" s="87"/>
      <c r="C282" s="87"/>
      <c r="D282" s="87"/>
      <c r="E282" s="87"/>
      <c r="F282" s="87"/>
      <c r="G282" s="87"/>
      <c r="H282" s="87"/>
      <c r="I282" s="87"/>
      <c r="J282" s="87"/>
      <c r="K282" s="84"/>
      <c r="L282" s="84"/>
      <c r="M282" s="84"/>
      <c r="N282" s="84"/>
      <c r="O282" s="89"/>
      <c r="P282" s="89"/>
      <c r="Q282" s="89"/>
      <c r="R282" s="89"/>
      <c r="S282" s="83"/>
      <c r="T282" s="83"/>
      <c r="U282" s="83"/>
      <c r="V282" s="83"/>
      <c r="W282" s="83"/>
      <c r="X282" s="83"/>
      <c r="Y282" s="90"/>
      <c r="Z282" s="90"/>
      <c r="AA282" s="90"/>
      <c r="AB282" s="90"/>
      <c r="AC282" s="91"/>
      <c r="AD282" s="91"/>
      <c r="AE282" s="91"/>
      <c r="AF282" s="91"/>
      <c r="AG282" s="91"/>
      <c r="AH282" s="91"/>
      <c r="AI282" s="92"/>
      <c r="AJ282" s="92"/>
      <c r="AK282" s="92"/>
      <c r="AL282" s="92"/>
      <c r="AM282" s="92"/>
      <c r="AN282" s="93"/>
      <c r="AO282" s="93"/>
      <c r="AP282" s="93"/>
      <c r="AQ282" s="93"/>
      <c r="AR282" s="93"/>
      <c r="AS282" s="94"/>
      <c r="AT282" s="94"/>
      <c r="AU282" s="94"/>
      <c r="AV282" s="94"/>
      <c r="AW282" s="94"/>
      <c r="AX282" s="94"/>
      <c r="AY282" s="94"/>
      <c r="AZ282" s="94"/>
      <c r="BA282" s="94"/>
      <c r="BB282" s="94"/>
      <c r="BC282" s="94"/>
      <c r="BD282" s="94"/>
      <c r="BE282" s="94"/>
      <c r="BF282" s="94"/>
      <c r="BG282" s="94"/>
      <c r="BH282" s="94"/>
      <c r="BI282" s="94"/>
      <c r="BJ282" s="94"/>
      <c r="BK282" s="94"/>
      <c r="BL282" s="94"/>
      <c r="BM282" s="94"/>
      <c r="BN282" s="94"/>
      <c r="BO282" s="94"/>
      <c r="BP282" s="94"/>
    </row>
    <row r="283" spans="1:68" x14ac:dyDescent="0.2">
      <c r="A283" s="75" t="s">
        <v>573</v>
      </c>
      <c r="B283" s="87"/>
      <c r="C283" s="87"/>
      <c r="D283" s="87"/>
      <c r="E283" s="87"/>
      <c r="F283" s="87"/>
      <c r="G283" s="87"/>
      <c r="H283" s="87"/>
      <c r="I283" s="87"/>
      <c r="J283" s="87"/>
      <c r="K283" s="84"/>
      <c r="L283" s="84"/>
      <c r="M283" s="84"/>
      <c r="N283" s="84"/>
      <c r="O283" s="89"/>
      <c r="P283" s="89"/>
      <c r="Q283" s="89"/>
      <c r="R283" s="89"/>
      <c r="S283" s="83"/>
      <c r="T283" s="83"/>
      <c r="U283" s="83"/>
      <c r="V283" s="83"/>
      <c r="W283" s="83"/>
      <c r="X283" s="83"/>
      <c r="Y283" s="90"/>
      <c r="Z283" s="90"/>
      <c r="AA283" s="90"/>
      <c r="AB283" s="90"/>
      <c r="AC283" s="91"/>
      <c r="AD283" s="91"/>
      <c r="AE283" s="91"/>
      <c r="AF283" s="91"/>
      <c r="AG283" s="91"/>
      <c r="AH283" s="91"/>
      <c r="AI283" s="92"/>
      <c r="AJ283" s="92"/>
      <c r="AK283" s="92"/>
      <c r="AL283" s="92"/>
      <c r="AM283" s="92"/>
      <c r="AN283" s="93"/>
      <c r="AO283" s="93"/>
      <c r="AP283" s="93"/>
      <c r="AQ283" s="93"/>
      <c r="AR283" s="93"/>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row>
    <row r="284" spans="1:68" x14ac:dyDescent="0.2">
      <c r="A284" s="75" t="s">
        <v>574</v>
      </c>
      <c r="B284" s="87"/>
      <c r="C284" s="87"/>
      <c r="D284" s="87"/>
      <c r="E284" s="87"/>
      <c r="F284" s="87"/>
      <c r="G284" s="87"/>
      <c r="H284" s="87"/>
      <c r="I284" s="87"/>
      <c r="J284" s="87"/>
      <c r="K284" s="84"/>
      <c r="L284" s="84"/>
      <c r="M284" s="84"/>
      <c r="N284" s="84"/>
      <c r="O284" s="89"/>
      <c r="P284" s="89"/>
      <c r="Q284" s="89"/>
      <c r="R284" s="89"/>
      <c r="S284" s="83"/>
      <c r="T284" s="83"/>
      <c r="U284" s="83"/>
      <c r="V284" s="83"/>
      <c r="W284" s="83"/>
      <c r="X284" s="83"/>
      <c r="Y284" s="90"/>
      <c r="Z284" s="90"/>
      <c r="AA284" s="90"/>
      <c r="AB284" s="90"/>
      <c r="AC284" s="91"/>
      <c r="AD284" s="91"/>
      <c r="AE284" s="91"/>
      <c r="AF284" s="91"/>
      <c r="AG284" s="91"/>
      <c r="AH284" s="91"/>
      <c r="AI284" s="92"/>
      <c r="AJ284" s="92"/>
      <c r="AK284" s="92"/>
      <c r="AL284" s="92"/>
      <c r="AM284" s="92"/>
      <c r="AN284" s="93"/>
      <c r="AO284" s="93"/>
      <c r="AP284" s="93"/>
      <c r="AQ284" s="93"/>
      <c r="AR284" s="93"/>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row>
    <row r="285" spans="1:68" x14ac:dyDescent="0.2">
      <c r="A285" s="75" t="s">
        <v>575</v>
      </c>
      <c r="B285" s="87"/>
      <c r="C285" s="87"/>
      <c r="D285" s="87"/>
      <c r="E285" s="87"/>
      <c r="F285" s="87"/>
      <c r="G285" s="87"/>
      <c r="H285" s="87"/>
      <c r="I285" s="87"/>
      <c r="J285" s="87"/>
      <c r="K285" s="84"/>
      <c r="L285" s="84"/>
      <c r="M285" s="84"/>
      <c r="N285" s="84"/>
      <c r="O285" s="89"/>
      <c r="P285" s="89"/>
      <c r="Q285" s="89"/>
      <c r="R285" s="89"/>
      <c r="S285" s="83"/>
      <c r="T285" s="83"/>
      <c r="U285" s="83"/>
      <c r="V285" s="83"/>
      <c r="W285" s="83"/>
      <c r="X285" s="83"/>
      <c r="Y285" s="90"/>
      <c r="Z285" s="90"/>
      <c r="AA285" s="90"/>
      <c r="AB285" s="90"/>
      <c r="AC285" s="91"/>
      <c r="AD285" s="91"/>
      <c r="AE285" s="91"/>
      <c r="AF285" s="91"/>
      <c r="AG285" s="91"/>
      <c r="AH285" s="91"/>
      <c r="AI285" s="92"/>
      <c r="AJ285" s="92"/>
      <c r="AK285" s="92"/>
      <c r="AL285" s="92"/>
      <c r="AM285" s="92"/>
      <c r="AN285" s="93"/>
      <c r="AO285" s="93"/>
      <c r="AP285" s="93"/>
      <c r="AQ285" s="93"/>
      <c r="AR285" s="93"/>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row>
    <row r="286" spans="1:68" x14ac:dyDescent="0.2">
      <c r="A286" s="75" t="s">
        <v>576</v>
      </c>
      <c r="B286" s="87"/>
      <c r="C286" s="87"/>
      <c r="D286" s="87"/>
      <c r="E286" s="87"/>
      <c r="F286" s="87"/>
      <c r="G286" s="87"/>
      <c r="H286" s="87"/>
      <c r="I286" s="87"/>
      <c r="J286" s="87"/>
      <c r="K286" s="84"/>
      <c r="L286" s="84"/>
      <c r="M286" s="84"/>
      <c r="N286" s="84"/>
      <c r="O286" s="89"/>
      <c r="P286" s="89"/>
      <c r="Q286" s="89"/>
      <c r="R286" s="89"/>
      <c r="S286" s="83"/>
      <c r="T286" s="83"/>
      <c r="U286" s="83"/>
      <c r="V286" s="83"/>
      <c r="W286" s="83"/>
      <c r="X286" s="83"/>
      <c r="Y286" s="90"/>
      <c r="Z286" s="90"/>
      <c r="AA286" s="90"/>
      <c r="AB286" s="90"/>
      <c r="AC286" s="91"/>
      <c r="AD286" s="91"/>
      <c r="AE286" s="91"/>
      <c r="AF286" s="91"/>
      <c r="AG286" s="91"/>
      <c r="AH286" s="91"/>
      <c r="AI286" s="92"/>
      <c r="AJ286" s="92"/>
      <c r="AK286" s="92"/>
      <c r="AL286" s="92"/>
      <c r="AM286" s="92"/>
      <c r="AN286" s="93"/>
      <c r="AO286" s="93"/>
      <c r="AP286" s="93"/>
      <c r="AQ286" s="93"/>
      <c r="AR286" s="93"/>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row>
    <row r="287" spans="1:68" x14ac:dyDescent="0.2">
      <c r="A287" s="75" t="s">
        <v>577</v>
      </c>
      <c r="B287" s="87"/>
      <c r="C287" s="87"/>
      <c r="D287" s="87"/>
      <c r="E287" s="87"/>
      <c r="F287" s="87"/>
      <c r="G287" s="87"/>
      <c r="H287" s="87"/>
      <c r="I287" s="87"/>
      <c r="J287" s="87"/>
      <c r="K287" s="84"/>
      <c r="L287" s="84"/>
      <c r="M287" s="84"/>
      <c r="N287" s="84"/>
      <c r="O287" s="89"/>
      <c r="P287" s="89"/>
      <c r="Q287" s="89"/>
      <c r="R287" s="89"/>
      <c r="S287" s="83"/>
      <c r="T287" s="83"/>
      <c r="U287" s="83"/>
      <c r="V287" s="83"/>
      <c r="W287" s="83"/>
      <c r="X287" s="83"/>
      <c r="Y287" s="90"/>
      <c r="Z287" s="90"/>
      <c r="AA287" s="90"/>
      <c r="AB287" s="90"/>
      <c r="AC287" s="91"/>
      <c r="AD287" s="91"/>
      <c r="AE287" s="91"/>
      <c r="AF287" s="91"/>
      <c r="AG287" s="91"/>
      <c r="AH287" s="91"/>
      <c r="AI287" s="92"/>
      <c r="AJ287" s="92"/>
      <c r="AK287" s="92"/>
      <c r="AL287" s="92"/>
      <c r="AM287" s="92"/>
      <c r="AN287" s="93"/>
      <c r="AO287" s="93"/>
      <c r="AP287" s="93"/>
      <c r="AQ287" s="93"/>
      <c r="AR287" s="93"/>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row>
    <row r="288" spans="1:68" x14ac:dyDescent="0.2">
      <c r="A288" s="75" t="s">
        <v>578</v>
      </c>
      <c r="B288" s="87"/>
      <c r="C288" s="87"/>
      <c r="D288" s="87"/>
      <c r="E288" s="87"/>
      <c r="F288" s="87"/>
      <c r="G288" s="87"/>
      <c r="H288" s="87"/>
      <c r="I288" s="87"/>
      <c r="J288" s="87"/>
      <c r="K288" s="84"/>
      <c r="L288" s="84"/>
      <c r="M288" s="84"/>
      <c r="N288" s="84"/>
      <c r="O288" s="89"/>
      <c r="P288" s="89"/>
      <c r="Q288" s="89"/>
      <c r="R288" s="89"/>
      <c r="S288" s="83"/>
      <c r="T288" s="83"/>
      <c r="U288" s="83"/>
      <c r="V288" s="83"/>
      <c r="W288" s="83"/>
      <c r="X288" s="83"/>
      <c r="Y288" s="90"/>
      <c r="Z288" s="90"/>
      <c r="AA288" s="90"/>
      <c r="AB288" s="90"/>
      <c r="AC288" s="91"/>
      <c r="AD288" s="91"/>
      <c r="AE288" s="91"/>
      <c r="AF288" s="91"/>
      <c r="AG288" s="91"/>
      <c r="AH288" s="91"/>
      <c r="AI288" s="92"/>
      <c r="AJ288" s="92"/>
      <c r="AK288" s="92"/>
      <c r="AL288" s="92"/>
      <c r="AM288" s="92"/>
      <c r="AN288" s="93"/>
      <c r="AO288" s="93"/>
      <c r="AP288" s="93"/>
      <c r="AQ288" s="93"/>
      <c r="AR288" s="93"/>
      <c r="AS288" s="94"/>
      <c r="AT288" s="94"/>
      <c r="AU288" s="94"/>
      <c r="AV288" s="94"/>
      <c r="AW288" s="94"/>
      <c r="AX288" s="94"/>
      <c r="AY288" s="94"/>
      <c r="AZ288" s="94"/>
      <c r="BA288" s="94"/>
      <c r="BB288" s="94"/>
      <c r="BC288" s="94"/>
      <c r="BD288" s="94"/>
      <c r="BE288" s="94"/>
      <c r="BF288" s="94"/>
      <c r="BG288" s="94"/>
      <c r="BH288" s="94"/>
      <c r="BI288" s="94"/>
      <c r="BJ288" s="94"/>
      <c r="BK288" s="94"/>
      <c r="BL288" s="94"/>
      <c r="BM288" s="94"/>
      <c r="BN288" s="94"/>
      <c r="BO288" s="94"/>
      <c r="BP288" s="94"/>
    </row>
    <row r="289" spans="1:68" x14ac:dyDescent="0.2">
      <c r="A289" s="75" t="s">
        <v>579</v>
      </c>
      <c r="B289" s="87"/>
      <c r="C289" s="87"/>
      <c r="D289" s="87"/>
      <c r="E289" s="87"/>
      <c r="F289" s="87"/>
      <c r="G289" s="87"/>
      <c r="H289" s="87"/>
      <c r="I289" s="87"/>
      <c r="J289" s="87"/>
      <c r="K289" s="84"/>
      <c r="L289" s="84"/>
      <c r="M289" s="84"/>
      <c r="N289" s="84"/>
      <c r="O289" s="89"/>
      <c r="P289" s="89"/>
      <c r="Q289" s="89"/>
      <c r="R289" s="89"/>
      <c r="S289" s="83"/>
      <c r="T289" s="83"/>
      <c r="U289" s="83"/>
      <c r="V289" s="83"/>
      <c r="W289" s="83"/>
      <c r="X289" s="83"/>
      <c r="Y289" s="90"/>
      <c r="Z289" s="90"/>
      <c r="AA289" s="90"/>
      <c r="AB289" s="90"/>
      <c r="AC289" s="91"/>
      <c r="AD289" s="91"/>
      <c r="AE289" s="91"/>
      <c r="AF289" s="91"/>
      <c r="AG289" s="91"/>
      <c r="AH289" s="91"/>
      <c r="AI289" s="92"/>
      <c r="AJ289" s="92"/>
      <c r="AK289" s="92"/>
      <c r="AL289" s="92"/>
      <c r="AM289" s="92"/>
      <c r="AN289" s="93"/>
      <c r="AO289" s="93"/>
      <c r="AP289" s="93"/>
      <c r="AQ289" s="93"/>
      <c r="AR289" s="93"/>
      <c r="AS289" s="94"/>
      <c r="AT289" s="94"/>
      <c r="AU289" s="94"/>
      <c r="AV289" s="94"/>
      <c r="AW289" s="94"/>
      <c r="AX289" s="94"/>
      <c r="AY289" s="94"/>
      <c r="AZ289" s="94"/>
      <c r="BA289" s="94"/>
      <c r="BB289" s="94"/>
      <c r="BC289" s="94"/>
      <c r="BD289" s="94"/>
      <c r="BE289" s="94"/>
      <c r="BF289" s="94"/>
      <c r="BG289" s="94"/>
      <c r="BH289" s="94"/>
      <c r="BI289" s="94"/>
      <c r="BJ289" s="94"/>
      <c r="BK289" s="94"/>
      <c r="BL289" s="94"/>
      <c r="BM289" s="94"/>
      <c r="BN289" s="94"/>
      <c r="BO289" s="94"/>
      <c r="BP289" s="94"/>
    </row>
    <row r="290" spans="1:68" x14ac:dyDescent="0.2">
      <c r="A290" s="75" t="s">
        <v>580</v>
      </c>
      <c r="B290" s="87"/>
      <c r="C290" s="87"/>
      <c r="D290" s="87"/>
      <c r="E290" s="87"/>
      <c r="F290" s="87"/>
      <c r="G290" s="87"/>
      <c r="H290" s="87"/>
      <c r="I290" s="87"/>
      <c r="J290" s="87"/>
      <c r="K290" s="84"/>
      <c r="L290" s="84"/>
      <c r="M290" s="84"/>
      <c r="N290" s="84"/>
      <c r="O290" s="89"/>
      <c r="P290" s="89"/>
      <c r="Q290" s="89"/>
      <c r="R290" s="89"/>
      <c r="S290" s="83"/>
      <c r="T290" s="83"/>
      <c r="U290" s="83"/>
      <c r="V290" s="83"/>
      <c r="W290" s="83"/>
      <c r="X290" s="83"/>
      <c r="Y290" s="90"/>
      <c r="Z290" s="90"/>
      <c r="AA290" s="90"/>
      <c r="AB290" s="90"/>
      <c r="AC290" s="91"/>
      <c r="AD290" s="91"/>
      <c r="AE290" s="91"/>
      <c r="AF290" s="91"/>
      <c r="AG290" s="91"/>
      <c r="AH290" s="91"/>
      <c r="AI290" s="92"/>
      <c r="AJ290" s="92"/>
      <c r="AK290" s="92"/>
      <c r="AL290" s="92"/>
      <c r="AM290" s="92"/>
      <c r="AN290" s="93"/>
      <c r="AO290" s="93"/>
      <c r="AP290" s="93"/>
      <c r="AQ290" s="93"/>
      <c r="AR290" s="93"/>
      <c r="AS290" s="94"/>
      <c r="AT290" s="94"/>
      <c r="AU290" s="94"/>
      <c r="AV290" s="94"/>
      <c r="AW290" s="94"/>
      <c r="AX290" s="94"/>
      <c r="AY290" s="94"/>
      <c r="AZ290" s="94"/>
      <c r="BA290" s="94"/>
      <c r="BB290" s="94"/>
      <c r="BC290" s="94"/>
      <c r="BD290" s="94"/>
      <c r="BE290" s="94"/>
      <c r="BF290" s="94"/>
      <c r="BG290" s="94"/>
      <c r="BH290" s="94"/>
      <c r="BI290" s="94"/>
      <c r="BJ290" s="94"/>
      <c r="BK290" s="94"/>
      <c r="BL290" s="94"/>
      <c r="BM290" s="94"/>
      <c r="BN290" s="94"/>
      <c r="BO290" s="94"/>
      <c r="BP290" s="94"/>
    </row>
    <row r="291" spans="1:68" x14ac:dyDescent="0.2">
      <c r="A291" s="75" t="s">
        <v>581</v>
      </c>
      <c r="B291" s="87"/>
      <c r="C291" s="87"/>
      <c r="D291" s="87"/>
      <c r="E291" s="87"/>
      <c r="F291" s="87"/>
      <c r="G291" s="87"/>
      <c r="H291" s="87"/>
      <c r="I291" s="87"/>
      <c r="J291" s="87"/>
      <c r="K291" s="84"/>
      <c r="L291" s="84"/>
      <c r="M291" s="84"/>
      <c r="N291" s="84"/>
      <c r="O291" s="89"/>
      <c r="P291" s="89"/>
      <c r="Q291" s="89"/>
      <c r="R291" s="89"/>
      <c r="S291" s="83"/>
      <c r="T291" s="83"/>
      <c r="U291" s="83"/>
      <c r="V291" s="83"/>
      <c r="W291" s="83"/>
      <c r="X291" s="83"/>
      <c r="Y291" s="90"/>
      <c r="Z291" s="90"/>
      <c r="AA291" s="90"/>
      <c r="AB291" s="90"/>
      <c r="AC291" s="91"/>
      <c r="AD291" s="91"/>
      <c r="AE291" s="91"/>
      <c r="AF291" s="91"/>
      <c r="AG291" s="91"/>
      <c r="AH291" s="91"/>
      <c r="AI291" s="92"/>
      <c r="AJ291" s="92"/>
      <c r="AK291" s="92"/>
      <c r="AL291" s="92"/>
      <c r="AM291" s="92"/>
      <c r="AN291" s="93"/>
      <c r="AO291" s="93"/>
      <c r="AP291" s="93"/>
      <c r="AQ291" s="93"/>
      <c r="AR291" s="93"/>
      <c r="AS291" s="94"/>
      <c r="AT291" s="94"/>
      <c r="AU291" s="94"/>
      <c r="AV291" s="94"/>
      <c r="AW291" s="94"/>
      <c r="AX291" s="94"/>
      <c r="AY291" s="94"/>
      <c r="AZ291" s="94"/>
      <c r="BA291" s="94"/>
      <c r="BB291" s="94"/>
      <c r="BC291" s="94"/>
      <c r="BD291" s="94"/>
      <c r="BE291" s="94"/>
      <c r="BF291" s="94"/>
      <c r="BG291" s="94"/>
      <c r="BH291" s="94"/>
      <c r="BI291" s="94"/>
      <c r="BJ291" s="94"/>
      <c r="BK291" s="94"/>
      <c r="BL291" s="94"/>
      <c r="BM291" s="94"/>
      <c r="BN291" s="94"/>
      <c r="BO291" s="94"/>
      <c r="BP291" s="94"/>
    </row>
    <row r="292" spans="1:68" x14ac:dyDescent="0.2">
      <c r="A292" s="75" t="s">
        <v>582</v>
      </c>
      <c r="B292" s="87"/>
      <c r="C292" s="87"/>
      <c r="D292" s="87"/>
      <c r="E292" s="87"/>
      <c r="F292" s="87"/>
      <c r="G292" s="87"/>
      <c r="H292" s="87"/>
      <c r="I292" s="87"/>
      <c r="J292" s="87"/>
      <c r="K292" s="84"/>
      <c r="L292" s="84"/>
      <c r="M292" s="84"/>
      <c r="N292" s="84"/>
      <c r="O292" s="89"/>
      <c r="P292" s="89"/>
      <c r="Q292" s="89"/>
      <c r="R292" s="89"/>
      <c r="S292" s="83"/>
      <c r="T292" s="83"/>
      <c r="U292" s="83"/>
      <c r="V292" s="83"/>
      <c r="W292" s="83"/>
      <c r="X292" s="83"/>
      <c r="Y292" s="90"/>
      <c r="Z292" s="90"/>
      <c r="AA292" s="90"/>
      <c r="AB292" s="90"/>
      <c r="AC292" s="91"/>
      <c r="AD292" s="91"/>
      <c r="AE292" s="91"/>
      <c r="AF292" s="91"/>
      <c r="AG292" s="91"/>
      <c r="AH292" s="91"/>
      <c r="AI292" s="92"/>
      <c r="AJ292" s="92"/>
      <c r="AK292" s="92"/>
      <c r="AL292" s="92"/>
      <c r="AM292" s="92"/>
      <c r="AN292" s="93"/>
      <c r="AO292" s="93"/>
      <c r="AP292" s="93"/>
      <c r="AQ292" s="93"/>
      <c r="AR292" s="93"/>
      <c r="AS292" s="94"/>
      <c r="AT292" s="94"/>
      <c r="AU292" s="94"/>
      <c r="AV292" s="94"/>
      <c r="AW292" s="94"/>
      <c r="AX292" s="94"/>
      <c r="AY292" s="94"/>
      <c r="AZ292" s="94"/>
      <c r="BA292" s="94"/>
      <c r="BB292" s="94"/>
      <c r="BC292" s="94"/>
      <c r="BD292" s="94"/>
      <c r="BE292" s="94"/>
      <c r="BF292" s="94"/>
      <c r="BG292" s="94"/>
      <c r="BH292" s="94"/>
      <c r="BI292" s="94"/>
      <c r="BJ292" s="94"/>
      <c r="BK292" s="94"/>
      <c r="BL292" s="94"/>
      <c r="BM292" s="94"/>
      <c r="BN292" s="94"/>
      <c r="BO292" s="94"/>
      <c r="BP292" s="94"/>
    </row>
    <row r="293" spans="1:68" x14ac:dyDescent="0.2">
      <c r="A293" s="75" t="s">
        <v>583</v>
      </c>
      <c r="B293" s="87"/>
      <c r="C293" s="87"/>
      <c r="D293" s="87"/>
      <c r="E293" s="87"/>
      <c r="F293" s="87"/>
      <c r="G293" s="87"/>
      <c r="H293" s="87"/>
      <c r="I293" s="87"/>
      <c r="J293" s="87"/>
      <c r="K293" s="84"/>
      <c r="L293" s="84"/>
      <c r="M293" s="84"/>
      <c r="N293" s="84"/>
      <c r="O293" s="89"/>
      <c r="P293" s="89"/>
      <c r="Q293" s="89"/>
      <c r="R293" s="89"/>
      <c r="S293" s="83"/>
      <c r="T293" s="83"/>
      <c r="U293" s="83"/>
      <c r="V293" s="83"/>
      <c r="W293" s="83"/>
      <c r="X293" s="83"/>
      <c r="Y293" s="90"/>
      <c r="Z293" s="90"/>
      <c r="AA293" s="90"/>
      <c r="AB293" s="90"/>
      <c r="AC293" s="91"/>
      <c r="AD293" s="91"/>
      <c r="AE293" s="91"/>
      <c r="AF293" s="91"/>
      <c r="AG293" s="91"/>
      <c r="AH293" s="91"/>
      <c r="AI293" s="92"/>
      <c r="AJ293" s="92"/>
      <c r="AK293" s="92"/>
      <c r="AL293" s="92"/>
      <c r="AM293" s="92"/>
      <c r="AN293" s="93"/>
      <c r="AO293" s="93"/>
      <c r="AP293" s="93"/>
      <c r="AQ293" s="93"/>
      <c r="AR293" s="93"/>
      <c r="AS293" s="94"/>
      <c r="AT293" s="94"/>
      <c r="AU293" s="94"/>
      <c r="AV293" s="94"/>
      <c r="AW293" s="94"/>
      <c r="AX293" s="94"/>
      <c r="AY293" s="94"/>
      <c r="AZ293" s="94"/>
      <c r="BA293" s="94"/>
      <c r="BB293" s="94"/>
      <c r="BC293" s="94"/>
      <c r="BD293" s="94"/>
      <c r="BE293" s="94"/>
      <c r="BF293" s="94"/>
      <c r="BG293" s="94"/>
      <c r="BH293" s="94"/>
      <c r="BI293" s="94"/>
      <c r="BJ293" s="94"/>
      <c r="BK293" s="94"/>
      <c r="BL293" s="94"/>
      <c r="BM293" s="94"/>
      <c r="BN293" s="94"/>
      <c r="BO293" s="94"/>
      <c r="BP293" s="94"/>
    </row>
    <row r="294" spans="1:68" x14ac:dyDescent="0.2">
      <c r="A294" s="75" t="s">
        <v>584</v>
      </c>
      <c r="B294" s="87"/>
      <c r="C294" s="87"/>
      <c r="D294" s="87"/>
      <c r="E294" s="87"/>
      <c r="F294" s="87"/>
      <c r="G294" s="87"/>
      <c r="H294" s="87"/>
      <c r="I294" s="87"/>
      <c r="J294" s="87"/>
      <c r="K294" s="84"/>
      <c r="L294" s="84"/>
      <c r="M294" s="84"/>
      <c r="N294" s="84"/>
      <c r="O294" s="89"/>
      <c r="P294" s="89"/>
      <c r="Q294" s="89"/>
      <c r="R294" s="89"/>
      <c r="S294" s="83"/>
      <c r="T294" s="83"/>
      <c r="U294" s="83"/>
      <c r="V294" s="83"/>
      <c r="W294" s="83"/>
      <c r="X294" s="83"/>
      <c r="Y294" s="90"/>
      <c r="Z294" s="90"/>
      <c r="AA294" s="90"/>
      <c r="AB294" s="90"/>
      <c r="AC294" s="91"/>
      <c r="AD294" s="91"/>
      <c r="AE294" s="91"/>
      <c r="AF294" s="91"/>
      <c r="AG294" s="91"/>
      <c r="AH294" s="91"/>
      <c r="AI294" s="92"/>
      <c r="AJ294" s="92"/>
      <c r="AK294" s="92"/>
      <c r="AL294" s="92"/>
      <c r="AM294" s="92"/>
      <c r="AN294" s="93"/>
      <c r="AO294" s="93"/>
      <c r="AP294" s="93"/>
      <c r="AQ294" s="93"/>
      <c r="AR294" s="93"/>
      <c r="AS294" s="94"/>
      <c r="AT294" s="94"/>
      <c r="AU294" s="94"/>
      <c r="AV294" s="94"/>
      <c r="AW294" s="94"/>
      <c r="AX294" s="94"/>
      <c r="AY294" s="94"/>
      <c r="AZ294" s="94"/>
      <c r="BA294" s="94"/>
      <c r="BB294" s="94"/>
      <c r="BC294" s="94"/>
      <c r="BD294" s="94"/>
      <c r="BE294" s="94"/>
      <c r="BF294" s="94"/>
      <c r="BG294" s="94"/>
      <c r="BH294" s="94"/>
      <c r="BI294" s="94"/>
      <c r="BJ294" s="94"/>
      <c r="BK294" s="94"/>
      <c r="BL294" s="94"/>
      <c r="BM294" s="94"/>
      <c r="BN294" s="94"/>
      <c r="BO294" s="94"/>
      <c r="BP294" s="94"/>
    </row>
    <row r="295" spans="1:68" x14ac:dyDescent="0.2">
      <c r="A295" s="75" t="s">
        <v>585</v>
      </c>
      <c r="B295" s="87"/>
      <c r="C295" s="87"/>
      <c r="D295" s="87"/>
      <c r="E295" s="87"/>
      <c r="F295" s="87"/>
      <c r="G295" s="87"/>
      <c r="H295" s="87"/>
      <c r="I295" s="87"/>
      <c r="J295" s="87"/>
      <c r="K295" s="84"/>
      <c r="L295" s="84"/>
      <c r="M295" s="84"/>
      <c r="N295" s="84"/>
      <c r="O295" s="89"/>
      <c r="P295" s="89"/>
      <c r="Q295" s="89"/>
      <c r="R295" s="89"/>
      <c r="S295" s="83"/>
      <c r="T295" s="83"/>
      <c r="U295" s="83"/>
      <c r="V295" s="83"/>
      <c r="W295" s="83"/>
      <c r="X295" s="83"/>
      <c r="Y295" s="90"/>
      <c r="Z295" s="90"/>
      <c r="AA295" s="90"/>
      <c r="AB295" s="90"/>
      <c r="AC295" s="91"/>
      <c r="AD295" s="91"/>
      <c r="AE295" s="91"/>
      <c r="AF295" s="91"/>
      <c r="AG295" s="91"/>
      <c r="AH295" s="91"/>
      <c r="AI295" s="92"/>
      <c r="AJ295" s="92"/>
      <c r="AK295" s="92"/>
      <c r="AL295" s="92"/>
      <c r="AM295" s="92"/>
      <c r="AN295" s="93"/>
      <c r="AO295" s="93"/>
      <c r="AP295" s="93"/>
      <c r="AQ295" s="93"/>
      <c r="AR295" s="93"/>
      <c r="AS295" s="94"/>
      <c r="AT295" s="94"/>
      <c r="AU295" s="94"/>
      <c r="AV295" s="94"/>
      <c r="AW295" s="94"/>
      <c r="AX295" s="94"/>
      <c r="AY295" s="94"/>
      <c r="AZ295" s="94"/>
      <c r="BA295" s="94"/>
      <c r="BB295" s="94"/>
      <c r="BC295" s="94"/>
      <c r="BD295" s="94"/>
      <c r="BE295" s="94"/>
      <c r="BF295" s="94"/>
      <c r="BG295" s="94"/>
      <c r="BH295" s="94"/>
      <c r="BI295" s="94"/>
      <c r="BJ295" s="94"/>
      <c r="BK295" s="94"/>
      <c r="BL295" s="94"/>
      <c r="BM295" s="94"/>
      <c r="BN295" s="94"/>
      <c r="BO295" s="94"/>
      <c r="BP295" s="94"/>
    </row>
    <row r="296" spans="1:68" x14ac:dyDescent="0.2">
      <c r="A296" s="75" t="s">
        <v>586</v>
      </c>
      <c r="B296" s="87"/>
      <c r="C296" s="87"/>
      <c r="D296" s="87"/>
      <c r="E296" s="87"/>
      <c r="F296" s="87"/>
      <c r="G296" s="87"/>
      <c r="H296" s="87"/>
      <c r="I296" s="87"/>
      <c r="J296" s="87"/>
      <c r="K296" s="84"/>
      <c r="L296" s="84"/>
      <c r="M296" s="84"/>
      <c r="N296" s="84"/>
      <c r="O296" s="89"/>
      <c r="P296" s="89"/>
      <c r="Q296" s="89"/>
      <c r="R296" s="89"/>
      <c r="S296" s="83"/>
      <c r="T296" s="83"/>
      <c r="U296" s="83"/>
      <c r="V296" s="83"/>
      <c r="W296" s="83"/>
      <c r="X296" s="83"/>
      <c r="Y296" s="90"/>
      <c r="Z296" s="90"/>
      <c r="AA296" s="90"/>
      <c r="AB296" s="90"/>
      <c r="AC296" s="91"/>
      <c r="AD296" s="91"/>
      <c r="AE296" s="91"/>
      <c r="AF296" s="91"/>
      <c r="AG296" s="91"/>
      <c r="AH296" s="91"/>
      <c r="AI296" s="92"/>
      <c r="AJ296" s="92"/>
      <c r="AK296" s="92"/>
      <c r="AL296" s="92"/>
      <c r="AM296" s="92"/>
      <c r="AN296" s="93"/>
      <c r="AO296" s="93"/>
      <c r="AP296" s="93"/>
      <c r="AQ296" s="93"/>
      <c r="AR296" s="93"/>
      <c r="AS296" s="94"/>
      <c r="AT296" s="94"/>
      <c r="AU296" s="94"/>
      <c r="AV296" s="94"/>
      <c r="AW296" s="94"/>
      <c r="AX296" s="94"/>
      <c r="AY296" s="94"/>
      <c r="AZ296" s="94"/>
      <c r="BA296" s="94"/>
      <c r="BB296" s="94"/>
      <c r="BC296" s="94"/>
      <c r="BD296" s="94"/>
      <c r="BE296" s="94"/>
      <c r="BF296" s="94"/>
      <c r="BG296" s="94"/>
      <c r="BH296" s="94"/>
      <c r="BI296" s="94"/>
      <c r="BJ296" s="94"/>
      <c r="BK296" s="94"/>
      <c r="BL296" s="94"/>
      <c r="BM296" s="94"/>
      <c r="BN296" s="94"/>
      <c r="BO296" s="94"/>
      <c r="BP296" s="94"/>
    </row>
    <row r="297" spans="1:68" x14ac:dyDescent="0.2">
      <c r="A297" s="75" t="s">
        <v>587</v>
      </c>
      <c r="B297" s="87"/>
      <c r="C297" s="87"/>
      <c r="D297" s="87"/>
      <c r="E297" s="87"/>
      <c r="F297" s="87"/>
      <c r="G297" s="87"/>
      <c r="H297" s="87"/>
      <c r="I297" s="87"/>
      <c r="J297" s="87"/>
      <c r="K297" s="84"/>
      <c r="L297" s="84"/>
      <c r="M297" s="84"/>
      <c r="N297" s="84"/>
      <c r="O297" s="89"/>
      <c r="P297" s="89"/>
      <c r="Q297" s="89"/>
      <c r="R297" s="89"/>
      <c r="S297" s="83"/>
      <c r="T297" s="83"/>
      <c r="U297" s="83"/>
      <c r="V297" s="83"/>
      <c r="W297" s="83"/>
      <c r="X297" s="83"/>
      <c r="Y297" s="90"/>
      <c r="Z297" s="90"/>
      <c r="AA297" s="90"/>
      <c r="AB297" s="90"/>
      <c r="AC297" s="91"/>
      <c r="AD297" s="91"/>
      <c r="AE297" s="91"/>
      <c r="AF297" s="91"/>
      <c r="AG297" s="91"/>
      <c r="AH297" s="91"/>
      <c r="AI297" s="92"/>
      <c r="AJ297" s="92"/>
      <c r="AK297" s="92"/>
      <c r="AL297" s="92"/>
      <c r="AM297" s="92"/>
      <c r="AN297" s="93"/>
      <c r="AO297" s="93"/>
      <c r="AP297" s="93"/>
      <c r="AQ297" s="93"/>
      <c r="AR297" s="93"/>
      <c r="AS297" s="94"/>
      <c r="AT297" s="94"/>
      <c r="AU297" s="94"/>
      <c r="AV297" s="94"/>
      <c r="AW297" s="94"/>
      <c r="AX297" s="94"/>
      <c r="AY297" s="94"/>
      <c r="AZ297" s="94"/>
      <c r="BA297" s="94"/>
      <c r="BB297" s="94"/>
      <c r="BC297" s="94"/>
      <c r="BD297" s="94"/>
      <c r="BE297" s="94"/>
      <c r="BF297" s="94"/>
      <c r="BG297" s="94"/>
      <c r="BH297" s="94"/>
      <c r="BI297" s="94"/>
      <c r="BJ297" s="94"/>
      <c r="BK297" s="94"/>
      <c r="BL297" s="94"/>
      <c r="BM297" s="94"/>
      <c r="BN297" s="94"/>
      <c r="BO297" s="94"/>
      <c r="BP297" s="94"/>
    </row>
    <row r="298" spans="1:68" x14ac:dyDescent="0.2">
      <c r="A298" s="75" t="s">
        <v>588</v>
      </c>
      <c r="B298" s="87"/>
      <c r="C298" s="87"/>
      <c r="D298" s="87"/>
      <c r="E298" s="87"/>
      <c r="F298" s="87"/>
      <c r="G298" s="87"/>
      <c r="H298" s="87"/>
      <c r="I298" s="87"/>
      <c r="J298" s="87"/>
      <c r="K298" s="84"/>
      <c r="L298" s="84"/>
      <c r="M298" s="84"/>
      <c r="N298" s="84"/>
      <c r="O298" s="89"/>
      <c r="P298" s="89"/>
      <c r="Q298" s="89"/>
      <c r="R298" s="89"/>
      <c r="S298" s="83"/>
      <c r="T298" s="83"/>
      <c r="U298" s="83"/>
      <c r="V298" s="83"/>
      <c r="W298" s="83"/>
      <c r="X298" s="83"/>
      <c r="Y298" s="90"/>
      <c r="Z298" s="90"/>
      <c r="AA298" s="90"/>
      <c r="AB298" s="90"/>
      <c r="AC298" s="91"/>
      <c r="AD298" s="91"/>
      <c r="AE298" s="91"/>
      <c r="AF298" s="91"/>
      <c r="AG298" s="91"/>
      <c r="AH298" s="91"/>
      <c r="AI298" s="92"/>
      <c r="AJ298" s="92"/>
      <c r="AK298" s="92"/>
      <c r="AL298" s="92"/>
      <c r="AM298" s="92"/>
      <c r="AN298" s="93"/>
      <c r="AO298" s="93"/>
      <c r="AP298" s="93"/>
      <c r="AQ298" s="93"/>
      <c r="AR298" s="93"/>
      <c r="AS298" s="94"/>
      <c r="AT298" s="94"/>
      <c r="AU298" s="94"/>
      <c r="AV298" s="94"/>
      <c r="AW298" s="94"/>
      <c r="AX298" s="94"/>
      <c r="AY298" s="94"/>
      <c r="AZ298" s="94"/>
      <c r="BA298" s="94"/>
      <c r="BB298" s="94"/>
      <c r="BC298" s="94"/>
      <c r="BD298" s="94"/>
      <c r="BE298" s="94"/>
      <c r="BF298" s="94"/>
      <c r="BG298" s="94"/>
      <c r="BH298" s="94"/>
      <c r="BI298" s="94"/>
      <c r="BJ298" s="94"/>
      <c r="BK298" s="94"/>
      <c r="BL298" s="94"/>
      <c r="BM298" s="94"/>
      <c r="BN298" s="94"/>
      <c r="BO298" s="94"/>
      <c r="BP298" s="94"/>
    </row>
    <row r="299" spans="1:68" x14ac:dyDescent="0.2">
      <c r="A299" s="75" t="s">
        <v>589</v>
      </c>
      <c r="B299" s="87"/>
      <c r="C299" s="87"/>
      <c r="D299" s="87"/>
      <c r="E299" s="87"/>
      <c r="F299" s="87"/>
      <c r="G299" s="87"/>
      <c r="H299" s="87"/>
      <c r="I299" s="87"/>
      <c r="J299" s="87"/>
      <c r="K299" s="84"/>
      <c r="L299" s="84"/>
      <c r="M299" s="84"/>
      <c r="N299" s="84"/>
      <c r="O299" s="89"/>
      <c r="P299" s="89"/>
      <c r="Q299" s="89"/>
      <c r="R299" s="89"/>
      <c r="S299" s="83"/>
      <c r="T299" s="83"/>
      <c r="U299" s="83"/>
      <c r="V299" s="83"/>
      <c r="W299" s="83"/>
      <c r="X299" s="83"/>
      <c r="Y299" s="90"/>
      <c r="Z299" s="90"/>
      <c r="AA299" s="90"/>
      <c r="AB299" s="90"/>
      <c r="AC299" s="91"/>
      <c r="AD299" s="91"/>
      <c r="AE299" s="91"/>
      <c r="AF299" s="91"/>
      <c r="AG299" s="91"/>
      <c r="AH299" s="91"/>
      <c r="AI299" s="92"/>
      <c r="AJ299" s="92"/>
      <c r="AK299" s="92"/>
      <c r="AL299" s="92"/>
      <c r="AM299" s="92"/>
      <c r="AN299" s="93"/>
      <c r="AO299" s="93"/>
      <c r="AP299" s="93"/>
      <c r="AQ299" s="93"/>
      <c r="AR299" s="93"/>
      <c r="AS299" s="94"/>
      <c r="AT299" s="94"/>
      <c r="AU299" s="94"/>
      <c r="AV299" s="94"/>
      <c r="AW299" s="94"/>
      <c r="AX299" s="94"/>
      <c r="AY299" s="94"/>
      <c r="AZ299" s="94"/>
      <c r="BA299" s="94"/>
      <c r="BB299" s="94"/>
      <c r="BC299" s="94"/>
      <c r="BD299" s="94"/>
      <c r="BE299" s="94"/>
      <c r="BF299" s="94"/>
      <c r="BG299" s="94"/>
      <c r="BH299" s="94"/>
      <c r="BI299" s="94"/>
      <c r="BJ299" s="94"/>
      <c r="BK299" s="94"/>
      <c r="BL299" s="94"/>
      <c r="BM299" s="94"/>
      <c r="BN299" s="94"/>
      <c r="BO299" s="94"/>
      <c r="BP299" s="94"/>
    </row>
    <row r="300" spans="1:68" x14ac:dyDescent="0.2">
      <c r="A300" s="75" t="s">
        <v>590</v>
      </c>
      <c r="B300" s="87"/>
      <c r="C300" s="87"/>
      <c r="D300" s="87"/>
      <c r="E300" s="87"/>
      <c r="F300" s="87"/>
      <c r="G300" s="87"/>
      <c r="H300" s="87"/>
      <c r="I300" s="87"/>
      <c r="J300" s="87"/>
      <c r="K300" s="84"/>
      <c r="L300" s="84"/>
      <c r="M300" s="84"/>
      <c r="N300" s="84"/>
      <c r="O300" s="89"/>
      <c r="P300" s="89"/>
      <c r="Q300" s="89"/>
      <c r="R300" s="89"/>
      <c r="S300" s="83"/>
      <c r="T300" s="83"/>
      <c r="U300" s="83"/>
      <c r="V300" s="83"/>
      <c r="W300" s="83"/>
      <c r="X300" s="83"/>
      <c r="Y300" s="90"/>
      <c r="Z300" s="90"/>
      <c r="AA300" s="90"/>
      <c r="AB300" s="90"/>
      <c r="AC300" s="91"/>
      <c r="AD300" s="91"/>
      <c r="AE300" s="91"/>
      <c r="AF300" s="91"/>
      <c r="AG300" s="91"/>
      <c r="AH300" s="91"/>
      <c r="AI300" s="92"/>
      <c r="AJ300" s="92"/>
      <c r="AK300" s="92"/>
      <c r="AL300" s="92"/>
      <c r="AM300" s="92"/>
      <c r="AN300" s="93"/>
      <c r="AO300" s="93"/>
      <c r="AP300" s="93"/>
      <c r="AQ300" s="93"/>
      <c r="AR300" s="93"/>
      <c r="AS300" s="94"/>
      <c r="AT300" s="94"/>
      <c r="AU300" s="94"/>
      <c r="AV300" s="94"/>
      <c r="AW300" s="94"/>
      <c r="AX300" s="94"/>
      <c r="AY300" s="94"/>
      <c r="AZ300" s="94"/>
      <c r="BA300" s="94"/>
      <c r="BB300" s="94"/>
      <c r="BC300" s="94"/>
      <c r="BD300" s="94"/>
      <c r="BE300" s="94"/>
      <c r="BF300" s="94"/>
      <c r="BG300" s="94"/>
      <c r="BH300" s="94"/>
      <c r="BI300" s="94"/>
      <c r="BJ300" s="94"/>
      <c r="BK300" s="94"/>
      <c r="BL300" s="94"/>
      <c r="BM300" s="94"/>
      <c r="BN300" s="94"/>
      <c r="BO300" s="94"/>
      <c r="BP300" s="94"/>
    </row>
    <row r="301" spans="1:68" x14ac:dyDescent="0.2">
      <c r="A301" s="75" t="s">
        <v>591</v>
      </c>
      <c r="B301" s="87"/>
      <c r="C301" s="87"/>
      <c r="D301" s="87"/>
      <c r="E301" s="87"/>
      <c r="F301" s="87"/>
      <c r="G301" s="87"/>
      <c r="H301" s="87"/>
      <c r="I301" s="87"/>
      <c r="J301" s="87"/>
      <c r="K301" s="84"/>
      <c r="L301" s="84"/>
      <c r="M301" s="84"/>
      <c r="N301" s="84"/>
      <c r="O301" s="89"/>
      <c r="P301" s="89"/>
      <c r="Q301" s="89"/>
      <c r="R301" s="89"/>
      <c r="S301" s="83"/>
      <c r="T301" s="83"/>
      <c r="U301" s="83"/>
      <c r="V301" s="83"/>
      <c r="W301" s="83"/>
      <c r="X301" s="83"/>
      <c r="Y301" s="90"/>
      <c r="Z301" s="90"/>
      <c r="AA301" s="90"/>
      <c r="AB301" s="90"/>
      <c r="AC301" s="91"/>
      <c r="AD301" s="91"/>
      <c r="AE301" s="91"/>
      <c r="AF301" s="91"/>
      <c r="AG301" s="91"/>
      <c r="AH301" s="91"/>
      <c r="AI301" s="92"/>
      <c r="AJ301" s="92"/>
      <c r="AK301" s="92"/>
      <c r="AL301" s="92"/>
      <c r="AM301" s="92"/>
      <c r="AN301" s="93"/>
      <c r="AO301" s="93"/>
      <c r="AP301" s="93"/>
      <c r="AQ301" s="93"/>
      <c r="AR301" s="93"/>
      <c r="AS301" s="94"/>
      <c r="AT301" s="94"/>
      <c r="AU301" s="94"/>
      <c r="AV301" s="94"/>
      <c r="AW301" s="94"/>
      <c r="AX301" s="94"/>
      <c r="AY301" s="94"/>
      <c r="AZ301" s="94"/>
      <c r="BA301" s="94"/>
      <c r="BB301" s="94"/>
      <c r="BC301" s="94"/>
      <c r="BD301" s="94"/>
      <c r="BE301" s="94"/>
      <c r="BF301" s="94"/>
      <c r="BG301" s="94"/>
      <c r="BH301" s="94"/>
      <c r="BI301" s="94"/>
      <c r="BJ301" s="94"/>
      <c r="BK301" s="94"/>
      <c r="BL301" s="94"/>
      <c r="BM301" s="94"/>
      <c r="BN301" s="94"/>
      <c r="BO301" s="94"/>
      <c r="BP301" s="94"/>
    </row>
    <row r="302" spans="1:68" x14ac:dyDescent="0.2">
      <c r="A302" s="75" t="s">
        <v>592</v>
      </c>
      <c r="B302" s="87"/>
      <c r="C302" s="87"/>
      <c r="D302" s="87"/>
      <c r="E302" s="87"/>
      <c r="F302" s="87"/>
      <c r="G302" s="87"/>
      <c r="H302" s="87"/>
      <c r="I302" s="87"/>
      <c r="J302" s="87"/>
      <c r="K302" s="84"/>
      <c r="L302" s="84"/>
      <c r="M302" s="84"/>
      <c r="N302" s="84"/>
      <c r="O302" s="89"/>
      <c r="P302" s="89"/>
      <c r="Q302" s="89"/>
      <c r="R302" s="89"/>
      <c r="S302" s="83"/>
      <c r="T302" s="83"/>
      <c r="U302" s="83"/>
      <c r="V302" s="83"/>
      <c r="W302" s="83"/>
      <c r="X302" s="83"/>
      <c r="Y302" s="90"/>
      <c r="Z302" s="90"/>
      <c r="AA302" s="90"/>
      <c r="AB302" s="90"/>
      <c r="AC302" s="91"/>
      <c r="AD302" s="91"/>
      <c r="AE302" s="91"/>
      <c r="AF302" s="91"/>
      <c r="AG302" s="91"/>
      <c r="AH302" s="91"/>
      <c r="AI302" s="92"/>
      <c r="AJ302" s="92"/>
      <c r="AK302" s="92"/>
      <c r="AL302" s="92"/>
      <c r="AM302" s="92"/>
      <c r="AN302" s="93"/>
      <c r="AO302" s="93"/>
      <c r="AP302" s="93"/>
      <c r="AQ302" s="93"/>
      <c r="AR302" s="93"/>
      <c r="AS302" s="94"/>
      <c r="AT302" s="94"/>
      <c r="AU302" s="94"/>
      <c r="AV302" s="94"/>
      <c r="AW302" s="94"/>
      <c r="AX302" s="94"/>
      <c r="AY302" s="94"/>
      <c r="AZ302" s="94"/>
      <c r="BA302" s="94"/>
      <c r="BB302" s="94"/>
      <c r="BC302" s="94"/>
      <c r="BD302" s="94"/>
      <c r="BE302" s="94"/>
      <c r="BF302" s="94"/>
      <c r="BG302" s="94"/>
      <c r="BH302" s="94"/>
      <c r="BI302" s="94"/>
      <c r="BJ302" s="94"/>
      <c r="BK302" s="94"/>
      <c r="BL302" s="94"/>
      <c r="BM302" s="94"/>
      <c r="BN302" s="94"/>
      <c r="BO302" s="94"/>
      <c r="BP302" s="94"/>
    </row>
    <row r="303" spans="1:68" x14ac:dyDescent="0.2">
      <c r="A303" s="75" t="s">
        <v>593</v>
      </c>
      <c r="B303" s="87"/>
      <c r="C303" s="87"/>
      <c r="D303" s="87"/>
      <c r="E303" s="87"/>
      <c r="F303" s="87"/>
      <c r="G303" s="87"/>
      <c r="H303" s="87"/>
      <c r="I303" s="87"/>
      <c r="J303" s="87"/>
      <c r="K303" s="84"/>
      <c r="L303" s="84"/>
      <c r="M303" s="84"/>
      <c r="N303" s="84"/>
      <c r="O303" s="89"/>
      <c r="P303" s="89"/>
      <c r="Q303" s="89"/>
      <c r="R303" s="89"/>
      <c r="S303" s="83"/>
      <c r="T303" s="83"/>
      <c r="U303" s="83"/>
      <c r="V303" s="83"/>
      <c r="W303" s="83"/>
      <c r="X303" s="83"/>
      <c r="Y303" s="90"/>
      <c r="Z303" s="90"/>
      <c r="AA303" s="90"/>
      <c r="AB303" s="90"/>
      <c r="AC303" s="91"/>
      <c r="AD303" s="91"/>
      <c r="AE303" s="91"/>
      <c r="AF303" s="91"/>
      <c r="AG303" s="91"/>
      <c r="AH303" s="91"/>
      <c r="AI303" s="92"/>
      <c r="AJ303" s="92"/>
      <c r="AK303" s="92"/>
      <c r="AL303" s="92"/>
      <c r="AM303" s="92"/>
      <c r="AN303" s="93"/>
      <c r="AO303" s="93"/>
      <c r="AP303" s="93"/>
      <c r="AQ303" s="93"/>
      <c r="AR303" s="93"/>
      <c r="AS303" s="94"/>
      <c r="AT303" s="94"/>
      <c r="AU303" s="94"/>
      <c r="AV303" s="94"/>
      <c r="AW303" s="94"/>
      <c r="AX303" s="94"/>
      <c r="AY303" s="94"/>
      <c r="AZ303" s="94"/>
      <c r="BA303" s="94"/>
      <c r="BB303" s="94"/>
      <c r="BC303" s="94"/>
      <c r="BD303" s="94"/>
      <c r="BE303" s="94"/>
      <c r="BF303" s="94"/>
      <c r="BG303" s="94"/>
      <c r="BH303" s="94"/>
      <c r="BI303" s="94"/>
      <c r="BJ303" s="94"/>
      <c r="BK303" s="94"/>
      <c r="BL303" s="94"/>
      <c r="BM303" s="94"/>
      <c r="BN303" s="94"/>
      <c r="BO303" s="94"/>
      <c r="BP303" s="94"/>
    </row>
    <row r="304" spans="1:68" x14ac:dyDescent="0.2">
      <c r="A304" s="75" t="s">
        <v>594</v>
      </c>
      <c r="B304" s="87"/>
      <c r="C304" s="87"/>
      <c r="D304" s="87"/>
      <c r="E304" s="87"/>
      <c r="F304" s="87"/>
      <c r="G304" s="87"/>
      <c r="H304" s="87"/>
      <c r="I304" s="87"/>
      <c r="J304" s="87"/>
      <c r="K304" s="84"/>
      <c r="L304" s="84"/>
      <c r="M304" s="84"/>
      <c r="N304" s="84"/>
      <c r="O304" s="89"/>
      <c r="P304" s="89"/>
      <c r="Q304" s="89"/>
      <c r="R304" s="89"/>
      <c r="S304" s="83"/>
      <c r="T304" s="83"/>
      <c r="U304" s="83"/>
      <c r="V304" s="83"/>
      <c r="W304" s="83"/>
      <c r="X304" s="83"/>
      <c r="Y304" s="90"/>
      <c r="Z304" s="90"/>
      <c r="AA304" s="90"/>
      <c r="AB304" s="90"/>
      <c r="AC304" s="91"/>
      <c r="AD304" s="91"/>
      <c r="AE304" s="91"/>
      <c r="AF304" s="91"/>
      <c r="AG304" s="91"/>
      <c r="AH304" s="91"/>
      <c r="AI304" s="92"/>
      <c r="AJ304" s="92"/>
      <c r="AK304" s="92"/>
      <c r="AL304" s="92"/>
      <c r="AM304" s="92"/>
      <c r="AN304" s="93"/>
      <c r="AO304" s="93"/>
      <c r="AP304" s="93"/>
      <c r="AQ304" s="93"/>
      <c r="AR304" s="93"/>
      <c r="AS304" s="94"/>
      <c r="AT304" s="94"/>
      <c r="AU304" s="94"/>
      <c r="AV304" s="94"/>
      <c r="AW304" s="94"/>
      <c r="AX304" s="94"/>
      <c r="AY304" s="94"/>
      <c r="AZ304" s="94"/>
      <c r="BA304" s="94"/>
      <c r="BB304" s="94"/>
      <c r="BC304" s="94"/>
      <c r="BD304" s="94"/>
      <c r="BE304" s="94"/>
      <c r="BF304" s="94"/>
      <c r="BG304" s="94"/>
      <c r="BH304" s="94"/>
      <c r="BI304" s="94"/>
      <c r="BJ304" s="94"/>
      <c r="BK304" s="94"/>
      <c r="BL304" s="94"/>
      <c r="BM304" s="94"/>
      <c r="BN304" s="94"/>
      <c r="BO304" s="94"/>
      <c r="BP304" s="94"/>
    </row>
    <row r="305" spans="1:68" x14ac:dyDescent="0.2">
      <c r="A305" s="75" t="s">
        <v>595</v>
      </c>
      <c r="B305" s="87"/>
      <c r="C305" s="87"/>
      <c r="D305" s="87"/>
      <c r="E305" s="87"/>
      <c r="F305" s="87"/>
      <c r="G305" s="87"/>
      <c r="H305" s="87"/>
      <c r="I305" s="87"/>
      <c r="J305" s="87"/>
      <c r="K305" s="84"/>
      <c r="L305" s="84"/>
      <c r="M305" s="84"/>
      <c r="N305" s="84"/>
      <c r="O305" s="89"/>
      <c r="P305" s="89"/>
      <c r="Q305" s="89"/>
      <c r="R305" s="89"/>
      <c r="S305" s="83"/>
      <c r="T305" s="83"/>
      <c r="U305" s="83"/>
      <c r="V305" s="83"/>
      <c r="W305" s="83"/>
      <c r="X305" s="83"/>
      <c r="Y305" s="90"/>
      <c r="Z305" s="90"/>
      <c r="AA305" s="90"/>
      <c r="AB305" s="90"/>
      <c r="AC305" s="91"/>
      <c r="AD305" s="91"/>
      <c r="AE305" s="91"/>
      <c r="AF305" s="91"/>
      <c r="AG305" s="91"/>
      <c r="AH305" s="91"/>
      <c r="AI305" s="92"/>
      <c r="AJ305" s="92"/>
      <c r="AK305" s="92"/>
      <c r="AL305" s="92"/>
      <c r="AM305" s="92"/>
      <c r="AN305" s="93"/>
      <c r="AO305" s="93"/>
      <c r="AP305" s="93"/>
      <c r="AQ305" s="93"/>
      <c r="AR305" s="93"/>
      <c r="AS305" s="94"/>
      <c r="AT305" s="94"/>
      <c r="AU305" s="94"/>
      <c r="AV305" s="94"/>
      <c r="AW305" s="94"/>
      <c r="AX305" s="94"/>
      <c r="AY305" s="94"/>
      <c r="AZ305" s="94"/>
      <c r="BA305" s="94"/>
      <c r="BB305" s="94"/>
      <c r="BC305" s="94"/>
      <c r="BD305" s="94"/>
      <c r="BE305" s="94"/>
      <c r="BF305" s="94"/>
      <c r="BG305" s="94"/>
      <c r="BH305" s="94"/>
      <c r="BI305" s="94"/>
      <c r="BJ305" s="94"/>
      <c r="BK305" s="94"/>
      <c r="BL305" s="94"/>
      <c r="BM305" s="94"/>
      <c r="BN305" s="94"/>
      <c r="BO305" s="94"/>
      <c r="BP305" s="94"/>
    </row>
    <row r="306" spans="1:68" x14ac:dyDescent="0.2">
      <c r="A306" s="75" t="s">
        <v>596</v>
      </c>
      <c r="B306" s="87"/>
      <c r="C306" s="87"/>
      <c r="D306" s="87"/>
      <c r="E306" s="87"/>
      <c r="F306" s="87"/>
      <c r="G306" s="87"/>
      <c r="H306" s="87"/>
      <c r="I306" s="87"/>
      <c r="J306" s="87"/>
      <c r="K306" s="84"/>
      <c r="L306" s="84"/>
      <c r="M306" s="84"/>
      <c r="N306" s="84"/>
      <c r="O306" s="89"/>
      <c r="P306" s="89"/>
      <c r="Q306" s="89"/>
      <c r="R306" s="89"/>
      <c r="S306" s="83"/>
      <c r="T306" s="83"/>
      <c r="U306" s="83"/>
      <c r="V306" s="83"/>
      <c r="W306" s="83"/>
      <c r="X306" s="83"/>
      <c r="Y306" s="90"/>
      <c r="Z306" s="90"/>
      <c r="AA306" s="90"/>
      <c r="AB306" s="90"/>
      <c r="AC306" s="91"/>
      <c r="AD306" s="91"/>
      <c r="AE306" s="91"/>
      <c r="AF306" s="91"/>
      <c r="AG306" s="91"/>
      <c r="AH306" s="91"/>
      <c r="AI306" s="92"/>
      <c r="AJ306" s="92"/>
      <c r="AK306" s="92"/>
      <c r="AL306" s="92"/>
      <c r="AM306" s="92"/>
      <c r="AN306" s="93"/>
      <c r="AO306" s="93"/>
      <c r="AP306" s="93"/>
      <c r="AQ306" s="93"/>
      <c r="AR306" s="93"/>
      <c r="AS306" s="94"/>
      <c r="AT306" s="94"/>
      <c r="AU306" s="94"/>
      <c r="AV306" s="94"/>
      <c r="AW306" s="94"/>
      <c r="AX306" s="94"/>
      <c r="AY306" s="94"/>
      <c r="AZ306" s="94"/>
      <c r="BA306" s="94"/>
      <c r="BB306" s="94"/>
      <c r="BC306" s="94"/>
      <c r="BD306" s="94"/>
      <c r="BE306" s="94"/>
      <c r="BF306" s="94"/>
      <c r="BG306" s="94"/>
      <c r="BH306" s="94"/>
      <c r="BI306" s="94"/>
      <c r="BJ306" s="94"/>
      <c r="BK306" s="94"/>
      <c r="BL306" s="94"/>
      <c r="BM306" s="94"/>
      <c r="BN306" s="94"/>
      <c r="BO306" s="94"/>
      <c r="BP306" s="94"/>
    </row>
    <row r="307" spans="1:68" x14ac:dyDescent="0.2">
      <c r="A307" s="75" t="s">
        <v>597</v>
      </c>
      <c r="B307" s="87"/>
      <c r="C307" s="87"/>
      <c r="D307" s="87"/>
      <c r="E307" s="87"/>
      <c r="F307" s="87"/>
      <c r="G307" s="87"/>
      <c r="H307" s="87"/>
      <c r="I307" s="87"/>
      <c r="J307" s="87"/>
      <c r="K307" s="84"/>
      <c r="L307" s="84"/>
      <c r="M307" s="84"/>
      <c r="N307" s="84"/>
      <c r="O307" s="89"/>
      <c r="P307" s="89"/>
      <c r="Q307" s="89"/>
      <c r="R307" s="89"/>
      <c r="S307" s="83"/>
      <c r="T307" s="83"/>
      <c r="U307" s="83"/>
      <c r="V307" s="83"/>
      <c r="W307" s="83"/>
      <c r="X307" s="83"/>
      <c r="Y307" s="90"/>
      <c r="Z307" s="90"/>
      <c r="AA307" s="90"/>
      <c r="AB307" s="90"/>
      <c r="AC307" s="91"/>
      <c r="AD307" s="91"/>
      <c r="AE307" s="91"/>
      <c r="AF307" s="91"/>
      <c r="AG307" s="91"/>
      <c r="AH307" s="91"/>
      <c r="AI307" s="92"/>
      <c r="AJ307" s="92"/>
      <c r="AK307" s="92"/>
      <c r="AL307" s="92"/>
      <c r="AM307" s="92"/>
      <c r="AN307" s="93"/>
      <c r="AO307" s="93"/>
      <c r="AP307" s="93"/>
      <c r="AQ307" s="93"/>
      <c r="AR307" s="93"/>
      <c r="AS307" s="94"/>
      <c r="AT307" s="94"/>
      <c r="AU307" s="94"/>
      <c r="AV307" s="94"/>
      <c r="AW307" s="94"/>
      <c r="AX307" s="94"/>
      <c r="AY307" s="94"/>
      <c r="AZ307" s="94"/>
      <c r="BA307" s="94"/>
      <c r="BB307" s="94"/>
      <c r="BC307" s="94"/>
      <c r="BD307" s="94"/>
      <c r="BE307" s="94"/>
      <c r="BF307" s="94"/>
      <c r="BG307" s="94"/>
      <c r="BH307" s="94"/>
      <c r="BI307" s="94"/>
      <c r="BJ307" s="94"/>
      <c r="BK307" s="94"/>
      <c r="BL307" s="94"/>
      <c r="BM307" s="94"/>
      <c r="BN307" s="94"/>
      <c r="BO307" s="94"/>
      <c r="BP307" s="94"/>
    </row>
    <row r="308" spans="1:68" x14ac:dyDescent="0.2">
      <c r="A308" s="75" t="s">
        <v>598</v>
      </c>
      <c r="B308" s="87"/>
      <c r="C308" s="87"/>
      <c r="D308" s="87"/>
      <c r="E308" s="87"/>
      <c r="F308" s="87"/>
      <c r="G308" s="87"/>
      <c r="H308" s="87"/>
      <c r="I308" s="87"/>
      <c r="J308" s="87"/>
      <c r="K308" s="84"/>
      <c r="L308" s="84"/>
      <c r="M308" s="84"/>
      <c r="N308" s="84"/>
      <c r="O308" s="89"/>
      <c r="P308" s="89"/>
      <c r="Q308" s="89"/>
      <c r="R308" s="89"/>
      <c r="S308" s="83"/>
      <c r="T308" s="83"/>
      <c r="U308" s="83"/>
      <c r="V308" s="83"/>
      <c r="W308" s="83"/>
      <c r="X308" s="83"/>
      <c r="Y308" s="90"/>
      <c r="Z308" s="90"/>
      <c r="AA308" s="90"/>
      <c r="AB308" s="90"/>
      <c r="AC308" s="91"/>
      <c r="AD308" s="91"/>
      <c r="AE308" s="91"/>
      <c r="AF308" s="91"/>
      <c r="AG308" s="91"/>
      <c r="AH308" s="91"/>
      <c r="AI308" s="92"/>
      <c r="AJ308" s="92"/>
      <c r="AK308" s="92"/>
      <c r="AL308" s="92"/>
      <c r="AM308" s="92"/>
      <c r="AN308" s="93"/>
      <c r="AO308" s="93"/>
      <c r="AP308" s="93"/>
      <c r="AQ308" s="93"/>
      <c r="AR308" s="93"/>
      <c r="AS308" s="94"/>
      <c r="AT308" s="94"/>
      <c r="AU308" s="94"/>
      <c r="AV308" s="94"/>
      <c r="AW308" s="94"/>
      <c r="AX308" s="94"/>
      <c r="AY308" s="94"/>
      <c r="AZ308" s="94"/>
      <c r="BA308" s="94"/>
      <c r="BB308" s="94"/>
      <c r="BC308" s="94"/>
      <c r="BD308" s="94"/>
      <c r="BE308" s="94"/>
      <c r="BF308" s="94"/>
      <c r="BG308" s="94"/>
      <c r="BH308" s="94"/>
      <c r="BI308" s="94"/>
      <c r="BJ308" s="94"/>
      <c r="BK308" s="94"/>
      <c r="BL308" s="94"/>
      <c r="BM308" s="94"/>
      <c r="BN308" s="94"/>
      <c r="BO308" s="94"/>
      <c r="BP308" s="94"/>
    </row>
    <row r="309" spans="1:68" x14ac:dyDescent="0.2">
      <c r="A309" s="75" t="s">
        <v>599</v>
      </c>
      <c r="B309" s="87"/>
      <c r="C309" s="87"/>
      <c r="D309" s="87"/>
      <c r="E309" s="87"/>
      <c r="F309" s="87"/>
      <c r="G309" s="87"/>
      <c r="H309" s="87"/>
      <c r="I309" s="87"/>
      <c r="J309" s="87"/>
      <c r="K309" s="84"/>
      <c r="L309" s="84"/>
      <c r="M309" s="84"/>
      <c r="N309" s="84"/>
      <c r="O309" s="89"/>
      <c r="P309" s="89"/>
      <c r="Q309" s="89"/>
      <c r="R309" s="89"/>
      <c r="S309" s="83"/>
      <c r="T309" s="83"/>
      <c r="U309" s="83"/>
      <c r="V309" s="83"/>
      <c r="W309" s="83"/>
      <c r="X309" s="83"/>
      <c r="Y309" s="90"/>
      <c r="Z309" s="90"/>
      <c r="AA309" s="90"/>
      <c r="AB309" s="90"/>
      <c r="AC309" s="91"/>
      <c r="AD309" s="91"/>
      <c r="AE309" s="91"/>
      <c r="AF309" s="91"/>
      <c r="AG309" s="91"/>
      <c r="AH309" s="91"/>
      <c r="AI309" s="92"/>
      <c r="AJ309" s="92"/>
      <c r="AK309" s="92"/>
      <c r="AL309" s="92"/>
      <c r="AM309" s="92"/>
      <c r="AN309" s="93"/>
      <c r="AO309" s="93"/>
      <c r="AP309" s="93"/>
      <c r="AQ309" s="93"/>
      <c r="AR309" s="93"/>
      <c r="AS309" s="94"/>
      <c r="AT309" s="94"/>
      <c r="AU309" s="94"/>
      <c r="AV309" s="94"/>
      <c r="AW309" s="94"/>
      <c r="AX309" s="94"/>
      <c r="AY309" s="94"/>
      <c r="AZ309" s="94"/>
      <c r="BA309" s="94"/>
      <c r="BB309" s="94"/>
      <c r="BC309" s="94"/>
      <c r="BD309" s="94"/>
      <c r="BE309" s="94"/>
      <c r="BF309" s="94"/>
      <c r="BG309" s="94"/>
      <c r="BH309" s="94"/>
      <c r="BI309" s="94"/>
      <c r="BJ309" s="94"/>
      <c r="BK309" s="94"/>
      <c r="BL309" s="94"/>
      <c r="BM309" s="94"/>
      <c r="BN309" s="94"/>
      <c r="BO309" s="94"/>
      <c r="BP309" s="94"/>
    </row>
    <row r="310" spans="1:68" x14ac:dyDescent="0.2">
      <c r="A310" s="75" t="s">
        <v>600</v>
      </c>
      <c r="B310" s="87"/>
      <c r="C310" s="87"/>
      <c r="D310" s="87"/>
      <c r="E310" s="87"/>
      <c r="F310" s="87"/>
      <c r="G310" s="87"/>
      <c r="H310" s="87"/>
      <c r="I310" s="87"/>
      <c r="J310" s="87"/>
      <c r="K310" s="84"/>
      <c r="L310" s="84"/>
      <c r="M310" s="84"/>
      <c r="N310" s="84"/>
      <c r="O310" s="89"/>
      <c r="P310" s="89"/>
      <c r="Q310" s="89"/>
      <c r="R310" s="89"/>
      <c r="S310" s="83"/>
      <c r="T310" s="83"/>
      <c r="U310" s="83"/>
      <c r="V310" s="83"/>
      <c r="W310" s="83"/>
      <c r="X310" s="83"/>
      <c r="Y310" s="90"/>
      <c r="Z310" s="90"/>
      <c r="AA310" s="90"/>
      <c r="AB310" s="90"/>
      <c r="AC310" s="91"/>
      <c r="AD310" s="91"/>
      <c r="AE310" s="91"/>
      <c r="AF310" s="91"/>
      <c r="AG310" s="91"/>
      <c r="AH310" s="91"/>
      <c r="AI310" s="92"/>
      <c r="AJ310" s="92"/>
      <c r="AK310" s="92"/>
      <c r="AL310" s="92"/>
      <c r="AM310" s="92"/>
      <c r="AN310" s="93"/>
      <c r="AO310" s="93"/>
      <c r="AP310" s="93"/>
      <c r="AQ310" s="93"/>
      <c r="AR310" s="93"/>
      <c r="AS310" s="94"/>
      <c r="AT310" s="94"/>
      <c r="AU310" s="94"/>
      <c r="AV310" s="94"/>
      <c r="AW310" s="94"/>
      <c r="AX310" s="94"/>
      <c r="AY310" s="94"/>
      <c r="AZ310" s="94"/>
      <c r="BA310" s="94"/>
      <c r="BB310" s="94"/>
      <c r="BC310" s="94"/>
      <c r="BD310" s="94"/>
      <c r="BE310" s="94"/>
      <c r="BF310" s="94"/>
      <c r="BG310" s="94"/>
      <c r="BH310" s="94"/>
      <c r="BI310" s="94"/>
      <c r="BJ310" s="94"/>
      <c r="BK310" s="94"/>
      <c r="BL310" s="94"/>
      <c r="BM310" s="94"/>
      <c r="BN310" s="94"/>
      <c r="BO310" s="94"/>
      <c r="BP310" s="94"/>
    </row>
    <row r="311" spans="1:68" x14ac:dyDescent="0.2">
      <c r="A311" s="75" t="s">
        <v>601</v>
      </c>
      <c r="B311" s="87"/>
      <c r="C311" s="87"/>
      <c r="D311" s="87"/>
      <c r="E311" s="87"/>
      <c r="F311" s="87"/>
      <c r="G311" s="87"/>
      <c r="H311" s="87"/>
      <c r="I311" s="87"/>
      <c r="J311" s="87"/>
      <c r="K311" s="84"/>
      <c r="L311" s="84"/>
      <c r="M311" s="84"/>
      <c r="N311" s="84"/>
      <c r="O311" s="89"/>
      <c r="P311" s="89"/>
      <c r="Q311" s="89"/>
      <c r="R311" s="89"/>
      <c r="S311" s="83"/>
      <c r="T311" s="83"/>
      <c r="U311" s="83"/>
      <c r="V311" s="83"/>
      <c r="W311" s="83"/>
      <c r="X311" s="83"/>
      <c r="Y311" s="90"/>
      <c r="Z311" s="90"/>
      <c r="AA311" s="90"/>
      <c r="AB311" s="90"/>
      <c r="AC311" s="91"/>
      <c r="AD311" s="91"/>
      <c r="AE311" s="91"/>
      <c r="AF311" s="91"/>
      <c r="AG311" s="91"/>
      <c r="AH311" s="91"/>
      <c r="AI311" s="92"/>
      <c r="AJ311" s="92"/>
      <c r="AK311" s="92"/>
      <c r="AL311" s="92"/>
      <c r="AM311" s="92"/>
      <c r="AN311" s="93"/>
      <c r="AO311" s="93"/>
      <c r="AP311" s="93"/>
      <c r="AQ311" s="93"/>
      <c r="AR311" s="93"/>
      <c r="AS311" s="94"/>
      <c r="AT311" s="94"/>
      <c r="AU311" s="94"/>
      <c r="AV311" s="94"/>
      <c r="AW311" s="94"/>
      <c r="AX311" s="94"/>
      <c r="AY311" s="94"/>
      <c r="AZ311" s="94"/>
      <c r="BA311" s="94"/>
      <c r="BB311" s="94"/>
      <c r="BC311" s="94"/>
      <c r="BD311" s="94"/>
      <c r="BE311" s="94"/>
      <c r="BF311" s="94"/>
      <c r="BG311" s="94"/>
      <c r="BH311" s="94"/>
      <c r="BI311" s="94"/>
      <c r="BJ311" s="94"/>
      <c r="BK311" s="94"/>
      <c r="BL311" s="94"/>
      <c r="BM311" s="94"/>
      <c r="BN311" s="94"/>
      <c r="BO311" s="94"/>
      <c r="BP311" s="94"/>
    </row>
    <row r="312" spans="1:68" x14ac:dyDescent="0.2">
      <c r="A312" s="75" t="s">
        <v>602</v>
      </c>
      <c r="B312" s="87"/>
      <c r="C312" s="87"/>
      <c r="D312" s="87"/>
      <c r="E312" s="87"/>
      <c r="F312" s="87"/>
      <c r="G312" s="87"/>
      <c r="H312" s="87"/>
      <c r="I312" s="87"/>
      <c r="J312" s="87"/>
      <c r="K312" s="84"/>
      <c r="L312" s="84"/>
      <c r="M312" s="84"/>
      <c r="N312" s="84"/>
      <c r="O312" s="89"/>
      <c r="P312" s="89"/>
      <c r="Q312" s="89"/>
      <c r="R312" s="89"/>
      <c r="S312" s="83"/>
      <c r="T312" s="83"/>
      <c r="U312" s="83"/>
      <c r="V312" s="83"/>
      <c r="W312" s="83"/>
      <c r="X312" s="83"/>
      <c r="Y312" s="90"/>
      <c r="Z312" s="90"/>
      <c r="AA312" s="90"/>
      <c r="AB312" s="90"/>
      <c r="AC312" s="91"/>
      <c r="AD312" s="91"/>
      <c r="AE312" s="91"/>
      <c r="AF312" s="91"/>
      <c r="AG312" s="91"/>
      <c r="AH312" s="91"/>
      <c r="AI312" s="92"/>
      <c r="AJ312" s="92"/>
      <c r="AK312" s="92"/>
      <c r="AL312" s="92"/>
      <c r="AM312" s="92"/>
      <c r="AN312" s="93"/>
      <c r="AO312" s="93"/>
      <c r="AP312" s="93"/>
      <c r="AQ312" s="93"/>
      <c r="AR312" s="93"/>
      <c r="AS312" s="94"/>
      <c r="AT312" s="94"/>
      <c r="AU312" s="94"/>
      <c r="AV312" s="94"/>
      <c r="AW312" s="94"/>
      <c r="AX312" s="94"/>
      <c r="AY312" s="94"/>
      <c r="AZ312" s="94"/>
      <c r="BA312" s="94"/>
      <c r="BB312" s="94"/>
      <c r="BC312" s="94"/>
      <c r="BD312" s="94"/>
      <c r="BE312" s="94"/>
      <c r="BF312" s="94"/>
      <c r="BG312" s="94"/>
      <c r="BH312" s="94"/>
      <c r="BI312" s="94"/>
      <c r="BJ312" s="94"/>
      <c r="BK312" s="94"/>
      <c r="BL312" s="94"/>
      <c r="BM312" s="94"/>
      <c r="BN312" s="94"/>
      <c r="BO312" s="94"/>
      <c r="BP312" s="94"/>
    </row>
    <row r="313" spans="1:68" x14ac:dyDescent="0.2">
      <c r="A313" s="75" t="s">
        <v>603</v>
      </c>
      <c r="B313" s="87"/>
      <c r="C313" s="87"/>
      <c r="D313" s="87"/>
      <c r="E313" s="87"/>
      <c r="F313" s="87"/>
      <c r="G313" s="87"/>
      <c r="H313" s="87"/>
      <c r="I313" s="87"/>
      <c r="J313" s="87"/>
      <c r="K313" s="84"/>
      <c r="L313" s="84"/>
      <c r="M313" s="84"/>
      <c r="N313" s="84"/>
      <c r="O313" s="89"/>
      <c r="P313" s="89"/>
      <c r="Q313" s="89"/>
      <c r="R313" s="89"/>
      <c r="S313" s="83"/>
      <c r="T313" s="83"/>
      <c r="U313" s="83"/>
      <c r="V313" s="83"/>
      <c r="W313" s="83"/>
      <c r="X313" s="83"/>
      <c r="Y313" s="90"/>
      <c r="Z313" s="90"/>
      <c r="AA313" s="90"/>
      <c r="AB313" s="90"/>
      <c r="AC313" s="91"/>
      <c r="AD313" s="91"/>
      <c r="AE313" s="91"/>
      <c r="AF313" s="91"/>
      <c r="AG313" s="91"/>
      <c r="AH313" s="91"/>
      <c r="AI313" s="92"/>
      <c r="AJ313" s="92"/>
      <c r="AK313" s="92"/>
      <c r="AL313" s="92"/>
      <c r="AM313" s="92"/>
      <c r="AN313" s="93"/>
      <c r="AO313" s="93"/>
      <c r="AP313" s="93"/>
      <c r="AQ313" s="93"/>
      <c r="AR313" s="93"/>
      <c r="AS313" s="94"/>
      <c r="AT313" s="94"/>
      <c r="AU313" s="94"/>
      <c r="AV313" s="94"/>
      <c r="AW313" s="94"/>
      <c r="AX313" s="94"/>
      <c r="AY313" s="94"/>
      <c r="AZ313" s="94"/>
      <c r="BA313" s="94"/>
      <c r="BB313" s="94"/>
      <c r="BC313" s="94"/>
      <c r="BD313" s="94"/>
      <c r="BE313" s="94"/>
      <c r="BF313" s="94"/>
      <c r="BG313" s="94"/>
      <c r="BH313" s="94"/>
      <c r="BI313" s="94"/>
      <c r="BJ313" s="94"/>
      <c r="BK313" s="94"/>
      <c r="BL313" s="94"/>
      <c r="BM313" s="94"/>
      <c r="BN313" s="94"/>
      <c r="BO313" s="94"/>
      <c r="BP313" s="94"/>
    </row>
    <row r="314" spans="1:68" x14ac:dyDescent="0.2">
      <c r="A314" s="75" t="s">
        <v>604</v>
      </c>
      <c r="B314" s="87"/>
      <c r="C314" s="87"/>
      <c r="D314" s="87"/>
      <c r="E314" s="87"/>
      <c r="F314" s="87"/>
      <c r="G314" s="87"/>
      <c r="H314" s="87"/>
      <c r="I314" s="87"/>
      <c r="J314" s="87"/>
      <c r="K314" s="84"/>
      <c r="L314" s="84"/>
      <c r="M314" s="84"/>
      <c r="N314" s="84"/>
      <c r="O314" s="89"/>
      <c r="P314" s="89"/>
      <c r="Q314" s="89"/>
      <c r="R314" s="89"/>
      <c r="S314" s="83"/>
      <c r="T314" s="83"/>
      <c r="U314" s="83"/>
      <c r="V314" s="83"/>
      <c r="W314" s="83"/>
      <c r="X314" s="83"/>
      <c r="Y314" s="90"/>
      <c r="Z314" s="90"/>
      <c r="AA314" s="90"/>
      <c r="AB314" s="90"/>
      <c r="AC314" s="91"/>
      <c r="AD314" s="91"/>
      <c r="AE314" s="91"/>
      <c r="AF314" s="91"/>
      <c r="AG314" s="91"/>
      <c r="AH314" s="91"/>
      <c r="AI314" s="92"/>
      <c r="AJ314" s="92"/>
      <c r="AK314" s="92"/>
      <c r="AL314" s="92"/>
      <c r="AM314" s="92"/>
      <c r="AN314" s="93"/>
      <c r="AO314" s="93"/>
      <c r="AP314" s="93"/>
      <c r="AQ314" s="93"/>
      <c r="AR314" s="93"/>
      <c r="AS314" s="94"/>
      <c r="AT314" s="94"/>
      <c r="AU314" s="94"/>
      <c r="AV314" s="94"/>
      <c r="AW314" s="94"/>
      <c r="AX314" s="94"/>
      <c r="AY314" s="94"/>
      <c r="AZ314" s="94"/>
      <c r="BA314" s="94"/>
      <c r="BB314" s="94"/>
      <c r="BC314" s="94"/>
      <c r="BD314" s="94"/>
      <c r="BE314" s="94"/>
      <c r="BF314" s="94"/>
      <c r="BG314" s="94"/>
      <c r="BH314" s="94"/>
      <c r="BI314" s="94"/>
      <c r="BJ314" s="94"/>
      <c r="BK314" s="94"/>
      <c r="BL314" s="94"/>
      <c r="BM314" s="94"/>
      <c r="BN314" s="94"/>
      <c r="BO314" s="94"/>
      <c r="BP314" s="94"/>
    </row>
    <row r="315" spans="1:68" x14ac:dyDescent="0.2">
      <c r="A315" s="75" t="s">
        <v>605</v>
      </c>
      <c r="B315" s="87"/>
      <c r="C315" s="87"/>
      <c r="D315" s="87"/>
      <c r="E315" s="87"/>
      <c r="F315" s="87"/>
      <c r="G315" s="87"/>
      <c r="H315" s="87"/>
      <c r="I315" s="87"/>
      <c r="J315" s="87"/>
      <c r="K315" s="84"/>
      <c r="L315" s="84"/>
      <c r="M315" s="84"/>
      <c r="N315" s="84"/>
      <c r="O315" s="89"/>
      <c r="P315" s="89"/>
      <c r="Q315" s="89"/>
      <c r="R315" s="89"/>
      <c r="S315" s="83"/>
      <c r="T315" s="83"/>
      <c r="U315" s="83"/>
      <c r="V315" s="83"/>
      <c r="W315" s="83"/>
      <c r="X315" s="83"/>
      <c r="Y315" s="90"/>
      <c r="Z315" s="90"/>
      <c r="AA315" s="90"/>
      <c r="AB315" s="90"/>
      <c r="AC315" s="91"/>
      <c r="AD315" s="91"/>
      <c r="AE315" s="91"/>
      <c r="AF315" s="91"/>
      <c r="AG315" s="91"/>
      <c r="AH315" s="91"/>
      <c r="AI315" s="92"/>
      <c r="AJ315" s="92"/>
      <c r="AK315" s="92"/>
      <c r="AL315" s="92"/>
      <c r="AM315" s="92"/>
      <c r="AN315" s="93"/>
      <c r="AO315" s="93"/>
      <c r="AP315" s="93"/>
      <c r="AQ315" s="93"/>
      <c r="AR315" s="93"/>
      <c r="AS315" s="94"/>
      <c r="AT315" s="94"/>
      <c r="AU315" s="94"/>
      <c r="AV315" s="94"/>
      <c r="AW315" s="94"/>
      <c r="AX315" s="94"/>
      <c r="AY315" s="94"/>
      <c r="AZ315" s="94"/>
      <c r="BA315" s="94"/>
      <c r="BB315" s="94"/>
      <c r="BC315" s="94"/>
      <c r="BD315" s="94"/>
      <c r="BE315" s="94"/>
      <c r="BF315" s="94"/>
      <c r="BG315" s="94"/>
      <c r="BH315" s="94"/>
      <c r="BI315" s="94"/>
      <c r="BJ315" s="94"/>
      <c r="BK315" s="94"/>
      <c r="BL315" s="94"/>
      <c r="BM315" s="94"/>
      <c r="BN315" s="94"/>
      <c r="BO315" s="94"/>
      <c r="BP315" s="94"/>
    </row>
    <row r="316" spans="1:68" x14ac:dyDescent="0.2">
      <c r="A316" s="75" t="s">
        <v>606</v>
      </c>
      <c r="B316" s="87"/>
      <c r="C316" s="87"/>
      <c r="D316" s="87"/>
      <c r="E316" s="87"/>
      <c r="F316" s="87"/>
      <c r="G316" s="87"/>
      <c r="H316" s="87"/>
      <c r="I316" s="87"/>
      <c r="J316" s="87"/>
      <c r="K316" s="84"/>
      <c r="L316" s="84"/>
      <c r="M316" s="84"/>
      <c r="N316" s="84"/>
      <c r="O316" s="89"/>
      <c r="P316" s="89"/>
      <c r="Q316" s="89"/>
      <c r="R316" s="89"/>
      <c r="S316" s="83"/>
      <c r="T316" s="83"/>
      <c r="U316" s="83"/>
      <c r="V316" s="83"/>
      <c r="W316" s="83"/>
      <c r="X316" s="83"/>
      <c r="Y316" s="90"/>
      <c r="Z316" s="90"/>
      <c r="AA316" s="90"/>
      <c r="AB316" s="90"/>
      <c r="AC316" s="91"/>
      <c r="AD316" s="91"/>
      <c r="AE316" s="91"/>
      <c r="AF316" s="91"/>
      <c r="AG316" s="91"/>
      <c r="AH316" s="91"/>
      <c r="AI316" s="92"/>
      <c r="AJ316" s="92"/>
      <c r="AK316" s="92"/>
      <c r="AL316" s="92"/>
      <c r="AM316" s="92"/>
      <c r="AN316" s="93"/>
      <c r="AO316" s="93"/>
      <c r="AP316" s="93"/>
      <c r="AQ316" s="93"/>
      <c r="AR316" s="93"/>
      <c r="AS316" s="94"/>
      <c r="AT316" s="94"/>
      <c r="AU316" s="94"/>
      <c r="AV316" s="94"/>
      <c r="AW316" s="94"/>
      <c r="AX316" s="94"/>
      <c r="AY316" s="94"/>
      <c r="AZ316" s="94"/>
      <c r="BA316" s="94"/>
      <c r="BB316" s="94"/>
      <c r="BC316" s="94"/>
      <c r="BD316" s="94"/>
      <c r="BE316" s="94"/>
      <c r="BF316" s="94"/>
      <c r="BG316" s="94"/>
      <c r="BH316" s="94"/>
      <c r="BI316" s="94"/>
      <c r="BJ316" s="94"/>
      <c r="BK316" s="94"/>
      <c r="BL316" s="94"/>
      <c r="BM316" s="94"/>
      <c r="BN316" s="94"/>
      <c r="BO316" s="94"/>
      <c r="BP316" s="94"/>
    </row>
    <row r="317" spans="1:68" x14ac:dyDescent="0.2">
      <c r="A317" s="75" t="s">
        <v>607</v>
      </c>
      <c r="B317" s="87"/>
      <c r="C317" s="87"/>
      <c r="D317" s="87"/>
      <c r="E317" s="87"/>
      <c r="F317" s="87"/>
      <c r="G317" s="87"/>
      <c r="H317" s="87"/>
      <c r="I317" s="87"/>
      <c r="J317" s="87"/>
      <c r="K317" s="84"/>
      <c r="L317" s="84"/>
      <c r="M317" s="84"/>
      <c r="N317" s="84"/>
      <c r="O317" s="89"/>
      <c r="P317" s="89"/>
      <c r="Q317" s="89"/>
      <c r="R317" s="89"/>
      <c r="S317" s="83"/>
      <c r="T317" s="83"/>
      <c r="U317" s="83"/>
      <c r="V317" s="83"/>
      <c r="W317" s="83"/>
      <c r="X317" s="83"/>
      <c r="Y317" s="90"/>
      <c r="Z317" s="90"/>
      <c r="AA317" s="90"/>
      <c r="AB317" s="90"/>
      <c r="AC317" s="91"/>
      <c r="AD317" s="91"/>
      <c r="AE317" s="91"/>
      <c r="AF317" s="91"/>
      <c r="AG317" s="91"/>
      <c r="AH317" s="91"/>
      <c r="AI317" s="92"/>
      <c r="AJ317" s="92"/>
      <c r="AK317" s="92"/>
      <c r="AL317" s="92"/>
      <c r="AM317" s="92"/>
      <c r="AN317" s="93"/>
      <c r="AO317" s="93"/>
      <c r="AP317" s="93"/>
      <c r="AQ317" s="93"/>
      <c r="AR317" s="93"/>
      <c r="AS317" s="94"/>
      <c r="AT317" s="94"/>
      <c r="AU317" s="94"/>
      <c r="AV317" s="94"/>
      <c r="AW317" s="94"/>
      <c r="AX317" s="94"/>
      <c r="AY317" s="94"/>
      <c r="AZ317" s="94"/>
      <c r="BA317" s="94"/>
      <c r="BB317" s="94"/>
      <c r="BC317" s="94"/>
      <c r="BD317" s="94"/>
      <c r="BE317" s="94"/>
      <c r="BF317" s="94"/>
      <c r="BG317" s="94"/>
      <c r="BH317" s="94"/>
      <c r="BI317" s="94"/>
      <c r="BJ317" s="94"/>
      <c r="BK317" s="94"/>
      <c r="BL317" s="94"/>
      <c r="BM317" s="94"/>
      <c r="BN317" s="94"/>
      <c r="BO317" s="94"/>
      <c r="BP317" s="94"/>
    </row>
    <row r="318" spans="1:68" x14ac:dyDescent="0.2">
      <c r="A318" s="75" t="s">
        <v>608</v>
      </c>
      <c r="B318" s="87"/>
      <c r="C318" s="87"/>
      <c r="D318" s="87"/>
      <c r="E318" s="87"/>
      <c r="F318" s="87"/>
      <c r="G318" s="87"/>
      <c r="H318" s="87"/>
      <c r="I318" s="87"/>
      <c r="J318" s="87"/>
      <c r="K318" s="84"/>
      <c r="L318" s="84"/>
      <c r="M318" s="84"/>
      <c r="N318" s="84"/>
      <c r="O318" s="89"/>
      <c r="P318" s="89"/>
      <c r="Q318" s="89"/>
      <c r="R318" s="89"/>
      <c r="S318" s="83"/>
      <c r="T318" s="83"/>
      <c r="U318" s="83"/>
      <c r="V318" s="83"/>
      <c r="W318" s="83"/>
      <c r="X318" s="83"/>
      <c r="Y318" s="90"/>
      <c r="Z318" s="90"/>
      <c r="AA318" s="90"/>
      <c r="AB318" s="90"/>
      <c r="AC318" s="91"/>
      <c r="AD318" s="91"/>
      <c r="AE318" s="91"/>
      <c r="AF318" s="91"/>
      <c r="AG318" s="91"/>
      <c r="AH318" s="91"/>
      <c r="AI318" s="92"/>
      <c r="AJ318" s="92"/>
      <c r="AK318" s="92"/>
      <c r="AL318" s="92"/>
      <c r="AM318" s="92"/>
      <c r="AN318" s="93"/>
      <c r="AO318" s="93"/>
      <c r="AP318" s="93"/>
      <c r="AQ318" s="93"/>
      <c r="AR318" s="93"/>
      <c r="AS318" s="94"/>
      <c r="AT318" s="94"/>
      <c r="AU318" s="94"/>
      <c r="AV318" s="94"/>
      <c r="AW318" s="94"/>
      <c r="AX318" s="94"/>
      <c r="AY318" s="94"/>
      <c r="AZ318" s="94"/>
      <c r="BA318" s="94"/>
      <c r="BB318" s="94"/>
      <c r="BC318" s="94"/>
      <c r="BD318" s="94"/>
      <c r="BE318" s="94"/>
      <c r="BF318" s="94"/>
      <c r="BG318" s="94"/>
      <c r="BH318" s="94"/>
      <c r="BI318" s="94"/>
      <c r="BJ318" s="94"/>
      <c r="BK318" s="94"/>
      <c r="BL318" s="94"/>
      <c r="BM318" s="94"/>
      <c r="BN318" s="94"/>
      <c r="BO318" s="94"/>
      <c r="BP318" s="94"/>
    </row>
    <row r="319" spans="1:68" x14ac:dyDescent="0.2">
      <c r="A319" s="75" t="s">
        <v>609</v>
      </c>
      <c r="B319" s="87"/>
      <c r="C319" s="87"/>
      <c r="D319" s="87"/>
      <c r="E319" s="87"/>
      <c r="F319" s="87"/>
      <c r="G319" s="87"/>
      <c r="H319" s="87"/>
      <c r="I319" s="87"/>
      <c r="J319" s="87"/>
      <c r="K319" s="84"/>
      <c r="L319" s="84"/>
      <c r="M319" s="84"/>
      <c r="N319" s="84"/>
      <c r="O319" s="89"/>
      <c r="P319" s="89"/>
      <c r="Q319" s="89"/>
      <c r="R319" s="89"/>
      <c r="S319" s="83"/>
      <c r="T319" s="83"/>
      <c r="U319" s="83"/>
      <c r="V319" s="83"/>
      <c r="W319" s="83"/>
      <c r="X319" s="83"/>
      <c r="Y319" s="90"/>
      <c r="Z319" s="90"/>
      <c r="AA319" s="90"/>
      <c r="AB319" s="90"/>
      <c r="AC319" s="91"/>
      <c r="AD319" s="91"/>
      <c r="AE319" s="91"/>
      <c r="AF319" s="91"/>
      <c r="AG319" s="91"/>
      <c r="AH319" s="91"/>
      <c r="AI319" s="92"/>
      <c r="AJ319" s="92"/>
      <c r="AK319" s="92"/>
      <c r="AL319" s="92"/>
      <c r="AM319" s="92"/>
      <c r="AN319" s="93"/>
      <c r="AO319" s="93"/>
      <c r="AP319" s="93"/>
      <c r="AQ319" s="93"/>
      <c r="AR319" s="93"/>
      <c r="AS319" s="94"/>
      <c r="AT319" s="94"/>
      <c r="AU319" s="94"/>
      <c r="AV319" s="94"/>
      <c r="AW319" s="94"/>
      <c r="AX319" s="94"/>
      <c r="AY319" s="94"/>
      <c r="AZ319" s="94"/>
      <c r="BA319" s="94"/>
      <c r="BB319" s="94"/>
      <c r="BC319" s="94"/>
      <c r="BD319" s="94"/>
      <c r="BE319" s="94"/>
      <c r="BF319" s="94"/>
      <c r="BG319" s="94"/>
      <c r="BH319" s="94"/>
      <c r="BI319" s="94"/>
      <c r="BJ319" s="94"/>
      <c r="BK319" s="94"/>
      <c r="BL319" s="94"/>
      <c r="BM319" s="94"/>
      <c r="BN319" s="94"/>
      <c r="BO319" s="94"/>
      <c r="BP319" s="94"/>
    </row>
    <row r="320" spans="1:68" x14ac:dyDescent="0.2">
      <c r="A320" s="75" t="s">
        <v>610</v>
      </c>
      <c r="B320" s="87"/>
      <c r="C320" s="87"/>
      <c r="D320" s="87"/>
      <c r="E320" s="87"/>
      <c r="F320" s="87"/>
      <c r="G320" s="87"/>
      <c r="H320" s="87"/>
      <c r="I320" s="87"/>
      <c r="J320" s="87"/>
      <c r="K320" s="84"/>
      <c r="L320" s="84"/>
      <c r="M320" s="84"/>
      <c r="N320" s="84"/>
      <c r="O320" s="89"/>
      <c r="P320" s="89"/>
      <c r="Q320" s="89"/>
      <c r="R320" s="89"/>
      <c r="S320" s="83"/>
      <c r="T320" s="83"/>
      <c r="U320" s="83"/>
      <c r="V320" s="83"/>
      <c r="W320" s="83"/>
      <c r="X320" s="83"/>
      <c r="Y320" s="90"/>
      <c r="Z320" s="90"/>
      <c r="AA320" s="90"/>
      <c r="AB320" s="90"/>
      <c r="AC320" s="91"/>
      <c r="AD320" s="91"/>
      <c r="AE320" s="91"/>
      <c r="AF320" s="91"/>
      <c r="AG320" s="91"/>
      <c r="AH320" s="91"/>
      <c r="AI320" s="92"/>
      <c r="AJ320" s="92"/>
      <c r="AK320" s="92"/>
      <c r="AL320" s="92"/>
      <c r="AM320" s="92"/>
      <c r="AN320" s="93"/>
      <c r="AO320" s="93"/>
      <c r="AP320" s="93"/>
      <c r="AQ320" s="93"/>
      <c r="AR320" s="93"/>
      <c r="AS320" s="94"/>
      <c r="AT320" s="94"/>
      <c r="AU320" s="94"/>
      <c r="AV320" s="94"/>
      <c r="AW320" s="94"/>
      <c r="AX320" s="94"/>
      <c r="AY320" s="94"/>
      <c r="AZ320" s="94"/>
      <c r="BA320" s="94"/>
      <c r="BB320" s="94"/>
      <c r="BC320" s="94"/>
      <c r="BD320" s="94"/>
      <c r="BE320" s="94"/>
      <c r="BF320" s="94"/>
      <c r="BG320" s="94"/>
      <c r="BH320" s="94"/>
      <c r="BI320" s="94"/>
      <c r="BJ320" s="94"/>
      <c r="BK320" s="94"/>
      <c r="BL320" s="94"/>
      <c r="BM320" s="94"/>
      <c r="BN320" s="94"/>
      <c r="BO320" s="94"/>
      <c r="BP320" s="94"/>
    </row>
    <row r="321" spans="1:68" x14ac:dyDescent="0.2">
      <c r="A321" s="75" t="s">
        <v>611</v>
      </c>
      <c r="B321" s="87"/>
      <c r="C321" s="87"/>
      <c r="D321" s="87"/>
      <c r="E321" s="87"/>
      <c r="F321" s="87"/>
      <c r="G321" s="87"/>
      <c r="H321" s="87"/>
      <c r="I321" s="87"/>
      <c r="J321" s="87"/>
      <c r="K321" s="84"/>
      <c r="L321" s="84"/>
      <c r="M321" s="84"/>
      <c r="N321" s="84"/>
      <c r="O321" s="89"/>
      <c r="P321" s="89"/>
      <c r="Q321" s="89"/>
      <c r="R321" s="89"/>
      <c r="S321" s="83"/>
      <c r="T321" s="83"/>
      <c r="U321" s="83"/>
      <c r="V321" s="83"/>
      <c r="W321" s="83"/>
      <c r="X321" s="83"/>
      <c r="Y321" s="90"/>
      <c r="Z321" s="90"/>
      <c r="AA321" s="90"/>
      <c r="AB321" s="90"/>
      <c r="AC321" s="91"/>
      <c r="AD321" s="91"/>
      <c r="AE321" s="91"/>
      <c r="AF321" s="91"/>
      <c r="AG321" s="91"/>
      <c r="AH321" s="91"/>
      <c r="AI321" s="92"/>
      <c r="AJ321" s="92"/>
      <c r="AK321" s="92"/>
      <c r="AL321" s="92"/>
      <c r="AM321" s="92"/>
      <c r="AN321" s="93"/>
      <c r="AO321" s="93"/>
      <c r="AP321" s="93"/>
      <c r="AQ321" s="93"/>
      <c r="AR321" s="93"/>
      <c r="AS321" s="94"/>
      <c r="AT321" s="94"/>
      <c r="AU321" s="94"/>
      <c r="AV321" s="94"/>
      <c r="AW321" s="94"/>
      <c r="AX321" s="94"/>
      <c r="AY321" s="94"/>
      <c r="AZ321" s="94"/>
      <c r="BA321" s="94"/>
      <c r="BB321" s="94"/>
      <c r="BC321" s="94"/>
      <c r="BD321" s="94"/>
      <c r="BE321" s="94"/>
      <c r="BF321" s="94"/>
      <c r="BG321" s="94"/>
      <c r="BH321" s="94"/>
      <c r="BI321" s="94"/>
      <c r="BJ321" s="94"/>
      <c r="BK321" s="94"/>
      <c r="BL321" s="94"/>
      <c r="BM321" s="94"/>
      <c r="BN321" s="94"/>
      <c r="BO321" s="94"/>
      <c r="BP321" s="94"/>
    </row>
    <row r="322" spans="1:68" x14ac:dyDescent="0.2">
      <c r="A322" s="75" t="s">
        <v>612</v>
      </c>
      <c r="B322" s="87"/>
      <c r="C322" s="87"/>
      <c r="D322" s="87"/>
      <c r="E322" s="87"/>
      <c r="F322" s="87"/>
      <c r="G322" s="87"/>
      <c r="H322" s="87"/>
      <c r="I322" s="87"/>
      <c r="J322" s="87"/>
      <c r="K322" s="84"/>
      <c r="L322" s="84"/>
      <c r="M322" s="84"/>
      <c r="N322" s="84"/>
      <c r="O322" s="89"/>
      <c r="P322" s="89"/>
      <c r="Q322" s="89"/>
      <c r="R322" s="89"/>
      <c r="S322" s="83"/>
      <c r="T322" s="83"/>
      <c r="U322" s="83"/>
      <c r="V322" s="83"/>
      <c r="W322" s="83"/>
      <c r="X322" s="83"/>
      <c r="Y322" s="90"/>
      <c r="Z322" s="90"/>
      <c r="AA322" s="90"/>
      <c r="AB322" s="90"/>
      <c r="AC322" s="91"/>
      <c r="AD322" s="91"/>
      <c r="AE322" s="91"/>
      <c r="AF322" s="91"/>
      <c r="AG322" s="91"/>
      <c r="AH322" s="91"/>
      <c r="AI322" s="92"/>
      <c r="AJ322" s="92"/>
      <c r="AK322" s="92"/>
      <c r="AL322" s="92"/>
      <c r="AM322" s="92"/>
      <c r="AN322" s="93"/>
      <c r="AO322" s="93"/>
      <c r="AP322" s="93"/>
      <c r="AQ322" s="93"/>
      <c r="AR322" s="93"/>
      <c r="AS322" s="94"/>
      <c r="AT322" s="94"/>
      <c r="AU322" s="94"/>
      <c r="AV322" s="94"/>
      <c r="AW322" s="94"/>
      <c r="AX322" s="94"/>
      <c r="AY322" s="94"/>
      <c r="AZ322" s="94"/>
      <c r="BA322" s="94"/>
      <c r="BB322" s="94"/>
      <c r="BC322" s="94"/>
      <c r="BD322" s="94"/>
      <c r="BE322" s="94"/>
      <c r="BF322" s="94"/>
      <c r="BG322" s="94"/>
      <c r="BH322" s="94"/>
      <c r="BI322" s="94"/>
      <c r="BJ322" s="94"/>
      <c r="BK322" s="94"/>
      <c r="BL322" s="94"/>
      <c r="BM322" s="94"/>
      <c r="BN322" s="94"/>
      <c r="BO322" s="94"/>
      <c r="BP322" s="94"/>
    </row>
    <row r="323" spans="1:68" x14ac:dyDescent="0.2">
      <c r="A323" s="75" t="s">
        <v>613</v>
      </c>
      <c r="B323" s="87"/>
      <c r="C323" s="87"/>
      <c r="D323" s="87"/>
      <c r="E323" s="87"/>
      <c r="F323" s="87"/>
      <c r="G323" s="87"/>
      <c r="H323" s="87"/>
      <c r="I323" s="87"/>
      <c r="J323" s="87"/>
      <c r="K323" s="84"/>
      <c r="L323" s="84"/>
      <c r="M323" s="84"/>
      <c r="N323" s="84"/>
      <c r="O323" s="89"/>
      <c r="P323" s="89"/>
      <c r="Q323" s="89"/>
      <c r="R323" s="89"/>
      <c r="S323" s="83"/>
      <c r="T323" s="83"/>
      <c r="U323" s="83"/>
      <c r="V323" s="83"/>
      <c r="W323" s="83"/>
      <c r="X323" s="83"/>
      <c r="Y323" s="90"/>
      <c r="Z323" s="90"/>
      <c r="AA323" s="90"/>
      <c r="AB323" s="90"/>
      <c r="AC323" s="91"/>
      <c r="AD323" s="91"/>
      <c r="AE323" s="91"/>
      <c r="AF323" s="91"/>
      <c r="AG323" s="91"/>
      <c r="AH323" s="91"/>
      <c r="AI323" s="92"/>
      <c r="AJ323" s="92"/>
      <c r="AK323" s="92"/>
      <c r="AL323" s="92"/>
      <c r="AM323" s="92"/>
      <c r="AN323" s="93"/>
      <c r="AO323" s="93"/>
      <c r="AP323" s="93"/>
      <c r="AQ323" s="93"/>
      <c r="AR323" s="93"/>
      <c r="AS323" s="94"/>
      <c r="AT323" s="94"/>
      <c r="AU323" s="94"/>
      <c r="AV323" s="94"/>
      <c r="AW323" s="94"/>
      <c r="AX323" s="94"/>
      <c r="AY323" s="94"/>
      <c r="AZ323" s="94"/>
      <c r="BA323" s="94"/>
      <c r="BB323" s="94"/>
      <c r="BC323" s="94"/>
      <c r="BD323" s="94"/>
      <c r="BE323" s="94"/>
      <c r="BF323" s="94"/>
      <c r="BG323" s="94"/>
      <c r="BH323" s="94"/>
      <c r="BI323" s="94"/>
      <c r="BJ323" s="94"/>
      <c r="BK323" s="94"/>
      <c r="BL323" s="94"/>
      <c r="BM323" s="94"/>
      <c r="BN323" s="94"/>
      <c r="BO323" s="94"/>
      <c r="BP323" s="94"/>
    </row>
    <row r="324" spans="1:68" x14ac:dyDescent="0.2">
      <c r="A324" s="75" t="s">
        <v>614</v>
      </c>
      <c r="B324" s="87"/>
      <c r="C324" s="87"/>
      <c r="D324" s="87"/>
      <c r="E324" s="87"/>
      <c r="F324" s="87"/>
      <c r="G324" s="87"/>
      <c r="H324" s="87"/>
      <c r="I324" s="87"/>
      <c r="J324" s="87"/>
      <c r="K324" s="84"/>
      <c r="L324" s="84"/>
      <c r="M324" s="84"/>
      <c r="N324" s="84"/>
      <c r="O324" s="89"/>
      <c r="P324" s="89"/>
      <c r="Q324" s="89"/>
      <c r="R324" s="89"/>
      <c r="S324" s="83"/>
      <c r="T324" s="83"/>
      <c r="U324" s="83"/>
      <c r="V324" s="83"/>
      <c r="W324" s="83"/>
      <c r="X324" s="83"/>
      <c r="Y324" s="90"/>
      <c r="Z324" s="90"/>
      <c r="AA324" s="90"/>
      <c r="AB324" s="90"/>
      <c r="AC324" s="91"/>
      <c r="AD324" s="91"/>
      <c r="AE324" s="91"/>
      <c r="AF324" s="91"/>
      <c r="AG324" s="91"/>
      <c r="AH324" s="91"/>
      <c r="AI324" s="92"/>
      <c r="AJ324" s="92"/>
      <c r="AK324" s="92"/>
      <c r="AL324" s="92"/>
      <c r="AM324" s="92"/>
      <c r="AN324" s="93"/>
      <c r="AO324" s="93"/>
      <c r="AP324" s="93"/>
      <c r="AQ324" s="93"/>
      <c r="AR324" s="93"/>
      <c r="AS324" s="94"/>
      <c r="AT324" s="94"/>
      <c r="AU324" s="94"/>
      <c r="AV324" s="94"/>
      <c r="AW324" s="94"/>
      <c r="AX324" s="94"/>
      <c r="AY324" s="94"/>
      <c r="AZ324" s="94"/>
      <c r="BA324" s="94"/>
      <c r="BB324" s="94"/>
      <c r="BC324" s="94"/>
      <c r="BD324" s="94"/>
      <c r="BE324" s="94"/>
      <c r="BF324" s="94"/>
      <c r="BG324" s="94"/>
      <c r="BH324" s="94"/>
      <c r="BI324" s="94"/>
      <c r="BJ324" s="94"/>
      <c r="BK324" s="94"/>
      <c r="BL324" s="94"/>
      <c r="BM324" s="94"/>
      <c r="BN324" s="94"/>
      <c r="BO324" s="94"/>
      <c r="BP324" s="94"/>
    </row>
    <row r="325" spans="1:68" x14ac:dyDescent="0.2">
      <c r="A325" s="75" t="s">
        <v>615</v>
      </c>
      <c r="B325" s="87"/>
      <c r="C325" s="87"/>
      <c r="D325" s="87"/>
      <c r="E325" s="87"/>
      <c r="F325" s="87"/>
      <c r="G325" s="87"/>
      <c r="H325" s="87"/>
      <c r="I325" s="87"/>
      <c r="J325" s="87"/>
      <c r="K325" s="84"/>
      <c r="L325" s="84"/>
      <c r="M325" s="84"/>
      <c r="N325" s="84"/>
      <c r="O325" s="89"/>
      <c r="P325" s="89"/>
      <c r="Q325" s="89"/>
      <c r="R325" s="89"/>
      <c r="S325" s="83"/>
      <c r="T325" s="83"/>
      <c r="U325" s="83"/>
      <c r="V325" s="83"/>
      <c r="W325" s="83"/>
      <c r="X325" s="83"/>
      <c r="Y325" s="90"/>
      <c r="Z325" s="90"/>
      <c r="AA325" s="90"/>
      <c r="AB325" s="90"/>
      <c r="AC325" s="91"/>
      <c r="AD325" s="91"/>
      <c r="AE325" s="91"/>
      <c r="AF325" s="91"/>
      <c r="AG325" s="91"/>
      <c r="AH325" s="91"/>
      <c r="AI325" s="92"/>
      <c r="AJ325" s="92"/>
      <c r="AK325" s="92"/>
      <c r="AL325" s="92"/>
      <c r="AM325" s="92"/>
      <c r="AN325" s="93"/>
      <c r="AO325" s="93"/>
      <c r="AP325" s="93"/>
      <c r="AQ325" s="93"/>
      <c r="AR325" s="93"/>
      <c r="AS325" s="94"/>
      <c r="AT325" s="94"/>
      <c r="AU325" s="94"/>
      <c r="AV325" s="94"/>
      <c r="AW325" s="94"/>
      <c r="AX325" s="94"/>
      <c r="AY325" s="94"/>
      <c r="AZ325" s="94"/>
      <c r="BA325" s="94"/>
      <c r="BB325" s="94"/>
      <c r="BC325" s="94"/>
      <c r="BD325" s="94"/>
      <c r="BE325" s="94"/>
      <c r="BF325" s="94"/>
      <c r="BG325" s="94"/>
      <c r="BH325" s="94"/>
      <c r="BI325" s="94"/>
      <c r="BJ325" s="94"/>
      <c r="BK325" s="94"/>
      <c r="BL325" s="94"/>
      <c r="BM325" s="94"/>
      <c r="BN325" s="94"/>
      <c r="BO325" s="94"/>
      <c r="BP325" s="94"/>
    </row>
    <row r="326" spans="1:68" x14ac:dyDescent="0.2">
      <c r="A326" s="75" t="s">
        <v>616</v>
      </c>
      <c r="B326" s="87"/>
      <c r="C326" s="87"/>
      <c r="D326" s="87"/>
      <c r="E326" s="87"/>
      <c r="F326" s="87"/>
      <c r="G326" s="87"/>
      <c r="H326" s="87"/>
      <c r="I326" s="87"/>
      <c r="J326" s="87"/>
      <c r="K326" s="84"/>
      <c r="L326" s="84"/>
      <c r="M326" s="84"/>
      <c r="N326" s="84"/>
      <c r="O326" s="89"/>
      <c r="P326" s="89"/>
      <c r="Q326" s="89"/>
      <c r="R326" s="89"/>
      <c r="S326" s="83"/>
      <c r="T326" s="83"/>
      <c r="U326" s="83"/>
      <c r="V326" s="83"/>
      <c r="W326" s="83"/>
      <c r="X326" s="83"/>
      <c r="Y326" s="90"/>
      <c r="Z326" s="90"/>
      <c r="AA326" s="90"/>
      <c r="AB326" s="90"/>
      <c r="AC326" s="91"/>
      <c r="AD326" s="91"/>
      <c r="AE326" s="91"/>
      <c r="AF326" s="91"/>
      <c r="AG326" s="91"/>
      <c r="AH326" s="91"/>
      <c r="AI326" s="92"/>
      <c r="AJ326" s="92"/>
      <c r="AK326" s="92"/>
      <c r="AL326" s="92"/>
      <c r="AM326" s="92"/>
      <c r="AN326" s="93"/>
      <c r="AO326" s="93"/>
      <c r="AP326" s="93"/>
      <c r="AQ326" s="93"/>
      <c r="AR326" s="93"/>
      <c r="AS326" s="94"/>
      <c r="AT326" s="94"/>
      <c r="AU326" s="94"/>
      <c r="AV326" s="94"/>
      <c r="AW326" s="94"/>
      <c r="AX326" s="94"/>
      <c r="AY326" s="94"/>
      <c r="AZ326" s="94"/>
      <c r="BA326" s="94"/>
      <c r="BB326" s="94"/>
      <c r="BC326" s="94"/>
      <c r="BD326" s="94"/>
      <c r="BE326" s="94"/>
      <c r="BF326" s="94"/>
      <c r="BG326" s="94"/>
      <c r="BH326" s="94"/>
      <c r="BI326" s="94"/>
      <c r="BJ326" s="94"/>
      <c r="BK326" s="94"/>
      <c r="BL326" s="94"/>
      <c r="BM326" s="94"/>
      <c r="BN326" s="94"/>
      <c r="BO326" s="94"/>
      <c r="BP326" s="94"/>
    </row>
    <row r="327" spans="1:68" x14ac:dyDescent="0.2">
      <c r="A327" s="75" t="s">
        <v>617</v>
      </c>
      <c r="B327" s="87"/>
      <c r="C327" s="87"/>
      <c r="D327" s="87"/>
      <c r="E327" s="87"/>
      <c r="F327" s="87"/>
      <c r="G327" s="87"/>
      <c r="H327" s="87"/>
      <c r="I327" s="87"/>
      <c r="J327" s="87"/>
      <c r="K327" s="84"/>
      <c r="L327" s="84"/>
      <c r="M327" s="84"/>
      <c r="N327" s="84"/>
      <c r="O327" s="89"/>
      <c r="P327" s="89"/>
      <c r="Q327" s="89"/>
      <c r="R327" s="89"/>
      <c r="S327" s="83"/>
      <c r="T327" s="83"/>
      <c r="U327" s="83"/>
      <c r="V327" s="83"/>
      <c r="W327" s="83"/>
      <c r="X327" s="83"/>
      <c r="Y327" s="90"/>
      <c r="Z327" s="90"/>
      <c r="AA327" s="90"/>
      <c r="AB327" s="90"/>
      <c r="AC327" s="91"/>
      <c r="AD327" s="91"/>
      <c r="AE327" s="91"/>
      <c r="AF327" s="91"/>
      <c r="AG327" s="91"/>
      <c r="AH327" s="91"/>
      <c r="AI327" s="92"/>
      <c r="AJ327" s="92"/>
      <c r="AK327" s="92"/>
      <c r="AL327" s="92"/>
      <c r="AM327" s="92"/>
      <c r="AN327" s="93"/>
      <c r="AO327" s="93"/>
      <c r="AP327" s="93"/>
      <c r="AQ327" s="93"/>
      <c r="AR327" s="93"/>
      <c r="AS327" s="94"/>
      <c r="AT327" s="94"/>
      <c r="AU327" s="94"/>
      <c r="AV327" s="94"/>
      <c r="AW327" s="94"/>
      <c r="AX327" s="94"/>
      <c r="AY327" s="94"/>
      <c r="AZ327" s="94"/>
      <c r="BA327" s="94"/>
      <c r="BB327" s="94"/>
      <c r="BC327" s="94"/>
      <c r="BD327" s="94"/>
      <c r="BE327" s="94"/>
      <c r="BF327" s="94"/>
      <c r="BG327" s="94"/>
      <c r="BH327" s="94"/>
      <c r="BI327" s="94"/>
      <c r="BJ327" s="94"/>
      <c r="BK327" s="94"/>
      <c r="BL327" s="94"/>
      <c r="BM327" s="94"/>
      <c r="BN327" s="94"/>
      <c r="BO327" s="94"/>
      <c r="BP327" s="94"/>
    </row>
    <row r="328" spans="1:68" x14ac:dyDescent="0.2">
      <c r="A328" s="75" t="s">
        <v>618</v>
      </c>
      <c r="B328" s="87"/>
      <c r="C328" s="87"/>
      <c r="D328" s="87"/>
      <c r="E328" s="87"/>
      <c r="F328" s="87"/>
      <c r="G328" s="87"/>
      <c r="H328" s="87"/>
      <c r="I328" s="87"/>
      <c r="J328" s="87"/>
      <c r="K328" s="84"/>
      <c r="L328" s="84"/>
      <c r="M328" s="84"/>
      <c r="N328" s="84"/>
      <c r="O328" s="89"/>
      <c r="P328" s="89"/>
      <c r="Q328" s="89"/>
      <c r="R328" s="89"/>
      <c r="S328" s="83"/>
      <c r="T328" s="83"/>
      <c r="U328" s="83"/>
      <c r="V328" s="83"/>
      <c r="W328" s="83"/>
      <c r="X328" s="83"/>
      <c r="Y328" s="90"/>
      <c r="Z328" s="90"/>
      <c r="AA328" s="90"/>
      <c r="AB328" s="90"/>
      <c r="AC328" s="91"/>
      <c r="AD328" s="91"/>
      <c r="AE328" s="91"/>
      <c r="AF328" s="91"/>
      <c r="AG328" s="91"/>
      <c r="AH328" s="91"/>
      <c r="AI328" s="92"/>
      <c r="AJ328" s="92"/>
      <c r="AK328" s="92"/>
      <c r="AL328" s="92"/>
      <c r="AM328" s="92"/>
      <c r="AN328" s="93"/>
      <c r="AO328" s="93"/>
      <c r="AP328" s="93"/>
      <c r="AQ328" s="93"/>
      <c r="AR328" s="93"/>
      <c r="AS328" s="94"/>
      <c r="AT328" s="94"/>
      <c r="AU328" s="94"/>
      <c r="AV328" s="94"/>
      <c r="AW328" s="94"/>
      <c r="AX328" s="94"/>
      <c r="AY328" s="94"/>
      <c r="AZ328" s="94"/>
      <c r="BA328" s="94"/>
      <c r="BB328" s="94"/>
      <c r="BC328" s="94"/>
      <c r="BD328" s="94"/>
      <c r="BE328" s="94"/>
      <c r="BF328" s="94"/>
      <c r="BG328" s="94"/>
      <c r="BH328" s="94"/>
      <c r="BI328" s="94"/>
      <c r="BJ328" s="94"/>
      <c r="BK328" s="94"/>
      <c r="BL328" s="94"/>
      <c r="BM328" s="94"/>
      <c r="BN328" s="94"/>
      <c r="BO328" s="94"/>
      <c r="BP328" s="94"/>
    </row>
    <row r="329" spans="1:68" x14ac:dyDescent="0.2">
      <c r="A329" s="75" t="s">
        <v>619</v>
      </c>
      <c r="B329" s="87"/>
      <c r="C329" s="87"/>
      <c r="D329" s="87"/>
      <c r="E329" s="87"/>
      <c r="F329" s="87"/>
      <c r="G329" s="87"/>
      <c r="H329" s="87"/>
      <c r="I329" s="87"/>
      <c r="J329" s="87"/>
      <c r="K329" s="84"/>
      <c r="L329" s="84"/>
      <c r="M329" s="84"/>
      <c r="N329" s="84"/>
      <c r="O329" s="89"/>
      <c r="P329" s="89"/>
      <c r="Q329" s="89"/>
      <c r="R329" s="89"/>
      <c r="S329" s="83"/>
      <c r="T329" s="83"/>
      <c r="U329" s="83"/>
      <c r="V329" s="83"/>
      <c r="W329" s="83"/>
      <c r="X329" s="83"/>
      <c r="Y329" s="90"/>
      <c r="Z329" s="90"/>
      <c r="AA329" s="90"/>
      <c r="AB329" s="90"/>
      <c r="AC329" s="91"/>
      <c r="AD329" s="91"/>
      <c r="AE329" s="91"/>
      <c r="AF329" s="91"/>
      <c r="AG329" s="91"/>
      <c r="AH329" s="91"/>
      <c r="AI329" s="92"/>
      <c r="AJ329" s="92"/>
      <c r="AK329" s="92"/>
      <c r="AL329" s="92"/>
      <c r="AM329" s="92"/>
      <c r="AN329" s="93"/>
      <c r="AO329" s="93"/>
      <c r="AP329" s="93"/>
      <c r="AQ329" s="93"/>
      <c r="AR329" s="93"/>
      <c r="AS329" s="94"/>
      <c r="AT329" s="94"/>
      <c r="AU329" s="94"/>
      <c r="AV329" s="94"/>
      <c r="AW329" s="94"/>
      <c r="AX329" s="94"/>
      <c r="AY329" s="94"/>
      <c r="AZ329" s="94"/>
      <c r="BA329" s="94"/>
      <c r="BB329" s="94"/>
      <c r="BC329" s="94"/>
      <c r="BD329" s="94"/>
      <c r="BE329" s="94"/>
      <c r="BF329" s="94"/>
      <c r="BG329" s="94"/>
      <c r="BH329" s="94"/>
      <c r="BI329" s="94"/>
      <c r="BJ329" s="94"/>
      <c r="BK329" s="94"/>
      <c r="BL329" s="94"/>
      <c r="BM329" s="94"/>
      <c r="BN329" s="94"/>
      <c r="BO329" s="94"/>
      <c r="BP329" s="94"/>
    </row>
    <row r="330" spans="1:68" x14ac:dyDescent="0.2">
      <c r="A330" s="75" t="s">
        <v>620</v>
      </c>
      <c r="B330" s="87"/>
      <c r="C330" s="87"/>
      <c r="D330" s="87"/>
      <c r="E330" s="87"/>
      <c r="F330" s="87"/>
      <c r="G330" s="87"/>
      <c r="H330" s="87"/>
      <c r="I330" s="87"/>
      <c r="J330" s="87"/>
      <c r="K330" s="84"/>
      <c r="L330" s="84"/>
      <c r="M330" s="84"/>
      <c r="N330" s="84"/>
      <c r="O330" s="89"/>
      <c r="P330" s="89"/>
      <c r="Q330" s="89"/>
      <c r="R330" s="89"/>
      <c r="S330" s="83"/>
      <c r="T330" s="83"/>
      <c r="U330" s="83"/>
      <c r="V330" s="83"/>
      <c r="W330" s="83"/>
      <c r="X330" s="83"/>
      <c r="Y330" s="90"/>
      <c r="Z330" s="90"/>
      <c r="AA330" s="90"/>
      <c r="AB330" s="90"/>
      <c r="AC330" s="91"/>
      <c r="AD330" s="91"/>
      <c r="AE330" s="91"/>
      <c r="AF330" s="91"/>
      <c r="AG330" s="91"/>
      <c r="AH330" s="91"/>
      <c r="AI330" s="92"/>
      <c r="AJ330" s="92"/>
      <c r="AK330" s="92"/>
      <c r="AL330" s="92"/>
      <c r="AM330" s="92"/>
      <c r="AN330" s="93"/>
      <c r="AO330" s="93"/>
      <c r="AP330" s="93"/>
      <c r="AQ330" s="93"/>
      <c r="AR330" s="93"/>
      <c r="AS330" s="94"/>
      <c r="AT330" s="94"/>
      <c r="AU330" s="94"/>
      <c r="AV330" s="94"/>
      <c r="AW330" s="94"/>
      <c r="AX330" s="94"/>
      <c r="AY330" s="94"/>
      <c r="AZ330" s="94"/>
      <c r="BA330" s="94"/>
      <c r="BB330" s="94"/>
      <c r="BC330" s="94"/>
      <c r="BD330" s="94"/>
      <c r="BE330" s="94"/>
      <c r="BF330" s="94"/>
      <c r="BG330" s="94"/>
      <c r="BH330" s="94"/>
      <c r="BI330" s="94"/>
      <c r="BJ330" s="94"/>
      <c r="BK330" s="94"/>
      <c r="BL330" s="94"/>
      <c r="BM330" s="94"/>
      <c r="BN330" s="94"/>
      <c r="BO330" s="94"/>
      <c r="BP330" s="94"/>
    </row>
    <row r="331" spans="1:68" x14ac:dyDescent="0.2">
      <c r="A331" s="75" t="s">
        <v>621</v>
      </c>
      <c r="B331" s="87"/>
      <c r="C331" s="87"/>
      <c r="D331" s="87"/>
      <c r="E331" s="87"/>
      <c r="F331" s="87"/>
      <c r="G331" s="87"/>
      <c r="H331" s="87"/>
      <c r="I331" s="87"/>
      <c r="J331" s="87"/>
      <c r="K331" s="84"/>
      <c r="L331" s="84"/>
      <c r="M331" s="84"/>
      <c r="N331" s="84"/>
      <c r="O331" s="89"/>
      <c r="P331" s="89"/>
      <c r="Q331" s="89"/>
      <c r="R331" s="89"/>
      <c r="S331" s="83"/>
      <c r="T331" s="83"/>
      <c r="U331" s="83"/>
      <c r="V331" s="83"/>
      <c r="W331" s="83"/>
      <c r="X331" s="83"/>
      <c r="Y331" s="90"/>
      <c r="Z331" s="90"/>
      <c r="AA331" s="90"/>
      <c r="AB331" s="90"/>
      <c r="AC331" s="91"/>
      <c r="AD331" s="91"/>
      <c r="AE331" s="91"/>
      <c r="AF331" s="91"/>
      <c r="AG331" s="91"/>
      <c r="AH331" s="91"/>
      <c r="AI331" s="92"/>
      <c r="AJ331" s="92"/>
      <c r="AK331" s="92"/>
      <c r="AL331" s="92"/>
      <c r="AM331" s="92"/>
      <c r="AN331" s="93"/>
      <c r="AO331" s="93"/>
      <c r="AP331" s="93"/>
      <c r="AQ331" s="93"/>
      <c r="AR331" s="93"/>
      <c r="AS331" s="94"/>
      <c r="AT331" s="94"/>
      <c r="AU331" s="94"/>
      <c r="AV331" s="94"/>
      <c r="AW331" s="94"/>
      <c r="AX331" s="94"/>
      <c r="AY331" s="94"/>
      <c r="AZ331" s="94"/>
      <c r="BA331" s="94"/>
      <c r="BB331" s="94"/>
      <c r="BC331" s="94"/>
      <c r="BD331" s="94"/>
      <c r="BE331" s="94"/>
      <c r="BF331" s="94"/>
      <c r="BG331" s="94"/>
      <c r="BH331" s="94"/>
      <c r="BI331" s="94"/>
      <c r="BJ331" s="94"/>
      <c r="BK331" s="94"/>
      <c r="BL331" s="94"/>
      <c r="BM331" s="94"/>
      <c r="BN331" s="94"/>
      <c r="BO331" s="94"/>
      <c r="BP331" s="94"/>
    </row>
    <row r="332" spans="1:68" x14ac:dyDescent="0.2">
      <c r="A332" s="75" t="s">
        <v>622</v>
      </c>
      <c r="B332" s="87"/>
      <c r="C332" s="87"/>
      <c r="D332" s="87"/>
      <c r="E332" s="87"/>
      <c r="F332" s="87"/>
      <c r="G332" s="87"/>
      <c r="H332" s="87"/>
      <c r="I332" s="87"/>
      <c r="J332" s="87"/>
      <c r="K332" s="84"/>
      <c r="L332" s="84"/>
      <c r="M332" s="84"/>
      <c r="N332" s="84"/>
      <c r="O332" s="89"/>
      <c r="P332" s="89"/>
      <c r="Q332" s="89"/>
      <c r="R332" s="89"/>
      <c r="S332" s="83"/>
      <c r="T332" s="83"/>
      <c r="U332" s="83"/>
      <c r="V332" s="83"/>
      <c r="W332" s="83"/>
      <c r="X332" s="83"/>
      <c r="Y332" s="90"/>
      <c r="Z332" s="90"/>
      <c r="AA332" s="90"/>
      <c r="AB332" s="90"/>
      <c r="AC332" s="91"/>
      <c r="AD332" s="91"/>
      <c r="AE332" s="91"/>
      <c r="AF332" s="91"/>
      <c r="AG332" s="91"/>
      <c r="AH332" s="91"/>
      <c r="AI332" s="92"/>
      <c r="AJ332" s="92"/>
      <c r="AK332" s="92"/>
      <c r="AL332" s="92"/>
      <c r="AM332" s="92"/>
      <c r="AN332" s="93"/>
      <c r="AO332" s="93"/>
      <c r="AP332" s="93"/>
      <c r="AQ332" s="93"/>
      <c r="AR332" s="93"/>
      <c r="AS332" s="94"/>
      <c r="AT332" s="94"/>
      <c r="AU332" s="94"/>
      <c r="AV332" s="94"/>
      <c r="AW332" s="94"/>
      <c r="AX332" s="94"/>
      <c r="AY332" s="94"/>
      <c r="AZ332" s="94"/>
      <c r="BA332" s="94"/>
      <c r="BB332" s="94"/>
      <c r="BC332" s="94"/>
      <c r="BD332" s="94"/>
      <c r="BE332" s="94"/>
      <c r="BF332" s="94"/>
      <c r="BG332" s="94"/>
      <c r="BH332" s="94"/>
      <c r="BI332" s="94"/>
      <c r="BJ332" s="94"/>
      <c r="BK332" s="94"/>
      <c r="BL332" s="94"/>
      <c r="BM332" s="94"/>
      <c r="BN332" s="94"/>
      <c r="BO332" s="94"/>
      <c r="BP332" s="94"/>
    </row>
    <row r="333" spans="1:68" x14ac:dyDescent="0.2">
      <c r="A333" s="75" t="s">
        <v>623</v>
      </c>
      <c r="B333" s="87"/>
      <c r="C333" s="87"/>
      <c r="D333" s="87"/>
      <c r="E333" s="87"/>
      <c r="F333" s="87"/>
      <c r="G333" s="87"/>
      <c r="H333" s="87"/>
      <c r="I333" s="87"/>
      <c r="J333" s="87"/>
      <c r="K333" s="84"/>
      <c r="L333" s="84"/>
      <c r="M333" s="84"/>
      <c r="N333" s="84"/>
      <c r="O333" s="89"/>
      <c r="P333" s="89"/>
      <c r="Q333" s="89"/>
      <c r="R333" s="89"/>
      <c r="S333" s="83"/>
      <c r="T333" s="83"/>
      <c r="U333" s="83"/>
      <c r="V333" s="83"/>
      <c r="W333" s="83"/>
      <c r="X333" s="83"/>
      <c r="Y333" s="90"/>
      <c r="Z333" s="90"/>
      <c r="AA333" s="90"/>
      <c r="AB333" s="90"/>
      <c r="AC333" s="91"/>
      <c r="AD333" s="91"/>
      <c r="AE333" s="91"/>
      <c r="AF333" s="91"/>
      <c r="AG333" s="91"/>
      <c r="AH333" s="91"/>
      <c r="AI333" s="92"/>
      <c r="AJ333" s="92"/>
      <c r="AK333" s="92"/>
      <c r="AL333" s="92"/>
      <c r="AM333" s="92"/>
      <c r="AN333" s="93"/>
      <c r="AO333" s="93"/>
      <c r="AP333" s="93"/>
      <c r="AQ333" s="93"/>
      <c r="AR333" s="93"/>
      <c r="AS333" s="94"/>
      <c r="AT333" s="94"/>
      <c r="AU333" s="94"/>
      <c r="AV333" s="94"/>
      <c r="AW333" s="94"/>
      <c r="AX333" s="94"/>
      <c r="AY333" s="94"/>
      <c r="AZ333" s="94"/>
      <c r="BA333" s="94"/>
      <c r="BB333" s="94"/>
      <c r="BC333" s="94"/>
      <c r="BD333" s="94"/>
      <c r="BE333" s="94"/>
      <c r="BF333" s="94"/>
      <c r="BG333" s="94"/>
      <c r="BH333" s="94"/>
      <c r="BI333" s="94"/>
      <c r="BJ333" s="94"/>
      <c r="BK333" s="94"/>
      <c r="BL333" s="94"/>
      <c r="BM333" s="94"/>
      <c r="BN333" s="94"/>
      <c r="BO333" s="94"/>
      <c r="BP333" s="94"/>
    </row>
    <row r="334" spans="1:68" x14ac:dyDescent="0.2">
      <c r="A334" s="75" t="s">
        <v>624</v>
      </c>
      <c r="B334" s="87"/>
      <c r="C334" s="87"/>
      <c r="D334" s="87"/>
      <c r="E334" s="87"/>
      <c r="F334" s="87"/>
      <c r="G334" s="87"/>
      <c r="H334" s="87"/>
      <c r="I334" s="87"/>
      <c r="J334" s="87"/>
      <c r="K334" s="84"/>
      <c r="L334" s="84"/>
      <c r="M334" s="84"/>
      <c r="N334" s="84"/>
      <c r="O334" s="89"/>
      <c r="P334" s="89"/>
      <c r="Q334" s="89"/>
      <c r="R334" s="89"/>
      <c r="S334" s="83"/>
      <c r="T334" s="83"/>
      <c r="U334" s="83"/>
      <c r="V334" s="83"/>
      <c r="W334" s="83"/>
      <c r="X334" s="83"/>
      <c r="Y334" s="90"/>
      <c r="Z334" s="90"/>
      <c r="AA334" s="90"/>
      <c r="AB334" s="90"/>
      <c r="AC334" s="91"/>
      <c r="AD334" s="91"/>
      <c r="AE334" s="91"/>
      <c r="AF334" s="91"/>
      <c r="AG334" s="91"/>
      <c r="AH334" s="91"/>
      <c r="AI334" s="92"/>
      <c r="AJ334" s="92"/>
      <c r="AK334" s="92"/>
      <c r="AL334" s="92"/>
      <c r="AM334" s="92"/>
      <c r="AN334" s="93"/>
      <c r="AO334" s="93"/>
      <c r="AP334" s="93"/>
      <c r="AQ334" s="93"/>
      <c r="AR334" s="93"/>
      <c r="AS334" s="94"/>
      <c r="AT334" s="94"/>
      <c r="AU334" s="94"/>
      <c r="AV334" s="94"/>
      <c r="AW334" s="94"/>
      <c r="AX334" s="94"/>
      <c r="AY334" s="94"/>
      <c r="AZ334" s="94"/>
      <c r="BA334" s="94"/>
      <c r="BB334" s="94"/>
      <c r="BC334" s="94"/>
      <c r="BD334" s="94"/>
      <c r="BE334" s="94"/>
      <c r="BF334" s="94"/>
      <c r="BG334" s="94"/>
      <c r="BH334" s="94"/>
      <c r="BI334" s="94"/>
      <c r="BJ334" s="94"/>
      <c r="BK334" s="94"/>
      <c r="BL334" s="94"/>
      <c r="BM334" s="94"/>
      <c r="BN334" s="94"/>
      <c r="BO334" s="94"/>
      <c r="BP334" s="94"/>
    </row>
    <row r="335" spans="1:68" x14ac:dyDescent="0.2">
      <c r="A335" s="75" t="s">
        <v>625</v>
      </c>
      <c r="B335" s="87"/>
      <c r="C335" s="87"/>
      <c r="D335" s="87"/>
      <c r="E335" s="87"/>
      <c r="F335" s="87"/>
      <c r="G335" s="87"/>
      <c r="H335" s="87"/>
      <c r="I335" s="87"/>
      <c r="J335" s="87"/>
      <c r="K335" s="84"/>
      <c r="L335" s="84"/>
      <c r="M335" s="84"/>
      <c r="N335" s="84"/>
      <c r="O335" s="89"/>
      <c r="P335" s="89"/>
      <c r="Q335" s="89"/>
      <c r="R335" s="89"/>
      <c r="S335" s="83"/>
      <c r="T335" s="83"/>
      <c r="U335" s="83"/>
      <c r="V335" s="83"/>
      <c r="W335" s="83"/>
      <c r="X335" s="83"/>
      <c r="Y335" s="90"/>
      <c r="Z335" s="90"/>
      <c r="AA335" s="90"/>
      <c r="AB335" s="90"/>
      <c r="AC335" s="91"/>
      <c r="AD335" s="91"/>
      <c r="AE335" s="91"/>
      <c r="AF335" s="91"/>
      <c r="AG335" s="91"/>
      <c r="AH335" s="91"/>
      <c r="AI335" s="92"/>
      <c r="AJ335" s="92"/>
      <c r="AK335" s="92"/>
      <c r="AL335" s="92"/>
      <c r="AM335" s="92"/>
      <c r="AN335" s="93"/>
      <c r="AO335" s="93"/>
      <c r="AP335" s="93"/>
      <c r="AQ335" s="93"/>
      <c r="AR335" s="93"/>
      <c r="AS335" s="94"/>
      <c r="AT335" s="94"/>
      <c r="AU335" s="94"/>
      <c r="AV335" s="94"/>
      <c r="AW335" s="94"/>
      <c r="AX335" s="94"/>
      <c r="AY335" s="94"/>
      <c r="AZ335" s="94"/>
      <c r="BA335" s="94"/>
      <c r="BB335" s="94"/>
      <c r="BC335" s="94"/>
      <c r="BD335" s="94"/>
      <c r="BE335" s="94"/>
      <c r="BF335" s="94"/>
      <c r="BG335" s="94"/>
      <c r="BH335" s="94"/>
      <c r="BI335" s="94"/>
      <c r="BJ335" s="94"/>
      <c r="BK335" s="94"/>
      <c r="BL335" s="94"/>
      <c r="BM335" s="94"/>
      <c r="BN335" s="94"/>
      <c r="BO335" s="94"/>
      <c r="BP335" s="94"/>
    </row>
    <row r="336" spans="1:68" x14ac:dyDescent="0.2">
      <c r="A336" s="75" t="s">
        <v>626</v>
      </c>
      <c r="B336" s="87"/>
      <c r="C336" s="87"/>
      <c r="D336" s="87"/>
      <c r="E336" s="87"/>
      <c r="F336" s="87"/>
      <c r="G336" s="87"/>
      <c r="H336" s="87"/>
      <c r="I336" s="87"/>
      <c r="J336" s="87"/>
      <c r="K336" s="84"/>
      <c r="L336" s="84"/>
      <c r="M336" s="84"/>
      <c r="N336" s="84"/>
      <c r="O336" s="89"/>
      <c r="P336" s="89"/>
      <c r="Q336" s="89"/>
      <c r="R336" s="89"/>
      <c r="S336" s="83"/>
      <c r="T336" s="83"/>
      <c r="U336" s="83"/>
      <c r="V336" s="83"/>
      <c r="W336" s="83"/>
      <c r="X336" s="83"/>
      <c r="Y336" s="90"/>
      <c r="Z336" s="90"/>
      <c r="AA336" s="90"/>
      <c r="AB336" s="90"/>
      <c r="AC336" s="91"/>
      <c r="AD336" s="91"/>
      <c r="AE336" s="91"/>
      <c r="AF336" s="91"/>
      <c r="AG336" s="91"/>
      <c r="AH336" s="91"/>
      <c r="AI336" s="92"/>
      <c r="AJ336" s="92"/>
      <c r="AK336" s="92"/>
      <c r="AL336" s="92"/>
      <c r="AM336" s="92"/>
      <c r="AN336" s="93"/>
      <c r="AO336" s="93"/>
      <c r="AP336" s="93"/>
      <c r="AQ336" s="93"/>
      <c r="AR336" s="93"/>
      <c r="AS336" s="94"/>
      <c r="AT336" s="94"/>
      <c r="AU336" s="94"/>
      <c r="AV336" s="94"/>
      <c r="AW336" s="94"/>
      <c r="AX336" s="94"/>
      <c r="AY336" s="94"/>
      <c r="AZ336" s="94"/>
      <c r="BA336" s="94"/>
      <c r="BB336" s="94"/>
      <c r="BC336" s="94"/>
      <c r="BD336" s="94"/>
      <c r="BE336" s="94"/>
      <c r="BF336" s="94"/>
      <c r="BG336" s="94"/>
      <c r="BH336" s="94"/>
      <c r="BI336" s="94"/>
      <c r="BJ336" s="94"/>
      <c r="BK336" s="94"/>
      <c r="BL336" s="94"/>
      <c r="BM336" s="94"/>
      <c r="BN336" s="94"/>
      <c r="BO336" s="94"/>
      <c r="BP336" s="94"/>
    </row>
    <row r="337" spans="1:68" x14ac:dyDescent="0.2">
      <c r="A337" s="75" t="s">
        <v>627</v>
      </c>
      <c r="B337" s="87"/>
      <c r="C337" s="87"/>
      <c r="D337" s="87"/>
      <c r="E337" s="87"/>
      <c r="F337" s="87"/>
      <c r="G337" s="87"/>
      <c r="H337" s="87"/>
      <c r="I337" s="87"/>
      <c r="J337" s="87"/>
      <c r="K337" s="84"/>
      <c r="L337" s="84"/>
      <c r="M337" s="84"/>
      <c r="N337" s="84"/>
      <c r="O337" s="89"/>
      <c r="P337" s="89"/>
      <c r="Q337" s="89"/>
      <c r="R337" s="89"/>
      <c r="S337" s="83"/>
      <c r="T337" s="83"/>
      <c r="U337" s="83"/>
      <c r="V337" s="83"/>
      <c r="W337" s="83"/>
      <c r="X337" s="83"/>
      <c r="Y337" s="90"/>
      <c r="Z337" s="90"/>
      <c r="AA337" s="90"/>
      <c r="AB337" s="90"/>
      <c r="AC337" s="91"/>
      <c r="AD337" s="91"/>
      <c r="AE337" s="91"/>
      <c r="AF337" s="91"/>
      <c r="AG337" s="91"/>
      <c r="AH337" s="91"/>
      <c r="AI337" s="92"/>
      <c r="AJ337" s="92"/>
      <c r="AK337" s="92"/>
      <c r="AL337" s="92"/>
      <c r="AM337" s="92"/>
      <c r="AN337" s="93"/>
      <c r="AO337" s="93"/>
      <c r="AP337" s="93"/>
      <c r="AQ337" s="93"/>
      <c r="AR337" s="93"/>
      <c r="AS337" s="94"/>
      <c r="AT337" s="94"/>
      <c r="AU337" s="94"/>
      <c r="AV337" s="94"/>
      <c r="AW337" s="94"/>
      <c r="AX337" s="94"/>
      <c r="AY337" s="94"/>
      <c r="AZ337" s="94"/>
      <c r="BA337" s="94"/>
      <c r="BB337" s="94"/>
      <c r="BC337" s="94"/>
      <c r="BD337" s="94"/>
      <c r="BE337" s="94"/>
      <c r="BF337" s="94"/>
      <c r="BG337" s="94"/>
      <c r="BH337" s="94"/>
      <c r="BI337" s="94"/>
      <c r="BJ337" s="94"/>
      <c r="BK337" s="94"/>
      <c r="BL337" s="94"/>
      <c r="BM337" s="94"/>
      <c r="BN337" s="94"/>
      <c r="BO337" s="94"/>
      <c r="BP337" s="94"/>
    </row>
    <row r="338" spans="1:68" x14ac:dyDescent="0.2">
      <c r="A338" s="75" t="s">
        <v>628</v>
      </c>
      <c r="B338" s="87"/>
      <c r="C338" s="87"/>
      <c r="D338" s="87"/>
      <c r="E338" s="87"/>
      <c r="F338" s="87"/>
      <c r="G338" s="87"/>
      <c r="H338" s="87"/>
      <c r="I338" s="87"/>
      <c r="J338" s="87"/>
      <c r="K338" s="84"/>
      <c r="L338" s="84"/>
      <c r="M338" s="84"/>
      <c r="N338" s="84"/>
      <c r="O338" s="89"/>
      <c r="P338" s="89"/>
      <c r="Q338" s="89"/>
      <c r="R338" s="89"/>
      <c r="S338" s="83"/>
      <c r="T338" s="83"/>
      <c r="U338" s="83"/>
      <c r="V338" s="83"/>
      <c r="W338" s="83"/>
      <c r="X338" s="83"/>
      <c r="Y338" s="90"/>
      <c r="Z338" s="90"/>
      <c r="AA338" s="90"/>
      <c r="AB338" s="90"/>
      <c r="AC338" s="91"/>
      <c r="AD338" s="91"/>
      <c r="AE338" s="91"/>
      <c r="AF338" s="91"/>
      <c r="AG338" s="91"/>
      <c r="AH338" s="91"/>
      <c r="AI338" s="92"/>
      <c r="AJ338" s="92"/>
      <c r="AK338" s="92"/>
      <c r="AL338" s="92"/>
      <c r="AM338" s="92"/>
      <c r="AN338" s="93"/>
      <c r="AO338" s="93"/>
      <c r="AP338" s="93"/>
      <c r="AQ338" s="93"/>
      <c r="AR338" s="93"/>
      <c r="AS338" s="94"/>
      <c r="AT338" s="94"/>
      <c r="AU338" s="94"/>
      <c r="AV338" s="94"/>
      <c r="AW338" s="94"/>
      <c r="AX338" s="94"/>
      <c r="AY338" s="94"/>
      <c r="AZ338" s="94"/>
      <c r="BA338" s="94"/>
      <c r="BB338" s="94"/>
      <c r="BC338" s="94"/>
      <c r="BD338" s="94"/>
      <c r="BE338" s="94"/>
      <c r="BF338" s="94"/>
      <c r="BG338" s="94"/>
      <c r="BH338" s="94"/>
      <c r="BI338" s="94"/>
      <c r="BJ338" s="94"/>
      <c r="BK338" s="94"/>
      <c r="BL338" s="94"/>
      <c r="BM338" s="94"/>
      <c r="BN338" s="94"/>
      <c r="BO338" s="94"/>
      <c r="BP338" s="94"/>
    </row>
    <row r="339" spans="1:68" x14ac:dyDescent="0.2">
      <c r="A339" s="75" t="s">
        <v>629</v>
      </c>
      <c r="B339" s="87"/>
      <c r="C339" s="87"/>
      <c r="D339" s="87"/>
      <c r="E339" s="87"/>
      <c r="F339" s="87"/>
      <c r="G339" s="87"/>
      <c r="H339" s="87"/>
      <c r="I339" s="87"/>
      <c r="J339" s="87"/>
      <c r="K339" s="84"/>
      <c r="L339" s="84"/>
      <c r="M339" s="84"/>
      <c r="N339" s="84"/>
      <c r="O339" s="89"/>
      <c r="P339" s="89"/>
      <c r="Q339" s="89"/>
      <c r="R339" s="89"/>
      <c r="S339" s="83"/>
      <c r="T339" s="83"/>
      <c r="U339" s="83"/>
      <c r="V339" s="83"/>
      <c r="W339" s="83"/>
      <c r="X339" s="83"/>
      <c r="Y339" s="90"/>
      <c r="Z339" s="90"/>
      <c r="AA339" s="90"/>
      <c r="AB339" s="90"/>
      <c r="AC339" s="91"/>
      <c r="AD339" s="91"/>
      <c r="AE339" s="91"/>
      <c r="AF339" s="91"/>
      <c r="AG339" s="91"/>
      <c r="AH339" s="91"/>
      <c r="AI339" s="92"/>
      <c r="AJ339" s="92"/>
      <c r="AK339" s="92"/>
      <c r="AL339" s="92"/>
      <c r="AM339" s="92"/>
      <c r="AN339" s="93"/>
      <c r="AO339" s="93"/>
      <c r="AP339" s="93"/>
      <c r="AQ339" s="93"/>
      <c r="AR339" s="93"/>
      <c r="AS339" s="94"/>
      <c r="AT339" s="94"/>
      <c r="AU339" s="94"/>
      <c r="AV339" s="94"/>
      <c r="AW339" s="94"/>
      <c r="AX339" s="94"/>
      <c r="AY339" s="94"/>
      <c r="AZ339" s="94"/>
      <c r="BA339" s="94"/>
      <c r="BB339" s="94"/>
      <c r="BC339" s="94"/>
      <c r="BD339" s="94"/>
      <c r="BE339" s="94"/>
      <c r="BF339" s="94"/>
      <c r="BG339" s="94"/>
      <c r="BH339" s="94"/>
      <c r="BI339" s="94"/>
      <c r="BJ339" s="94"/>
      <c r="BK339" s="94"/>
      <c r="BL339" s="94"/>
      <c r="BM339" s="94"/>
      <c r="BN339" s="94"/>
      <c r="BO339" s="94"/>
      <c r="BP339" s="94"/>
    </row>
    <row r="340" spans="1:68" x14ac:dyDescent="0.2">
      <c r="A340" s="75" t="s">
        <v>630</v>
      </c>
      <c r="B340" s="87"/>
      <c r="C340" s="87"/>
      <c r="D340" s="87"/>
      <c r="E340" s="87"/>
      <c r="F340" s="87"/>
      <c r="G340" s="87"/>
      <c r="H340" s="87"/>
      <c r="I340" s="87"/>
      <c r="J340" s="87"/>
      <c r="K340" s="84"/>
      <c r="L340" s="84"/>
      <c r="M340" s="84"/>
      <c r="N340" s="84"/>
      <c r="O340" s="89"/>
      <c r="P340" s="89"/>
      <c r="Q340" s="89"/>
      <c r="R340" s="89"/>
      <c r="S340" s="83"/>
      <c r="T340" s="83"/>
      <c r="U340" s="83"/>
      <c r="V340" s="83"/>
      <c r="W340" s="83"/>
      <c r="X340" s="83"/>
      <c r="Y340" s="90"/>
      <c r="Z340" s="90"/>
      <c r="AA340" s="90"/>
      <c r="AB340" s="90"/>
      <c r="AC340" s="91"/>
      <c r="AD340" s="91"/>
      <c r="AE340" s="91"/>
      <c r="AF340" s="91"/>
      <c r="AG340" s="91"/>
      <c r="AH340" s="91"/>
      <c r="AI340" s="92"/>
      <c r="AJ340" s="92"/>
      <c r="AK340" s="92"/>
      <c r="AL340" s="92"/>
      <c r="AM340" s="92"/>
      <c r="AN340" s="93"/>
      <c r="AO340" s="93"/>
      <c r="AP340" s="93"/>
      <c r="AQ340" s="93"/>
      <c r="AR340" s="93"/>
      <c r="AS340" s="94"/>
      <c r="AT340" s="94"/>
      <c r="AU340" s="94"/>
      <c r="AV340" s="94"/>
      <c r="AW340" s="94"/>
      <c r="AX340" s="94"/>
      <c r="AY340" s="94"/>
      <c r="AZ340" s="94"/>
      <c r="BA340" s="94"/>
      <c r="BB340" s="94"/>
      <c r="BC340" s="94"/>
      <c r="BD340" s="94"/>
      <c r="BE340" s="94"/>
      <c r="BF340" s="94"/>
      <c r="BG340" s="94"/>
      <c r="BH340" s="94"/>
      <c r="BI340" s="94"/>
      <c r="BJ340" s="94"/>
      <c r="BK340" s="94"/>
      <c r="BL340" s="94"/>
      <c r="BM340" s="94"/>
      <c r="BN340" s="94"/>
      <c r="BO340" s="94"/>
      <c r="BP340" s="94"/>
    </row>
    <row r="341" spans="1:68" x14ac:dyDescent="0.2">
      <c r="A341" s="75" t="s">
        <v>631</v>
      </c>
      <c r="B341" s="87"/>
      <c r="C341" s="87"/>
      <c r="D341" s="87"/>
      <c r="E341" s="87"/>
      <c r="F341" s="87"/>
      <c r="G341" s="87"/>
      <c r="H341" s="87"/>
      <c r="I341" s="87"/>
      <c r="J341" s="87"/>
      <c r="K341" s="84"/>
      <c r="L341" s="84"/>
      <c r="M341" s="84"/>
      <c r="N341" s="84"/>
      <c r="O341" s="89"/>
      <c r="P341" s="89"/>
      <c r="Q341" s="89"/>
      <c r="R341" s="89"/>
      <c r="S341" s="83"/>
      <c r="T341" s="83"/>
      <c r="U341" s="83"/>
      <c r="V341" s="83"/>
      <c r="W341" s="83"/>
      <c r="X341" s="83"/>
      <c r="Y341" s="90"/>
      <c r="Z341" s="90"/>
      <c r="AA341" s="90"/>
      <c r="AB341" s="90"/>
      <c r="AC341" s="91"/>
      <c r="AD341" s="91"/>
      <c r="AE341" s="91"/>
      <c r="AF341" s="91"/>
      <c r="AG341" s="91"/>
      <c r="AH341" s="91"/>
      <c r="AI341" s="92"/>
      <c r="AJ341" s="92"/>
      <c r="AK341" s="92"/>
      <c r="AL341" s="92"/>
      <c r="AM341" s="92"/>
      <c r="AN341" s="93"/>
      <c r="AO341" s="93"/>
      <c r="AP341" s="93"/>
      <c r="AQ341" s="93"/>
      <c r="AR341" s="93"/>
      <c r="AS341" s="94"/>
      <c r="AT341" s="94"/>
      <c r="AU341" s="94"/>
      <c r="AV341" s="94"/>
      <c r="AW341" s="94"/>
      <c r="AX341" s="94"/>
      <c r="AY341" s="94"/>
      <c r="AZ341" s="94"/>
      <c r="BA341" s="94"/>
      <c r="BB341" s="94"/>
      <c r="BC341" s="94"/>
      <c r="BD341" s="94"/>
      <c r="BE341" s="94"/>
      <c r="BF341" s="94"/>
      <c r="BG341" s="94"/>
      <c r="BH341" s="94"/>
      <c r="BI341" s="94"/>
      <c r="BJ341" s="94"/>
      <c r="BK341" s="94"/>
      <c r="BL341" s="94"/>
      <c r="BM341" s="94"/>
      <c r="BN341" s="94"/>
      <c r="BO341" s="94"/>
      <c r="BP341" s="94"/>
    </row>
    <row r="342" spans="1:68" x14ac:dyDescent="0.2">
      <c r="A342" s="75" t="s">
        <v>632</v>
      </c>
      <c r="B342" s="87"/>
      <c r="C342" s="87"/>
      <c r="D342" s="87"/>
      <c r="E342" s="87"/>
      <c r="F342" s="87"/>
      <c r="G342" s="87"/>
      <c r="H342" s="87"/>
      <c r="I342" s="87"/>
      <c r="J342" s="87"/>
      <c r="K342" s="84"/>
      <c r="L342" s="84"/>
      <c r="M342" s="84"/>
      <c r="N342" s="84"/>
      <c r="O342" s="89"/>
      <c r="P342" s="89"/>
      <c r="Q342" s="89"/>
      <c r="R342" s="89"/>
      <c r="S342" s="83"/>
      <c r="T342" s="83"/>
      <c r="U342" s="83"/>
      <c r="V342" s="83"/>
      <c r="W342" s="83"/>
      <c r="X342" s="83"/>
      <c r="Y342" s="90"/>
      <c r="Z342" s="90"/>
      <c r="AA342" s="90"/>
      <c r="AB342" s="90"/>
      <c r="AC342" s="91"/>
      <c r="AD342" s="91"/>
      <c r="AE342" s="91"/>
      <c r="AF342" s="91"/>
      <c r="AG342" s="91"/>
      <c r="AH342" s="91"/>
      <c r="AI342" s="92"/>
      <c r="AJ342" s="92"/>
      <c r="AK342" s="92"/>
      <c r="AL342" s="92"/>
      <c r="AM342" s="92"/>
      <c r="AN342" s="93"/>
      <c r="AO342" s="93"/>
      <c r="AP342" s="93"/>
      <c r="AQ342" s="93"/>
      <c r="AR342" s="93"/>
      <c r="AS342" s="94"/>
      <c r="AT342" s="94"/>
      <c r="AU342" s="94"/>
      <c r="AV342" s="94"/>
      <c r="AW342" s="94"/>
      <c r="AX342" s="94"/>
      <c r="AY342" s="94"/>
      <c r="AZ342" s="94"/>
      <c r="BA342" s="94"/>
      <c r="BB342" s="94"/>
      <c r="BC342" s="94"/>
      <c r="BD342" s="94"/>
      <c r="BE342" s="94"/>
      <c r="BF342" s="94"/>
      <c r="BG342" s="94"/>
      <c r="BH342" s="94"/>
      <c r="BI342" s="94"/>
      <c r="BJ342" s="94"/>
      <c r="BK342" s="94"/>
      <c r="BL342" s="94"/>
      <c r="BM342" s="94"/>
      <c r="BN342" s="94"/>
      <c r="BO342" s="94"/>
      <c r="BP342" s="94"/>
    </row>
    <row r="343" spans="1:68" x14ac:dyDescent="0.2">
      <c r="A343" s="75" t="s">
        <v>633</v>
      </c>
      <c r="B343" s="87"/>
      <c r="C343" s="87"/>
      <c r="D343" s="87"/>
      <c r="E343" s="87"/>
      <c r="F343" s="87"/>
      <c r="G343" s="87"/>
      <c r="H343" s="87"/>
      <c r="I343" s="87"/>
      <c r="J343" s="87"/>
      <c r="K343" s="84"/>
      <c r="L343" s="84"/>
      <c r="M343" s="84"/>
      <c r="N343" s="84"/>
      <c r="O343" s="89"/>
      <c r="P343" s="89"/>
      <c r="Q343" s="89"/>
      <c r="R343" s="89"/>
      <c r="S343" s="83"/>
      <c r="T343" s="83"/>
      <c r="U343" s="83"/>
      <c r="V343" s="83"/>
      <c r="W343" s="83"/>
      <c r="X343" s="83"/>
      <c r="Y343" s="90"/>
      <c r="Z343" s="90"/>
      <c r="AA343" s="90"/>
      <c r="AB343" s="90"/>
      <c r="AC343" s="91"/>
      <c r="AD343" s="91"/>
      <c r="AE343" s="91"/>
      <c r="AF343" s="91"/>
      <c r="AG343" s="91"/>
      <c r="AH343" s="91"/>
      <c r="AI343" s="92"/>
      <c r="AJ343" s="92"/>
      <c r="AK343" s="92"/>
      <c r="AL343" s="92"/>
      <c r="AM343" s="92"/>
      <c r="AN343" s="93"/>
      <c r="AO343" s="93"/>
      <c r="AP343" s="93"/>
      <c r="AQ343" s="93"/>
      <c r="AR343" s="93"/>
      <c r="AS343" s="94"/>
      <c r="AT343" s="94"/>
      <c r="AU343" s="94"/>
      <c r="AV343" s="94"/>
      <c r="AW343" s="94"/>
      <c r="AX343" s="94"/>
      <c r="AY343" s="94"/>
      <c r="AZ343" s="94"/>
      <c r="BA343" s="94"/>
      <c r="BB343" s="94"/>
      <c r="BC343" s="94"/>
      <c r="BD343" s="94"/>
      <c r="BE343" s="94"/>
      <c r="BF343" s="94"/>
      <c r="BG343" s="94"/>
      <c r="BH343" s="94"/>
      <c r="BI343" s="94"/>
      <c r="BJ343" s="94"/>
      <c r="BK343" s="94"/>
      <c r="BL343" s="94"/>
      <c r="BM343" s="94"/>
      <c r="BN343" s="94"/>
      <c r="BO343" s="94"/>
      <c r="BP343" s="94"/>
    </row>
    <row r="344" spans="1:68" x14ac:dyDescent="0.2">
      <c r="A344" s="75" t="s">
        <v>634</v>
      </c>
      <c r="B344" s="87"/>
      <c r="C344" s="87"/>
      <c r="D344" s="87"/>
      <c r="E344" s="87"/>
      <c r="F344" s="87"/>
      <c r="G344" s="87"/>
      <c r="H344" s="87"/>
      <c r="I344" s="87"/>
      <c r="J344" s="87"/>
      <c r="K344" s="84"/>
      <c r="L344" s="84"/>
      <c r="M344" s="84"/>
      <c r="N344" s="84"/>
      <c r="O344" s="89"/>
      <c r="P344" s="89"/>
      <c r="Q344" s="89"/>
      <c r="R344" s="89"/>
      <c r="S344" s="83"/>
      <c r="T344" s="83"/>
      <c r="U344" s="83"/>
      <c r="V344" s="83"/>
      <c r="W344" s="83"/>
      <c r="X344" s="83"/>
      <c r="Y344" s="90"/>
      <c r="Z344" s="90"/>
      <c r="AA344" s="90"/>
      <c r="AB344" s="90"/>
      <c r="AC344" s="91"/>
      <c r="AD344" s="91"/>
      <c r="AE344" s="91"/>
      <c r="AF344" s="91"/>
      <c r="AG344" s="91"/>
      <c r="AH344" s="91"/>
      <c r="AI344" s="92"/>
      <c r="AJ344" s="92"/>
      <c r="AK344" s="92"/>
      <c r="AL344" s="92"/>
      <c r="AM344" s="92"/>
      <c r="AN344" s="93"/>
      <c r="AO344" s="93"/>
      <c r="AP344" s="93"/>
      <c r="AQ344" s="93"/>
      <c r="AR344" s="93"/>
      <c r="AS344" s="94"/>
      <c r="AT344" s="94"/>
      <c r="AU344" s="94"/>
      <c r="AV344" s="94"/>
      <c r="AW344" s="94"/>
      <c r="AX344" s="94"/>
      <c r="AY344" s="94"/>
      <c r="AZ344" s="94"/>
      <c r="BA344" s="94"/>
      <c r="BB344" s="94"/>
      <c r="BC344" s="94"/>
      <c r="BD344" s="94"/>
      <c r="BE344" s="94"/>
      <c r="BF344" s="94"/>
      <c r="BG344" s="94"/>
      <c r="BH344" s="94"/>
      <c r="BI344" s="94"/>
      <c r="BJ344" s="94"/>
      <c r="BK344" s="94"/>
      <c r="BL344" s="94"/>
      <c r="BM344" s="94"/>
      <c r="BN344" s="94"/>
      <c r="BO344" s="94"/>
      <c r="BP344" s="94"/>
    </row>
    <row r="345" spans="1:68" x14ac:dyDescent="0.2">
      <c r="A345" s="75" t="s">
        <v>635</v>
      </c>
      <c r="B345" s="87"/>
      <c r="C345" s="87"/>
      <c r="D345" s="87"/>
      <c r="E345" s="87"/>
      <c r="F345" s="87"/>
      <c r="G345" s="87"/>
      <c r="H345" s="87"/>
      <c r="I345" s="87"/>
      <c r="J345" s="87"/>
      <c r="K345" s="84"/>
      <c r="L345" s="84"/>
      <c r="M345" s="84"/>
      <c r="N345" s="84"/>
      <c r="O345" s="89"/>
      <c r="P345" s="89"/>
      <c r="Q345" s="89"/>
      <c r="R345" s="89"/>
      <c r="S345" s="83"/>
      <c r="T345" s="83"/>
      <c r="U345" s="83"/>
      <c r="V345" s="83"/>
      <c r="W345" s="83"/>
      <c r="X345" s="83"/>
      <c r="Y345" s="90"/>
      <c r="Z345" s="90"/>
      <c r="AA345" s="90"/>
      <c r="AB345" s="90"/>
      <c r="AC345" s="91"/>
      <c r="AD345" s="91"/>
      <c r="AE345" s="91"/>
      <c r="AF345" s="91"/>
      <c r="AG345" s="91"/>
      <c r="AH345" s="91"/>
      <c r="AI345" s="92"/>
      <c r="AJ345" s="92"/>
      <c r="AK345" s="92"/>
      <c r="AL345" s="92"/>
      <c r="AM345" s="92"/>
      <c r="AN345" s="93"/>
      <c r="AO345" s="93"/>
      <c r="AP345" s="93"/>
      <c r="AQ345" s="93"/>
      <c r="AR345" s="93"/>
      <c r="AS345" s="94"/>
      <c r="AT345" s="94"/>
      <c r="AU345" s="94"/>
      <c r="AV345" s="94"/>
      <c r="AW345" s="94"/>
      <c r="AX345" s="94"/>
      <c r="AY345" s="94"/>
      <c r="AZ345" s="94"/>
      <c r="BA345" s="94"/>
      <c r="BB345" s="94"/>
      <c r="BC345" s="94"/>
      <c r="BD345" s="94"/>
      <c r="BE345" s="94"/>
      <c r="BF345" s="94"/>
      <c r="BG345" s="94"/>
      <c r="BH345" s="94"/>
      <c r="BI345" s="94"/>
      <c r="BJ345" s="94"/>
      <c r="BK345" s="94"/>
      <c r="BL345" s="94"/>
      <c r="BM345" s="94"/>
      <c r="BN345" s="94"/>
      <c r="BO345" s="94"/>
      <c r="BP345" s="94"/>
    </row>
    <row r="346" spans="1:68" x14ac:dyDescent="0.2">
      <c r="A346" s="75" t="s">
        <v>636</v>
      </c>
      <c r="B346" s="87"/>
      <c r="C346" s="87"/>
      <c r="D346" s="87"/>
      <c r="E346" s="87"/>
      <c r="F346" s="87"/>
      <c r="G346" s="87"/>
      <c r="H346" s="87"/>
      <c r="I346" s="87"/>
      <c r="J346" s="87"/>
      <c r="K346" s="84"/>
      <c r="L346" s="84"/>
      <c r="M346" s="84"/>
      <c r="N346" s="84"/>
      <c r="O346" s="89"/>
      <c r="P346" s="89"/>
      <c r="Q346" s="89"/>
      <c r="R346" s="89"/>
      <c r="S346" s="83"/>
      <c r="T346" s="83"/>
      <c r="U346" s="83"/>
      <c r="V346" s="83"/>
      <c r="W346" s="83"/>
      <c r="X346" s="83"/>
      <c r="Y346" s="90"/>
      <c r="Z346" s="90"/>
      <c r="AA346" s="90"/>
      <c r="AB346" s="90"/>
      <c r="AC346" s="91"/>
      <c r="AD346" s="91"/>
      <c r="AE346" s="91"/>
      <c r="AF346" s="91"/>
      <c r="AG346" s="91"/>
      <c r="AH346" s="91"/>
      <c r="AI346" s="92"/>
      <c r="AJ346" s="92"/>
      <c r="AK346" s="92"/>
      <c r="AL346" s="92"/>
      <c r="AM346" s="92"/>
      <c r="AN346" s="93"/>
      <c r="AO346" s="93"/>
      <c r="AP346" s="93"/>
      <c r="AQ346" s="93"/>
      <c r="AR346" s="93"/>
      <c r="AS346" s="94"/>
      <c r="AT346" s="94"/>
      <c r="AU346" s="94"/>
      <c r="AV346" s="94"/>
      <c r="AW346" s="94"/>
      <c r="AX346" s="94"/>
      <c r="AY346" s="94"/>
      <c r="AZ346" s="94"/>
      <c r="BA346" s="94"/>
      <c r="BB346" s="94"/>
      <c r="BC346" s="94"/>
      <c r="BD346" s="94"/>
      <c r="BE346" s="94"/>
      <c r="BF346" s="94"/>
      <c r="BG346" s="94"/>
      <c r="BH346" s="94"/>
      <c r="BI346" s="94"/>
      <c r="BJ346" s="94"/>
      <c r="BK346" s="94"/>
      <c r="BL346" s="94"/>
      <c r="BM346" s="94"/>
      <c r="BN346" s="94"/>
      <c r="BO346" s="94"/>
      <c r="BP346" s="94"/>
    </row>
    <row r="347" spans="1:68" x14ac:dyDescent="0.2">
      <c r="A347" s="75" t="s">
        <v>637</v>
      </c>
      <c r="B347" s="87"/>
      <c r="C347" s="87"/>
      <c r="D347" s="87"/>
      <c r="E347" s="87"/>
      <c r="F347" s="87"/>
      <c r="G347" s="87"/>
      <c r="H347" s="87"/>
      <c r="I347" s="87"/>
      <c r="J347" s="87"/>
      <c r="K347" s="84"/>
      <c r="L347" s="84"/>
      <c r="M347" s="84"/>
      <c r="N347" s="84"/>
      <c r="O347" s="89"/>
      <c r="P347" s="89"/>
      <c r="Q347" s="89"/>
      <c r="R347" s="89"/>
      <c r="S347" s="83"/>
      <c r="T347" s="83"/>
      <c r="U347" s="83"/>
      <c r="V347" s="83"/>
      <c r="W347" s="83"/>
      <c r="X347" s="83"/>
      <c r="Y347" s="90"/>
      <c r="Z347" s="90"/>
      <c r="AA347" s="90"/>
      <c r="AB347" s="90"/>
      <c r="AC347" s="91"/>
      <c r="AD347" s="91"/>
      <c r="AE347" s="91"/>
      <c r="AF347" s="91"/>
      <c r="AG347" s="91"/>
      <c r="AH347" s="91"/>
      <c r="AI347" s="92"/>
      <c r="AJ347" s="92"/>
      <c r="AK347" s="92"/>
      <c r="AL347" s="92"/>
      <c r="AM347" s="92"/>
      <c r="AN347" s="93"/>
      <c r="AO347" s="93"/>
      <c r="AP347" s="93"/>
      <c r="AQ347" s="93"/>
      <c r="AR347" s="93"/>
      <c r="AS347" s="94"/>
      <c r="AT347" s="94"/>
      <c r="AU347" s="94"/>
      <c r="AV347" s="94"/>
      <c r="AW347" s="94"/>
      <c r="AX347" s="94"/>
      <c r="AY347" s="94"/>
      <c r="AZ347" s="94"/>
      <c r="BA347" s="94"/>
      <c r="BB347" s="94"/>
      <c r="BC347" s="94"/>
      <c r="BD347" s="94"/>
      <c r="BE347" s="94"/>
      <c r="BF347" s="94"/>
      <c r="BG347" s="94"/>
      <c r="BH347" s="94"/>
      <c r="BI347" s="94"/>
      <c r="BJ347" s="94"/>
      <c r="BK347" s="94"/>
      <c r="BL347" s="94"/>
      <c r="BM347" s="94"/>
      <c r="BN347" s="94"/>
      <c r="BO347" s="94"/>
      <c r="BP347" s="94"/>
    </row>
    <row r="348" spans="1:68" x14ac:dyDescent="0.2">
      <c r="A348" s="75" t="s">
        <v>638</v>
      </c>
      <c r="B348" s="87"/>
      <c r="C348" s="87"/>
      <c r="D348" s="87"/>
      <c r="E348" s="87"/>
      <c r="F348" s="87"/>
      <c r="G348" s="87"/>
      <c r="H348" s="87"/>
      <c r="I348" s="87"/>
      <c r="J348" s="87"/>
      <c r="K348" s="84"/>
      <c r="L348" s="84"/>
      <c r="M348" s="84"/>
      <c r="N348" s="84"/>
      <c r="O348" s="89"/>
      <c r="P348" s="89"/>
      <c r="Q348" s="89"/>
      <c r="R348" s="89"/>
      <c r="S348" s="83"/>
      <c r="T348" s="83"/>
      <c r="U348" s="83"/>
      <c r="V348" s="83"/>
      <c r="W348" s="83"/>
      <c r="X348" s="83"/>
      <c r="Y348" s="90"/>
      <c r="Z348" s="90"/>
      <c r="AA348" s="90"/>
      <c r="AB348" s="90"/>
      <c r="AC348" s="91"/>
      <c r="AD348" s="91"/>
      <c r="AE348" s="91"/>
      <c r="AF348" s="91"/>
      <c r="AG348" s="91"/>
      <c r="AH348" s="91"/>
      <c r="AI348" s="92"/>
      <c r="AJ348" s="92"/>
      <c r="AK348" s="92"/>
      <c r="AL348" s="92"/>
      <c r="AM348" s="92"/>
      <c r="AN348" s="93"/>
      <c r="AO348" s="93"/>
      <c r="AP348" s="93"/>
      <c r="AQ348" s="93"/>
      <c r="AR348" s="93"/>
      <c r="AS348" s="94"/>
      <c r="AT348" s="94"/>
      <c r="AU348" s="94"/>
      <c r="AV348" s="94"/>
      <c r="AW348" s="94"/>
      <c r="AX348" s="94"/>
      <c r="AY348" s="94"/>
      <c r="AZ348" s="94"/>
      <c r="BA348" s="94"/>
      <c r="BB348" s="94"/>
      <c r="BC348" s="94"/>
      <c r="BD348" s="94"/>
      <c r="BE348" s="94"/>
      <c r="BF348" s="94"/>
      <c r="BG348" s="94"/>
      <c r="BH348" s="94"/>
      <c r="BI348" s="94"/>
      <c r="BJ348" s="94"/>
      <c r="BK348" s="94"/>
      <c r="BL348" s="94"/>
      <c r="BM348" s="94"/>
      <c r="BN348" s="94"/>
      <c r="BO348" s="94"/>
      <c r="BP348" s="94"/>
    </row>
    <row r="349" spans="1:68" x14ac:dyDescent="0.2">
      <c r="A349" s="75" t="s">
        <v>639</v>
      </c>
      <c r="B349" s="87"/>
      <c r="C349" s="87"/>
      <c r="D349" s="87"/>
      <c r="E349" s="87"/>
      <c r="F349" s="87"/>
      <c r="G349" s="87"/>
      <c r="H349" s="87"/>
      <c r="I349" s="87"/>
      <c r="J349" s="87"/>
      <c r="K349" s="84"/>
      <c r="L349" s="84"/>
      <c r="M349" s="84"/>
      <c r="N349" s="84"/>
      <c r="O349" s="89"/>
      <c r="P349" s="89"/>
      <c r="Q349" s="89"/>
      <c r="R349" s="89"/>
      <c r="S349" s="83"/>
      <c r="T349" s="83"/>
      <c r="U349" s="83"/>
      <c r="V349" s="83"/>
      <c r="W349" s="83"/>
      <c r="X349" s="83"/>
      <c r="Y349" s="90"/>
      <c r="Z349" s="90"/>
      <c r="AA349" s="90"/>
      <c r="AB349" s="90"/>
      <c r="AC349" s="91"/>
      <c r="AD349" s="91"/>
      <c r="AE349" s="91"/>
      <c r="AF349" s="91"/>
      <c r="AG349" s="91"/>
      <c r="AH349" s="91"/>
      <c r="AI349" s="92"/>
      <c r="AJ349" s="92"/>
      <c r="AK349" s="92"/>
      <c r="AL349" s="92"/>
      <c r="AM349" s="92"/>
      <c r="AN349" s="93"/>
      <c r="AO349" s="93"/>
      <c r="AP349" s="93"/>
      <c r="AQ349" s="93"/>
      <c r="AR349" s="93"/>
      <c r="AS349" s="94"/>
      <c r="AT349" s="94"/>
      <c r="AU349" s="94"/>
      <c r="AV349" s="94"/>
      <c r="AW349" s="94"/>
      <c r="AX349" s="94"/>
      <c r="AY349" s="94"/>
      <c r="AZ349" s="94"/>
      <c r="BA349" s="94"/>
      <c r="BB349" s="94"/>
      <c r="BC349" s="94"/>
      <c r="BD349" s="94"/>
      <c r="BE349" s="94"/>
      <c r="BF349" s="94"/>
      <c r="BG349" s="94"/>
      <c r="BH349" s="94"/>
      <c r="BI349" s="94"/>
      <c r="BJ349" s="94"/>
      <c r="BK349" s="94"/>
      <c r="BL349" s="94"/>
      <c r="BM349" s="94"/>
      <c r="BN349" s="94"/>
      <c r="BO349" s="94"/>
      <c r="BP349" s="94"/>
    </row>
    <row r="350" spans="1:68" x14ac:dyDescent="0.2">
      <c r="A350" s="75" t="s">
        <v>640</v>
      </c>
      <c r="B350" s="87"/>
      <c r="C350" s="87"/>
      <c r="D350" s="87"/>
      <c r="E350" s="87"/>
      <c r="F350" s="87"/>
      <c r="G350" s="87"/>
      <c r="H350" s="87"/>
      <c r="I350" s="87"/>
      <c r="J350" s="87"/>
      <c r="K350" s="84"/>
      <c r="L350" s="84"/>
      <c r="M350" s="84"/>
      <c r="N350" s="84"/>
      <c r="O350" s="89"/>
      <c r="P350" s="89"/>
      <c r="Q350" s="89"/>
      <c r="R350" s="89"/>
      <c r="S350" s="83"/>
      <c r="T350" s="83"/>
      <c r="U350" s="83"/>
      <c r="V350" s="83"/>
      <c r="W350" s="83"/>
      <c r="X350" s="83"/>
      <c r="Y350" s="90"/>
      <c r="Z350" s="90"/>
      <c r="AA350" s="90"/>
      <c r="AB350" s="90"/>
      <c r="AC350" s="91"/>
      <c r="AD350" s="91"/>
      <c r="AE350" s="91"/>
      <c r="AF350" s="91"/>
      <c r="AG350" s="91"/>
      <c r="AH350" s="91"/>
      <c r="AI350" s="92"/>
      <c r="AJ350" s="92"/>
      <c r="AK350" s="92"/>
      <c r="AL350" s="92"/>
      <c r="AM350" s="92"/>
      <c r="AN350" s="93"/>
      <c r="AO350" s="93"/>
      <c r="AP350" s="93"/>
      <c r="AQ350" s="93"/>
      <c r="AR350" s="93"/>
      <c r="AS350" s="94"/>
      <c r="AT350" s="94"/>
      <c r="AU350" s="94"/>
      <c r="AV350" s="94"/>
      <c r="AW350" s="94"/>
      <c r="AX350" s="94"/>
      <c r="AY350" s="94"/>
      <c r="AZ350" s="94"/>
      <c r="BA350" s="94"/>
      <c r="BB350" s="94"/>
      <c r="BC350" s="94"/>
      <c r="BD350" s="94"/>
      <c r="BE350" s="94"/>
      <c r="BF350" s="94"/>
      <c r="BG350" s="94"/>
      <c r="BH350" s="94"/>
      <c r="BI350" s="94"/>
      <c r="BJ350" s="94"/>
      <c r="BK350" s="94"/>
      <c r="BL350" s="94"/>
      <c r="BM350" s="94"/>
      <c r="BN350" s="94"/>
      <c r="BO350" s="94"/>
      <c r="BP350" s="94"/>
    </row>
    <row r="351" spans="1:68" x14ac:dyDescent="0.2">
      <c r="A351" s="75" t="s">
        <v>641</v>
      </c>
      <c r="B351" s="87"/>
      <c r="C351" s="87"/>
      <c r="D351" s="87"/>
      <c r="E351" s="87"/>
      <c r="F351" s="87"/>
      <c r="G351" s="87"/>
      <c r="H351" s="87"/>
      <c r="I351" s="87"/>
      <c r="J351" s="87"/>
      <c r="K351" s="84"/>
      <c r="L351" s="84"/>
      <c r="M351" s="84"/>
      <c r="N351" s="84"/>
      <c r="O351" s="89"/>
      <c r="P351" s="89"/>
      <c r="Q351" s="89"/>
      <c r="R351" s="89"/>
      <c r="S351" s="83"/>
      <c r="T351" s="83"/>
      <c r="U351" s="83"/>
      <c r="V351" s="83"/>
      <c r="W351" s="83"/>
      <c r="X351" s="83"/>
      <c r="Y351" s="90"/>
      <c r="Z351" s="90"/>
      <c r="AA351" s="90"/>
      <c r="AB351" s="90"/>
      <c r="AC351" s="91"/>
      <c r="AD351" s="91"/>
      <c r="AE351" s="91"/>
      <c r="AF351" s="91"/>
      <c r="AG351" s="91"/>
      <c r="AH351" s="91"/>
      <c r="AI351" s="92"/>
      <c r="AJ351" s="92"/>
      <c r="AK351" s="92"/>
      <c r="AL351" s="92"/>
      <c r="AM351" s="92"/>
      <c r="AN351" s="93"/>
      <c r="AO351" s="93"/>
      <c r="AP351" s="93"/>
      <c r="AQ351" s="93"/>
      <c r="AR351" s="93"/>
      <c r="AS351" s="94"/>
      <c r="AT351" s="94"/>
      <c r="AU351" s="94"/>
      <c r="AV351" s="94"/>
      <c r="AW351" s="94"/>
      <c r="AX351" s="94"/>
      <c r="AY351" s="94"/>
      <c r="AZ351" s="94"/>
      <c r="BA351" s="94"/>
      <c r="BB351" s="94"/>
      <c r="BC351" s="94"/>
      <c r="BD351" s="94"/>
      <c r="BE351" s="94"/>
      <c r="BF351" s="94"/>
      <c r="BG351" s="94"/>
      <c r="BH351" s="94"/>
      <c r="BI351" s="94"/>
      <c r="BJ351" s="94"/>
      <c r="BK351" s="94"/>
      <c r="BL351" s="94"/>
      <c r="BM351" s="94"/>
      <c r="BN351" s="94"/>
      <c r="BO351" s="94"/>
      <c r="BP351" s="94"/>
    </row>
    <row r="352" spans="1:68" x14ac:dyDescent="0.2">
      <c r="A352" s="75" t="s">
        <v>642</v>
      </c>
      <c r="B352" s="87"/>
      <c r="C352" s="87"/>
      <c r="D352" s="87"/>
      <c r="E352" s="87"/>
      <c r="F352" s="87"/>
      <c r="G352" s="87"/>
      <c r="H352" s="87"/>
      <c r="I352" s="87"/>
      <c r="J352" s="87"/>
      <c r="K352" s="84"/>
      <c r="L352" s="84"/>
      <c r="M352" s="84"/>
      <c r="N352" s="84"/>
      <c r="O352" s="89"/>
      <c r="P352" s="89"/>
      <c r="Q352" s="89"/>
      <c r="R352" s="89"/>
      <c r="S352" s="83"/>
      <c r="T352" s="83"/>
      <c r="U352" s="83"/>
      <c r="V352" s="83"/>
      <c r="W352" s="83"/>
      <c r="X352" s="83"/>
      <c r="Y352" s="90"/>
      <c r="Z352" s="90"/>
      <c r="AA352" s="90"/>
      <c r="AB352" s="90"/>
      <c r="AC352" s="91"/>
      <c r="AD352" s="91"/>
      <c r="AE352" s="91"/>
      <c r="AF352" s="91"/>
      <c r="AG352" s="91"/>
      <c r="AH352" s="91"/>
      <c r="AI352" s="92"/>
      <c r="AJ352" s="92"/>
      <c r="AK352" s="92"/>
      <c r="AL352" s="92"/>
      <c r="AM352" s="92"/>
      <c r="AN352" s="93"/>
      <c r="AO352" s="93"/>
      <c r="AP352" s="93"/>
      <c r="AQ352" s="93"/>
      <c r="AR352" s="93"/>
      <c r="AS352" s="94"/>
      <c r="AT352" s="94"/>
      <c r="AU352" s="94"/>
      <c r="AV352" s="94"/>
      <c r="AW352" s="94"/>
      <c r="AX352" s="94"/>
      <c r="AY352" s="94"/>
      <c r="AZ352" s="94"/>
      <c r="BA352" s="94"/>
      <c r="BB352" s="94"/>
      <c r="BC352" s="94"/>
      <c r="BD352" s="94"/>
      <c r="BE352" s="94"/>
      <c r="BF352" s="94"/>
      <c r="BG352" s="94"/>
      <c r="BH352" s="94"/>
      <c r="BI352" s="94"/>
      <c r="BJ352" s="94"/>
      <c r="BK352" s="94"/>
      <c r="BL352" s="94"/>
      <c r="BM352" s="94"/>
      <c r="BN352" s="94"/>
      <c r="BO352" s="94"/>
      <c r="BP352" s="94"/>
    </row>
    <row r="353" spans="1:68" x14ac:dyDescent="0.2">
      <c r="A353" s="75" t="s">
        <v>643</v>
      </c>
      <c r="B353" s="87"/>
      <c r="C353" s="87"/>
      <c r="D353" s="87"/>
      <c r="E353" s="87"/>
      <c r="F353" s="87"/>
      <c r="G353" s="87"/>
      <c r="H353" s="87"/>
      <c r="I353" s="87"/>
      <c r="J353" s="87"/>
      <c r="K353" s="84"/>
      <c r="L353" s="84"/>
      <c r="M353" s="84"/>
      <c r="N353" s="84"/>
      <c r="O353" s="89"/>
      <c r="P353" s="89"/>
      <c r="Q353" s="89"/>
      <c r="R353" s="89"/>
      <c r="S353" s="83"/>
      <c r="T353" s="83"/>
      <c r="U353" s="83"/>
      <c r="V353" s="83"/>
      <c r="W353" s="83"/>
      <c r="X353" s="83"/>
      <c r="Y353" s="90"/>
      <c r="Z353" s="90"/>
      <c r="AA353" s="90"/>
      <c r="AB353" s="90"/>
      <c r="AC353" s="91"/>
      <c r="AD353" s="91"/>
      <c r="AE353" s="91"/>
      <c r="AF353" s="91"/>
      <c r="AG353" s="91"/>
      <c r="AH353" s="91"/>
      <c r="AI353" s="92"/>
      <c r="AJ353" s="92"/>
      <c r="AK353" s="92"/>
      <c r="AL353" s="92"/>
      <c r="AM353" s="92"/>
      <c r="AN353" s="93"/>
      <c r="AO353" s="93"/>
      <c r="AP353" s="93"/>
      <c r="AQ353" s="93"/>
      <c r="AR353" s="93"/>
      <c r="AS353" s="94"/>
      <c r="AT353" s="94"/>
      <c r="AU353" s="94"/>
      <c r="AV353" s="94"/>
      <c r="AW353" s="94"/>
      <c r="AX353" s="94"/>
      <c r="AY353" s="94"/>
      <c r="AZ353" s="94"/>
      <c r="BA353" s="94"/>
      <c r="BB353" s="94"/>
      <c r="BC353" s="94"/>
      <c r="BD353" s="94"/>
      <c r="BE353" s="94"/>
      <c r="BF353" s="94"/>
      <c r="BG353" s="94"/>
      <c r="BH353" s="94"/>
      <c r="BI353" s="94"/>
      <c r="BJ353" s="94"/>
      <c r="BK353" s="94"/>
      <c r="BL353" s="94"/>
      <c r="BM353" s="94"/>
      <c r="BN353" s="94"/>
      <c r="BO353" s="94"/>
      <c r="BP353" s="94"/>
    </row>
    <row r="354" spans="1:68" x14ac:dyDescent="0.2">
      <c r="A354" s="75" t="s">
        <v>644</v>
      </c>
      <c r="B354" s="87"/>
      <c r="C354" s="87"/>
      <c r="D354" s="87"/>
      <c r="E354" s="87"/>
      <c r="F354" s="87"/>
      <c r="G354" s="87"/>
      <c r="H354" s="87"/>
      <c r="I354" s="87"/>
      <c r="J354" s="87"/>
      <c r="K354" s="84"/>
      <c r="L354" s="84"/>
      <c r="M354" s="84"/>
      <c r="N354" s="84"/>
      <c r="O354" s="89"/>
      <c r="P354" s="89"/>
      <c r="Q354" s="89"/>
      <c r="R354" s="89"/>
      <c r="S354" s="83"/>
      <c r="T354" s="83"/>
      <c r="U354" s="83"/>
      <c r="V354" s="83"/>
      <c r="W354" s="83"/>
      <c r="X354" s="83"/>
      <c r="Y354" s="90"/>
      <c r="Z354" s="90"/>
      <c r="AA354" s="90"/>
      <c r="AB354" s="90"/>
      <c r="AC354" s="91"/>
      <c r="AD354" s="91"/>
      <c r="AE354" s="91"/>
      <c r="AF354" s="91"/>
      <c r="AG354" s="91"/>
      <c r="AH354" s="91"/>
      <c r="AI354" s="92"/>
      <c r="AJ354" s="92"/>
      <c r="AK354" s="92"/>
      <c r="AL354" s="92"/>
      <c r="AM354" s="92"/>
      <c r="AN354" s="93"/>
      <c r="AO354" s="93"/>
      <c r="AP354" s="93"/>
      <c r="AQ354" s="93"/>
      <c r="AR354" s="93"/>
      <c r="AS354" s="94"/>
      <c r="AT354" s="94"/>
      <c r="AU354" s="94"/>
      <c r="AV354" s="94"/>
      <c r="AW354" s="94"/>
      <c r="AX354" s="94"/>
      <c r="AY354" s="94"/>
      <c r="AZ354" s="94"/>
      <c r="BA354" s="94"/>
      <c r="BB354" s="94"/>
      <c r="BC354" s="94"/>
      <c r="BD354" s="94"/>
      <c r="BE354" s="94"/>
      <c r="BF354" s="94"/>
      <c r="BG354" s="94"/>
      <c r="BH354" s="94"/>
      <c r="BI354" s="94"/>
      <c r="BJ354" s="94"/>
      <c r="BK354" s="94"/>
      <c r="BL354" s="94"/>
      <c r="BM354" s="94"/>
      <c r="BN354" s="94"/>
      <c r="BO354" s="94"/>
      <c r="BP354" s="94"/>
    </row>
    <row r="355" spans="1:68" x14ac:dyDescent="0.2">
      <c r="A355" s="75" t="s">
        <v>645</v>
      </c>
      <c r="B355" s="87"/>
      <c r="C355" s="87"/>
      <c r="D355" s="87"/>
      <c r="E355" s="87"/>
      <c r="F355" s="87"/>
      <c r="G355" s="87"/>
      <c r="H355" s="87"/>
      <c r="I355" s="87"/>
      <c r="J355" s="87"/>
      <c r="K355" s="84"/>
      <c r="L355" s="84"/>
      <c r="M355" s="84"/>
      <c r="N355" s="84"/>
      <c r="O355" s="89"/>
      <c r="P355" s="89"/>
      <c r="Q355" s="89"/>
      <c r="R355" s="89"/>
      <c r="S355" s="83"/>
      <c r="T355" s="83"/>
      <c r="U355" s="83"/>
      <c r="V355" s="83"/>
      <c r="W355" s="83"/>
      <c r="X355" s="83"/>
      <c r="Y355" s="90"/>
      <c r="Z355" s="90"/>
      <c r="AA355" s="90"/>
      <c r="AB355" s="90"/>
      <c r="AC355" s="91"/>
      <c r="AD355" s="91"/>
      <c r="AE355" s="91"/>
      <c r="AF355" s="91"/>
      <c r="AG355" s="91"/>
      <c r="AH355" s="91"/>
      <c r="AI355" s="92"/>
      <c r="AJ355" s="92"/>
      <c r="AK355" s="92"/>
      <c r="AL355" s="92"/>
      <c r="AM355" s="92"/>
      <c r="AN355" s="93"/>
      <c r="AO355" s="93"/>
      <c r="AP355" s="93"/>
      <c r="AQ355" s="93"/>
      <c r="AR355" s="93"/>
      <c r="AS355" s="94"/>
      <c r="AT355" s="94"/>
      <c r="AU355" s="94"/>
      <c r="AV355" s="94"/>
      <c r="AW355" s="94"/>
      <c r="AX355" s="94"/>
      <c r="AY355" s="94"/>
      <c r="AZ355" s="94"/>
      <c r="BA355" s="94"/>
      <c r="BB355" s="94"/>
      <c r="BC355" s="94"/>
      <c r="BD355" s="94"/>
      <c r="BE355" s="94"/>
      <c r="BF355" s="94"/>
      <c r="BG355" s="94"/>
      <c r="BH355" s="94"/>
      <c r="BI355" s="94"/>
      <c r="BJ355" s="94"/>
      <c r="BK355" s="94"/>
      <c r="BL355" s="94"/>
      <c r="BM355" s="94"/>
      <c r="BN355" s="94"/>
      <c r="BO355" s="94"/>
      <c r="BP355" s="94"/>
    </row>
    <row r="356" spans="1:68" x14ac:dyDescent="0.2">
      <c r="A356" s="75" t="s">
        <v>646</v>
      </c>
      <c r="B356" s="87"/>
      <c r="C356" s="87"/>
      <c r="D356" s="87"/>
      <c r="E356" s="87"/>
      <c r="F356" s="87"/>
      <c r="G356" s="87"/>
      <c r="H356" s="87"/>
      <c r="I356" s="87"/>
      <c r="J356" s="87"/>
      <c r="K356" s="84"/>
      <c r="L356" s="84"/>
      <c r="M356" s="84"/>
      <c r="N356" s="84"/>
      <c r="O356" s="89"/>
      <c r="P356" s="89"/>
      <c r="Q356" s="89"/>
      <c r="R356" s="89"/>
      <c r="S356" s="83"/>
      <c r="T356" s="83"/>
      <c r="U356" s="83"/>
      <c r="V356" s="83"/>
      <c r="W356" s="83"/>
      <c r="X356" s="83"/>
      <c r="Y356" s="90"/>
      <c r="Z356" s="90"/>
      <c r="AA356" s="90"/>
      <c r="AB356" s="90"/>
      <c r="AC356" s="91"/>
      <c r="AD356" s="91"/>
      <c r="AE356" s="91"/>
      <c r="AF356" s="91"/>
      <c r="AG356" s="91"/>
      <c r="AH356" s="91"/>
      <c r="AI356" s="92"/>
      <c r="AJ356" s="92"/>
      <c r="AK356" s="92"/>
      <c r="AL356" s="92"/>
      <c r="AM356" s="92"/>
      <c r="AN356" s="93"/>
      <c r="AO356" s="93"/>
      <c r="AP356" s="93"/>
      <c r="AQ356" s="93"/>
      <c r="AR356" s="93"/>
      <c r="AS356" s="94"/>
      <c r="AT356" s="94"/>
      <c r="AU356" s="94"/>
      <c r="AV356" s="94"/>
      <c r="AW356" s="94"/>
      <c r="AX356" s="94"/>
      <c r="AY356" s="94"/>
      <c r="AZ356" s="94"/>
      <c r="BA356" s="94"/>
      <c r="BB356" s="94"/>
      <c r="BC356" s="94"/>
      <c r="BD356" s="94"/>
      <c r="BE356" s="94"/>
      <c r="BF356" s="94"/>
      <c r="BG356" s="94"/>
      <c r="BH356" s="94"/>
      <c r="BI356" s="94"/>
      <c r="BJ356" s="94"/>
      <c r="BK356" s="94"/>
      <c r="BL356" s="94"/>
      <c r="BM356" s="94"/>
      <c r="BN356" s="94"/>
      <c r="BO356" s="94"/>
      <c r="BP356" s="94"/>
    </row>
    <row r="357" spans="1:68" x14ac:dyDescent="0.2">
      <c r="A357" s="75" t="s">
        <v>647</v>
      </c>
      <c r="B357" s="87"/>
      <c r="C357" s="87"/>
      <c r="D357" s="87"/>
      <c r="E357" s="87"/>
      <c r="F357" s="87"/>
      <c r="G357" s="87"/>
      <c r="H357" s="87"/>
      <c r="I357" s="87"/>
      <c r="J357" s="87"/>
      <c r="K357" s="84"/>
      <c r="L357" s="84"/>
      <c r="M357" s="84"/>
      <c r="N357" s="84"/>
      <c r="O357" s="89"/>
      <c r="P357" s="89"/>
      <c r="Q357" s="89"/>
      <c r="R357" s="89"/>
      <c r="S357" s="83"/>
      <c r="T357" s="83"/>
      <c r="U357" s="83"/>
      <c r="V357" s="83"/>
      <c r="W357" s="83"/>
      <c r="X357" s="83"/>
      <c r="Y357" s="90"/>
      <c r="Z357" s="90"/>
      <c r="AA357" s="90"/>
      <c r="AB357" s="90"/>
      <c r="AC357" s="91"/>
      <c r="AD357" s="91"/>
      <c r="AE357" s="91"/>
      <c r="AF357" s="91"/>
      <c r="AG357" s="91"/>
      <c r="AH357" s="91"/>
      <c r="AI357" s="92"/>
      <c r="AJ357" s="92"/>
      <c r="AK357" s="92"/>
      <c r="AL357" s="92"/>
      <c r="AM357" s="92"/>
      <c r="AN357" s="93"/>
      <c r="AO357" s="93"/>
      <c r="AP357" s="93"/>
      <c r="AQ357" s="93"/>
      <c r="AR357" s="93"/>
      <c r="AS357" s="94"/>
      <c r="AT357" s="94"/>
      <c r="AU357" s="94"/>
      <c r="AV357" s="94"/>
      <c r="AW357" s="94"/>
      <c r="AX357" s="94"/>
      <c r="AY357" s="94"/>
      <c r="AZ357" s="94"/>
      <c r="BA357" s="94"/>
      <c r="BB357" s="94"/>
      <c r="BC357" s="94"/>
      <c r="BD357" s="94"/>
      <c r="BE357" s="94"/>
      <c r="BF357" s="94"/>
      <c r="BG357" s="94"/>
      <c r="BH357" s="94"/>
      <c r="BI357" s="94"/>
      <c r="BJ357" s="94"/>
      <c r="BK357" s="94"/>
      <c r="BL357" s="94"/>
      <c r="BM357" s="94"/>
      <c r="BN357" s="94"/>
      <c r="BO357" s="94"/>
      <c r="BP357" s="94"/>
    </row>
    <row r="358" spans="1:68" x14ac:dyDescent="0.2">
      <c r="A358" s="75" t="s">
        <v>648</v>
      </c>
      <c r="B358" s="87"/>
      <c r="C358" s="87"/>
      <c r="D358" s="87"/>
      <c r="E358" s="87"/>
      <c r="F358" s="87"/>
      <c r="G358" s="87"/>
      <c r="H358" s="87"/>
      <c r="I358" s="87"/>
      <c r="J358" s="87"/>
      <c r="K358" s="84"/>
      <c r="L358" s="84"/>
      <c r="M358" s="84"/>
      <c r="N358" s="84"/>
      <c r="O358" s="89"/>
      <c r="P358" s="89"/>
      <c r="Q358" s="89"/>
      <c r="R358" s="89"/>
      <c r="S358" s="83"/>
      <c r="T358" s="83"/>
      <c r="U358" s="83"/>
      <c r="V358" s="83"/>
      <c r="W358" s="83"/>
      <c r="X358" s="83"/>
      <c r="Y358" s="90"/>
      <c r="Z358" s="90"/>
      <c r="AA358" s="90"/>
      <c r="AB358" s="90"/>
      <c r="AC358" s="91"/>
      <c r="AD358" s="91"/>
      <c r="AE358" s="91"/>
      <c r="AF358" s="91"/>
      <c r="AG358" s="91"/>
      <c r="AH358" s="91"/>
      <c r="AI358" s="92"/>
      <c r="AJ358" s="92"/>
      <c r="AK358" s="92"/>
      <c r="AL358" s="92"/>
      <c r="AM358" s="92"/>
      <c r="AN358" s="93"/>
      <c r="AO358" s="93"/>
      <c r="AP358" s="93"/>
      <c r="AQ358" s="93"/>
      <c r="AR358" s="93"/>
      <c r="AS358" s="94"/>
      <c r="AT358" s="94"/>
      <c r="AU358" s="94"/>
      <c r="AV358" s="94"/>
      <c r="AW358" s="94"/>
      <c r="AX358" s="94"/>
      <c r="AY358" s="94"/>
      <c r="AZ358" s="94"/>
      <c r="BA358" s="94"/>
      <c r="BB358" s="94"/>
      <c r="BC358" s="94"/>
      <c r="BD358" s="94"/>
      <c r="BE358" s="94"/>
      <c r="BF358" s="94"/>
      <c r="BG358" s="94"/>
      <c r="BH358" s="94"/>
      <c r="BI358" s="94"/>
      <c r="BJ358" s="94"/>
      <c r="BK358" s="94"/>
      <c r="BL358" s="94"/>
      <c r="BM358" s="94"/>
      <c r="BN358" s="94"/>
      <c r="BO358" s="94"/>
      <c r="BP358" s="94"/>
    </row>
    <row r="359" spans="1:68" x14ac:dyDescent="0.2">
      <c r="A359" s="75" t="s">
        <v>649</v>
      </c>
      <c r="B359" s="87"/>
      <c r="C359" s="87"/>
      <c r="D359" s="87"/>
      <c r="E359" s="87"/>
      <c r="F359" s="87"/>
      <c r="G359" s="87"/>
      <c r="H359" s="87"/>
      <c r="I359" s="87"/>
      <c r="J359" s="87"/>
      <c r="K359" s="84"/>
      <c r="L359" s="84"/>
      <c r="M359" s="84"/>
      <c r="N359" s="84"/>
      <c r="O359" s="89"/>
      <c r="P359" s="89"/>
      <c r="Q359" s="89"/>
      <c r="R359" s="89"/>
      <c r="S359" s="83"/>
      <c r="T359" s="83"/>
      <c r="U359" s="83"/>
      <c r="V359" s="83"/>
      <c r="W359" s="83"/>
      <c r="X359" s="83"/>
      <c r="Y359" s="90"/>
      <c r="Z359" s="90"/>
      <c r="AA359" s="90"/>
      <c r="AB359" s="90"/>
      <c r="AC359" s="91"/>
      <c r="AD359" s="91"/>
      <c r="AE359" s="91"/>
      <c r="AF359" s="91"/>
      <c r="AG359" s="91"/>
      <c r="AH359" s="91"/>
      <c r="AI359" s="92"/>
      <c r="AJ359" s="92"/>
      <c r="AK359" s="92"/>
      <c r="AL359" s="92"/>
      <c r="AM359" s="92"/>
      <c r="AN359" s="93"/>
      <c r="AO359" s="93"/>
      <c r="AP359" s="93"/>
      <c r="AQ359" s="93"/>
      <c r="AR359" s="93"/>
      <c r="AS359" s="94"/>
      <c r="AT359" s="94"/>
      <c r="AU359" s="94"/>
      <c r="AV359" s="94"/>
      <c r="AW359" s="94"/>
      <c r="AX359" s="94"/>
      <c r="AY359" s="94"/>
      <c r="AZ359" s="94"/>
      <c r="BA359" s="94"/>
      <c r="BB359" s="94"/>
      <c r="BC359" s="94"/>
      <c r="BD359" s="94"/>
      <c r="BE359" s="94"/>
      <c r="BF359" s="94"/>
      <c r="BG359" s="94"/>
      <c r="BH359" s="94"/>
      <c r="BI359" s="94"/>
      <c r="BJ359" s="94"/>
      <c r="BK359" s="94"/>
      <c r="BL359" s="94"/>
      <c r="BM359" s="94"/>
      <c r="BN359" s="94"/>
      <c r="BO359" s="94"/>
      <c r="BP359" s="94"/>
    </row>
    <row r="360" spans="1:68" x14ac:dyDescent="0.2">
      <c r="A360" s="75" t="s">
        <v>650</v>
      </c>
      <c r="B360" s="87"/>
      <c r="C360" s="87"/>
      <c r="D360" s="87"/>
      <c r="E360" s="87"/>
      <c r="F360" s="87"/>
      <c r="G360" s="87"/>
      <c r="H360" s="87"/>
      <c r="I360" s="87"/>
      <c r="J360" s="87"/>
      <c r="K360" s="84"/>
      <c r="L360" s="84"/>
      <c r="M360" s="84"/>
      <c r="N360" s="84"/>
      <c r="O360" s="89"/>
      <c r="P360" s="89"/>
      <c r="Q360" s="89"/>
      <c r="R360" s="89"/>
      <c r="S360" s="83"/>
      <c r="T360" s="83"/>
      <c r="U360" s="83"/>
      <c r="V360" s="83"/>
      <c r="W360" s="83"/>
      <c r="X360" s="83"/>
      <c r="Y360" s="90"/>
      <c r="Z360" s="90"/>
      <c r="AA360" s="90"/>
      <c r="AB360" s="90"/>
      <c r="AC360" s="91"/>
      <c r="AD360" s="91"/>
      <c r="AE360" s="91"/>
      <c r="AF360" s="91"/>
      <c r="AG360" s="91"/>
      <c r="AH360" s="91"/>
      <c r="AI360" s="92"/>
      <c r="AJ360" s="92"/>
      <c r="AK360" s="92"/>
      <c r="AL360" s="92"/>
      <c r="AM360" s="92"/>
      <c r="AN360" s="93"/>
      <c r="AO360" s="93"/>
      <c r="AP360" s="93"/>
      <c r="AQ360" s="93"/>
      <c r="AR360" s="93"/>
      <c r="AS360" s="94"/>
      <c r="AT360" s="94"/>
      <c r="AU360" s="94"/>
      <c r="AV360" s="94"/>
      <c r="AW360" s="94"/>
      <c r="AX360" s="94"/>
      <c r="AY360" s="94"/>
      <c r="AZ360" s="94"/>
      <c r="BA360" s="94"/>
      <c r="BB360" s="94"/>
      <c r="BC360" s="94"/>
      <c r="BD360" s="94"/>
      <c r="BE360" s="94"/>
      <c r="BF360" s="94"/>
      <c r="BG360" s="94"/>
      <c r="BH360" s="94"/>
      <c r="BI360" s="94"/>
      <c r="BJ360" s="94"/>
      <c r="BK360" s="94"/>
      <c r="BL360" s="94"/>
      <c r="BM360" s="94"/>
      <c r="BN360" s="94"/>
      <c r="BO360" s="94"/>
      <c r="BP360" s="94"/>
    </row>
    <row r="361" spans="1:68" x14ac:dyDescent="0.2">
      <c r="A361" s="75" t="s">
        <v>651</v>
      </c>
      <c r="B361" s="87"/>
      <c r="C361" s="87"/>
      <c r="D361" s="87"/>
      <c r="E361" s="87"/>
      <c r="F361" s="87"/>
      <c r="G361" s="87"/>
      <c r="H361" s="87"/>
      <c r="I361" s="87"/>
      <c r="J361" s="87"/>
      <c r="K361" s="84"/>
      <c r="L361" s="84"/>
      <c r="M361" s="84"/>
      <c r="N361" s="84"/>
      <c r="O361" s="89"/>
      <c r="P361" s="89"/>
      <c r="Q361" s="89"/>
      <c r="R361" s="89"/>
      <c r="S361" s="83"/>
      <c r="T361" s="83"/>
      <c r="U361" s="83"/>
      <c r="V361" s="83"/>
      <c r="W361" s="83"/>
      <c r="X361" s="83"/>
      <c r="Y361" s="90"/>
      <c r="Z361" s="90"/>
      <c r="AA361" s="90"/>
      <c r="AB361" s="90"/>
      <c r="AC361" s="91"/>
      <c r="AD361" s="91"/>
      <c r="AE361" s="91"/>
      <c r="AF361" s="91"/>
      <c r="AG361" s="91"/>
      <c r="AH361" s="91"/>
      <c r="AI361" s="92"/>
      <c r="AJ361" s="92"/>
      <c r="AK361" s="92"/>
      <c r="AL361" s="92"/>
      <c r="AM361" s="92"/>
      <c r="AN361" s="93"/>
      <c r="AO361" s="93"/>
      <c r="AP361" s="93"/>
      <c r="AQ361" s="93"/>
      <c r="AR361" s="93"/>
      <c r="AS361" s="94"/>
      <c r="AT361" s="94"/>
      <c r="AU361" s="94"/>
      <c r="AV361" s="94"/>
      <c r="AW361" s="94"/>
      <c r="AX361" s="94"/>
      <c r="AY361" s="94"/>
      <c r="AZ361" s="94"/>
      <c r="BA361" s="94"/>
      <c r="BB361" s="94"/>
      <c r="BC361" s="94"/>
      <c r="BD361" s="94"/>
      <c r="BE361" s="94"/>
      <c r="BF361" s="94"/>
      <c r="BG361" s="94"/>
      <c r="BH361" s="94"/>
      <c r="BI361" s="94"/>
      <c r="BJ361" s="94"/>
      <c r="BK361" s="94"/>
      <c r="BL361" s="94"/>
      <c r="BM361" s="94"/>
      <c r="BN361" s="94"/>
      <c r="BO361" s="94"/>
      <c r="BP361" s="94"/>
    </row>
    <row r="362" spans="1:68" x14ac:dyDescent="0.2">
      <c r="A362" s="75" t="s">
        <v>652</v>
      </c>
      <c r="B362" s="87"/>
      <c r="C362" s="87"/>
      <c r="D362" s="87"/>
      <c r="E362" s="87"/>
      <c r="F362" s="87"/>
      <c r="G362" s="87"/>
      <c r="H362" s="87"/>
      <c r="I362" s="87"/>
      <c r="J362" s="87"/>
      <c r="K362" s="84"/>
      <c r="L362" s="84"/>
      <c r="M362" s="84"/>
      <c r="N362" s="84"/>
      <c r="O362" s="89"/>
      <c r="P362" s="89"/>
      <c r="Q362" s="89"/>
      <c r="R362" s="89"/>
      <c r="S362" s="83"/>
      <c r="T362" s="83"/>
      <c r="U362" s="83"/>
      <c r="V362" s="83"/>
      <c r="W362" s="83"/>
      <c r="X362" s="83"/>
      <c r="Y362" s="90"/>
      <c r="Z362" s="90"/>
      <c r="AA362" s="90"/>
      <c r="AB362" s="90"/>
      <c r="AC362" s="91"/>
      <c r="AD362" s="91"/>
      <c r="AE362" s="91"/>
      <c r="AF362" s="91"/>
      <c r="AG362" s="91"/>
      <c r="AH362" s="91"/>
      <c r="AI362" s="92"/>
      <c r="AJ362" s="92"/>
      <c r="AK362" s="92"/>
      <c r="AL362" s="92"/>
      <c r="AM362" s="92"/>
      <c r="AN362" s="93"/>
      <c r="AO362" s="93"/>
      <c r="AP362" s="93"/>
      <c r="AQ362" s="93"/>
      <c r="AR362" s="93"/>
      <c r="AS362" s="94"/>
      <c r="AT362" s="94"/>
      <c r="AU362" s="94"/>
      <c r="AV362" s="94"/>
      <c r="AW362" s="94"/>
      <c r="AX362" s="94"/>
      <c r="AY362" s="94"/>
      <c r="AZ362" s="94"/>
      <c r="BA362" s="94"/>
      <c r="BB362" s="94"/>
      <c r="BC362" s="94"/>
      <c r="BD362" s="94"/>
      <c r="BE362" s="94"/>
      <c r="BF362" s="94"/>
      <c r="BG362" s="94"/>
      <c r="BH362" s="94"/>
      <c r="BI362" s="94"/>
      <c r="BJ362" s="94"/>
      <c r="BK362" s="94"/>
      <c r="BL362" s="94"/>
      <c r="BM362" s="94"/>
      <c r="BN362" s="94"/>
      <c r="BO362" s="94"/>
      <c r="BP362" s="94"/>
    </row>
    <row r="363" spans="1:68" x14ac:dyDescent="0.2">
      <c r="A363" s="75" t="s">
        <v>653</v>
      </c>
      <c r="B363" s="87"/>
      <c r="C363" s="87"/>
      <c r="D363" s="87"/>
      <c r="E363" s="87"/>
      <c r="F363" s="87"/>
      <c r="G363" s="87"/>
      <c r="H363" s="87"/>
      <c r="I363" s="87"/>
      <c r="J363" s="87"/>
      <c r="K363" s="84"/>
      <c r="L363" s="84"/>
      <c r="M363" s="84"/>
      <c r="N363" s="84"/>
      <c r="O363" s="89"/>
      <c r="P363" s="89"/>
      <c r="Q363" s="89"/>
      <c r="R363" s="89"/>
      <c r="S363" s="83"/>
      <c r="T363" s="83"/>
      <c r="U363" s="83"/>
      <c r="V363" s="83"/>
      <c r="W363" s="83"/>
      <c r="X363" s="83"/>
      <c r="Y363" s="90"/>
      <c r="Z363" s="90"/>
      <c r="AA363" s="90"/>
      <c r="AB363" s="90"/>
      <c r="AC363" s="91"/>
      <c r="AD363" s="91"/>
      <c r="AE363" s="91"/>
      <c r="AF363" s="91"/>
      <c r="AG363" s="91"/>
      <c r="AH363" s="91"/>
      <c r="AI363" s="92"/>
      <c r="AJ363" s="92"/>
      <c r="AK363" s="92"/>
      <c r="AL363" s="92"/>
      <c r="AM363" s="92"/>
      <c r="AN363" s="93"/>
      <c r="AO363" s="93"/>
      <c r="AP363" s="93"/>
      <c r="AQ363" s="93"/>
      <c r="AR363" s="93"/>
      <c r="AS363" s="94"/>
      <c r="AT363" s="94"/>
      <c r="AU363" s="94"/>
      <c r="AV363" s="94"/>
      <c r="AW363" s="94"/>
      <c r="AX363" s="94"/>
      <c r="AY363" s="94"/>
      <c r="AZ363" s="94"/>
      <c r="BA363" s="94"/>
      <c r="BB363" s="94"/>
      <c r="BC363" s="94"/>
      <c r="BD363" s="94"/>
      <c r="BE363" s="94"/>
      <c r="BF363" s="94"/>
      <c r="BG363" s="94"/>
      <c r="BH363" s="94"/>
      <c r="BI363" s="94"/>
      <c r="BJ363" s="94"/>
      <c r="BK363" s="94"/>
      <c r="BL363" s="94"/>
      <c r="BM363" s="94"/>
      <c r="BN363" s="94"/>
      <c r="BO363" s="94"/>
      <c r="BP363" s="94"/>
    </row>
    <row r="364" spans="1:68" x14ac:dyDescent="0.2">
      <c r="A364" s="75" t="s">
        <v>654</v>
      </c>
      <c r="B364" s="87"/>
      <c r="C364" s="87"/>
      <c r="D364" s="87"/>
      <c r="E364" s="87"/>
      <c r="F364" s="87"/>
      <c r="G364" s="87"/>
      <c r="H364" s="87"/>
      <c r="I364" s="87"/>
      <c r="J364" s="87"/>
      <c r="K364" s="84"/>
      <c r="L364" s="84"/>
      <c r="M364" s="84"/>
      <c r="N364" s="84"/>
      <c r="O364" s="89"/>
      <c r="P364" s="89"/>
      <c r="Q364" s="89"/>
      <c r="R364" s="89"/>
      <c r="S364" s="83"/>
      <c r="T364" s="83"/>
      <c r="U364" s="83"/>
      <c r="V364" s="83"/>
      <c r="W364" s="83"/>
      <c r="X364" s="83"/>
      <c r="Y364" s="90"/>
      <c r="Z364" s="90"/>
      <c r="AA364" s="90"/>
      <c r="AB364" s="90"/>
      <c r="AC364" s="91"/>
      <c r="AD364" s="91"/>
      <c r="AE364" s="91"/>
      <c r="AF364" s="91"/>
      <c r="AG364" s="91"/>
      <c r="AH364" s="91"/>
      <c r="AI364" s="92"/>
      <c r="AJ364" s="92"/>
      <c r="AK364" s="92"/>
      <c r="AL364" s="92"/>
      <c r="AM364" s="92"/>
      <c r="AN364" s="93"/>
      <c r="AO364" s="93"/>
      <c r="AP364" s="93"/>
      <c r="AQ364" s="93"/>
      <c r="AR364" s="93"/>
      <c r="AS364" s="94"/>
      <c r="AT364" s="94"/>
      <c r="AU364" s="94"/>
      <c r="AV364" s="94"/>
      <c r="AW364" s="94"/>
      <c r="AX364" s="94"/>
      <c r="AY364" s="94"/>
      <c r="AZ364" s="94"/>
      <c r="BA364" s="94"/>
      <c r="BB364" s="94"/>
      <c r="BC364" s="94"/>
      <c r="BD364" s="94"/>
      <c r="BE364" s="94"/>
      <c r="BF364" s="94"/>
      <c r="BG364" s="94"/>
      <c r="BH364" s="94"/>
      <c r="BI364" s="94"/>
      <c r="BJ364" s="94"/>
      <c r="BK364" s="94"/>
      <c r="BL364" s="94"/>
      <c r="BM364" s="94"/>
      <c r="BN364" s="94"/>
      <c r="BO364" s="94"/>
      <c r="BP364" s="94"/>
    </row>
    <row r="365" spans="1:68" x14ac:dyDescent="0.2">
      <c r="A365" s="75" t="s">
        <v>655</v>
      </c>
      <c r="B365" s="87"/>
      <c r="C365" s="87"/>
      <c r="D365" s="87"/>
      <c r="E365" s="87"/>
      <c r="F365" s="87"/>
      <c r="G365" s="87"/>
      <c r="H365" s="87"/>
      <c r="I365" s="87"/>
      <c r="J365" s="87"/>
      <c r="K365" s="84"/>
      <c r="L365" s="84"/>
      <c r="M365" s="84"/>
      <c r="N365" s="84"/>
      <c r="O365" s="89"/>
      <c r="P365" s="89"/>
      <c r="Q365" s="89"/>
      <c r="R365" s="89"/>
      <c r="S365" s="83"/>
      <c r="T365" s="83"/>
      <c r="U365" s="83"/>
      <c r="V365" s="83"/>
      <c r="W365" s="83"/>
      <c r="X365" s="83"/>
      <c r="Y365" s="90"/>
      <c r="Z365" s="90"/>
      <c r="AA365" s="90"/>
      <c r="AB365" s="90"/>
      <c r="AC365" s="91"/>
      <c r="AD365" s="91"/>
      <c r="AE365" s="91"/>
      <c r="AF365" s="91"/>
      <c r="AG365" s="91"/>
      <c r="AH365" s="91"/>
      <c r="AI365" s="92"/>
      <c r="AJ365" s="92"/>
      <c r="AK365" s="92"/>
      <c r="AL365" s="92"/>
      <c r="AM365" s="92"/>
      <c r="AN365" s="93"/>
      <c r="AO365" s="93"/>
      <c r="AP365" s="93"/>
      <c r="AQ365" s="93"/>
      <c r="AR365" s="93"/>
      <c r="AS365" s="94"/>
      <c r="AT365" s="94"/>
      <c r="AU365" s="94"/>
      <c r="AV365" s="94"/>
      <c r="AW365" s="94"/>
      <c r="AX365" s="94"/>
      <c r="AY365" s="94"/>
      <c r="AZ365" s="94"/>
      <c r="BA365" s="94"/>
      <c r="BB365" s="94"/>
      <c r="BC365" s="94"/>
      <c r="BD365" s="94"/>
      <c r="BE365" s="94"/>
      <c r="BF365" s="94"/>
      <c r="BG365" s="94"/>
      <c r="BH365" s="94"/>
      <c r="BI365" s="94"/>
      <c r="BJ365" s="94"/>
      <c r="BK365" s="94"/>
      <c r="BL365" s="94"/>
      <c r="BM365" s="94"/>
      <c r="BN365" s="94"/>
      <c r="BO365" s="94"/>
      <c r="BP365" s="94"/>
    </row>
    <row r="366" spans="1:68" x14ac:dyDescent="0.2">
      <c r="A366" s="75" t="s">
        <v>656</v>
      </c>
      <c r="B366" s="87"/>
      <c r="C366" s="87"/>
      <c r="D366" s="87"/>
      <c r="E366" s="87"/>
      <c r="F366" s="87"/>
      <c r="G366" s="87"/>
      <c r="H366" s="87"/>
      <c r="I366" s="87"/>
      <c r="J366" s="87"/>
      <c r="K366" s="84"/>
      <c r="L366" s="84"/>
      <c r="M366" s="84"/>
      <c r="N366" s="84"/>
      <c r="O366" s="89"/>
      <c r="P366" s="89"/>
      <c r="Q366" s="89"/>
      <c r="R366" s="89"/>
      <c r="S366" s="83"/>
      <c r="T366" s="83"/>
      <c r="U366" s="83"/>
      <c r="V366" s="83"/>
      <c r="W366" s="83"/>
      <c r="X366" s="83"/>
      <c r="Y366" s="90"/>
      <c r="Z366" s="90"/>
      <c r="AA366" s="90"/>
      <c r="AB366" s="90"/>
      <c r="AC366" s="91"/>
      <c r="AD366" s="91"/>
      <c r="AE366" s="91"/>
      <c r="AF366" s="91"/>
      <c r="AG366" s="91"/>
      <c r="AH366" s="91"/>
      <c r="AI366" s="92"/>
      <c r="AJ366" s="92"/>
      <c r="AK366" s="92"/>
      <c r="AL366" s="92"/>
      <c r="AM366" s="92"/>
      <c r="AN366" s="93"/>
      <c r="AO366" s="93"/>
      <c r="AP366" s="93"/>
      <c r="AQ366" s="93"/>
      <c r="AR366" s="93"/>
      <c r="AS366" s="94"/>
      <c r="AT366" s="94"/>
      <c r="AU366" s="94"/>
      <c r="AV366" s="94"/>
      <c r="AW366" s="94"/>
      <c r="AX366" s="94"/>
      <c r="AY366" s="94"/>
      <c r="AZ366" s="94"/>
      <c r="BA366" s="94"/>
      <c r="BB366" s="94"/>
      <c r="BC366" s="94"/>
      <c r="BD366" s="94"/>
      <c r="BE366" s="94"/>
      <c r="BF366" s="94"/>
      <c r="BG366" s="94"/>
      <c r="BH366" s="94"/>
      <c r="BI366" s="94"/>
      <c r="BJ366" s="94"/>
      <c r="BK366" s="94"/>
      <c r="BL366" s="94"/>
      <c r="BM366" s="94"/>
      <c r="BN366" s="94"/>
      <c r="BO366" s="94"/>
      <c r="BP366" s="94"/>
    </row>
    <row r="367" spans="1:68" x14ac:dyDescent="0.2">
      <c r="A367" s="75" t="s">
        <v>657</v>
      </c>
      <c r="B367" s="87"/>
      <c r="C367" s="87"/>
      <c r="D367" s="87"/>
      <c r="E367" s="87"/>
      <c r="F367" s="87"/>
      <c r="G367" s="87"/>
      <c r="H367" s="87"/>
      <c r="I367" s="87"/>
      <c r="J367" s="87"/>
      <c r="K367" s="84"/>
      <c r="L367" s="84"/>
      <c r="M367" s="84"/>
      <c r="N367" s="84"/>
      <c r="O367" s="89"/>
      <c r="P367" s="89"/>
      <c r="Q367" s="89"/>
      <c r="R367" s="89"/>
      <c r="S367" s="83"/>
      <c r="T367" s="83"/>
      <c r="U367" s="83"/>
      <c r="V367" s="83"/>
      <c r="W367" s="83"/>
      <c r="X367" s="83"/>
      <c r="Y367" s="90"/>
      <c r="Z367" s="90"/>
      <c r="AA367" s="90"/>
      <c r="AB367" s="90"/>
      <c r="AC367" s="91"/>
      <c r="AD367" s="91"/>
      <c r="AE367" s="91"/>
      <c r="AF367" s="91"/>
      <c r="AG367" s="91"/>
      <c r="AH367" s="91"/>
      <c r="AI367" s="92"/>
      <c r="AJ367" s="92"/>
      <c r="AK367" s="92"/>
      <c r="AL367" s="92"/>
      <c r="AM367" s="92"/>
      <c r="AN367" s="93"/>
      <c r="AO367" s="93"/>
      <c r="AP367" s="93"/>
      <c r="AQ367" s="93"/>
      <c r="AR367" s="93"/>
      <c r="AS367" s="94"/>
      <c r="AT367" s="94"/>
      <c r="AU367" s="94"/>
      <c r="AV367" s="94"/>
      <c r="AW367" s="94"/>
      <c r="AX367" s="94"/>
      <c r="AY367" s="94"/>
      <c r="AZ367" s="94"/>
      <c r="BA367" s="94"/>
      <c r="BB367" s="94"/>
      <c r="BC367" s="94"/>
      <c r="BD367" s="94"/>
      <c r="BE367" s="94"/>
      <c r="BF367" s="94"/>
      <c r="BG367" s="94"/>
      <c r="BH367" s="94"/>
      <c r="BI367" s="94"/>
      <c r="BJ367" s="94"/>
      <c r="BK367" s="94"/>
      <c r="BL367" s="94"/>
      <c r="BM367" s="94"/>
      <c r="BN367" s="94"/>
      <c r="BO367" s="94"/>
      <c r="BP367" s="94"/>
    </row>
    <row r="368" spans="1:68" x14ac:dyDescent="0.2">
      <c r="A368" s="75" t="s">
        <v>658</v>
      </c>
      <c r="B368" s="87"/>
      <c r="C368" s="87"/>
      <c r="D368" s="87"/>
      <c r="E368" s="87"/>
      <c r="F368" s="87"/>
      <c r="G368" s="87"/>
      <c r="H368" s="87"/>
      <c r="I368" s="87"/>
      <c r="J368" s="87"/>
      <c r="K368" s="84"/>
      <c r="L368" s="84"/>
      <c r="M368" s="84"/>
      <c r="N368" s="84"/>
      <c r="O368" s="89"/>
      <c r="P368" s="89"/>
      <c r="Q368" s="89"/>
      <c r="R368" s="89"/>
      <c r="S368" s="83"/>
      <c r="T368" s="83"/>
      <c r="U368" s="83"/>
      <c r="V368" s="83"/>
      <c r="W368" s="83"/>
      <c r="X368" s="83"/>
      <c r="Y368" s="90"/>
      <c r="Z368" s="90"/>
      <c r="AA368" s="90"/>
      <c r="AB368" s="90"/>
      <c r="AC368" s="91"/>
      <c r="AD368" s="91"/>
      <c r="AE368" s="91"/>
      <c r="AF368" s="91"/>
      <c r="AG368" s="91"/>
      <c r="AH368" s="91"/>
      <c r="AI368" s="92"/>
      <c r="AJ368" s="92"/>
      <c r="AK368" s="92"/>
      <c r="AL368" s="92"/>
      <c r="AM368" s="92"/>
      <c r="AN368" s="93"/>
      <c r="AO368" s="93"/>
      <c r="AP368" s="93"/>
      <c r="AQ368" s="93"/>
      <c r="AR368" s="93"/>
      <c r="AS368" s="94"/>
      <c r="AT368" s="94"/>
      <c r="AU368" s="94"/>
      <c r="AV368" s="94"/>
      <c r="AW368" s="94"/>
      <c r="AX368" s="94"/>
      <c r="AY368" s="94"/>
      <c r="AZ368" s="94"/>
      <c r="BA368" s="94"/>
      <c r="BB368" s="94"/>
      <c r="BC368" s="94"/>
      <c r="BD368" s="94"/>
      <c r="BE368" s="94"/>
      <c r="BF368" s="94"/>
      <c r="BG368" s="94"/>
      <c r="BH368" s="94"/>
      <c r="BI368" s="94"/>
      <c r="BJ368" s="94"/>
      <c r="BK368" s="94"/>
      <c r="BL368" s="94"/>
      <c r="BM368" s="94"/>
      <c r="BN368" s="94"/>
      <c r="BO368" s="94"/>
      <c r="BP368" s="94"/>
    </row>
    <row r="369" spans="1:68" x14ac:dyDescent="0.2">
      <c r="A369" s="75" t="s">
        <v>659</v>
      </c>
      <c r="B369" s="87"/>
      <c r="C369" s="87"/>
      <c r="D369" s="87"/>
      <c r="E369" s="87"/>
      <c r="F369" s="87"/>
      <c r="G369" s="87"/>
      <c r="H369" s="87"/>
      <c r="I369" s="87"/>
      <c r="J369" s="87"/>
      <c r="K369" s="84"/>
      <c r="L369" s="84"/>
      <c r="M369" s="84"/>
      <c r="N369" s="84"/>
      <c r="O369" s="89"/>
      <c r="P369" s="89"/>
      <c r="Q369" s="89"/>
      <c r="R369" s="89"/>
      <c r="S369" s="83"/>
      <c r="T369" s="83"/>
      <c r="U369" s="83"/>
      <c r="V369" s="83"/>
      <c r="W369" s="83"/>
      <c r="X369" s="83"/>
      <c r="Y369" s="90"/>
      <c r="Z369" s="90"/>
      <c r="AA369" s="90"/>
      <c r="AB369" s="90"/>
      <c r="AC369" s="91"/>
      <c r="AD369" s="91"/>
      <c r="AE369" s="91"/>
      <c r="AF369" s="91"/>
      <c r="AG369" s="91"/>
      <c r="AH369" s="91"/>
      <c r="AI369" s="92"/>
      <c r="AJ369" s="92"/>
      <c r="AK369" s="92"/>
      <c r="AL369" s="92"/>
      <c r="AM369" s="92"/>
      <c r="AN369" s="93"/>
      <c r="AO369" s="93"/>
      <c r="AP369" s="93"/>
      <c r="AQ369" s="93"/>
      <c r="AR369" s="93"/>
      <c r="AS369" s="94"/>
      <c r="AT369" s="94"/>
      <c r="AU369" s="94"/>
      <c r="AV369" s="94"/>
      <c r="AW369" s="94"/>
      <c r="AX369" s="94"/>
      <c r="AY369" s="94"/>
      <c r="AZ369" s="94"/>
      <c r="BA369" s="94"/>
      <c r="BB369" s="94"/>
      <c r="BC369" s="94"/>
      <c r="BD369" s="94"/>
      <c r="BE369" s="94"/>
      <c r="BF369" s="94"/>
      <c r="BG369" s="94"/>
      <c r="BH369" s="94"/>
      <c r="BI369" s="94"/>
      <c r="BJ369" s="94"/>
      <c r="BK369" s="94"/>
      <c r="BL369" s="94"/>
      <c r="BM369" s="94"/>
      <c r="BN369" s="94"/>
      <c r="BO369" s="94"/>
      <c r="BP369" s="94"/>
    </row>
    <row r="370" spans="1:68" x14ac:dyDescent="0.2">
      <c r="A370" s="75" t="s">
        <v>660</v>
      </c>
      <c r="B370" s="87"/>
      <c r="C370" s="87"/>
      <c r="D370" s="87"/>
      <c r="E370" s="87"/>
      <c r="F370" s="87"/>
      <c r="G370" s="87"/>
      <c r="H370" s="87"/>
      <c r="I370" s="87"/>
      <c r="J370" s="87"/>
      <c r="K370" s="84"/>
      <c r="L370" s="84"/>
      <c r="M370" s="84"/>
      <c r="N370" s="84"/>
      <c r="O370" s="89"/>
      <c r="P370" s="89"/>
      <c r="Q370" s="89"/>
      <c r="R370" s="89"/>
      <c r="S370" s="83"/>
      <c r="T370" s="83"/>
      <c r="U370" s="83"/>
      <c r="V370" s="83"/>
      <c r="W370" s="83"/>
      <c r="X370" s="83"/>
      <c r="Y370" s="90"/>
      <c r="Z370" s="90"/>
      <c r="AA370" s="90"/>
      <c r="AB370" s="90"/>
      <c r="AC370" s="91"/>
      <c r="AD370" s="91"/>
      <c r="AE370" s="91"/>
      <c r="AF370" s="91"/>
      <c r="AG370" s="91"/>
      <c r="AH370" s="91"/>
      <c r="AI370" s="92"/>
      <c r="AJ370" s="92"/>
      <c r="AK370" s="92"/>
      <c r="AL370" s="92"/>
      <c r="AM370" s="92"/>
      <c r="AN370" s="93"/>
      <c r="AO370" s="93"/>
      <c r="AP370" s="93"/>
      <c r="AQ370" s="93"/>
      <c r="AR370" s="93"/>
      <c r="AS370" s="94"/>
      <c r="AT370" s="94"/>
      <c r="AU370" s="94"/>
      <c r="AV370" s="94"/>
      <c r="AW370" s="94"/>
      <c r="AX370" s="94"/>
      <c r="AY370" s="94"/>
      <c r="AZ370" s="94"/>
      <c r="BA370" s="94"/>
      <c r="BB370" s="94"/>
      <c r="BC370" s="94"/>
      <c r="BD370" s="94"/>
      <c r="BE370" s="94"/>
      <c r="BF370" s="94"/>
      <c r="BG370" s="94"/>
      <c r="BH370" s="94"/>
      <c r="BI370" s="94"/>
      <c r="BJ370" s="94"/>
      <c r="BK370" s="94"/>
      <c r="BL370" s="94"/>
      <c r="BM370" s="94"/>
      <c r="BN370" s="94"/>
      <c r="BO370" s="94"/>
      <c r="BP370" s="94"/>
    </row>
    <row r="371" spans="1:68" x14ac:dyDescent="0.2">
      <c r="A371" s="75" t="s">
        <v>661</v>
      </c>
      <c r="B371" s="87"/>
      <c r="C371" s="87"/>
      <c r="D371" s="87"/>
      <c r="E371" s="87"/>
      <c r="F371" s="87"/>
      <c r="G371" s="87"/>
      <c r="H371" s="87"/>
      <c r="I371" s="87"/>
      <c r="J371" s="87"/>
      <c r="K371" s="84"/>
      <c r="L371" s="84"/>
      <c r="M371" s="84"/>
      <c r="N371" s="84"/>
      <c r="O371" s="89"/>
      <c r="P371" s="89"/>
      <c r="Q371" s="89"/>
      <c r="R371" s="89"/>
      <c r="S371" s="83"/>
      <c r="T371" s="83"/>
      <c r="U371" s="83"/>
      <c r="V371" s="83"/>
      <c r="W371" s="83"/>
      <c r="X371" s="83"/>
      <c r="Y371" s="90"/>
      <c r="Z371" s="90"/>
      <c r="AA371" s="90"/>
      <c r="AB371" s="90"/>
      <c r="AC371" s="91"/>
      <c r="AD371" s="91"/>
      <c r="AE371" s="91"/>
      <c r="AF371" s="91"/>
      <c r="AG371" s="91"/>
      <c r="AH371" s="91"/>
      <c r="AI371" s="92"/>
      <c r="AJ371" s="92"/>
      <c r="AK371" s="92"/>
      <c r="AL371" s="92"/>
      <c r="AM371" s="92"/>
      <c r="AN371" s="93"/>
      <c r="AO371" s="93"/>
      <c r="AP371" s="93"/>
      <c r="AQ371" s="93"/>
      <c r="AR371" s="93"/>
      <c r="AS371" s="94"/>
      <c r="AT371" s="94"/>
      <c r="AU371" s="94"/>
      <c r="AV371" s="94"/>
      <c r="AW371" s="94"/>
      <c r="AX371" s="94"/>
      <c r="AY371" s="94"/>
      <c r="AZ371" s="94"/>
      <c r="BA371" s="94"/>
      <c r="BB371" s="94"/>
      <c r="BC371" s="94"/>
      <c r="BD371" s="94"/>
      <c r="BE371" s="94"/>
      <c r="BF371" s="94"/>
      <c r="BG371" s="94"/>
      <c r="BH371" s="94"/>
      <c r="BI371" s="94"/>
      <c r="BJ371" s="94"/>
      <c r="BK371" s="94"/>
      <c r="BL371" s="94"/>
      <c r="BM371" s="94"/>
      <c r="BN371" s="94"/>
      <c r="BO371" s="94"/>
      <c r="BP371" s="94"/>
    </row>
    <row r="372" spans="1:68" x14ac:dyDescent="0.2">
      <c r="A372" s="75" t="s">
        <v>662</v>
      </c>
      <c r="B372" s="87"/>
      <c r="C372" s="87"/>
      <c r="D372" s="87"/>
      <c r="E372" s="87"/>
      <c r="F372" s="87"/>
      <c r="G372" s="87"/>
      <c r="H372" s="87"/>
      <c r="I372" s="87"/>
      <c r="J372" s="87"/>
      <c r="K372" s="84"/>
      <c r="L372" s="84"/>
      <c r="M372" s="84"/>
      <c r="N372" s="84"/>
      <c r="O372" s="89"/>
      <c r="P372" s="89"/>
      <c r="Q372" s="89"/>
      <c r="R372" s="89"/>
      <c r="S372" s="83"/>
      <c r="T372" s="83"/>
      <c r="U372" s="83"/>
      <c r="V372" s="83"/>
      <c r="W372" s="83"/>
      <c r="X372" s="83"/>
      <c r="Y372" s="90"/>
      <c r="Z372" s="90"/>
      <c r="AA372" s="90"/>
      <c r="AB372" s="90"/>
      <c r="AC372" s="91"/>
      <c r="AD372" s="91"/>
      <c r="AE372" s="91"/>
      <c r="AF372" s="91"/>
      <c r="AG372" s="91"/>
      <c r="AH372" s="91"/>
      <c r="AI372" s="92"/>
      <c r="AJ372" s="92"/>
      <c r="AK372" s="92"/>
      <c r="AL372" s="92"/>
      <c r="AM372" s="92"/>
      <c r="AN372" s="93"/>
      <c r="AO372" s="93"/>
      <c r="AP372" s="93"/>
      <c r="AQ372" s="93"/>
      <c r="AR372" s="93"/>
      <c r="AS372" s="94"/>
      <c r="AT372" s="94"/>
      <c r="AU372" s="94"/>
      <c r="AV372" s="94"/>
      <c r="AW372" s="94"/>
      <c r="AX372" s="94"/>
      <c r="AY372" s="94"/>
      <c r="AZ372" s="94"/>
      <c r="BA372" s="94"/>
      <c r="BB372" s="94"/>
      <c r="BC372" s="94"/>
      <c r="BD372" s="94"/>
      <c r="BE372" s="94"/>
      <c r="BF372" s="94"/>
      <c r="BG372" s="94"/>
      <c r="BH372" s="94"/>
      <c r="BI372" s="94"/>
      <c r="BJ372" s="94"/>
      <c r="BK372" s="94"/>
      <c r="BL372" s="94"/>
      <c r="BM372" s="94"/>
      <c r="BN372" s="94"/>
      <c r="BO372" s="94"/>
      <c r="BP372" s="94"/>
    </row>
    <row r="373" spans="1:68" x14ac:dyDescent="0.2">
      <c r="A373" s="75" t="s">
        <v>663</v>
      </c>
      <c r="B373" s="87"/>
      <c r="C373" s="87"/>
      <c r="D373" s="87"/>
      <c r="E373" s="87"/>
      <c r="F373" s="87"/>
      <c r="G373" s="87"/>
      <c r="H373" s="87"/>
      <c r="I373" s="87"/>
      <c r="J373" s="87"/>
      <c r="K373" s="84"/>
      <c r="L373" s="84"/>
      <c r="M373" s="84"/>
      <c r="N373" s="84"/>
      <c r="O373" s="89"/>
      <c r="P373" s="89"/>
      <c r="Q373" s="89"/>
      <c r="R373" s="89"/>
      <c r="S373" s="83"/>
      <c r="T373" s="83"/>
      <c r="U373" s="83"/>
      <c r="V373" s="83"/>
      <c r="W373" s="83"/>
      <c r="X373" s="83"/>
      <c r="Y373" s="90"/>
      <c r="Z373" s="90"/>
      <c r="AA373" s="90"/>
      <c r="AB373" s="90"/>
      <c r="AC373" s="91"/>
      <c r="AD373" s="91"/>
      <c r="AE373" s="91"/>
      <c r="AF373" s="91"/>
      <c r="AG373" s="91"/>
      <c r="AH373" s="91"/>
      <c r="AI373" s="92"/>
      <c r="AJ373" s="92"/>
      <c r="AK373" s="92"/>
      <c r="AL373" s="92"/>
      <c r="AM373" s="92"/>
      <c r="AN373" s="93"/>
      <c r="AO373" s="93"/>
      <c r="AP373" s="93"/>
      <c r="AQ373" s="93"/>
      <c r="AR373" s="93"/>
      <c r="AS373" s="94"/>
      <c r="AT373" s="94"/>
      <c r="AU373" s="94"/>
      <c r="AV373" s="94"/>
      <c r="AW373" s="94"/>
      <c r="AX373" s="94"/>
      <c r="AY373" s="94"/>
      <c r="AZ373" s="94"/>
      <c r="BA373" s="94"/>
      <c r="BB373" s="94"/>
      <c r="BC373" s="94"/>
      <c r="BD373" s="94"/>
      <c r="BE373" s="94"/>
      <c r="BF373" s="94"/>
      <c r="BG373" s="94"/>
      <c r="BH373" s="94"/>
      <c r="BI373" s="94"/>
      <c r="BJ373" s="94"/>
      <c r="BK373" s="94"/>
      <c r="BL373" s="94"/>
      <c r="BM373" s="94"/>
      <c r="BN373" s="94"/>
      <c r="BO373" s="94"/>
      <c r="BP373" s="94"/>
    </row>
    <row r="374" spans="1:68" x14ac:dyDescent="0.2">
      <c r="A374" s="75" t="s">
        <v>664</v>
      </c>
      <c r="B374" s="87"/>
      <c r="C374" s="87"/>
      <c r="D374" s="87"/>
      <c r="E374" s="87"/>
      <c r="F374" s="87"/>
      <c r="G374" s="87"/>
      <c r="H374" s="87"/>
      <c r="I374" s="87"/>
      <c r="J374" s="87"/>
      <c r="K374" s="84"/>
      <c r="L374" s="84"/>
      <c r="M374" s="84"/>
      <c r="N374" s="84"/>
      <c r="O374" s="89"/>
      <c r="P374" s="89"/>
      <c r="Q374" s="89"/>
      <c r="R374" s="89"/>
      <c r="S374" s="83"/>
      <c r="T374" s="83"/>
      <c r="U374" s="83"/>
      <c r="V374" s="83"/>
      <c r="W374" s="83"/>
      <c r="X374" s="83"/>
      <c r="Y374" s="90"/>
      <c r="Z374" s="90"/>
      <c r="AA374" s="90"/>
      <c r="AB374" s="90"/>
      <c r="AC374" s="91"/>
      <c r="AD374" s="91"/>
      <c r="AE374" s="91"/>
      <c r="AF374" s="91"/>
      <c r="AG374" s="91"/>
      <c r="AH374" s="91"/>
      <c r="AI374" s="92"/>
      <c r="AJ374" s="92"/>
      <c r="AK374" s="92"/>
      <c r="AL374" s="92"/>
      <c r="AM374" s="92"/>
      <c r="AN374" s="93"/>
      <c r="AO374" s="93"/>
      <c r="AP374" s="93"/>
      <c r="AQ374" s="93"/>
      <c r="AR374" s="93"/>
      <c r="AS374" s="94"/>
      <c r="AT374" s="94"/>
      <c r="AU374" s="94"/>
      <c r="AV374" s="94"/>
      <c r="AW374" s="94"/>
      <c r="AX374" s="94"/>
      <c r="AY374" s="94"/>
      <c r="AZ374" s="94"/>
      <c r="BA374" s="94"/>
      <c r="BB374" s="94"/>
      <c r="BC374" s="94"/>
      <c r="BD374" s="94"/>
      <c r="BE374" s="94"/>
      <c r="BF374" s="94"/>
      <c r="BG374" s="94"/>
      <c r="BH374" s="94"/>
      <c r="BI374" s="94"/>
      <c r="BJ374" s="94"/>
      <c r="BK374" s="94"/>
      <c r="BL374" s="94"/>
      <c r="BM374" s="94"/>
      <c r="BN374" s="94"/>
      <c r="BO374" s="94"/>
      <c r="BP374" s="94"/>
    </row>
    <row r="375" spans="1:68" x14ac:dyDescent="0.2">
      <c r="A375" s="75" t="s">
        <v>665</v>
      </c>
      <c r="B375" s="87"/>
      <c r="C375" s="87"/>
      <c r="D375" s="87"/>
      <c r="E375" s="87"/>
      <c r="F375" s="87"/>
      <c r="G375" s="87"/>
      <c r="H375" s="87"/>
      <c r="I375" s="87"/>
      <c r="J375" s="87"/>
      <c r="K375" s="84"/>
      <c r="L375" s="84"/>
      <c r="M375" s="84"/>
      <c r="N375" s="84"/>
      <c r="O375" s="89"/>
      <c r="P375" s="89"/>
      <c r="Q375" s="89"/>
      <c r="R375" s="89"/>
      <c r="S375" s="83"/>
      <c r="T375" s="83"/>
      <c r="U375" s="83"/>
      <c r="V375" s="83"/>
      <c r="W375" s="83"/>
      <c r="X375" s="83"/>
      <c r="Y375" s="90"/>
      <c r="Z375" s="90"/>
      <c r="AA375" s="90"/>
      <c r="AB375" s="90"/>
      <c r="AC375" s="91"/>
      <c r="AD375" s="91"/>
      <c r="AE375" s="91"/>
      <c r="AF375" s="91"/>
      <c r="AG375" s="91"/>
      <c r="AH375" s="91"/>
      <c r="AI375" s="92"/>
      <c r="AJ375" s="92"/>
      <c r="AK375" s="92"/>
      <c r="AL375" s="92"/>
      <c r="AM375" s="92"/>
      <c r="AN375" s="93"/>
      <c r="AO375" s="93"/>
      <c r="AP375" s="93"/>
      <c r="AQ375" s="93"/>
      <c r="AR375" s="93"/>
      <c r="AS375" s="94"/>
      <c r="AT375" s="94"/>
      <c r="AU375" s="94"/>
      <c r="AV375" s="94"/>
      <c r="AW375" s="94"/>
      <c r="AX375" s="94"/>
      <c r="AY375" s="94"/>
      <c r="AZ375" s="94"/>
      <c r="BA375" s="94"/>
      <c r="BB375" s="94"/>
      <c r="BC375" s="94"/>
      <c r="BD375" s="94"/>
      <c r="BE375" s="94"/>
      <c r="BF375" s="94"/>
      <c r="BG375" s="94"/>
      <c r="BH375" s="94"/>
      <c r="BI375" s="94"/>
      <c r="BJ375" s="94"/>
      <c r="BK375" s="94"/>
      <c r="BL375" s="94"/>
      <c r="BM375" s="94"/>
      <c r="BN375" s="94"/>
      <c r="BO375" s="94"/>
      <c r="BP375" s="94"/>
    </row>
    <row r="376" spans="1:68" x14ac:dyDescent="0.2">
      <c r="A376" s="75" t="s">
        <v>666</v>
      </c>
      <c r="B376" s="87"/>
      <c r="C376" s="87"/>
      <c r="D376" s="87"/>
      <c r="E376" s="87"/>
      <c r="F376" s="87"/>
      <c r="G376" s="87"/>
      <c r="H376" s="87"/>
      <c r="I376" s="87"/>
      <c r="J376" s="87"/>
      <c r="K376" s="84"/>
      <c r="L376" s="84"/>
      <c r="M376" s="84"/>
      <c r="N376" s="84"/>
      <c r="O376" s="89"/>
      <c r="P376" s="89"/>
      <c r="Q376" s="89"/>
      <c r="R376" s="89"/>
      <c r="S376" s="83"/>
      <c r="T376" s="83"/>
      <c r="U376" s="83"/>
      <c r="V376" s="83"/>
      <c r="W376" s="83"/>
      <c r="X376" s="83"/>
      <c r="Y376" s="90"/>
      <c r="Z376" s="90"/>
      <c r="AA376" s="90"/>
      <c r="AB376" s="90"/>
      <c r="AC376" s="91"/>
      <c r="AD376" s="91"/>
      <c r="AE376" s="91"/>
      <c r="AF376" s="91"/>
      <c r="AG376" s="91"/>
      <c r="AH376" s="91"/>
      <c r="AI376" s="92"/>
      <c r="AJ376" s="92"/>
      <c r="AK376" s="92"/>
      <c r="AL376" s="92"/>
      <c r="AM376" s="92"/>
      <c r="AN376" s="93"/>
      <c r="AO376" s="93"/>
      <c r="AP376" s="93"/>
      <c r="AQ376" s="93"/>
      <c r="AR376" s="93"/>
      <c r="AS376" s="94"/>
      <c r="AT376" s="94"/>
      <c r="AU376" s="94"/>
      <c r="AV376" s="94"/>
      <c r="AW376" s="94"/>
      <c r="AX376" s="94"/>
      <c r="AY376" s="94"/>
      <c r="AZ376" s="94"/>
      <c r="BA376" s="94"/>
      <c r="BB376" s="94"/>
      <c r="BC376" s="94"/>
      <c r="BD376" s="94"/>
      <c r="BE376" s="94"/>
      <c r="BF376" s="94"/>
      <c r="BG376" s="94"/>
      <c r="BH376" s="94"/>
      <c r="BI376" s="94"/>
      <c r="BJ376" s="94"/>
      <c r="BK376" s="94"/>
      <c r="BL376" s="94"/>
      <c r="BM376" s="94"/>
      <c r="BN376" s="94"/>
      <c r="BO376" s="94"/>
      <c r="BP376" s="94"/>
    </row>
    <row r="377" spans="1:68" x14ac:dyDescent="0.2">
      <c r="A377" s="75" t="s">
        <v>667</v>
      </c>
      <c r="B377" s="87"/>
      <c r="C377" s="87"/>
      <c r="D377" s="87"/>
      <c r="E377" s="87"/>
      <c r="F377" s="87"/>
      <c r="G377" s="87"/>
      <c r="H377" s="87"/>
      <c r="I377" s="87"/>
      <c r="J377" s="87"/>
      <c r="K377" s="84"/>
      <c r="L377" s="84"/>
      <c r="M377" s="84"/>
      <c r="N377" s="84"/>
      <c r="O377" s="89"/>
      <c r="P377" s="89"/>
      <c r="Q377" s="89"/>
      <c r="R377" s="89"/>
      <c r="S377" s="83"/>
      <c r="T377" s="83"/>
      <c r="U377" s="83"/>
      <c r="V377" s="83"/>
      <c r="W377" s="83"/>
      <c r="X377" s="83"/>
      <c r="Y377" s="90"/>
      <c r="Z377" s="90"/>
      <c r="AA377" s="90"/>
      <c r="AB377" s="90"/>
      <c r="AC377" s="91"/>
      <c r="AD377" s="91"/>
      <c r="AE377" s="91"/>
      <c r="AF377" s="91"/>
      <c r="AG377" s="91"/>
      <c r="AH377" s="91"/>
      <c r="AI377" s="92"/>
      <c r="AJ377" s="92"/>
      <c r="AK377" s="92"/>
      <c r="AL377" s="92"/>
      <c r="AM377" s="92"/>
      <c r="AN377" s="93"/>
      <c r="AO377" s="93"/>
      <c r="AP377" s="93"/>
      <c r="AQ377" s="93"/>
      <c r="AR377" s="93"/>
      <c r="AS377" s="94"/>
      <c r="AT377" s="94"/>
      <c r="AU377" s="94"/>
      <c r="AV377" s="94"/>
      <c r="AW377" s="94"/>
      <c r="AX377" s="94"/>
      <c r="AY377" s="94"/>
      <c r="AZ377" s="94"/>
      <c r="BA377" s="94"/>
      <c r="BB377" s="94"/>
      <c r="BC377" s="94"/>
      <c r="BD377" s="94"/>
      <c r="BE377" s="94"/>
      <c r="BF377" s="94"/>
      <c r="BG377" s="94"/>
      <c r="BH377" s="94"/>
      <c r="BI377" s="94"/>
      <c r="BJ377" s="94"/>
      <c r="BK377" s="94"/>
      <c r="BL377" s="94"/>
      <c r="BM377" s="94"/>
      <c r="BN377" s="94"/>
      <c r="BO377" s="94"/>
      <c r="BP377" s="94"/>
    </row>
    <row r="378" spans="1:68" x14ac:dyDescent="0.2">
      <c r="A378" s="75" t="s">
        <v>668</v>
      </c>
      <c r="B378" s="87"/>
      <c r="C378" s="87"/>
      <c r="D378" s="87"/>
      <c r="E378" s="87"/>
      <c r="F378" s="87"/>
      <c r="G378" s="87"/>
      <c r="H378" s="87"/>
      <c r="I378" s="87"/>
      <c r="J378" s="87"/>
      <c r="K378" s="84"/>
      <c r="L378" s="84"/>
      <c r="M378" s="84"/>
      <c r="N378" s="84"/>
      <c r="O378" s="89"/>
      <c r="P378" s="89"/>
      <c r="Q378" s="89"/>
      <c r="R378" s="89"/>
      <c r="S378" s="83"/>
      <c r="T378" s="83"/>
      <c r="U378" s="83"/>
      <c r="V378" s="83"/>
      <c r="W378" s="83"/>
      <c r="X378" s="83"/>
      <c r="Y378" s="90"/>
      <c r="Z378" s="90"/>
      <c r="AA378" s="90"/>
      <c r="AB378" s="90"/>
      <c r="AC378" s="91"/>
      <c r="AD378" s="91"/>
      <c r="AE378" s="91"/>
      <c r="AF378" s="91"/>
      <c r="AG378" s="91"/>
      <c r="AH378" s="91"/>
      <c r="AI378" s="92"/>
      <c r="AJ378" s="92"/>
      <c r="AK378" s="92"/>
      <c r="AL378" s="92"/>
      <c r="AM378" s="92"/>
      <c r="AN378" s="93"/>
      <c r="AO378" s="93"/>
      <c r="AP378" s="93"/>
      <c r="AQ378" s="93"/>
      <c r="AR378" s="93"/>
      <c r="AS378" s="94"/>
      <c r="AT378" s="94"/>
      <c r="AU378" s="94"/>
      <c r="AV378" s="94"/>
      <c r="AW378" s="94"/>
      <c r="AX378" s="94"/>
      <c r="AY378" s="94"/>
      <c r="AZ378" s="94"/>
      <c r="BA378" s="94"/>
      <c r="BB378" s="94"/>
      <c r="BC378" s="94"/>
      <c r="BD378" s="94"/>
      <c r="BE378" s="94"/>
      <c r="BF378" s="94"/>
      <c r="BG378" s="94"/>
      <c r="BH378" s="94"/>
      <c r="BI378" s="94"/>
      <c r="BJ378" s="94"/>
      <c r="BK378" s="94"/>
      <c r="BL378" s="94"/>
      <c r="BM378" s="94"/>
      <c r="BN378" s="94"/>
      <c r="BO378" s="94"/>
      <c r="BP378" s="94"/>
    </row>
    <row r="379" spans="1:68" x14ac:dyDescent="0.2">
      <c r="A379" s="75" t="s">
        <v>669</v>
      </c>
      <c r="B379" s="87"/>
      <c r="C379" s="87"/>
      <c r="D379" s="87"/>
      <c r="E379" s="87"/>
      <c r="F379" s="87"/>
      <c r="G379" s="87"/>
      <c r="H379" s="87"/>
      <c r="I379" s="87"/>
      <c r="J379" s="87"/>
      <c r="K379" s="84"/>
      <c r="L379" s="84"/>
      <c r="M379" s="84"/>
      <c r="N379" s="84"/>
      <c r="O379" s="89"/>
      <c r="P379" s="89"/>
      <c r="Q379" s="89"/>
      <c r="R379" s="89"/>
      <c r="S379" s="83"/>
      <c r="T379" s="83"/>
      <c r="U379" s="83"/>
      <c r="V379" s="83"/>
      <c r="W379" s="83"/>
      <c r="X379" s="83"/>
      <c r="Y379" s="90"/>
      <c r="Z379" s="90"/>
      <c r="AA379" s="90"/>
      <c r="AB379" s="90"/>
      <c r="AC379" s="91"/>
      <c r="AD379" s="91"/>
      <c r="AE379" s="91"/>
      <c r="AF379" s="91"/>
      <c r="AG379" s="91"/>
      <c r="AH379" s="91"/>
      <c r="AI379" s="92"/>
      <c r="AJ379" s="92"/>
      <c r="AK379" s="92"/>
      <c r="AL379" s="92"/>
      <c r="AM379" s="92"/>
      <c r="AN379" s="93"/>
      <c r="AO379" s="93"/>
      <c r="AP379" s="93"/>
      <c r="AQ379" s="93"/>
      <c r="AR379" s="93"/>
      <c r="AS379" s="94"/>
      <c r="AT379" s="94"/>
      <c r="AU379" s="94"/>
      <c r="AV379" s="94"/>
      <c r="AW379" s="94"/>
      <c r="AX379" s="94"/>
      <c r="AY379" s="94"/>
      <c r="AZ379" s="94"/>
      <c r="BA379" s="94"/>
      <c r="BB379" s="94"/>
      <c r="BC379" s="94"/>
      <c r="BD379" s="94"/>
      <c r="BE379" s="94"/>
      <c r="BF379" s="94"/>
      <c r="BG379" s="94"/>
      <c r="BH379" s="94"/>
      <c r="BI379" s="94"/>
      <c r="BJ379" s="94"/>
      <c r="BK379" s="94"/>
      <c r="BL379" s="94"/>
      <c r="BM379" s="94"/>
      <c r="BN379" s="94"/>
      <c r="BO379" s="94"/>
      <c r="BP379" s="94"/>
    </row>
    <row r="380" spans="1:68" x14ac:dyDescent="0.2">
      <c r="A380" s="75" t="s">
        <v>670</v>
      </c>
      <c r="B380" s="87"/>
      <c r="C380" s="87"/>
      <c r="D380" s="87"/>
      <c r="E380" s="87"/>
      <c r="F380" s="87"/>
      <c r="G380" s="87"/>
      <c r="H380" s="87"/>
      <c r="I380" s="87"/>
      <c r="J380" s="87"/>
      <c r="K380" s="84"/>
      <c r="L380" s="84"/>
      <c r="M380" s="84"/>
      <c r="N380" s="84"/>
      <c r="O380" s="89"/>
      <c r="P380" s="89"/>
      <c r="Q380" s="89"/>
      <c r="R380" s="89"/>
      <c r="S380" s="83"/>
      <c r="T380" s="83"/>
      <c r="U380" s="83"/>
      <c r="V380" s="83"/>
      <c r="W380" s="83"/>
      <c r="X380" s="83"/>
      <c r="Y380" s="90"/>
      <c r="Z380" s="90"/>
      <c r="AA380" s="90"/>
      <c r="AB380" s="90"/>
      <c r="AC380" s="91"/>
      <c r="AD380" s="91"/>
      <c r="AE380" s="91"/>
      <c r="AF380" s="91"/>
      <c r="AG380" s="91"/>
      <c r="AH380" s="91"/>
      <c r="AI380" s="92"/>
      <c r="AJ380" s="92"/>
      <c r="AK380" s="92"/>
      <c r="AL380" s="92"/>
      <c r="AM380" s="92"/>
      <c r="AN380" s="93"/>
      <c r="AO380" s="93"/>
      <c r="AP380" s="93"/>
      <c r="AQ380" s="93"/>
      <c r="AR380" s="93"/>
      <c r="AS380" s="94"/>
      <c r="AT380" s="94"/>
      <c r="AU380" s="94"/>
      <c r="AV380" s="94"/>
      <c r="AW380" s="94"/>
      <c r="AX380" s="94"/>
      <c r="AY380" s="94"/>
      <c r="AZ380" s="94"/>
      <c r="BA380" s="94"/>
      <c r="BB380" s="94"/>
      <c r="BC380" s="94"/>
      <c r="BD380" s="94"/>
      <c r="BE380" s="94"/>
      <c r="BF380" s="94"/>
      <c r="BG380" s="94"/>
      <c r="BH380" s="94"/>
      <c r="BI380" s="94"/>
      <c r="BJ380" s="94"/>
      <c r="BK380" s="94"/>
      <c r="BL380" s="94"/>
      <c r="BM380" s="94"/>
      <c r="BN380" s="94"/>
      <c r="BO380" s="94"/>
      <c r="BP380" s="94"/>
    </row>
    <row r="381" spans="1:68" x14ac:dyDescent="0.2">
      <c r="A381" s="75" t="s">
        <v>671</v>
      </c>
      <c r="B381" s="87"/>
      <c r="C381" s="87"/>
      <c r="D381" s="87"/>
      <c r="E381" s="87"/>
      <c r="F381" s="87"/>
      <c r="G381" s="87"/>
      <c r="H381" s="87"/>
      <c r="I381" s="87"/>
      <c r="J381" s="87"/>
      <c r="K381" s="84"/>
      <c r="L381" s="84"/>
      <c r="M381" s="84"/>
      <c r="N381" s="84"/>
      <c r="O381" s="89"/>
      <c r="P381" s="89"/>
      <c r="Q381" s="89"/>
      <c r="R381" s="89"/>
      <c r="S381" s="83"/>
      <c r="T381" s="83"/>
      <c r="U381" s="83"/>
      <c r="V381" s="83"/>
      <c r="W381" s="83"/>
      <c r="X381" s="83"/>
      <c r="Y381" s="90"/>
      <c r="Z381" s="90"/>
      <c r="AA381" s="90"/>
      <c r="AB381" s="90"/>
      <c r="AC381" s="91"/>
      <c r="AD381" s="91"/>
      <c r="AE381" s="91"/>
      <c r="AF381" s="91"/>
      <c r="AG381" s="91"/>
      <c r="AH381" s="91"/>
      <c r="AI381" s="92"/>
      <c r="AJ381" s="92"/>
      <c r="AK381" s="92"/>
      <c r="AL381" s="92"/>
      <c r="AM381" s="92"/>
      <c r="AN381" s="93"/>
      <c r="AO381" s="93"/>
      <c r="AP381" s="93"/>
      <c r="AQ381" s="93"/>
      <c r="AR381" s="93"/>
      <c r="AS381" s="94"/>
      <c r="AT381" s="94"/>
      <c r="AU381" s="94"/>
      <c r="AV381" s="94"/>
      <c r="AW381" s="94"/>
      <c r="AX381" s="94"/>
      <c r="AY381" s="94"/>
      <c r="AZ381" s="94"/>
      <c r="BA381" s="94"/>
      <c r="BB381" s="94"/>
      <c r="BC381" s="94"/>
      <c r="BD381" s="94"/>
      <c r="BE381" s="94"/>
      <c r="BF381" s="94"/>
      <c r="BG381" s="94"/>
      <c r="BH381" s="94"/>
      <c r="BI381" s="94"/>
      <c r="BJ381" s="94"/>
      <c r="BK381" s="94"/>
      <c r="BL381" s="94"/>
      <c r="BM381" s="94"/>
      <c r="BN381" s="94"/>
      <c r="BO381" s="94"/>
      <c r="BP381" s="94"/>
    </row>
    <row r="382" spans="1:68" x14ac:dyDescent="0.2">
      <c r="A382" s="75" t="s">
        <v>672</v>
      </c>
      <c r="B382" s="87"/>
      <c r="C382" s="87"/>
      <c r="D382" s="87"/>
      <c r="E382" s="87"/>
      <c r="F382" s="87"/>
      <c r="G382" s="87"/>
      <c r="H382" s="87"/>
      <c r="I382" s="87"/>
      <c r="J382" s="87"/>
      <c r="K382" s="84"/>
      <c r="L382" s="84"/>
      <c r="M382" s="84"/>
      <c r="N382" s="84"/>
      <c r="O382" s="89"/>
      <c r="P382" s="89"/>
      <c r="Q382" s="89"/>
      <c r="R382" s="89"/>
      <c r="S382" s="83"/>
      <c r="T382" s="83"/>
      <c r="U382" s="83"/>
      <c r="V382" s="83"/>
      <c r="W382" s="83"/>
      <c r="X382" s="83"/>
      <c r="Y382" s="90"/>
      <c r="Z382" s="90"/>
      <c r="AA382" s="90"/>
      <c r="AB382" s="90"/>
      <c r="AC382" s="91"/>
      <c r="AD382" s="91"/>
      <c r="AE382" s="91"/>
      <c r="AF382" s="91"/>
      <c r="AG382" s="91"/>
      <c r="AH382" s="91"/>
      <c r="AI382" s="92"/>
      <c r="AJ382" s="92"/>
      <c r="AK382" s="92"/>
      <c r="AL382" s="92"/>
      <c r="AM382" s="92"/>
      <c r="AN382" s="93"/>
      <c r="AO382" s="93"/>
      <c r="AP382" s="93"/>
      <c r="AQ382" s="93"/>
      <c r="AR382" s="93"/>
      <c r="AS382" s="94"/>
      <c r="AT382" s="94"/>
      <c r="AU382" s="94"/>
      <c r="AV382" s="94"/>
      <c r="AW382" s="94"/>
      <c r="AX382" s="94"/>
      <c r="AY382" s="94"/>
      <c r="AZ382" s="94"/>
      <c r="BA382" s="94"/>
      <c r="BB382" s="94"/>
      <c r="BC382" s="94"/>
      <c r="BD382" s="94"/>
      <c r="BE382" s="94"/>
      <c r="BF382" s="94"/>
      <c r="BG382" s="94"/>
      <c r="BH382" s="94"/>
      <c r="BI382" s="94"/>
      <c r="BJ382" s="94"/>
      <c r="BK382" s="94"/>
      <c r="BL382" s="94"/>
      <c r="BM382" s="94"/>
      <c r="BN382" s="94"/>
      <c r="BO382" s="94"/>
      <c r="BP382" s="94"/>
    </row>
    <row r="383" spans="1:68" x14ac:dyDescent="0.2">
      <c r="A383" s="75" t="s">
        <v>673</v>
      </c>
      <c r="B383" s="87"/>
      <c r="C383" s="87"/>
      <c r="D383" s="87"/>
      <c r="E383" s="87"/>
      <c r="F383" s="87"/>
      <c r="G383" s="87"/>
      <c r="H383" s="87"/>
      <c r="I383" s="87"/>
      <c r="J383" s="87"/>
      <c r="K383" s="84"/>
      <c r="L383" s="84"/>
      <c r="M383" s="84"/>
      <c r="N383" s="84"/>
      <c r="O383" s="89"/>
      <c r="P383" s="89"/>
      <c r="Q383" s="89"/>
      <c r="R383" s="89"/>
      <c r="S383" s="83"/>
      <c r="T383" s="83"/>
      <c r="U383" s="83"/>
      <c r="V383" s="83"/>
      <c r="W383" s="83"/>
      <c r="X383" s="83"/>
      <c r="Y383" s="90"/>
      <c r="Z383" s="90"/>
      <c r="AA383" s="90"/>
      <c r="AB383" s="90"/>
      <c r="AC383" s="91"/>
      <c r="AD383" s="91"/>
      <c r="AE383" s="91"/>
      <c r="AF383" s="91"/>
      <c r="AG383" s="91"/>
      <c r="AH383" s="91"/>
      <c r="AI383" s="92"/>
      <c r="AJ383" s="92"/>
      <c r="AK383" s="92"/>
      <c r="AL383" s="92"/>
      <c r="AM383" s="92"/>
      <c r="AN383" s="93"/>
      <c r="AO383" s="93"/>
      <c r="AP383" s="93"/>
      <c r="AQ383" s="93"/>
      <c r="AR383" s="93"/>
      <c r="AS383" s="94"/>
      <c r="AT383" s="94"/>
      <c r="AU383" s="94"/>
      <c r="AV383" s="94"/>
      <c r="AW383" s="94"/>
      <c r="AX383" s="94"/>
      <c r="AY383" s="94"/>
      <c r="AZ383" s="94"/>
      <c r="BA383" s="94"/>
      <c r="BB383" s="94"/>
      <c r="BC383" s="94"/>
      <c r="BD383" s="94"/>
      <c r="BE383" s="94"/>
      <c r="BF383" s="94"/>
      <c r="BG383" s="94"/>
      <c r="BH383" s="94"/>
      <c r="BI383" s="94"/>
      <c r="BJ383" s="94"/>
      <c r="BK383" s="94"/>
      <c r="BL383" s="94"/>
      <c r="BM383" s="94"/>
      <c r="BN383" s="94"/>
      <c r="BO383" s="94"/>
      <c r="BP383" s="94"/>
    </row>
    <row r="384" spans="1:68" x14ac:dyDescent="0.2">
      <c r="A384" s="75" t="s">
        <v>674</v>
      </c>
      <c r="B384" s="87"/>
      <c r="C384" s="87"/>
      <c r="D384" s="87"/>
      <c r="E384" s="87"/>
      <c r="F384" s="87"/>
      <c r="G384" s="87"/>
      <c r="H384" s="87"/>
      <c r="I384" s="87"/>
      <c r="J384" s="87"/>
      <c r="K384" s="84"/>
      <c r="L384" s="84"/>
      <c r="M384" s="84"/>
      <c r="N384" s="84"/>
      <c r="O384" s="89"/>
      <c r="P384" s="89"/>
      <c r="Q384" s="89"/>
      <c r="R384" s="89"/>
      <c r="S384" s="83"/>
      <c r="T384" s="83"/>
      <c r="U384" s="83"/>
      <c r="V384" s="83"/>
      <c r="W384" s="83"/>
      <c r="X384" s="83"/>
      <c r="Y384" s="90"/>
      <c r="Z384" s="90"/>
      <c r="AA384" s="90"/>
      <c r="AB384" s="90"/>
      <c r="AC384" s="91"/>
      <c r="AD384" s="91"/>
      <c r="AE384" s="91"/>
      <c r="AF384" s="91"/>
      <c r="AG384" s="91"/>
      <c r="AH384" s="91"/>
      <c r="AI384" s="92"/>
      <c r="AJ384" s="92"/>
      <c r="AK384" s="92"/>
      <c r="AL384" s="92"/>
      <c r="AM384" s="92"/>
      <c r="AN384" s="93"/>
      <c r="AO384" s="93"/>
      <c r="AP384" s="93"/>
      <c r="AQ384" s="93"/>
      <c r="AR384" s="93"/>
      <c r="AS384" s="94"/>
      <c r="AT384" s="94"/>
      <c r="AU384" s="94"/>
      <c r="AV384" s="94"/>
      <c r="AW384" s="94"/>
      <c r="AX384" s="94"/>
      <c r="AY384" s="94"/>
      <c r="AZ384" s="94"/>
      <c r="BA384" s="94"/>
      <c r="BB384" s="94"/>
      <c r="BC384" s="94"/>
      <c r="BD384" s="94"/>
      <c r="BE384" s="94"/>
      <c r="BF384" s="94"/>
      <c r="BG384" s="94"/>
      <c r="BH384" s="94"/>
      <c r="BI384" s="94"/>
      <c r="BJ384" s="94"/>
      <c r="BK384" s="94"/>
      <c r="BL384" s="94"/>
      <c r="BM384" s="94"/>
      <c r="BN384" s="94"/>
      <c r="BO384" s="94"/>
      <c r="BP384" s="94"/>
    </row>
    <row r="385" spans="1:68" x14ac:dyDescent="0.2">
      <c r="A385" s="75" t="s">
        <v>675</v>
      </c>
      <c r="B385" s="87"/>
      <c r="C385" s="87"/>
      <c r="D385" s="87"/>
      <c r="E385" s="87"/>
      <c r="F385" s="87"/>
      <c r="G385" s="87"/>
      <c r="H385" s="87"/>
      <c r="I385" s="87"/>
      <c r="J385" s="87"/>
      <c r="K385" s="84"/>
      <c r="L385" s="84"/>
      <c r="M385" s="84"/>
      <c r="N385" s="84"/>
      <c r="O385" s="89"/>
      <c r="P385" s="89"/>
      <c r="Q385" s="89"/>
      <c r="R385" s="89"/>
      <c r="S385" s="83"/>
      <c r="T385" s="83"/>
      <c r="U385" s="83"/>
      <c r="V385" s="83"/>
      <c r="W385" s="83"/>
      <c r="X385" s="83"/>
      <c r="Y385" s="90"/>
      <c r="Z385" s="90"/>
      <c r="AA385" s="90"/>
      <c r="AB385" s="90"/>
      <c r="AC385" s="91"/>
      <c r="AD385" s="91"/>
      <c r="AE385" s="91"/>
      <c r="AF385" s="91"/>
      <c r="AG385" s="91"/>
      <c r="AH385" s="91"/>
      <c r="AI385" s="92"/>
      <c r="AJ385" s="92"/>
      <c r="AK385" s="92"/>
      <c r="AL385" s="92"/>
      <c r="AM385" s="92"/>
      <c r="AN385" s="93"/>
      <c r="AO385" s="93"/>
      <c r="AP385" s="93"/>
      <c r="AQ385" s="93"/>
      <c r="AR385" s="93"/>
      <c r="AS385" s="94"/>
      <c r="AT385" s="94"/>
      <c r="AU385" s="94"/>
      <c r="AV385" s="94"/>
      <c r="AW385" s="94"/>
      <c r="AX385" s="94"/>
      <c r="AY385" s="94"/>
      <c r="AZ385" s="94"/>
      <c r="BA385" s="94"/>
      <c r="BB385" s="94"/>
      <c r="BC385" s="94"/>
      <c r="BD385" s="94"/>
      <c r="BE385" s="94"/>
      <c r="BF385" s="94"/>
      <c r="BG385" s="94"/>
      <c r="BH385" s="94"/>
      <c r="BI385" s="94"/>
      <c r="BJ385" s="94"/>
      <c r="BK385" s="94"/>
      <c r="BL385" s="94"/>
      <c r="BM385" s="94"/>
      <c r="BN385" s="94"/>
      <c r="BO385" s="94"/>
      <c r="BP385" s="94"/>
    </row>
    <row r="386" spans="1:68" x14ac:dyDescent="0.2">
      <c r="A386" s="75" t="s">
        <v>676</v>
      </c>
      <c r="B386" s="87"/>
      <c r="C386" s="87"/>
      <c r="D386" s="87"/>
      <c r="E386" s="87"/>
      <c r="F386" s="87"/>
      <c r="G386" s="87"/>
      <c r="H386" s="87"/>
      <c r="I386" s="87"/>
      <c r="J386" s="87"/>
      <c r="K386" s="84"/>
      <c r="L386" s="84"/>
      <c r="M386" s="84"/>
      <c r="N386" s="84"/>
      <c r="O386" s="89"/>
      <c r="P386" s="89"/>
      <c r="Q386" s="89"/>
      <c r="R386" s="89"/>
      <c r="S386" s="83"/>
      <c r="T386" s="83"/>
      <c r="U386" s="83"/>
      <c r="V386" s="83"/>
      <c r="W386" s="83"/>
      <c r="X386" s="83"/>
      <c r="Y386" s="90"/>
      <c r="Z386" s="90"/>
      <c r="AA386" s="90"/>
      <c r="AB386" s="90"/>
      <c r="AC386" s="91"/>
      <c r="AD386" s="91"/>
      <c r="AE386" s="91"/>
      <c r="AF386" s="91"/>
      <c r="AG386" s="91"/>
      <c r="AH386" s="91"/>
      <c r="AI386" s="92"/>
      <c r="AJ386" s="92"/>
      <c r="AK386" s="92"/>
      <c r="AL386" s="92"/>
      <c r="AM386" s="92"/>
      <c r="AN386" s="93"/>
      <c r="AO386" s="93"/>
      <c r="AP386" s="93"/>
      <c r="AQ386" s="93"/>
      <c r="AR386" s="93"/>
      <c r="AS386" s="94"/>
      <c r="AT386" s="94"/>
      <c r="AU386" s="94"/>
      <c r="AV386" s="94"/>
      <c r="AW386" s="94"/>
      <c r="AX386" s="94"/>
      <c r="AY386" s="94"/>
      <c r="AZ386" s="94"/>
      <c r="BA386" s="94"/>
      <c r="BB386" s="94"/>
      <c r="BC386" s="94"/>
      <c r="BD386" s="94"/>
      <c r="BE386" s="94"/>
      <c r="BF386" s="94"/>
      <c r="BG386" s="94"/>
      <c r="BH386" s="94"/>
      <c r="BI386" s="94"/>
      <c r="BJ386" s="94"/>
      <c r="BK386" s="94"/>
      <c r="BL386" s="94"/>
      <c r="BM386" s="94"/>
      <c r="BN386" s="94"/>
      <c r="BO386" s="94"/>
      <c r="BP386" s="94"/>
    </row>
    <row r="387" spans="1:68" x14ac:dyDescent="0.2">
      <c r="A387" s="75" t="s">
        <v>677</v>
      </c>
      <c r="B387" s="87"/>
      <c r="C387" s="87"/>
      <c r="D387" s="87"/>
      <c r="E387" s="87"/>
      <c r="F387" s="87"/>
      <c r="G387" s="87"/>
      <c r="H387" s="87"/>
      <c r="I387" s="87"/>
      <c r="J387" s="87"/>
      <c r="K387" s="84"/>
      <c r="L387" s="84"/>
      <c r="M387" s="84"/>
      <c r="N387" s="84"/>
      <c r="O387" s="89"/>
      <c r="P387" s="89"/>
      <c r="Q387" s="89"/>
      <c r="R387" s="89"/>
      <c r="S387" s="83"/>
      <c r="T387" s="83"/>
      <c r="U387" s="83"/>
      <c r="V387" s="83"/>
      <c r="W387" s="83"/>
      <c r="X387" s="83"/>
      <c r="Y387" s="90"/>
      <c r="Z387" s="90"/>
      <c r="AA387" s="90"/>
      <c r="AB387" s="90"/>
      <c r="AC387" s="91"/>
      <c r="AD387" s="91"/>
      <c r="AE387" s="91"/>
      <c r="AF387" s="91"/>
      <c r="AG387" s="91"/>
      <c r="AH387" s="91"/>
      <c r="AI387" s="92"/>
      <c r="AJ387" s="92"/>
      <c r="AK387" s="92"/>
      <c r="AL387" s="92"/>
      <c r="AM387" s="92"/>
      <c r="AN387" s="93"/>
      <c r="AO387" s="93"/>
      <c r="AP387" s="93"/>
      <c r="AQ387" s="93"/>
      <c r="AR387" s="93"/>
      <c r="AS387" s="94"/>
      <c r="AT387" s="94"/>
      <c r="AU387" s="94"/>
      <c r="AV387" s="94"/>
      <c r="AW387" s="94"/>
      <c r="AX387" s="94"/>
      <c r="AY387" s="94"/>
      <c r="AZ387" s="94"/>
      <c r="BA387" s="94"/>
      <c r="BB387" s="94"/>
      <c r="BC387" s="94"/>
      <c r="BD387" s="94"/>
      <c r="BE387" s="94"/>
      <c r="BF387" s="94"/>
      <c r="BG387" s="94"/>
      <c r="BH387" s="94"/>
      <c r="BI387" s="94"/>
      <c r="BJ387" s="94"/>
      <c r="BK387" s="94"/>
      <c r="BL387" s="94"/>
      <c r="BM387" s="94"/>
      <c r="BN387" s="94"/>
      <c r="BO387" s="94"/>
      <c r="BP387" s="94"/>
    </row>
    <row r="388" spans="1:68" x14ac:dyDescent="0.2">
      <c r="A388" s="75" t="s">
        <v>678</v>
      </c>
      <c r="B388" s="87"/>
      <c r="C388" s="87"/>
      <c r="D388" s="87"/>
      <c r="E388" s="87"/>
      <c r="F388" s="87"/>
      <c r="G388" s="87"/>
      <c r="H388" s="87"/>
      <c r="I388" s="87"/>
      <c r="J388" s="87"/>
      <c r="K388" s="84"/>
      <c r="L388" s="84"/>
      <c r="M388" s="84"/>
      <c r="N388" s="84"/>
      <c r="O388" s="89"/>
      <c r="P388" s="89"/>
      <c r="Q388" s="89"/>
      <c r="R388" s="89"/>
      <c r="S388" s="83"/>
      <c r="T388" s="83"/>
      <c r="U388" s="83"/>
      <c r="V388" s="83"/>
      <c r="W388" s="83"/>
      <c r="X388" s="83"/>
      <c r="Y388" s="90"/>
      <c r="Z388" s="90"/>
      <c r="AA388" s="90"/>
      <c r="AB388" s="90"/>
      <c r="AC388" s="91"/>
      <c r="AD388" s="91"/>
      <c r="AE388" s="91"/>
      <c r="AF388" s="91"/>
      <c r="AG388" s="91"/>
      <c r="AH388" s="91"/>
      <c r="AI388" s="92"/>
      <c r="AJ388" s="92"/>
      <c r="AK388" s="92"/>
      <c r="AL388" s="92"/>
      <c r="AM388" s="92"/>
      <c r="AN388" s="93"/>
      <c r="AO388" s="93"/>
      <c r="AP388" s="93"/>
      <c r="AQ388" s="93"/>
      <c r="AR388" s="93"/>
      <c r="AS388" s="94"/>
      <c r="AT388" s="94"/>
      <c r="AU388" s="94"/>
      <c r="AV388" s="94"/>
      <c r="AW388" s="94"/>
      <c r="AX388" s="94"/>
      <c r="AY388" s="94"/>
      <c r="AZ388" s="94"/>
      <c r="BA388" s="94"/>
      <c r="BB388" s="94"/>
      <c r="BC388" s="94"/>
      <c r="BD388" s="94"/>
      <c r="BE388" s="94"/>
      <c r="BF388" s="94"/>
      <c r="BG388" s="94"/>
      <c r="BH388" s="94"/>
      <c r="BI388" s="94"/>
      <c r="BJ388" s="94"/>
      <c r="BK388" s="94"/>
      <c r="BL388" s="94"/>
      <c r="BM388" s="94"/>
      <c r="BN388" s="94"/>
      <c r="BO388" s="94"/>
      <c r="BP388" s="94"/>
    </row>
    <row r="389" spans="1:68" x14ac:dyDescent="0.2">
      <c r="A389" s="75" t="s">
        <v>679</v>
      </c>
      <c r="B389" s="87"/>
      <c r="C389" s="87"/>
      <c r="D389" s="87"/>
      <c r="E389" s="87"/>
      <c r="F389" s="87"/>
      <c r="G389" s="87"/>
      <c r="H389" s="87"/>
      <c r="I389" s="87"/>
      <c r="J389" s="87"/>
      <c r="K389" s="84"/>
      <c r="L389" s="84"/>
      <c r="M389" s="84"/>
      <c r="N389" s="84"/>
      <c r="O389" s="89"/>
      <c r="P389" s="89"/>
      <c r="Q389" s="89"/>
      <c r="R389" s="89"/>
      <c r="S389" s="83"/>
      <c r="T389" s="83"/>
      <c r="U389" s="83"/>
      <c r="V389" s="83"/>
      <c r="W389" s="83"/>
      <c r="X389" s="83"/>
      <c r="Y389" s="90"/>
      <c r="Z389" s="90"/>
      <c r="AA389" s="90"/>
      <c r="AB389" s="90"/>
      <c r="AC389" s="91"/>
      <c r="AD389" s="91"/>
      <c r="AE389" s="91"/>
      <c r="AF389" s="91"/>
      <c r="AG389" s="91"/>
      <c r="AH389" s="91"/>
      <c r="AI389" s="92"/>
      <c r="AJ389" s="92"/>
      <c r="AK389" s="92"/>
      <c r="AL389" s="92"/>
      <c r="AM389" s="92"/>
      <c r="AN389" s="93"/>
      <c r="AO389" s="93"/>
      <c r="AP389" s="93"/>
      <c r="AQ389" s="93"/>
      <c r="AR389" s="93"/>
      <c r="AS389" s="94"/>
      <c r="AT389" s="94"/>
      <c r="AU389" s="94"/>
      <c r="AV389" s="94"/>
      <c r="AW389" s="94"/>
      <c r="AX389" s="94"/>
      <c r="AY389" s="94"/>
      <c r="AZ389" s="94"/>
      <c r="BA389" s="94"/>
      <c r="BB389" s="94"/>
      <c r="BC389" s="94"/>
      <c r="BD389" s="94"/>
      <c r="BE389" s="94"/>
      <c r="BF389" s="94"/>
      <c r="BG389" s="94"/>
      <c r="BH389" s="94"/>
      <c r="BI389" s="94"/>
      <c r="BJ389" s="94"/>
      <c r="BK389" s="94"/>
      <c r="BL389" s="94"/>
      <c r="BM389" s="94"/>
      <c r="BN389" s="94"/>
      <c r="BO389" s="94"/>
      <c r="BP389" s="94"/>
    </row>
    <row r="390" spans="1:68" x14ac:dyDescent="0.2">
      <c r="A390" s="75" t="s">
        <v>680</v>
      </c>
      <c r="B390" s="87"/>
      <c r="C390" s="87"/>
      <c r="D390" s="87"/>
      <c r="E390" s="87"/>
      <c r="F390" s="87"/>
      <c r="G390" s="87"/>
      <c r="H390" s="87"/>
      <c r="I390" s="87"/>
      <c r="J390" s="87"/>
      <c r="K390" s="84"/>
      <c r="L390" s="84"/>
      <c r="M390" s="84"/>
      <c r="N390" s="84"/>
      <c r="O390" s="89"/>
      <c r="P390" s="89"/>
      <c r="Q390" s="89"/>
      <c r="R390" s="89"/>
      <c r="S390" s="83"/>
      <c r="T390" s="83"/>
      <c r="U390" s="83"/>
      <c r="V390" s="83"/>
      <c r="W390" s="83"/>
      <c r="X390" s="83"/>
      <c r="Y390" s="90"/>
      <c r="Z390" s="90"/>
      <c r="AA390" s="90"/>
      <c r="AB390" s="90"/>
      <c r="AC390" s="91"/>
      <c r="AD390" s="91"/>
      <c r="AE390" s="91"/>
      <c r="AF390" s="91"/>
      <c r="AG390" s="91"/>
      <c r="AH390" s="91"/>
      <c r="AI390" s="92"/>
      <c r="AJ390" s="92"/>
      <c r="AK390" s="92"/>
      <c r="AL390" s="92"/>
      <c r="AM390" s="92"/>
      <c r="AN390" s="93"/>
      <c r="AO390" s="93"/>
      <c r="AP390" s="93"/>
      <c r="AQ390" s="93"/>
      <c r="AR390" s="93"/>
      <c r="AS390" s="94"/>
      <c r="AT390" s="94"/>
      <c r="AU390" s="94"/>
      <c r="AV390" s="94"/>
      <c r="AW390" s="94"/>
      <c r="AX390" s="94"/>
      <c r="AY390" s="94"/>
      <c r="AZ390" s="94"/>
      <c r="BA390" s="94"/>
      <c r="BB390" s="94"/>
      <c r="BC390" s="94"/>
      <c r="BD390" s="94"/>
      <c r="BE390" s="94"/>
      <c r="BF390" s="94"/>
      <c r="BG390" s="94"/>
      <c r="BH390" s="94"/>
      <c r="BI390" s="94"/>
      <c r="BJ390" s="94"/>
      <c r="BK390" s="94"/>
      <c r="BL390" s="94"/>
      <c r="BM390" s="94"/>
      <c r="BN390" s="94"/>
      <c r="BO390" s="94"/>
      <c r="BP390" s="94"/>
    </row>
    <row r="391" spans="1:68" x14ac:dyDescent="0.2">
      <c r="A391" s="75" t="s">
        <v>681</v>
      </c>
      <c r="B391" s="87"/>
      <c r="C391" s="87"/>
      <c r="D391" s="87"/>
      <c r="E391" s="87"/>
      <c r="F391" s="87"/>
      <c r="G391" s="87"/>
      <c r="H391" s="87"/>
      <c r="I391" s="87"/>
      <c r="J391" s="87"/>
      <c r="K391" s="84"/>
      <c r="L391" s="84"/>
      <c r="M391" s="84"/>
      <c r="N391" s="84"/>
      <c r="O391" s="89"/>
      <c r="P391" s="89"/>
      <c r="Q391" s="89"/>
      <c r="R391" s="89"/>
      <c r="S391" s="83"/>
      <c r="T391" s="83"/>
      <c r="U391" s="83"/>
      <c r="V391" s="83"/>
      <c r="W391" s="83"/>
      <c r="X391" s="83"/>
      <c r="Y391" s="90"/>
      <c r="Z391" s="90"/>
      <c r="AA391" s="90"/>
      <c r="AB391" s="90"/>
      <c r="AC391" s="91"/>
      <c r="AD391" s="91"/>
      <c r="AE391" s="91"/>
      <c r="AF391" s="91"/>
      <c r="AG391" s="91"/>
      <c r="AH391" s="91"/>
      <c r="AI391" s="92"/>
      <c r="AJ391" s="92"/>
      <c r="AK391" s="92"/>
      <c r="AL391" s="92"/>
      <c r="AM391" s="92"/>
      <c r="AN391" s="93"/>
      <c r="AO391" s="93"/>
      <c r="AP391" s="93"/>
      <c r="AQ391" s="93"/>
      <c r="AR391" s="93"/>
      <c r="AS391" s="94"/>
      <c r="AT391" s="94"/>
      <c r="AU391" s="94"/>
      <c r="AV391" s="94"/>
      <c r="AW391" s="94"/>
      <c r="AX391" s="94"/>
      <c r="AY391" s="94"/>
      <c r="AZ391" s="94"/>
      <c r="BA391" s="94"/>
      <c r="BB391" s="94"/>
      <c r="BC391" s="94"/>
      <c r="BD391" s="94"/>
      <c r="BE391" s="94"/>
      <c r="BF391" s="94"/>
      <c r="BG391" s="94"/>
      <c r="BH391" s="94"/>
      <c r="BI391" s="94"/>
      <c r="BJ391" s="94"/>
      <c r="BK391" s="94"/>
      <c r="BL391" s="94"/>
      <c r="BM391" s="94"/>
      <c r="BN391" s="94"/>
      <c r="BO391" s="94"/>
      <c r="BP391" s="94"/>
    </row>
    <row r="392" spans="1:68" x14ac:dyDescent="0.2">
      <c r="A392" s="75" t="s">
        <v>682</v>
      </c>
      <c r="B392" s="87"/>
      <c r="C392" s="87"/>
      <c r="D392" s="87"/>
      <c r="E392" s="87"/>
      <c r="F392" s="87"/>
      <c r="G392" s="87"/>
      <c r="H392" s="87"/>
      <c r="I392" s="87"/>
      <c r="J392" s="87"/>
      <c r="K392" s="84"/>
      <c r="L392" s="84"/>
      <c r="M392" s="84"/>
      <c r="N392" s="84"/>
      <c r="O392" s="89"/>
      <c r="P392" s="89"/>
      <c r="Q392" s="89"/>
      <c r="R392" s="89"/>
      <c r="S392" s="83"/>
      <c r="T392" s="83"/>
      <c r="U392" s="83"/>
      <c r="V392" s="83"/>
      <c r="W392" s="83"/>
      <c r="X392" s="83"/>
      <c r="Y392" s="90"/>
      <c r="Z392" s="90"/>
      <c r="AA392" s="90"/>
      <c r="AB392" s="90"/>
      <c r="AC392" s="91"/>
      <c r="AD392" s="91"/>
      <c r="AE392" s="91"/>
      <c r="AF392" s="91"/>
      <c r="AG392" s="91"/>
      <c r="AH392" s="91"/>
      <c r="AI392" s="92"/>
      <c r="AJ392" s="92"/>
      <c r="AK392" s="92"/>
      <c r="AL392" s="92"/>
      <c r="AM392" s="92"/>
      <c r="AN392" s="93"/>
      <c r="AO392" s="93"/>
      <c r="AP392" s="93"/>
      <c r="AQ392" s="93"/>
      <c r="AR392" s="93"/>
      <c r="AS392" s="94"/>
      <c r="AT392" s="94"/>
      <c r="AU392" s="94"/>
      <c r="AV392" s="94"/>
      <c r="AW392" s="94"/>
      <c r="AX392" s="94"/>
      <c r="AY392" s="94"/>
      <c r="AZ392" s="94"/>
      <c r="BA392" s="94"/>
      <c r="BB392" s="94"/>
      <c r="BC392" s="94"/>
      <c r="BD392" s="94"/>
      <c r="BE392" s="94"/>
      <c r="BF392" s="94"/>
      <c r="BG392" s="94"/>
      <c r="BH392" s="94"/>
      <c r="BI392" s="94"/>
      <c r="BJ392" s="94"/>
      <c r="BK392" s="94"/>
      <c r="BL392" s="94"/>
      <c r="BM392" s="94"/>
      <c r="BN392" s="94"/>
      <c r="BO392" s="94"/>
      <c r="BP392" s="94"/>
    </row>
    <row r="393" spans="1:68" x14ac:dyDescent="0.2">
      <c r="A393" s="75" t="s">
        <v>683</v>
      </c>
      <c r="B393" s="87"/>
      <c r="C393" s="87"/>
      <c r="D393" s="87"/>
      <c r="E393" s="87"/>
      <c r="F393" s="87"/>
      <c r="G393" s="87"/>
      <c r="H393" s="87"/>
      <c r="I393" s="87"/>
      <c r="J393" s="87"/>
      <c r="K393" s="84"/>
      <c r="L393" s="84"/>
      <c r="M393" s="84"/>
      <c r="N393" s="84"/>
      <c r="O393" s="89"/>
      <c r="P393" s="89"/>
      <c r="Q393" s="89"/>
      <c r="R393" s="89"/>
      <c r="S393" s="83"/>
      <c r="T393" s="83"/>
      <c r="U393" s="83"/>
      <c r="V393" s="83"/>
      <c r="W393" s="83"/>
      <c r="X393" s="83"/>
      <c r="Y393" s="90"/>
      <c r="Z393" s="90"/>
      <c r="AA393" s="90"/>
      <c r="AB393" s="90"/>
      <c r="AC393" s="91"/>
      <c r="AD393" s="91"/>
      <c r="AE393" s="91"/>
      <c r="AF393" s="91"/>
      <c r="AG393" s="91"/>
      <c r="AH393" s="91"/>
      <c r="AI393" s="92"/>
      <c r="AJ393" s="92"/>
      <c r="AK393" s="92"/>
      <c r="AL393" s="92"/>
      <c r="AM393" s="92"/>
      <c r="AN393" s="93"/>
      <c r="AO393" s="93"/>
      <c r="AP393" s="93"/>
      <c r="AQ393" s="93"/>
      <c r="AR393" s="93"/>
      <c r="AS393" s="94"/>
      <c r="AT393" s="94"/>
      <c r="AU393" s="94"/>
      <c r="AV393" s="94"/>
      <c r="AW393" s="94"/>
      <c r="AX393" s="94"/>
      <c r="AY393" s="94"/>
      <c r="AZ393" s="94"/>
      <c r="BA393" s="94"/>
      <c r="BB393" s="94"/>
      <c r="BC393" s="94"/>
      <c r="BD393" s="94"/>
      <c r="BE393" s="94"/>
      <c r="BF393" s="94"/>
      <c r="BG393" s="94"/>
      <c r="BH393" s="94"/>
      <c r="BI393" s="94"/>
      <c r="BJ393" s="94"/>
      <c r="BK393" s="94"/>
      <c r="BL393" s="94"/>
      <c r="BM393" s="94"/>
      <c r="BN393" s="94"/>
      <c r="BO393" s="94"/>
      <c r="BP393" s="94"/>
    </row>
    <row r="394" spans="1:68" x14ac:dyDescent="0.2">
      <c r="A394" s="75" t="s">
        <v>684</v>
      </c>
      <c r="B394" s="87"/>
      <c r="C394" s="87"/>
      <c r="D394" s="87"/>
      <c r="E394" s="87"/>
      <c r="F394" s="87"/>
      <c r="G394" s="87"/>
      <c r="H394" s="87"/>
      <c r="I394" s="87"/>
      <c r="J394" s="87"/>
      <c r="K394" s="84"/>
      <c r="L394" s="84"/>
      <c r="M394" s="84"/>
      <c r="N394" s="84"/>
      <c r="O394" s="89"/>
      <c r="P394" s="89"/>
      <c r="Q394" s="89"/>
      <c r="R394" s="89"/>
      <c r="S394" s="83"/>
      <c r="T394" s="83"/>
      <c r="U394" s="83"/>
      <c r="V394" s="83"/>
      <c r="W394" s="83"/>
      <c r="X394" s="83"/>
      <c r="Y394" s="90"/>
      <c r="Z394" s="90"/>
      <c r="AA394" s="90"/>
      <c r="AB394" s="90"/>
      <c r="AC394" s="91"/>
      <c r="AD394" s="91"/>
      <c r="AE394" s="91"/>
      <c r="AF394" s="91"/>
      <c r="AG394" s="91"/>
      <c r="AH394" s="91"/>
      <c r="AI394" s="92"/>
      <c r="AJ394" s="92"/>
      <c r="AK394" s="92"/>
      <c r="AL394" s="92"/>
      <c r="AM394" s="92"/>
      <c r="AN394" s="93"/>
      <c r="AO394" s="93"/>
      <c r="AP394" s="93"/>
      <c r="AQ394" s="93"/>
      <c r="AR394" s="93"/>
      <c r="AS394" s="94"/>
      <c r="AT394" s="94"/>
      <c r="AU394" s="94"/>
      <c r="AV394" s="94"/>
      <c r="AW394" s="94"/>
      <c r="AX394" s="94"/>
      <c r="AY394" s="94"/>
      <c r="AZ394" s="94"/>
      <c r="BA394" s="94"/>
      <c r="BB394" s="94"/>
      <c r="BC394" s="94"/>
      <c r="BD394" s="94"/>
      <c r="BE394" s="94"/>
      <c r="BF394" s="94"/>
      <c r="BG394" s="94"/>
      <c r="BH394" s="94"/>
      <c r="BI394" s="94"/>
      <c r="BJ394" s="94"/>
      <c r="BK394" s="94"/>
      <c r="BL394" s="94"/>
      <c r="BM394" s="94"/>
      <c r="BN394" s="94"/>
      <c r="BO394" s="94"/>
      <c r="BP394" s="94"/>
    </row>
    <row r="395" spans="1:68" x14ac:dyDescent="0.2">
      <c r="A395" s="75" t="s">
        <v>685</v>
      </c>
      <c r="B395" s="87"/>
      <c r="C395" s="87"/>
      <c r="D395" s="87"/>
      <c r="E395" s="87"/>
      <c r="F395" s="87"/>
      <c r="G395" s="87"/>
      <c r="H395" s="87"/>
      <c r="I395" s="87"/>
      <c r="J395" s="87"/>
      <c r="K395" s="84"/>
      <c r="L395" s="84"/>
      <c r="M395" s="84"/>
      <c r="N395" s="84"/>
      <c r="O395" s="89"/>
      <c r="P395" s="89"/>
      <c r="Q395" s="89"/>
      <c r="R395" s="89"/>
      <c r="S395" s="83"/>
      <c r="T395" s="83"/>
      <c r="U395" s="83"/>
      <c r="V395" s="83"/>
      <c r="W395" s="83"/>
      <c r="X395" s="83"/>
      <c r="Y395" s="90"/>
      <c r="Z395" s="90"/>
      <c r="AA395" s="90"/>
      <c r="AB395" s="90"/>
      <c r="AC395" s="91"/>
      <c r="AD395" s="91"/>
      <c r="AE395" s="91"/>
      <c r="AF395" s="91"/>
      <c r="AG395" s="91"/>
      <c r="AH395" s="91"/>
      <c r="AI395" s="92"/>
      <c r="AJ395" s="92"/>
      <c r="AK395" s="92"/>
      <c r="AL395" s="92"/>
      <c r="AM395" s="92"/>
      <c r="AN395" s="93"/>
      <c r="AO395" s="93"/>
      <c r="AP395" s="93"/>
      <c r="AQ395" s="93"/>
      <c r="AR395" s="93"/>
      <c r="AS395" s="94"/>
      <c r="AT395" s="94"/>
      <c r="AU395" s="94"/>
      <c r="AV395" s="94"/>
      <c r="AW395" s="94"/>
      <c r="AX395" s="94"/>
      <c r="AY395" s="94"/>
      <c r="AZ395" s="94"/>
      <c r="BA395" s="94"/>
      <c r="BB395" s="94"/>
      <c r="BC395" s="94"/>
      <c r="BD395" s="94"/>
      <c r="BE395" s="94"/>
      <c r="BF395" s="94"/>
      <c r="BG395" s="94"/>
      <c r="BH395" s="94"/>
      <c r="BI395" s="94"/>
      <c r="BJ395" s="94"/>
      <c r="BK395" s="94"/>
      <c r="BL395" s="94"/>
      <c r="BM395" s="94"/>
      <c r="BN395" s="94"/>
      <c r="BO395" s="94"/>
      <c r="BP395" s="94"/>
    </row>
    <row r="396" spans="1:68" x14ac:dyDescent="0.2">
      <c r="A396" s="75" t="s">
        <v>686</v>
      </c>
      <c r="B396" s="87"/>
      <c r="C396" s="87"/>
      <c r="D396" s="87"/>
      <c r="E396" s="87"/>
      <c r="F396" s="87"/>
      <c r="G396" s="87"/>
      <c r="H396" s="87"/>
      <c r="I396" s="87"/>
      <c r="J396" s="87"/>
      <c r="K396" s="84"/>
      <c r="L396" s="84"/>
      <c r="M396" s="84"/>
      <c r="N396" s="84"/>
      <c r="O396" s="89"/>
      <c r="P396" s="89"/>
      <c r="Q396" s="89"/>
      <c r="R396" s="89"/>
      <c r="S396" s="83"/>
      <c r="T396" s="83"/>
      <c r="U396" s="83"/>
      <c r="V396" s="83"/>
      <c r="W396" s="83"/>
      <c r="X396" s="83"/>
      <c r="Y396" s="90"/>
      <c r="Z396" s="90"/>
      <c r="AA396" s="90"/>
      <c r="AB396" s="90"/>
      <c r="AC396" s="91"/>
      <c r="AD396" s="91"/>
      <c r="AE396" s="91"/>
      <c r="AF396" s="91"/>
      <c r="AG396" s="91"/>
      <c r="AH396" s="91"/>
      <c r="AI396" s="92"/>
      <c r="AJ396" s="92"/>
      <c r="AK396" s="92"/>
      <c r="AL396" s="92"/>
      <c r="AM396" s="92"/>
      <c r="AN396" s="93"/>
      <c r="AO396" s="93"/>
      <c r="AP396" s="93"/>
      <c r="AQ396" s="93"/>
      <c r="AR396" s="93"/>
      <c r="AS396" s="94"/>
      <c r="AT396" s="94"/>
      <c r="AU396" s="94"/>
      <c r="AV396" s="94"/>
      <c r="AW396" s="94"/>
      <c r="AX396" s="94"/>
      <c r="AY396" s="94"/>
      <c r="AZ396" s="94"/>
      <c r="BA396" s="94"/>
      <c r="BB396" s="94"/>
      <c r="BC396" s="94"/>
      <c r="BD396" s="94"/>
      <c r="BE396" s="94"/>
      <c r="BF396" s="94"/>
      <c r="BG396" s="94"/>
      <c r="BH396" s="94"/>
      <c r="BI396" s="94"/>
      <c r="BJ396" s="94"/>
      <c r="BK396" s="94"/>
      <c r="BL396" s="94"/>
      <c r="BM396" s="94"/>
      <c r="BN396" s="94"/>
      <c r="BO396" s="94"/>
      <c r="BP396" s="94"/>
    </row>
    <row r="397" spans="1:68" x14ac:dyDescent="0.2">
      <c r="A397" s="75" t="s">
        <v>687</v>
      </c>
      <c r="B397" s="87"/>
      <c r="C397" s="87"/>
      <c r="D397" s="87"/>
      <c r="E397" s="87"/>
      <c r="F397" s="87"/>
      <c r="G397" s="87"/>
      <c r="H397" s="87"/>
      <c r="I397" s="87"/>
      <c r="J397" s="87"/>
      <c r="K397" s="84"/>
      <c r="L397" s="84"/>
      <c r="M397" s="84"/>
      <c r="N397" s="84"/>
      <c r="O397" s="89"/>
      <c r="P397" s="89"/>
      <c r="Q397" s="89"/>
      <c r="R397" s="89"/>
      <c r="S397" s="83"/>
      <c r="T397" s="83"/>
      <c r="U397" s="83"/>
      <c r="V397" s="83"/>
      <c r="W397" s="83"/>
      <c r="X397" s="83"/>
      <c r="Y397" s="90"/>
      <c r="Z397" s="90"/>
      <c r="AA397" s="90"/>
      <c r="AB397" s="90"/>
      <c r="AC397" s="91"/>
      <c r="AD397" s="91"/>
      <c r="AE397" s="91"/>
      <c r="AF397" s="91"/>
      <c r="AG397" s="91"/>
      <c r="AH397" s="91"/>
      <c r="AI397" s="92"/>
      <c r="AJ397" s="92"/>
      <c r="AK397" s="92"/>
      <c r="AL397" s="92"/>
      <c r="AM397" s="92"/>
      <c r="AN397" s="93"/>
      <c r="AO397" s="93"/>
      <c r="AP397" s="93"/>
      <c r="AQ397" s="93"/>
      <c r="AR397" s="93"/>
      <c r="AS397" s="94"/>
      <c r="AT397" s="94"/>
      <c r="AU397" s="94"/>
      <c r="AV397" s="94"/>
      <c r="AW397" s="94"/>
      <c r="AX397" s="94"/>
      <c r="AY397" s="94"/>
      <c r="AZ397" s="94"/>
      <c r="BA397" s="94"/>
      <c r="BB397" s="94"/>
      <c r="BC397" s="94"/>
      <c r="BD397" s="94"/>
      <c r="BE397" s="94"/>
      <c r="BF397" s="94"/>
      <c r="BG397" s="94"/>
      <c r="BH397" s="94"/>
      <c r="BI397" s="94"/>
      <c r="BJ397" s="94"/>
      <c r="BK397" s="94"/>
      <c r="BL397" s="94"/>
      <c r="BM397" s="94"/>
      <c r="BN397" s="94"/>
      <c r="BO397" s="94"/>
      <c r="BP397" s="94"/>
    </row>
    <row r="398" spans="1:68" x14ac:dyDescent="0.2">
      <c r="A398" s="75" t="s">
        <v>688</v>
      </c>
      <c r="B398" s="87"/>
      <c r="C398" s="87"/>
      <c r="D398" s="87"/>
      <c r="E398" s="87"/>
      <c r="F398" s="87"/>
      <c r="G398" s="87"/>
      <c r="H398" s="87"/>
      <c r="I398" s="87"/>
      <c r="J398" s="87"/>
      <c r="K398" s="84"/>
      <c r="L398" s="84"/>
      <c r="M398" s="84"/>
      <c r="N398" s="84"/>
      <c r="O398" s="89"/>
      <c r="P398" s="89"/>
      <c r="Q398" s="89"/>
      <c r="R398" s="89"/>
      <c r="S398" s="83"/>
      <c r="T398" s="83"/>
      <c r="U398" s="83"/>
      <c r="V398" s="83"/>
      <c r="W398" s="83"/>
      <c r="X398" s="83"/>
      <c r="Y398" s="90"/>
      <c r="Z398" s="90"/>
      <c r="AA398" s="90"/>
      <c r="AB398" s="90"/>
      <c r="AC398" s="91"/>
      <c r="AD398" s="91"/>
      <c r="AE398" s="91"/>
      <c r="AF398" s="91"/>
      <c r="AG398" s="91"/>
      <c r="AH398" s="91"/>
      <c r="AI398" s="92"/>
      <c r="AJ398" s="92"/>
      <c r="AK398" s="92"/>
      <c r="AL398" s="92"/>
      <c r="AM398" s="92"/>
      <c r="AN398" s="93"/>
      <c r="AO398" s="93"/>
      <c r="AP398" s="93"/>
      <c r="AQ398" s="93"/>
      <c r="AR398" s="93"/>
      <c r="AS398" s="94"/>
      <c r="AT398" s="94"/>
      <c r="AU398" s="94"/>
      <c r="AV398" s="94"/>
      <c r="AW398" s="94"/>
      <c r="AX398" s="94"/>
      <c r="AY398" s="94"/>
      <c r="AZ398" s="94"/>
      <c r="BA398" s="94"/>
      <c r="BB398" s="94"/>
      <c r="BC398" s="94"/>
      <c r="BD398" s="94"/>
      <c r="BE398" s="94"/>
      <c r="BF398" s="94"/>
      <c r="BG398" s="94"/>
      <c r="BH398" s="94"/>
      <c r="BI398" s="94"/>
      <c r="BJ398" s="94"/>
      <c r="BK398" s="94"/>
      <c r="BL398" s="94"/>
      <c r="BM398" s="94"/>
      <c r="BN398" s="94"/>
      <c r="BO398" s="94"/>
      <c r="BP398" s="94"/>
    </row>
    <row r="399" spans="1:68" x14ac:dyDescent="0.2">
      <c r="A399" s="75" t="s">
        <v>689</v>
      </c>
      <c r="B399" s="87"/>
      <c r="C399" s="87"/>
      <c r="D399" s="87"/>
      <c r="E399" s="87"/>
      <c r="F399" s="87"/>
      <c r="G399" s="87"/>
      <c r="H399" s="87"/>
      <c r="I399" s="87"/>
      <c r="J399" s="87"/>
      <c r="K399" s="84"/>
      <c r="L399" s="84"/>
      <c r="M399" s="84"/>
      <c r="N399" s="84"/>
      <c r="O399" s="89"/>
      <c r="P399" s="89"/>
      <c r="Q399" s="89"/>
      <c r="R399" s="89"/>
      <c r="S399" s="83"/>
      <c r="T399" s="83"/>
      <c r="U399" s="83"/>
      <c r="V399" s="83"/>
      <c r="W399" s="83"/>
      <c r="X399" s="83"/>
      <c r="Y399" s="90"/>
      <c r="Z399" s="90"/>
      <c r="AA399" s="90"/>
      <c r="AB399" s="90"/>
      <c r="AC399" s="91"/>
      <c r="AD399" s="91"/>
      <c r="AE399" s="91"/>
      <c r="AF399" s="91"/>
      <c r="AG399" s="91"/>
      <c r="AH399" s="91"/>
      <c r="AI399" s="92"/>
      <c r="AJ399" s="92"/>
      <c r="AK399" s="92"/>
      <c r="AL399" s="92"/>
      <c r="AM399" s="92"/>
      <c r="AN399" s="93"/>
      <c r="AO399" s="93"/>
      <c r="AP399" s="93"/>
      <c r="AQ399" s="93"/>
      <c r="AR399" s="93"/>
      <c r="AS399" s="94"/>
      <c r="AT399" s="94"/>
      <c r="AU399" s="94"/>
      <c r="AV399" s="94"/>
      <c r="AW399" s="94"/>
      <c r="AX399" s="94"/>
      <c r="AY399" s="94"/>
      <c r="AZ399" s="94"/>
      <c r="BA399" s="94"/>
      <c r="BB399" s="94"/>
      <c r="BC399" s="94"/>
      <c r="BD399" s="94"/>
      <c r="BE399" s="94"/>
      <c r="BF399" s="94"/>
      <c r="BG399" s="94"/>
      <c r="BH399" s="94"/>
      <c r="BI399" s="94"/>
      <c r="BJ399" s="94"/>
      <c r="BK399" s="94"/>
      <c r="BL399" s="94"/>
      <c r="BM399" s="94"/>
      <c r="BN399" s="94"/>
      <c r="BO399" s="94"/>
      <c r="BP399" s="94"/>
    </row>
    <row r="400" spans="1:68" x14ac:dyDescent="0.2">
      <c r="A400" s="75" t="s">
        <v>690</v>
      </c>
      <c r="B400" s="87"/>
      <c r="C400" s="87"/>
      <c r="D400" s="87"/>
      <c r="E400" s="87"/>
      <c r="F400" s="87"/>
      <c r="G400" s="87"/>
      <c r="H400" s="87"/>
      <c r="I400" s="87"/>
      <c r="J400" s="87"/>
      <c r="K400" s="84"/>
      <c r="L400" s="84"/>
      <c r="M400" s="84"/>
      <c r="N400" s="84"/>
      <c r="O400" s="89"/>
      <c r="P400" s="89"/>
      <c r="Q400" s="89"/>
      <c r="R400" s="89"/>
      <c r="S400" s="83"/>
      <c r="T400" s="83"/>
      <c r="U400" s="83"/>
      <c r="V400" s="83"/>
      <c r="W400" s="83"/>
      <c r="X400" s="83"/>
      <c r="Y400" s="90"/>
      <c r="Z400" s="90"/>
      <c r="AA400" s="90"/>
      <c r="AB400" s="90"/>
      <c r="AC400" s="91"/>
      <c r="AD400" s="91"/>
      <c r="AE400" s="91"/>
      <c r="AF400" s="91"/>
      <c r="AG400" s="91"/>
      <c r="AH400" s="91"/>
      <c r="AI400" s="92"/>
      <c r="AJ400" s="92"/>
      <c r="AK400" s="92"/>
      <c r="AL400" s="92"/>
      <c r="AM400" s="92"/>
      <c r="AN400" s="93"/>
      <c r="AO400" s="93"/>
      <c r="AP400" s="93"/>
      <c r="AQ400" s="93"/>
      <c r="AR400" s="93"/>
      <c r="AS400" s="94"/>
      <c r="AT400" s="94"/>
      <c r="AU400" s="94"/>
      <c r="AV400" s="94"/>
      <c r="AW400" s="94"/>
      <c r="AX400" s="94"/>
      <c r="AY400" s="94"/>
      <c r="AZ400" s="94"/>
      <c r="BA400" s="94"/>
      <c r="BB400" s="94"/>
      <c r="BC400" s="94"/>
      <c r="BD400" s="94"/>
      <c r="BE400" s="94"/>
      <c r="BF400" s="94"/>
      <c r="BG400" s="94"/>
      <c r="BH400" s="94"/>
      <c r="BI400" s="94"/>
      <c r="BJ400" s="94"/>
      <c r="BK400" s="94"/>
      <c r="BL400" s="94"/>
      <c r="BM400" s="94"/>
      <c r="BN400" s="94"/>
      <c r="BO400" s="94"/>
      <c r="BP400" s="94"/>
    </row>
    <row r="401" spans="1:68" x14ac:dyDescent="0.2">
      <c r="A401" s="75" t="s">
        <v>691</v>
      </c>
      <c r="B401" s="87"/>
      <c r="C401" s="87"/>
      <c r="D401" s="87"/>
      <c r="E401" s="87"/>
      <c r="F401" s="87"/>
      <c r="G401" s="87"/>
      <c r="H401" s="87"/>
      <c r="I401" s="87"/>
      <c r="J401" s="87"/>
      <c r="K401" s="84"/>
      <c r="L401" s="84"/>
      <c r="M401" s="84"/>
      <c r="N401" s="84"/>
      <c r="O401" s="89"/>
      <c r="P401" s="89"/>
      <c r="Q401" s="89"/>
      <c r="R401" s="89"/>
      <c r="S401" s="83"/>
      <c r="T401" s="83"/>
      <c r="U401" s="83"/>
      <c r="V401" s="83"/>
      <c r="W401" s="83"/>
      <c r="X401" s="83"/>
      <c r="Y401" s="90"/>
      <c r="Z401" s="90"/>
      <c r="AA401" s="90"/>
      <c r="AB401" s="90"/>
      <c r="AC401" s="91"/>
      <c r="AD401" s="91"/>
      <c r="AE401" s="91"/>
      <c r="AF401" s="91"/>
      <c r="AG401" s="91"/>
      <c r="AH401" s="91"/>
      <c r="AI401" s="92"/>
      <c r="AJ401" s="92"/>
      <c r="AK401" s="92"/>
      <c r="AL401" s="92"/>
      <c r="AM401" s="92"/>
      <c r="AN401" s="93"/>
      <c r="AO401" s="93"/>
      <c r="AP401" s="93"/>
      <c r="AQ401" s="93"/>
      <c r="AR401" s="93"/>
      <c r="AS401" s="94"/>
      <c r="AT401" s="94"/>
      <c r="AU401" s="94"/>
      <c r="AV401" s="94"/>
      <c r="AW401" s="94"/>
      <c r="AX401" s="94"/>
      <c r="AY401" s="94"/>
      <c r="AZ401" s="94"/>
      <c r="BA401" s="94"/>
      <c r="BB401" s="94"/>
      <c r="BC401" s="94"/>
      <c r="BD401" s="94"/>
      <c r="BE401" s="94"/>
      <c r="BF401" s="94"/>
      <c r="BG401" s="94"/>
      <c r="BH401" s="94"/>
      <c r="BI401" s="94"/>
      <c r="BJ401" s="94"/>
      <c r="BK401" s="94"/>
      <c r="BL401" s="94"/>
      <c r="BM401" s="94"/>
      <c r="BN401" s="94"/>
      <c r="BO401" s="94"/>
      <c r="BP401" s="94"/>
    </row>
    <row r="402" spans="1:68" x14ac:dyDescent="0.2">
      <c r="A402" s="75" t="s">
        <v>692</v>
      </c>
      <c r="B402" s="87"/>
      <c r="C402" s="87"/>
      <c r="D402" s="87"/>
      <c r="E402" s="87"/>
      <c r="F402" s="87"/>
      <c r="G402" s="87"/>
      <c r="H402" s="87"/>
      <c r="I402" s="87"/>
      <c r="J402" s="87"/>
      <c r="K402" s="84"/>
      <c r="L402" s="84"/>
      <c r="M402" s="84"/>
      <c r="N402" s="84"/>
      <c r="O402" s="89"/>
      <c r="P402" s="89"/>
      <c r="Q402" s="89"/>
      <c r="R402" s="89"/>
      <c r="S402" s="83"/>
      <c r="T402" s="83"/>
      <c r="U402" s="83"/>
      <c r="V402" s="83"/>
      <c r="W402" s="83"/>
      <c r="X402" s="83"/>
      <c r="Y402" s="90"/>
      <c r="Z402" s="90"/>
      <c r="AA402" s="90"/>
      <c r="AB402" s="90"/>
      <c r="AC402" s="91"/>
      <c r="AD402" s="91"/>
      <c r="AE402" s="91"/>
      <c r="AF402" s="91"/>
      <c r="AG402" s="91"/>
      <c r="AH402" s="91"/>
      <c r="AI402" s="92"/>
      <c r="AJ402" s="92"/>
      <c r="AK402" s="92"/>
      <c r="AL402" s="92"/>
      <c r="AM402" s="92"/>
      <c r="AN402" s="93"/>
      <c r="AO402" s="93"/>
      <c r="AP402" s="93"/>
      <c r="AQ402" s="93"/>
      <c r="AR402" s="93"/>
      <c r="AS402" s="94"/>
      <c r="AT402" s="94"/>
      <c r="AU402" s="94"/>
      <c r="AV402" s="94"/>
      <c r="AW402" s="94"/>
      <c r="AX402" s="94"/>
      <c r="AY402" s="94"/>
      <c r="AZ402" s="94"/>
      <c r="BA402" s="94"/>
      <c r="BB402" s="94"/>
      <c r="BC402" s="94"/>
      <c r="BD402" s="94"/>
      <c r="BE402" s="94"/>
      <c r="BF402" s="94"/>
      <c r="BG402" s="94"/>
      <c r="BH402" s="94"/>
      <c r="BI402" s="94"/>
      <c r="BJ402" s="94"/>
      <c r="BK402" s="94"/>
      <c r="BL402" s="94"/>
      <c r="BM402" s="94"/>
      <c r="BN402" s="94"/>
      <c r="BO402" s="94"/>
      <c r="BP402" s="94"/>
    </row>
    <row r="403" spans="1:68" x14ac:dyDescent="0.2">
      <c r="A403" s="75" t="s">
        <v>693</v>
      </c>
      <c r="B403" s="87"/>
      <c r="C403" s="87"/>
      <c r="D403" s="87"/>
      <c r="E403" s="87"/>
      <c r="F403" s="87"/>
      <c r="G403" s="87"/>
      <c r="H403" s="87"/>
      <c r="I403" s="87"/>
      <c r="J403" s="87"/>
      <c r="K403" s="84"/>
      <c r="L403" s="84"/>
      <c r="M403" s="84"/>
      <c r="N403" s="84"/>
      <c r="O403" s="89"/>
      <c r="P403" s="89"/>
      <c r="Q403" s="89"/>
      <c r="R403" s="89"/>
      <c r="S403" s="83"/>
      <c r="T403" s="83"/>
      <c r="U403" s="83"/>
      <c r="V403" s="83"/>
      <c r="W403" s="83"/>
      <c r="X403" s="83"/>
      <c r="Y403" s="90"/>
      <c r="Z403" s="90"/>
      <c r="AA403" s="90"/>
      <c r="AB403" s="90"/>
      <c r="AC403" s="91"/>
      <c r="AD403" s="91"/>
      <c r="AE403" s="91"/>
      <c r="AF403" s="91"/>
      <c r="AG403" s="91"/>
      <c r="AH403" s="91"/>
      <c r="AI403" s="92"/>
      <c r="AJ403" s="92"/>
      <c r="AK403" s="92"/>
      <c r="AL403" s="92"/>
      <c r="AM403" s="92"/>
      <c r="AN403" s="93"/>
      <c r="AO403" s="93"/>
      <c r="AP403" s="93"/>
      <c r="AQ403" s="93"/>
      <c r="AR403" s="93"/>
      <c r="AS403" s="94"/>
      <c r="AT403" s="94"/>
      <c r="AU403" s="94"/>
      <c r="AV403" s="94"/>
      <c r="AW403" s="94"/>
      <c r="AX403" s="94"/>
      <c r="AY403" s="94"/>
      <c r="AZ403" s="94"/>
      <c r="BA403" s="94"/>
      <c r="BB403" s="94"/>
      <c r="BC403" s="94"/>
      <c r="BD403" s="94"/>
      <c r="BE403" s="94"/>
      <c r="BF403" s="94"/>
      <c r="BG403" s="94"/>
      <c r="BH403" s="94"/>
      <c r="BI403" s="94"/>
      <c r="BJ403" s="94"/>
      <c r="BK403" s="94"/>
      <c r="BL403" s="94"/>
      <c r="BM403" s="94"/>
      <c r="BN403" s="94"/>
      <c r="BO403" s="94"/>
      <c r="BP403" s="94"/>
    </row>
    <row r="404" spans="1:68" x14ac:dyDescent="0.2">
      <c r="A404" s="75" t="s">
        <v>694</v>
      </c>
      <c r="B404" s="87"/>
      <c r="C404" s="87"/>
      <c r="D404" s="87"/>
      <c r="E404" s="87"/>
      <c r="F404" s="87"/>
      <c r="G404" s="87"/>
      <c r="H404" s="87"/>
      <c r="I404" s="87"/>
      <c r="J404" s="87"/>
      <c r="K404" s="84"/>
      <c r="L404" s="84"/>
      <c r="M404" s="84"/>
      <c r="N404" s="84"/>
      <c r="O404" s="89"/>
      <c r="P404" s="89"/>
      <c r="Q404" s="89"/>
      <c r="R404" s="89"/>
      <c r="S404" s="83"/>
      <c r="T404" s="83"/>
      <c r="U404" s="83"/>
      <c r="V404" s="83"/>
      <c r="W404" s="83"/>
      <c r="X404" s="83"/>
      <c r="Y404" s="90"/>
      <c r="Z404" s="90"/>
      <c r="AA404" s="90"/>
      <c r="AB404" s="90"/>
      <c r="AC404" s="91"/>
      <c r="AD404" s="91"/>
      <c r="AE404" s="91"/>
      <c r="AF404" s="91"/>
      <c r="AG404" s="91"/>
      <c r="AH404" s="91"/>
      <c r="AI404" s="92"/>
      <c r="AJ404" s="92"/>
      <c r="AK404" s="92"/>
      <c r="AL404" s="92"/>
      <c r="AM404" s="92"/>
      <c r="AN404" s="93"/>
      <c r="AO404" s="93"/>
      <c r="AP404" s="93"/>
      <c r="AQ404" s="93"/>
      <c r="AR404" s="93"/>
      <c r="AS404" s="94"/>
      <c r="AT404" s="94"/>
      <c r="AU404" s="94"/>
      <c r="AV404" s="94"/>
      <c r="AW404" s="94"/>
      <c r="AX404" s="94"/>
      <c r="AY404" s="94"/>
      <c r="AZ404" s="94"/>
      <c r="BA404" s="94"/>
      <c r="BB404" s="94"/>
      <c r="BC404" s="94"/>
      <c r="BD404" s="94"/>
      <c r="BE404" s="94"/>
      <c r="BF404" s="94"/>
      <c r="BG404" s="94"/>
      <c r="BH404" s="94"/>
      <c r="BI404" s="94"/>
      <c r="BJ404" s="94"/>
      <c r="BK404" s="94"/>
      <c r="BL404" s="94"/>
      <c r="BM404" s="94"/>
      <c r="BN404" s="94"/>
      <c r="BO404" s="94"/>
      <c r="BP404" s="94"/>
    </row>
    <row r="405" spans="1:68" x14ac:dyDescent="0.2">
      <c r="A405" s="75" t="s">
        <v>695</v>
      </c>
      <c r="B405" s="87"/>
      <c r="C405" s="87"/>
      <c r="D405" s="87"/>
      <c r="E405" s="87"/>
      <c r="F405" s="87"/>
      <c r="G405" s="87"/>
      <c r="H405" s="87"/>
      <c r="I405" s="87"/>
      <c r="J405" s="87"/>
      <c r="K405" s="84"/>
      <c r="L405" s="84"/>
      <c r="M405" s="84"/>
      <c r="N405" s="84"/>
      <c r="O405" s="89"/>
      <c r="P405" s="89"/>
      <c r="Q405" s="89"/>
      <c r="R405" s="89"/>
      <c r="S405" s="83"/>
      <c r="T405" s="83"/>
      <c r="U405" s="83"/>
      <c r="V405" s="83"/>
      <c r="W405" s="83"/>
      <c r="X405" s="83"/>
      <c r="Y405" s="90"/>
      <c r="Z405" s="90"/>
      <c r="AA405" s="90"/>
      <c r="AB405" s="90"/>
      <c r="AC405" s="91"/>
      <c r="AD405" s="91"/>
      <c r="AE405" s="91"/>
      <c r="AF405" s="91"/>
      <c r="AG405" s="91"/>
      <c r="AH405" s="91"/>
      <c r="AI405" s="92"/>
      <c r="AJ405" s="92"/>
      <c r="AK405" s="92"/>
      <c r="AL405" s="92"/>
      <c r="AM405" s="92"/>
      <c r="AN405" s="93"/>
      <c r="AO405" s="93"/>
      <c r="AP405" s="93"/>
      <c r="AQ405" s="93"/>
      <c r="AR405" s="93"/>
      <c r="AS405" s="94"/>
      <c r="AT405" s="94"/>
      <c r="AU405" s="94"/>
      <c r="AV405" s="94"/>
      <c r="AW405" s="94"/>
      <c r="AX405" s="94"/>
      <c r="AY405" s="94"/>
      <c r="AZ405" s="94"/>
      <c r="BA405" s="94"/>
      <c r="BB405" s="94"/>
      <c r="BC405" s="94"/>
      <c r="BD405" s="94"/>
      <c r="BE405" s="94"/>
      <c r="BF405" s="94"/>
      <c r="BG405" s="94"/>
      <c r="BH405" s="94"/>
      <c r="BI405" s="94"/>
      <c r="BJ405" s="94"/>
      <c r="BK405" s="94"/>
      <c r="BL405" s="94"/>
      <c r="BM405" s="94"/>
      <c r="BN405" s="94"/>
      <c r="BO405" s="94"/>
      <c r="BP405" s="94"/>
    </row>
    <row r="406" spans="1:68" x14ac:dyDescent="0.2">
      <c r="A406" s="75" t="s">
        <v>696</v>
      </c>
      <c r="B406" s="87"/>
      <c r="C406" s="87"/>
      <c r="D406" s="87"/>
      <c r="E406" s="87"/>
      <c r="F406" s="87"/>
      <c r="G406" s="87"/>
      <c r="H406" s="87"/>
      <c r="I406" s="87"/>
      <c r="J406" s="87"/>
      <c r="K406" s="84"/>
      <c r="L406" s="84"/>
      <c r="M406" s="84"/>
      <c r="N406" s="84"/>
      <c r="O406" s="89"/>
      <c r="P406" s="89"/>
      <c r="Q406" s="89"/>
      <c r="R406" s="89"/>
      <c r="S406" s="83"/>
      <c r="T406" s="83"/>
      <c r="U406" s="83"/>
      <c r="V406" s="83"/>
      <c r="W406" s="83"/>
      <c r="X406" s="83"/>
      <c r="Y406" s="90"/>
      <c r="Z406" s="90"/>
      <c r="AA406" s="90"/>
      <c r="AB406" s="90"/>
      <c r="AC406" s="91"/>
      <c r="AD406" s="91"/>
      <c r="AE406" s="91"/>
      <c r="AF406" s="91"/>
      <c r="AG406" s="91"/>
      <c r="AH406" s="91"/>
      <c r="AI406" s="92"/>
      <c r="AJ406" s="92"/>
      <c r="AK406" s="92"/>
      <c r="AL406" s="92"/>
      <c r="AM406" s="92"/>
      <c r="AN406" s="93"/>
      <c r="AO406" s="93"/>
      <c r="AP406" s="93"/>
      <c r="AQ406" s="93"/>
      <c r="AR406" s="93"/>
      <c r="AS406" s="94"/>
      <c r="AT406" s="94"/>
      <c r="AU406" s="94"/>
      <c r="AV406" s="94"/>
      <c r="AW406" s="94"/>
      <c r="AX406" s="94"/>
      <c r="AY406" s="94"/>
      <c r="AZ406" s="94"/>
      <c r="BA406" s="94"/>
      <c r="BB406" s="94"/>
      <c r="BC406" s="94"/>
      <c r="BD406" s="94"/>
      <c r="BE406" s="94"/>
      <c r="BF406" s="94"/>
      <c r="BG406" s="94"/>
      <c r="BH406" s="94"/>
      <c r="BI406" s="94"/>
      <c r="BJ406" s="94"/>
      <c r="BK406" s="94"/>
      <c r="BL406" s="94"/>
      <c r="BM406" s="94"/>
      <c r="BN406" s="94"/>
      <c r="BO406" s="94"/>
      <c r="BP406" s="94"/>
    </row>
    <row r="407" spans="1:68" x14ac:dyDescent="0.2">
      <c r="A407" s="75" t="s">
        <v>697</v>
      </c>
      <c r="B407" s="87"/>
      <c r="C407" s="87"/>
      <c r="D407" s="87"/>
      <c r="E407" s="87"/>
      <c r="F407" s="87"/>
      <c r="G407" s="87"/>
      <c r="H407" s="87"/>
      <c r="I407" s="87"/>
      <c r="J407" s="87"/>
      <c r="K407" s="84"/>
      <c r="L407" s="84"/>
      <c r="M407" s="84"/>
      <c r="N407" s="84"/>
      <c r="O407" s="89"/>
      <c r="P407" s="89"/>
      <c r="Q407" s="89"/>
      <c r="R407" s="89"/>
      <c r="S407" s="83"/>
      <c r="T407" s="83"/>
      <c r="U407" s="83"/>
      <c r="V407" s="83"/>
      <c r="W407" s="83"/>
      <c r="X407" s="83"/>
      <c r="Y407" s="90"/>
      <c r="Z407" s="90"/>
      <c r="AA407" s="90"/>
      <c r="AB407" s="90"/>
      <c r="AC407" s="91"/>
      <c r="AD407" s="91"/>
      <c r="AE407" s="91"/>
      <c r="AF407" s="91"/>
      <c r="AG407" s="91"/>
      <c r="AH407" s="91"/>
      <c r="AI407" s="92"/>
      <c r="AJ407" s="92"/>
      <c r="AK407" s="92"/>
      <c r="AL407" s="92"/>
      <c r="AM407" s="92"/>
      <c r="AN407" s="93"/>
      <c r="AO407" s="93"/>
      <c r="AP407" s="93"/>
      <c r="AQ407" s="93"/>
      <c r="AR407" s="93"/>
      <c r="AS407" s="94"/>
      <c r="AT407" s="94"/>
      <c r="AU407" s="94"/>
      <c r="AV407" s="94"/>
      <c r="AW407" s="94"/>
      <c r="AX407" s="94"/>
      <c r="AY407" s="94"/>
      <c r="AZ407" s="94"/>
      <c r="BA407" s="94"/>
      <c r="BB407" s="94"/>
      <c r="BC407" s="94"/>
      <c r="BD407" s="94"/>
      <c r="BE407" s="94"/>
      <c r="BF407" s="94"/>
      <c r="BG407" s="94"/>
      <c r="BH407" s="94"/>
      <c r="BI407" s="94"/>
      <c r="BJ407" s="94"/>
      <c r="BK407" s="94"/>
      <c r="BL407" s="94"/>
      <c r="BM407" s="94"/>
      <c r="BN407" s="94"/>
      <c r="BO407" s="94"/>
      <c r="BP407" s="94"/>
    </row>
    <row r="408" spans="1:68" x14ac:dyDescent="0.2">
      <c r="A408" s="75" t="s">
        <v>698</v>
      </c>
      <c r="B408" s="87"/>
      <c r="C408" s="87"/>
      <c r="D408" s="87"/>
      <c r="E408" s="87"/>
      <c r="F408" s="87"/>
      <c r="G408" s="87"/>
      <c r="H408" s="87"/>
      <c r="I408" s="87"/>
      <c r="J408" s="87"/>
      <c r="K408" s="84"/>
      <c r="L408" s="84"/>
      <c r="M408" s="84"/>
      <c r="N408" s="84"/>
      <c r="O408" s="89"/>
      <c r="P408" s="89"/>
      <c r="Q408" s="89"/>
      <c r="R408" s="89"/>
      <c r="S408" s="83"/>
      <c r="T408" s="83"/>
      <c r="U408" s="83"/>
      <c r="V408" s="83"/>
      <c r="W408" s="83"/>
      <c r="X408" s="83"/>
      <c r="Y408" s="90"/>
      <c r="Z408" s="90"/>
      <c r="AA408" s="90"/>
      <c r="AB408" s="90"/>
      <c r="AC408" s="91"/>
      <c r="AD408" s="91"/>
      <c r="AE408" s="91"/>
      <c r="AF408" s="91"/>
      <c r="AG408" s="91"/>
      <c r="AH408" s="91"/>
      <c r="AI408" s="92"/>
      <c r="AJ408" s="92"/>
      <c r="AK408" s="92"/>
      <c r="AL408" s="92"/>
      <c r="AM408" s="92"/>
      <c r="AN408" s="93"/>
      <c r="AO408" s="93"/>
      <c r="AP408" s="93"/>
      <c r="AQ408" s="93"/>
      <c r="AR408" s="93"/>
      <c r="AS408" s="94"/>
      <c r="AT408" s="94"/>
      <c r="AU408" s="94"/>
      <c r="AV408" s="94"/>
      <c r="AW408" s="94"/>
      <c r="AX408" s="94"/>
      <c r="AY408" s="94"/>
      <c r="AZ408" s="94"/>
      <c r="BA408" s="94"/>
      <c r="BB408" s="94"/>
      <c r="BC408" s="94"/>
      <c r="BD408" s="94"/>
      <c r="BE408" s="94"/>
      <c r="BF408" s="94"/>
      <c r="BG408" s="94"/>
      <c r="BH408" s="94"/>
      <c r="BI408" s="94"/>
      <c r="BJ408" s="94"/>
      <c r="BK408" s="94"/>
      <c r="BL408" s="94"/>
      <c r="BM408" s="94"/>
      <c r="BN408" s="94"/>
      <c r="BO408" s="94"/>
      <c r="BP408" s="94"/>
    </row>
    <row r="409" spans="1:68" x14ac:dyDescent="0.2">
      <c r="A409" s="75" t="s">
        <v>699</v>
      </c>
      <c r="B409" s="87"/>
      <c r="C409" s="87"/>
      <c r="D409" s="87"/>
      <c r="E409" s="87"/>
      <c r="F409" s="87"/>
      <c r="G409" s="87"/>
      <c r="H409" s="87"/>
      <c r="I409" s="87"/>
      <c r="J409" s="87"/>
      <c r="K409" s="84"/>
      <c r="L409" s="84"/>
      <c r="M409" s="84"/>
      <c r="N409" s="84"/>
      <c r="O409" s="89"/>
      <c r="P409" s="89"/>
      <c r="Q409" s="89"/>
      <c r="R409" s="89"/>
      <c r="S409" s="83"/>
      <c r="T409" s="83"/>
      <c r="U409" s="83"/>
      <c r="V409" s="83"/>
      <c r="W409" s="83"/>
      <c r="X409" s="83"/>
      <c r="Y409" s="90"/>
      <c r="Z409" s="90"/>
      <c r="AA409" s="90"/>
      <c r="AB409" s="90"/>
      <c r="AC409" s="91"/>
      <c r="AD409" s="91"/>
      <c r="AE409" s="91"/>
      <c r="AF409" s="91"/>
      <c r="AG409" s="91"/>
      <c r="AH409" s="91"/>
      <c r="AI409" s="92"/>
      <c r="AJ409" s="92"/>
      <c r="AK409" s="92"/>
      <c r="AL409" s="92"/>
      <c r="AM409" s="92"/>
      <c r="AN409" s="93"/>
      <c r="AO409" s="93"/>
      <c r="AP409" s="93"/>
      <c r="AQ409" s="93"/>
      <c r="AR409" s="93"/>
      <c r="AS409" s="94"/>
      <c r="AT409" s="94"/>
      <c r="AU409" s="94"/>
      <c r="AV409" s="94"/>
      <c r="AW409" s="94"/>
      <c r="AX409" s="94"/>
      <c r="AY409" s="94"/>
      <c r="AZ409" s="94"/>
      <c r="BA409" s="94"/>
      <c r="BB409" s="94"/>
      <c r="BC409" s="94"/>
      <c r="BD409" s="94"/>
      <c r="BE409" s="94"/>
      <c r="BF409" s="94"/>
      <c r="BG409" s="94"/>
      <c r="BH409" s="94"/>
      <c r="BI409" s="94"/>
      <c r="BJ409" s="94"/>
      <c r="BK409" s="94"/>
      <c r="BL409" s="94"/>
      <c r="BM409" s="94"/>
      <c r="BN409" s="94"/>
      <c r="BO409" s="94"/>
      <c r="BP409" s="94"/>
    </row>
    <row r="410" spans="1:68" x14ac:dyDescent="0.2">
      <c r="A410" s="75" t="s">
        <v>700</v>
      </c>
      <c r="B410" s="87"/>
      <c r="C410" s="87"/>
      <c r="D410" s="87"/>
      <c r="E410" s="87"/>
      <c r="F410" s="87"/>
      <c r="G410" s="87"/>
      <c r="H410" s="87"/>
      <c r="I410" s="87"/>
      <c r="J410" s="87"/>
      <c r="K410" s="84"/>
      <c r="L410" s="84"/>
      <c r="M410" s="84"/>
      <c r="N410" s="84"/>
      <c r="O410" s="89"/>
      <c r="P410" s="89"/>
      <c r="Q410" s="89"/>
      <c r="R410" s="89"/>
      <c r="S410" s="83"/>
      <c r="T410" s="83"/>
      <c r="U410" s="83"/>
      <c r="V410" s="83"/>
      <c r="W410" s="83"/>
      <c r="X410" s="83"/>
      <c r="Y410" s="90"/>
      <c r="Z410" s="90"/>
      <c r="AA410" s="90"/>
      <c r="AB410" s="90"/>
      <c r="AC410" s="91"/>
      <c r="AD410" s="91"/>
      <c r="AE410" s="91"/>
      <c r="AF410" s="91"/>
      <c r="AG410" s="91"/>
      <c r="AH410" s="91"/>
      <c r="AI410" s="92"/>
      <c r="AJ410" s="92"/>
      <c r="AK410" s="92"/>
      <c r="AL410" s="92"/>
      <c r="AM410" s="92"/>
      <c r="AN410" s="93"/>
      <c r="AO410" s="93"/>
      <c r="AP410" s="93"/>
      <c r="AQ410" s="93"/>
      <c r="AR410" s="93"/>
      <c r="AS410" s="94"/>
      <c r="AT410" s="94"/>
      <c r="AU410" s="94"/>
      <c r="AV410" s="94"/>
      <c r="AW410" s="94"/>
      <c r="AX410" s="94"/>
      <c r="AY410" s="94"/>
      <c r="AZ410" s="94"/>
      <c r="BA410" s="94"/>
      <c r="BB410" s="94"/>
      <c r="BC410" s="94"/>
      <c r="BD410" s="94"/>
      <c r="BE410" s="94"/>
      <c r="BF410" s="94"/>
      <c r="BG410" s="94"/>
      <c r="BH410" s="94"/>
      <c r="BI410" s="94"/>
      <c r="BJ410" s="94"/>
      <c r="BK410" s="94"/>
      <c r="BL410" s="94"/>
      <c r="BM410" s="94"/>
      <c r="BN410" s="94"/>
      <c r="BO410" s="94"/>
      <c r="BP410" s="94"/>
    </row>
    <row r="411" spans="1:68" x14ac:dyDescent="0.2">
      <c r="A411" s="75" t="s">
        <v>701</v>
      </c>
      <c r="B411" s="87"/>
      <c r="C411" s="87"/>
      <c r="D411" s="87"/>
      <c r="E411" s="87"/>
      <c r="F411" s="87"/>
      <c r="G411" s="87"/>
      <c r="H411" s="87"/>
      <c r="I411" s="87"/>
      <c r="J411" s="87"/>
      <c r="K411" s="84"/>
      <c r="L411" s="84"/>
      <c r="M411" s="84"/>
      <c r="N411" s="84"/>
      <c r="O411" s="89"/>
      <c r="P411" s="89"/>
      <c r="Q411" s="89"/>
      <c r="R411" s="89"/>
      <c r="S411" s="83"/>
      <c r="T411" s="83"/>
      <c r="U411" s="83"/>
      <c r="V411" s="83"/>
      <c r="W411" s="83"/>
      <c r="X411" s="83"/>
      <c r="Y411" s="90"/>
      <c r="Z411" s="90"/>
      <c r="AA411" s="90"/>
      <c r="AB411" s="90"/>
      <c r="AC411" s="91"/>
      <c r="AD411" s="91"/>
      <c r="AE411" s="91"/>
      <c r="AF411" s="91"/>
      <c r="AG411" s="91"/>
      <c r="AH411" s="91"/>
      <c r="AI411" s="92"/>
      <c r="AJ411" s="92"/>
      <c r="AK411" s="92"/>
      <c r="AL411" s="92"/>
      <c r="AM411" s="92"/>
      <c r="AN411" s="93"/>
      <c r="AO411" s="93"/>
      <c r="AP411" s="93"/>
      <c r="AQ411" s="93"/>
      <c r="AR411" s="93"/>
      <c r="AS411" s="94"/>
      <c r="AT411" s="94"/>
      <c r="AU411" s="94"/>
      <c r="AV411" s="94"/>
      <c r="AW411" s="94"/>
      <c r="AX411" s="94"/>
      <c r="AY411" s="94"/>
      <c r="AZ411" s="94"/>
      <c r="BA411" s="94"/>
      <c r="BB411" s="94"/>
      <c r="BC411" s="94"/>
      <c r="BD411" s="94"/>
      <c r="BE411" s="94"/>
      <c r="BF411" s="94"/>
      <c r="BG411" s="94"/>
      <c r="BH411" s="94"/>
      <c r="BI411" s="94"/>
      <c r="BJ411" s="94"/>
      <c r="BK411" s="94"/>
      <c r="BL411" s="94"/>
      <c r="BM411" s="94"/>
      <c r="BN411" s="94"/>
      <c r="BO411" s="94"/>
      <c r="BP411" s="94"/>
    </row>
    <row r="412" spans="1:68" x14ac:dyDescent="0.2">
      <c r="A412" s="75" t="s">
        <v>702</v>
      </c>
      <c r="B412" s="87"/>
      <c r="C412" s="87"/>
      <c r="D412" s="87"/>
      <c r="E412" s="87"/>
      <c r="F412" s="87"/>
      <c r="G412" s="87"/>
      <c r="H412" s="87"/>
      <c r="I412" s="87"/>
      <c r="J412" s="87"/>
      <c r="K412" s="84"/>
      <c r="L412" s="84"/>
      <c r="M412" s="84"/>
      <c r="N412" s="84"/>
      <c r="O412" s="89"/>
      <c r="P412" s="89"/>
      <c r="Q412" s="89"/>
      <c r="R412" s="89"/>
      <c r="S412" s="83"/>
      <c r="T412" s="83"/>
      <c r="U412" s="83"/>
      <c r="V412" s="83"/>
      <c r="W412" s="83"/>
      <c r="X412" s="83"/>
      <c r="Y412" s="90"/>
      <c r="Z412" s="90"/>
      <c r="AA412" s="90"/>
      <c r="AB412" s="90"/>
      <c r="AC412" s="91"/>
      <c r="AD412" s="91"/>
      <c r="AE412" s="91"/>
      <c r="AF412" s="91"/>
      <c r="AG412" s="91"/>
      <c r="AH412" s="91"/>
      <c r="AI412" s="92"/>
      <c r="AJ412" s="92"/>
      <c r="AK412" s="92"/>
      <c r="AL412" s="92"/>
      <c r="AM412" s="92"/>
      <c r="AN412" s="93"/>
      <c r="AO412" s="93"/>
      <c r="AP412" s="93"/>
      <c r="AQ412" s="93"/>
      <c r="AR412" s="93"/>
      <c r="AS412" s="94"/>
      <c r="AT412" s="94"/>
      <c r="AU412" s="94"/>
      <c r="AV412" s="94"/>
      <c r="AW412" s="94"/>
      <c r="AX412" s="94"/>
      <c r="AY412" s="94"/>
      <c r="AZ412" s="94"/>
      <c r="BA412" s="94"/>
      <c r="BB412" s="94"/>
      <c r="BC412" s="94"/>
      <c r="BD412" s="94"/>
      <c r="BE412" s="94"/>
      <c r="BF412" s="94"/>
      <c r="BG412" s="94"/>
      <c r="BH412" s="94"/>
      <c r="BI412" s="94"/>
      <c r="BJ412" s="94"/>
      <c r="BK412" s="94"/>
      <c r="BL412" s="94"/>
      <c r="BM412" s="94"/>
      <c r="BN412" s="94"/>
      <c r="BO412" s="94"/>
      <c r="BP412" s="94"/>
    </row>
    <row r="413" spans="1:68" x14ac:dyDescent="0.2">
      <c r="A413" s="75" t="s">
        <v>703</v>
      </c>
      <c r="B413" s="87"/>
      <c r="C413" s="87"/>
      <c r="D413" s="87"/>
      <c r="E413" s="87"/>
      <c r="F413" s="87"/>
      <c r="G413" s="87"/>
      <c r="H413" s="87"/>
      <c r="I413" s="87"/>
      <c r="J413" s="87"/>
      <c r="K413" s="84"/>
      <c r="L413" s="84"/>
      <c r="M413" s="84"/>
      <c r="N413" s="84"/>
      <c r="O413" s="89"/>
      <c r="P413" s="89"/>
      <c r="Q413" s="89"/>
      <c r="R413" s="89"/>
      <c r="S413" s="83"/>
      <c r="T413" s="83"/>
      <c r="U413" s="83"/>
      <c r="V413" s="83"/>
      <c r="W413" s="83"/>
      <c r="X413" s="83"/>
      <c r="Y413" s="90"/>
      <c r="Z413" s="90"/>
      <c r="AA413" s="90"/>
      <c r="AB413" s="90"/>
      <c r="AC413" s="91"/>
      <c r="AD413" s="91"/>
      <c r="AE413" s="91"/>
      <c r="AF413" s="91"/>
      <c r="AG413" s="91"/>
      <c r="AH413" s="91"/>
      <c r="AI413" s="92"/>
      <c r="AJ413" s="92"/>
      <c r="AK413" s="92"/>
      <c r="AL413" s="92"/>
      <c r="AM413" s="92"/>
      <c r="AN413" s="93"/>
      <c r="AO413" s="93"/>
      <c r="AP413" s="93"/>
      <c r="AQ413" s="93"/>
      <c r="AR413" s="93"/>
      <c r="AS413" s="94"/>
      <c r="AT413" s="94"/>
      <c r="AU413" s="94"/>
      <c r="AV413" s="94"/>
      <c r="AW413" s="94"/>
      <c r="AX413" s="94"/>
      <c r="AY413" s="94"/>
      <c r="AZ413" s="94"/>
      <c r="BA413" s="94"/>
      <c r="BB413" s="94"/>
      <c r="BC413" s="94"/>
      <c r="BD413" s="94"/>
      <c r="BE413" s="94"/>
      <c r="BF413" s="94"/>
      <c r="BG413" s="94"/>
      <c r="BH413" s="94"/>
      <c r="BI413" s="94"/>
      <c r="BJ413" s="94"/>
      <c r="BK413" s="94"/>
      <c r="BL413" s="94"/>
      <c r="BM413" s="94"/>
      <c r="BN413" s="94"/>
      <c r="BO413" s="94"/>
      <c r="BP413" s="94"/>
    </row>
    <row r="414" spans="1:68" x14ac:dyDescent="0.2">
      <c r="A414" s="75" t="s">
        <v>704</v>
      </c>
      <c r="B414" s="87"/>
      <c r="C414" s="87"/>
      <c r="D414" s="87"/>
      <c r="E414" s="87"/>
      <c r="F414" s="87"/>
      <c r="G414" s="87"/>
      <c r="H414" s="87"/>
      <c r="I414" s="87"/>
      <c r="J414" s="87"/>
      <c r="K414" s="84"/>
      <c r="L414" s="84"/>
      <c r="M414" s="84"/>
      <c r="N414" s="84"/>
      <c r="O414" s="89"/>
      <c r="P414" s="89"/>
      <c r="Q414" s="89"/>
      <c r="R414" s="89"/>
      <c r="S414" s="83"/>
      <c r="T414" s="83"/>
      <c r="U414" s="83"/>
      <c r="V414" s="83"/>
      <c r="W414" s="83"/>
      <c r="X414" s="83"/>
      <c r="Y414" s="90"/>
      <c r="Z414" s="90"/>
      <c r="AA414" s="90"/>
      <c r="AB414" s="90"/>
      <c r="AC414" s="91"/>
      <c r="AD414" s="91"/>
      <c r="AE414" s="91"/>
      <c r="AF414" s="91"/>
      <c r="AG414" s="91"/>
      <c r="AH414" s="91"/>
      <c r="AI414" s="92"/>
      <c r="AJ414" s="92"/>
      <c r="AK414" s="92"/>
      <c r="AL414" s="92"/>
      <c r="AM414" s="92"/>
      <c r="AN414" s="93"/>
      <c r="AO414" s="93"/>
      <c r="AP414" s="93"/>
      <c r="AQ414" s="93"/>
      <c r="AR414" s="93"/>
      <c r="AS414" s="94"/>
      <c r="AT414" s="94"/>
      <c r="AU414" s="94"/>
      <c r="AV414" s="94"/>
      <c r="AW414" s="94"/>
      <c r="AX414" s="94"/>
      <c r="AY414" s="94"/>
      <c r="AZ414" s="94"/>
      <c r="BA414" s="94"/>
      <c r="BB414" s="94"/>
      <c r="BC414" s="94"/>
      <c r="BD414" s="94"/>
      <c r="BE414" s="94"/>
      <c r="BF414" s="94"/>
      <c r="BG414" s="94"/>
      <c r="BH414" s="94"/>
      <c r="BI414" s="94"/>
      <c r="BJ414" s="94"/>
      <c r="BK414" s="94"/>
      <c r="BL414" s="94"/>
      <c r="BM414" s="94"/>
      <c r="BN414" s="94"/>
      <c r="BO414" s="94"/>
      <c r="BP414" s="94"/>
    </row>
    <row r="415" spans="1:68" x14ac:dyDescent="0.2">
      <c r="A415" s="75" t="s">
        <v>705</v>
      </c>
      <c r="B415" s="87"/>
      <c r="C415" s="87"/>
      <c r="D415" s="87"/>
      <c r="E415" s="87"/>
      <c r="F415" s="87"/>
      <c r="G415" s="87"/>
      <c r="H415" s="87"/>
      <c r="I415" s="87"/>
      <c r="J415" s="87"/>
      <c r="K415" s="84"/>
      <c r="L415" s="84"/>
      <c r="M415" s="84"/>
      <c r="N415" s="84"/>
      <c r="O415" s="89"/>
      <c r="P415" s="89"/>
      <c r="Q415" s="89"/>
      <c r="R415" s="89"/>
      <c r="S415" s="83"/>
      <c r="T415" s="83"/>
      <c r="U415" s="83"/>
      <c r="V415" s="83"/>
      <c r="W415" s="83"/>
      <c r="X415" s="83"/>
      <c r="Y415" s="90"/>
      <c r="Z415" s="90"/>
      <c r="AA415" s="90"/>
      <c r="AB415" s="90"/>
      <c r="AC415" s="91"/>
      <c r="AD415" s="91"/>
      <c r="AE415" s="91"/>
      <c r="AF415" s="91"/>
      <c r="AG415" s="91"/>
      <c r="AH415" s="91"/>
      <c r="AI415" s="92"/>
      <c r="AJ415" s="92"/>
      <c r="AK415" s="92"/>
      <c r="AL415" s="92"/>
      <c r="AM415" s="92"/>
      <c r="AN415" s="93"/>
      <c r="AO415" s="93"/>
      <c r="AP415" s="93"/>
      <c r="AQ415" s="93"/>
      <c r="AR415" s="93"/>
      <c r="AS415" s="94"/>
      <c r="AT415" s="94"/>
      <c r="AU415" s="94"/>
      <c r="AV415" s="94"/>
      <c r="AW415" s="94"/>
      <c r="AX415" s="94"/>
      <c r="AY415" s="94"/>
      <c r="AZ415" s="94"/>
      <c r="BA415" s="94"/>
      <c r="BB415" s="94"/>
      <c r="BC415" s="94"/>
      <c r="BD415" s="94"/>
      <c r="BE415" s="94"/>
      <c r="BF415" s="94"/>
      <c r="BG415" s="94"/>
      <c r="BH415" s="94"/>
      <c r="BI415" s="94"/>
      <c r="BJ415" s="94"/>
      <c r="BK415" s="94"/>
      <c r="BL415" s="94"/>
      <c r="BM415" s="94"/>
      <c r="BN415" s="94"/>
      <c r="BO415" s="94"/>
      <c r="BP415" s="94"/>
    </row>
    <row r="416" spans="1:68" x14ac:dyDescent="0.2">
      <c r="A416" s="75" t="s">
        <v>706</v>
      </c>
      <c r="B416" s="87"/>
      <c r="C416" s="87"/>
      <c r="D416" s="87"/>
      <c r="E416" s="87"/>
      <c r="F416" s="87"/>
      <c r="G416" s="87"/>
      <c r="H416" s="87"/>
      <c r="I416" s="87"/>
      <c r="J416" s="87"/>
      <c r="K416" s="84"/>
      <c r="L416" s="84"/>
      <c r="M416" s="84"/>
      <c r="N416" s="84"/>
      <c r="O416" s="89"/>
      <c r="P416" s="89"/>
      <c r="Q416" s="89"/>
      <c r="R416" s="89"/>
      <c r="S416" s="83"/>
      <c r="T416" s="83"/>
      <c r="U416" s="83"/>
      <c r="V416" s="83"/>
      <c r="W416" s="83"/>
      <c r="X416" s="83"/>
      <c r="Y416" s="90"/>
      <c r="Z416" s="90"/>
      <c r="AA416" s="90"/>
      <c r="AB416" s="90"/>
      <c r="AC416" s="91"/>
      <c r="AD416" s="91"/>
      <c r="AE416" s="91"/>
      <c r="AF416" s="91"/>
      <c r="AG416" s="91"/>
      <c r="AH416" s="91"/>
      <c r="AI416" s="92"/>
      <c r="AJ416" s="92"/>
      <c r="AK416" s="92"/>
      <c r="AL416" s="92"/>
      <c r="AM416" s="92"/>
      <c r="AN416" s="93"/>
      <c r="AO416" s="93"/>
      <c r="AP416" s="93"/>
      <c r="AQ416" s="93"/>
      <c r="AR416" s="93"/>
      <c r="AS416" s="94"/>
      <c r="AT416" s="94"/>
      <c r="AU416" s="94"/>
      <c r="AV416" s="94"/>
      <c r="AW416" s="94"/>
      <c r="AX416" s="94"/>
      <c r="AY416" s="94"/>
      <c r="AZ416" s="94"/>
      <c r="BA416" s="94"/>
      <c r="BB416" s="94"/>
      <c r="BC416" s="94"/>
      <c r="BD416" s="94"/>
      <c r="BE416" s="94"/>
      <c r="BF416" s="94"/>
      <c r="BG416" s="94"/>
      <c r="BH416" s="94"/>
      <c r="BI416" s="94"/>
      <c r="BJ416" s="94"/>
      <c r="BK416" s="94"/>
      <c r="BL416" s="94"/>
      <c r="BM416" s="94"/>
      <c r="BN416" s="94"/>
      <c r="BO416" s="94"/>
      <c r="BP416" s="94"/>
    </row>
    <row r="417" spans="1:68" x14ac:dyDescent="0.2">
      <c r="A417" s="75" t="s">
        <v>707</v>
      </c>
      <c r="B417" s="87"/>
      <c r="C417" s="87"/>
      <c r="D417" s="87"/>
      <c r="E417" s="87"/>
      <c r="F417" s="87"/>
      <c r="G417" s="87"/>
      <c r="H417" s="87"/>
      <c r="I417" s="87"/>
      <c r="J417" s="87"/>
      <c r="K417" s="84"/>
      <c r="L417" s="84"/>
      <c r="M417" s="84"/>
      <c r="N417" s="84"/>
      <c r="O417" s="89"/>
      <c r="P417" s="89"/>
      <c r="Q417" s="89"/>
      <c r="R417" s="89"/>
      <c r="S417" s="83"/>
      <c r="T417" s="83"/>
      <c r="U417" s="83"/>
      <c r="V417" s="83"/>
      <c r="W417" s="83"/>
      <c r="X417" s="83"/>
      <c r="Y417" s="90"/>
      <c r="Z417" s="90"/>
      <c r="AA417" s="90"/>
      <c r="AB417" s="90"/>
      <c r="AC417" s="91"/>
      <c r="AD417" s="91"/>
      <c r="AE417" s="91"/>
      <c r="AF417" s="91"/>
      <c r="AG417" s="91"/>
      <c r="AH417" s="91"/>
      <c r="AI417" s="92"/>
      <c r="AJ417" s="92"/>
      <c r="AK417" s="92"/>
      <c r="AL417" s="92"/>
      <c r="AM417" s="92"/>
      <c r="AN417" s="93"/>
      <c r="AO417" s="93"/>
      <c r="AP417" s="93"/>
      <c r="AQ417" s="93"/>
      <c r="AR417" s="93"/>
      <c r="AS417" s="94"/>
      <c r="AT417" s="94"/>
      <c r="AU417" s="94"/>
      <c r="AV417" s="94"/>
      <c r="AW417" s="94"/>
      <c r="AX417" s="94"/>
      <c r="AY417" s="94"/>
      <c r="AZ417" s="94"/>
      <c r="BA417" s="94"/>
      <c r="BB417" s="94"/>
      <c r="BC417" s="94"/>
      <c r="BD417" s="94"/>
      <c r="BE417" s="94"/>
      <c r="BF417" s="94"/>
      <c r="BG417" s="94"/>
      <c r="BH417" s="94"/>
      <c r="BI417" s="94"/>
      <c r="BJ417" s="94"/>
      <c r="BK417" s="94"/>
      <c r="BL417" s="94"/>
      <c r="BM417" s="94"/>
      <c r="BN417" s="94"/>
      <c r="BO417" s="94"/>
      <c r="BP417" s="94"/>
    </row>
    <row r="418" spans="1:68" x14ac:dyDescent="0.2">
      <c r="A418" s="75" t="s">
        <v>708</v>
      </c>
      <c r="B418" s="87"/>
      <c r="C418" s="87"/>
      <c r="D418" s="87"/>
      <c r="E418" s="87"/>
      <c r="F418" s="87"/>
      <c r="G418" s="87"/>
      <c r="H418" s="87"/>
      <c r="I418" s="87"/>
      <c r="J418" s="87"/>
      <c r="K418" s="84"/>
      <c r="L418" s="84"/>
      <c r="M418" s="84"/>
      <c r="N418" s="84"/>
      <c r="O418" s="89"/>
      <c r="P418" s="89"/>
      <c r="Q418" s="89"/>
      <c r="R418" s="89"/>
      <c r="S418" s="83"/>
      <c r="T418" s="83"/>
      <c r="U418" s="83"/>
      <c r="V418" s="83"/>
      <c r="W418" s="83"/>
      <c r="X418" s="83"/>
      <c r="Y418" s="90"/>
      <c r="Z418" s="90"/>
      <c r="AA418" s="90"/>
      <c r="AB418" s="90"/>
      <c r="AC418" s="91"/>
      <c r="AD418" s="91"/>
      <c r="AE418" s="91"/>
      <c r="AF418" s="91"/>
      <c r="AG418" s="91"/>
      <c r="AH418" s="91"/>
      <c r="AI418" s="92"/>
      <c r="AJ418" s="92"/>
      <c r="AK418" s="92"/>
      <c r="AL418" s="92"/>
      <c r="AM418" s="92"/>
      <c r="AN418" s="93"/>
      <c r="AO418" s="93"/>
      <c r="AP418" s="93"/>
      <c r="AQ418" s="93"/>
      <c r="AR418" s="93"/>
      <c r="AS418" s="94"/>
      <c r="AT418" s="94"/>
      <c r="AU418" s="94"/>
      <c r="AV418" s="94"/>
      <c r="AW418" s="94"/>
      <c r="AX418" s="94"/>
      <c r="AY418" s="94"/>
      <c r="AZ418" s="94"/>
      <c r="BA418" s="94"/>
      <c r="BB418" s="94"/>
      <c r="BC418" s="94"/>
      <c r="BD418" s="94"/>
      <c r="BE418" s="94"/>
      <c r="BF418" s="94"/>
      <c r="BG418" s="94"/>
      <c r="BH418" s="94"/>
      <c r="BI418" s="94"/>
      <c r="BJ418" s="94"/>
      <c r="BK418" s="94"/>
      <c r="BL418" s="94"/>
      <c r="BM418" s="94"/>
      <c r="BN418" s="94"/>
      <c r="BO418" s="94"/>
      <c r="BP418" s="94"/>
    </row>
    <row r="419" spans="1:68" x14ac:dyDescent="0.2">
      <c r="A419" s="75" t="s">
        <v>709</v>
      </c>
      <c r="B419" s="87"/>
      <c r="C419" s="87"/>
      <c r="D419" s="87"/>
      <c r="E419" s="87"/>
      <c r="F419" s="87"/>
      <c r="G419" s="87"/>
      <c r="H419" s="87"/>
      <c r="I419" s="87"/>
      <c r="J419" s="87"/>
      <c r="K419" s="84"/>
      <c r="L419" s="84"/>
      <c r="M419" s="84"/>
      <c r="N419" s="84"/>
      <c r="O419" s="89"/>
      <c r="P419" s="89"/>
      <c r="Q419" s="89"/>
      <c r="R419" s="89"/>
      <c r="S419" s="83"/>
      <c r="T419" s="83"/>
      <c r="U419" s="83"/>
      <c r="V419" s="83"/>
      <c r="W419" s="83"/>
      <c r="X419" s="83"/>
      <c r="Y419" s="90"/>
      <c r="Z419" s="90"/>
      <c r="AA419" s="90"/>
      <c r="AB419" s="90"/>
      <c r="AC419" s="91"/>
      <c r="AD419" s="91"/>
      <c r="AE419" s="91"/>
      <c r="AF419" s="91"/>
      <c r="AG419" s="91"/>
      <c r="AH419" s="91"/>
      <c r="AI419" s="92"/>
      <c r="AJ419" s="92"/>
      <c r="AK419" s="92"/>
      <c r="AL419" s="92"/>
      <c r="AM419" s="92"/>
      <c r="AN419" s="93"/>
      <c r="AO419" s="93"/>
      <c r="AP419" s="93"/>
      <c r="AQ419" s="93"/>
      <c r="AR419" s="93"/>
      <c r="AS419" s="94"/>
      <c r="AT419" s="94"/>
      <c r="AU419" s="94"/>
      <c r="AV419" s="94"/>
      <c r="AW419" s="94"/>
      <c r="AX419" s="94"/>
      <c r="AY419" s="94"/>
      <c r="AZ419" s="94"/>
      <c r="BA419" s="94"/>
      <c r="BB419" s="94"/>
      <c r="BC419" s="94"/>
      <c r="BD419" s="94"/>
      <c r="BE419" s="94"/>
      <c r="BF419" s="94"/>
      <c r="BG419" s="94"/>
      <c r="BH419" s="94"/>
      <c r="BI419" s="94"/>
      <c r="BJ419" s="94"/>
      <c r="BK419" s="94"/>
      <c r="BL419" s="94"/>
      <c r="BM419" s="94"/>
      <c r="BN419" s="94"/>
      <c r="BO419" s="94"/>
      <c r="BP419" s="94"/>
    </row>
    <row r="420" spans="1:68" x14ac:dyDescent="0.2">
      <c r="A420" s="75" t="s">
        <v>710</v>
      </c>
      <c r="B420" s="87"/>
      <c r="C420" s="87"/>
      <c r="D420" s="87"/>
      <c r="E420" s="87"/>
      <c r="F420" s="87"/>
      <c r="G420" s="87"/>
      <c r="H420" s="87"/>
      <c r="I420" s="87"/>
      <c r="J420" s="87"/>
      <c r="K420" s="84"/>
      <c r="L420" s="84"/>
      <c r="M420" s="84"/>
      <c r="N420" s="84"/>
      <c r="O420" s="89"/>
      <c r="P420" s="89"/>
      <c r="Q420" s="89"/>
      <c r="R420" s="89"/>
      <c r="S420" s="83"/>
      <c r="T420" s="83"/>
      <c r="U420" s="83"/>
      <c r="V420" s="83"/>
      <c r="W420" s="83"/>
      <c r="X420" s="83"/>
      <c r="Y420" s="90"/>
      <c r="Z420" s="90"/>
      <c r="AA420" s="90"/>
      <c r="AB420" s="90"/>
      <c r="AC420" s="91"/>
      <c r="AD420" s="91"/>
      <c r="AE420" s="91"/>
      <c r="AF420" s="91"/>
      <c r="AG420" s="91"/>
      <c r="AH420" s="91"/>
      <c r="AI420" s="92"/>
      <c r="AJ420" s="92"/>
      <c r="AK420" s="92"/>
      <c r="AL420" s="92"/>
      <c r="AM420" s="92"/>
      <c r="AN420" s="93"/>
      <c r="AO420" s="93"/>
      <c r="AP420" s="93"/>
      <c r="AQ420" s="93"/>
      <c r="AR420" s="93"/>
      <c r="AS420" s="94"/>
      <c r="AT420" s="94"/>
      <c r="AU420" s="94"/>
      <c r="AV420" s="94"/>
      <c r="AW420" s="94"/>
      <c r="AX420" s="94"/>
      <c r="AY420" s="94"/>
      <c r="AZ420" s="94"/>
      <c r="BA420" s="94"/>
      <c r="BB420" s="94"/>
      <c r="BC420" s="94"/>
      <c r="BD420" s="94"/>
      <c r="BE420" s="94"/>
      <c r="BF420" s="94"/>
      <c r="BG420" s="94"/>
      <c r="BH420" s="94"/>
      <c r="BI420" s="94"/>
      <c r="BJ420" s="94"/>
      <c r="BK420" s="94"/>
      <c r="BL420" s="94"/>
      <c r="BM420" s="94"/>
      <c r="BN420" s="94"/>
      <c r="BO420" s="94"/>
      <c r="BP420" s="94"/>
    </row>
    <row r="421" spans="1:68" x14ac:dyDescent="0.2">
      <c r="A421" s="75" t="s">
        <v>711</v>
      </c>
      <c r="B421" s="87"/>
      <c r="C421" s="87"/>
      <c r="D421" s="87"/>
      <c r="E421" s="87"/>
      <c r="F421" s="87"/>
      <c r="G421" s="87"/>
      <c r="H421" s="87"/>
      <c r="I421" s="87"/>
      <c r="J421" s="87"/>
      <c r="K421" s="84"/>
      <c r="L421" s="84"/>
      <c r="M421" s="84"/>
      <c r="N421" s="84"/>
      <c r="O421" s="89"/>
      <c r="P421" s="89"/>
      <c r="Q421" s="89"/>
      <c r="R421" s="89"/>
      <c r="S421" s="83"/>
      <c r="T421" s="83"/>
      <c r="U421" s="83"/>
      <c r="V421" s="83"/>
      <c r="W421" s="83"/>
      <c r="X421" s="83"/>
      <c r="Y421" s="90"/>
      <c r="Z421" s="90"/>
      <c r="AA421" s="90"/>
      <c r="AB421" s="90"/>
      <c r="AC421" s="91"/>
      <c r="AD421" s="91"/>
      <c r="AE421" s="91"/>
      <c r="AF421" s="91"/>
      <c r="AG421" s="91"/>
      <c r="AH421" s="91"/>
      <c r="AI421" s="92"/>
      <c r="AJ421" s="92"/>
      <c r="AK421" s="92"/>
      <c r="AL421" s="92"/>
      <c r="AM421" s="92"/>
      <c r="AN421" s="93"/>
      <c r="AO421" s="93"/>
      <c r="AP421" s="93"/>
      <c r="AQ421" s="93"/>
      <c r="AR421" s="93"/>
      <c r="AS421" s="94"/>
      <c r="AT421" s="94"/>
      <c r="AU421" s="94"/>
      <c r="AV421" s="94"/>
      <c r="AW421" s="94"/>
      <c r="AX421" s="94"/>
      <c r="AY421" s="94"/>
      <c r="AZ421" s="94"/>
      <c r="BA421" s="94"/>
      <c r="BB421" s="94"/>
      <c r="BC421" s="94"/>
      <c r="BD421" s="94"/>
      <c r="BE421" s="94"/>
      <c r="BF421" s="94"/>
      <c r="BG421" s="94"/>
      <c r="BH421" s="94"/>
      <c r="BI421" s="94"/>
      <c r="BJ421" s="94"/>
      <c r="BK421" s="94"/>
      <c r="BL421" s="94"/>
      <c r="BM421" s="94"/>
      <c r="BN421" s="94"/>
      <c r="BO421" s="94"/>
      <c r="BP421" s="94"/>
    </row>
    <row r="422" spans="1:68" x14ac:dyDescent="0.2">
      <c r="A422" s="75" t="s">
        <v>712</v>
      </c>
      <c r="B422" s="87"/>
      <c r="C422" s="87"/>
      <c r="D422" s="87"/>
      <c r="E422" s="87"/>
      <c r="F422" s="87"/>
      <c r="G422" s="87"/>
      <c r="H422" s="87"/>
      <c r="I422" s="87"/>
      <c r="J422" s="87"/>
      <c r="K422" s="84"/>
      <c r="L422" s="84"/>
      <c r="M422" s="84"/>
      <c r="N422" s="84"/>
      <c r="O422" s="89"/>
      <c r="P422" s="89"/>
      <c r="Q422" s="89"/>
      <c r="R422" s="89"/>
      <c r="S422" s="83"/>
      <c r="T422" s="83"/>
      <c r="U422" s="83"/>
      <c r="V422" s="83"/>
      <c r="W422" s="83"/>
      <c r="X422" s="83"/>
      <c r="Y422" s="90"/>
      <c r="Z422" s="90"/>
      <c r="AA422" s="90"/>
      <c r="AB422" s="90"/>
      <c r="AC422" s="91"/>
      <c r="AD422" s="91"/>
      <c r="AE422" s="91"/>
      <c r="AF422" s="91"/>
      <c r="AG422" s="91"/>
      <c r="AH422" s="91"/>
      <c r="AI422" s="92"/>
      <c r="AJ422" s="92"/>
      <c r="AK422" s="92"/>
      <c r="AL422" s="92"/>
      <c r="AM422" s="92"/>
      <c r="AN422" s="93"/>
      <c r="AO422" s="93"/>
      <c r="AP422" s="93"/>
      <c r="AQ422" s="93"/>
      <c r="AR422" s="93"/>
      <c r="AS422" s="94"/>
      <c r="AT422" s="94"/>
      <c r="AU422" s="94"/>
      <c r="AV422" s="94"/>
      <c r="AW422" s="94"/>
      <c r="AX422" s="94"/>
      <c r="AY422" s="94"/>
      <c r="AZ422" s="94"/>
      <c r="BA422" s="94"/>
      <c r="BB422" s="94"/>
      <c r="BC422" s="94"/>
      <c r="BD422" s="94"/>
      <c r="BE422" s="94"/>
      <c r="BF422" s="94"/>
      <c r="BG422" s="94"/>
      <c r="BH422" s="94"/>
      <c r="BI422" s="94"/>
      <c r="BJ422" s="94"/>
      <c r="BK422" s="94"/>
      <c r="BL422" s="94"/>
      <c r="BM422" s="94"/>
      <c r="BN422" s="94"/>
      <c r="BO422" s="94"/>
      <c r="BP422" s="94"/>
    </row>
    <row r="423" spans="1:68" x14ac:dyDescent="0.2">
      <c r="A423" s="75" t="s">
        <v>713</v>
      </c>
      <c r="B423" s="87"/>
      <c r="C423" s="87"/>
      <c r="D423" s="87"/>
      <c r="E423" s="87"/>
      <c r="F423" s="87"/>
      <c r="G423" s="87"/>
      <c r="H423" s="87"/>
      <c r="I423" s="87"/>
      <c r="J423" s="87"/>
      <c r="K423" s="84"/>
      <c r="L423" s="84"/>
      <c r="M423" s="84"/>
      <c r="N423" s="84"/>
      <c r="O423" s="89"/>
      <c r="P423" s="89"/>
      <c r="Q423" s="89"/>
      <c r="R423" s="89"/>
      <c r="S423" s="83"/>
      <c r="T423" s="83"/>
      <c r="U423" s="83"/>
      <c r="V423" s="83"/>
      <c r="W423" s="83"/>
      <c r="X423" s="83"/>
      <c r="Y423" s="90"/>
      <c r="Z423" s="90"/>
      <c r="AA423" s="90"/>
      <c r="AB423" s="90"/>
      <c r="AC423" s="91"/>
      <c r="AD423" s="91"/>
      <c r="AE423" s="91"/>
      <c r="AF423" s="91"/>
      <c r="AG423" s="91"/>
      <c r="AH423" s="91"/>
      <c r="AI423" s="92"/>
      <c r="AJ423" s="92"/>
      <c r="AK423" s="92"/>
      <c r="AL423" s="92"/>
      <c r="AM423" s="92"/>
      <c r="AN423" s="93"/>
      <c r="AO423" s="93"/>
      <c r="AP423" s="93"/>
      <c r="AQ423" s="93"/>
      <c r="AR423" s="93"/>
      <c r="AS423" s="94"/>
      <c r="AT423" s="94"/>
      <c r="AU423" s="94"/>
      <c r="AV423" s="94"/>
      <c r="AW423" s="94"/>
      <c r="AX423" s="94"/>
      <c r="AY423" s="94"/>
      <c r="AZ423" s="94"/>
      <c r="BA423" s="94"/>
      <c r="BB423" s="94"/>
      <c r="BC423" s="94"/>
      <c r="BD423" s="94"/>
      <c r="BE423" s="94"/>
      <c r="BF423" s="94"/>
      <c r="BG423" s="94"/>
      <c r="BH423" s="94"/>
      <c r="BI423" s="94"/>
      <c r="BJ423" s="94"/>
      <c r="BK423" s="94"/>
      <c r="BL423" s="94"/>
      <c r="BM423" s="94"/>
      <c r="BN423" s="94"/>
      <c r="BO423" s="94"/>
      <c r="BP423" s="94"/>
    </row>
    <row r="424" spans="1:68" x14ac:dyDescent="0.2">
      <c r="A424" s="75" t="s">
        <v>714</v>
      </c>
      <c r="B424" s="87"/>
      <c r="C424" s="87"/>
      <c r="D424" s="87"/>
      <c r="E424" s="87"/>
      <c r="F424" s="87"/>
      <c r="G424" s="87"/>
      <c r="H424" s="87"/>
      <c r="I424" s="87"/>
      <c r="J424" s="87"/>
      <c r="K424" s="84"/>
      <c r="L424" s="84"/>
      <c r="M424" s="84"/>
      <c r="N424" s="84"/>
      <c r="O424" s="89"/>
      <c r="P424" s="89"/>
      <c r="Q424" s="89"/>
      <c r="R424" s="89"/>
      <c r="S424" s="83"/>
      <c r="T424" s="83"/>
      <c r="U424" s="83"/>
      <c r="V424" s="83"/>
      <c r="W424" s="83"/>
      <c r="X424" s="83"/>
      <c r="Y424" s="90"/>
      <c r="Z424" s="90"/>
      <c r="AA424" s="90"/>
      <c r="AB424" s="90"/>
      <c r="AC424" s="91"/>
      <c r="AD424" s="91"/>
      <c r="AE424" s="91"/>
      <c r="AF424" s="91"/>
      <c r="AG424" s="91"/>
      <c r="AH424" s="91"/>
      <c r="AI424" s="92"/>
      <c r="AJ424" s="92"/>
      <c r="AK424" s="92"/>
      <c r="AL424" s="92"/>
      <c r="AM424" s="92"/>
      <c r="AN424" s="93"/>
      <c r="AO424" s="93"/>
      <c r="AP424" s="93"/>
      <c r="AQ424" s="93"/>
      <c r="AR424" s="93"/>
      <c r="AS424" s="94"/>
      <c r="AT424" s="94"/>
      <c r="AU424" s="94"/>
      <c r="AV424" s="94"/>
      <c r="AW424" s="94"/>
      <c r="AX424" s="94"/>
      <c r="AY424" s="94"/>
      <c r="AZ424" s="94"/>
      <c r="BA424" s="94"/>
      <c r="BB424" s="94"/>
      <c r="BC424" s="94"/>
      <c r="BD424" s="94"/>
      <c r="BE424" s="94"/>
      <c r="BF424" s="94"/>
      <c r="BG424" s="94"/>
      <c r="BH424" s="94"/>
      <c r="BI424" s="94"/>
      <c r="BJ424" s="94"/>
      <c r="BK424" s="94"/>
      <c r="BL424" s="94"/>
      <c r="BM424" s="94"/>
      <c r="BN424" s="94"/>
      <c r="BO424" s="94"/>
      <c r="BP424" s="94"/>
    </row>
    <row r="425" spans="1:68" x14ac:dyDescent="0.2">
      <c r="A425" s="75" t="s">
        <v>715</v>
      </c>
      <c r="B425" s="87"/>
      <c r="C425" s="87"/>
      <c r="D425" s="87"/>
      <c r="E425" s="87"/>
      <c r="F425" s="87"/>
      <c r="G425" s="87"/>
      <c r="H425" s="87"/>
      <c r="I425" s="87"/>
      <c r="J425" s="87"/>
      <c r="K425" s="84"/>
      <c r="L425" s="84"/>
      <c r="M425" s="84"/>
      <c r="N425" s="84"/>
      <c r="O425" s="89"/>
      <c r="P425" s="89"/>
      <c r="Q425" s="89"/>
      <c r="R425" s="89"/>
      <c r="S425" s="83"/>
      <c r="T425" s="83"/>
      <c r="U425" s="83"/>
      <c r="V425" s="83"/>
      <c r="W425" s="83"/>
      <c r="X425" s="83"/>
      <c r="Y425" s="90"/>
      <c r="Z425" s="90"/>
      <c r="AA425" s="90"/>
      <c r="AB425" s="90"/>
      <c r="AC425" s="91"/>
      <c r="AD425" s="91"/>
      <c r="AE425" s="91"/>
      <c r="AF425" s="91"/>
      <c r="AG425" s="91"/>
      <c r="AH425" s="91"/>
      <c r="AI425" s="92"/>
      <c r="AJ425" s="92"/>
      <c r="AK425" s="92"/>
      <c r="AL425" s="92"/>
      <c r="AM425" s="92"/>
      <c r="AN425" s="93"/>
      <c r="AO425" s="93"/>
      <c r="AP425" s="93"/>
      <c r="AQ425" s="93"/>
      <c r="AR425" s="93"/>
      <c r="AS425" s="94"/>
      <c r="AT425" s="94"/>
      <c r="AU425" s="94"/>
      <c r="AV425" s="94"/>
      <c r="AW425" s="94"/>
      <c r="AX425" s="94"/>
      <c r="AY425" s="94"/>
      <c r="AZ425" s="94"/>
      <c r="BA425" s="94"/>
      <c r="BB425" s="94"/>
      <c r="BC425" s="94"/>
      <c r="BD425" s="94"/>
      <c r="BE425" s="94"/>
      <c r="BF425" s="94"/>
      <c r="BG425" s="94"/>
      <c r="BH425" s="94"/>
      <c r="BI425" s="94"/>
      <c r="BJ425" s="94"/>
      <c r="BK425" s="94"/>
      <c r="BL425" s="94"/>
      <c r="BM425" s="94"/>
      <c r="BN425" s="94"/>
      <c r="BO425" s="94"/>
      <c r="BP425" s="94"/>
    </row>
    <row r="426" spans="1:68" x14ac:dyDescent="0.2">
      <c r="A426" s="75" t="s">
        <v>716</v>
      </c>
      <c r="B426" s="87"/>
      <c r="C426" s="87"/>
      <c r="D426" s="87"/>
      <c r="E426" s="87"/>
      <c r="F426" s="87"/>
      <c r="G426" s="87"/>
      <c r="H426" s="87"/>
      <c r="I426" s="87"/>
      <c r="J426" s="87"/>
      <c r="K426" s="84"/>
      <c r="L426" s="84"/>
      <c r="M426" s="84"/>
      <c r="N426" s="84"/>
      <c r="O426" s="89"/>
      <c r="P426" s="89"/>
      <c r="Q426" s="89"/>
      <c r="R426" s="89"/>
      <c r="S426" s="83"/>
      <c r="T426" s="83"/>
      <c r="U426" s="83"/>
      <c r="V426" s="83"/>
      <c r="W426" s="83"/>
      <c r="X426" s="83"/>
      <c r="Y426" s="90"/>
      <c r="Z426" s="90"/>
      <c r="AA426" s="90"/>
      <c r="AB426" s="90"/>
      <c r="AC426" s="91"/>
      <c r="AD426" s="91"/>
      <c r="AE426" s="91"/>
      <c r="AF426" s="91"/>
      <c r="AG426" s="91"/>
      <c r="AH426" s="91"/>
      <c r="AI426" s="92"/>
      <c r="AJ426" s="92"/>
      <c r="AK426" s="92"/>
      <c r="AL426" s="92"/>
      <c r="AM426" s="92"/>
      <c r="AN426" s="93"/>
      <c r="AO426" s="93"/>
      <c r="AP426" s="93"/>
      <c r="AQ426" s="93"/>
      <c r="AR426" s="93"/>
      <c r="AS426" s="94"/>
      <c r="AT426" s="94"/>
      <c r="AU426" s="94"/>
      <c r="AV426" s="94"/>
      <c r="AW426" s="94"/>
      <c r="AX426" s="94"/>
      <c r="AY426" s="94"/>
      <c r="AZ426" s="94"/>
      <c r="BA426" s="94"/>
      <c r="BB426" s="94"/>
      <c r="BC426" s="94"/>
      <c r="BD426" s="94"/>
      <c r="BE426" s="94"/>
      <c r="BF426" s="94"/>
      <c r="BG426" s="94"/>
      <c r="BH426" s="94"/>
      <c r="BI426" s="94"/>
      <c r="BJ426" s="94"/>
      <c r="BK426" s="94"/>
      <c r="BL426" s="94"/>
      <c r="BM426" s="94"/>
      <c r="BN426" s="94"/>
      <c r="BO426" s="94"/>
      <c r="BP426" s="94"/>
    </row>
    <row r="427" spans="1:68" x14ac:dyDescent="0.2">
      <c r="A427" s="75" t="s">
        <v>717</v>
      </c>
      <c r="B427" s="87"/>
      <c r="C427" s="87"/>
      <c r="D427" s="87"/>
      <c r="E427" s="87"/>
      <c r="F427" s="87"/>
      <c r="G427" s="87"/>
      <c r="H427" s="87"/>
      <c r="I427" s="87"/>
      <c r="J427" s="87"/>
      <c r="K427" s="84"/>
      <c r="L427" s="84"/>
      <c r="M427" s="84"/>
      <c r="N427" s="84"/>
      <c r="O427" s="89"/>
      <c r="P427" s="89"/>
      <c r="Q427" s="89"/>
      <c r="R427" s="89"/>
      <c r="S427" s="83"/>
      <c r="T427" s="83"/>
      <c r="U427" s="83"/>
      <c r="V427" s="83"/>
      <c r="W427" s="83"/>
      <c r="X427" s="83"/>
      <c r="Y427" s="90"/>
      <c r="Z427" s="90"/>
      <c r="AA427" s="90"/>
      <c r="AB427" s="90"/>
      <c r="AC427" s="91"/>
      <c r="AD427" s="91"/>
      <c r="AE427" s="91"/>
      <c r="AF427" s="91"/>
      <c r="AG427" s="91"/>
      <c r="AH427" s="91"/>
      <c r="AI427" s="92"/>
      <c r="AJ427" s="92"/>
      <c r="AK427" s="92"/>
      <c r="AL427" s="92"/>
      <c r="AM427" s="92"/>
      <c r="AN427" s="93"/>
      <c r="AO427" s="93"/>
      <c r="AP427" s="93"/>
      <c r="AQ427" s="93"/>
      <c r="AR427" s="93"/>
      <c r="AS427" s="94"/>
      <c r="AT427" s="94"/>
      <c r="AU427" s="94"/>
      <c r="AV427" s="94"/>
      <c r="AW427" s="94"/>
      <c r="AX427" s="94"/>
      <c r="AY427" s="94"/>
      <c r="AZ427" s="94"/>
      <c r="BA427" s="94"/>
      <c r="BB427" s="94"/>
      <c r="BC427" s="94"/>
      <c r="BD427" s="94"/>
      <c r="BE427" s="94"/>
      <c r="BF427" s="94"/>
      <c r="BG427" s="94"/>
      <c r="BH427" s="94"/>
      <c r="BI427" s="94"/>
      <c r="BJ427" s="94"/>
      <c r="BK427" s="94"/>
      <c r="BL427" s="94"/>
      <c r="BM427" s="94"/>
      <c r="BN427" s="94"/>
      <c r="BO427" s="94"/>
      <c r="BP427" s="94"/>
    </row>
    <row r="428" spans="1:68" x14ac:dyDescent="0.2">
      <c r="A428" s="75" t="s">
        <v>718</v>
      </c>
      <c r="B428" s="87"/>
      <c r="C428" s="87"/>
      <c r="D428" s="87"/>
      <c r="E428" s="87"/>
      <c r="F428" s="87"/>
      <c r="G428" s="87"/>
      <c r="H428" s="87"/>
      <c r="I428" s="87"/>
      <c r="J428" s="87"/>
      <c r="K428" s="84"/>
      <c r="L428" s="84"/>
      <c r="M428" s="84"/>
      <c r="N428" s="84"/>
      <c r="O428" s="89"/>
      <c r="P428" s="89"/>
      <c r="Q428" s="89"/>
      <c r="R428" s="89"/>
      <c r="S428" s="83"/>
      <c r="T428" s="83"/>
      <c r="U428" s="83"/>
      <c r="V428" s="83"/>
      <c r="W428" s="83"/>
      <c r="X428" s="83"/>
      <c r="Y428" s="90"/>
      <c r="Z428" s="90"/>
      <c r="AA428" s="90"/>
      <c r="AB428" s="90"/>
      <c r="AC428" s="91"/>
      <c r="AD428" s="91"/>
      <c r="AE428" s="91"/>
      <c r="AF428" s="91"/>
      <c r="AG428" s="91"/>
      <c r="AH428" s="91"/>
      <c r="AI428" s="92"/>
      <c r="AJ428" s="92"/>
      <c r="AK428" s="92"/>
      <c r="AL428" s="92"/>
      <c r="AM428" s="92"/>
      <c r="AN428" s="93"/>
      <c r="AO428" s="93"/>
      <c r="AP428" s="93"/>
      <c r="AQ428" s="93"/>
      <c r="AR428" s="93"/>
      <c r="AS428" s="94"/>
      <c r="AT428" s="94"/>
      <c r="AU428" s="94"/>
      <c r="AV428" s="94"/>
      <c r="AW428" s="94"/>
      <c r="AX428" s="94"/>
      <c r="AY428" s="94"/>
      <c r="AZ428" s="94"/>
      <c r="BA428" s="94"/>
      <c r="BB428" s="94"/>
      <c r="BC428" s="94"/>
      <c r="BD428" s="94"/>
      <c r="BE428" s="94"/>
      <c r="BF428" s="94"/>
      <c r="BG428" s="94"/>
      <c r="BH428" s="94"/>
      <c r="BI428" s="94"/>
      <c r="BJ428" s="94"/>
      <c r="BK428" s="94"/>
      <c r="BL428" s="94"/>
      <c r="BM428" s="94"/>
      <c r="BN428" s="94"/>
      <c r="BO428" s="94"/>
      <c r="BP428" s="94"/>
    </row>
    <row r="429" spans="1:68" x14ac:dyDescent="0.2">
      <c r="A429" s="75" t="s">
        <v>719</v>
      </c>
      <c r="B429" s="87"/>
      <c r="C429" s="87"/>
      <c r="D429" s="87"/>
      <c r="E429" s="87"/>
      <c r="F429" s="87"/>
      <c r="G429" s="87"/>
      <c r="H429" s="87"/>
      <c r="I429" s="87"/>
      <c r="J429" s="87"/>
      <c r="K429" s="84"/>
      <c r="L429" s="84"/>
      <c r="M429" s="84"/>
      <c r="N429" s="84"/>
      <c r="O429" s="89"/>
      <c r="P429" s="89"/>
      <c r="Q429" s="89"/>
      <c r="R429" s="89"/>
      <c r="S429" s="83"/>
      <c r="T429" s="83"/>
      <c r="U429" s="83"/>
      <c r="V429" s="83"/>
      <c r="W429" s="83"/>
      <c r="X429" s="83"/>
      <c r="Y429" s="90"/>
      <c r="Z429" s="90"/>
      <c r="AA429" s="90"/>
      <c r="AB429" s="90"/>
      <c r="AC429" s="91"/>
      <c r="AD429" s="91"/>
      <c r="AE429" s="91"/>
      <c r="AF429" s="91"/>
      <c r="AG429" s="91"/>
      <c r="AH429" s="91"/>
      <c r="AI429" s="92"/>
      <c r="AJ429" s="92"/>
      <c r="AK429" s="92"/>
      <c r="AL429" s="92"/>
      <c r="AM429" s="92"/>
      <c r="AN429" s="93"/>
      <c r="AO429" s="93"/>
      <c r="AP429" s="93"/>
      <c r="AQ429" s="93"/>
      <c r="AR429" s="93"/>
      <c r="AS429" s="94"/>
      <c r="AT429" s="94"/>
      <c r="AU429" s="94"/>
      <c r="AV429" s="94"/>
      <c r="AW429" s="94"/>
      <c r="AX429" s="94"/>
      <c r="AY429" s="94"/>
      <c r="AZ429" s="94"/>
      <c r="BA429" s="94"/>
      <c r="BB429" s="94"/>
      <c r="BC429" s="94"/>
      <c r="BD429" s="94"/>
      <c r="BE429" s="94"/>
      <c r="BF429" s="94"/>
      <c r="BG429" s="94"/>
      <c r="BH429" s="94"/>
      <c r="BI429" s="94"/>
      <c r="BJ429" s="94"/>
      <c r="BK429" s="94"/>
      <c r="BL429" s="94"/>
      <c r="BM429" s="94"/>
      <c r="BN429" s="94"/>
      <c r="BO429" s="94"/>
      <c r="BP429" s="94"/>
    </row>
    <row r="430" spans="1:68" x14ac:dyDescent="0.2">
      <c r="A430" s="75" t="s">
        <v>720</v>
      </c>
      <c r="B430" s="87"/>
      <c r="C430" s="87"/>
      <c r="D430" s="87"/>
      <c r="E430" s="87"/>
      <c r="F430" s="87"/>
      <c r="G430" s="87"/>
      <c r="H430" s="87"/>
      <c r="I430" s="87"/>
      <c r="J430" s="87"/>
      <c r="K430" s="84"/>
      <c r="L430" s="84"/>
      <c r="M430" s="84"/>
      <c r="N430" s="84"/>
      <c r="O430" s="89"/>
      <c r="P430" s="89"/>
      <c r="Q430" s="89"/>
      <c r="R430" s="89"/>
      <c r="S430" s="83"/>
      <c r="T430" s="83"/>
      <c r="U430" s="83"/>
      <c r="V430" s="83"/>
      <c r="W430" s="83"/>
      <c r="X430" s="83"/>
      <c r="Y430" s="90"/>
      <c r="Z430" s="90"/>
      <c r="AA430" s="90"/>
      <c r="AB430" s="90"/>
      <c r="AC430" s="91"/>
      <c r="AD430" s="91"/>
      <c r="AE430" s="91"/>
      <c r="AF430" s="91"/>
      <c r="AG430" s="91"/>
      <c r="AH430" s="91"/>
      <c r="AI430" s="92"/>
      <c r="AJ430" s="92"/>
      <c r="AK430" s="92"/>
      <c r="AL430" s="92"/>
      <c r="AM430" s="92"/>
      <c r="AN430" s="93"/>
      <c r="AO430" s="93"/>
      <c r="AP430" s="93"/>
      <c r="AQ430" s="93"/>
      <c r="AR430" s="93"/>
      <c r="AS430" s="94"/>
      <c r="AT430" s="94"/>
      <c r="AU430" s="94"/>
      <c r="AV430" s="94"/>
      <c r="AW430" s="94"/>
      <c r="AX430" s="94"/>
      <c r="AY430" s="94"/>
      <c r="AZ430" s="94"/>
      <c r="BA430" s="94"/>
      <c r="BB430" s="94"/>
      <c r="BC430" s="94"/>
      <c r="BD430" s="94"/>
      <c r="BE430" s="94"/>
      <c r="BF430" s="94"/>
      <c r="BG430" s="94"/>
      <c r="BH430" s="94"/>
      <c r="BI430" s="94"/>
      <c r="BJ430" s="94"/>
      <c r="BK430" s="94"/>
      <c r="BL430" s="94"/>
      <c r="BM430" s="94"/>
      <c r="BN430" s="94"/>
      <c r="BO430" s="94"/>
      <c r="BP430" s="94"/>
    </row>
    <row r="431" spans="1:68" x14ac:dyDescent="0.2">
      <c r="A431" s="75" t="s">
        <v>721</v>
      </c>
      <c r="B431" s="87"/>
      <c r="C431" s="87"/>
      <c r="D431" s="87"/>
      <c r="E431" s="87"/>
      <c r="F431" s="87"/>
      <c r="G431" s="87"/>
      <c r="H431" s="87"/>
      <c r="I431" s="87"/>
      <c r="J431" s="87"/>
      <c r="K431" s="84"/>
      <c r="L431" s="84"/>
      <c r="M431" s="84"/>
      <c r="N431" s="84"/>
      <c r="O431" s="89"/>
      <c r="P431" s="89"/>
      <c r="Q431" s="89"/>
      <c r="R431" s="89"/>
      <c r="S431" s="83"/>
      <c r="T431" s="83"/>
      <c r="U431" s="83"/>
      <c r="V431" s="83"/>
      <c r="W431" s="83"/>
      <c r="X431" s="83"/>
      <c r="Y431" s="90"/>
      <c r="Z431" s="90"/>
      <c r="AA431" s="90"/>
      <c r="AB431" s="90"/>
      <c r="AC431" s="91"/>
      <c r="AD431" s="91"/>
      <c r="AE431" s="91"/>
      <c r="AF431" s="91"/>
      <c r="AG431" s="91"/>
      <c r="AH431" s="91"/>
      <c r="AI431" s="92"/>
      <c r="AJ431" s="92"/>
      <c r="AK431" s="92"/>
      <c r="AL431" s="92"/>
      <c r="AM431" s="92"/>
      <c r="AN431" s="93"/>
      <c r="AO431" s="93"/>
      <c r="AP431" s="93"/>
      <c r="AQ431" s="93"/>
      <c r="AR431" s="93"/>
      <c r="AS431" s="94"/>
      <c r="AT431" s="94"/>
      <c r="AU431" s="94"/>
      <c r="AV431" s="94"/>
      <c r="AW431" s="94"/>
      <c r="AX431" s="94"/>
      <c r="AY431" s="94"/>
      <c r="AZ431" s="94"/>
      <c r="BA431" s="94"/>
      <c r="BB431" s="94"/>
      <c r="BC431" s="94"/>
      <c r="BD431" s="94"/>
      <c r="BE431" s="94"/>
      <c r="BF431" s="94"/>
      <c r="BG431" s="94"/>
      <c r="BH431" s="94"/>
      <c r="BI431" s="94"/>
      <c r="BJ431" s="94"/>
      <c r="BK431" s="94"/>
      <c r="BL431" s="94"/>
      <c r="BM431" s="94"/>
      <c r="BN431" s="94"/>
      <c r="BO431" s="94"/>
      <c r="BP431" s="94"/>
    </row>
    <row r="432" spans="1:68" x14ac:dyDescent="0.2">
      <c r="A432" s="75" t="s">
        <v>722</v>
      </c>
      <c r="B432" s="87"/>
      <c r="C432" s="87"/>
      <c r="D432" s="87"/>
      <c r="E432" s="87"/>
      <c r="F432" s="87"/>
      <c r="G432" s="87"/>
      <c r="H432" s="87"/>
      <c r="I432" s="87"/>
      <c r="J432" s="87"/>
      <c r="K432" s="84"/>
      <c r="L432" s="84"/>
      <c r="M432" s="84"/>
      <c r="N432" s="84"/>
      <c r="O432" s="89"/>
      <c r="P432" s="89"/>
      <c r="Q432" s="89"/>
      <c r="R432" s="89"/>
      <c r="S432" s="83"/>
      <c r="T432" s="83"/>
      <c r="U432" s="83"/>
      <c r="V432" s="83"/>
      <c r="W432" s="83"/>
      <c r="X432" s="83"/>
      <c r="Y432" s="90"/>
      <c r="Z432" s="90"/>
      <c r="AA432" s="90"/>
      <c r="AB432" s="90"/>
      <c r="AC432" s="91"/>
      <c r="AD432" s="91"/>
      <c r="AE432" s="91"/>
      <c r="AF432" s="91"/>
      <c r="AG432" s="91"/>
      <c r="AH432" s="91"/>
      <c r="AI432" s="92"/>
      <c r="AJ432" s="92"/>
      <c r="AK432" s="92"/>
      <c r="AL432" s="92"/>
      <c r="AM432" s="92"/>
      <c r="AN432" s="93"/>
      <c r="AO432" s="93"/>
      <c r="AP432" s="93"/>
      <c r="AQ432" s="93"/>
      <c r="AR432" s="93"/>
      <c r="AS432" s="94"/>
      <c r="AT432" s="94"/>
      <c r="AU432" s="94"/>
      <c r="AV432" s="94"/>
      <c r="AW432" s="94"/>
      <c r="AX432" s="94"/>
      <c r="AY432" s="94"/>
      <c r="AZ432" s="94"/>
      <c r="BA432" s="94"/>
      <c r="BB432" s="94"/>
      <c r="BC432" s="94"/>
      <c r="BD432" s="94"/>
      <c r="BE432" s="94"/>
      <c r="BF432" s="94"/>
      <c r="BG432" s="94"/>
      <c r="BH432" s="94"/>
      <c r="BI432" s="94"/>
      <c r="BJ432" s="94"/>
      <c r="BK432" s="94"/>
      <c r="BL432" s="94"/>
      <c r="BM432" s="94"/>
      <c r="BN432" s="94"/>
      <c r="BO432" s="94"/>
      <c r="BP432" s="94"/>
    </row>
    <row r="433" spans="1:68" x14ac:dyDescent="0.2">
      <c r="A433" s="75" t="s">
        <v>723</v>
      </c>
      <c r="B433" s="87"/>
      <c r="C433" s="87"/>
      <c r="D433" s="87"/>
      <c r="E433" s="87"/>
      <c r="F433" s="87"/>
      <c r="G433" s="87"/>
      <c r="H433" s="87"/>
      <c r="I433" s="87"/>
      <c r="J433" s="87"/>
      <c r="K433" s="84"/>
      <c r="L433" s="84"/>
      <c r="M433" s="84"/>
      <c r="N433" s="84"/>
      <c r="O433" s="89"/>
      <c r="P433" s="89"/>
      <c r="Q433" s="89"/>
      <c r="R433" s="89"/>
      <c r="S433" s="83"/>
      <c r="T433" s="83"/>
      <c r="U433" s="83"/>
      <c r="V433" s="83"/>
      <c r="W433" s="83"/>
      <c r="X433" s="83"/>
      <c r="Y433" s="90"/>
      <c r="Z433" s="90"/>
      <c r="AA433" s="90"/>
      <c r="AB433" s="90"/>
      <c r="AC433" s="91"/>
      <c r="AD433" s="91"/>
      <c r="AE433" s="91"/>
      <c r="AF433" s="91"/>
      <c r="AG433" s="91"/>
      <c r="AH433" s="91"/>
      <c r="AI433" s="92"/>
      <c r="AJ433" s="92"/>
      <c r="AK433" s="92"/>
      <c r="AL433" s="92"/>
      <c r="AM433" s="92"/>
      <c r="AN433" s="93"/>
      <c r="AO433" s="93"/>
      <c r="AP433" s="93"/>
      <c r="AQ433" s="93"/>
      <c r="AR433" s="93"/>
      <c r="AS433" s="94"/>
      <c r="AT433" s="94"/>
      <c r="AU433" s="94"/>
      <c r="AV433" s="94"/>
      <c r="AW433" s="94"/>
      <c r="AX433" s="94"/>
      <c r="AY433" s="94"/>
      <c r="AZ433" s="94"/>
      <c r="BA433" s="94"/>
      <c r="BB433" s="94"/>
      <c r="BC433" s="94"/>
      <c r="BD433" s="94"/>
      <c r="BE433" s="94"/>
      <c r="BF433" s="94"/>
      <c r="BG433" s="94"/>
      <c r="BH433" s="94"/>
      <c r="BI433" s="94"/>
      <c r="BJ433" s="94"/>
      <c r="BK433" s="94"/>
      <c r="BL433" s="94"/>
      <c r="BM433" s="94"/>
      <c r="BN433" s="94"/>
      <c r="BO433" s="94"/>
      <c r="BP433" s="94"/>
    </row>
    <row r="434" spans="1:68" x14ac:dyDescent="0.2">
      <c r="A434" s="75" t="s">
        <v>724</v>
      </c>
      <c r="B434" s="87"/>
      <c r="C434" s="87"/>
      <c r="D434" s="87"/>
      <c r="E434" s="87"/>
      <c r="F434" s="87"/>
      <c r="G434" s="87"/>
      <c r="H434" s="87"/>
      <c r="I434" s="87"/>
      <c r="J434" s="87"/>
      <c r="K434" s="84"/>
      <c r="L434" s="84"/>
      <c r="M434" s="84"/>
      <c r="N434" s="84"/>
      <c r="O434" s="89"/>
      <c r="P434" s="89"/>
      <c r="Q434" s="89"/>
      <c r="R434" s="89"/>
      <c r="S434" s="83"/>
      <c r="T434" s="83"/>
      <c r="U434" s="83"/>
      <c r="V434" s="83"/>
      <c r="W434" s="83"/>
      <c r="X434" s="83"/>
      <c r="Y434" s="90"/>
      <c r="Z434" s="90"/>
      <c r="AA434" s="90"/>
      <c r="AB434" s="90"/>
      <c r="AC434" s="91"/>
      <c r="AD434" s="91"/>
      <c r="AE434" s="91"/>
      <c r="AF434" s="91"/>
      <c r="AG434" s="91"/>
      <c r="AH434" s="91"/>
      <c r="AI434" s="92"/>
      <c r="AJ434" s="92"/>
      <c r="AK434" s="92"/>
      <c r="AL434" s="92"/>
      <c r="AM434" s="92"/>
      <c r="AN434" s="93"/>
      <c r="AO434" s="93"/>
      <c r="AP434" s="93"/>
      <c r="AQ434" s="93"/>
      <c r="AR434" s="93"/>
      <c r="AS434" s="94"/>
      <c r="AT434" s="94"/>
      <c r="AU434" s="94"/>
      <c r="AV434" s="94"/>
      <c r="AW434" s="94"/>
      <c r="AX434" s="94"/>
      <c r="AY434" s="94"/>
      <c r="AZ434" s="94"/>
      <c r="BA434" s="94"/>
      <c r="BB434" s="94"/>
      <c r="BC434" s="94"/>
      <c r="BD434" s="94"/>
      <c r="BE434" s="94"/>
      <c r="BF434" s="94"/>
      <c r="BG434" s="94"/>
      <c r="BH434" s="94"/>
      <c r="BI434" s="94"/>
      <c r="BJ434" s="94"/>
      <c r="BK434" s="94"/>
      <c r="BL434" s="94"/>
      <c r="BM434" s="94"/>
      <c r="BN434" s="94"/>
      <c r="BO434" s="94"/>
      <c r="BP434" s="94"/>
    </row>
    <row r="435" spans="1:68" x14ac:dyDescent="0.2">
      <c r="A435" s="75" t="s">
        <v>725</v>
      </c>
      <c r="B435" s="87"/>
      <c r="C435" s="87"/>
      <c r="D435" s="87"/>
      <c r="E435" s="87"/>
      <c r="F435" s="87"/>
      <c r="G435" s="87"/>
      <c r="H435" s="87"/>
      <c r="I435" s="87"/>
      <c r="J435" s="87"/>
      <c r="K435" s="84"/>
      <c r="L435" s="84"/>
      <c r="M435" s="84"/>
      <c r="N435" s="84"/>
      <c r="O435" s="89"/>
      <c r="P435" s="89"/>
      <c r="Q435" s="89"/>
      <c r="R435" s="89"/>
      <c r="S435" s="83"/>
      <c r="T435" s="83"/>
      <c r="U435" s="83"/>
      <c r="V435" s="83"/>
      <c r="W435" s="83"/>
      <c r="X435" s="83"/>
      <c r="Y435" s="90"/>
      <c r="Z435" s="90"/>
      <c r="AA435" s="90"/>
      <c r="AB435" s="90"/>
      <c r="AC435" s="91"/>
      <c r="AD435" s="91"/>
      <c r="AE435" s="91"/>
      <c r="AF435" s="91"/>
      <c r="AG435" s="91"/>
      <c r="AH435" s="91"/>
      <c r="AI435" s="92"/>
      <c r="AJ435" s="92"/>
      <c r="AK435" s="92"/>
      <c r="AL435" s="92"/>
      <c r="AM435" s="92"/>
      <c r="AN435" s="93"/>
      <c r="AO435" s="93"/>
      <c r="AP435" s="93"/>
      <c r="AQ435" s="93"/>
      <c r="AR435" s="93"/>
      <c r="AS435" s="94"/>
      <c r="AT435" s="94"/>
      <c r="AU435" s="94"/>
      <c r="AV435" s="94"/>
      <c r="AW435" s="94"/>
      <c r="AX435" s="94"/>
      <c r="AY435" s="94"/>
      <c r="AZ435" s="94"/>
      <c r="BA435" s="94"/>
      <c r="BB435" s="94"/>
      <c r="BC435" s="94"/>
      <c r="BD435" s="94"/>
      <c r="BE435" s="94"/>
      <c r="BF435" s="94"/>
      <c r="BG435" s="94"/>
      <c r="BH435" s="94"/>
      <c r="BI435" s="94"/>
      <c r="BJ435" s="94"/>
      <c r="BK435" s="94"/>
      <c r="BL435" s="94"/>
      <c r="BM435" s="94"/>
      <c r="BN435" s="94"/>
      <c r="BO435" s="94"/>
      <c r="BP435" s="94"/>
    </row>
    <row r="436" spans="1:68" x14ac:dyDescent="0.2">
      <c r="A436" s="75" t="s">
        <v>726</v>
      </c>
      <c r="B436" s="87"/>
      <c r="C436" s="87"/>
      <c r="D436" s="87"/>
      <c r="E436" s="87"/>
      <c r="F436" s="87"/>
      <c r="G436" s="87"/>
      <c r="H436" s="87"/>
      <c r="I436" s="87"/>
      <c r="J436" s="87"/>
      <c r="K436" s="84"/>
      <c r="L436" s="84"/>
      <c r="M436" s="84"/>
      <c r="N436" s="84"/>
      <c r="O436" s="89"/>
      <c r="P436" s="89"/>
      <c r="Q436" s="89"/>
      <c r="R436" s="89"/>
      <c r="S436" s="83"/>
      <c r="T436" s="83"/>
      <c r="U436" s="83"/>
      <c r="V436" s="83"/>
      <c r="W436" s="83"/>
      <c r="X436" s="83"/>
      <c r="Y436" s="90"/>
      <c r="Z436" s="90"/>
      <c r="AA436" s="90"/>
      <c r="AB436" s="90"/>
      <c r="AC436" s="91"/>
      <c r="AD436" s="91"/>
      <c r="AE436" s="91"/>
      <c r="AF436" s="91"/>
      <c r="AG436" s="91"/>
      <c r="AH436" s="91"/>
      <c r="AI436" s="92"/>
      <c r="AJ436" s="92"/>
      <c r="AK436" s="92"/>
      <c r="AL436" s="92"/>
      <c r="AM436" s="92"/>
      <c r="AN436" s="93"/>
      <c r="AO436" s="93"/>
      <c r="AP436" s="93"/>
      <c r="AQ436" s="93"/>
      <c r="AR436" s="93"/>
      <c r="AS436" s="94"/>
      <c r="AT436" s="94"/>
      <c r="AU436" s="94"/>
      <c r="AV436" s="94"/>
      <c r="AW436" s="94"/>
      <c r="AX436" s="94"/>
      <c r="AY436" s="94"/>
      <c r="AZ436" s="94"/>
      <c r="BA436" s="94"/>
      <c r="BB436" s="94"/>
      <c r="BC436" s="94"/>
      <c r="BD436" s="94"/>
      <c r="BE436" s="94"/>
      <c r="BF436" s="94"/>
      <c r="BG436" s="94"/>
      <c r="BH436" s="94"/>
      <c r="BI436" s="94"/>
      <c r="BJ436" s="94"/>
      <c r="BK436" s="94"/>
      <c r="BL436" s="94"/>
      <c r="BM436" s="94"/>
      <c r="BN436" s="94"/>
      <c r="BO436" s="94"/>
      <c r="BP436" s="94"/>
    </row>
    <row r="437" spans="1:68" x14ac:dyDescent="0.2">
      <c r="A437" s="75" t="s">
        <v>727</v>
      </c>
      <c r="B437" s="87"/>
      <c r="C437" s="87"/>
      <c r="D437" s="87"/>
      <c r="E437" s="87"/>
      <c r="F437" s="87"/>
      <c r="G437" s="87"/>
      <c r="H437" s="87"/>
      <c r="I437" s="87"/>
      <c r="J437" s="87"/>
      <c r="K437" s="84"/>
      <c r="L437" s="84"/>
      <c r="M437" s="84"/>
      <c r="N437" s="84"/>
      <c r="O437" s="89"/>
      <c r="P437" s="89"/>
      <c r="Q437" s="89"/>
      <c r="R437" s="89"/>
      <c r="S437" s="83"/>
      <c r="T437" s="83"/>
      <c r="U437" s="83"/>
      <c r="V437" s="83"/>
      <c r="W437" s="83"/>
      <c r="X437" s="83"/>
      <c r="Y437" s="90"/>
      <c r="Z437" s="90"/>
      <c r="AA437" s="90"/>
      <c r="AB437" s="90"/>
      <c r="AC437" s="91"/>
      <c r="AD437" s="91"/>
      <c r="AE437" s="91"/>
      <c r="AF437" s="91"/>
      <c r="AG437" s="91"/>
      <c r="AH437" s="91"/>
      <c r="AI437" s="92"/>
      <c r="AJ437" s="92"/>
      <c r="AK437" s="92"/>
      <c r="AL437" s="92"/>
      <c r="AM437" s="92"/>
      <c r="AN437" s="93"/>
      <c r="AO437" s="93"/>
      <c r="AP437" s="93"/>
      <c r="AQ437" s="93"/>
      <c r="AR437" s="93"/>
      <c r="AS437" s="94"/>
      <c r="AT437" s="94"/>
      <c r="AU437" s="94"/>
      <c r="AV437" s="94"/>
      <c r="AW437" s="94"/>
      <c r="AX437" s="94"/>
      <c r="AY437" s="94"/>
      <c r="AZ437" s="94"/>
      <c r="BA437" s="94"/>
      <c r="BB437" s="94"/>
      <c r="BC437" s="94"/>
      <c r="BD437" s="94"/>
      <c r="BE437" s="94"/>
      <c r="BF437" s="94"/>
      <c r="BG437" s="94"/>
      <c r="BH437" s="94"/>
      <c r="BI437" s="94"/>
      <c r="BJ437" s="94"/>
      <c r="BK437" s="94"/>
      <c r="BL437" s="94"/>
      <c r="BM437" s="94"/>
      <c r="BN437" s="94"/>
      <c r="BO437" s="94"/>
      <c r="BP437" s="94"/>
    </row>
    <row r="438" spans="1:68" x14ac:dyDescent="0.2">
      <c r="A438" s="75" t="s">
        <v>728</v>
      </c>
      <c r="B438" s="87"/>
      <c r="C438" s="87"/>
      <c r="D438" s="87"/>
      <c r="E438" s="87"/>
      <c r="F438" s="87"/>
      <c r="G438" s="87"/>
      <c r="H438" s="87"/>
      <c r="I438" s="87"/>
      <c r="J438" s="87"/>
      <c r="K438" s="84"/>
      <c r="L438" s="84"/>
      <c r="M438" s="84"/>
      <c r="N438" s="84"/>
      <c r="O438" s="89"/>
      <c r="P438" s="89"/>
      <c r="Q438" s="89"/>
      <c r="R438" s="89"/>
      <c r="S438" s="83"/>
      <c r="T438" s="83"/>
      <c r="U438" s="83"/>
      <c r="V438" s="83"/>
      <c r="W438" s="83"/>
      <c r="X438" s="83"/>
      <c r="Y438" s="90"/>
      <c r="Z438" s="90"/>
      <c r="AA438" s="90"/>
      <c r="AB438" s="90"/>
      <c r="AC438" s="91"/>
      <c r="AD438" s="91"/>
      <c r="AE438" s="91"/>
      <c r="AF438" s="91"/>
      <c r="AG438" s="91"/>
      <c r="AH438" s="91"/>
      <c r="AI438" s="92"/>
      <c r="AJ438" s="92"/>
      <c r="AK438" s="92"/>
      <c r="AL438" s="92"/>
      <c r="AM438" s="92"/>
      <c r="AN438" s="93"/>
      <c r="AO438" s="93"/>
      <c r="AP438" s="93"/>
      <c r="AQ438" s="93"/>
      <c r="AR438" s="93"/>
      <c r="AS438" s="94"/>
      <c r="AT438" s="94"/>
      <c r="AU438" s="94"/>
      <c r="AV438" s="94"/>
      <c r="AW438" s="94"/>
      <c r="AX438" s="94"/>
      <c r="AY438" s="94"/>
      <c r="AZ438" s="94"/>
      <c r="BA438" s="94"/>
      <c r="BB438" s="94"/>
      <c r="BC438" s="94"/>
      <c r="BD438" s="94"/>
      <c r="BE438" s="94"/>
      <c r="BF438" s="94"/>
      <c r="BG438" s="94"/>
      <c r="BH438" s="94"/>
      <c r="BI438" s="94"/>
      <c r="BJ438" s="94"/>
      <c r="BK438" s="94"/>
      <c r="BL438" s="94"/>
      <c r="BM438" s="94"/>
      <c r="BN438" s="94"/>
      <c r="BO438" s="94"/>
      <c r="BP438" s="94"/>
    </row>
    <row r="439" spans="1:68" x14ac:dyDescent="0.2">
      <c r="A439" s="75" t="s">
        <v>729</v>
      </c>
      <c r="B439" s="87"/>
      <c r="C439" s="87"/>
      <c r="D439" s="87"/>
      <c r="E439" s="87"/>
      <c r="F439" s="87"/>
      <c r="G439" s="87"/>
      <c r="H439" s="87"/>
      <c r="I439" s="87"/>
      <c r="J439" s="87"/>
      <c r="K439" s="84"/>
      <c r="L439" s="84"/>
      <c r="M439" s="84"/>
      <c r="N439" s="84"/>
      <c r="O439" s="89"/>
      <c r="P439" s="89"/>
      <c r="Q439" s="89"/>
      <c r="R439" s="89"/>
      <c r="S439" s="83"/>
      <c r="T439" s="83"/>
      <c r="U439" s="83"/>
      <c r="V439" s="83"/>
      <c r="W439" s="83"/>
      <c r="X439" s="83"/>
      <c r="Y439" s="90"/>
      <c r="Z439" s="90"/>
      <c r="AA439" s="90"/>
      <c r="AB439" s="90"/>
      <c r="AC439" s="91"/>
      <c r="AD439" s="91"/>
      <c r="AE439" s="91"/>
      <c r="AF439" s="91"/>
      <c r="AG439" s="91"/>
      <c r="AH439" s="91"/>
      <c r="AI439" s="92"/>
      <c r="AJ439" s="92"/>
      <c r="AK439" s="92"/>
      <c r="AL439" s="92"/>
      <c r="AM439" s="92"/>
      <c r="AN439" s="93"/>
      <c r="AO439" s="93"/>
      <c r="AP439" s="93"/>
      <c r="AQ439" s="93"/>
      <c r="AR439" s="93"/>
      <c r="AS439" s="94"/>
      <c r="AT439" s="94"/>
      <c r="AU439" s="94"/>
      <c r="AV439" s="94"/>
      <c r="AW439" s="94"/>
      <c r="AX439" s="94"/>
      <c r="AY439" s="94"/>
      <c r="AZ439" s="94"/>
      <c r="BA439" s="94"/>
      <c r="BB439" s="94"/>
      <c r="BC439" s="94"/>
      <c r="BD439" s="94"/>
      <c r="BE439" s="94"/>
      <c r="BF439" s="94"/>
      <c r="BG439" s="94"/>
      <c r="BH439" s="94"/>
      <c r="BI439" s="94"/>
      <c r="BJ439" s="94"/>
      <c r="BK439" s="94"/>
      <c r="BL439" s="94"/>
      <c r="BM439" s="94"/>
      <c r="BN439" s="94"/>
      <c r="BO439" s="94"/>
      <c r="BP439" s="94"/>
    </row>
    <row r="440" spans="1:68" x14ac:dyDescent="0.2">
      <c r="A440" s="75" t="s">
        <v>730</v>
      </c>
      <c r="B440" s="87"/>
      <c r="C440" s="87"/>
      <c r="D440" s="87"/>
      <c r="E440" s="87"/>
      <c r="F440" s="87"/>
      <c r="G440" s="87"/>
      <c r="H440" s="87"/>
      <c r="I440" s="87"/>
      <c r="J440" s="87"/>
      <c r="K440" s="84"/>
      <c r="L440" s="84"/>
      <c r="M440" s="84"/>
      <c r="N440" s="84"/>
      <c r="O440" s="89"/>
      <c r="P440" s="89"/>
      <c r="Q440" s="89"/>
      <c r="R440" s="89"/>
      <c r="S440" s="83"/>
      <c r="T440" s="83"/>
      <c r="U440" s="83"/>
      <c r="V440" s="83"/>
      <c r="W440" s="83"/>
      <c r="X440" s="83"/>
      <c r="Y440" s="90"/>
      <c r="Z440" s="90"/>
      <c r="AA440" s="90"/>
      <c r="AB440" s="90"/>
      <c r="AC440" s="91"/>
      <c r="AD440" s="91"/>
      <c r="AE440" s="91"/>
      <c r="AF440" s="91"/>
      <c r="AG440" s="91"/>
      <c r="AH440" s="91"/>
      <c r="AI440" s="92"/>
      <c r="AJ440" s="92"/>
      <c r="AK440" s="92"/>
      <c r="AL440" s="92"/>
      <c r="AM440" s="92"/>
      <c r="AN440" s="93"/>
      <c r="AO440" s="93"/>
      <c r="AP440" s="93"/>
      <c r="AQ440" s="93"/>
      <c r="AR440" s="93"/>
      <c r="AS440" s="94"/>
      <c r="AT440" s="94"/>
      <c r="AU440" s="94"/>
      <c r="AV440" s="94"/>
      <c r="AW440" s="94"/>
      <c r="AX440" s="94"/>
      <c r="AY440" s="94"/>
      <c r="AZ440" s="94"/>
      <c r="BA440" s="94"/>
      <c r="BB440" s="94"/>
      <c r="BC440" s="94"/>
      <c r="BD440" s="94"/>
      <c r="BE440" s="94"/>
      <c r="BF440" s="94"/>
      <c r="BG440" s="94"/>
      <c r="BH440" s="94"/>
      <c r="BI440" s="94"/>
      <c r="BJ440" s="94"/>
      <c r="BK440" s="94"/>
      <c r="BL440" s="94"/>
      <c r="BM440" s="94"/>
      <c r="BN440" s="94"/>
      <c r="BO440" s="94"/>
      <c r="BP440" s="94"/>
    </row>
    <row r="441" spans="1:68" x14ac:dyDescent="0.2">
      <c r="A441" s="75" t="s">
        <v>731</v>
      </c>
      <c r="B441" s="87"/>
      <c r="C441" s="87"/>
      <c r="D441" s="87"/>
      <c r="E441" s="87"/>
      <c r="F441" s="87"/>
      <c r="G441" s="87"/>
      <c r="H441" s="87"/>
      <c r="I441" s="87"/>
      <c r="J441" s="87"/>
      <c r="K441" s="84"/>
      <c r="L441" s="84"/>
      <c r="M441" s="84"/>
      <c r="N441" s="84"/>
      <c r="O441" s="89"/>
      <c r="P441" s="89"/>
      <c r="Q441" s="89"/>
      <c r="R441" s="89"/>
      <c r="S441" s="83"/>
      <c r="T441" s="83"/>
      <c r="U441" s="83"/>
      <c r="V441" s="83"/>
      <c r="W441" s="83"/>
      <c r="X441" s="83"/>
      <c r="Y441" s="90"/>
      <c r="Z441" s="90"/>
      <c r="AA441" s="90"/>
      <c r="AB441" s="90"/>
      <c r="AC441" s="91"/>
      <c r="AD441" s="91"/>
      <c r="AE441" s="91"/>
      <c r="AF441" s="91"/>
      <c r="AG441" s="91"/>
      <c r="AH441" s="91"/>
      <c r="AI441" s="92"/>
      <c r="AJ441" s="92"/>
      <c r="AK441" s="92"/>
      <c r="AL441" s="92"/>
      <c r="AM441" s="92"/>
      <c r="AN441" s="93"/>
      <c r="AO441" s="93"/>
      <c r="AP441" s="93"/>
      <c r="AQ441" s="93"/>
      <c r="AR441" s="93"/>
      <c r="AS441" s="94"/>
      <c r="AT441" s="94"/>
      <c r="AU441" s="94"/>
      <c r="AV441" s="94"/>
      <c r="AW441" s="94"/>
      <c r="AX441" s="94"/>
      <c r="AY441" s="94"/>
      <c r="AZ441" s="94"/>
      <c r="BA441" s="94"/>
      <c r="BB441" s="94"/>
      <c r="BC441" s="94"/>
      <c r="BD441" s="94"/>
      <c r="BE441" s="94"/>
      <c r="BF441" s="94"/>
      <c r="BG441" s="94"/>
      <c r="BH441" s="94"/>
      <c r="BI441" s="94"/>
      <c r="BJ441" s="94"/>
      <c r="BK441" s="94"/>
      <c r="BL441" s="94"/>
      <c r="BM441" s="94"/>
      <c r="BN441" s="94"/>
      <c r="BO441" s="94"/>
      <c r="BP441" s="94"/>
    </row>
    <row r="442" spans="1:68" x14ac:dyDescent="0.2">
      <c r="A442" s="75" t="s">
        <v>732</v>
      </c>
      <c r="B442" s="87"/>
      <c r="C442" s="87"/>
      <c r="D442" s="87"/>
      <c r="E442" s="87"/>
      <c r="F442" s="87"/>
      <c r="G442" s="87"/>
      <c r="H442" s="87"/>
      <c r="I442" s="87"/>
      <c r="J442" s="87"/>
      <c r="K442" s="84"/>
      <c r="L442" s="84"/>
      <c r="M442" s="84"/>
      <c r="N442" s="84"/>
      <c r="O442" s="89"/>
      <c r="P442" s="89"/>
      <c r="Q442" s="89"/>
      <c r="R442" s="89"/>
      <c r="S442" s="83"/>
      <c r="T442" s="83"/>
      <c r="U442" s="83"/>
      <c r="V442" s="83"/>
      <c r="W442" s="83"/>
      <c r="X442" s="83"/>
      <c r="Y442" s="90"/>
      <c r="Z442" s="90"/>
      <c r="AA442" s="90"/>
      <c r="AB442" s="90"/>
      <c r="AC442" s="91"/>
      <c r="AD442" s="91"/>
      <c r="AE442" s="91"/>
      <c r="AF442" s="91"/>
      <c r="AG442" s="91"/>
      <c r="AH442" s="91"/>
      <c r="AI442" s="92"/>
      <c r="AJ442" s="92"/>
      <c r="AK442" s="92"/>
      <c r="AL442" s="92"/>
      <c r="AM442" s="92"/>
      <c r="AN442" s="93"/>
      <c r="AO442" s="93"/>
      <c r="AP442" s="93"/>
      <c r="AQ442" s="93"/>
      <c r="AR442" s="93"/>
      <c r="AS442" s="94"/>
      <c r="AT442" s="94"/>
      <c r="AU442" s="94"/>
      <c r="AV442" s="94"/>
      <c r="AW442" s="94"/>
      <c r="AX442" s="94"/>
      <c r="AY442" s="94"/>
      <c r="AZ442" s="94"/>
      <c r="BA442" s="94"/>
      <c r="BB442" s="94"/>
      <c r="BC442" s="94"/>
      <c r="BD442" s="94"/>
      <c r="BE442" s="94"/>
      <c r="BF442" s="94"/>
      <c r="BG442" s="94"/>
      <c r="BH442" s="94"/>
      <c r="BI442" s="94"/>
      <c r="BJ442" s="94"/>
      <c r="BK442" s="94"/>
      <c r="BL442" s="94"/>
      <c r="BM442" s="94"/>
      <c r="BN442" s="94"/>
      <c r="BO442" s="94"/>
      <c r="BP442" s="94"/>
    </row>
    <row r="443" spans="1:68" x14ac:dyDescent="0.2">
      <c r="A443" s="75" t="s">
        <v>733</v>
      </c>
      <c r="B443" s="87"/>
      <c r="C443" s="87"/>
      <c r="D443" s="87"/>
      <c r="E443" s="87"/>
      <c r="F443" s="87"/>
      <c r="G443" s="87"/>
      <c r="H443" s="87"/>
      <c r="I443" s="87"/>
      <c r="J443" s="87"/>
      <c r="K443" s="84"/>
      <c r="L443" s="84"/>
      <c r="M443" s="84"/>
      <c r="N443" s="84"/>
      <c r="O443" s="89"/>
      <c r="P443" s="89"/>
      <c r="Q443" s="89"/>
      <c r="R443" s="89"/>
      <c r="S443" s="83"/>
      <c r="T443" s="83"/>
      <c r="U443" s="83"/>
      <c r="V443" s="83"/>
      <c r="W443" s="83"/>
      <c r="X443" s="83"/>
      <c r="Y443" s="90"/>
      <c r="Z443" s="90"/>
      <c r="AA443" s="90"/>
      <c r="AB443" s="90"/>
      <c r="AC443" s="91"/>
      <c r="AD443" s="91"/>
      <c r="AE443" s="91"/>
      <c r="AF443" s="91"/>
      <c r="AG443" s="91"/>
      <c r="AH443" s="91"/>
      <c r="AI443" s="92"/>
      <c r="AJ443" s="92"/>
      <c r="AK443" s="92"/>
      <c r="AL443" s="92"/>
      <c r="AM443" s="92"/>
      <c r="AN443" s="93"/>
      <c r="AO443" s="93"/>
      <c r="AP443" s="93"/>
      <c r="AQ443" s="93"/>
      <c r="AR443" s="93"/>
      <c r="AS443" s="94"/>
      <c r="AT443" s="94"/>
      <c r="AU443" s="94"/>
      <c r="AV443" s="94"/>
      <c r="AW443" s="94"/>
      <c r="AX443" s="94"/>
      <c r="AY443" s="94"/>
      <c r="AZ443" s="94"/>
      <c r="BA443" s="94"/>
      <c r="BB443" s="94"/>
      <c r="BC443" s="94"/>
      <c r="BD443" s="94"/>
      <c r="BE443" s="94"/>
      <c r="BF443" s="94"/>
      <c r="BG443" s="94"/>
      <c r="BH443" s="94"/>
      <c r="BI443" s="94"/>
      <c r="BJ443" s="94"/>
      <c r="BK443" s="94"/>
      <c r="BL443" s="94"/>
      <c r="BM443" s="94"/>
      <c r="BN443" s="94"/>
      <c r="BO443" s="94"/>
      <c r="BP443" s="94"/>
    </row>
    <row r="444" spans="1:68" x14ac:dyDescent="0.2">
      <c r="A444" s="75" t="s">
        <v>734</v>
      </c>
      <c r="B444" s="87"/>
      <c r="C444" s="87"/>
      <c r="D444" s="87"/>
      <c r="E444" s="87"/>
      <c r="F444" s="87"/>
      <c r="G444" s="87"/>
      <c r="H444" s="87"/>
      <c r="I444" s="87"/>
      <c r="J444" s="87"/>
      <c r="K444" s="84"/>
      <c r="L444" s="84"/>
      <c r="M444" s="84"/>
      <c r="N444" s="84"/>
      <c r="O444" s="89"/>
      <c r="P444" s="89"/>
      <c r="Q444" s="89"/>
      <c r="R444" s="89"/>
      <c r="S444" s="83"/>
      <c r="T444" s="83"/>
      <c r="U444" s="83"/>
      <c r="V444" s="83"/>
      <c r="W444" s="83"/>
      <c r="X444" s="83"/>
      <c r="Y444" s="90"/>
      <c r="Z444" s="90"/>
      <c r="AA444" s="90"/>
      <c r="AB444" s="90"/>
      <c r="AC444" s="91"/>
      <c r="AD444" s="91"/>
      <c r="AE444" s="91"/>
      <c r="AF444" s="91"/>
      <c r="AG444" s="91"/>
      <c r="AH444" s="91"/>
      <c r="AI444" s="92"/>
      <c r="AJ444" s="92"/>
      <c r="AK444" s="92"/>
      <c r="AL444" s="92"/>
      <c r="AM444" s="92"/>
      <c r="AN444" s="93"/>
      <c r="AO444" s="93"/>
      <c r="AP444" s="93"/>
      <c r="AQ444" s="93"/>
      <c r="AR444" s="93"/>
      <c r="AS444" s="94"/>
      <c r="AT444" s="94"/>
      <c r="AU444" s="94"/>
      <c r="AV444" s="94"/>
      <c r="AW444" s="94"/>
      <c r="AX444" s="94"/>
      <c r="AY444" s="94"/>
      <c r="AZ444" s="94"/>
      <c r="BA444" s="94"/>
      <c r="BB444" s="94"/>
      <c r="BC444" s="94"/>
      <c r="BD444" s="94"/>
      <c r="BE444" s="94"/>
      <c r="BF444" s="94"/>
      <c r="BG444" s="94"/>
      <c r="BH444" s="94"/>
      <c r="BI444" s="94"/>
      <c r="BJ444" s="94"/>
      <c r="BK444" s="94"/>
      <c r="BL444" s="94"/>
      <c r="BM444" s="94"/>
      <c r="BN444" s="94"/>
      <c r="BO444" s="94"/>
      <c r="BP444" s="94"/>
    </row>
    <row r="445" spans="1:68" x14ac:dyDescent="0.2">
      <c r="A445" s="75" t="s">
        <v>735</v>
      </c>
      <c r="B445" s="87"/>
      <c r="C445" s="87"/>
      <c r="D445" s="87"/>
      <c r="E445" s="87"/>
      <c r="F445" s="87"/>
      <c r="G445" s="87"/>
      <c r="H445" s="87"/>
      <c r="I445" s="87"/>
      <c r="J445" s="87"/>
      <c r="K445" s="84"/>
      <c r="L445" s="84"/>
      <c r="M445" s="84"/>
      <c r="N445" s="84"/>
      <c r="O445" s="89"/>
      <c r="P445" s="89"/>
      <c r="Q445" s="89"/>
      <c r="R445" s="89"/>
      <c r="S445" s="83"/>
      <c r="T445" s="83"/>
      <c r="U445" s="83"/>
      <c r="V445" s="83"/>
      <c r="W445" s="83"/>
      <c r="X445" s="83"/>
      <c r="Y445" s="90"/>
      <c r="Z445" s="90"/>
      <c r="AA445" s="90"/>
      <c r="AB445" s="90"/>
      <c r="AC445" s="91"/>
      <c r="AD445" s="91"/>
      <c r="AE445" s="91"/>
      <c r="AF445" s="91"/>
      <c r="AG445" s="91"/>
      <c r="AH445" s="91"/>
      <c r="AI445" s="92"/>
      <c r="AJ445" s="92"/>
      <c r="AK445" s="92"/>
      <c r="AL445" s="92"/>
      <c r="AM445" s="92"/>
      <c r="AN445" s="93"/>
      <c r="AO445" s="93"/>
      <c r="AP445" s="93"/>
      <c r="AQ445" s="93"/>
      <c r="AR445" s="93"/>
      <c r="AS445" s="94"/>
      <c r="AT445" s="94"/>
      <c r="AU445" s="94"/>
      <c r="AV445" s="94"/>
      <c r="AW445" s="94"/>
      <c r="AX445" s="94"/>
      <c r="AY445" s="94"/>
      <c r="AZ445" s="94"/>
      <c r="BA445" s="94"/>
      <c r="BB445" s="94"/>
      <c r="BC445" s="94"/>
      <c r="BD445" s="94"/>
      <c r="BE445" s="94"/>
      <c r="BF445" s="94"/>
      <c r="BG445" s="94"/>
      <c r="BH445" s="94"/>
      <c r="BI445" s="94"/>
      <c r="BJ445" s="94"/>
      <c r="BK445" s="94"/>
      <c r="BL445" s="94"/>
      <c r="BM445" s="94"/>
      <c r="BN445" s="94"/>
      <c r="BO445" s="94"/>
      <c r="BP445" s="94"/>
    </row>
    <row r="446" spans="1:68" x14ac:dyDescent="0.2">
      <c r="A446" s="75" t="s">
        <v>736</v>
      </c>
      <c r="B446" s="87"/>
      <c r="C446" s="87"/>
      <c r="D446" s="87"/>
      <c r="E446" s="87"/>
      <c r="F446" s="87"/>
      <c r="G446" s="87"/>
      <c r="H446" s="87"/>
      <c r="I446" s="87"/>
      <c r="J446" s="87"/>
      <c r="K446" s="84"/>
      <c r="L446" s="84"/>
      <c r="M446" s="84"/>
      <c r="N446" s="84"/>
      <c r="O446" s="89"/>
      <c r="P446" s="89"/>
      <c r="Q446" s="89"/>
      <c r="R446" s="89"/>
      <c r="S446" s="83"/>
      <c r="T446" s="83"/>
      <c r="U446" s="83"/>
      <c r="V446" s="83"/>
      <c r="W446" s="83"/>
      <c r="X446" s="83"/>
      <c r="Y446" s="90"/>
      <c r="Z446" s="90"/>
      <c r="AA446" s="90"/>
      <c r="AB446" s="90"/>
      <c r="AC446" s="91"/>
      <c r="AD446" s="91"/>
      <c r="AE446" s="91"/>
      <c r="AF446" s="91"/>
      <c r="AG446" s="91"/>
      <c r="AH446" s="91"/>
      <c r="AI446" s="92"/>
      <c r="AJ446" s="92"/>
      <c r="AK446" s="92"/>
      <c r="AL446" s="92"/>
      <c r="AM446" s="92"/>
      <c r="AN446" s="93"/>
      <c r="AO446" s="93"/>
      <c r="AP446" s="93"/>
      <c r="AQ446" s="93"/>
      <c r="AR446" s="93"/>
      <c r="AS446" s="94"/>
      <c r="AT446" s="94"/>
      <c r="AU446" s="94"/>
      <c r="AV446" s="94"/>
      <c r="AW446" s="94"/>
      <c r="AX446" s="94"/>
      <c r="AY446" s="94"/>
      <c r="AZ446" s="94"/>
      <c r="BA446" s="94"/>
      <c r="BB446" s="94"/>
      <c r="BC446" s="94"/>
      <c r="BD446" s="94"/>
      <c r="BE446" s="94"/>
      <c r="BF446" s="94"/>
      <c r="BG446" s="94"/>
      <c r="BH446" s="94"/>
      <c r="BI446" s="94"/>
      <c r="BJ446" s="94"/>
      <c r="BK446" s="94"/>
      <c r="BL446" s="94"/>
      <c r="BM446" s="94"/>
      <c r="BN446" s="94"/>
      <c r="BO446" s="94"/>
      <c r="BP446" s="94"/>
    </row>
    <row r="447" spans="1:68" x14ac:dyDescent="0.2">
      <c r="A447" s="75" t="s">
        <v>737</v>
      </c>
      <c r="B447" s="87"/>
      <c r="C447" s="87"/>
      <c r="D447" s="87"/>
      <c r="E447" s="87"/>
      <c r="F447" s="87"/>
      <c r="G447" s="87"/>
      <c r="H447" s="87"/>
      <c r="I447" s="87"/>
      <c r="J447" s="87"/>
      <c r="K447" s="84"/>
      <c r="L447" s="84"/>
      <c r="M447" s="84"/>
      <c r="N447" s="84"/>
      <c r="O447" s="89"/>
      <c r="P447" s="89"/>
      <c r="Q447" s="89"/>
      <c r="R447" s="89"/>
      <c r="S447" s="83"/>
      <c r="T447" s="83"/>
      <c r="U447" s="83"/>
      <c r="V447" s="83"/>
      <c r="W447" s="83"/>
      <c r="X447" s="83"/>
      <c r="Y447" s="90"/>
      <c r="Z447" s="90"/>
      <c r="AA447" s="90"/>
      <c r="AB447" s="90"/>
      <c r="AC447" s="91"/>
      <c r="AD447" s="91"/>
      <c r="AE447" s="91"/>
      <c r="AF447" s="91"/>
      <c r="AG447" s="91"/>
      <c r="AH447" s="91"/>
      <c r="AI447" s="92"/>
      <c r="AJ447" s="92"/>
      <c r="AK447" s="92"/>
      <c r="AL447" s="92"/>
      <c r="AM447" s="92"/>
      <c r="AN447" s="93"/>
      <c r="AO447" s="93"/>
      <c r="AP447" s="93"/>
      <c r="AQ447" s="93"/>
      <c r="AR447" s="93"/>
      <c r="AS447" s="94"/>
      <c r="AT447" s="94"/>
      <c r="AU447" s="94"/>
      <c r="AV447" s="94"/>
      <c r="AW447" s="94"/>
      <c r="AX447" s="94"/>
      <c r="AY447" s="94"/>
      <c r="AZ447" s="94"/>
      <c r="BA447" s="94"/>
      <c r="BB447" s="94"/>
      <c r="BC447" s="94"/>
      <c r="BD447" s="94"/>
      <c r="BE447" s="94"/>
      <c r="BF447" s="94"/>
      <c r="BG447" s="94"/>
      <c r="BH447" s="94"/>
      <c r="BI447" s="94"/>
      <c r="BJ447" s="94"/>
      <c r="BK447" s="94"/>
      <c r="BL447" s="94"/>
      <c r="BM447" s="94"/>
      <c r="BN447" s="94"/>
      <c r="BO447" s="94"/>
      <c r="BP447" s="94"/>
    </row>
    <row r="448" spans="1:68" x14ac:dyDescent="0.2">
      <c r="A448" s="75" t="s">
        <v>738</v>
      </c>
      <c r="B448" s="87"/>
      <c r="C448" s="87"/>
      <c r="D448" s="87"/>
      <c r="E448" s="87"/>
      <c r="F448" s="87"/>
      <c r="G448" s="87"/>
      <c r="H448" s="87"/>
      <c r="I448" s="87"/>
      <c r="J448" s="87"/>
      <c r="K448" s="84"/>
      <c r="L448" s="84"/>
      <c r="M448" s="84"/>
      <c r="N448" s="84"/>
      <c r="O448" s="89"/>
      <c r="P448" s="89"/>
      <c r="Q448" s="89"/>
      <c r="R448" s="89"/>
      <c r="S448" s="83"/>
      <c r="T448" s="83"/>
      <c r="U448" s="83"/>
      <c r="V448" s="83"/>
      <c r="W448" s="83"/>
      <c r="X448" s="83"/>
      <c r="Y448" s="90"/>
      <c r="Z448" s="90"/>
      <c r="AA448" s="90"/>
      <c r="AB448" s="90"/>
      <c r="AC448" s="91"/>
      <c r="AD448" s="91"/>
      <c r="AE448" s="91"/>
      <c r="AF448" s="91"/>
      <c r="AG448" s="91"/>
      <c r="AH448" s="91"/>
      <c r="AI448" s="92"/>
      <c r="AJ448" s="92"/>
      <c r="AK448" s="92"/>
      <c r="AL448" s="92"/>
      <c r="AM448" s="92"/>
      <c r="AN448" s="93"/>
      <c r="AO448" s="93"/>
      <c r="AP448" s="93"/>
      <c r="AQ448" s="93"/>
      <c r="AR448" s="93"/>
      <c r="AS448" s="94"/>
      <c r="AT448" s="94"/>
      <c r="AU448" s="94"/>
      <c r="AV448" s="94"/>
      <c r="AW448" s="94"/>
      <c r="AX448" s="94"/>
      <c r="AY448" s="94"/>
      <c r="AZ448" s="94"/>
      <c r="BA448" s="94"/>
      <c r="BB448" s="94"/>
      <c r="BC448" s="94"/>
      <c r="BD448" s="94"/>
      <c r="BE448" s="94"/>
      <c r="BF448" s="94"/>
      <c r="BG448" s="94"/>
      <c r="BH448" s="94"/>
      <c r="BI448" s="94"/>
      <c r="BJ448" s="94"/>
      <c r="BK448" s="94"/>
      <c r="BL448" s="94"/>
      <c r="BM448" s="94"/>
      <c r="BN448" s="94"/>
      <c r="BO448" s="94"/>
      <c r="BP448" s="94"/>
    </row>
    <row r="449" spans="1:68" x14ac:dyDescent="0.2">
      <c r="A449" s="75" t="s">
        <v>739</v>
      </c>
      <c r="B449" s="87"/>
      <c r="C449" s="87"/>
      <c r="D449" s="87"/>
      <c r="E449" s="87"/>
      <c r="F449" s="87"/>
      <c r="G449" s="87"/>
      <c r="H449" s="87"/>
      <c r="I449" s="87"/>
      <c r="J449" s="87"/>
      <c r="K449" s="84"/>
      <c r="L449" s="84"/>
      <c r="M449" s="84"/>
      <c r="N449" s="84"/>
      <c r="O449" s="89"/>
      <c r="P449" s="89"/>
      <c r="Q449" s="89"/>
      <c r="R449" s="89"/>
      <c r="S449" s="83"/>
      <c r="T449" s="83"/>
      <c r="U449" s="83"/>
      <c r="V449" s="83"/>
      <c r="W449" s="83"/>
      <c r="X449" s="83"/>
      <c r="Y449" s="90"/>
      <c r="Z449" s="90"/>
      <c r="AA449" s="90"/>
      <c r="AB449" s="90"/>
      <c r="AC449" s="91"/>
      <c r="AD449" s="91"/>
      <c r="AE449" s="91"/>
      <c r="AF449" s="91"/>
      <c r="AG449" s="91"/>
      <c r="AH449" s="91"/>
      <c r="AI449" s="92"/>
      <c r="AJ449" s="92"/>
      <c r="AK449" s="92"/>
      <c r="AL449" s="92"/>
      <c r="AM449" s="92"/>
      <c r="AN449" s="93"/>
      <c r="AO449" s="93"/>
      <c r="AP449" s="93"/>
      <c r="AQ449" s="93"/>
      <c r="AR449" s="93"/>
      <c r="AS449" s="94"/>
      <c r="AT449" s="94"/>
      <c r="AU449" s="94"/>
      <c r="AV449" s="94"/>
      <c r="AW449" s="94"/>
      <c r="AX449" s="94"/>
      <c r="AY449" s="94"/>
      <c r="AZ449" s="94"/>
      <c r="BA449" s="94"/>
      <c r="BB449" s="94"/>
      <c r="BC449" s="94"/>
      <c r="BD449" s="94"/>
      <c r="BE449" s="94"/>
      <c r="BF449" s="94"/>
      <c r="BG449" s="94"/>
      <c r="BH449" s="94"/>
      <c r="BI449" s="94"/>
      <c r="BJ449" s="94"/>
      <c r="BK449" s="94"/>
      <c r="BL449" s="94"/>
      <c r="BM449" s="94"/>
      <c r="BN449" s="94"/>
      <c r="BO449" s="94"/>
      <c r="BP449" s="94"/>
    </row>
    <row r="450" spans="1:68" x14ac:dyDescent="0.2">
      <c r="A450" s="75" t="s">
        <v>740</v>
      </c>
      <c r="B450" s="87"/>
      <c r="C450" s="87"/>
      <c r="D450" s="87"/>
      <c r="E450" s="87"/>
      <c r="F450" s="87"/>
      <c r="G450" s="87"/>
      <c r="H450" s="87"/>
      <c r="I450" s="87"/>
      <c r="J450" s="87"/>
      <c r="K450" s="84"/>
      <c r="L450" s="84"/>
      <c r="M450" s="84"/>
      <c r="N450" s="84"/>
      <c r="O450" s="89"/>
      <c r="P450" s="89"/>
      <c r="Q450" s="89"/>
      <c r="R450" s="89"/>
      <c r="S450" s="83"/>
      <c r="T450" s="83"/>
      <c r="U450" s="83"/>
      <c r="V450" s="83"/>
      <c r="W450" s="83"/>
      <c r="X450" s="83"/>
      <c r="Y450" s="90"/>
      <c r="Z450" s="90"/>
      <c r="AA450" s="90"/>
      <c r="AB450" s="90"/>
      <c r="AC450" s="91"/>
      <c r="AD450" s="91"/>
      <c r="AE450" s="91"/>
      <c r="AF450" s="91"/>
      <c r="AG450" s="91"/>
      <c r="AH450" s="91"/>
      <c r="AI450" s="92"/>
      <c r="AJ450" s="92"/>
      <c r="AK450" s="92"/>
      <c r="AL450" s="92"/>
      <c r="AM450" s="92"/>
      <c r="AN450" s="93"/>
      <c r="AO450" s="93"/>
      <c r="AP450" s="93"/>
      <c r="AQ450" s="93"/>
      <c r="AR450" s="93"/>
      <c r="AS450" s="94"/>
      <c r="AT450" s="94"/>
      <c r="AU450" s="94"/>
      <c r="AV450" s="94"/>
      <c r="AW450" s="94"/>
      <c r="AX450" s="94"/>
      <c r="AY450" s="94"/>
      <c r="AZ450" s="94"/>
      <c r="BA450" s="94"/>
      <c r="BB450" s="94"/>
      <c r="BC450" s="94"/>
      <c r="BD450" s="94"/>
      <c r="BE450" s="94"/>
      <c r="BF450" s="94"/>
      <c r="BG450" s="94"/>
      <c r="BH450" s="94"/>
      <c r="BI450" s="94"/>
      <c r="BJ450" s="94"/>
      <c r="BK450" s="94"/>
      <c r="BL450" s="94"/>
      <c r="BM450" s="94"/>
      <c r="BN450" s="94"/>
      <c r="BO450" s="94"/>
      <c r="BP450" s="94"/>
    </row>
    <row r="451" spans="1:68" x14ac:dyDescent="0.2">
      <c r="A451" s="75" t="s">
        <v>741</v>
      </c>
      <c r="B451" s="87"/>
      <c r="C451" s="87"/>
      <c r="D451" s="87"/>
      <c r="E451" s="87"/>
      <c r="F451" s="87"/>
      <c r="G451" s="87"/>
      <c r="H451" s="87"/>
      <c r="I451" s="87"/>
      <c r="J451" s="87"/>
      <c r="K451" s="84"/>
      <c r="L451" s="84"/>
      <c r="M451" s="84"/>
      <c r="N451" s="84"/>
      <c r="O451" s="89"/>
      <c r="P451" s="89"/>
      <c r="Q451" s="89"/>
      <c r="R451" s="89"/>
      <c r="S451" s="83"/>
      <c r="T451" s="83"/>
      <c r="U451" s="83"/>
      <c r="V451" s="83"/>
      <c r="W451" s="83"/>
      <c r="X451" s="83"/>
      <c r="Y451" s="90"/>
      <c r="Z451" s="90"/>
      <c r="AA451" s="90"/>
      <c r="AB451" s="90"/>
      <c r="AC451" s="91"/>
      <c r="AD451" s="91"/>
      <c r="AE451" s="91"/>
      <c r="AF451" s="91"/>
      <c r="AG451" s="91"/>
      <c r="AH451" s="91"/>
      <c r="AI451" s="92"/>
      <c r="AJ451" s="92"/>
      <c r="AK451" s="92"/>
      <c r="AL451" s="92"/>
      <c r="AM451" s="92"/>
      <c r="AN451" s="93"/>
      <c r="AO451" s="93"/>
      <c r="AP451" s="93"/>
      <c r="AQ451" s="93"/>
      <c r="AR451" s="93"/>
      <c r="AS451" s="94"/>
      <c r="AT451" s="94"/>
      <c r="AU451" s="94"/>
      <c r="AV451" s="94"/>
      <c r="AW451" s="94"/>
      <c r="AX451" s="94"/>
      <c r="AY451" s="94"/>
      <c r="AZ451" s="94"/>
      <c r="BA451" s="94"/>
      <c r="BB451" s="94"/>
      <c r="BC451" s="94"/>
      <c r="BD451" s="94"/>
      <c r="BE451" s="94"/>
      <c r="BF451" s="94"/>
      <c r="BG451" s="94"/>
      <c r="BH451" s="94"/>
      <c r="BI451" s="94"/>
      <c r="BJ451" s="94"/>
      <c r="BK451" s="94"/>
      <c r="BL451" s="94"/>
      <c r="BM451" s="94"/>
      <c r="BN451" s="94"/>
      <c r="BO451" s="94"/>
      <c r="BP451" s="94"/>
    </row>
    <row r="452" spans="1:68" x14ac:dyDescent="0.2">
      <c r="A452" s="75" t="s">
        <v>742</v>
      </c>
      <c r="B452" s="87"/>
      <c r="C452" s="87"/>
      <c r="D452" s="87"/>
      <c r="E452" s="87"/>
      <c r="F452" s="87"/>
      <c r="G452" s="87"/>
      <c r="H452" s="87"/>
      <c r="I452" s="87"/>
      <c r="J452" s="87"/>
      <c r="K452" s="84"/>
      <c r="L452" s="84"/>
      <c r="M452" s="84"/>
      <c r="N452" s="84"/>
      <c r="O452" s="89"/>
      <c r="P452" s="89"/>
      <c r="Q452" s="89"/>
      <c r="R452" s="89"/>
      <c r="S452" s="83"/>
      <c r="T452" s="83"/>
      <c r="U452" s="83"/>
      <c r="V452" s="83"/>
      <c r="W452" s="83"/>
      <c r="X452" s="83"/>
      <c r="Y452" s="90"/>
      <c r="Z452" s="90"/>
      <c r="AA452" s="90"/>
      <c r="AB452" s="90"/>
      <c r="AC452" s="91"/>
      <c r="AD452" s="91"/>
      <c r="AE452" s="91"/>
      <c r="AF452" s="91"/>
      <c r="AG452" s="91"/>
      <c r="AH452" s="91"/>
      <c r="AI452" s="92"/>
      <c r="AJ452" s="92"/>
      <c r="AK452" s="92"/>
      <c r="AL452" s="92"/>
      <c r="AM452" s="92"/>
      <c r="AN452" s="93"/>
      <c r="AO452" s="93"/>
      <c r="AP452" s="93"/>
      <c r="AQ452" s="93"/>
      <c r="AR452" s="93"/>
      <c r="AS452" s="94"/>
      <c r="AT452" s="94"/>
      <c r="AU452" s="94"/>
      <c r="AV452" s="94"/>
      <c r="AW452" s="94"/>
      <c r="AX452" s="94"/>
      <c r="AY452" s="94"/>
      <c r="AZ452" s="94"/>
      <c r="BA452" s="94"/>
      <c r="BB452" s="94"/>
      <c r="BC452" s="94"/>
      <c r="BD452" s="94"/>
      <c r="BE452" s="94"/>
      <c r="BF452" s="94"/>
      <c r="BG452" s="94"/>
      <c r="BH452" s="94"/>
      <c r="BI452" s="94"/>
      <c r="BJ452" s="94"/>
      <c r="BK452" s="94"/>
      <c r="BL452" s="94"/>
      <c r="BM452" s="94"/>
      <c r="BN452" s="94"/>
      <c r="BO452" s="94"/>
      <c r="BP452" s="94"/>
    </row>
    <row r="453" spans="1:68" x14ac:dyDescent="0.2">
      <c r="A453" s="75" t="s">
        <v>743</v>
      </c>
      <c r="B453" s="87"/>
      <c r="C453" s="87"/>
      <c r="D453" s="87"/>
      <c r="E453" s="87"/>
      <c r="F453" s="87"/>
      <c r="G453" s="87"/>
      <c r="H453" s="87"/>
      <c r="I453" s="87"/>
      <c r="J453" s="87"/>
      <c r="K453" s="84"/>
      <c r="L453" s="84"/>
      <c r="M453" s="84"/>
      <c r="N453" s="84"/>
      <c r="O453" s="89"/>
      <c r="P453" s="89"/>
      <c r="Q453" s="89"/>
      <c r="R453" s="89"/>
      <c r="S453" s="83"/>
      <c r="T453" s="83"/>
      <c r="U453" s="83"/>
      <c r="V453" s="83"/>
      <c r="W453" s="83"/>
      <c r="X453" s="83"/>
      <c r="Y453" s="90"/>
      <c r="Z453" s="90"/>
      <c r="AA453" s="90"/>
      <c r="AB453" s="90"/>
      <c r="AC453" s="91"/>
      <c r="AD453" s="91"/>
      <c r="AE453" s="91"/>
      <c r="AF453" s="91"/>
      <c r="AG453" s="91"/>
      <c r="AH453" s="91"/>
      <c r="AI453" s="92"/>
      <c r="AJ453" s="92"/>
      <c r="AK453" s="92"/>
      <c r="AL453" s="92"/>
      <c r="AM453" s="92"/>
      <c r="AN453" s="93"/>
      <c r="AO453" s="93"/>
      <c r="AP453" s="93"/>
      <c r="AQ453" s="93"/>
      <c r="AR453" s="93"/>
      <c r="AS453" s="94"/>
      <c r="AT453" s="94"/>
      <c r="AU453" s="94"/>
      <c r="AV453" s="94"/>
      <c r="AW453" s="94"/>
      <c r="AX453" s="94"/>
      <c r="AY453" s="94"/>
      <c r="AZ453" s="94"/>
      <c r="BA453" s="94"/>
      <c r="BB453" s="94"/>
      <c r="BC453" s="94"/>
      <c r="BD453" s="94"/>
      <c r="BE453" s="94"/>
      <c r="BF453" s="94"/>
      <c r="BG453" s="94"/>
      <c r="BH453" s="94"/>
      <c r="BI453" s="94"/>
      <c r="BJ453" s="94"/>
      <c r="BK453" s="94"/>
      <c r="BL453" s="94"/>
      <c r="BM453" s="94"/>
      <c r="BN453" s="94"/>
      <c r="BO453" s="94"/>
      <c r="BP453" s="94"/>
    </row>
    <row r="454" spans="1:68" x14ac:dyDescent="0.2">
      <c r="A454" s="75" t="s">
        <v>744</v>
      </c>
      <c r="B454" s="87"/>
      <c r="C454" s="87"/>
      <c r="D454" s="87"/>
      <c r="E454" s="87"/>
      <c r="F454" s="87"/>
      <c r="G454" s="87"/>
      <c r="H454" s="87"/>
      <c r="I454" s="87"/>
      <c r="J454" s="87"/>
      <c r="K454" s="84"/>
      <c r="L454" s="84"/>
      <c r="M454" s="84"/>
      <c r="N454" s="84"/>
      <c r="O454" s="89"/>
      <c r="P454" s="89"/>
      <c r="Q454" s="89"/>
      <c r="R454" s="89"/>
      <c r="S454" s="83"/>
      <c r="T454" s="83"/>
      <c r="U454" s="83"/>
      <c r="V454" s="83"/>
      <c r="W454" s="83"/>
      <c r="X454" s="83"/>
      <c r="Y454" s="90"/>
      <c r="Z454" s="90"/>
      <c r="AA454" s="90"/>
      <c r="AB454" s="90"/>
      <c r="AC454" s="91"/>
      <c r="AD454" s="91"/>
      <c r="AE454" s="91"/>
      <c r="AF454" s="91"/>
      <c r="AG454" s="91"/>
      <c r="AH454" s="91"/>
      <c r="AI454" s="92"/>
      <c r="AJ454" s="92"/>
      <c r="AK454" s="92"/>
      <c r="AL454" s="92"/>
      <c r="AM454" s="92"/>
      <c r="AN454" s="93"/>
      <c r="AO454" s="93"/>
      <c r="AP454" s="93"/>
      <c r="AQ454" s="93"/>
      <c r="AR454" s="93"/>
      <c r="AS454" s="94"/>
      <c r="AT454" s="94"/>
      <c r="AU454" s="94"/>
      <c r="AV454" s="94"/>
      <c r="AW454" s="94"/>
      <c r="AX454" s="94"/>
      <c r="AY454" s="94"/>
      <c r="AZ454" s="94"/>
      <c r="BA454" s="94"/>
      <c r="BB454" s="94"/>
      <c r="BC454" s="94"/>
      <c r="BD454" s="94"/>
      <c r="BE454" s="94"/>
      <c r="BF454" s="94"/>
      <c r="BG454" s="94"/>
      <c r="BH454" s="94"/>
      <c r="BI454" s="94"/>
      <c r="BJ454" s="94"/>
      <c r="BK454" s="94"/>
      <c r="BL454" s="94"/>
      <c r="BM454" s="94"/>
      <c r="BN454" s="94"/>
      <c r="BO454" s="94"/>
      <c r="BP454" s="94"/>
    </row>
    <row r="455" spans="1:68" x14ac:dyDescent="0.2">
      <c r="A455" s="75" t="s">
        <v>745</v>
      </c>
      <c r="B455" s="87"/>
      <c r="C455" s="87"/>
      <c r="D455" s="87"/>
      <c r="E455" s="87"/>
      <c r="F455" s="87"/>
      <c r="G455" s="87"/>
      <c r="H455" s="87"/>
      <c r="I455" s="87"/>
      <c r="J455" s="87"/>
      <c r="K455" s="84"/>
      <c r="L455" s="84"/>
      <c r="M455" s="84"/>
      <c r="N455" s="84"/>
      <c r="O455" s="89"/>
      <c r="P455" s="89"/>
      <c r="Q455" s="89"/>
      <c r="R455" s="89"/>
      <c r="S455" s="83"/>
      <c r="T455" s="83"/>
      <c r="U455" s="83"/>
      <c r="V455" s="83"/>
      <c r="W455" s="83"/>
      <c r="X455" s="83"/>
      <c r="Y455" s="90"/>
      <c r="Z455" s="90"/>
      <c r="AA455" s="90"/>
      <c r="AB455" s="90"/>
      <c r="AC455" s="91"/>
      <c r="AD455" s="91"/>
      <c r="AE455" s="91"/>
      <c r="AF455" s="91"/>
      <c r="AG455" s="91"/>
      <c r="AH455" s="91"/>
      <c r="AI455" s="92"/>
      <c r="AJ455" s="92"/>
      <c r="AK455" s="92"/>
      <c r="AL455" s="92"/>
      <c r="AM455" s="92"/>
      <c r="AN455" s="93"/>
      <c r="AO455" s="93"/>
      <c r="AP455" s="93"/>
      <c r="AQ455" s="93"/>
      <c r="AR455" s="93"/>
      <c r="AS455" s="94"/>
      <c r="AT455" s="94"/>
      <c r="AU455" s="94"/>
      <c r="AV455" s="94"/>
      <c r="AW455" s="94"/>
      <c r="AX455" s="94"/>
      <c r="AY455" s="94"/>
      <c r="AZ455" s="94"/>
      <c r="BA455" s="94"/>
      <c r="BB455" s="94"/>
      <c r="BC455" s="94"/>
      <c r="BD455" s="94"/>
      <c r="BE455" s="94"/>
      <c r="BF455" s="94"/>
      <c r="BG455" s="94"/>
      <c r="BH455" s="94"/>
      <c r="BI455" s="94"/>
      <c r="BJ455" s="94"/>
      <c r="BK455" s="94"/>
      <c r="BL455" s="94"/>
      <c r="BM455" s="94"/>
      <c r="BN455" s="94"/>
      <c r="BO455" s="94"/>
      <c r="BP455" s="94"/>
    </row>
    <row r="456" spans="1:68" x14ac:dyDescent="0.2">
      <c r="A456" s="75" t="s">
        <v>746</v>
      </c>
      <c r="B456" s="87"/>
      <c r="C456" s="87"/>
      <c r="D456" s="87"/>
      <c r="E456" s="87"/>
      <c r="F456" s="87"/>
      <c r="G456" s="87"/>
      <c r="H456" s="87"/>
      <c r="I456" s="87"/>
      <c r="J456" s="87"/>
      <c r="K456" s="84"/>
      <c r="L456" s="84"/>
      <c r="M456" s="84"/>
      <c r="N456" s="84"/>
      <c r="O456" s="89"/>
      <c r="P456" s="89"/>
      <c r="Q456" s="89"/>
      <c r="R456" s="89"/>
      <c r="S456" s="83"/>
      <c r="T456" s="83"/>
      <c r="U456" s="83"/>
      <c r="V456" s="83"/>
      <c r="W456" s="83"/>
      <c r="X456" s="83"/>
      <c r="Y456" s="90"/>
      <c r="Z456" s="90"/>
      <c r="AA456" s="90"/>
      <c r="AB456" s="90"/>
      <c r="AC456" s="91"/>
      <c r="AD456" s="91"/>
      <c r="AE456" s="91"/>
      <c r="AF456" s="91"/>
      <c r="AG456" s="91"/>
      <c r="AH456" s="91"/>
      <c r="AI456" s="92"/>
      <c r="AJ456" s="92"/>
      <c r="AK456" s="92"/>
      <c r="AL456" s="92"/>
      <c r="AM456" s="92"/>
      <c r="AN456" s="93"/>
      <c r="AO456" s="93"/>
      <c r="AP456" s="93"/>
      <c r="AQ456" s="93"/>
      <c r="AR456" s="93"/>
      <c r="AS456" s="94"/>
      <c r="AT456" s="94"/>
      <c r="AU456" s="94"/>
      <c r="AV456" s="94"/>
      <c r="AW456" s="94"/>
      <c r="AX456" s="94"/>
      <c r="AY456" s="94"/>
      <c r="AZ456" s="94"/>
      <c r="BA456" s="94"/>
      <c r="BB456" s="94"/>
      <c r="BC456" s="94"/>
      <c r="BD456" s="94"/>
      <c r="BE456" s="94"/>
      <c r="BF456" s="94"/>
      <c r="BG456" s="94"/>
      <c r="BH456" s="94"/>
      <c r="BI456" s="94"/>
      <c r="BJ456" s="94"/>
      <c r="BK456" s="94"/>
      <c r="BL456" s="94"/>
      <c r="BM456" s="94"/>
      <c r="BN456" s="94"/>
      <c r="BO456" s="94"/>
      <c r="BP456" s="94"/>
    </row>
    <row r="457" spans="1:68" x14ac:dyDescent="0.2">
      <c r="A457" s="75" t="s">
        <v>747</v>
      </c>
      <c r="B457" s="87"/>
      <c r="C457" s="87"/>
      <c r="D457" s="87"/>
      <c r="E457" s="87"/>
      <c r="F457" s="87"/>
      <c r="G457" s="87"/>
      <c r="H457" s="87"/>
      <c r="I457" s="87"/>
      <c r="J457" s="87"/>
      <c r="K457" s="84"/>
      <c r="L457" s="84"/>
      <c r="M457" s="84"/>
      <c r="N457" s="84"/>
      <c r="O457" s="89"/>
      <c r="P457" s="89"/>
      <c r="Q457" s="89"/>
      <c r="R457" s="89"/>
      <c r="S457" s="83"/>
      <c r="T457" s="83"/>
      <c r="U457" s="83"/>
      <c r="V457" s="83"/>
      <c r="W457" s="83"/>
      <c r="X457" s="83"/>
      <c r="Y457" s="90"/>
      <c r="Z457" s="90"/>
      <c r="AA457" s="90"/>
      <c r="AB457" s="90"/>
      <c r="AC457" s="91"/>
      <c r="AD457" s="91"/>
      <c r="AE457" s="91"/>
      <c r="AF457" s="91"/>
      <c r="AG457" s="91"/>
      <c r="AH457" s="91"/>
      <c r="AI457" s="92"/>
      <c r="AJ457" s="92"/>
      <c r="AK457" s="92"/>
      <c r="AL457" s="92"/>
      <c r="AM457" s="92"/>
      <c r="AN457" s="93"/>
      <c r="AO457" s="93"/>
      <c r="AP457" s="93"/>
      <c r="AQ457" s="93"/>
      <c r="AR457" s="93"/>
      <c r="AS457" s="94"/>
      <c r="AT457" s="94"/>
      <c r="AU457" s="94"/>
      <c r="AV457" s="94"/>
      <c r="AW457" s="94"/>
      <c r="AX457" s="94"/>
      <c r="AY457" s="94"/>
      <c r="AZ457" s="94"/>
      <c r="BA457" s="94"/>
      <c r="BB457" s="94"/>
      <c r="BC457" s="94"/>
      <c r="BD457" s="94"/>
      <c r="BE457" s="94"/>
      <c r="BF457" s="94"/>
      <c r="BG457" s="94"/>
      <c r="BH457" s="94"/>
      <c r="BI457" s="94"/>
      <c r="BJ457" s="94"/>
      <c r="BK457" s="94"/>
      <c r="BL457" s="94"/>
      <c r="BM457" s="94"/>
      <c r="BN457" s="94"/>
      <c r="BO457" s="94"/>
      <c r="BP457" s="94"/>
    </row>
    <row r="458" spans="1:68" x14ac:dyDescent="0.2">
      <c r="A458" s="75" t="s">
        <v>748</v>
      </c>
      <c r="B458" s="87"/>
      <c r="C458" s="87"/>
      <c r="D458" s="87"/>
      <c r="E458" s="87"/>
      <c r="F458" s="87"/>
      <c r="G458" s="87"/>
      <c r="H458" s="87"/>
      <c r="I458" s="87"/>
      <c r="J458" s="87"/>
      <c r="K458" s="84"/>
      <c r="L458" s="84"/>
      <c r="M458" s="84"/>
      <c r="N458" s="84"/>
      <c r="O458" s="89"/>
      <c r="P458" s="89"/>
      <c r="Q458" s="89"/>
      <c r="R458" s="89"/>
      <c r="S458" s="83"/>
      <c r="T458" s="83"/>
      <c r="U458" s="83"/>
      <c r="V458" s="83"/>
      <c r="W458" s="83"/>
      <c r="X458" s="83"/>
      <c r="Y458" s="90"/>
      <c r="Z458" s="90"/>
      <c r="AA458" s="90"/>
      <c r="AB458" s="90"/>
      <c r="AC458" s="91"/>
      <c r="AD458" s="91"/>
      <c r="AE458" s="91"/>
      <c r="AF458" s="91"/>
      <c r="AG458" s="91"/>
      <c r="AH458" s="91"/>
      <c r="AI458" s="92"/>
      <c r="AJ458" s="92"/>
      <c r="AK458" s="92"/>
      <c r="AL458" s="92"/>
      <c r="AM458" s="92"/>
      <c r="AN458" s="93"/>
      <c r="AO458" s="93"/>
      <c r="AP458" s="93"/>
      <c r="AQ458" s="93"/>
      <c r="AR458" s="93"/>
      <c r="AS458" s="94"/>
      <c r="AT458" s="94"/>
      <c r="AU458" s="94"/>
      <c r="AV458" s="94"/>
      <c r="AW458" s="94"/>
      <c r="AX458" s="94"/>
      <c r="AY458" s="94"/>
      <c r="AZ458" s="94"/>
      <c r="BA458" s="94"/>
      <c r="BB458" s="94"/>
      <c r="BC458" s="94"/>
      <c r="BD458" s="94"/>
      <c r="BE458" s="94"/>
      <c r="BF458" s="94"/>
      <c r="BG458" s="94"/>
      <c r="BH458" s="94"/>
      <c r="BI458" s="94"/>
      <c r="BJ458" s="94"/>
      <c r="BK458" s="94"/>
      <c r="BL458" s="94"/>
      <c r="BM458" s="94"/>
      <c r="BN458" s="94"/>
      <c r="BO458" s="94"/>
      <c r="BP458" s="94"/>
    </row>
    <row r="459" spans="1:68" x14ac:dyDescent="0.2">
      <c r="A459" s="75" t="s">
        <v>749</v>
      </c>
      <c r="B459" s="87"/>
      <c r="C459" s="87"/>
      <c r="D459" s="87"/>
      <c r="E459" s="87"/>
      <c r="F459" s="87"/>
      <c r="G459" s="87"/>
      <c r="H459" s="87"/>
      <c r="I459" s="87"/>
      <c r="J459" s="87"/>
      <c r="K459" s="84"/>
      <c r="L459" s="84"/>
      <c r="M459" s="84"/>
      <c r="N459" s="84"/>
      <c r="O459" s="89"/>
      <c r="P459" s="89"/>
      <c r="Q459" s="89"/>
      <c r="R459" s="89"/>
      <c r="S459" s="83"/>
      <c r="T459" s="83"/>
      <c r="U459" s="83"/>
      <c r="V459" s="83"/>
      <c r="W459" s="83"/>
      <c r="X459" s="83"/>
      <c r="Y459" s="90"/>
      <c r="Z459" s="90"/>
      <c r="AA459" s="90"/>
      <c r="AB459" s="90"/>
      <c r="AC459" s="91"/>
      <c r="AD459" s="91"/>
      <c r="AE459" s="91"/>
      <c r="AF459" s="91"/>
      <c r="AG459" s="91"/>
      <c r="AH459" s="91"/>
      <c r="AI459" s="92"/>
      <c r="AJ459" s="92"/>
      <c r="AK459" s="92"/>
      <c r="AL459" s="92"/>
      <c r="AM459" s="92"/>
      <c r="AN459" s="93"/>
      <c r="AO459" s="93"/>
      <c r="AP459" s="93"/>
      <c r="AQ459" s="93"/>
      <c r="AR459" s="93"/>
      <c r="AS459" s="94"/>
      <c r="AT459" s="94"/>
      <c r="AU459" s="94"/>
      <c r="AV459" s="94"/>
      <c r="AW459" s="94"/>
      <c r="AX459" s="94"/>
      <c r="AY459" s="94"/>
      <c r="AZ459" s="94"/>
      <c r="BA459" s="94"/>
      <c r="BB459" s="94"/>
      <c r="BC459" s="94"/>
      <c r="BD459" s="94"/>
      <c r="BE459" s="94"/>
      <c r="BF459" s="94"/>
      <c r="BG459" s="94"/>
      <c r="BH459" s="94"/>
      <c r="BI459" s="94"/>
      <c r="BJ459" s="94"/>
      <c r="BK459" s="94"/>
      <c r="BL459" s="94"/>
      <c r="BM459" s="94"/>
      <c r="BN459" s="94"/>
      <c r="BO459" s="94"/>
      <c r="BP459" s="94"/>
    </row>
    <row r="460" spans="1:68" x14ac:dyDescent="0.2">
      <c r="A460" s="75" t="s">
        <v>750</v>
      </c>
      <c r="B460" s="87"/>
      <c r="C460" s="87"/>
      <c r="D460" s="87"/>
      <c r="E460" s="87"/>
      <c r="F460" s="87"/>
      <c r="G460" s="87"/>
      <c r="H460" s="87"/>
      <c r="I460" s="87"/>
      <c r="J460" s="87"/>
      <c r="K460" s="84"/>
      <c r="L460" s="84"/>
      <c r="M460" s="84"/>
      <c r="N460" s="84"/>
      <c r="O460" s="89"/>
      <c r="P460" s="89"/>
      <c r="Q460" s="89"/>
      <c r="R460" s="89"/>
      <c r="S460" s="83"/>
      <c r="T460" s="83"/>
      <c r="U460" s="83"/>
      <c r="V460" s="83"/>
      <c r="W460" s="83"/>
      <c r="X460" s="83"/>
      <c r="Y460" s="90"/>
      <c r="Z460" s="90"/>
      <c r="AA460" s="90"/>
      <c r="AB460" s="90"/>
      <c r="AC460" s="91"/>
      <c r="AD460" s="91"/>
      <c r="AE460" s="91"/>
      <c r="AF460" s="91"/>
      <c r="AG460" s="91"/>
      <c r="AH460" s="91"/>
      <c r="AI460" s="92"/>
      <c r="AJ460" s="92"/>
      <c r="AK460" s="92"/>
      <c r="AL460" s="92"/>
      <c r="AM460" s="92"/>
      <c r="AN460" s="93"/>
      <c r="AO460" s="93"/>
      <c r="AP460" s="93"/>
      <c r="AQ460" s="93"/>
      <c r="AR460" s="93"/>
      <c r="AS460" s="94"/>
      <c r="AT460" s="94"/>
      <c r="AU460" s="94"/>
      <c r="AV460" s="94"/>
      <c r="AW460" s="94"/>
      <c r="AX460" s="94"/>
      <c r="AY460" s="94"/>
      <c r="AZ460" s="94"/>
      <c r="BA460" s="94"/>
      <c r="BB460" s="94"/>
      <c r="BC460" s="94"/>
      <c r="BD460" s="94"/>
      <c r="BE460" s="94"/>
      <c r="BF460" s="94"/>
      <c r="BG460" s="94"/>
      <c r="BH460" s="94"/>
      <c r="BI460" s="94"/>
      <c r="BJ460" s="94"/>
      <c r="BK460" s="94"/>
      <c r="BL460" s="94"/>
      <c r="BM460" s="94"/>
      <c r="BN460" s="94"/>
      <c r="BO460" s="94"/>
      <c r="BP460" s="94"/>
    </row>
    <row r="461" spans="1:68" x14ac:dyDescent="0.2">
      <c r="A461" s="75" t="s">
        <v>751</v>
      </c>
      <c r="B461" s="87"/>
      <c r="C461" s="87"/>
      <c r="D461" s="87"/>
      <c r="E461" s="87"/>
      <c r="F461" s="87"/>
      <c r="G461" s="87"/>
      <c r="H461" s="87"/>
      <c r="I461" s="87"/>
      <c r="J461" s="87"/>
      <c r="K461" s="84"/>
      <c r="L461" s="84"/>
      <c r="M461" s="84"/>
      <c r="N461" s="84"/>
      <c r="O461" s="89"/>
      <c r="P461" s="89"/>
      <c r="Q461" s="89"/>
      <c r="R461" s="89"/>
      <c r="S461" s="83"/>
      <c r="T461" s="83"/>
      <c r="U461" s="83"/>
      <c r="V461" s="83"/>
      <c r="W461" s="83"/>
      <c r="X461" s="83"/>
      <c r="Y461" s="90"/>
      <c r="Z461" s="90"/>
      <c r="AA461" s="90"/>
      <c r="AB461" s="90"/>
      <c r="AC461" s="91"/>
      <c r="AD461" s="91"/>
      <c r="AE461" s="91"/>
      <c r="AF461" s="91"/>
      <c r="AG461" s="91"/>
      <c r="AH461" s="91"/>
      <c r="AI461" s="92"/>
      <c r="AJ461" s="92"/>
      <c r="AK461" s="92"/>
      <c r="AL461" s="92"/>
      <c r="AM461" s="92"/>
      <c r="AN461" s="93"/>
      <c r="AO461" s="93"/>
      <c r="AP461" s="93"/>
      <c r="AQ461" s="93"/>
      <c r="AR461" s="93"/>
      <c r="AS461" s="94"/>
      <c r="AT461" s="94"/>
      <c r="AU461" s="94"/>
      <c r="AV461" s="94"/>
      <c r="AW461" s="94"/>
      <c r="AX461" s="94"/>
      <c r="AY461" s="94"/>
      <c r="AZ461" s="94"/>
      <c r="BA461" s="94"/>
      <c r="BB461" s="94"/>
      <c r="BC461" s="94"/>
      <c r="BD461" s="94"/>
      <c r="BE461" s="94"/>
      <c r="BF461" s="94"/>
      <c r="BG461" s="94"/>
      <c r="BH461" s="94"/>
      <c r="BI461" s="94"/>
      <c r="BJ461" s="94"/>
      <c r="BK461" s="94"/>
      <c r="BL461" s="94"/>
      <c r="BM461" s="94"/>
      <c r="BN461" s="94"/>
      <c r="BO461" s="94"/>
      <c r="BP461" s="94"/>
    </row>
    <row r="462" spans="1:68" x14ac:dyDescent="0.2">
      <c r="A462" s="75" t="s">
        <v>752</v>
      </c>
      <c r="B462" s="87"/>
      <c r="C462" s="87"/>
      <c r="D462" s="87"/>
      <c r="E462" s="87"/>
      <c r="F462" s="87"/>
      <c r="G462" s="87"/>
      <c r="H462" s="87"/>
      <c r="I462" s="87"/>
      <c r="J462" s="87"/>
      <c r="K462" s="84"/>
      <c r="L462" s="84"/>
      <c r="M462" s="84"/>
      <c r="N462" s="84"/>
      <c r="O462" s="89"/>
      <c r="P462" s="89"/>
      <c r="Q462" s="89"/>
      <c r="R462" s="89"/>
      <c r="S462" s="83"/>
      <c r="T462" s="83"/>
      <c r="U462" s="83"/>
      <c r="V462" s="83"/>
      <c r="W462" s="83"/>
      <c r="X462" s="83"/>
      <c r="Y462" s="90"/>
      <c r="Z462" s="90"/>
      <c r="AA462" s="90"/>
      <c r="AB462" s="90"/>
      <c r="AC462" s="91"/>
      <c r="AD462" s="91"/>
      <c r="AE462" s="91"/>
      <c r="AF462" s="91"/>
      <c r="AG462" s="91"/>
      <c r="AH462" s="91"/>
      <c r="AI462" s="92"/>
      <c r="AJ462" s="92"/>
      <c r="AK462" s="92"/>
      <c r="AL462" s="92"/>
      <c r="AM462" s="92"/>
      <c r="AN462" s="93"/>
      <c r="AO462" s="93"/>
      <c r="AP462" s="93"/>
      <c r="AQ462" s="93"/>
      <c r="AR462" s="93"/>
      <c r="AS462" s="94"/>
      <c r="AT462" s="94"/>
      <c r="AU462" s="94"/>
      <c r="AV462" s="94"/>
      <c r="AW462" s="94"/>
      <c r="AX462" s="94"/>
      <c r="AY462" s="94"/>
      <c r="AZ462" s="94"/>
      <c r="BA462" s="94"/>
      <c r="BB462" s="94"/>
      <c r="BC462" s="94"/>
      <c r="BD462" s="94"/>
      <c r="BE462" s="94"/>
      <c r="BF462" s="94"/>
      <c r="BG462" s="94"/>
      <c r="BH462" s="94"/>
      <c r="BI462" s="94"/>
      <c r="BJ462" s="94"/>
      <c r="BK462" s="94"/>
      <c r="BL462" s="94"/>
      <c r="BM462" s="94"/>
      <c r="BN462" s="94"/>
      <c r="BO462" s="94"/>
      <c r="BP462" s="94"/>
    </row>
    <row r="463" spans="1:68" x14ac:dyDescent="0.2">
      <c r="A463" s="75" t="s">
        <v>753</v>
      </c>
      <c r="B463" s="87"/>
      <c r="C463" s="87"/>
      <c r="D463" s="87"/>
      <c r="E463" s="87"/>
      <c r="F463" s="87"/>
      <c r="G463" s="87"/>
      <c r="H463" s="87"/>
      <c r="I463" s="87"/>
      <c r="J463" s="87"/>
      <c r="K463" s="84"/>
      <c r="L463" s="84"/>
      <c r="M463" s="84"/>
      <c r="N463" s="84"/>
      <c r="O463" s="89"/>
      <c r="P463" s="89"/>
      <c r="Q463" s="89"/>
      <c r="R463" s="89"/>
      <c r="S463" s="83"/>
      <c r="T463" s="83"/>
      <c r="U463" s="83"/>
      <c r="V463" s="83"/>
      <c r="W463" s="83"/>
      <c r="X463" s="83"/>
      <c r="Y463" s="90"/>
      <c r="Z463" s="90"/>
      <c r="AA463" s="90"/>
      <c r="AB463" s="90"/>
      <c r="AC463" s="91"/>
      <c r="AD463" s="91"/>
      <c r="AE463" s="91"/>
      <c r="AF463" s="91"/>
      <c r="AG463" s="91"/>
      <c r="AH463" s="91"/>
      <c r="AI463" s="92"/>
      <c r="AJ463" s="92"/>
      <c r="AK463" s="92"/>
      <c r="AL463" s="92"/>
      <c r="AM463" s="92"/>
      <c r="AN463" s="93"/>
      <c r="AO463" s="93"/>
      <c r="AP463" s="93"/>
      <c r="AQ463" s="93"/>
      <c r="AR463" s="93"/>
      <c r="AS463" s="94"/>
      <c r="AT463" s="94"/>
      <c r="AU463" s="94"/>
      <c r="AV463" s="94"/>
      <c r="AW463" s="94"/>
      <c r="AX463" s="94"/>
      <c r="AY463" s="94"/>
      <c r="AZ463" s="94"/>
      <c r="BA463" s="94"/>
      <c r="BB463" s="94"/>
      <c r="BC463" s="94"/>
      <c r="BD463" s="94"/>
      <c r="BE463" s="94"/>
      <c r="BF463" s="94"/>
      <c r="BG463" s="94"/>
      <c r="BH463" s="94"/>
      <c r="BI463" s="94"/>
      <c r="BJ463" s="94"/>
      <c r="BK463" s="94"/>
      <c r="BL463" s="94"/>
      <c r="BM463" s="94"/>
      <c r="BN463" s="94"/>
      <c r="BO463" s="94"/>
      <c r="BP463" s="94"/>
    </row>
    <row r="464" spans="1:68" x14ac:dyDescent="0.2">
      <c r="A464" s="75" t="s">
        <v>754</v>
      </c>
      <c r="B464" s="87"/>
      <c r="C464" s="87"/>
      <c r="D464" s="87"/>
      <c r="E464" s="87"/>
      <c r="F464" s="87"/>
      <c r="G464" s="87"/>
      <c r="H464" s="87"/>
      <c r="I464" s="87"/>
      <c r="J464" s="87"/>
      <c r="K464" s="84"/>
      <c r="L464" s="84"/>
      <c r="M464" s="84"/>
      <c r="N464" s="84"/>
      <c r="O464" s="89"/>
      <c r="P464" s="89"/>
      <c r="Q464" s="89"/>
      <c r="R464" s="89"/>
      <c r="S464" s="83"/>
      <c r="T464" s="83"/>
      <c r="U464" s="83"/>
      <c r="V464" s="83"/>
      <c r="W464" s="83"/>
      <c r="X464" s="83"/>
      <c r="Y464" s="90"/>
      <c r="Z464" s="90"/>
      <c r="AA464" s="90"/>
      <c r="AB464" s="90"/>
      <c r="AC464" s="91"/>
      <c r="AD464" s="91"/>
      <c r="AE464" s="91"/>
      <c r="AF464" s="91"/>
      <c r="AG464" s="91"/>
      <c r="AH464" s="91"/>
      <c r="AI464" s="92"/>
      <c r="AJ464" s="92"/>
      <c r="AK464" s="92"/>
      <c r="AL464" s="92"/>
      <c r="AM464" s="92"/>
      <c r="AN464" s="93"/>
      <c r="AO464" s="93"/>
      <c r="AP464" s="93"/>
      <c r="AQ464" s="93"/>
      <c r="AR464" s="93"/>
      <c r="AS464" s="94"/>
      <c r="AT464" s="94"/>
      <c r="AU464" s="94"/>
      <c r="AV464" s="94"/>
      <c r="AW464" s="94"/>
      <c r="AX464" s="94"/>
      <c r="AY464" s="94"/>
      <c r="AZ464" s="94"/>
      <c r="BA464" s="94"/>
      <c r="BB464" s="94"/>
      <c r="BC464" s="94"/>
      <c r="BD464" s="94"/>
      <c r="BE464" s="94"/>
      <c r="BF464" s="94"/>
      <c r="BG464" s="94"/>
      <c r="BH464" s="94"/>
      <c r="BI464" s="94"/>
      <c r="BJ464" s="94"/>
      <c r="BK464" s="94"/>
      <c r="BL464" s="94"/>
      <c r="BM464" s="94"/>
      <c r="BN464" s="94"/>
      <c r="BO464" s="94"/>
      <c r="BP464" s="94"/>
    </row>
    <row r="465" spans="1:68" x14ac:dyDescent="0.2">
      <c r="A465" s="75" t="s">
        <v>755</v>
      </c>
      <c r="B465" s="87"/>
      <c r="C465" s="87"/>
      <c r="D465" s="87"/>
      <c r="E465" s="87"/>
      <c r="F465" s="87"/>
      <c r="G465" s="87"/>
      <c r="H465" s="87"/>
      <c r="I465" s="87"/>
      <c r="J465" s="87"/>
      <c r="K465" s="84"/>
      <c r="L465" s="84"/>
      <c r="M465" s="84"/>
      <c r="N465" s="84"/>
      <c r="O465" s="89"/>
      <c r="P465" s="89"/>
      <c r="Q465" s="89"/>
      <c r="R465" s="89"/>
      <c r="S465" s="83"/>
      <c r="T465" s="83"/>
      <c r="U465" s="83"/>
      <c r="V465" s="83"/>
      <c r="W465" s="83"/>
      <c r="X465" s="83"/>
      <c r="Y465" s="90"/>
      <c r="Z465" s="90"/>
      <c r="AA465" s="90"/>
      <c r="AB465" s="90"/>
      <c r="AC465" s="91"/>
      <c r="AD465" s="91"/>
      <c r="AE465" s="91"/>
      <c r="AF465" s="91"/>
      <c r="AG465" s="91"/>
      <c r="AH465" s="91"/>
      <c r="AI465" s="92"/>
      <c r="AJ465" s="92"/>
      <c r="AK465" s="92"/>
      <c r="AL465" s="92"/>
      <c r="AM465" s="92"/>
      <c r="AN465" s="93"/>
      <c r="AO465" s="93"/>
      <c r="AP465" s="93"/>
      <c r="AQ465" s="93"/>
      <c r="AR465" s="93"/>
      <c r="AS465" s="94"/>
      <c r="AT465" s="94"/>
      <c r="AU465" s="94"/>
      <c r="AV465" s="94"/>
      <c r="AW465" s="94"/>
      <c r="AX465" s="94"/>
      <c r="AY465" s="94"/>
      <c r="AZ465" s="94"/>
      <c r="BA465" s="94"/>
      <c r="BB465" s="94"/>
      <c r="BC465" s="94"/>
      <c r="BD465" s="94"/>
      <c r="BE465" s="94"/>
      <c r="BF465" s="94"/>
      <c r="BG465" s="94"/>
      <c r="BH465" s="94"/>
      <c r="BI465" s="94"/>
      <c r="BJ465" s="94"/>
      <c r="BK465" s="94"/>
      <c r="BL465" s="94"/>
      <c r="BM465" s="94"/>
      <c r="BN465" s="94"/>
      <c r="BO465" s="94"/>
      <c r="BP465" s="94"/>
    </row>
    <row r="466" spans="1:68" x14ac:dyDescent="0.2">
      <c r="A466" s="75" t="s">
        <v>756</v>
      </c>
      <c r="B466" s="87"/>
      <c r="C466" s="87"/>
      <c r="D466" s="87"/>
      <c r="E466" s="87"/>
      <c r="F466" s="87"/>
      <c r="G466" s="87"/>
      <c r="H466" s="87"/>
      <c r="I466" s="87"/>
      <c r="J466" s="87"/>
      <c r="K466" s="84"/>
      <c r="L466" s="84"/>
      <c r="M466" s="84"/>
      <c r="N466" s="84"/>
      <c r="O466" s="89"/>
      <c r="P466" s="89"/>
      <c r="Q466" s="89"/>
      <c r="R466" s="89"/>
      <c r="S466" s="83"/>
      <c r="T466" s="83"/>
      <c r="U466" s="83"/>
      <c r="V466" s="83"/>
      <c r="W466" s="83"/>
      <c r="X466" s="83"/>
      <c r="Y466" s="90"/>
      <c r="Z466" s="90"/>
      <c r="AA466" s="90"/>
      <c r="AB466" s="90"/>
      <c r="AC466" s="91"/>
      <c r="AD466" s="91"/>
      <c r="AE466" s="91"/>
      <c r="AF466" s="91"/>
      <c r="AG466" s="91"/>
      <c r="AH466" s="91"/>
      <c r="AI466" s="92"/>
      <c r="AJ466" s="92"/>
      <c r="AK466" s="92"/>
      <c r="AL466" s="92"/>
      <c r="AM466" s="92"/>
      <c r="AN466" s="93"/>
      <c r="AO466" s="93"/>
      <c r="AP466" s="93"/>
      <c r="AQ466" s="93"/>
      <c r="AR466" s="93"/>
      <c r="AS466" s="94"/>
      <c r="AT466" s="94"/>
      <c r="AU466" s="94"/>
      <c r="AV466" s="94"/>
      <c r="AW466" s="94"/>
      <c r="AX466" s="94"/>
      <c r="AY466" s="94"/>
      <c r="AZ466" s="94"/>
      <c r="BA466" s="94"/>
      <c r="BB466" s="94"/>
      <c r="BC466" s="94"/>
      <c r="BD466" s="94"/>
      <c r="BE466" s="94"/>
      <c r="BF466" s="94"/>
      <c r="BG466" s="94"/>
      <c r="BH466" s="94"/>
      <c r="BI466" s="94"/>
      <c r="BJ466" s="94"/>
      <c r="BK466" s="94"/>
      <c r="BL466" s="94"/>
      <c r="BM466" s="94"/>
      <c r="BN466" s="94"/>
      <c r="BO466" s="94"/>
      <c r="BP466" s="94"/>
    </row>
    <row r="467" spans="1:68" x14ac:dyDescent="0.2">
      <c r="A467" s="75" t="s">
        <v>757</v>
      </c>
      <c r="B467" s="87"/>
      <c r="C467" s="87"/>
      <c r="D467" s="87"/>
      <c r="E467" s="87"/>
      <c r="F467" s="87"/>
      <c r="G467" s="87"/>
      <c r="H467" s="87"/>
      <c r="I467" s="87"/>
      <c r="J467" s="87"/>
      <c r="K467" s="84"/>
      <c r="L467" s="84"/>
      <c r="M467" s="84"/>
      <c r="N467" s="84"/>
      <c r="O467" s="89"/>
      <c r="P467" s="89"/>
      <c r="Q467" s="89"/>
      <c r="R467" s="89"/>
      <c r="S467" s="83"/>
      <c r="T467" s="83"/>
      <c r="U467" s="83"/>
      <c r="V467" s="83"/>
      <c r="W467" s="83"/>
      <c r="X467" s="83"/>
      <c r="Y467" s="90"/>
      <c r="Z467" s="90"/>
      <c r="AA467" s="90"/>
      <c r="AB467" s="90"/>
      <c r="AC467" s="91"/>
      <c r="AD467" s="91"/>
      <c r="AE467" s="91"/>
      <c r="AF467" s="91"/>
      <c r="AG467" s="91"/>
      <c r="AH467" s="91"/>
      <c r="AI467" s="92"/>
      <c r="AJ467" s="92"/>
      <c r="AK467" s="92"/>
      <c r="AL467" s="92"/>
      <c r="AM467" s="92"/>
      <c r="AN467" s="93"/>
      <c r="AO467" s="93"/>
      <c r="AP467" s="93"/>
      <c r="AQ467" s="93"/>
      <c r="AR467" s="93"/>
      <c r="AS467" s="94"/>
      <c r="AT467" s="94"/>
      <c r="AU467" s="94"/>
      <c r="AV467" s="94"/>
      <c r="AW467" s="94"/>
      <c r="AX467" s="94"/>
      <c r="AY467" s="94"/>
      <c r="AZ467" s="94"/>
      <c r="BA467" s="94"/>
      <c r="BB467" s="94"/>
      <c r="BC467" s="94"/>
      <c r="BD467" s="94"/>
      <c r="BE467" s="94"/>
      <c r="BF467" s="94"/>
      <c r="BG467" s="94"/>
      <c r="BH467" s="94"/>
      <c r="BI467" s="94"/>
      <c r="BJ467" s="94"/>
      <c r="BK467" s="94"/>
      <c r="BL467" s="94"/>
      <c r="BM467" s="94"/>
      <c r="BN467" s="94"/>
      <c r="BO467" s="94"/>
      <c r="BP467" s="94"/>
    </row>
    <row r="468" spans="1:68" x14ac:dyDescent="0.2">
      <c r="A468" s="75" t="s">
        <v>758</v>
      </c>
      <c r="B468" s="87"/>
      <c r="C468" s="87"/>
      <c r="D468" s="87"/>
      <c r="E468" s="87"/>
      <c r="F468" s="87"/>
      <c r="G468" s="87"/>
      <c r="H468" s="87"/>
      <c r="I468" s="87"/>
      <c r="J468" s="87"/>
      <c r="K468" s="84"/>
      <c r="L468" s="84"/>
      <c r="M468" s="84"/>
      <c r="N468" s="84"/>
      <c r="O468" s="89"/>
      <c r="P468" s="89"/>
      <c r="Q468" s="89"/>
      <c r="R468" s="89"/>
      <c r="S468" s="83"/>
      <c r="T468" s="83"/>
      <c r="U468" s="83"/>
      <c r="V468" s="83"/>
      <c r="W468" s="83"/>
      <c r="X468" s="83"/>
      <c r="Y468" s="90"/>
      <c r="Z468" s="90"/>
      <c r="AA468" s="90"/>
      <c r="AB468" s="90"/>
      <c r="AC468" s="91"/>
      <c r="AD468" s="91"/>
      <c r="AE468" s="91"/>
      <c r="AF468" s="91"/>
      <c r="AG468" s="91"/>
      <c r="AH468" s="91"/>
      <c r="AI468" s="92"/>
      <c r="AJ468" s="92"/>
      <c r="AK468" s="92"/>
      <c r="AL468" s="92"/>
      <c r="AM468" s="92"/>
      <c r="AN468" s="93"/>
      <c r="AO468" s="93"/>
      <c r="AP468" s="93"/>
      <c r="AQ468" s="93"/>
      <c r="AR468" s="93"/>
      <c r="AS468" s="94"/>
      <c r="AT468" s="94"/>
      <c r="AU468" s="94"/>
      <c r="AV468" s="94"/>
      <c r="AW468" s="94"/>
      <c r="AX468" s="94"/>
      <c r="AY468" s="94"/>
      <c r="AZ468" s="94"/>
      <c r="BA468" s="94"/>
      <c r="BB468" s="94"/>
      <c r="BC468" s="94"/>
      <c r="BD468" s="94"/>
      <c r="BE468" s="94"/>
      <c r="BF468" s="94"/>
      <c r="BG468" s="94"/>
      <c r="BH468" s="94"/>
      <c r="BI468" s="94"/>
      <c r="BJ468" s="94"/>
      <c r="BK468" s="94"/>
      <c r="BL468" s="94"/>
      <c r="BM468" s="94"/>
      <c r="BN468" s="94"/>
      <c r="BO468" s="94"/>
      <c r="BP468" s="94"/>
    </row>
    <row r="469" spans="1:68" x14ac:dyDescent="0.2">
      <c r="A469" s="75" t="s">
        <v>759</v>
      </c>
      <c r="B469" s="87"/>
      <c r="C469" s="87"/>
      <c r="D469" s="87"/>
      <c r="E469" s="87"/>
      <c r="F469" s="87"/>
      <c r="G469" s="87"/>
      <c r="H469" s="87"/>
      <c r="I469" s="87"/>
      <c r="J469" s="87"/>
      <c r="K469" s="84"/>
      <c r="L469" s="84"/>
      <c r="M469" s="84"/>
      <c r="N469" s="84"/>
      <c r="O469" s="89"/>
      <c r="P469" s="89"/>
      <c r="Q469" s="89"/>
      <c r="R469" s="89"/>
      <c r="S469" s="83"/>
      <c r="T469" s="83"/>
      <c r="U469" s="83"/>
      <c r="V469" s="83"/>
      <c r="W469" s="83"/>
      <c r="X469" s="83"/>
      <c r="Y469" s="90"/>
      <c r="Z469" s="90"/>
      <c r="AA469" s="90"/>
      <c r="AB469" s="90"/>
      <c r="AC469" s="91"/>
      <c r="AD469" s="91"/>
      <c r="AE469" s="91"/>
      <c r="AF469" s="91"/>
      <c r="AG469" s="91"/>
      <c r="AH469" s="91"/>
      <c r="AI469" s="92"/>
      <c r="AJ469" s="92"/>
      <c r="AK469" s="92"/>
      <c r="AL469" s="92"/>
      <c r="AM469" s="92"/>
      <c r="AN469" s="93"/>
      <c r="AO469" s="93"/>
      <c r="AP469" s="93"/>
      <c r="AQ469" s="93"/>
      <c r="AR469" s="93"/>
      <c r="AS469" s="94"/>
      <c r="AT469" s="94"/>
      <c r="AU469" s="94"/>
      <c r="AV469" s="94"/>
      <c r="AW469" s="94"/>
      <c r="AX469" s="94"/>
      <c r="AY469" s="94"/>
      <c r="AZ469" s="94"/>
      <c r="BA469" s="94"/>
      <c r="BB469" s="94"/>
      <c r="BC469" s="94"/>
      <c r="BD469" s="94"/>
      <c r="BE469" s="94"/>
      <c r="BF469" s="94"/>
      <c r="BG469" s="94"/>
      <c r="BH469" s="94"/>
      <c r="BI469" s="94"/>
      <c r="BJ469" s="94"/>
      <c r="BK469" s="94"/>
      <c r="BL469" s="94"/>
      <c r="BM469" s="94"/>
      <c r="BN469" s="94"/>
      <c r="BO469" s="94"/>
      <c r="BP469" s="94"/>
    </row>
    <row r="470" spans="1:68" x14ac:dyDescent="0.2">
      <c r="A470" s="75" t="s">
        <v>760</v>
      </c>
      <c r="B470" s="87"/>
      <c r="C470" s="87"/>
      <c r="D470" s="87"/>
      <c r="E470" s="87"/>
      <c r="F470" s="87"/>
      <c r="G470" s="87"/>
      <c r="H470" s="87"/>
      <c r="I470" s="87"/>
      <c r="J470" s="87"/>
      <c r="K470" s="84"/>
      <c r="L470" s="84"/>
      <c r="M470" s="84"/>
      <c r="N470" s="84"/>
      <c r="O470" s="89"/>
      <c r="P470" s="89"/>
      <c r="Q470" s="89"/>
      <c r="R470" s="89"/>
      <c r="S470" s="83"/>
      <c r="T470" s="83"/>
      <c r="U470" s="83"/>
      <c r="V470" s="83"/>
      <c r="W470" s="83"/>
      <c r="X470" s="83"/>
      <c r="Y470" s="90"/>
      <c r="Z470" s="90"/>
      <c r="AA470" s="90"/>
      <c r="AB470" s="90"/>
      <c r="AC470" s="91"/>
      <c r="AD470" s="91"/>
      <c r="AE470" s="91"/>
      <c r="AF470" s="91"/>
      <c r="AG470" s="91"/>
      <c r="AH470" s="91"/>
      <c r="AI470" s="92"/>
      <c r="AJ470" s="92"/>
      <c r="AK470" s="92"/>
      <c r="AL470" s="92"/>
      <c r="AM470" s="92"/>
      <c r="AN470" s="93"/>
      <c r="AO470" s="93"/>
      <c r="AP470" s="93"/>
      <c r="AQ470" s="93"/>
      <c r="AR470" s="93"/>
      <c r="AS470" s="94"/>
      <c r="AT470" s="94"/>
      <c r="AU470" s="94"/>
      <c r="AV470" s="94"/>
      <c r="AW470" s="94"/>
      <c r="AX470" s="94"/>
      <c r="AY470" s="94"/>
      <c r="AZ470" s="94"/>
      <c r="BA470" s="94"/>
      <c r="BB470" s="94"/>
      <c r="BC470" s="94"/>
      <c r="BD470" s="94"/>
      <c r="BE470" s="94"/>
      <c r="BF470" s="94"/>
      <c r="BG470" s="94"/>
      <c r="BH470" s="94"/>
      <c r="BI470" s="94"/>
      <c r="BJ470" s="94"/>
      <c r="BK470" s="94"/>
      <c r="BL470" s="94"/>
      <c r="BM470" s="94"/>
      <c r="BN470" s="94"/>
      <c r="BO470" s="94"/>
      <c r="BP470" s="94"/>
    </row>
    <row r="471" spans="1:68" x14ac:dyDescent="0.2">
      <c r="A471" s="75" t="s">
        <v>761</v>
      </c>
      <c r="B471" s="87"/>
      <c r="C471" s="87"/>
      <c r="D471" s="87"/>
      <c r="E471" s="87"/>
      <c r="F471" s="87"/>
      <c r="G471" s="87"/>
      <c r="H471" s="87"/>
      <c r="I471" s="87"/>
      <c r="J471" s="87"/>
      <c r="K471" s="84"/>
      <c r="L471" s="84"/>
      <c r="M471" s="84"/>
      <c r="N471" s="84"/>
      <c r="O471" s="89"/>
      <c r="P471" s="89"/>
      <c r="Q471" s="89"/>
      <c r="R471" s="89"/>
      <c r="S471" s="83"/>
      <c r="T471" s="83"/>
      <c r="U471" s="83"/>
      <c r="V471" s="83"/>
      <c r="W471" s="83"/>
      <c r="X471" s="83"/>
      <c r="Y471" s="90"/>
      <c r="Z471" s="90"/>
      <c r="AA471" s="90"/>
      <c r="AB471" s="90"/>
      <c r="AC471" s="91"/>
      <c r="AD471" s="91"/>
      <c r="AE471" s="91"/>
      <c r="AF471" s="91"/>
      <c r="AG471" s="91"/>
      <c r="AH471" s="91"/>
      <c r="AI471" s="92"/>
      <c r="AJ471" s="92"/>
      <c r="AK471" s="92"/>
      <c r="AL471" s="92"/>
      <c r="AM471" s="92"/>
      <c r="AN471" s="93"/>
      <c r="AO471" s="93"/>
      <c r="AP471" s="93"/>
      <c r="AQ471" s="93"/>
      <c r="AR471" s="93"/>
      <c r="AS471" s="94"/>
      <c r="AT471" s="94"/>
      <c r="AU471" s="94"/>
      <c r="AV471" s="94"/>
      <c r="AW471" s="94"/>
      <c r="AX471" s="94"/>
      <c r="AY471" s="94"/>
      <c r="AZ471" s="94"/>
      <c r="BA471" s="94"/>
      <c r="BB471" s="94"/>
      <c r="BC471" s="94"/>
      <c r="BD471" s="94"/>
      <c r="BE471" s="94"/>
      <c r="BF471" s="94"/>
      <c r="BG471" s="94"/>
      <c r="BH471" s="94"/>
      <c r="BI471" s="94"/>
      <c r="BJ471" s="94"/>
      <c r="BK471" s="94"/>
      <c r="BL471" s="94"/>
      <c r="BM471" s="94"/>
      <c r="BN471" s="94"/>
      <c r="BO471" s="94"/>
      <c r="BP471" s="94"/>
    </row>
    <row r="472" spans="1:68" x14ac:dyDescent="0.2">
      <c r="A472" s="75" t="s">
        <v>762</v>
      </c>
      <c r="B472" s="87"/>
      <c r="C472" s="87"/>
      <c r="D472" s="87"/>
      <c r="E472" s="87"/>
      <c r="F472" s="87"/>
      <c r="G472" s="87"/>
      <c r="H472" s="87"/>
      <c r="I472" s="87"/>
      <c r="J472" s="87"/>
      <c r="K472" s="84"/>
      <c r="L472" s="84"/>
      <c r="M472" s="84"/>
      <c r="N472" s="84"/>
      <c r="O472" s="89"/>
      <c r="P472" s="89"/>
      <c r="Q472" s="89"/>
      <c r="R472" s="89"/>
      <c r="S472" s="83"/>
      <c r="T472" s="83"/>
      <c r="U472" s="83"/>
      <c r="V472" s="83"/>
      <c r="W472" s="83"/>
      <c r="X472" s="83"/>
      <c r="Y472" s="90"/>
      <c r="Z472" s="90"/>
      <c r="AA472" s="90"/>
      <c r="AB472" s="90"/>
      <c r="AC472" s="91"/>
      <c r="AD472" s="91"/>
      <c r="AE472" s="91"/>
      <c r="AF472" s="91"/>
      <c r="AG472" s="91"/>
      <c r="AH472" s="91"/>
      <c r="AI472" s="92"/>
      <c r="AJ472" s="92"/>
      <c r="AK472" s="92"/>
      <c r="AL472" s="92"/>
      <c r="AM472" s="92"/>
      <c r="AN472" s="93"/>
      <c r="AO472" s="93"/>
      <c r="AP472" s="93"/>
      <c r="AQ472" s="93"/>
      <c r="AR472" s="93"/>
      <c r="AS472" s="94"/>
      <c r="AT472" s="94"/>
      <c r="AU472" s="94"/>
      <c r="AV472" s="94"/>
      <c r="AW472" s="94"/>
      <c r="AX472" s="94"/>
      <c r="AY472" s="94"/>
      <c r="AZ472" s="94"/>
      <c r="BA472" s="94"/>
      <c r="BB472" s="94"/>
      <c r="BC472" s="94"/>
      <c r="BD472" s="94"/>
      <c r="BE472" s="94"/>
      <c r="BF472" s="94"/>
      <c r="BG472" s="94"/>
      <c r="BH472" s="94"/>
      <c r="BI472" s="94"/>
      <c r="BJ472" s="94"/>
      <c r="BK472" s="94"/>
      <c r="BL472" s="94"/>
      <c r="BM472" s="94"/>
      <c r="BN472" s="94"/>
      <c r="BO472" s="94"/>
      <c r="BP472" s="94"/>
    </row>
    <row r="473" spans="1:68" x14ac:dyDescent="0.2">
      <c r="A473" s="75" t="s">
        <v>763</v>
      </c>
      <c r="B473" s="87"/>
      <c r="C473" s="87"/>
      <c r="D473" s="87"/>
      <c r="E473" s="87"/>
      <c r="F473" s="87"/>
      <c r="G473" s="87"/>
      <c r="H473" s="87"/>
      <c r="I473" s="87"/>
      <c r="J473" s="87"/>
      <c r="K473" s="84"/>
      <c r="L473" s="84"/>
      <c r="M473" s="84"/>
      <c r="N473" s="84"/>
      <c r="O473" s="89"/>
      <c r="P473" s="89"/>
      <c r="Q473" s="89"/>
      <c r="R473" s="89"/>
      <c r="S473" s="83"/>
      <c r="T473" s="83"/>
      <c r="U473" s="83"/>
      <c r="V473" s="83"/>
      <c r="W473" s="83"/>
      <c r="X473" s="83"/>
      <c r="Y473" s="90"/>
      <c r="Z473" s="90"/>
      <c r="AA473" s="90"/>
      <c r="AB473" s="90"/>
      <c r="AC473" s="91"/>
      <c r="AD473" s="91"/>
      <c r="AE473" s="91"/>
      <c r="AF473" s="91"/>
      <c r="AG473" s="91"/>
      <c r="AH473" s="91"/>
      <c r="AI473" s="92"/>
      <c r="AJ473" s="92"/>
      <c r="AK473" s="92"/>
      <c r="AL473" s="92"/>
      <c r="AM473" s="92"/>
      <c r="AN473" s="93"/>
      <c r="AO473" s="93"/>
      <c r="AP473" s="93"/>
      <c r="AQ473" s="93"/>
      <c r="AR473" s="93"/>
      <c r="AS473" s="94"/>
      <c r="AT473" s="94"/>
      <c r="AU473" s="94"/>
      <c r="AV473" s="94"/>
      <c r="AW473" s="94"/>
      <c r="AX473" s="94"/>
      <c r="AY473" s="94"/>
      <c r="AZ473" s="94"/>
      <c r="BA473" s="94"/>
      <c r="BB473" s="94"/>
      <c r="BC473" s="94"/>
      <c r="BD473" s="94"/>
      <c r="BE473" s="94"/>
      <c r="BF473" s="94"/>
      <c r="BG473" s="94"/>
      <c r="BH473" s="94"/>
      <c r="BI473" s="94"/>
      <c r="BJ473" s="94"/>
      <c r="BK473" s="94"/>
      <c r="BL473" s="94"/>
      <c r="BM473" s="94"/>
      <c r="BN473" s="94"/>
      <c r="BO473" s="94"/>
      <c r="BP473" s="94"/>
    </row>
    <row r="474" spans="1:68" x14ac:dyDescent="0.2">
      <c r="A474" s="75" t="s">
        <v>764</v>
      </c>
      <c r="B474" s="87"/>
      <c r="C474" s="87"/>
      <c r="D474" s="87"/>
      <c r="E474" s="87"/>
      <c r="F474" s="87"/>
      <c r="G474" s="87"/>
      <c r="H474" s="87"/>
      <c r="I474" s="87"/>
      <c r="J474" s="87"/>
      <c r="K474" s="84"/>
      <c r="L474" s="84"/>
      <c r="M474" s="84"/>
      <c r="N474" s="84"/>
      <c r="O474" s="89"/>
      <c r="P474" s="89"/>
      <c r="Q474" s="89"/>
      <c r="R474" s="89"/>
      <c r="S474" s="83"/>
      <c r="T474" s="83"/>
      <c r="U474" s="83"/>
      <c r="V474" s="83"/>
      <c r="W474" s="83"/>
      <c r="X474" s="83"/>
      <c r="Y474" s="90"/>
      <c r="Z474" s="90"/>
      <c r="AA474" s="90"/>
      <c r="AB474" s="90"/>
      <c r="AC474" s="91"/>
      <c r="AD474" s="91"/>
      <c r="AE474" s="91"/>
      <c r="AF474" s="91"/>
      <c r="AG474" s="91"/>
      <c r="AH474" s="91"/>
      <c r="AI474" s="92"/>
      <c r="AJ474" s="92"/>
      <c r="AK474" s="92"/>
      <c r="AL474" s="92"/>
      <c r="AM474" s="92"/>
      <c r="AN474" s="93"/>
      <c r="AO474" s="93"/>
      <c r="AP474" s="93"/>
      <c r="AQ474" s="93"/>
      <c r="AR474" s="93"/>
      <c r="AS474" s="94"/>
      <c r="AT474" s="94"/>
      <c r="AU474" s="94"/>
      <c r="AV474" s="94"/>
      <c r="AW474" s="94"/>
      <c r="AX474" s="94"/>
      <c r="AY474" s="94"/>
      <c r="AZ474" s="94"/>
      <c r="BA474" s="94"/>
      <c r="BB474" s="94"/>
      <c r="BC474" s="94"/>
      <c r="BD474" s="94"/>
      <c r="BE474" s="94"/>
      <c r="BF474" s="94"/>
      <c r="BG474" s="94"/>
      <c r="BH474" s="94"/>
      <c r="BI474" s="94"/>
      <c r="BJ474" s="94"/>
      <c r="BK474" s="94"/>
      <c r="BL474" s="94"/>
      <c r="BM474" s="94"/>
      <c r="BN474" s="94"/>
      <c r="BO474" s="94"/>
      <c r="BP474" s="94"/>
    </row>
    <row r="475" spans="1:68" x14ac:dyDescent="0.2">
      <c r="A475" s="75" t="s">
        <v>765</v>
      </c>
      <c r="B475" s="87"/>
      <c r="C475" s="87"/>
      <c r="D475" s="87"/>
      <c r="E475" s="87"/>
      <c r="F475" s="87"/>
      <c r="G475" s="87"/>
      <c r="H475" s="87"/>
      <c r="I475" s="87"/>
      <c r="J475" s="87"/>
      <c r="K475" s="84"/>
      <c r="L475" s="84"/>
      <c r="M475" s="84"/>
      <c r="N475" s="84"/>
      <c r="O475" s="89"/>
      <c r="P475" s="89"/>
      <c r="Q475" s="89"/>
      <c r="R475" s="89"/>
      <c r="S475" s="83"/>
      <c r="T475" s="83"/>
      <c r="U475" s="83"/>
      <c r="V475" s="83"/>
      <c r="W475" s="83"/>
      <c r="X475" s="83"/>
      <c r="Y475" s="90"/>
      <c r="Z475" s="90"/>
      <c r="AA475" s="90"/>
      <c r="AB475" s="90"/>
      <c r="AC475" s="91"/>
      <c r="AD475" s="91"/>
      <c r="AE475" s="91"/>
      <c r="AF475" s="91"/>
      <c r="AG475" s="91"/>
      <c r="AH475" s="91"/>
      <c r="AI475" s="92"/>
      <c r="AJ475" s="92"/>
      <c r="AK475" s="92"/>
      <c r="AL475" s="92"/>
      <c r="AM475" s="92"/>
      <c r="AN475" s="93"/>
      <c r="AO475" s="93"/>
      <c r="AP475" s="93"/>
      <c r="AQ475" s="93"/>
      <c r="AR475" s="93"/>
      <c r="AS475" s="94"/>
      <c r="AT475" s="94"/>
      <c r="AU475" s="94"/>
      <c r="AV475" s="94"/>
      <c r="AW475" s="94"/>
      <c r="AX475" s="94"/>
      <c r="AY475" s="94"/>
      <c r="AZ475" s="94"/>
      <c r="BA475" s="94"/>
      <c r="BB475" s="94"/>
      <c r="BC475" s="94"/>
      <c r="BD475" s="94"/>
      <c r="BE475" s="94"/>
      <c r="BF475" s="94"/>
      <c r="BG475" s="94"/>
      <c r="BH475" s="94"/>
      <c r="BI475" s="94"/>
      <c r="BJ475" s="94"/>
      <c r="BK475" s="94"/>
      <c r="BL475" s="94"/>
      <c r="BM475" s="94"/>
      <c r="BN475" s="94"/>
      <c r="BO475" s="94"/>
      <c r="BP475" s="94"/>
    </row>
    <row r="476" spans="1:68" x14ac:dyDescent="0.2">
      <c r="A476" s="75" t="s">
        <v>766</v>
      </c>
      <c r="B476" s="87"/>
      <c r="C476" s="87"/>
      <c r="D476" s="87"/>
      <c r="E476" s="87"/>
      <c r="F476" s="87"/>
      <c r="G476" s="87"/>
      <c r="H476" s="87"/>
      <c r="I476" s="87"/>
      <c r="J476" s="87"/>
      <c r="K476" s="84"/>
      <c r="L476" s="84"/>
      <c r="M476" s="84"/>
      <c r="N476" s="84"/>
      <c r="O476" s="89"/>
      <c r="P476" s="89"/>
      <c r="Q476" s="89"/>
      <c r="R476" s="89"/>
      <c r="S476" s="83"/>
      <c r="T476" s="83"/>
      <c r="U476" s="83"/>
      <c r="V476" s="83"/>
      <c r="W476" s="83"/>
      <c r="X476" s="83"/>
      <c r="Y476" s="90"/>
      <c r="Z476" s="90"/>
      <c r="AA476" s="90"/>
      <c r="AB476" s="90"/>
      <c r="AC476" s="91"/>
      <c r="AD476" s="91"/>
      <c r="AE476" s="91"/>
      <c r="AF476" s="91"/>
      <c r="AG476" s="91"/>
      <c r="AH476" s="91"/>
      <c r="AI476" s="92"/>
      <c r="AJ476" s="92"/>
      <c r="AK476" s="92"/>
      <c r="AL476" s="92"/>
      <c r="AM476" s="92"/>
      <c r="AN476" s="93"/>
      <c r="AO476" s="93"/>
      <c r="AP476" s="93"/>
      <c r="AQ476" s="93"/>
      <c r="AR476" s="93"/>
      <c r="AS476" s="94"/>
      <c r="AT476" s="94"/>
      <c r="AU476" s="94"/>
      <c r="AV476" s="94"/>
      <c r="AW476" s="94"/>
      <c r="AX476" s="94"/>
      <c r="AY476" s="94"/>
      <c r="AZ476" s="94"/>
      <c r="BA476" s="94"/>
      <c r="BB476" s="94"/>
      <c r="BC476" s="94"/>
      <c r="BD476" s="94"/>
      <c r="BE476" s="94"/>
      <c r="BF476" s="94"/>
      <c r="BG476" s="94"/>
      <c r="BH476" s="94"/>
      <c r="BI476" s="94"/>
      <c r="BJ476" s="94"/>
      <c r="BK476" s="94"/>
      <c r="BL476" s="94"/>
      <c r="BM476" s="94"/>
      <c r="BN476" s="94"/>
      <c r="BO476" s="94"/>
      <c r="BP476" s="94"/>
    </row>
    <row r="477" spans="1:68" x14ac:dyDescent="0.2">
      <c r="A477" s="75" t="s">
        <v>767</v>
      </c>
      <c r="B477" s="87"/>
      <c r="C477" s="87"/>
      <c r="D477" s="87"/>
      <c r="E477" s="87"/>
      <c r="F477" s="87"/>
      <c r="G477" s="87"/>
      <c r="H477" s="87"/>
      <c r="I477" s="87"/>
      <c r="J477" s="87"/>
      <c r="K477" s="84"/>
      <c r="L477" s="84"/>
      <c r="M477" s="84"/>
      <c r="N477" s="84"/>
      <c r="O477" s="89"/>
      <c r="P477" s="89"/>
      <c r="Q477" s="89"/>
      <c r="R477" s="89"/>
      <c r="S477" s="83"/>
      <c r="T477" s="83"/>
      <c r="U477" s="83"/>
      <c r="V477" s="83"/>
      <c r="W477" s="83"/>
      <c r="X477" s="83"/>
      <c r="Y477" s="90"/>
      <c r="Z477" s="90"/>
      <c r="AA477" s="90"/>
      <c r="AB477" s="90"/>
      <c r="AC477" s="91"/>
      <c r="AD477" s="91"/>
      <c r="AE477" s="91"/>
      <c r="AF477" s="91"/>
      <c r="AG477" s="91"/>
      <c r="AH477" s="91"/>
      <c r="AI477" s="92"/>
      <c r="AJ477" s="92"/>
      <c r="AK477" s="92"/>
      <c r="AL477" s="92"/>
      <c r="AM477" s="92"/>
      <c r="AN477" s="93"/>
      <c r="AO477" s="93"/>
      <c r="AP477" s="93"/>
      <c r="AQ477" s="93"/>
      <c r="AR477" s="93"/>
      <c r="AS477" s="94"/>
      <c r="AT477" s="94"/>
      <c r="AU477" s="94"/>
      <c r="AV477" s="94"/>
      <c r="AW477" s="94"/>
      <c r="AX477" s="94"/>
      <c r="AY477" s="94"/>
      <c r="AZ477" s="94"/>
      <c r="BA477" s="94"/>
      <c r="BB477" s="94"/>
      <c r="BC477" s="94"/>
      <c r="BD477" s="94"/>
      <c r="BE477" s="94"/>
      <c r="BF477" s="94"/>
      <c r="BG477" s="94"/>
      <c r="BH477" s="94"/>
      <c r="BI477" s="94"/>
      <c r="BJ477" s="94"/>
      <c r="BK477" s="94"/>
      <c r="BL477" s="94"/>
      <c r="BM477" s="94"/>
      <c r="BN477" s="94"/>
      <c r="BO477" s="94"/>
      <c r="BP477" s="94"/>
    </row>
    <row r="478" spans="1:68" x14ac:dyDescent="0.2">
      <c r="A478" s="75" t="s">
        <v>768</v>
      </c>
      <c r="B478" s="87"/>
      <c r="C478" s="87"/>
      <c r="D478" s="87"/>
      <c r="E478" s="87"/>
      <c r="F478" s="87"/>
      <c r="G478" s="87"/>
      <c r="H478" s="87"/>
      <c r="I478" s="87"/>
      <c r="J478" s="87"/>
      <c r="K478" s="84"/>
      <c r="L478" s="84"/>
      <c r="M478" s="84"/>
      <c r="N478" s="84"/>
      <c r="O478" s="89"/>
      <c r="P478" s="89"/>
      <c r="Q478" s="89"/>
      <c r="R478" s="89"/>
      <c r="S478" s="83"/>
      <c r="T478" s="83"/>
      <c r="U478" s="83"/>
      <c r="V478" s="83"/>
      <c r="W478" s="83"/>
      <c r="X478" s="83"/>
      <c r="Y478" s="90"/>
      <c r="Z478" s="90"/>
      <c r="AA478" s="90"/>
      <c r="AB478" s="90"/>
      <c r="AC478" s="91"/>
      <c r="AD478" s="91"/>
      <c r="AE478" s="91"/>
      <c r="AF478" s="91"/>
      <c r="AG478" s="91"/>
      <c r="AH478" s="91"/>
      <c r="AI478" s="92"/>
      <c r="AJ478" s="92"/>
      <c r="AK478" s="92"/>
      <c r="AL478" s="92"/>
      <c r="AM478" s="92"/>
      <c r="AN478" s="93"/>
      <c r="AO478" s="93"/>
      <c r="AP478" s="93"/>
      <c r="AQ478" s="93"/>
      <c r="AR478" s="93"/>
      <c r="AS478" s="94"/>
      <c r="AT478" s="94"/>
      <c r="AU478" s="94"/>
      <c r="AV478" s="94"/>
      <c r="AW478" s="94"/>
      <c r="AX478" s="94"/>
      <c r="AY478" s="94"/>
      <c r="AZ478" s="94"/>
      <c r="BA478" s="94"/>
      <c r="BB478" s="94"/>
      <c r="BC478" s="94"/>
      <c r="BD478" s="94"/>
      <c r="BE478" s="94"/>
      <c r="BF478" s="94"/>
      <c r="BG478" s="94"/>
      <c r="BH478" s="94"/>
      <c r="BI478" s="94"/>
      <c r="BJ478" s="94"/>
      <c r="BK478" s="94"/>
      <c r="BL478" s="94"/>
      <c r="BM478" s="94"/>
      <c r="BN478" s="94"/>
      <c r="BO478" s="94"/>
      <c r="BP478" s="94"/>
    </row>
    <row r="479" spans="1:68" x14ac:dyDescent="0.2">
      <c r="A479" s="75" t="s">
        <v>769</v>
      </c>
      <c r="B479" s="87"/>
      <c r="C479" s="87"/>
      <c r="D479" s="87"/>
      <c r="E479" s="87"/>
      <c r="F479" s="87"/>
      <c r="G479" s="87"/>
      <c r="H479" s="87"/>
      <c r="I479" s="87"/>
      <c r="J479" s="87"/>
      <c r="K479" s="84"/>
      <c r="L479" s="84"/>
      <c r="M479" s="84"/>
      <c r="N479" s="84"/>
      <c r="O479" s="89"/>
      <c r="P479" s="89"/>
      <c r="Q479" s="89"/>
      <c r="R479" s="89"/>
      <c r="S479" s="83"/>
      <c r="T479" s="83"/>
      <c r="U479" s="83"/>
      <c r="V479" s="83"/>
      <c r="W479" s="83"/>
      <c r="X479" s="83"/>
      <c r="Y479" s="90"/>
      <c r="Z479" s="90"/>
      <c r="AA479" s="90"/>
      <c r="AB479" s="90"/>
      <c r="AC479" s="91"/>
      <c r="AD479" s="91"/>
      <c r="AE479" s="91"/>
      <c r="AF479" s="91"/>
      <c r="AG479" s="91"/>
      <c r="AH479" s="91"/>
      <c r="AI479" s="92"/>
      <c r="AJ479" s="92"/>
      <c r="AK479" s="92"/>
      <c r="AL479" s="92"/>
      <c r="AM479" s="92"/>
      <c r="AN479" s="93"/>
      <c r="AO479" s="93"/>
      <c r="AP479" s="93"/>
      <c r="AQ479" s="93"/>
      <c r="AR479" s="93"/>
      <c r="AS479" s="94"/>
      <c r="AT479" s="94"/>
      <c r="AU479" s="94"/>
      <c r="AV479" s="94"/>
      <c r="AW479" s="94"/>
      <c r="AX479" s="94"/>
      <c r="AY479" s="94"/>
      <c r="AZ479" s="94"/>
      <c r="BA479" s="94"/>
      <c r="BB479" s="94"/>
      <c r="BC479" s="94"/>
      <c r="BD479" s="94"/>
      <c r="BE479" s="94"/>
      <c r="BF479" s="94"/>
      <c r="BG479" s="94"/>
      <c r="BH479" s="94"/>
      <c r="BI479" s="94"/>
      <c r="BJ479" s="94"/>
      <c r="BK479" s="94"/>
      <c r="BL479" s="94"/>
      <c r="BM479" s="94"/>
      <c r="BN479" s="94"/>
      <c r="BO479" s="94"/>
      <c r="BP479" s="94"/>
    </row>
    <row r="480" spans="1:68" x14ac:dyDescent="0.2">
      <c r="A480" s="75" t="s">
        <v>770</v>
      </c>
      <c r="B480" s="87"/>
      <c r="C480" s="87"/>
      <c r="D480" s="87"/>
      <c r="E480" s="87"/>
      <c r="F480" s="87"/>
      <c r="G480" s="87"/>
      <c r="H480" s="87"/>
      <c r="I480" s="87"/>
      <c r="J480" s="87"/>
      <c r="K480" s="84"/>
      <c r="L480" s="84"/>
      <c r="M480" s="84"/>
      <c r="N480" s="84"/>
      <c r="O480" s="89"/>
      <c r="P480" s="89"/>
      <c r="Q480" s="89"/>
      <c r="R480" s="89"/>
      <c r="S480" s="83"/>
      <c r="T480" s="83"/>
      <c r="U480" s="83"/>
      <c r="V480" s="83"/>
      <c r="W480" s="83"/>
      <c r="X480" s="83"/>
      <c r="Y480" s="90"/>
      <c r="Z480" s="90"/>
      <c r="AA480" s="90"/>
      <c r="AB480" s="90"/>
      <c r="AC480" s="91"/>
      <c r="AD480" s="91"/>
      <c r="AE480" s="91"/>
      <c r="AF480" s="91"/>
      <c r="AG480" s="91"/>
      <c r="AH480" s="91"/>
      <c r="AI480" s="92"/>
      <c r="AJ480" s="92"/>
      <c r="AK480" s="92"/>
      <c r="AL480" s="92"/>
      <c r="AM480" s="92"/>
      <c r="AN480" s="93"/>
      <c r="AO480" s="93"/>
      <c r="AP480" s="93"/>
      <c r="AQ480" s="93"/>
      <c r="AR480" s="93"/>
      <c r="AS480" s="94"/>
      <c r="AT480" s="94"/>
      <c r="AU480" s="94"/>
      <c r="AV480" s="94"/>
      <c r="AW480" s="94"/>
      <c r="AX480" s="94"/>
      <c r="AY480" s="94"/>
      <c r="AZ480" s="94"/>
      <c r="BA480" s="94"/>
      <c r="BB480" s="94"/>
      <c r="BC480" s="94"/>
      <c r="BD480" s="94"/>
      <c r="BE480" s="94"/>
      <c r="BF480" s="94"/>
      <c r="BG480" s="94"/>
      <c r="BH480" s="94"/>
      <c r="BI480" s="94"/>
      <c r="BJ480" s="94"/>
      <c r="BK480" s="94"/>
      <c r="BL480" s="94"/>
      <c r="BM480" s="94"/>
      <c r="BN480" s="94"/>
      <c r="BO480" s="94"/>
      <c r="BP480" s="94"/>
    </row>
    <row r="481" spans="1:68" x14ac:dyDescent="0.2">
      <c r="A481" s="75" t="s">
        <v>771</v>
      </c>
      <c r="B481" s="87"/>
      <c r="C481" s="87"/>
      <c r="D481" s="87"/>
      <c r="E481" s="87"/>
      <c r="F481" s="87"/>
      <c r="G481" s="87"/>
      <c r="H481" s="87"/>
      <c r="I481" s="87"/>
      <c r="J481" s="87"/>
      <c r="K481" s="84"/>
      <c r="L481" s="84"/>
      <c r="M481" s="84"/>
      <c r="N481" s="84"/>
      <c r="O481" s="89"/>
      <c r="P481" s="89"/>
      <c r="Q481" s="89"/>
      <c r="R481" s="89"/>
      <c r="S481" s="83"/>
      <c r="T481" s="83"/>
      <c r="U481" s="83"/>
      <c r="V481" s="83"/>
      <c r="W481" s="83"/>
      <c r="X481" s="83"/>
      <c r="Y481" s="90"/>
      <c r="Z481" s="90"/>
      <c r="AA481" s="90"/>
      <c r="AB481" s="90"/>
      <c r="AC481" s="91"/>
      <c r="AD481" s="91"/>
      <c r="AE481" s="91"/>
      <c r="AF481" s="91"/>
      <c r="AG481" s="91"/>
      <c r="AH481" s="91"/>
      <c r="AI481" s="92"/>
      <c r="AJ481" s="92"/>
      <c r="AK481" s="92"/>
      <c r="AL481" s="92"/>
      <c r="AM481" s="92"/>
      <c r="AN481" s="93"/>
      <c r="AO481" s="93"/>
      <c r="AP481" s="93"/>
      <c r="AQ481" s="93"/>
      <c r="AR481" s="93"/>
      <c r="AS481" s="94"/>
      <c r="AT481" s="94"/>
      <c r="AU481" s="94"/>
      <c r="AV481" s="94"/>
      <c r="AW481" s="94"/>
      <c r="AX481" s="94"/>
      <c r="AY481" s="94"/>
      <c r="AZ481" s="94"/>
      <c r="BA481" s="94"/>
      <c r="BB481" s="94"/>
      <c r="BC481" s="94"/>
      <c r="BD481" s="94"/>
      <c r="BE481" s="94"/>
      <c r="BF481" s="94"/>
      <c r="BG481" s="94"/>
      <c r="BH481" s="94"/>
      <c r="BI481" s="94"/>
      <c r="BJ481" s="94"/>
      <c r="BK481" s="94"/>
      <c r="BL481" s="94"/>
      <c r="BM481" s="94"/>
      <c r="BN481" s="94"/>
      <c r="BO481" s="94"/>
      <c r="BP481" s="94"/>
    </row>
    <row r="482" spans="1:68" x14ac:dyDescent="0.2">
      <c r="A482" s="75" t="s">
        <v>772</v>
      </c>
      <c r="B482" s="87"/>
      <c r="C482" s="87"/>
      <c r="D482" s="87"/>
      <c r="E482" s="87"/>
      <c r="F482" s="87"/>
      <c r="G482" s="87"/>
      <c r="H482" s="87"/>
      <c r="I482" s="87"/>
      <c r="J482" s="87"/>
      <c r="K482" s="84"/>
      <c r="L482" s="84"/>
      <c r="M482" s="84"/>
      <c r="N482" s="84"/>
      <c r="O482" s="89"/>
      <c r="P482" s="89"/>
      <c r="Q482" s="89"/>
      <c r="R482" s="89"/>
      <c r="S482" s="83"/>
      <c r="T482" s="83"/>
      <c r="U482" s="83"/>
      <c r="V482" s="83"/>
      <c r="W482" s="83"/>
      <c r="X482" s="83"/>
      <c r="Y482" s="90"/>
      <c r="Z482" s="90"/>
      <c r="AA482" s="90"/>
      <c r="AB482" s="90"/>
      <c r="AC482" s="91"/>
      <c r="AD482" s="91"/>
      <c r="AE482" s="91"/>
      <c r="AF482" s="91"/>
      <c r="AG482" s="91"/>
      <c r="AH482" s="91"/>
      <c r="AI482" s="92"/>
      <c r="AJ482" s="92"/>
      <c r="AK482" s="92"/>
      <c r="AL482" s="92"/>
      <c r="AM482" s="92"/>
      <c r="AN482" s="93"/>
      <c r="AO482" s="93"/>
      <c r="AP482" s="93"/>
      <c r="AQ482" s="93"/>
      <c r="AR482" s="93"/>
      <c r="AS482" s="94"/>
      <c r="AT482" s="94"/>
      <c r="AU482" s="94"/>
      <c r="AV482" s="94"/>
      <c r="AW482" s="94"/>
      <c r="AX482" s="94"/>
      <c r="AY482" s="94"/>
      <c r="AZ482" s="94"/>
      <c r="BA482" s="94"/>
      <c r="BB482" s="94"/>
      <c r="BC482" s="94"/>
      <c r="BD482" s="94"/>
      <c r="BE482" s="94"/>
      <c r="BF482" s="94"/>
      <c r="BG482" s="94"/>
      <c r="BH482" s="94"/>
      <c r="BI482" s="94"/>
      <c r="BJ482" s="94"/>
      <c r="BK482" s="94"/>
      <c r="BL482" s="94"/>
      <c r="BM482" s="94"/>
      <c r="BN482" s="94"/>
      <c r="BO482" s="94"/>
      <c r="BP482" s="94"/>
    </row>
    <row r="483" spans="1:68" x14ac:dyDescent="0.2">
      <c r="A483" s="75" t="s">
        <v>773</v>
      </c>
      <c r="B483" s="87"/>
      <c r="C483" s="87"/>
      <c r="D483" s="87"/>
      <c r="E483" s="87"/>
      <c r="F483" s="87"/>
      <c r="G483" s="87"/>
      <c r="H483" s="87"/>
      <c r="I483" s="87"/>
      <c r="J483" s="87"/>
      <c r="K483" s="84"/>
      <c r="L483" s="84"/>
      <c r="M483" s="84"/>
      <c r="N483" s="84"/>
      <c r="O483" s="89"/>
      <c r="P483" s="89"/>
      <c r="Q483" s="89"/>
      <c r="R483" s="89"/>
      <c r="S483" s="83"/>
      <c r="T483" s="83"/>
      <c r="U483" s="83"/>
      <c r="V483" s="83"/>
      <c r="W483" s="83"/>
      <c r="X483" s="83"/>
      <c r="Y483" s="90"/>
      <c r="Z483" s="90"/>
      <c r="AA483" s="90"/>
      <c r="AB483" s="90"/>
      <c r="AC483" s="91"/>
      <c r="AD483" s="91"/>
      <c r="AE483" s="91"/>
      <c r="AF483" s="91"/>
      <c r="AG483" s="91"/>
      <c r="AH483" s="91"/>
      <c r="AI483" s="92"/>
      <c r="AJ483" s="92"/>
      <c r="AK483" s="92"/>
      <c r="AL483" s="92"/>
      <c r="AM483" s="92"/>
      <c r="AN483" s="93"/>
      <c r="AO483" s="93"/>
      <c r="AP483" s="93"/>
      <c r="AQ483" s="93"/>
      <c r="AR483" s="93"/>
      <c r="AS483" s="94"/>
      <c r="AT483" s="94"/>
      <c r="AU483" s="94"/>
      <c r="AV483" s="94"/>
      <c r="AW483" s="94"/>
      <c r="AX483" s="94"/>
      <c r="AY483" s="94"/>
      <c r="AZ483" s="94"/>
      <c r="BA483" s="94"/>
      <c r="BB483" s="94"/>
      <c r="BC483" s="94"/>
      <c r="BD483" s="94"/>
      <c r="BE483" s="94"/>
      <c r="BF483" s="94"/>
      <c r="BG483" s="94"/>
      <c r="BH483" s="94"/>
      <c r="BI483" s="94"/>
      <c r="BJ483" s="94"/>
      <c r="BK483" s="94"/>
      <c r="BL483" s="94"/>
      <c r="BM483" s="94"/>
      <c r="BN483" s="94"/>
      <c r="BO483" s="94"/>
      <c r="BP483" s="94"/>
    </row>
    <row r="484" spans="1:68" x14ac:dyDescent="0.2">
      <c r="A484" s="75" t="s">
        <v>774</v>
      </c>
      <c r="B484" s="87"/>
      <c r="C484" s="87"/>
      <c r="D484" s="87"/>
      <c r="E484" s="87"/>
      <c r="F484" s="87"/>
      <c r="G484" s="87"/>
      <c r="H484" s="87"/>
      <c r="I484" s="87"/>
      <c r="J484" s="87"/>
      <c r="K484" s="84"/>
      <c r="L484" s="84"/>
      <c r="M484" s="84"/>
      <c r="N484" s="84"/>
      <c r="O484" s="89"/>
      <c r="P484" s="89"/>
      <c r="Q484" s="89"/>
      <c r="R484" s="89"/>
      <c r="S484" s="83"/>
      <c r="T484" s="83"/>
      <c r="U484" s="83"/>
      <c r="V484" s="83"/>
      <c r="W484" s="83"/>
      <c r="X484" s="83"/>
      <c r="Y484" s="90"/>
      <c r="Z484" s="90"/>
      <c r="AA484" s="90"/>
      <c r="AB484" s="90"/>
      <c r="AC484" s="91"/>
      <c r="AD484" s="91"/>
      <c r="AE484" s="91"/>
      <c r="AF484" s="91"/>
      <c r="AG484" s="91"/>
      <c r="AH484" s="91"/>
      <c r="AI484" s="92"/>
      <c r="AJ484" s="92"/>
      <c r="AK484" s="92"/>
      <c r="AL484" s="92"/>
      <c r="AM484" s="92"/>
      <c r="AN484" s="93"/>
      <c r="AO484" s="93"/>
      <c r="AP484" s="93"/>
      <c r="AQ484" s="93"/>
      <c r="AR484" s="93"/>
      <c r="AS484" s="94"/>
      <c r="AT484" s="94"/>
      <c r="AU484" s="94"/>
      <c r="AV484" s="94"/>
      <c r="AW484" s="94"/>
      <c r="AX484" s="94"/>
      <c r="AY484" s="94"/>
      <c r="AZ484" s="94"/>
      <c r="BA484" s="94"/>
      <c r="BB484" s="94"/>
      <c r="BC484" s="94"/>
      <c r="BD484" s="94"/>
      <c r="BE484" s="94"/>
      <c r="BF484" s="94"/>
      <c r="BG484" s="94"/>
      <c r="BH484" s="94"/>
      <c r="BI484" s="94"/>
      <c r="BJ484" s="94"/>
      <c r="BK484" s="94"/>
      <c r="BL484" s="94"/>
      <c r="BM484" s="94"/>
      <c r="BN484" s="94"/>
      <c r="BO484" s="94"/>
      <c r="BP484" s="94"/>
    </row>
    <row r="485" spans="1:68" x14ac:dyDescent="0.2">
      <c r="A485" s="75" t="s">
        <v>775</v>
      </c>
      <c r="B485" s="87"/>
      <c r="C485" s="87"/>
      <c r="D485" s="87"/>
      <c r="E485" s="87"/>
      <c r="F485" s="87"/>
      <c r="G485" s="87"/>
      <c r="H485" s="87"/>
      <c r="I485" s="87"/>
      <c r="J485" s="87"/>
      <c r="K485" s="84"/>
      <c r="L485" s="84"/>
      <c r="M485" s="84"/>
      <c r="N485" s="84"/>
      <c r="O485" s="89"/>
      <c r="P485" s="89"/>
      <c r="Q485" s="89"/>
      <c r="R485" s="89"/>
      <c r="S485" s="83"/>
      <c r="T485" s="83"/>
      <c r="U485" s="83"/>
      <c r="V485" s="83"/>
      <c r="W485" s="83"/>
      <c r="X485" s="83"/>
      <c r="Y485" s="90"/>
      <c r="Z485" s="90"/>
      <c r="AA485" s="90"/>
      <c r="AB485" s="90"/>
      <c r="AC485" s="91"/>
      <c r="AD485" s="91"/>
      <c r="AE485" s="91"/>
      <c r="AF485" s="91"/>
      <c r="AG485" s="91"/>
      <c r="AH485" s="91"/>
      <c r="AI485" s="92"/>
      <c r="AJ485" s="92"/>
      <c r="AK485" s="92"/>
      <c r="AL485" s="92"/>
      <c r="AM485" s="92"/>
      <c r="AN485" s="93"/>
      <c r="AO485" s="93"/>
      <c r="AP485" s="93"/>
      <c r="AQ485" s="93"/>
      <c r="AR485" s="93"/>
      <c r="AS485" s="94"/>
      <c r="AT485" s="94"/>
      <c r="AU485" s="94"/>
      <c r="AV485" s="94"/>
      <c r="AW485" s="94"/>
      <c r="AX485" s="94"/>
      <c r="AY485" s="94"/>
      <c r="AZ485" s="94"/>
      <c r="BA485" s="94"/>
      <c r="BB485" s="94"/>
      <c r="BC485" s="94"/>
      <c r="BD485" s="94"/>
      <c r="BE485" s="94"/>
      <c r="BF485" s="94"/>
      <c r="BG485" s="94"/>
      <c r="BH485" s="94"/>
      <c r="BI485" s="94"/>
      <c r="BJ485" s="94"/>
      <c r="BK485" s="94"/>
      <c r="BL485" s="94"/>
      <c r="BM485" s="94"/>
      <c r="BN485" s="94"/>
      <c r="BO485" s="94"/>
      <c r="BP485" s="94"/>
    </row>
    <row r="486" spans="1:68" x14ac:dyDescent="0.2">
      <c r="A486" s="75" t="s">
        <v>776</v>
      </c>
      <c r="B486" s="87"/>
      <c r="C486" s="87"/>
      <c r="D486" s="87"/>
      <c r="E486" s="87"/>
      <c r="F486" s="87"/>
      <c r="G486" s="87"/>
      <c r="H486" s="87"/>
      <c r="I486" s="87"/>
      <c r="J486" s="87"/>
      <c r="K486" s="84"/>
      <c r="L486" s="84"/>
      <c r="M486" s="84"/>
      <c r="N486" s="84"/>
      <c r="O486" s="89"/>
      <c r="P486" s="89"/>
      <c r="Q486" s="89"/>
      <c r="R486" s="89"/>
      <c r="S486" s="83"/>
      <c r="T486" s="83"/>
      <c r="U486" s="83"/>
      <c r="V486" s="83"/>
      <c r="W486" s="83"/>
      <c r="X486" s="83"/>
      <c r="Y486" s="90"/>
      <c r="Z486" s="90"/>
      <c r="AA486" s="90"/>
      <c r="AB486" s="90"/>
      <c r="AC486" s="91"/>
      <c r="AD486" s="91"/>
      <c r="AE486" s="91"/>
      <c r="AF486" s="91"/>
      <c r="AG486" s="91"/>
      <c r="AH486" s="91"/>
      <c r="AI486" s="92"/>
      <c r="AJ486" s="92"/>
      <c r="AK486" s="92"/>
      <c r="AL486" s="92"/>
      <c r="AM486" s="92"/>
      <c r="AN486" s="93"/>
      <c r="AO486" s="93"/>
      <c r="AP486" s="93"/>
      <c r="AQ486" s="93"/>
      <c r="AR486" s="93"/>
      <c r="AS486" s="94"/>
      <c r="AT486" s="94"/>
      <c r="AU486" s="94"/>
      <c r="AV486" s="94"/>
      <c r="AW486" s="94"/>
      <c r="AX486" s="94"/>
      <c r="AY486" s="94"/>
      <c r="AZ486" s="94"/>
      <c r="BA486" s="94"/>
      <c r="BB486" s="94"/>
      <c r="BC486" s="94"/>
      <c r="BD486" s="94"/>
      <c r="BE486" s="94"/>
      <c r="BF486" s="94"/>
      <c r="BG486" s="94"/>
      <c r="BH486" s="94"/>
      <c r="BI486" s="94"/>
      <c r="BJ486" s="94"/>
      <c r="BK486" s="94"/>
      <c r="BL486" s="94"/>
      <c r="BM486" s="94"/>
      <c r="BN486" s="94"/>
      <c r="BO486" s="94"/>
      <c r="BP486" s="94"/>
    </row>
    <row r="487" spans="1:68" x14ac:dyDescent="0.2">
      <c r="A487" s="75" t="s">
        <v>777</v>
      </c>
      <c r="B487" s="87"/>
      <c r="C487" s="87"/>
      <c r="D487" s="87"/>
      <c r="E487" s="87"/>
      <c r="F487" s="87"/>
      <c r="G487" s="87"/>
      <c r="H487" s="87"/>
      <c r="I487" s="87"/>
      <c r="J487" s="87"/>
      <c r="K487" s="84"/>
      <c r="L487" s="84"/>
      <c r="M487" s="84"/>
      <c r="N487" s="84"/>
      <c r="O487" s="89"/>
      <c r="P487" s="89"/>
      <c r="Q487" s="89"/>
      <c r="R487" s="89"/>
      <c r="S487" s="83"/>
      <c r="T487" s="83"/>
      <c r="U487" s="83"/>
      <c r="V487" s="83"/>
      <c r="W487" s="83"/>
      <c r="X487" s="83"/>
      <c r="Y487" s="90"/>
      <c r="Z487" s="90"/>
      <c r="AA487" s="90"/>
      <c r="AB487" s="90"/>
      <c r="AC487" s="91"/>
      <c r="AD487" s="91"/>
      <c r="AE487" s="91"/>
      <c r="AF487" s="91"/>
      <c r="AG487" s="91"/>
      <c r="AH487" s="91"/>
      <c r="AI487" s="92"/>
      <c r="AJ487" s="92"/>
      <c r="AK487" s="92"/>
      <c r="AL487" s="92"/>
      <c r="AM487" s="92"/>
      <c r="AN487" s="93"/>
      <c r="AO487" s="93"/>
      <c r="AP487" s="93"/>
      <c r="AQ487" s="93"/>
      <c r="AR487" s="93"/>
      <c r="AS487" s="94"/>
      <c r="AT487" s="94"/>
      <c r="AU487" s="94"/>
      <c r="AV487" s="94"/>
      <c r="AW487" s="94"/>
      <c r="AX487" s="94"/>
      <c r="AY487" s="94"/>
      <c r="AZ487" s="94"/>
      <c r="BA487" s="94"/>
      <c r="BB487" s="94"/>
      <c r="BC487" s="94"/>
      <c r="BD487" s="94"/>
      <c r="BE487" s="94"/>
      <c r="BF487" s="94"/>
      <c r="BG487" s="94"/>
      <c r="BH487" s="94"/>
      <c r="BI487" s="94"/>
      <c r="BJ487" s="94"/>
      <c r="BK487" s="94"/>
      <c r="BL487" s="94"/>
      <c r="BM487" s="94"/>
      <c r="BN487" s="94"/>
      <c r="BO487" s="94"/>
      <c r="BP487" s="94"/>
    </row>
    <row r="488" spans="1:68" x14ac:dyDescent="0.2">
      <c r="A488" s="75" t="s">
        <v>778</v>
      </c>
      <c r="B488" s="87"/>
      <c r="C488" s="87"/>
      <c r="D488" s="87"/>
      <c r="E488" s="87"/>
      <c r="F488" s="87"/>
      <c r="G488" s="87"/>
      <c r="H488" s="87"/>
      <c r="I488" s="87"/>
      <c r="J488" s="87"/>
      <c r="K488" s="84"/>
      <c r="L488" s="84"/>
      <c r="M488" s="84"/>
      <c r="N488" s="84"/>
      <c r="O488" s="89"/>
      <c r="P488" s="89"/>
      <c r="Q488" s="89"/>
      <c r="R488" s="89"/>
      <c r="S488" s="83"/>
      <c r="T488" s="83"/>
      <c r="U488" s="83"/>
      <c r="V488" s="83"/>
      <c r="W488" s="83"/>
      <c r="X488" s="83"/>
      <c r="Y488" s="90"/>
      <c r="Z488" s="90"/>
      <c r="AA488" s="90"/>
      <c r="AB488" s="90"/>
      <c r="AC488" s="91"/>
      <c r="AD488" s="91"/>
      <c r="AE488" s="91"/>
      <c r="AF488" s="91"/>
      <c r="AG488" s="91"/>
      <c r="AH488" s="91"/>
      <c r="AI488" s="92"/>
      <c r="AJ488" s="92"/>
      <c r="AK488" s="92"/>
      <c r="AL488" s="92"/>
      <c r="AM488" s="92"/>
      <c r="AN488" s="93"/>
      <c r="AO488" s="93"/>
      <c r="AP488" s="93"/>
      <c r="AQ488" s="93"/>
      <c r="AR488" s="93"/>
      <c r="AS488" s="94"/>
      <c r="AT488" s="94"/>
      <c r="AU488" s="94"/>
      <c r="AV488" s="94"/>
      <c r="AW488" s="94"/>
      <c r="AX488" s="94"/>
      <c r="AY488" s="94"/>
      <c r="AZ488" s="94"/>
      <c r="BA488" s="94"/>
      <c r="BB488" s="94"/>
      <c r="BC488" s="94"/>
      <c r="BD488" s="94"/>
      <c r="BE488" s="94"/>
      <c r="BF488" s="94"/>
      <c r="BG488" s="94"/>
      <c r="BH488" s="94"/>
      <c r="BI488" s="94"/>
      <c r="BJ488" s="94"/>
      <c r="BK488" s="94"/>
      <c r="BL488" s="94"/>
      <c r="BM488" s="94"/>
      <c r="BN488" s="94"/>
      <c r="BO488" s="94"/>
      <c r="BP488" s="94"/>
    </row>
    <row r="489" spans="1:68" x14ac:dyDescent="0.2">
      <c r="A489" s="75" t="s">
        <v>779</v>
      </c>
      <c r="B489" s="87"/>
      <c r="C489" s="87"/>
      <c r="D489" s="87"/>
      <c r="E489" s="87"/>
      <c r="F489" s="87"/>
      <c r="G489" s="87"/>
      <c r="H489" s="87"/>
      <c r="I489" s="87"/>
      <c r="J489" s="87"/>
      <c r="K489" s="84"/>
      <c r="L489" s="84"/>
      <c r="M489" s="84"/>
      <c r="N489" s="84"/>
      <c r="O489" s="89"/>
      <c r="P489" s="89"/>
      <c r="Q489" s="89"/>
      <c r="R489" s="89"/>
      <c r="S489" s="83"/>
      <c r="T489" s="83"/>
      <c r="U489" s="83"/>
      <c r="V489" s="83"/>
      <c r="W489" s="83"/>
      <c r="X489" s="83"/>
      <c r="Y489" s="90"/>
      <c r="Z489" s="90"/>
      <c r="AA489" s="90"/>
      <c r="AB489" s="90"/>
      <c r="AC489" s="91"/>
      <c r="AD489" s="91"/>
      <c r="AE489" s="91"/>
      <c r="AF489" s="91"/>
      <c r="AG489" s="91"/>
      <c r="AH489" s="91"/>
      <c r="AI489" s="92"/>
      <c r="AJ489" s="92"/>
      <c r="AK489" s="92"/>
      <c r="AL489" s="92"/>
      <c r="AM489" s="92"/>
      <c r="AN489" s="93"/>
      <c r="AO489" s="93"/>
      <c r="AP489" s="93"/>
      <c r="AQ489" s="93"/>
      <c r="AR489" s="93"/>
      <c r="AS489" s="94"/>
      <c r="AT489" s="94"/>
      <c r="AU489" s="94"/>
      <c r="AV489" s="94"/>
      <c r="AW489" s="94"/>
      <c r="AX489" s="94"/>
      <c r="AY489" s="94"/>
      <c r="AZ489" s="94"/>
      <c r="BA489" s="94"/>
      <c r="BB489" s="94"/>
      <c r="BC489" s="94"/>
      <c r="BD489" s="94"/>
      <c r="BE489" s="94"/>
      <c r="BF489" s="94"/>
      <c r="BG489" s="94"/>
      <c r="BH489" s="94"/>
      <c r="BI489" s="94"/>
      <c r="BJ489" s="94"/>
      <c r="BK489" s="94"/>
      <c r="BL489" s="94"/>
      <c r="BM489" s="94"/>
      <c r="BN489" s="94"/>
      <c r="BO489" s="94"/>
      <c r="BP489" s="94"/>
    </row>
    <row r="490" spans="1:68" x14ac:dyDescent="0.2">
      <c r="A490" s="75" t="s">
        <v>780</v>
      </c>
      <c r="B490" s="87"/>
      <c r="C490" s="87"/>
      <c r="D490" s="87"/>
      <c r="E490" s="87"/>
      <c r="F490" s="87"/>
      <c r="G490" s="87"/>
      <c r="H490" s="87"/>
      <c r="I490" s="87"/>
      <c r="J490" s="87"/>
      <c r="K490" s="84"/>
      <c r="L490" s="84"/>
      <c r="M490" s="84"/>
      <c r="N490" s="84"/>
      <c r="O490" s="89"/>
      <c r="P490" s="89"/>
      <c r="Q490" s="89"/>
      <c r="R490" s="89"/>
      <c r="S490" s="83"/>
      <c r="T490" s="83"/>
      <c r="U490" s="83"/>
      <c r="V490" s="83"/>
      <c r="W490" s="83"/>
      <c r="X490" s="83"/>
      <c r="Y490" s="90"/>
      <c r="Z490" s="90"/>
      <c r="AA490" s="90"/>
      <c r="AB490" s="90"/>
      <c r="AC490" s="91"/>
      <c r="AD490" s="91"/>
      <c r="AE490" s="91"/>
      <c r="AF490" s="91"/>
      <c r="AG490" s="91"/>
      <c r="AH490" s="91"/>
      <c r="AI490" s="92"/>
      <c r="AJ490" s="92"/>
      <c r="AK490" s="92"/>
      <c r="AL490" s="92"/>
      <c r="AM490" s="92"/>
      <c r="AN490" s="93"/>
      <c r="AO490" s="93"/>
      <c r="AP490" s="93"/>
      <c r="AQ490" s="93"/>
      <c r="AR490" s="93"/>
      <c r="AS490" s="94"/>
      <c r="AT490" s="94"/>
      <c r="AU490" s="94"/>
      <c r="AV490" s="94"/>
      <c r="AW490" s="94"/>
      <c r="AX490" s="94"/>
      <c r="AY490" s="94"/>
      <c r="AZ490" s="94"/>
      <c r="BA490" s="94"/>
      <c r="BB490" s="94"/>
      <c r="BC490" s="94"/>
      <c r="BD490" s="94"/>
      <c r="BE490" s="94"/>
      <c r="BF490" s="94"/>
      <c r="BG490" s="94"/>
      <c r="BH490" s="94"/>
      <c r="BI490" s="94"/>
      <c r="BJ490" s="94"/>
      <c r="BK490" s="94"/>
      <c r="BL490" s="94"/>
      <c r="BM490" s="94"/>
      <c r="BN490" s="94"/>
      <c r="BO490" s="94"/>
      <c r="BP490" s="94"/>
    </row>
    <row r="491" spans="1:68" x14ac:dyDescent="0.2">
      <c r="A491" s="75" t="s">
        <v>781</v>
      </c>
      <c r="B491" s="87"/>
      <c r="C491" s="87"/>
      <c r="D491" s="87"/>
      <c r="E491" s="87"/>
      <c r="F491" s="87"/>
      <c r="G491" s="87"/>
      <c r="H491" s="87"/>
      <c r="I491" s="87"/>
      <c r="J491" s="87"/>
      <c r="K491" s="84"/>
      <c r="L491" s="84"/>
      <c r="M491" s="84"/>
      <c r="N491" s="84"/>
      <c r="O491" s="89"/>
      <c r="P491" s="89"/>
      <c r="Q491" s="89"/>
      <c r="R491" s="89"/>
      <c r="S491" s="83"/>
      <c r="T491" s="83"/>
      <c r="U491" s="83"/>
      <c r="V491" s="83"/>
      <c r="W491" s="83"/>
      <c r="X491" s="83"/>
      <c r="Y491" s="90"/>
      <c r="Z491" s="90"/>
      <c r="AA491" s="90"/>
      <c r="AB491" s="90"/>
      <c r="AC491" s="91"/>
      <c r="AD491" s="91"/>
      <c r="AE491" s="91"/>
      <c r="AF491" s="91"/>
      <c r="AG491" s="91"/>
      <c r="AH491" s="91"/>
      <c r="AI491" s="92"/>
      <c r="AJ491" s="92"/>
      <c r="AK491" s="92"/>
      <c r="AL491" s="92"/>
      <c r="AM491" s="92"/>
      <c r="AN491" s="93"/>
      <c r="AO491" s="93"/>
      <c r="AP491" s="93"/>
      <c r="AQ491" s="93"/>
      <c r="AR491" s="93"/>
      <c r="AS491" s="94"/>
      <c r="AT491" s="94"/>
      <c r="AU491" s="94"/>
      <c r="AV491" s="94"/>
      <c r="AW491" s="94"/>
      <c r="AX491" s="94"/>
      <c r="AY491" s="94"/>
      <c r="AZ491" s="94"/>
      <c r="BA491" s="94"/>
      <c r="BB491" s="94"/>
      <c r="BC491" s="94"/>
      <c r="BD491" s="94"/>
      <c r="BE491" s="94"/>
      <c r="BF491" s="94"/>
      <c r="BG491" s="94"/>
      <c r="BH491" s="94"/>
      <c r="BI491" s="94"/>
      <c r="BJ491" s="94"/>
      <c r="BK491" s="94"/>
      <c r="BL491" s="94"/>
      <c r="BM491" s="94"/>
      <c r="BN491" s="94"/>
      <c r="BO491" s="94"/>
      <c r="BP491" s="94"/>
    </row>
    <row r="492" spans="1:68" x14ac:dyDescent="0.2">
      <c r="A492" s="75" t="s">
        <v>782</v>
      </c>
      <c r="B492" s="87"/>
      <c r="C492" s="87"/>
      <c r="D492" s="87"/>
      <c r="E492" s="87"/>
      <c r="F492" s="87"/>
      <c r="G492" s="87"/>
      <c r="H492" s="87"/>
      <c r="I492" s="87"/>
      <c r="J492" s="87"/>
      <c r="K492" s="84"/>
      <c r="L492" s="84"/>
      <c r="M492" s="84"/>
      <c r="N492" s="84"/>
      <c r="O492" s="89"/>
      <c r="P492" s="89"/>
      <c r="Q492" s="89"/>
      <c r="R492" s="89"/>
      <c r="S492" s="83"/>
      <c r="T492" s="83"/>
      <c r="U492" s="83"/>
      <c r="V492" s="83"/>
      <c r="W492" s="83"/>
      <c r="X492" s="83"/>
      <c r="Y492" s="90"/>
      <c r="Z492" s="90"/>
      <c r="AA492" s="90"/>
      <c r="AB492" s="90"/>
      <c r="AC492" s="91"/>
      <c r="AD492" s="91"/>
      <c r="AE492" s="91"/>
      <c r="AF492" s="91"/>
      <c r="AG492" s="91"/>
      <c r="AH492" s="91"/>
      <c r="AI492" s="92"/>
      <c r="AJ492" s="92"/>
      <c r="AK492" s="92"/>
      <c r="AL492" s="92"/>
      <c r="AM492" s="92"/>
      <c r="AN492" s="93"/>
      <c r="AO492" s="93"/>
      <c r="AP492" s="93"/>
      <c r="AQ492" s="93"/>
      <c r="AR492" s="93"/>
      <c r="AS492" s="94"/>
      <c r="AT492" s="94"/>
      <c r="AU492" s="94"/>
      <c r="AV492" s="94"/>
      <c r="AW492" s="94"/>
      <c r="AX492" s="94"/>
      <c r="AY492" s="94"/>
      <c r="AZ492" s="94"/>
      <c r="BA492" s="94"/>
      <c r="BB492" s="94"/>
      <c r="BC492" s="94"/>
      <c r="BD492" s="94"/>
      <c r="BE492" s="94"/>
      <c r="BF492" s="94"/>
      <c r="BG492" s="94"/>
      <c r="BH492" s="94"/>
      <c r="BI492" s="94"/>
      <c r="BJ492" s="94"/>
      <c r="BK492" s="94"/>
      <c r="BL492" s="94"/>
      <c r="BM492" s="94"/>
      <c r="BN492" s="94"/>
      <c r="BO492" s="94"/>
      <c r="BP492" s="94"/>
    </row>
    <row r="493" spans="1:68" x14ac:dyDescent="0.2">
      <c r="A493" s="75" t="s">
        <v>783</v>
      </c>
      <c r="B493" s="87"/>
      <c r="C493" s="87"/>
      <c r="D493" s="87"/>
      <c r="E493" s="87"/>
      <c r="F493" s="87"/>
      <c r="G493" s="87"/>
      <c r="H493" s="87"/>
      <c r="I493" s="87"/>
      <c r="J493" s="87"/>
      <c r="K493" s="84"/>
      <c r="L493" s="84"/>
      <c r="M493" s="84"/>
      <c r="N493" s="84"/>
      <c r="O493" s="89"/>
      <c r="P493" s="89"/>
      <c r="Q493" s="89"/>
      <c r="R493" s="89"/>
      <c r="S493" s="83"/>
      <c r="T493" s="83"/>
      <c r="U493" s="83"/>
      <c r="V493" s="83"/>
      <c r="W493" s="83"/>
      <c r="X493" s="83"/>
      <c r="Y493" s="90"/>
      <c r="Z493" s="90"/>
      <c r="AA493" s="90"/>
      <c r="AB493" s="90"/>
      <c r="AC493" s="91"/>
      <c r="AD493" s="91"/>
      <c r="AE493" s="91"/>
      <c r="AF493" s="91"/>
      <c r="AG493" s="91"/>
      <c r="AH493" s="91"/>
      <c r="AI493" s="92"/>
      <c r="AJ493" s="92"/>
      <c r="AK493" s="92"/>
      <c r="AL493" s="92"/>
      <c r="AM493" s="92"/>
      <c r="AN493" s="93"/>
      <c r="AO493" s="93"/>
      <c r="AP493" s="93"/>
      <c r="AQ493" s="93"/>
      <c r="AR493" s="93"/>
      <c r="AS493" s="94"/>
      <c r="AT493" s="94"/>
      <c r="AU493" s="94"/>
      <c r="AV493" s="94"/>
      <c r="AW493" s="94"/>
      <c r="AX493" s="94"/>
      <c r="AY493" s="94"/>
      <c r="AZ493" s="94"/>
      <c r="BA493" s="94"/>
      <c r="BB493" s="94"/>
      <c r="BC493" s="94"/>
      <c r="BD493" s="94"/>
      <c r="BE493" s="94"/>
      <c r="BF493" s="94"/>
      <c r="BG493" s="94"/>
      <c r="BH493" s="94"/>
      <c r="BI493" s="94"/>
      <c r="BJ493" s="94"/>
      <c r="BK493" s="94"/>
      <c r="BL493" s="94"/>
      <c r="BM493" s="94"/>
      <c r="BN493" s="94"/>
      <c r="BO493" s="94"/>
      <c r="BP493" s="94"/>
    </row>
    <row r="494" spans="1:68" x14ac:dyDescent="0.2">
      <c r="A494" s="75" t="s">
        <v>784</v>
      </c>
      <c r="B494" s="87"/>
      <c r="C494" s="87"/>
      <c r="D494" s="87"/>
      <c r="E494" s="87"/>
      <c r="F494" s="87"/>
      <c r="G494" s="87"/>
      <c r="H494" s="87"/>
      <c r="I494" s="87"/>
      <c r="J494" s="87"/>
      <c r="K494" s="84"/>
      <c r="L494" s="84"/>
      <c r="M494" s="84"/>
      <c r="N494" s="84"/>
      <c r="O494" s="89"/>
      <c r="P494" s="89"/>
      <c r="Q494" s="89"/>
      <c r="R494" s="89"/>
      <c r="S494" s="83"/>
      <c r="T494" s="83"/>
      <c r="U494" s="83"/>
      <c r="V494" s="83"/>
      <c r="W494" s="83"/>
      <c r="X494" s="83"/>
      <c r="Y494" s="90"/>
      <c r="Z494" s="90"/>
      <c r="AA494" s="90"/>
      <c r="AB494" s="90"/>
      <c r="AC494" s="91"/>
      <c r="AD494" s="91"/>
      <c r="AE494" s="91"/>
      <c r="AF494" s="91"/>
      <c r="AG494" s="91"/>
      <c r="AH494" s="91"/>
      <c r="AI494" s="92"/>
      <c r="AJ494" s="92"/>
      <c r="AK494" s="92"/>
      <c r="AL494" s="92"/>
      <c r="AM494" s="92"/>
      <c r="AN494" s="93"/>
      <c r="AO494" s="93"/>
      <c r="AP494" s="93"/>
      <c r="AQ494" s="93"/>
      <c r="AR494" s="93"/>
      <c r="AS494" s="94"/>
      <c r="AT494" s="94"/>
      <c r="AU494" s="94"/>
      <c r="AV494" s="94"/>
      <c r="AW494" s="94"/>
      <c r="AX494" s="94"/>
      <c r="AY494" s="94"/>
      <c r="AZ494" s="94"/>
      <c r="BA494" s="94"/>
      <c r="BB494" s="94"/>
      <c r="BC494" s="94"/>
      <c r="BD494" s="94"/>
      <c r="BE494" s="94"/>
      <c r="BF494" s="94"/>
      <c r="BG494" s="94"/>
      <c r="BH494" s="94"/>
      <c r="BI494" s="94"/>
      <c r="BJ494" s="94"/>
      <c r="BK494" s="94"/>
      <c r="BL494" s="94"/>
      <c r="BM494" s="94"/>
      <c r="BN494" s="94"/>
      <c r="BO494" s="94"/>
      <c r="BP494" s="94"/>
    </row>
    <row r="495" spans="1:68" x14ac:dyDescent="0.2">
      <c r="A495" s="75" t="s">
        <v>785</v>
      </c>
      <c r="B495" s="87"/>
      <c r="C495" s="87"/>
      <c r="D495" s="87"/>
      <c r="E495" s="87"/>
      <c r="F495" s="87"/>
      <c r="G495" s="87"/>
      <c r="H495" s="87"/>
      <c r="I495" s="87"/>
      <c r="J495" s="87"/>
      <c r="K495" s="84"/>
      <c r="L495" s="84"/>
      <c r="M495" s="84"/>
      <c r="N495" s="84"/>
      <c r="O495" s="89"/>
      <c r="P495" s="89"/>
      <c r="Q495" s="89"/>
      <c r="R495" s="89"/>
      <c r="S495" s="83"/>
      <c r="T495" s="83"/>
      <c r="U495" s="83"/>
      <c r="V495" s="83"/>
      <c r="W495" s="83"/>
      <c r="X495" s="83"/>
      <c r="Y495" s="90"/>
      <c r="Z495" s="90"/>
      <c r="AA495" s="90"/>
      <c r="AB495" s="90"/>
      <c r="AC495" s="91"/>
      <c r="AD495" s="91"/>
      <c r="AE495" s="91"/>
      <c r="AF495" s="91"/>
      <c r="AG495" s="91"/>
      <c r="AH495" s="91"/>
      <c r="AI495" s="92"/>
      <c r="AJ495" s="92"/>
      <c r="AK495" s="92"/>
      <c r="AL495" s="92"/>
      <c r="AM495" s="92"/>
      <c r="AN495" s="93"/>
      <c r="AO495" s="93"/>
      <c r="AP495" s="93"/>
      <c r="AQ495" s="93"/>
      <c r="AR495" s="93"/>
      <c r="AS495" s="94"/>
      <c r="AT495" s="94"/>
      <c r="AU495" s="94"/>
      <c r="AV495" s="94"/>
      <c r="AW495" s="94"/>
      <c r="AX495" s="94"/>
      <c r="AY495" s="94"/>
      <c r="AZ495" s="94"/>
      <c r="BA495" s="94"/>
      <c r="BB495" s="94"/>
      <c r="BC495" s="94"/>
      <c r="BD495" s="94"/>
      <c r="BE495" s="94"/>
      <c r="BF495" s="94"/>
      <c r="BG495" s="94"/>
      <c r="BH495" s="94"/>
      <c r="BI495" s="94"/>
      <c r="BJ495" s="94"/>
      <c r="BK495" s="94"/>
      <c r="BL495" s="94"/>
      <c r="BM495" s="94"/>
      <c r="BN495" s="94"/>
      <c r="BO495" s="94"/>
      <c r="BP495" s="94"/>
    </row>
    <row r="496" spans="1:68" x14ac:dyDescent="0.2">
      <c r="A496" s="75" t="s">
        <v>786</v>
      </c>
      <c r="B496" s="87"/>
      <c r="C496" s="87"/>
      <c r="D496" s="87"/>
      <c r="E496" s="87"/>
      <c r="F496" s="87"/>
      <c r="G496" s="87"/>
      <c r="H496" s="87"/>
      <c r="I496" s="87"/>
      <c r="J496" s="87"/>
      <c r="K496" s="84"/>
      <c r="L496" s="84"/>
      <c r="M496" s="84"/>
      <c r="N496" s="84"/>
      <c r="O496" s="89"/>
      <c r="P496" s="89"/>
      <c r="Q496" s="89"/>
      <c r="R496" s="89"/>
      <c r="S496" s="83"/>
      <c r="T496" s="83"/>
      <c r="U496" s="83"/>
      <c r="V496" s="83"/>
      <c r="W496" s="83"/>
      <c r="X496" s="83"/>
      <c r="Y496" s="90"/>
      <c r="Z496" s="90"/>
      <c r="AA496" s="90"/>
      <c r="AB496" s="90"/>
      <c r="AC496" s="91"/>
      <c r="AD496" s="91"/>
      <c r="AE496" s="91"/>
      <c r="AF496" s="91"/>
      <c r="AG496" s="91"/>
      <c r="AH496" s="91"/>
      <c r="AI496" s="92"/>
      <c r="AJ496" s="92"/>
      <c r="AK496" s="92"/>
      <c r="AL496" s="92"/>
      <c r="AM496" s="92"/>
      <c r="AN496" s="93"/>
      <c r="AO496" s="93"/>
      <c r="AP496" s="93"/>
      <c r="AQ496" s="93"/>
      <c r="AR496" s="93"/>
      <c r="AS496" s="94"/>
      <c r="AT496" s="94"/>
      <c r="AU496" s="94"/>
      <c r="AV496" s="94"/>
      <c r="AW496" s="94"/>
      <c r="AX496" s="94"/>
      <c r="AY496" s="94"/>
      <c r="AZ496" s="94"/>
      <c r="BA496" s="94"/>
      <c r="BB496" s="94"/>
      <c r="BC496" s="94"/>
      <c r="BD496" s="94"/>
      <c r="BE496" s="94"/>
      <c r="BF496" s="94"/>
      <c r="BG496" s="94"/>
      <c r="BH496" s="94"/>
      <c r="BI496" s="94"/>
      <c r="BJ496" s="94"/>
      <c r="BK496" s="94"/>
      <c r="BL496" s="94"/>
      <c r="BM496" s="94"/>
      <c r="BN496" s="94"/>
      <c r="BO496" s="94"/>
      <c r="BP496" s="94"/>
    </row>
    <row r="497" spans="1:68" x14ac:dyDescent="0.2">
      <c r="A497" s="75" t="s">
        <v>787</v>
      </c>
      <c r="B497" s="87"/>
      <c r="C497" s="87"/>
      <c r="D497" s="87"/>
      <c r="E497" s="87"/>
      <c r="F497" s="87"/>
      <c r="G497" s="87"/>
      <c r="H497" s="87"/>
      <c r="I497" s="87"/>
      <c r="J497" s="87"/>
      <c r="K497" s="84"/>
      <c r="L497" s="84"/>
      <c r="M497" s="84"/>
      <c r="N497" s="84"/>
      <c r="O497" s="89"/>
      <c r="P497" s="89"/>
      <c r="Q497" s="89"/>
      <c r="R497" s="89"/>
      <c r="S497" s="83"/>
      <c r="T497" s="83"/>
      <c r="U497" s="83"/>
      <c r="V497" s="83"/>
      <c r="W497" s="83"/>
      <c r="X497" s="83"/>
      <c r="Y497" s="90"/>
      <c r="Z497" s="90"/>
      <c r="AA497" s="90"/>
      <c r="AB497" s="90"/>
      <c r="AC497" s="91"/>
      <c r="AD497" s="91"/>
      <c r="AE497" s="91"/>
      <c r="AF497" s="91"/>
      <c r="AG497" s="91"/>
      <c r="AH497" s="91"/>
      <c r="AI497" s="92"/>
      <c r="AJ497" s="92"/>
      <c r="AK497" s="92"/>
      <c r="AL497" s="92"/>
      <c r="AM497" s="92"/>
      <c r="AN497" s="93"/>
      <c r="AO497" s="93"/>
      <c r="AP497" s="93"/>
      <c r="AQ497" s="93"/>
      <c r="AR497" s="93"/>
      <c r="AS497" s="94"/>
      <c r="AT497" s="94"/>
      <c r="AU497" s="94"/>
      <c r="AV497" s="94"/>
      <c r="AW497" s="94"/>
      <c r="AX497" s="94"/>
      <c r="AY497" s="94"/>
      <c r="AZ497" s="94"/>
      <c r="BA497" s="94"/>
      <c r="BB497" s="94"/>
      <c r="BC497" s="94"/>
      <c r="BD497" s="94"/>
      <c r="BE497" s="94"/>
      <c r="BF497" s="94"/>
      <c r="BG497" s="94"/>
      <c r="BH497" s="94"/>
      <c r="BI497" s="94"/>
      <c r="BJ497" s="94"/>
      <c r="BK497" s="94"/>
      <c r="BL497" s="94"/>
      <c r="BM497" s="94"/>
      <c r="BN497" s="94"/>
      <c r="BO497" s="94"/>
      <c r="BP497" s="94"/>
    </row>
    <row r="498" spans="1:68" x14ac:dyDescent="0.2">
      <c r="A498" s="75" t="s">
        <v>788</v>
      </c>
      <c r="B498" s="87"/>
      <c r="C498" s="87"/>
      <c r="D498" s="87"/>
      <c r="E498" s="87"/>
      <c r="F498" s="87"/>
      <c r="G498" s="87"/>
      <c r="H498" s="87"/>
      <c r="I498" s="87"/>
      <c r="J498" s="87"/>
      <c r="K498" s="84"/>
      <c r="L498" s="84"/>
      <c r="M498" s="84"/>
      <c r="N498" s="84"/>
      <c r="O498" s="89"/>
      <c r="P498" s="89"/>
      <c r="Q498" s="89"/>
      <c r="R498" s="89"/>
      <c r="S498" s="83"/>
      <c r="T498" s="83"/>
      <c r="U498" s="83"/>
      <c r="V498" s="83"/>
      <c r="W498" s="83"/>
      <c r="X498" s="83"/>
      <c r="Y498" s="90"/>
      <c r="Z498" s="90"/>
      <c r="AA498" s="90"/>
      <c r="AB498" s="90"/>
      <c r="AC498" s="91"/>
      <c r="AD498" s="91"/>
      <c r="AE498" s="91"/>
      <c r="AF498" s="91"/>
      <c r="AG498" s="91"/>
      <c r="AH498" s="91"/>
      <c r="AI498" s="92"/>
      <c r="AJ498" s="92"/>
      <c r="AK498" s="92"/>
      <c r="AL498" s="92"/>
      <c r="AM498" s="92"/>
      <c r="AN498" s="93"/>
      <c r="AO498" s="93"/>
      <c r="AP498" s="93"/>
      <c r="AQ498" s="93"/>
      <c r="AR498" s="93"/>
      <c r="AS498" s="94"/>
      <c r="AT498" s="94"/>
      <c r="AU498" s="94"/>
      <c r="AV498" s="94"/>
      <c r="AW498" s="94"/>
      <c r="AX498" s="94"/>
      <c r="AY498" s="94"/>
      <c r="AZ498" s="94"/>
      <c r="BA498" s="94"/>
      <c r="BB498" s="94"/>
      <c r="BC498" s="94"/>
      <c r="BD498" s="94"/>
      <c r="BE498" s="94"/>
      <c r="BF498" s="94"/>
      <c r="BG498" s="94"/>
      <c r="BH498" s="94"/>
      <c r="BI498" s="94"/>
      <c r="BJ498" s="94"/>
      <c r="BK498" s="94"/>
      <c r="BL498" s="94"/>
      <c r="BM498" s="94"/>
      <c r="BN498" s="94"/>
      <c r="BO498" s="94"/>
      <c r="BP498" s="94"/>
    </row>
    <row r="499" spans="1:68" x14ac:dyDescent="0.2">
      <c r="A499" s="75" t="s">
        <v>789</v>
      </c>
      <c r="B499" s="87"/>
      <c r="C499" s="87"/>
      <c r="D499" s="87"/>
      <c r="E499" s="87"/>
      <c r="F499" s="87"/>
      <c r="G499" s="87"/>
      <c r="H499" s="87"/>
      <c r="I499" s="87"/>
      <c r="J499" s="87"/>
      <c r="K499" s="84"/>
      <c r="L499" s="84"/>
      <c r="M499" s="84"/>
      <c r="N499" s="84"/>
      <c r="O499" s="89"/>
      <c r="P499" s="89"/>
      <c r="Q499" s="89"/>
      <c r="R499" s="89"/>
      <c r="S499" s="83"/>
      <c r="T499" s="83"/>
      <c r="U499" s="83"/>
      <c r="V499" s="83"/>
      <c r="W499" s="83"/>
      <c r="X499" s="83"/>
      <c r="Y499" s="90"/>
      <c r="Z499" s="90"/>
      <c r="AA499" s="90"/>
      <c r="AB499" s="90"/>
      <c r="AC499" s="91"/>
      <c r="AD499" s="91"/>
      <c r="AE499" s="91"/>
      <c r="AF499" s="91"/>
      <c r="AG499" s="91"/>
      <c r="AH499" s="91"/>
      <c r="AI499" s="92"/>
      <c r="AJ499" s="92"/>
      <c r="AK499" s="92"/>
      <c r="AL499" s="92"/>
      <c r="AM499" s="92"/>
      <c r="AN499" s="93"/>
      <c r="AO499" s="93"/>
      <c r="AP499" s="93"/>
      <c r="AQ499" s="93"/>
      <c r="AR499" s="93"/>
      <c r="AS499" s="94"/>
      <c r="AT499" s="94"/>
      <c r="AU499" s="94"/>
      <c r="AV499" s="94"/>
      <c r="AW499" s="94"/>
      <c r="AX499" s="94"/>
      <c r="AY499" s="94"/>
      <c r="AZ499" s="94"/>
      <c r="BA499" s="94"/>
      <c r="BB499" s="94"/>
      <c r="BC499" s="94"/>
      <c r="BD499" s="94"/>
      <c r="BE499" s="94"/>
      <c r="BF499" s="94"/>
      <c r="BG499" s="94"/>
      <c r="BH499" s="94"/>
      <c r="BI499" s="94"/>
      <c r="BJ499" s="94"/>
      <c r="BK499" s="94"/>
      <c r="BL499" s="94"/>
      <c r="BM499" s="94"/>
      <c r="BN499" s="94"/>
      <c r="BO499" s="94"/>
      <c r="BP499" s="94"/>
    </row>
    <row r="500" spans="1:68" x14ac:dyDescent="0.2">
      <c r="A500" s="75" t="s">
        <v>790</v>
      </c>
      <c r="B500" s="87"/>
      <c r="C500" s="87"/>
      <c r="D500" s="87"/>
      <c r="E500" s="87"/>
      <c r="F500" s="87"/>
      <c r="G500" s="87"/>
      <c r="H500" s="87"/>
      <c r="I500" s="87"/>
      <c r="J500" s="87"/>
      <c r="K500" s="84"/>
      <c r="L500" s="84"/>
      <c r="M500" s="84"/>
      <c r="N500" s="84"/>
      <c r="O500" s="89"/>
      <c r="P500" s="89"/>
      <c r="Q500" s="89"/>
      <c r="R500" s="89"/>
      <c r="S500" s="83"/>
      <c r="T500" s="83"/>
      <c r="U500" s="83"/>
      <c r="V500" s="83"/>
      <c r="W500" s="83"/>
      <c r="X500" s="83"/>
      <c r="Y500" s="90"/>
      <c r="Z500" s="90"/>
      <c r="AA500" s="90"/>
      <c r="AB500" s="90"/>
      <c r="AC500" s="91"/>
      <c r="AD500" s="91"/>
      <c r="AE500" s="91"/>
      <c r="AF500" s="91"/>
      <c r="AG500" s="91"/>
      <c r="AH500" s="91"/>
      <c r="AI500" s="92"/>
      <c r="AJ500" s="92"/>
      <c r="AK500" s="92"/>
      <c r="AL500" s="92"/>
      <c r="AM500" s="92"/>
      <c r="AN500" s="93"/>
      <c r="AO500" s="93"/>
      <c r="AP500" s="93"/>
      <c r="AQ500" s="93"/>
      <c r="AR500" s="93"/>
      <c r="AS500" s="94"/>
      <c r="AT500" s="94"/>
      <c r="AU500" s="94"/>
      <c r="AV500" s="94"/>
      <c r="AW500" s="94"/>
      <c r="AX500" s="94"/>
      <c r="AY500" s="94"/>
      <c r="AZ500" s="94"/>
      <c r="BA500" s="94"/>
      <c r="BB500" s="94"/>
      <c r="BC500" s="94"/>
      <c r="BD500" s="94"/>
      <c r="BE500" s="94"/>
      <c r="BF500" s="94"/>
      <c r="BG500" s="94"/>
      <c r="BH500" s="94"/>
      <c r="BI500" s="94"/>
      <c r="BJ500" s="94"/>
      <c r="BK500" s="94"/>
      <c r="BL500" s="94"/>
      <c r="BM500" s="94"/>
      <c r="BN500" s="94"/>
      <c r="BO500" s="94"/>
      <c r="BP500" s="94"/>
    </row>
    <row r="501" spans="1:68" x14ac:dyDescent="0.2">
      <c r="A501" s="75" t="s">
        <v>791</v>
      </c>
      <c r="B501" s="87"/>
      <c r="C501" s="87"/>
      <c r="D501" s="87"/>
      <c r="E501" s="87"/>
      <c r="F501" s="87"/>
      <c r="G501" s="87"/>
      <c r="H501" s="87"/>
      <c r="I501" s="87"/>
      <c r="J501" s="87"/>
      <c r="K501" s="84"/>
      <c r="L501" s="84"/>
      <c r="M501" s="84"/>
      <c r="N501" s="84"/>
      <c r="O501" s="89"/>
      <c r="P501" s="89"/>
      <c r="Q501" s="89"/>
      <c r="R501" s="89"/>
      <c r="S501" s="83"/>
      <c r="T501" s="83"/>
      <c r="U501" s="83"/>
      <c r="V501" s="83"/>
      <c r="W501" s="83"/>
      <c r="X501" s="83"/>
      <c r="Y501" s="90"/>
      <c r="Z501" s="90"/>
      <c r="AA501" s="90"/>
      <c r="AB501" s="90"/>
      <c r="AC501" s="91"/>
      <c r="AD501" s="91"/>
      <c r="AE501" s="91"/>
      <c r="AF501" s="91"/>
      <c r="AG501" s="91"/>
      <c r="AH501" s="91"/>
      <c r="AI501" s="92"/>
      <c r="AJ501" s="92"/>
      <c r="AK501" s="92"/>
      <c r="AL501" s="92"/>
      <c r="AM501" s="92"/>
      <c r="AN501" s="93"/>
      <c r="AO501" s="93"/>
      <c r="AP501" s="93"/>
      <c r="AQ501" s="93"/>
      <c r="AR501" s="93"/>
      <c r="AS501" s="94"/>
      <c r="AT501" s="94"/>
      <c r="AU501" s="94"/>
      <c r="AV501" s="94"/>
      <c r="AW501" s="94"/>
      <c r="AX501" s="94"/>
      <c r="AY501" s="94"/>
      <c r="AZ501" s="94"/>
      <c r="BA501" s="94"/>
      <c r="BB501" s="94"/>
      <c r="BC501" s="94"/>
      <c r="BD501" s="94"/>
      <c r="BE501" s="94"/>
      <c r="BF501" s="94"/>
      <c r="BG501" s="94"/>
      <c r="BH501" s="94"/>
      <c r="BI501" s="94"/>
      <c r="BJ501" s="94"/>
      <c r="BK501" s="94"/>
      <c r="BL501" s="94"/>
      <c r="BM501" s="94"/>
      <c r="BN501" s="94"/>
      <c r="BO501" s="94"/>
      <c r="BP501" s="94"/>
    </row>
    <row r="502" spans="1:68" x14ac:dyDescent="0.2">
      <c r="A502" s="75" t="s">
        <v>792</v>
      </c>
      <c r="B502" s="87"/>
      <c r="C502" s="87"/>
      <c r="D502" s="87"/>
      <c r="E502" s="87"/>
      <c r="F502" s="87"/>
      <c r="G502" s="87"/>
      <c r="H502" s="87"/>
      <c r="I502" s="87"/>
      <c r="J502" s="87"/>
      <c r="K502" s="84"/>
      <c r="L502" s="84"/>
      <c r="M502" s="84"/>
      <c r="N502" s="84"/>
      <c r="O502" s="89"/>
      <c r="P502" s="89"/>
      <c r="Q502" s="89"/>
      <c r="R502" s="89"/>
      <c r="S502" s="83"/>
      <c r="T502" s="83"/>
      <c r="U502" s="83"/>
      <c r="V502" s="83"/>
      <c r="W502" s="83"/>
      <c r="X502" s="83"/>
      <c r="Y502" s="90"/>
      <c r="Z502" s="90"/>
      <c r="AA502" s="90"/>
      <c r="AB502" s="90"/>
      <c r="AC502" s="91"/>
      <c r="AD502" s="91"/>
      <c r="AE502" s="91"/>
      <c r="AF502" s="91"/>
      <c r="AG502" s="91"/>
      <c r="AH502" s="91"/>
      <c r="AI502" s="92"/>
      <c r="AJ502" s="92"/>
      <c r="AK502" s="92"/>
      <c r="AL502" s="92"/>
      <c r="AM502" s="92"/>
      <c r="AN502" s="93"/>
      <c r="AO502" s="93"/>
      <c r="AP502" s="93"/>
      <c r="AQ502" s="93"/>
      <c r="AR502" s="93"/>
      <c r="AS502" s="94"/>
      <c r="AT502" s="94"/>
      <c r="AU502" s="94"/>
      <c r="AV502" s="94"/>
      <c r="AW502" s="94"/>
      <c r="AX502" s="94"/>
      <c r="AY502" s="94"/>
      <c r="AZ502" s="94"/>
      <c r="BA502" s="94"/>
      <c r="BB502" s="94"/>
      <c r="BC502" s="94"/>
      <c r="BD502" s="94"/>
      <c r="BE502" s="94"/>
      <c r="BF502" s="94"/>
      <c r="BG502" s="94"/>
      <c r="BH502" s="94"/>
      <c r="BI502" s="94"/>
      <c r="BJ502" s="94"/>
      <c r="BK502" s="94"/>
      <c r="BL502" s="94"/>
      <c r="BM502" s="94"/>
      <c r="BN502" s="94"/>
      <c r="BO502" s="94"/>
      <c r="BP502" s="94"/>
    </row>
    <row r="503" spans="1:68" x14ac:dyDescent="0.2">
      <c r="A503" s="75" t="s">
        <v>793</v>
      </c>
      <c r="B503" s="87"/>
      <c r="C503" s="87"/>
      <c r="D503" s="87"/>
      <c r="E503" s="87"/>
      <c r="F503" s="87"/>
      <c r="G503" s="87"/>
      <c r="H503" s="87"/>
      <c r="I503" s="87"/>
      <c r="J503" s="87"/>
      <c r="K503" s="84"/>
      <c r="L503" s="84"/>
      <c r="M503" s="84"/>
      <c r="N503" s="84"/>
      <c r="O503" s="89"/>
      <c r="P503" s="89"/>
      <c r="Q503" s="89"/>
      <c r="R503" s="89"/>
      <c r="S503" s="83"/>
      <c r="T503" s="83"/>
      <c r="U503" s="83"/>
      <c r="V503" s="83"/>
      <c r="W503" s="83"/>
      <c r="X503" s="83"/>
      <c r="Y503" s="90"/>
      <c r="Z503" s="90"/>
      <c r="AA503" s="90"/>
      <c r="AB503" s="90"/>
      <c r="AC503" s="91"/>
      <c r="AD503" s="91"/>
      <c r="AE503" s="91"/>
      <c r="AF503" s="91"/>
      <c r="AG503" s="91"/>
      <c r="AH503" s="91"/>
      <c r="AI503" s="92"/>
      <c r="AJ503" s="92"/>
      <c r="AK503" s="92"/>
      <c r="AL503" s="92"/>
      <c r="AM503" s="92"/>
      <c r="AN503" s="93"/>
      <c r="AO503" s="93"/>
      <c r="AP503" s="93"/>
      <c r="AQ503" s="93"/>
      <c r="AR503" s="93"/>
      <c r="AS503" s="94"/>
      <c r="AT503" s="94"/>
      <c r="AU503" s="94"/>
      <c r="AV503" s="94"/>
      <c r="AW503" s="94"/>
      <c r="AX503" s="94"/>
      <c r="AY503" s="94"/>
      <c r="AZ503" s="94"/>
      <c r="BA503" s="94"/>
      <c r="BB503" s="94"/>
      <c r="BC503" s="94"/>
      <c r="BD503" s="94"/>
      <c r="BE503" s="94"/>
      <c r="BF503" s="94"/>
      <c r="BG503" s="94"/>
      <c r="BH503" s="94"/>
      <c r="BI503" s="94"/>
      <c r="BJ503" s="94"/>
      <c r="BK503" s="94"/>
      <c r="BL503" s="94"/>
      <c r="BM503" s="94"/>
      <c r="BN503" s="94"/>
      <c r="BO503" s="94"/>
      <c r="BP503" s="94"/>
    </row>
    <row r="504" spans="1:68" x14ac:dyDescent="0.2">
      <c r="A504" s="75" t="s">
        <v>794</v>
      </c>
      <c r="B504" s="87"/>
      <c r="C504" s="87"/>
      <c r="D504" s="87"/>
      <c r="E504" s="87"/>
      <c r="F504" s="87"/>
      <c r="G504" s="87"/>
      <c r="H504" s="87"/>
      <c r="I504" s="87"/>
      <c r="J504" s="87"/>
      <c r="K504" s="84"/>
      <c r="L504" s="84"/>
      <c r="M504" s="84"/>
      <c r="N504" s="84"/>
      <c r="O504" s="89"/>
      <c r="P504" s="89"/>
      <c r="Q504" s="89"/>
      <c r="R504" s="89"/>
      <c r="S504" s="83"/>
      <c r="T504" s="83"/>
      <c r="U504" s="83"/>
      <c r="V504" s="83"/>
      <c r="W504" s="83"/>
      <c r="X504" s="83"/>
      <c r="Y504" s="90"/>
      <c r="Z504" s="90"/>
      <c r="AA504" s="90"/>
      <c r="AB504" s="90"/>
      <c r="AC504" s="91"/>
      <c r="AD504" s="91"/>
      <c r="AE504" s="91"/>
      <c r="AF504" s="91"/>
      <c r="AG504" s="91"/>
      <c r="AH504" s="91"/>
      <c r="AI504" s="92"/>
      <c r="AJ504" s="92"/>
      <c r="AK504" s="92"/>
      <c r="AL504" s="92"/>
      <c r="AM504" s="92"/>
      <c r="AN504" s="93"/>
      <c r="AO504" s="93"/>
      <c r="AP504" s="93"/>
      <c r="AQ504" s="93"/>
      <c r="AR504" s="93"/>
      <c r="AS504" s="94"/>
      <c r="AT504" s="94"/>
      <c r="AU504" s="94"/>
      <c r="AV504" s="94"/>
      <c r="AW504" s="94"/>
      <c r="AX504" s="94"/>
      <c r="AY504" s="94"/>
      <c r="AZ504" s="94"/>
      <c r="BA504" s="94"/>
      <c r="BB504" s="94"/>
      <c r="BC504" s="94"/>
      <c r="BD504" s="94"/>
      <c r="BE504" s="94"/>
      <c r="BF504" s="94"/>
      <c r="BG504" s="94"/>
      <c r="BH504" s="94"/>
      <c r="BI504" s="94"/>
      <c r="BJ504" s="94"/>
      <c r="BK504" s="94"/>
      <c r="BL504" s="94"/>
      <c r="BM504" s="94"/>
      <c r="BN504" s="94"/>
      <c r="BO504" s="94"/>
      <c r="BP504" s="94"/>
    </row>
    <row r="505" spans="1:68" x14ac:dyDescent="0.2">
      <c r="A505" s="75" t="s">
        <v>795</v>
      </c>
      <c r="B505" s="87"/>
      <c r="C505" s="87"/>
      <c r="D505" s="87"/>
      <c r="E505" s="87"/>
      <c r="F505" s="87"/>
      <c r="G505" s="87"/>
      <c r="H505" s="87"/>
      <c r="I505" s="87"/>
      <c r="J505" s="87"/>
      <c r="K505" s="84"/>
      <c r="L505" s="84"/>
      <c r="M505" s="84"/>
      <c r="N505" s="84"/>
      <c r="O505" s="89"/>
      <c r="P505" s="89"/>
      <c r="Q505" s="89"/>
      <c r="R505" s="89"/>
      <c r="S505" s="83"/>
      <c r="T505" s="83"/>
      <c r="U505" s="83"/>
      <c r="V505" s="83"/>
      <c r="W505" s="83"/>
      <c r="X505" s="83"/>
      <c r="Y505" s="90"/>
      <c r="Z505" s="90"/>
      <c r="AA505" s="90"/>
      <c r="AB505" s="90"/>
      <c r="AC505" s="91"/>
      <c r="AD505" s="91"/>
      <c r="AE505" s="91"/>
      <c r="AF505" s="91"/>
      <c r="AG505" s="91"/>
      <c r="AH505" s="91"/>
      <c r="AI505" s="92"/>
      <c r="AJ505" s="92"/>
      <c r="AK505" s="92"/>
      <c r="AL505" s="92"/>
      <c r="AM505" s="92"/>
      <c r="AN505" s="93"/>
      <c r="AO505" s="93"/>
      <c r="AP505" s="93"/>
      <c r="AQ505" s="93"/>
      <c r="AR505" s="93"/>
      <c r="AS505" s="94"/>
      <c r="AT505" s="94"/>
      <c r="AU505" s="94"/>
      <c r="AV505" s="94"/>
      <c r="AW505" s="94"/>
      <c r="AX505" s="94"/>
      <c r="AY505" s="94"/>
      <c r="AZ505" s="94"/>
      <c r="BA505" s="94"/>
      <c r="BB505" s="94"/>
      <c r="BC505" s="94"/>
      <c r="BD505" s="94"/>
      <c r="BE505" s="94"/>
      <c r="BF505" s="94"/>
      <c r="BG505" s="94"/>
      <c r="BH505" s="94"/>
      <c r="BI505" s="94"/>
      <c r="BJ505" s="94"/>
      <c r="BK505" s="94"/>
      <c r="BL505" s="94"/>
      <c r="BM505" s="94"/>
      <c r="BN505" s="94"/>
      <c r="BO505" s="94"/>
      <c r="BP505" s="94"/>
    </row>
    <row r="506" spans="1:68" x14ac:dyDescent="0.2">
      <c r="A506" s="75" t="s">
        <v>796</v>
      </c>
      <c r="B506" s="87"/>
      <c r="C506" s="87"/>
      <c r="D506" s="87"/>
      <c r="E506" s="87"/>
      <c r="F506" s="87"/>
      <c r="G506" s="87"/>
      <c r="H506" s="87"/>
      <c r="I506" s="87"/>
      <c r="J506" s="87"/>
      <c r="K506" s="84"/>
      <c r="L506" s="84"/>
      <c r="M506" s="84"/>
      <c r="N506" s="84"/>
      <c r="O506" s="89"/>
      <c r="P506" s="89"/>
      <c r="Q506" s="89"/>
      <c r="R506" s="89"/>
      <c r="S506" s="83"/>
      <c r="T506" s="83"/>
      <c r="U506" s="83"/>
      <c r="V506" s="83"/>
      <c r="W506" s="83"/>
      <c r="X506" s="83"/>
      <c r="Y506" s="90"/>
      <c r="Z506" s="90"/>
      <c r="AA506" s="90"/>
      <c r="AB506" s="90"/>
      <c r="AC506" s="91"/>
      <c r="AD506" s="91"/>
      <c r="AE506" s="91"/>
      <c r="AF506" s="91"/>
      <c r="AG506" s="91"/>
      <c r="AH506" s="91"/>
      <c r="AI506" s="92"/>
      <c r="AJ506" s="92"/>
      <c r="AK506" s="92"/>
      <c r="AL506" s="92"/>
      <c r="AM506" s="92"/>
      <c r="AN506" s="93"/>
      <c r="AO506" s="93"/>
      <c r="AP506" s="93"/>
      <c r="AQ506" s="93"/>
      <c r="AR506" s="93"/>
      <c r="AS506" s="94"/>
      <c r="AT506" s="94"/>
      <c r="AU506" s="94"/>
      <c r="AV506" s="94"/>
      <c r="AW506" s="94"/>
      <c r="AX506" s="94"/>
      <c r="AY506" s="94"/>
      <c r="AZ506" s="94"/>
      <c r="BA506" s="94"/>
      <c r="BB506" s="94"/>
      <c r="BC506" s="94"/>
      <c r="BD506" s="94"/>
      <c r="BE506" s="94"/>
      <c r="BF506" s="94"/>
      <c r="BG506" s="94"/>
      <c r="BH506" s="94"/>
      <c r="BI506" s="94"/>
      <c r="BJ506" s="94"/>
      <c r="BK506" s="94"/>
      <c r="BL506" s="94"/>
      <c r="BM506" s="94"/>
      <c r="BN506" s="94"/>
      <c r="BO506" s="94"/>
      <c r="BP506" s="94"/>
    </row>
    <row r="507" spans="1:68" x14ac:dyDescent="0.2">
      <c r="A507" s="75" t="s">
        <v>797</v>
      </c>
      <c r="B507" s="87"/>
      <c r="C507" s="87"/>
      <c r="D507" s="87"/>
      <c r="E507" s="87"/>
      <c r="F507" s="87"/>
      <c r="G507" s="87"/>
      <c r="H507" s="87"/>
      <c r="I507" s="87"/>
      <c r="J507" s="87"/>
      <c r="K507" s="84"/>
      <c r="L507" s="84"/>
      <c r="M507" s="84"/>
      <c r="N507" s="84"/>
      <c r="O507" s="89"/>
      <c r="P507" s="89"/>
      <c r="Q507" s="89"/>
      <c r="R507" s="89"/>
      <c r="S507" s="83"/>
      <c r="T507" s="83"/>
      <c r="U507" s="83"/>
      <c r="V507" s="83"/>
      <c r="W507" s="83"/>
      <c r="X507" s="83"/>
      <c r="Y507" s="90"/>
      <c r="Z507" s="90"/>
      <c r="AA507" s="90"/>
      <c r="AB507" s="90"/>
      <c r="AC507" s="91"/>
      <c r="AD507" s="91"/>
      <c r="AE507" s="91"/>
      <c r="AF507" s="91"/>
      <c r="AG507" s="91"/>
      <c r="AH507" s="91"/>
      <c r="AI507" s="92"/>
      <c r="AJ507" s="92"/>
      <c r="AK507" s="92"/>
      <c r="AL507" s="92"/>
      <c r="AM507" s="92"/>
      <c r="AN507" s="93"/>
      <c r="AO507" s="93"/>
      <c r="AP507" s="93"/>
      <c r="AQ507" s="93"/>
      <c r="AR507" s="93"/>
      <c r="AS507" s="94"/>
      <c r="AT507" s="94"/>
      <c r="AU507" s="94"/>
      <c r="AV507" s="94"/>
      <c r="AW507" s="94"/>
      <c r="AX507" s="94"/>
      <c r="AY507" s="94"/>
      <c r="AZ507" s="94"/>
      <c r="BA507" s="94"/>
      <c r="BB507" s="94"/>
      <c r="BC507" s="94"/>
      <c r="BD507" s="94"/>
      <c r="BE507" s="94"/>
      <c r="BF507" s="94"/>
      <c r="BG507" s="94"/>
      <c r="BH507" s="94"/>
      <c r="BI507" s="94"/>
      <c r="BJ507" s="94"/>
      <c r="BK507" s="94"/>
      <c r="BL507" s="94"/>
      <c r="BM507" s="94"/>
      <c r="BN507" s="94"/>
      <c r="BO507" s="94"/>
      <c r="BP507" s="94"/>
    </row>
    <row r="508" spans="1:68" x14ac:dyDescent="0.2">
      <c r="A508" s="75" t="s">
        <v>798</v>
      </c>
      <c r="B508" s="87"/>
      <c r="C508" s="87"/>
      <c r="D508" s="87"/>
      <c r="E508" s="87"/>
      <c r="F508" s="87"/>
      <c r="G508" s="87"/>
      <c r="H508" s="87"/>
      <c r="I508" s="87"/>
      <c r="J508" s="87"/>
      <c r="K508" s="84"/>
      <c r="L508" s="84"/>
      <c r="M508" s="84"/>
      <c r="N508" s="84"/>
      <c r="O508" s="89"/>
      <c r="P508" s="89"/>
      <c r="Q508" s="89"/>
      <c r="R508" s="89"/>
      <c r="S508" s="83"/>
      <c r="T508" s="83"/>
      <c r="U508" s="83"/>
      <c r="V508" s="83"/>
      <c r="W508" s="83"/>
      <c r="X508" s="83"/>
      <c r="Y508" s="90"/>
      <c r="Z508" s="90"/>
      <c r="AA508" s="90"/>
      <c r="AB508" s="90"/>
      <c r="AC508" s="91"/>
      <c r="AD508" s="91"/>
      <c r="AE508" s="91"/>
      <c r="AF508" s="91"/>
      <c r="AG508" s="91"/>
      <c r="AH508" s="91"/>
      <c r="AI508" s="92"/>
      <c r="AJ508" s="92"/>
      <c r="AK508" s="92"/>
      <c r="AL508" s="92"/>
      <c r="AM508" s="92"/>
      <c r="AN508" s="93"/>
      <c r="AO508" s="93"/>
      <c r="AP508" s="93"/>
      <c r="AQ508" s="93"/>
      <c r="AR508" s="93"/>
      <c r="AS508" s="94"/>
      <c r="AT508" s="94"/>
      <c r="AU508" s="94"/>
      <c r="AV508" s="94"/>
      <c r="AW508" s="94"/>
      <c r="AX508" s="94"/>
      <c r="AY508" s="94"/>
      <c r="AZ508" s="94"/>
      <c r="BA508" s="94"/>
      <c r="BB508" s="94"/>
      <c r="BC508" s="94"/>
      <c r="BD508" s="94"/>
      <c r="BE508" s="94"/>
      <c r="BF508" s="94"/>
      <c r="BG508" s="94"/>
      <c r="BH508" s="94"/>
      <c r="BI508" s="94"/>
      <c r="BJ508" s="94"/>
      <c r="BK508" s="94"/>
      <c r="BL508" s="94"/>
      <c r="BM508" s="94"/>
      <c r="BN508" s="94"/>
      <c r="BO508" s="94"/>
      <c r="BP508" s="94"/>
    </row>
    <row r="509" spans="1:68" x14ac:dyDescent="0.2">
      <c r="A509" s="75" t="s">
        <v>799</v>
      </c>
      <c r="B509" s="87"/>
      <c r="C509" s="87"/>
      <c r="D509" s="87"/>
      <c r="E509" s="87"/>
      <c r="F509" s="87"/>
      <c r="G509" s="87"/>
      <c r="H509" s="87"/>
      <c r="I509" s="87"/>
      <c r="J509" s="87"/>
      <c r="K509" s="84"/>
      <c r="L509" s="84"/>
      <c r="M509" s="84"/>
      <c r="N509" s="84"/>
      <c r="O509" s="89"/>
      <c r="P509" s="89"/>
      <c r="Q509" s="89"/>
      <c r="R509" s="89"/>
      <c r="S509" s="83"/>
      <c r="T509" s="83"/>
      <c r="U509" s="83"/>
      <c r="V509" s="83"/>
      <c r="W509" s="83"/>
      <c r="X509" s="83"/>
      <c r="Y509" s="90"/>
      <c r="Z509" s="90"/>
      <c r="AA509" s="90"/>
      <c r="AB509" s="90"/>
      <c r="AC509" s="91"/>
      <c r="AD509" s="91"/>
      <c r="AE509" s="91"/>
      <c r="AF509" s="91"/>
      <c r="AG509" s="91"/>
      <c r="AH509" s="91"/>
      <c r="AI509" s="92"/>
      <c r="AJ509" s="92"/>
      <c r="AK509" s="92"/>
      <c r="AL509" s="92"/>
      <c r="AM509" s="92"/>
      <c r="AN509" s="93"/>
      <c r="AO509" s="93"/>
      <c r="AP509" s="93"/>
      <c r="AQ509" s="93"/>
      <c r="AR509" s="93"/>
      <c r="AS509" s="94"/>
      <c r="AT509" s="94"/>
      <c r="AU509" s="94"/>
      <c r="AV509" s="94"/>
      <c r="AW509" s="94"/>
      <c r="AX509" s="94"/>
      <c r="AY509" s="94"/>
      <c r="AZ509" s="94"/>
      <c r="BA509" s="94"/>
      <c r="BB509" s="94"/>
      <c r="BC509" s="94"/>
      <c r="BD509" s="94"/>
      <c r="BE509" s="94"/>
      <c r="BF509" s="94"/>
      <c r="BG509" s="94"/>
      <c r="BH509" s="94"/>
      <c r="BI509" s="94"/>
      <c r="BJ509" s="94"/>
      <c r="BK509" s="94"/>
      <c r="BL509" s="94"/>
      <c r="BM509" s="94"/>
      <c r="BN509" s="94"/>
      <c r="BO509" s="94"/>
      <c r="BP509" s="94"/>
    </row>
    <row r="510" spans="1:68" x14ac:dyDescent="0.2">
      <c r="A510" s="75" t="s">
        <v>800</v>
      </c>
      <c r="B510" s="87"/>
      <c r="C510" s="87"/>
      <c r="D510" s="87"/>
      <c r="E510" s="87"/>
      <c r="F510" s="87"/>
      <c r="G510" s="87"/>
      <c r="H510" s="87"/>
      <c r="I510" s="87"/>
      <c r="J510" s="87"/>
      <c r="K510" s="84"/>
      <c r="L510" s="84"/>
      <c r="M510" s="84"/>
      <c r="N510" s="84"/>
      <c r="O510" s="89"/>
      <c r="P510" s="89"/>
      <c r="Q510" s="89"/>
      <c r="R510" s="89"/>
      <c r="S510" s="83"/>
      <c r="T510" s="83"/>
      <c r="U510" s="83"/>
      <c r="V510" s="83"/>
      <c r="W510" s="83"/>
      <c r="X510" s="83"/>
      <c r="Y510" s="90"/>
      <c r="Z510" s="90"/>
      <c r="AA510" s="90"/>
      <c r="AB510" s="90"/>
      <c r="AC510" s="91"/>
      <c r="AD510" s="91"/>
      <c r="AE510" s="91"/>
      <c r="AF510" s="91"/>
      <c r="AG510" s="91"/>
      <c r="AH510" s="91"/>
      <c r="AI510" s="92"/>
      <c r="AJ510" s="92"/>
      <c r="AK510" s="92"/>
      <c r="AL510" s="92"/>
      <c r="AM510" s="92"/>
      <c r="AN510" s="93"/>
      <c r="AO510" s="93"/>
      <c r="AP510" s="93"/>
      <c r="AQ510" s="93"/>
      <c r="AR510" s="93"/>
      <c r="AS510" s="94"/>
      <c r="AT510" s="94"/>
      <c r="AU510" s="94"/>
      <c r="AV510" s="94"/>
      <c r="AW510" s="94"/>
      <c r="AX510" s="94"/>
      <c r="AY510" s="94"/>
      <c r="AZ510" s="94"/>
      <c r="BA510" s="94"/>
      <c r="BB510" s="94"/>
      <c r="BC510" s="94"/>
      <c r="BD510" s="94"/>
      <c r="BE510" s="94"/>
      <c r="BF510" s="94"/>
      <c r="BG510" s="94"/>
      <c r="BH510" s="94"/>
      <c r="BI510" s="94"/>
      <c r="BJ510" s="94"/>
      <c r="BK510" s="94"/>
      <c r="BL510" s="94"/>
      <c r="BM510" s="94"/>
      <c r="BN510" s="94"/>
      <c r="BO510" s="94"/>
      <c r="BP510" s="94"/>
    </row>
    <row r="511" spans="1:68" x14ac:dyDescent="0.2">
      <c r="A511" s="75" t="s">
        <v>801</v>
      </c>
      <c r="B511" s="87"/>
      <c r="C511" s="87"/>
      <c r="D511" s="87"/>
      <c r="E511" s="87"/>
      <c r="F511" s="87"/>
      <c r="G511" s="87"/>
      <c r="H511" s="87"/>
      <c r="I511" s="87"/>
      <c r="J511" s="87"/>
      <c r="K511" s="84"/>
      <c r="L511" s="84"/>
      <c r="M511" s="84"/>
      <c r="N511" s="84"/>
      <c r="O511" s="89"/>
      <c r="P511" s="89"/>
      <c r="Q511" s="89"/>
      <c r="R511" s="89"/>
      <c r="S511" s="83"/>
      <c r="T511" s="83"/>
      <c r="U511" s="83"/>
      <c r="V511" s="83"/>
      <c r="W511" s="83"/>
      <c r="X511" s="83"/>
      <c r="Y511" s="90"/>
      <c r="Z511" s="90"/>
      <c r="AA511" s="90"/>
      <c r="AB511" s="90"/>
      <c r="AC511" s="91"/>
      <c r="AD511" s="91"/>
      <c r="AE511" s="91"/>
      <c r="AF511" s="91"/>
      <c r="AG511" s="91"/>
      <c r="AH511" s="91"/>
      <c r="AI511" s="92"/>
      <c r="AJ511" s="92"/>
      <c r="AK511" s="92"/>
      <c r="AL511" s="92"/>
      <c r="AM511" s="92"/>
      <c r="AN511" s="93"/>
      <c r="AO511" s="93"/>
      <c r="AP511" s="93"/>
      <c r="AQ511" s="93"/>
      <c r="AR511" s="93"/>
      <c r="AS511" s="94"/>
      <c r="AT511" s="94"/>
      <c r="AU511" s="94"/>
      <c r="AV511" s="94"/>
      <c r="AW511" s="94"/>
      <c r="AX511" s="94"/>
      <c r="AY511" s="94"/>
      <c r="AZ511" s="94"/>
      <c r="BA511" s="94"/>
      <c r="BB511" s="94"/>
      <c r="BC511" s="94"/>
      <c r="BD511" s="94"/>
      <c r="BE511" s="94"/>
      <c r="BF511" s="94"/>
      <c r="BG511" s="94"/>
      <c r="BH511" s="94"/>
      <c r="BI511" s="94"/>
      <c r="BJ511" s="94"/>
      <c r="BK511" s="94"/>
      <c r="BL511" s="94"/>
      <c r="BM511" s="94"/>
      <c r="BN511" s="94"/>
      <c r="BO511" s="94"/>
      <c r="BP511" s="94"/>
    </row>
    <row r="512" spans="1:68" x14ac:dyDescent="0.2">
      <c r="A512" s="75" t="s">
        <v>802</v>
      </c>
      <c r="B512" s="87"/>
      <c r="C512" s="87"/>
      <c r="D512" s="87"/>
      <c r="E512" s="87"/>
      <c r="F512" s="87"/>
      <c r="G512" s="87"/>
      <c r="H512" s="87"/>
      <c r="I512" s="87"/>
      <c r="J512" s="87"/>
      <c r="K512" s="84"/>
      <c r="L512" s="84"/>
      <c r="M512" s="84"/>
      <c r="N512" s="84"/>
      <c r="O512" s="89"/>
      <c r="P512" s="89"/>
      <c r="Q512" s="89"/>
      <c r="R512" s="89"/>
      <c r="S512" s="83"/>
      <c r="T512" s="83"/>
      <c r="U512" s="83"/>
      <c r="V512" s="83"/>
      <c r="W512" s="83"/>
      <c r="X512" s="83"/>
      <c r="Y512" s="90"/>
      <c r="Z512" s="90"/>
      <c r="AA512" s="90"/>
      <c r="AB512" s="90"/>
      <c r="AC512" s="91"/>
      <c r="AD512" s="91"/>
      <c r="AE512" s="91"/>
      <c r="AF512" s="91"/>
      <c r="AG512" s="91"/>
      <c r="AH512" s="91"/>
      <c r="AI512" s="92"/>
      <c r="AJ512" s="92"/>
      <c r="AK512" s="92"/>
      <c r="AL512" s="92"/>
      <c r="AM512" s="92"/>
      <c r="AN512" s="93"/>
      <c r="AO512" s="93"/>
      <c r="AP512" s="93"/>
      <c r="AQ512" s="93"/>
      <c r="AR512" s="93"/>
      <c r="AS512" s="94"/>
      <c r="AT512" s="94"/>
      <c r="AU512" s="94"/>
      <c r="AV512" s="94"/>
      <c r="AW512" s="94"/>
      <c r="AX512" s="94"/>
      <c r="AY512" s="94"/>
      <c r="AZ512" s="94"/>
      <c r="BA512" s="94"/>
      <c r="BB512" s="94"/>
      <c r="BC512" s="94"/>
      <c r="BD512" s="94"/>
      <c r="BE512" s="94"/>
      <c r="BF512" s="94"/>
      <c r="BG512" s="94"/>
      <c r="BH512" s="94"/>
      <c r="BI512" s="94"/>
      <c r="BJ512" s="94"/>
      <c r="BK512" s="94"/>
      <c r="BL512" s="94"/>
      <c r="BM512" s="94"/>
      <c r="BN512" s="94"/>
      <c r="BO512" s="94"/>
      <c r="BP512" s="94"/>
    </row>
    <row r="513" spans="1:68" x14ac:dyDescent="0.2">
      <c r="A513" s="75" t="s">
        <v>803</v>
      </c>
      <c r="B513" s="87"/>
      <c r="C513" s="87"/>
      <c r="D513" s="87"/>
      <c r="E513" s="87"/>
      <c r="F513" s="87"/>
      <c r="G513" s="87"/>
      <c r="H513" s="87"/>
      <c r="I513" s="87"/>
      <c r="J513" s="87"/>
      <c r="K513" s="84"/>
      <c r="L513" s="84"/>
      <c r="M513" s="84"/>
      <c r="N513" s="84"/>
      <c r="O513" s="89"/>
      <c r="P513" s="89"/>
      <c r="Q513" s="89"/>
      <c r="R513" s="89"/>
      <c r="S513" s="83"/>
      <c r="T513" s="83"/>
      <c r="U513" s="83"/>
      <c r="V513" s="83"/>
      <c r="W513" s="83"/>
      <c r="X513" s="83"/>
      <c r="Y513" s="90"/>
      <c r="Z513" s="90"/>
      <c r="AA513" s="90"/>
      <c r="AB513" s="90"/>
      <c r="AC513" s="91"/>
      <c r="AD513" s="91"/>
      <c r="AE513" s="91"/>
      <c r="AF513" s="91"/>
      <c r="AG513" s="91"/>
      <c r="AH513" s="91"/>
      <c r="AI513" s="92"/>
      <c r="AJ513" s="92"/>
      <c r="AK513" s="92"/>
      <c r="AL513" s="92"/>
      <c r="AM513" s="92"/>
      <c r="AN513" s="93"/>
      <c r="AO513" s="93"/>
      <c r="AP513" s="93"/>
      <c r="AQ513" s="93"/>
      <c r="AR513" s="93"/>
      <c r="AS513" s="94"/>
      <c r="AT513" s="94"/>
      <c r="AU513" s="94"/>
      <c r="AV513" s="94"/>
      <c r="AW513" s="94"/>
      <c r="AX513" s="94"/>
      <c r="AY513" s="94"/>
      <c r="AZ513" s="94"/>
      <c r="BA513" s="94"/>
      <c r="BB513" s="94"/>
      <c r="BC513" s="94"/>
      <c r="BD513" s="94"/>
      <c r="BE513" s="94"/>
      <c r="BF513" s="94"/>
      <c r="BG513" s="94"/>
      <c r="BH513" s="94"/>
      <c r="BI513" s="94"/>
      <c r="BJ513" s="94"/>
      <c r="BK513" s="94"/>
      <c r="BL513" s="94"/>
      <c r="BM513" s="94"/>
      <c r="BN513" s="94"/>
      <c r="BO513" s="94"/>
      <c r="BP513" s="94"/>
    </row>
    <row r="514" spans="1:68" x14ac:dyDescent="0.2">
      <c r="A514" s="75" t="s">
        <v>804</v>
      </c>
      <c r="B514" s="87"/>
      <c r="C514" s="87"/>
      <c r="D514" s="87"/>
      <c r="E514" s="87"/>
      <c r="F514" s="87"/>
      <c r="G514" s="87"/>
      <c r="H514" s="87"/>
      <c r="I514" s="87"/>
      <c r="J514" s="87"/>
      <c r="K514" s="84"/>
      <c r="L514" s="84"/>
      <c r="M514" s="84"/>
      <c r="N514" s="84"/>
      <c r="O514" s="89"/>
      <c r="P514" s="89"/>
      <c r="Q514" s="89"/>
      <c r="R514" s="89"/>
      <c r="S514" s="83"/>
      <c r="T514" s="83"/>
      <c r="U514" s="83"/>
      <c r="V514" s="83"/>
      <c r="W514" s="83"/>
      <c r="X514" s="83"/>
      <c r="Y514" s="90"/>
      <c r="Z514" s="90"/>
      <c r="AA514" s="90"/>
      <c r="AB514" s="90"/>
      <c r="AC514" s="91"/>
      <c r="AD514" s="91"/>
      <c r="AE514" s="91"/>
      <c r="AF514" s="91"/>
      <c r="AG514" s="91"/>
      <c r="AH514" s="91"/>
      <c r="AI514" s="92"/>
      <c r="AJ514" s="92"/>
      <c r="AK514" s="92"/>
      <c r="AL514" s="92"/>
      <c r="AM514" s="92"/>
      <c r="AN514" s="93"/>
      <c r="AO514" s="93"/>
      <c r="AP514" s="93"/>
      <c r="AQ514" s="93"/>
      <c r="AR514" s="93"/>
      <c r="AS514" s="94"/>
      <c r="AT514" s="94"/>
      <c r="AU514" s="94"/>
      <c r="AV514" s="94"/>
      <c r="AW514" s="94"/>
      <c r="AX514" s="94"/>
      <c r="AY514" s="94"/>
      <c r="AZ514" s="94"/>
      <c r="BA514" s="94"/>
      <c r="BB514" s="94"/>
      <c r="BC514" s="94"/>
      <c r="BD514" s="94"/>
      <c r="BE514" s="94"/>
      <c r="BF514" s="94"/>
      <c r="BG514" s="94"/>
      <c r="BH514" s="94"/>
      <c r="BI514" s="94"/>
      <c r="BJ514" s="94"/>
      <c r="BK514" s="94"/>
      <c r="BL514" s="94"/>
      <c r="BM514" s="94"/>
      <c r="BN514" s="94"/>
      <c r="BO514" s="94"/>
      <c r="BP514" s="94"/>
    </row>
    <row r="515" spans="1:68" x14ac:dyDescent="0.2">
      <c r="A515" s="75" t="s">
        <v>805</v>
      </c>
      <c r="B515" s="87"/>
      <c r="C515" s="87"/>
      <c r="D515" s="87"/>
      <c r="E515" s="87"/>
      <c r="F515" s="87"/>
      <c r="G515" s="87"/>
      <c r="H515" s="87"/>
      <c r="I515" s="87"/>
      <c r="J515" s="87"/>
      <c r="K515" s="84"/>
      <c r="L515" s="84"/>
      <c r="M515" s="84"/>
      <c r="N515" s="84"/>
      <c r="O515" s="89"/>
      <c r="P515" s="89"/>
      <c r="Q515" s="89"/>
      <c r="R515" s="89"/>
      <c r="S515" s="83"/>
      <c r="T515" s="83"/>
      <c r="U515" s="83"/>
      <c r="V515" s="83"/>
      <c r="W515" s="83"/>
      <c r="X515" s="83"/>
      <c r="Y515" s="90"/>
      <c r="Z515" s="90"/>
      <c r="AA515" s="90"/>
      <c r="AB515" s="90"/>
      <c r="AC515" s="91"/>
      <c r="AD515" s="91"/>
      <c r="AE515" s="91"/>
      <c r="AF515" s="91"/>
      <c r="AG515" s="91"/>
      <c r="AH515" s="91"/>
      <c r="AI515" s="92"/>
      <c r="AJ515" s="92"/>
      <c r="AK515" s="92"/>
      <c r="AL515" s="92"/>
      <c r="AM515" s="92"/>
      <c r="AN515" s="93"/>
      <c r="AO515" s="93"/>
      <c r="AP515" s="93"/>
      <c r="AQ515" s="93"/>
      <c r="AR515" s="93"/>
      <c r="AS515" s="94"/>
      <c r="AT515" s="94"/>
      <c r="AU515" s="94"/>
      <c r="AV515" s="94"/>
      <c r="AW515" s="94"/>
      <c r="AX515" s="94"/>
      <c r="AY515" s="94"/>
      <c r="AZ515" s="94"/>
      <c r="BA515" s="94"/>
      <c r="BB515" s="94"/>
      <c r="BC515" s="94"/>
      <c r="BD515" s="94"/>
      <c r="BE515" s="94"/>
      <c r="BF515" s="94"/>
      <c r="BG515" s="94"/>
      <c r="BH515" s="94"/>
      <c r="BI515" s="94"/>
      <c r="BJ515" s="94"/>
      <c r="BK515" s="94"/>
      <c r="BL515" s="94"/>
      <c r="BM515" s="94"/>
      <c r="BN515" s="94"/>
      <c r="BO515" s="94"/>
      <c r="BP515" s="94"/>
    </row>
    <row r="516" spans="1:68" x14ac:dyDescent="0.2">
      <c r="A516" s="75" t="s">
        <v>806</v>
      </c>
      <c r="B516" s="87"/>
      <c r="C516" s="87"/>
      <c r="D516" s="87"/>
      <c r="E516" s="87"/>
      <c r="F516" s="87"/>
      <c r="G516" s="87"/>
      <c r="H516" s="87"/>
      <c r="I516" s="87"/>
      <c r="J516" s="87"/>
      <c r="K516" s="84"/>
      <c r="L516" s="84"/>
      <c r="M516" s="84"/>
      <c r="N516" s="84"/>
      <c r="O516" s="89"/>
      <c r="P516" s="89"/>
      <c r="Q516" s="89"/>
      <c r="R516" s="89"/>
      <c r="S516" s="83"/>
      <c r="T516" s="83"/>
      <c r="U516" s="83"/>
      <c r="V516" s="83"/>
      <c r="W516" s="83"/>
      <c r="X516" s="83"/>
      <c r="Y516" s="90"/>
      <c r="Z516" s="90"/>
      <c r="AA516" s="90"/>
      <c r="AB516" s="90"/>
      <c r="AC516" s="91"/>
      <c r="AD516" s="91"/>
      <c r="AE516" s="91"/>
      <c r="AF516" s="91"/>
      <c r="AG516" s="91"/>
      <c r="AH516" s="91"/>
      <c r="AI516" s="92"/>
      <c r="AJ516" s="92"/>
      <c r="AK516" s="92"/>
      <c r="AL516" s="92"/>
      <c r="AM516" s="92"/>
      <c r="AN516" s="93"/>
      <c r="AO516" s="93"/>
      <c r="AP516" s="93"/>
      <c r="AQ516" s="93"/>
      <c r="AR516" s="93"/>
      <c r="AS516" s="94"/>
      <c r="AT516" s="94"/>
      <c r="AU516" s="94"/>
      <c r="AV516" s="94"/>
      <c r="AW516" s="94"/>
      <c r="AX516" s="94"/>
      <c r="AY516" s="94"/>
      <c r="AZ516" s="94"/>
      <c r="BA516" s="94"/>
      <c r="BB516" s="94"/>
      <c r="BC516" s="94"/>
      <c r="BD516" s="94"/>
      <c r="BE516" s="94"/>
      <c r="BF516" s="94"/>
      <c r="BG516" s="94"/>
      <c r="BH516" s="94"/>
      <c r="BI516" s="94"/>
      <c r="BJ516" s="94"/>
      <c r="BK516" s="94"/>
      <c r="BL516" s="94"/>
      <c r="BM516" s="94"/>
      <c r="BN516" s="94"/>
      <c r="BO516" s="94"/>
      <c r="BP516" s="94"/>
    </row>
    <row r="517" spans="1:68" x14ac:dyDescent="0.2">
      <c r="A517" s="75" t="s">
        <v>807</v>
      </c>
      <c r="B517" s="87"/>
      <c r="C517" s="87"/>
      <c r="D517" s="87"/>
      <c r="E517" s="87"/>
      <c r="F517" s="87"/>
      <c r="G517" s="87"/>
      <c r="H517" s="87"/>
      <c r="I517" s="87"/>
      <c r="J517" s="87"/>
      <c r="K517" s="84"/>
      <c r="L517" s="84"/>
      <c r="M517" s="84"/>
      <c r="N517" s="84"/>
      <c r="O517" s="89"/>
      <c r="P517" s="89"/>
      <c r="Q517" s="89"/>
      <c r="R517" s="89"/>
      <c r="S517" s="83"/>
      <c r="T517" s="83"/>
      <c r="U517" s="83"/>
      <c r="V517" s="83"/>
      <c r="W517" s="83"/>
      <c r="X517" s="83"/>
      <c r="Y517" s="90"/>
      <c r="Z517" s="90"/>
      <c r="AA517" s="90"/>
      <c r="AB517" s="90"/>
      <c r="AC517" s="91"/>
      <c r="AD517" s="91"/>
      <c r="AE517" s="91"/>
      <c r="AF517" s="91"/>
      <c r="AG517" s="91"/>
      <c r="AH517" s="91"/>
      <c r="AI517" s="92"/>
      <c r="AJ517" s="92"/>
      <c r="AK517" s="92"/>
      <c r="AL517" s="92"/>
      <c r="AM517" s="92"/>
      <c r="AN517" s="93"/>
      <c r="AO517" s="93"/>
      <c r="AP517" s="93"/>
      <c r="AQ517" s="93"/>
      <c r="AR517" s="93"/>
      <c r="AS517" s="94"/>
      <c r="AT517" s="94"/>
      <c r="AU517" s="94"/>
      <c r="AV517" s="94"/>
      <c r="AW517" s="94"/>
      <c r="AX517" s="94"/>
      <c r="AY517" s="94"/>
      <c r="AZ517" s="94"/>
      <c r="BA517" s="94"/>
      <c r="BB517" s="94"/>
      <c r="BC517" s="94"/>
      <c r="BD517" s="94"/>
      <c r="BE517" s="94"/>
      <c r="BF517" s="94"/>
      <c r="BG517" s="94"/>
      <c r="BH517" s="94"/>
      <c r="BI517" s="94"/>
      <c r="BJ517" s="94"/>
      <c r="BK517" s="94"/>
      <c r="BL517" s="94"/>
      <c r="BM517" s="94"/>
      <c r="BN517" s="94"/>
      <c r="BO517" s="94"/>
      <c r="BP517" s="94"/>
    </row>
    <row r="518" spans="1:68" x14ac:dyDescent="0.2">
      <c r="A518" s="75" t="s">
        <v>808</v>
      </c>
      <c r="B518" s="87"/>
      <c r="C518" s="87"/>
      <c r="D518" s="87"/>
      <c r="E518" s="87"/>
      <c r="F518" s="87"/>
      <c r="G518" s="87"/>
      <c r="H518" s="87"/>
      <c r="I518" s="87"/>
      <c r="J518" s="87"/>
      <c r="K518" s="84"/>
      <c r="L518" s="84"/>
      <c r="M518" s="84"/>
      <c r="N518" s="84"/>
      <c r="O518" s="89"/>
      <c r="P518" s="89"/>
      <c r="Q518" s="89"/>
      <c r="R518" s="89"/>
      <c r="S518" s="83"/>
      <c r="T518" s="83"/>
      <c r="U518" s="83"/>
      <c r="V518" s="83"/>
      <c r="W518" s="83"/>
      <c r="X518" s="83"/>
      <c r="Y518" s="90"/>
      <c r="Z518" s="90"/>
      <c r="AA518" s="90"/>
      <c r="AB518" s="90"/>
      <c r="AC518" s="91"/>
      <c r="AD518" s="91"/>
      <c r="AE518" s="91"/>
      <c r="AF518" s="91"/>
      <c r="AG518" s="91"/>
      <c r="AH518" s="91"/>
      <c r="AI518" s="92"/>
      <c r="AJ518" s="92"/>
      <c r="AK518" s="92"/>
      <c r="AL518" s="92"/>
      <c r="AM518" s="92"/>
      <c r="AN518" s="93"/>
      <c r="AO518" s="93"/>
      <c r="AP518" s="93"/>
      <c r="AQ518" s="93"/>
      <c r="AR518" s="93"/>
      <c r="AS518" s="94"/>
      <c r="AT518" s="94"/>
      <c r="AU518" s="94"/>
      <c r="AV518" s="94"/>
      <c r="AW518" s="94"/>
      <c r="AX518" s="94"/>
      <c r="AY518" s="94"/>
      <c r="AZ518" s="94"/>
      <c r="BA518" s="94"/>
      <c r="BB518" s="94"/>
      <c r="BC518" s="94"/>
      <c r="BD518" s="94"/>
      <c r="BE518" s="94"/>
      <c r="BF518" s="94"/>
      <c r="BG518" s="94"/>
      <c r="BH518" s="94"/>
      <c r="BI518" s="94"/>
      <c r="BJ518" s="94"/>
      <c r="BK518" s="94"/>
      <c r="BL518" s="94"/>
      <c r="BM518" s="94"/>
      <c r="BN518" s="94"/>
      <c r="BO518" s="94"/>
      <c r="BP518" s="94"/>
    </row>
    <row r="519" spans="1:68" x14ac:dyDescent="0.2">
      <c r="A519" s="75" t="s">
        <v>809</v>
      </c>
      <c r="B519" s="87"/>
      <c r="C519" s="87"/>
      <c r="D519" s="87"/>
      <c r="E519" s="87"/>
      <c r="F519" s="87"/>
      <c r="G519" s="87"/>
      <c r="H519" s="87"/>
      <c r="I519" s="87"/>
      <c r="J519" s="87"/>
      <c r="K519" s="84"/>
      <c r="L519" s="84"/>
      <c r="M519" s="84"/>
      <c r="N519" s="84"/>
      <c r="O519" s="89"/>
      <c r="P519" s="89"/>
      <c r="Q519" s="89"/>
      <c r="R519" s="89"/>
      <c r="S519" s="83"/>
      <c r="T519" s="83"/>
      <c r="U519" s="83"/>
      <c r="V519" s="83"/>
      <c r="W519" s="83"/>
      <c r="X519" s="83"/>
      <c r="Y519" s="90"/>
      <c r="Z519" s="90"/>
      <c r="AA519" s="90"/>
      <c r="AB519" s="90"/>
      <c r="AC519" s="91"/>
      <c r="AD519" s="91"/>
      <c r="AE519" s="91"/>
      <c r="AF519" s="91"/>
      <c r="AG519" s="91"/>
      <c r="AH519" s="91"/>
      <c r="AI519" s="92"/>
      <c r="AJ519" s="92"/>
      <c r="AK519" s="92"/>
      <c r="AL519" s="92"/>
      <c r="AM519" s="92"/>
      <c r="AN519" s="93"/>
      <c r="AO519" s="93"/>
      <c r="AP519" s="93"/>
      <c r="AQ519" s="93"/>
      <c r="AR519" s="93"/>
      <c r="AS519" s="94"/>
      <c r="AT519" s="94"/>
      <c r="AU519" s="94"/>
      <c r="AV519" s="94"/>
      <c r="AW519" s="94"/>
      <c r="AX519" s="94"/>
      <c r="AY519" s="94"/>
      <c r="AZ519" s="94"/>
      <c r="BA519" s="94"/>
      <c r="BB519" s="94"/>
      <c r="BC519" s="94"/>
      <c r="BD519" s="94"/>
      <c r="BE519" s="94"/>
      <c r="BF519" s="94"/>
      <c r="BG519" s="94"/>
      <c r="BH519" s="94"/>
      <c r="BI519" s="94"/>
      <c r="BJ519" s="94"/>
      <c r="BK519" s="94"/>
      <c r="BL519" s="94"/>
      <c r="BM519" s="94"/>
      <c r="BN519" s="94"/>
      <c r="BO519" s="94"/>
      <c r="BP519" s="94"/>
    </row>
    <row r="520" spans="1:68" x14ac:dyDescent="0.2">
      <c r="A520" s="75" t="s">
        <v>810</v>
      </c>
      <c r="B520" s="87"/>
      <c r="C520" s="87"/>
      <c r="D520" s="87"/>
      <c r="E520" s="87"/>
      <c r="F520" s="87"/>
      <c r="G520" s="87"/>
      <c r="H520" s="87"/>
      <c r="I520" s="87"/>
      <c r="J520" s="87"/>
      <c r="K520" s="84"/>
      <c r="L520" s="84"/>
      <c r="M520" s="84"/>
      <c r="N520" s="84"/>
      <c r="O520" s="89"/>
      <c r="P520" s="89"/>
      <c r="Q520" s="89"/>
      <c r="R520" s="89"/>
      <c r="S520" s="83"/>
      <c r="T520" s="83"/>
      <c r="U520" s="83"/>
      <c r="V520" s="83"/>
      <c r="W520" s="83"/>
      <c r="X520" s="83"/>
      <c r="Y520" s="90"/>
      <c r="Z520" s="90"/>
      <c r="AA520" s="90"/>
      <c r="AB520" s="90"/>
      <c r="AC520" s="91"/>
      <c r="AD520" s="91"/>
      <c r="AE520" s="91"/>
      <c r="AF520" s="91"/>
      <c r="AG520" s="91"/>
      <c r="AH520" s="91"/>
      <c r="AI520" s="92"/>
      <c r="AJ520" s="92"/>
      <c r="AK520" s="92"/>
      <c r="AL520" s="92"/>
      <c r="AM520" s="92"/>
      <c r="AN520" s="93"/>
      <c r="AO520" s="93"/>
      <c r="AP520" s="93"/>
      <c r="AQ520" s="93"/>
      <c r="AR520" s="93"/>
      <c r="AS520" s="94"/>
      <c r="AT520" s="94"/>
      <c r="AU520" s="94"/>
      <c r="AV520" s="94"/>
      <c r="AW520" s="94"/>
      <c r="AX520" s="94"/>
      <c r="AY520" s="94"/>
      <c r="AZ520" s="94"/>
      <c r="BA520" s="94"/>
      <c r="BB520" s="94"/>
      <c r="BC520" s="94"/>
      <c r="BD520" s="94"/>
      <c r="BE520" s="94"/>
      <c r="BF520" s="94"/>
      <c r="BG520" s="94"/>
      <c r="BH520" s="94"/>
      <c r="BI520" s="94"/>
      <c r="BJ520" s="94"/>
      <c r="BK520" s="94"/>
      <c r="BL520" s="94"/>
      <c r="BM520" s="94"/>
      <c r="BN520" s="94"/>
      <c r="BO520" s="94"/>
      <c r="BP520" s="94"/>
    </row>
    <row r="521" spans="1:68" x14ac:dyDescent="0.2">
      <c r="A521" s="75" t="s">
        <v>811</v>
      </c>
      <c r="B521" s="87"/>
      <c r="C521" s="87"/>
      <c r="D521" s="87"/>
      <c r="E521" s="87"/>
      <c r="F521" s="87"/>
      <c r="G521" s="87"/>
      <c r="H521" s="87"/>
      <c r="I521" s="87"/>
      <c r="J521" s="87"/>
      <c r="K521" s="84"/>
      <c r="L521" s="84"/>
      <c r="M521" s="84"/>
      <c r="N521" s="84"/>
      <c r="O521" s="89"/>
      <c r="P521" s="89"/>
      <c r="Q521" s="89"/>
      <c r="R521" s="89"/>
      <c r="S521" s="83"/>
      <c r="T521" s="83"/>
      <c r="U521" s="83"/>
      <c r="V521" s="83"/>
      <c r="W521" s="83"/>
      <c r="X521" s="83"/>
      <c r="Y521" s="90"/>
      <c r="Z521" s="90"/>
      <c r="AA521" s="90"/>
      <c r="AB521" s="90"/>
      <c r="AC521" s="91"/>
      <c r="AD521" s="91"/>
      <c r="AE521" s="91"/>
      <c r="AF521" s="91"/>
      <c r="AG521" s="91"/>
      <c r="AH521" s="91"/>
      <c r="AI521" s="92"/>
      <c r="AJ521" s="92"/>
      <c r="AK521" s="92"/>
      <c r="AL521" s="92"/>
      <c r="AM521" s="92"/>
      <c r="AN521" s="93"/>
      <c r="AO521" s="93"/>
      <c r="AP521" s="93"/>
      <c r="AQ521" s="93"/>
      <c r="AR521" s="93"/>
      <c r="AS521" s="94"/>
      <c r="AT521" s="94"/>
      <c r="AU521" s="94"/>
      <c r="AV521" s="94"/>
      <c r="AW521" s="94"/>
      <c r="AX521" s="94"/>
      <c r="AY521" s="94"/>
      <c r="AZ521" s="94"/>
      <c r="BA521" s="94"/>
      <c r="BB521" s="94"/>
      <c r="BC521" s="94"/>
      <c r="BD521" s="94"/>
      <c r="BE521" s="94"/>
      <c r="BF521" s="94"/>
      <c r="BG521" s="94"/>
      <c r="BH521" s="94"/>
      <c r="BI521" s="94"/>
      <c r="BJ521" s="94"/>
      <c r="BK521" s="94"/>
      <c r="BL521" s="94"/>
      <c r="BM521" s="94"/>
      <c r="BN521" s="94"/>
      <c r="BO521" s="94"/>
      <c r="BP521" s="94"/>
    </row>
    <row r="522" spans="1:68" x14ac:dyDescent="0.2">
      <c r="A522" s="75" t="s">
        <v>812</v>
      </c>
      <c r="B522" s="87"/>
      <c r="C522" s="87"/>
      <c r="D522" s="87"/>
      <c r="E522" s="87"/>
      <c r="F522" s="87"/>
      <c r="G522" s="87"/>
      <c r="H522" s="87"/>
      <c r="I522" s="87"/>
      <c r="J522" s="87"/>
      <c r="K522" s="84"/>
      <c r="L522" s="84"/>
      <c r="M522" s="84"/>
      <c r="N522" s="84"/>
      <c r="O522" s="89"/>
      <c r="P522" s="89"/>
      <c r="Q522" s="89"/>
      <c r="R522" s="89"/>
      <c r="S522" s="83"/>
      <c r="T522" s="83"/>
      <c r="U522" s="83"/>
      <c r="V522" s="83"/>
      <c r="W522" s="83"/>
      <c r="X522" s="83"/>
      <c r="Y522" s="90"/>
      <c r="Z522" s="90"/>
      <c r="AA522" s="90"/>
      <c r="AB522" s="90"/>
      <c r="AC522" s="91"/>
      <c r="AD522" s="91"/>
      <c r="AE522" s="91"/>
      <c r="AF522" s="91"/>
      <c r="AG522" s="91"/>
      <c r="AH522" s="91"/>
      <c r="AI522" s="92"/>
      <c r="AJ522" s="92"/>
      <c r="AK522" s="92"/>
      <c r="AL522" s="92"/>
      <c r="AM522" s="92"/>
      <c r="AN522" s="93"/>
      <c r="AO522" s="93"/>
      <c r="AP522" s="93"/>
      <c r="AQ522" s="93"/>
      <c r="AR522" s="93"/>
      <c r="AS522" s="94"/>
      <c r="AT522" s="94"/>
      <c r="AU522" s="94"/>
      <c r="AV522" s="94"/>
      <c r="AW522" s="94"/>
      <c r="AX522" s="94"/>
      <c r="AY522" s="94"/>
      <c r="AZ522" s="94"/>
      <c r="BA522" s="94"/>
      <c r="BB522" s="94"/>
      <c r="BC522" s="94"/>
      <c r="BD522" s="94"/>
      <c r="BE522" s="94"/>
      <c r="BF522" s="94"/>
      <c r="BG522" s="94"/>
      <c r="BH522" s="94"/>
      <c r="BI522" s="94"/>
      <c r="BJ522" s="94"/>
      <c r="BK522" s="94"/>
      <c r="BL522" s="94"/>
      <c r="BM522" s="94"/>
      <c r="BN522" s="94"/>
      <c r="BO522" s="94"/>
      <c r="BP522" s="94"/>
    </row>
    <row r="523" spans="1:68" x14ac:dyDescent="0.2">
      <c r="A523" s="75" t="s">
        <v>813</v>
      </c>
      <c r="B523" s="87"/>
      <c r="C523" s="87"/>
      <c r="D523" s="87"/>
      <c r="E523" s="87"/>
      <c r="F523" s="87"/>
      <c r="G523" s="87"/>
      <c r="H523" s="87"/>
      <c r="I523" s="87"/>
      <c r="J523" s="87"/>
      <c r="K523" s="84"/>
      <c r="L523" s="84"/>
      <c r="M523" s="84"/>
      <c r="N523" s="84"/>
      <c r="O523" s="89"/>
      <c r="P523" s="89"/>
      <c r="Q523" s="89"/>
      <c r="R523" s="89"/>
      <c r="S523" s="83"/>
      <c r="T523" s="83"/>
      <c r="U523" s="83"/>
      <c r="V523" s="83"/>
      <c r="W523" s="83"/>
      <c r="X523" s="83"/>
      <c r="Y523" s="90"/>
      <c r="Z523" s="90"/>
      <c r="AA523" s="90"/>
      <c r="AB523" s="90"/>
      <c r="AC523" s="91"/>
      <c r="AD523" s="91"/>
      <c r="AE523" s="91"/>
      <c r="AF523" s="91"/>
      <c r="AG523" s="91"/>
      <c r="AH523" s="91"/>
      <c r="AI523" s="92"/>
      <c r="AJ523" s="92"/>
      <c r="AK523" s="92"/>
      <c r="AL523" s="92"/>
      <c r="AM523" s="92"/>
      <c r="AN523" s="93"/>
      <c r="AO523" s="93"/>
      <c r="AP523" s="93"/>
      <c r="AQ523" s="93"/>
      <c r="AR523" s="93"/>
      <c r="AS523" s="94"/>
      <c r="AT523" s="94"/>
      <c r="AU523" s="94"/>
      <c r="AV523" s="94"/>
      <c r="AW523" s="94"/>
      <c r="AX523" s="94"/>
      <c r="AY523" s="94"/>
      <c r="AZ523" s="94"/>
      <c r="BA523" s="94"/>
      <c r="BB523" s="94"/>
      <c r="BC523" s="94"/>
      <c r="BD523" s="94"/>
      <c r="BE523" s="94"/>
      <c r="BF523" s="94"/>
      <c r="BG523" s="94"/>
      <c r="BH523" s="94"/>
      <c r="BI523" s="94"/>
      <c r="BJ523" s="94"/>
      <c r="BK523" s="94"/>
      <c r="BL523" s="94"/>
      <c r="BM523" s="94"/>
      <c r="BN523" s="94"/>
      <c r="BO523" s="94"/>
      <c r="BP523" s="94"/>
    </row>
    <row r="524" spans="1:68" x14ac:dyDescent="0.2">
      <c r="A524" s="75" t="s">
        <v>814</v>
      </c>
      <c r="B524" s="87"/>
      <c r="C524" s="87"/>
      <c r="D524" s="87"/>
      <c r="E524" s="87"/>
      <c r="F524" s="87"/>
      <c r="G524" s="87"/>
      <c r="H524" s="87"/>
      <c r="I524" s="87"/>
      <c r="J524" s="87"/>
      <c r="K524" s="84"/>
      <c r="L524" s="84"/>
      <c r="M524" s="84"/>
      <c r="N524" s="84"/>
      <c r="O524" s="89"/>
      <c r="P524" s="89"/>
      <c r="Q524" s="89"/>
      <c r="R524" s="89"/>
      <c r="S524" s="83"/>
      <c r="T524" s="83"/>
      <c r="U524" s="83"/>
      <c r="V524" s="83"/>
      <c r="W524" s="83"/>
      <c r="X524" s="83"/>
      <c r="Y524" s="90"/>
      <c r="Z524" s="90"/>
      <c r="AA524" s="90"/>
      <c r="AB524" s="90"/>
      <c r="AC524" s="91"/>
      <c r="AD524" s="91"/>
      <c r="AE524" s="91"/>
      <c r="AF524" s="91"/>
      <c r="AG524" s="91"/>
      <c r="AH524" s="91"/>
      <c r="AI524" s="92"/>
      <c r="AJ524" s="92"/>
      <c r="AK524" s="92"/>
      <c r="AL524" s="92"/>
      <c r="AM524" s="92"/>
      <c r="AN524" s="93"/>
      <c r="AO524" s="93"/>
      <c r="AP524" s="93"/>
      <c r="AQ524" s="93"/>
      <c r="AR524" s="93"/>
      <c r="AS524" s="94"/>
      <c r="AT524" s="94"/>
      <c r="AU524" s="94"/>
      <c r="AV524" s="94"/>
      <c r="AW524" s="94"/>
      <c r="AX524" s="94"/>
      <c r="AY524" s="94"/>
      <c r="AZ524" s="94"/>
      <c r="BA524" s="94"/>
      <c r="BB524" s="94"/>
      <c r="BC524" s="94"/>
      <c r="BD524" s="94"/>
      <c r="BE524" s="94"/>
      <c r="BF524" s="94"/>
      <c r="BG524" s="94"/>
      <c r="BH524" s="94"/>
      <c r="BI524" s="94"/>
      <c r="BJ524" s="94"/>
      <c r="BK524" s="94"/>
      <c r="BL524" s="94"/>
      <c r="BM524" s="94"/>
      <c r="BN524" s="94"/>
      <c r="BO524" s="94"/>
      <c r="BP524" s="94"/>
    </row>
    <row r="525" spans="1:68" x14ac:dyDescent="0.2">
      <c r="A525" s="75" t="s">
        <v>815</v>
      </c>
      <c r="B525" s="87"/>
      <c r="C525" s="87"/>
      <c r="D525" s="87"/>
      <c r="E525" s="87"/>
      <c r="F525" s="87"/>
      <c r="G525" s="87"/>
      <c r="H525" s="87"/>
      <c r="I525" s="87"/>
      <c r="J525" s="87"/>
      <c r="K525" s="84"/>
      <c r="L525" s="84"/>
      <c r="M525" s="84"/>
      <c r="N525" s="84"/>
      <c r="O525" s="89"/>
      <c r="P525" s="89"/>
      <c r="Q525" s="89"/>
      <c r="R525" s="89"/>
      <c r="S525" s="83"/>
      <c r="T525" s="83"/>
      <c r="U525" s="83"/>
      <c r="V525" s="83"/>
      <c r="W525" s="83"/>
      <c r="X525" s="83"/>
      <c r="Y525" s="90"/>
      <c r="Z525" s="90"/>
      <c r="AA525" s="90"/>
      <c r="AB525" s="90"/>
      <c r="AC525" s="91"/>
      <c r="AD525" s="91"/>
      <c r="AE525" s="91"/>
      <c r="AF525" s="91"/>
      <c r="AG525" s="91"/>
      <c r="AH525" s="91"/>
      <c r="AI525" s="92"/>
      <c r="AJ525" s="92"/>
      <c r="AK525" s="92"/>
      <c r="AL525" s="92"/>
      <c r="AM525" s="92"/>
      <c r="AN525" s="93"/>
      <c r="AO525" s="93"/>
      <c r="AP525" s="93"/>
      <c r="AQ525" s="93"/>
      <c r="AR525" s="93"/>
      <c r="AS525" s="94"/>
      <c r="AT525" s="94"/>
      <c r="AU525" s="94"/>
      <c r="AV525" s="94"/>
      <c r="AW525" s="94"/>
      <c r="AX525" s="94"/>
      <c r="AY525" s="94"/>
      <c r="AZ525" s="94"/>
      <c r="BA525" s="94"/>
      <c r="BB525" s="94"/>
      <c r="BC525" s="94"/>
      <c r="BD525" s="94"/>
      <c r="BE525" s="94"/>
      <c r="BF525" s="94"/>
      <c r="BG525" s="94"/>
      <c r="BH525" s="94"/>
      <c r="BI525" s="94"/>
      <c r="BJ525" s="94"/>
      <c r="BK525" s="94"/>
      <c r="BL525" s="94"/>
      <c r="BM525" s="94"/>
      <c r="BN525" s="94"/>
      <c r="BO525" s="94"/>
      <c r="BP525" s="94"/>
    </row>
    <row r="526" spans="1:68" x14ac:dyDescent="0.2">
      <c r="A526" s="75" t="s">
        <v>816</v>
      </c>
      <c r="B526" s="87"/>
      <c r="C526" s="87"/>
      <c r="D526" s="87"/>
      <c r="E526" s="87"/>
      <c r="F526" s="87"/>
      <c r="G526" s="87"/>
      <c r="H526" s="87"/>
      <c r="I526" s="87"/>
      <c r="J526" s="87"/>
      <c r="K526" s="84"/>
      <c r="L526" s="84"/>
      <c r="M526" s="84"/>
      <c r="N526" s="84"/>
      <c r="O526" s="89"/>
      <c r="P526" s="89"/>
      <c r="Q526" s="89"/>
      <c r="R526" s="89"/>
      <c r="S526" s="83"/>
      <c r="T526" s="83"/>
      <c r="U526" s="83"/>
      <c r="V526" s="83"/>
      <c r="W526" s="83"/>
      <c r="X526" s="83"/>
      <c r="Y526" s="90"/>
      <c r="Z526" s="90"/>
      <c r="AA526" s="90"/>
      <c r="AB526" s="90"/>
      <c r="AC526" s="91"/>
      <c r="AD526" s="91"/>
      <c r="AE526" s="91"/>
      <c r="AF526" s="91"/>
      <c r="AG526" s="91"/>
      <c r="AH526" s="91"/>
      <c r="AI526" s="92"/>
      <c r="AJ526" s="92"/>
      <c r="AK526" s="92"/>
      <c r="AL526" s="92"/>
      <c r="AM526" s="92"/>
      <c r="AN526" s="93"/>
      <c r="AO526" s="93"/>
      <c r="AP526" s="93"/>
      <c r="AQ526" s="93"/>
      <c r="AR526" s="93"/>
      <c r="AS526" s="94"/>
      <c r="AT526" s="94"/>
      <c r="AU526" s="94"/>
      <c r="AV526" s="94"/>
      <c r="AW526" s="94"/>
      <c r="AX526" s="94"/>
      <c r="AY526" s="94"/>
      <c r="AZ526" s="94"/>
      <c r="BA526" s="94"/>
      <c r="BB526" s="94"/>
      <c r="BC526" s="94"/>
      <c r="BD526" s="94"/>
      <c r="BE526" s="94"/>
      <c r="BF526" s="94"/>
      <c r="BG526" s="94"/>
      <c r="BH526" s="94"/>
      <c r="BI526" s="94"/>
      <c r="BJ526" s="94"/>
      <c r="BK526" s="94"/>
      <c r="BL526" s="94"/>
      <c r="BM526" s="94"/>
      <c r="BN526" s="94"/>
      <c r="BO526" s="94"/>
      <c r="BP526" s="94"/>
    </row>
    <row r="527" spans="1:68" x14ac:dyDescent="0.2">
      <c r="A527" s="75" t="s">
        <v>817</v>
      </c>
      <c r="B527" s="87"/>
      <c r="C527" s="87"/>
      <c r="D527" s="87"/>
      <c r="E527" s="87"/>
      <c r="F527" s="87"/>
      <c r="G527" s="87"/>
      <c r="H527" s="87"/>
      <c r="I527" s="87"/>
      <c r="J527" s="87"/>
      <c r="K527" s="84"/>
      <c r="L527" s="84"/>
      <c r="M527" s="84"/>
      <c r="N527" s="84"/>
      <c r="O527" s="89"/>
      <c r="P527" s="89"/>
      <c r="Q527" s="89"/>
      <c r="R527" s="89"/>
      <c r="S527" s="83"/>
      <c r="T527" s="83"/>
      <c r="U527" s="83"/>
      <c r="V527" s="83"/>
      <c r="W527" s="83"/>
      <c r="X527" s="83"/>
      <c r="Y527" s="90"/>
      <c r="Z527" s="90"/>
      <c r="AA527" s="90"/>
      <c r="AB527" s="90"/>
      <c r="AC527" s="91"/>
      <c r="AD527" s="91"/>
      <c r="AE527" s="91"/>
      <c r="AF527" s="91"/>
      <c r="AG527" s="91"/>
      <c r="AH527" s="91"/>
      <c r="AI527" s="92"/>
      <c r="AJ527" s="92"/>
      <c r="AK527" s="92"/>
      <c r="AL527" s="92"/>
      <c r="AM527" s="92"/>
      <c r="AN527" s="93"/>
      <c r="AO527" s="93"/>
      <c r="AP527" s="93"/>
      <c r="AQ527" s="93"/>
      <c r="AR527" s="93"/>
      <c r="AS527" s="94"/>
      <c r="AT527" s="94"/>
      <c r="AU527" s="94"/>
      <c r="AV527" s="94"/>
      <c r="AW527" s="94"/>
      <c r="AX527" s="94"/>
      <c r="AY527" s="94"/>
      <c r="AZ527" s="94"/>
      <c r="BA527" s="94"/>
      <c r="BB527" s="94"/>
      <c r="BC527" s="94"/>
      <c r="BD527" s="94"/>
      <c r="BE527" s="94"/>
      <c r="BF527" s="94"/>
      <c r="BG527" s="94"/>
      <c r="BH527" s="94"/>
      <c r="BI527" s="94"/>
      <c r="BJ527" s="94"/>
      <c r="BK527" s="94"/>
      <c r="BL527" s="94"/>
      <c r="BM527" s="94"/>
      <c r="BN527" s="94"/>
      <c r="BO527" s="94"/>
      <c r="BP527" s="94"/>
    </row>
    <row r="528" spans="1:68" x14ac:dyDescent="0.2">
      <c r="A528" s="75" t="s">
        <v>818</v>
      </c>
      <c r="B528" s="87"/>
      <c r="C528" s="87"/>
      <c r="D528" s="87"/>
      <c r="E528" s="87"/>
      <c r="F528" s="87"/>
      <c r="G528" s="87"/>
      <c r="H528" s="87"/>
      <c r="I528" s="87"/>
      <c r="J528" s="87"/>
      <c r="K528" s="84"/>
      <c r="L528" s="84"/>
      <c r="M528" s="84"/>
      <c r="N528" s="84"/>
      <c r="O528" s="89"/>
      <c r="P528" s="89"/>
      <c r="Q528" s="89"/>
      <c r="R528" s="89"/>
      <c r="S528" s="83"/>
      <c r="T528" s="83"/>
      <c r="U528" s="83"/>
      <c r="V528" s="83"/>
      <c r="W528" s="83"/>
      <c r="X528" s="83"/>
      <c r="Y528" s="90"/>
      <c r="Z528" s="90"/>
      <c r="AA528" s="90"/>
      <c r="AB528" s="90"/>
      <c r="AC528" s="91"/>
      <c r="AD528" s="91"/>
      <c r="AE528" s="91"/>
      <c r="AF528" s="91"/>
      <c r="AG528" s="91"/>
      <c r="AH528" s="91"/>
      <c r="AI528" s="92"/>
      <c r="AJ528" s="92"/>
      <c r="AK528" s="92"/>
      <c r="AL528" s="92"/>
      <c r="AM528" s="92"/>
      <c r="AN528" s="93"/>
      <c r="AO528" s="93"/>
      <c r="AP528" s="93"/>
      <c r="AQ528" s="93"/>
      <c r="AR528" s="93"/>
      <c r="AS528" s="94"/>
      <c r="AT528" s="94"/>
      <c r="AU528" s="94"/>
      <c r="AV528" s="94"/>
      <c r="AW528" s="94"/>
      <c r="AX528" s="94"/>
      <c r="AY528" s="94"/>
      <c r="AZ528" s="94"/>
      <c r="BA528" s="94"/>
      <c r="BB528" s="94"/>
      <c r="BC528" s="94"/>
      <c r="BD528" s="94"/>
      <c r="BE528" s="94"/>
      <c r="BF528" s="94"/>
      <c r="BG528" s="94"/>
      <c r="BH528" s="94"/>
      <c r="BI528" s="94"/>
      <c r="BJ528" s="94"/>
      <c r="BK528" s="94"/>
      <c r="BL528" s="94"/>
      <c r="BM528" s="94"/>
      <c r="BN528" s="94"/>
      <c r="BO528" s="94"/>
      <c r="BP528" s="94"/>
    </row>
    <row r="529" spans="1:68" x14ac:dyDescent="0.2">
      <c r="A529" s="75" t="s">
        <v>819</v>
      </c>
      <c r="B529" s="87"/>
      <c r="C529" s="87"/>
      <c r="D529" s="87"/>
      <c r="E529" s="87"/>
      <c r="F529" s="87"/>
      <c r="G529" s="87"/>
      <c r="H529" s="87"/>
      <c r="I529" s="87"/>
      <c r="J529" s="87"/>
      <c r="K529" s="84"/>
      <c r="L529" s="84"/>
      <c r="M529" s="84"/>
      <c r="N529" s="84"/>
      <c r="O529" s="89"/>
      <c r="P529" s="89"/>
      <c r="Q529" s="89"/>
      <c r="R529" s="89"/>
      <c r="S529" s="83"/>
      <c r="T529" s="83"/>
      <c r="U529" s="83"/>
      <c r="V529" s="83"/>
      <c r="W529" s="83"/>
      <c r="X529" s="83"/>
      <c r="Y529" s="90"/>
      <c r="Z529" s="90"/>
      <c r="AA529" s="90"/>
      <c r="AB529" s="90"/>
      <c r="AC529" s="91"/>
      <c r="AD529" s="91"/>
      <c r="AE529" s="91"/>
      <c r="AF529" s="91"/>
      <c r="AG529" s="91"/>
      <c r="AH529" s="91"/>
      <c r="AI529" s="92"/>
      <c r="AJ529" s="92"/>
      <c r="AK529" s="92"/>
      <c r="AL529" s="92"/>
      <c r="AM529" s="92"/>
      <c r="AN529" s="93"/>
      <c r="AO529" s="93"/>
      <c r="AP529" s="93"/>
      <c r="AQ529" s="93"/>
      <c r="AR529" s="93"/>
      <c r="AS529" s="94"/>
      <c r="AT529" s="94"/>
      <c r="AU529" s="94"/>
      <c r="AV529" s="94"/>
      <c r="AW529" s="94"/>
      <c r="AX529" s="94"/>
      <c r="AY529" s="94"/>
      <c r="AZ529" s="94"/>
      <c r="BA529" s="94"/>
      <c r="BB529" s="94"/>
      <c r="BC529" s="94"/>
      <c r="BD529" s="94"/>
      <c r="BE529" s="94"/>
      <c r="BF529" s="94"/>
      <c r="BG529" s="94"/>
      <c r="BH529" s="94"/>
      <c r="BI529" s="94"/>
      <c r="BJ529" s="94"/>
      <c r="BK529" s="94"/>
      <c r="BL529" s="94"/>
      <c r="BM529" s="94"/>
      <c r="BN529" s="94"/>
      <c r="BO529" s="94"/>
      <c r="BP529" s="94"/>
    </row>
    <row r="530" spans="1:68" x14ac:dyDescent="0.2">
      <c r="A530" s="75" t="s">
        <v>820</v>
      </c>
      <c r="B530" s="87"/>
      <c r="C530" s="87"/>
      <c r="D530" s="87"/>
      <c r="E530" s="87"/>
      <c r="F530" s="87"/>
      <c r="G530" s="87"/>
      <c r="H530" s="87"/>
      <c r="I530" s="87"/>
      <c r="J530" s="87"/>
      <c r="K530" s="84"/>
      <c r="L530" s="84"/>
      <c r="M530" s="84"/>
      <c r="N530" s="84"/>
      <c r="O530" s="89"/>
      <c r="P530" s="89"/>
      <c r="Q530" s="89"/>
      <c r="R530" s="89"/>
      <c r="S530" s="83"/>
      <c r="T530" s="83"/>
      <c r="U530" s="83"/>
      <c r="V530" s="83"/>
      <c r="W530" s="83"/>
      <c r="X530" s="83"/>
      <c r="Y530" s="90"/>
      <c r="Z530" s="90"/>
      <c r="AA530" s="90"/>
      <c r="AB530" s="90"/>
      <c r="AC530" s="91"/>
      <c r="AD530" s="91"/>
      <c r="AE530" s="91"/>
      <c r="AF530" s="91"/>
      <c r="AG530" s="91"/>
      <c r="AH530" s="91"/>
      <c r="AI530" s="92"/>
      <c r="AJ530" s="92"/>
      <c r="AK530" s="92"/>
      <c r="AL530" s="92"/>
      <c r="AM530" s="92"/>
      <c r="AN530" s="93"/>
      <c r="AO530" s="93"/>
      <c r="AP530" s="93"/>
      <c r="AQ530" s="93"/>
      <c r="AR530" s="93"/>
      <c r="AS530" s="94"/>
      <c r="AT530" s="94"/>
      <c r="AU530" s="94"/>
      <c r="AV530" s="94"/>
      <c r="AW530" s="94"/>
      <c r="AX530" s="94"/>
      <c r="AY530" s="94"/>
      <c r="AZ530" s="94"/>
      <c r="BA530" s="94"/>
      <c r="BB530" s="94"/>
      <c r="BC530" s="94"/>
      <c r="BD530" s="94"/>
      <c r="BE530" s="94"/>
      <c r="BF530" s="94"/>
      <c r="BG530" s="94"/>
      <c r="BH530" s="94"/>
      <c r="BI530" s="94"/>
      <c r="BJ530" s="94"/>
      <c r="BK530" s="94"/>
      <c r="BL530" s="94"/>
      <c r="BM530" s="94"/>
      <c r="BN530" s="94"/>
      <c r="BO530" s="94"/>
      <c r="BP530" s="94"/>
    </row>
    <row r="531" spans="1:68" x14ac:dyDescent="0.2">
      <c r="A531" s="75" t="s">
        <v>821</v>
      </c>
      <c r="B531" s="87"/>
      <c r="C531" s="87"/>
      <c r="D531" s="87"/>
      <c r="E531" s="87"/>
      <c r="F531" s="87"/>
      <c r="G531" s="87"/>
      <c r="H531" s="87"/>
      <c r="I531" s="87"/>
      <c r="J531" s="87"/>
      <c r="K531" s="84"/>
      <c r="L531" s="84"/>
      <c r="M531" s="84"/>
      <c r="N531" s="84"/>
      <c r="O531" s="89"/>
      <c r="P531" s="89"/>
      <c r="Q531" s="89"/>
      <c r="R531" s="89"/>
      <c r="S531" s="83"/>
      <c r="T531" s="83"/>
      <c r="U531" s="83"/>
      <c r="V531" s="83"/>
      <c r="W531" s="83"/>
      <c r="X531" s="83"/>
      <c r="Y531" s="90"/>
      <c r="Z531" s="90"/>
      <c r="AA531" s="90"/>
      <c r="AB531" s="90"/>
      <c r="AC531" s="91"/>
      <c r="AD531" s="91"/>
      <c r="AE531" s="91"/>
      <c r="AF531" s="91"/>
      <c r="AG531" s="91"/>
      <c r="AH531" s="91"/>
      <c r="AI531" s="92"/>
      <c r="AJ531" s="92"/>
      <c r="AK531" s="92"/>
      <c r="AL531" s="92"/>
      <c r="AM531" s="92"/>
      <c r="AN531" s="93"/>
      <c r="AO531" s="93"/>
      <c r="AP531" s="93"/>
      <c r="AQ531" s="93"/>
      <c r="AR531" s="93"/>
      <c r="AS531" s="94"/>
      <c r="AT531" s="94"/>
      <c r="AU531" s="94"/>
      <c r="AV531" s="94"/>
      <c r="AW531" s="94"/>
      <c r="AX531" s="94"/>
      <c r="AY531" s="94"/>
      <c r="AZ531" s="94"/>
      <c r="BA531" s="94"/>
      <c r="BB531" s="94"/>
      <c r="BC531" s="94"/>
      <c r="BD531" s="94"/>
      <c r="BE531" s="94"/>
      <c r="BF531" s="94"/>
      <c r="BG531" s="94"/>
      <c r="BH531" s="94"/>
      <c r="BI531" s="94"/>
      <c r="BJ531" s="94"/>
      <c r="BK531" s="94"/>
      <c r="BL531" s="94"/>
      <c r="BM531" s="94"/>
      <c r="BN531" s="94"/>
      <c r="BO531" s="94"/>
      <c r="BP531" s="94"/>
    </row>
    <row r="532" spans="1:68" x14ac:dyDescent="0.2">
      <c r="A532" s="75" t="s">
        <v>822</v>
      </c>
      <c r="B532" s="87"/>
      <c r="C532" s="87"/>
      <c r="D532" s="87"/>
      <c r="E532" s="87"/>
      <c r="F532" s="87"/>
      <c r="G532" s="87"/>
      <c r="H532" s="87"/>
      <c r="I532" s="87"/>
      <c r="J532" s="87"/>
      <c r="K532" s="84"/>
      <c r="L532" s="84"/>
      <c r="M532" s="84"/>
      <c r="N532" s="84"/>
      <c r="O532" s="89"/>
      <c r="P532" s="89"/>
      <c r="Q532" s="89"/>
      <c r="R532" s="89"/>
      <c r="S532" s="83"/>
      <c r="T532" s="83"/>
      <c r="U532" s="83"/>
      <c r="V532" s="83"/>
      <c r="W532" s="83"/>
      <c r="X532" s="83"/>
      <c r="Y532" s="90"/>
      <c r="Z532" s="90"/>
      <c r="AA532" s="90"/>
      <c r="AB532" s="90"/>
      <c r="AC532" s="91"/>
      <c r="AD532" s="91"/>
      <c r="AE532" s="91"/>
      <c r="AF532" s="91"/>
      <c r="AG532" s="91"/>
      <c r="AH532" s="91"/>
      <c r="AI532" s="92"/>
      <c r="AJ532" s="92"/>
      <c r="AK532" s="92"/>
      <c r="AL532" s="92"/>
      <c r="AM532" s="92"/>
      <c r="AN532" s="93"/>
      <c r="AO532" s="93"/>
      <c r="AP532" s="93"/>
      <c r="AQ532" s="93"/>
      <c r="AR532" s="93"/>
      <c r="AS532" s="94"/>
      <c r="AT532" s="94"/>
      <c r="AU532" s="94"/>
      <c r="AV532" s="94"/>
      <c r="AW532" s="94"/>
      <c r="AX532" s="94"/>
      <c r="AY532" s="94"/>
      <c r="AZ532" s="94"/>
      <c r="BA532" s="94"/>
      <c r="BB532" s="94"/>
      <c r="BC532" s="94"/>
      <c r="BD532" s="94"/>
      <c r="BE532" s="94"/>
      <c r="BF532" s="94"/>
      <c r="BG532" s="94"/>
      <c r="BH532" s="94"/>
      <c r="BI532" s="94"/>
      <c r="BJ532" s="94"/>
      <c r="BK532" s="94"/>
      <c r="BL532" s="94"/>
      <c r="BM532" s="94"/>
      <c r="BN532" s="94"/>
      <c r="BO532" s="94"/>
      <c r="BP532" s="94"/>
    </row>
    <row r="533" spans="1:68" x14ac:dyDescent="0.2">
      <c r="A533" s="75" t="s">
        <v>823</v>
      </c>
      <c r="B533" s="87"/>
      <c r="C533" s="87"/>
      <c r="D533" s="87"/>
      <c r="E533" s="87"/>
      <c r="F533" s="87"/>
      <c r="G533" s="87"/>
      <c r="H533" s="87"/>
      <c r="I533" s="87"/>
      <c r="J533" s="87"/>
      <c r="K533" s="84"/>
      <c r="L533" s="84"/>
      <c r="M533" s="84"/>
      <c r="N533" s="84"/>
      <c r="O533" s="89"/>
      <c r="P533" s="89"/>
      <c r="Q533" s="89"/>
      <c r="R533" s="89"/>
      <c r="S533" s="83"/>
      <c r="T533" s="83"/>
      <c r="U533" s="83"/>
      <c r="V533" s="83"/>
      <c r="W533" s="83"/>
      <c r="X533" s="83"/>
      <c r="Y533" s="90"/>
      <c r="Z533" s="90"/>
      <c r="AA533" s="90"/>
      <c r="AB533" s="90"/>
      <c r="AC533" s="91"/>
      <c r="AD533" s="91"/>
      <c r="AE533" s="91"/>
      <c r="AF533" s="91"/>
      <c r="AG533" s="91"/>
      <c r="AH533" s="91"/>
      <c r="AI533" s="92"/>
      <c r="AJ533" s="92"/>
      <c r="AK533" s="92"/>
      <c r="AL533" s="92"/>
      <c r="AM533" s="92"/>
      <c r="AN533" s="93"/>
      <c r="AO533" s="93"/>
      <c r="AP533" s="93"/>
      <c r="AQ533" s="93"/>
      <c r="AR533" s="93"/>
      <c r="AS533" s="94"/>
      <c r="AT533" s="94"/>
      <c r="AU533" s="94"/>
      <c r="AV533" s="94"/>
      <c r="AW533" s="94"/>
      <c r="AX533" s="94"/>
      <c r="AY533" s="94"/>
      <c r="AZ533" s="94"/>
      <c r="BA533" s="94"/>
      <c r="BB533" s="94"/>
      <c r="BC533" s="94"/>
      <c r="BD533" s="94"/>
      <c r="BE533" s="94"/>
      <c r="BF533" s="94"/>
      <c r="BG533" s="94"/>
      <c r="BH533" s="94"/>
      <c r="BI533" s="94"/>
      <c r="BJ533" s="94"/>
      <c r="BK533" s="94"/>
      <c r="BL533" s="94"/>
      <c r="BM533" s="94"/>
      <c r="BN533" s="94"/>
      <c r="BO533" s="94"/>
      <c r="BP533" s="94"/>
    </row>
    <row r="534" spans="1:68" x14ac:dyDescent="0.2">
      <c r="A534" s="75" t="s">
        <v>824</v>
      </c>
      <c r="B534" s="87"/>
      <c r="C534" s="87"/>
      <c r="D534" s="87"/>
      <c r="E534" s="87"/>
      <c r="F534" s="87"/>
      <c r="G534" s="87"/>
      <c r="H534" s="87"/>
      <c r="I534" s="87"/>
      <c r="J534" s="87"/>
      <c r="K534" s="84"/>
      <c r="L534" s="84"/>
      <c r="M534" s="84"/>
      <c r="N534" s="84"/>
      <c r="O534" s="89"/>
      <c r="P534" s="89"/>
      <c r="Q534" s="89"/>
      <c r="R534" s="89"/>
      <c r="S534" s="83"/>
      <c r="T534" s="83"/>
      <c r="U534" s="83"/>
      <c r="V534" s="83"/>
      <c r="W534" s="83"/>
      <c r="X534" s="83"/>
      <c r="Y534" s="90"/>
      <c r="Z534" s="90"/>
      <c r="AA534" s="90"/>
      <c r="AB534" s="90"/>
      <c r="AC534" s="91"/>
      <c r="AD534" s="91"/>
      <c r="AE534" s="91"/>
      <c r="AF534" s="91"/>
      <c r="AG534" s="91"/>
      <c r="AH534" s="91"/>
      <c r="AI534" s="92"/>
      <c r="AJ534" s="92"/>
      <c r="AK534" s="92"/>
      <c r="AL534" s="92"/>
      <c r="AM534" s="92"/>
      <c r="AN534" s="93"/>
      <c r="AO534" s="93"/>
      <c r="AP534" s="93"/>
      <c r="AQ534" s="93"/>
      <c r="AR534" s="93"/>
      <c r="AS534" s="94"/>
      <c r="AT534" s="94"/>
      <c r="AU534" s="94"/>
      <c r="AV534" s="94"/>
      <c r="AW534" s="94"/>
      <c r="AX534" s="94"/>
      <c r="AY534" s="94"/>
      <c r="AZ534" s="94"/>
      <c r="BA534" s="94"/>
      <c r="BB534" s="94"/>
      <c r="BC534" s="94"/>
      <c r="BD534" s="94"/>
      <c r="BE534" s="94"/>
      <c r="BF534" s="94"/>
      <c r="BG534" s="94"/>
      <c r="BH534" s="94"/>
      <c r="BI534" s="94"/>
      <c r="BJ534" s="94"/>
      <c r="BK534" s="94"/>
      <c r="BL534" s="94"/>
      <c r="BM534" s="94"/>
      <c r="BN534" s="94"/>
      <c r="BO534" s="94"/>
      <c r="BP534" s="94"/>
    </row>
    <row r="535" spans="1:68" x14ac:dyDescent="0.2">
      <c r="A535" s="75" t="s">
        <v>825</v>
      </c>
      <c r="B535" s="87"/>
      <c r="C535" s="87"/>
      <c r="D535" s="87"/>
      <c r="E535" s="87"/>
      <c r="F535" s="87"/>
      <c r="G535" s="87"/>
      <c r="H535" s="87"/>
      <c r="I535" s="87"/>
      <c r="J535" s="87"/>
      <c r="K535" s="84"/>
      <c r="L535" s="84"/>
      <c r="M535" s="84"/>
      <c r="N535" s="84"/>
      <c r="O535" s="89"/>
      <c r="P535" s="89"/>
      <c r="Q535" s="89"/>
      <c r="R535" s="89"/>
      <c r="S535" s="83"/>
      <c r="T535" s="83"/>
      <c r="U535" s="83"/>
      <c r="V535" s="83"/>
      <c r="W535" s="83"/>
      <c r="X535" s="83"/>
      <c r="Y535" s="90"/>
      <c r="Z535" s="90"/>
      <c r="AA535" s="90"/>
      <c r="AB535" s="90"/>
      <c r="AC535" s="91"/>
      <c r="AD535" s="91"/>
      <c r="AE535" s="91"/>
      <c r="AF535" s="91"/>
      <c r="AG535" s="91"/>
      <c r="AH535" s="91"/>
      <c r="AI535" s="92"/>
      <c r="AJ535" s="92"/>
      <c r="AK535" s="92"/>
      <c r="AL535" s="92"/>
      <c r="AM535" s="92"/>
      <c r="AN535" s="93"/>
      <c r="AO535" s="93"/>
      <c r="AP535" s="93"/>
      <c r="AQ535" s="93"/>
      <c r="AR535" s="93"/>
      <c r="AS535" s="94"/>
      <c r="AT535" s="94"/>
      <c r="AU535" s="94"/>
      <c r="AV535" s="94"/>
      <c r="AW535" s="94"/>
      <c r="AX535" s="94"/>
      <c r="AY535" s="94"/>
      <c r="AZ535" s="94"/>
      <c r="BA535" s="94"/>
      <c r="BB535" s="94"/>
      <c r="BC535" s="94"/>
      <c r="BD535" s="94"/>
      <c r="BE535" s="94"/>
      <c r="BF535" s="94"/>
      <c r="BG535" s="94"/>
      <c r="BH535" s="94"/>
      <c r="BI535" s="94"/>
      <c r="BJ535" s="94"/>
      <c r="BK535" s="94"/>
      <c r="BL535" s="94"/>
      <c r="BM535" s="94"/>
      <c r="BN535" s="94"/>
      <c r="BO535" s="94"/>
      <c r="BP535" s="94"/>
    </row>
    <row r="536" spans="1:68" x14ac:dyDescent="0.2">
      <c r="A536" s="75" t="s">
        <v>826</v>
      </c>
      <c r="B536" s="87"/>
      <c r="C536" s="87"/>
      <c r="D536" s="87"/>
      <c r="E536" s="87"/>
      <c r="F536" s="87"/>
      <c r="G536" s="87"/>
      <c r="H536" s="87"/>
      <c r="I536" s="87"/>
      <c r="J536" s="87"/>
      <c r="K536" s="84"/>
      <c r="L536" s="84"/>
      <c r="M536" s="84"/>
      <c r="N536" s="84"/>
      <c r="O536" s="89"/>
      <c r="P536" s="89"/>
      <c r="Q536" s="89"/>
      <c r="R536" s="89"/>
      <c r="S536" s="83"/>
      <c r="T536" s="83"/>
      <c r="U536" s="83"/>
      <c r="V536" s="83"/>
      <c r="W536" s="83"/>
      <c r="X536" s="83"/>
      <c r="Y536" s="90"/>
      <c r="Z536" s="90"/>
      <c r="AA536" s="90"/>
      <c r="AB536" s="90"/>
      <c r="AC536" s="91"/>
      <c r="AD536" s="91"/>
      <c r="AE536" s="91"/>
      <c r="AF536" s="91"/>
      <c r="AG536" s="91"/>
      <c r="AH536" s="91"/>
      <c r="AI536" s="92"/>
      <c r="AJ536" s="92"/>
      <c r="AK536" s="92"/>
      <c r="AL536" s="92"/>
      <c r="AM536" s="92"/>
      <c r="AN536" s="93"/>
      <c r="AO536" s="93"/>
      <c r="AP536" s="93"/>
      <c r="AQ536" s="93"/>
      <c r="AR536" s="93"/>
      <c r="AS536" s="94"/>
      <c r="AT536" s="94"/>
      <c r="AU536" s="94"/>
      <c r="AV536" s="94"/>
      <c r="AW536" s="94"/>
      <c r="AX536" s="94"/>
      <c r="AY536" s="94"/>
      <c r="AZ536" s="94"/>
      <c r="BA536" s="94"/>
      <c r="BB536" s="94"/>
      <c r="BC536" s="94"/>
      <c r="BD536" s="94"/>
      <c r="BE536" s="94"/>
      <c r="BF536" s="94"/>
      <c r="BG536" s="94"/>
      <c r="BH536" s="94"/>
      <c r="BI536" s="94"/>
      <c r="BJ536" s="94"/>
      <c r="BK536" s="94"/>
      <c r="BL536" s="94"/>
      <c r="BM536" s="94"/>
      <c r="BN536" s="94"/>
      <c r="BO536" s="94"/>
      <c r="BP536" s="94"/>
    </row>
    <row r="537" spans="1:68" x14ac:dyDescent="0.2">
      <c r="A537" s="75" t="s">
        <v>827</v>
      </c>
      <c r="B537" s="87"/>
      <c r="C537" s="87"/>
      <c r="D537" s="87"/>
      <c r="E537" s="87"/>
      <c r="F537" s="87"/>
      <c r="G537" s="87"/>
      <c r="H537" s="87"/>
      <c r="I537" s="87"/>
      <c r="J537" s="87"/>
      <c r="K537" s="84"/>
      <c r="L537" s="84"/>
      <c r="M537" s="84"/>
      <c r="N537" s="84"/>
      <c r="O537" s="89"/>
      <c r="P537" s="89"/>
      <c r="Q537" s="89"/>
      <c r="R537" s="89"/>
      <c r="S537" s="83"/>
      <c r="T537" s="83"/>
      <c r="U537" s="83"/>
      <c r="V537" s="83"/>
      <c r="W537" s="83"/>
      <c r="X537" s="83"/>
      <c r="Y537" s="90"/>
      <c r="Z537" s="90"/>
      <c r="AA537" s="90"/>
      <c r="AB537" s="90"/>
      <c r="AC537" s="91"/>
      <c r="AD537" s="91"/>
      <c r="AE537" s="91"/>
      <c r="AF537" s="91"/>
      <c r="AG537" s="91"/>
      <c r="AH537" s="91"/>
      <c r="AI537" s="92"/>
      <c r="AJ537" s="92"/>
      <c r="AK537" s="92"/>
      <c r="AL537" s="92"/>
      <c r="AM537" s="92"/>
      <c r="AN537" s="93"/>
      <c r="AO537" s="93"/>
      <c r="AP537" s="93"/>
      <c r="AQ537" s="93"/>
      <c r="AR537" s="93"/>
      <c r="AS537" s="94"/>
      <c r="AT537" s="94"/>
      <c r="AU537" s="94"/>
      <c r="AV537" s="94"/>
      <c r="AW537" s="94"/>
      <c r="AX537" s="94"/>
      <c r="AY537" s="94"/>
      <c r="AZ537" s="94"/>
      <c r="BA537" s="94"/>
      <c r="BB537" s="94"/>
      <c r="BC537" s="94"/>
      <c r="BD537" s="94"/>
      <c r="BE537" s="94"/>
      <c r="BF537" s="94"/>
      <c r="BG537" s="94"/>
      <c r="BH537" s="94"/>
      <c r="BI537" s="94"/>
      <c r="BJ537" s="94"/>
      <c r="BK537" s="94"/>
      <c r="BL537" s="94"/>
      <c r="BM537" s="94"/>
      <c r="BN537" s="94"/>
      <c r="BO537" s="94"/>
      <c r="BP537" s="94"/>
    </row>
    <row r="538" spans="1:68" x14ac:dyDescent="0.2">
      <c r="A538" s="75" t="s">
        <v>828</v>
      </c>
      <c r="B538" s="87"/>
      <c r="C538" s="87"/>
      <c r="D538" s="87"/>
      <c r="E538" s="87"/>
      <c r="F538" s="87"/>
      <c r="G538" s="87"/>
      <c r="H538" s="87"/>
      <c r="I538" s="87"/>
      <c r="J538" s="87"/>
      <c r="K538" s="84"/>
      <c r="L538" s="84"/>
      <c r="M538" s="84"/>
      <c r="N538" s="84"/>
      <c r="O538" s="89"/>
      <c r="P538" s="89"/>
      <c r="Q538" s="89"/>
      <c r="R538" s="89"/>
      <c r="S538" s="83"/>
      <c r="T538" s="83"/>
      <c r="U538" s="83"/>
      <c r="V538" s="83"/>
      <c r="W538" s="83"/>
      <c r="X538" s="83"/>
      <c r="Y538" s="90"/>
      <c r="Z538" s="90"/>
      <c r="AA538" s="90"/>
      <c r="AB538" s="90"/>
      <c r="AC538" s="91"/>
      <c r="AD538" s="91"/>
      <c r="AE538" s="91"/>
      <c r="AF538" s="91"/>
      <c r="AG538" s="91"/>
      <c r="AH538" s="91"/>
      <c r="AI538" s="92"/>
      <c r="AJ538" s="92"/>
      <c r="AK538" s="92"/>
      <c r="AL538" s="92"/>
      <c r="AM538" s="92"/>
      <c r="AN538" s="93"/>
      <c r="AO538" s="93"/>
      <c r="AP538" s="93"/>
      <c r="AQ538" s="93"/>
      <c r="AR538" s="93"/>
      <c r="AS538" s="94"/>
      <c r="AT538" s="94"/>
      <c r="AU538" s="94"/>
      <c r="AV538" s="94"/>
      <c r="AW538" s="94"/>
      <c r="AX538" s="94"/>
      <c r="AY538" s="94"/>
      <c r="AZ538" s="94"/>
      <c r="BA538" s="94"/>
      <c r="BB538" s="94"/>
      <c r="BC538" s="94"/>
      <c r="BD538" s="94"/>
      <c r="BE538" s="94"/>
      <c r="BF538" s="94"/>
      <c r="BG538" s="94"/>
      <c r="BH538" s="94"/>
      <c r="BI538" s="94"/>
      <c r="BJ538" s="94"/>
      <c r="BK538" s="94"/>
      <c r="BL538" s="94"/>
      <c r="BM538" s="94"/>
      <c r="BN538" s="94"/>
      <c r="BO538" s="94"/>
      <c r="BP538" s="94"/>
    </row>
    <row r="539" spans="1:68" x14ac:dyDescent="0.2">
      <c r="A539" s="75" t="s">
        <v>829</v>
      </c>
      <c r="B539" s="87"/>
      <c r="C539" s="87"/>
      <c r="D539" s="87"/>
      <c r="E539" s="87"/>
      <c r="F539" s="87"/>
      <c r="G539" s="87"/>
      <c r="H539" s="87"/>
      <c r="I539" s="87"/>
      <c r="J539" s="87"/>
      <c r="K539" s="84"/>
      <c r="L539" s="84"/>
      <c r="M539" s="84"/>
      <c r="N539" s="84"/>
      <c r="O539" s="89"/>
      <c r="P539" s="89"/>
      <c r="Q539" s="89"/>
      <c r="R539" s="89"/>
      <c r="S539" s="83"/>
      <c r="T539" s="83"/>
      <c r="U539" s="83"/>
      <c r="V539" s="83"/>
      <c r="W539" s="83"/>
      <c r="X539" s="83"/>
      <c r="Y539" s="90"/>
      <c r="Z539" s="90"/>
      <c r="AA539" s="90"/>
      <c r="AB539" s="90"/>
      <c r="AC539" s="91"/>
      <c r="AD539" s="91"/>
      <c r="AE539" s="91"/>
      <c r="AF539" s="91"/>
      <c r="AG539" s="91"/>
      <c r="AH539" s="91"/>
      <c r="AI539" s="92"/>
      <c r="AJ539" s="92"/>
      <c r="AK539" s="92"/>
      <c r="AL539" s="92"/>
      <c r="AM539" s="92"/>
      <c r="AN539" s="93"/>
      <c r="AO539" s="93"/>
      <c r="AP539" s="93"/>
      <c r="AQ539" s="93"/>
      <c r="AR539" s="93"/>
      <c r="AS539" s="94"/>
      <c r="AT539" s="94"/>
      <c r="AU539" s="94"/>
      <c r="AV539" s="94"/>
      <c r="AW539" s="94"/>
      <c r="AX539" s="94"/>
      <c r="AY539" s="94"/>
      <c r="AZ539" s="94"/>
      <c r="BA539" s="94"/>
      <c r="BB539" s="94"/>
      <c r="BC539" s="94"/>
      <c r="BD539" s="94"/>
      <c r="BE539" s="94"/>
      <c r="BF539" s="94"/>
      <c r="BG539" s="94"/>
      <c r="BH539" s="94"/>
      <c r="BI539" s="94"/>
      <c r="BJ539" s="94"/>
      <c r="BK539" s="94"/>
      <c r="BL539" s="94"/>
      <c r="BM539" s="94"/>
      <c r="BN539" s="94"/>
      <c r="BO539" s="94"/>
      <c r="BP539" s="94"/>
    </row>
    <row r="540" spans="1:68" x14ac:dyDescent="0.2">
      <c r="A540" s="75" t="s">
        <v>830</v>
      </c>
      <c r="B540" s="87"/>
      <c r="C540" s="87"/>
      <c r="D540" s="87"/>
      <c r="E540" s="87"/>
      <c r="F540" s="87"/>
      <c r="G540" s="87"/>
      <c r="H540" s="87"/>
      <c r="I540" s="87"/>
      <c r="J540" s="87"/>
      <c r="K540" s="84"/>
      <c r="L540" s="84"/>
      <c r="M540" s="84"/>
      <c r="N540" s="84"/>
      <c r="O540" s="89"/>
      <c r="P540" s="89"/>
      <c r="Q540" s="89"/>
      <c r="R540" s="89"/>
      <c r="S540" s="83"/>
      <c r="T540" s="83"/>
      <c r="U540" s="83"/>
      <c r="V540" s="83"/>
      <c r="W540" s="83"/>
      <c r="X540" s="83"/>
      <c r="Y540" s="90"/>
      <c r="Z540" s="90"/>
      <c r="AA540" s="90"/>
      <c r="AB540" s="90"/>
      <c r="AC540" s="91"/>
      <c r="AD540" s="91"/>
      <c r="AE540" s="91"/>
      <c r="AF540" s="91"/>
      <c r="AG540" s="91"/>
      <c r="AH540" s="91"/>
      <c r="AI540" s="92"/>
      <c r="AJ540" s="92"/>
      <c r="AK540" s="92"/>
      <c r="AL540" s="92"/>
      <c r="AM540" s="92"/>
      <c r="AN540" s="93"/>
      <c r="AO540" s="93"/>
      <c r="AP540" s="93"/>
      <c r="AQ540" s="93"/>
      <c r="AR540" s="93"/>
      <c r="AS540" s="94"/>
      <c r="AT540" s="94"/>
      <c r="AU540" s="94"/>
      <c r="AV540" s="94"/>
      <c r="AW540" s="94"/>
      <c r="AX540" s="94"/>
      <c r="AY540" s="94"/>
      <c r="AZ540" s="94"/>
      <c r="BA540" s="94"/>
      <c r="BB540" s="94"/>
      <c r="BC540" s="94"/>
      <c r="BD540" s="94"/>
      <c r="BE540" s="94"/>
      <c r="BF540" s="94"/>
      <c r="BG540" s="94"/>
      <c r="BH540" s="94"/>
      <c r="BI540" s="94"/>
      <c r="BJ540" s="94"/>
      <c r="BK540" s="94"/>
      <c r="BL540" s="94"/>
      <c r="BM540" s="94"/>
      <c r="BN540" s="94"/>
      <c r="BO540" s="94"/>
      <c r="BP540" s="94"/>
    </row>
    <row r="541" spans="1:68" x14ac:dyDescent="0.2">
      <c r="A541" s="75" t="s">
        <v>831</v>
      </c>
      <c r="B541" s="87"/>
      <c r="C541" s="87"/>
      <c r="D541" s="87"/>
      <c r="E541" s="87"/>
      <c r="F541" s="87"/>
      <c r="G541" s="87"/>
      <c r="H541" s="87"/>
      <c r="I541" s="87"/>
      <c r="J541" s="87"/>
      <c r="K541" s="84"/>
      <c r="L541" s="84"/>
      <c r="M541" s="84"/>
      <c r="N541" s="84"/>
      <c r="O541" s="89"/>
      <c r="P541" s="89"/>
      <c r="Q541" s="89"/>
      <c r="R541" s="89"/>
      <c r="S541" s="83"/>
      <c r="T541" s="83"/>
      <c r="U541" s="83"/>
      <c r="V541" s="83"/>
      <c r="W541" s="83"/>
      <c r="X541" s="83"/>
      <c r="Y541" s="90"/>
      <c r="Z541" s="90"/>
      <c r="AA541" s="90"/>
      <c r="AB541" s="90"/>
      <c r="AC541" s="91"/>
      <c r="AD541" s="91"/>
      <c r="AE541" s="91"/>
      <c r="AF541" s="91"/>
      <c r="AG541" s="91"/>
      <c r="AH541" s="91"/>
      <c r="AI541" s="92"/>
      <c r="AJ541" s="92"/>
      <c r="AK541" s="92"/>
      <c r="AL541" s="92"/>
      <c r="AM541" s="92"/>
      <c r="AN541" s="93"/>
      <c r="AO541" s="93"/>
      <c r="AP541" s="93"/>
      <c r="AQ541" s="93"/>
      <c r="AR541" s="93"/>
      <c r="AS541" s="94"/>
      <c r="AT541" s="94"/>
      <c r="AU541" s="94"/>
      <c r="AV541" s="94"/>
      <c r="AW541" s="94"/>
      <c r="AX541" s="94"/>
      <c r="AY541" s="94"/>
      <c r="AZ541" s="94"/>
      <c r="BA541" s="94"/>
      <c r="BB541" s="94"/>
      <c r="BC541" s="94"/>
      <c r="BD541" s="94"/>
      <c r="BE541" s="94"/>
      <c r="BF541" s="94"/>
      <c r="BG541" s="94"/>
      <c r="BH541" s="94"/>
      <c r="BI541" s="94"/>
      <c r="BJ541" s="94"/>
      <c r="BK541" s="94"/>
      <c r="BL541" s="94"/>
      <c r="BM541" s="94"/>
      <c r="BN541" s="94"/>
      <c r="BO541" s="94"/>
      <c r="BP541" s="94"/>
    </row>
    <row r="542" spans="1:68" x14ac:dyDescent="0.2">
      <c r="A542" s="75" t="s">
        <v>832</v>
      </c>
      <c r="B542" s="87"/>
      <c r="C542" s="87"/>
      <c r="D542" s="87"/>
      <c r="E542" s="87"/>
      <c r="F542" s="87"/>
      <c r="G542" s="87"/>
      <c r="H542" s="87"/>
      <c r="I542" s="87"/>
      <c r="J542" s="87"/>
      <c r="K542" s="84"/>
      <c r="L542" s="84"/>
      <c r="M542" s="84"/>
      <c r="N542" s="84"/>
      <c r="O542" s="89"/>
      <c r="P542" s="89"/>
      <c r="Q542" s="89"/>
      <c r="R542" s="89"/>
      <c r="S542" s="83"/>
      <c r="T542" s="83"/>
      <c r="U542" s="83"/>
      <c r="V542" s="83"/>
      <c r="W542" s="83"/>
      <c r="X542" s="83"/>
      <c r="Y542" s="90"/>
      <c r="Z542" s="90"/>
      <c r="AA542" s="90"/>
      <c r="AB542" s="90"/>
      <c r="AC542" s="91"/>
      <c r="AD542" s="91"/>
      <c r="AE542" s="91"/>
      <c r="AF542" s="91"/>
      <c r="AG542" s="91"/>
      <c r="AH542" s="91"/>
      <c r="AI542" s="92"/>
      <c r="AJ542" s="92"/>
      <c r="AK542" s="92"/>
      <c r="AL542" s="92"/>
      <c r="AM542" s="92"/>
      <c r="AN542" s="93"/>
      <c r="AO542" s="93"/>
      <c r="AP542" s="93"/>
      <c r="AQ542" s="93"/>
      <c r="AR542" s="93"/>
      <c r="AS542" s="94"/>
      <c r="AT542" s="94"/>
      <c r="AU542" s="94"/>
      <c r="AV542" s="94"/>
      <c r="AW542" s="94"/>
      <c r="AX542" s="94"/>
      <c r="AY542" s="94"/>
      <c r="AZ542" s="94"/>
      <c r="BA542" s="94"/>
      <c r="BB542" s="94"/>
      <c r="BC542" s="94"/>
      <c r="BD542" s="94"/>
      <c r="BE542" s="94"/>
      <c r="BF542" s="94"/>
      <c r="BG542" s="94"/>
      <c r="BH542" s="94"/>
      <c r="BI542" s="94"/>
      <c r="BJ542" s="94"/>
      <c r="BK542" s="94"/>
      <c r="BL542" s="94"/>
      <c r="BM542" s="94"/>
      <c r="BN542" s="94"/>
      <c r="BO542" s="94"/>
      <c r="BP542" s="94"/>
    </row>
    <row r="543" spans="1:68" x14ac:dyDescent="0.2">
      <c r="A543" s="75" t="s">
        <v>833</v>
      </c>
      <c r="B543" s="87"/>
      <c r="C543" s="87"/>
      <c r="D543" s="87"/>
      <c r="E543" s="87"/>
      <c r="F543" s="87"/>
      <c r="G543" s="87"/>
      <c r="H543" s="87"/>
      <c r="I543" s="87"/>
      <c r="J543" s="87"/>
      <c r="K543" s="84"/>
      <c r="L543" s="84"/>
      <c r="M543" s="84"/>
      <c r="N543" s="84"/>
      <c r="O543" s="89"/>
      <c r="P543" s="89"/>
      <c r="Q543" s="89"/>
      <c r="R543" s="89"/>
      <c r="S543" s="83"/>
      <c r="T543" s="83"/>
      <c r="U543" s="83"/>
      <c r="V543" s="83"/>
      <c r="W543" s="83"/>
      <c r="X543" s="83"/>
      <c r="Y543" s="90"/>
      <c r="Z543" s="90"/>
      <c r="AA543" s="90"/>
      <c r="AB543" s="90"/>
      <c r="AC543" s="91"/>
      <c r="AD543" s="91"/>
      <c r="AE543" s="91"/>
      <c r="AF543" s="91"/>
      <c r="AG543" s="91"/>
      <c r="AH543" s="91"/>
      <c r="AI543" s="92"/>
      <c r="AJ543" s="92"/>
      <c r="AK543" s="92"/>
      <c r="AL543" s="92"/>
      <c r="AM543" s="92"/>
      <c r="AN543" s="93"/>
      <c r="AO543" s="93"/>
      <c r="AP543" s="93"/>
      <c r="AQ543" s="93"/>
      <c r="AR543" s="93"/>
      <c r="AS543" s="94"/>
      <c r="AT543" s="94"/>
      <c r="AU543" s="94"/>
      <c r="AV543" s="94"/>
      <c r="AW543" s="94"/>
      <c r="AX543" s="94"/>
      <c r="AY543" s="94"/>
      <c r="AZ543" s="94"/>
      <c r="BA543" s="94"/>
      <c r="BB543" s="94"/>
      <c r="BC543" s="94"/>
      <c r="BD543" s="94"/>
      <c r="BE543" s="94"/>
      <c r="BF543" s="94"/>
      <c r="BG543" s="94"/>
      <c r="BH543" s="94"/>
      <c r="BI543" s="94"/>
      <c r="BJ543" s="94"/>
      <c r="BK543" s="94"/>
      <c r="BL543" s="94"/>
      <c r="BM543" s="94"/>
      <c r="BN543" s="94"/>
      <c r="BO543" s="94"/>
      <c r="BP543" s="94"/>
    </row>
    <row r="544" spans="1:68" x14ac:dyDescent="0.2">
      <c r="A544" s="75" t="s">
        <v>834</v>
      </c>
      <c r="B544" s="87"/>
      <c r="C544" s="87"/>
      <c r="D544" s="87"/>
      <c r="E544" s="87"/>
      <c r="F544" s="87"/>
      <c r="G544" s="87"/>
      <c r="H544" s="87"/>
      <c r="I544" s="87"/>
      <c r="J544" s="87"/>
      <c r="K544" s="84"/>
      <c r="L544" s="84"/>
      <c r="M544" s="84"/>
      <c r="N544" s="84"/>
      <c r="O544" s="89"/>
      <c r="P544" s="89"/>
      <c r="Q544" s="89"/>
      <c r="R544" s="89"/>
      <c r="S544" s="83"/>
      <c r="T544" s="83"/>
      <c r="U544" s="83"/>
      <c r="V544" s="83"/>
      <c r="W544" s="83"/>
      <c r="X544" s="83"/>
      <c r="Y544" s="90"/>
      <c r="Z544" s="90"/>
      <c r="AA544" s="90"/>
      <c r="AB544" s="90"/>
      <c r="AC544" s="91"/>
      <c r="AD544" s="91"/>
      <c r="AE544" s="91"/>
      <c r="AF544" s="91"/>
      <c r="AG544" s="91"/>
      <c r="AH544" s="91"/>
      <c r="AI544" s="92"/>
      <c r="AJ544" s="92"/>
      <c r="AK544" s="92"/>
      <c r="AL544" s="92"/>
      <c r="AM544" s="92"/>
      <c r="AN544" s="93"/>
      <c r="AO544" s="93"/>
      <c r="AP544" s="93"/>
      <c r="AQ544" s="93"/>
      <c r="AR544" s="93"/>
      <c r="AS544" s="94"/>
      <c r="AT544" s="94"/>
      <c r="AU544" s="94"/>
      <c r="AV544" s="94"/>
      <c r="AW544" s="94"/>
      <c r="AX544" s="94"/>
      <c r="AY544" s="94"/>
      <c r="AZ544" s="94"/>
      <c r="BA544" s="94"/>
      <c r="BB544" s="94"/>
      <c r="BC544" s="94"/>
      <c r="BD544" s="94"/>
      <c r="BE544" s="94"/>
      <c r="BF544" s="94"/>
      <c r="BG544" s="94"/>
      <c r="BH544" s="94"/>
      <c r="BI544" s="94"/>
      <c r="BJ544" s="94"/>
      <c r="BK544" s="94"/>
      <c r="BL544" s="94"/>
      <c r="BM544" s="94"/>
      <c r="BN544" s="94"/>
      <c r="BO544" s="94"/>
      <c r="BP544" s="94"/>
    </row>
    <row r="545" spans="1:68" x14ac:dyDescent="0.2">
      <c r="A545" s="75" t="s">
        <v>835</v>
      </c>
      <c r="B545" s="87"/>
      <c r="C545" s="87"/>
      <c r="D545" s="87"/>
      <c r="E545" s="87"/>
      <c r="F545" s="87"/>
      <c r="G545" s="87"/>
      <c r="H545" s="87"/>
      <c r="I545" s="87"/>
      <c r="J545" s="87"/>
      <c r="K545" s="84"/>
      <c r="L545" s="84"/>
      <c r="M545" s="84"/>
      <c r="N545" s="84"/>
      <c r="O545" s="89"/>
      <c r="P545" s="89"/>
      <c r="Q545" s="89"/>
      <c r="R545" s="89"/>
      <c r="S545" s="83"/>
      <c r="T545" s="83"/>
      <c r="U545" s="83"/>
      <c r="V545" s="83"/>
      <c r="W545" s="83"/>
      <c r="X545" s="83"/>
      <c r="Y545" s="90"/>
      <c r="Z545" s="90"/>
      <c r="AA545" s="90"/>
      <c r="AB545" s="90"/>
      <c r="AC545" s="91"/>
      <c r="AD545" s="91"/>
      <c r="AE545" s="91"/>
      <c r="AF545" s="91"/>
      <c r="AG545" s="91"/>
      <c r="AH545" s="91"/>
      <c r="AI545" s="92"/>
      <c r="AJ545" s="92"/>
      <c r="AK545" s="92"/>
      <c r="AL545" s="92"/>
      <c r="AM545" s="92"/>
      <c r="AN545" s="93"/>
      <c r="AO545" s="93"/>
      <c r="AP545" s="93"/>
      <c r="AQ545" s="93"/>
      <c r="AR545" s="93"/>
      <c r="AS545" s="94"/>
      <c r="AT545" s="94"/>
      <c r="AU545" s="94"/>
      <c r="AV545" s="94"/>
      <c r="AW545" s="94"/>
      <c r="AX545" s="94"/>
      <c r="AY545" s="94"/>
      <c r="AZ545" s="94"/>
      <c r="BA545" s="94"/>
      <c r="BB545" s="94"/>
      <c r="BC545" s="94"/>
      <c r="BD545" s="94"/>
      <c r="BE545" s="94"/>
      <c r="BF545" s="94"/>
      <c r="BG545" s="94"/>
      <c r="BH545" s="94"/>
      <c r="BI545" s="94"/>
      <c r="BJ545" s="94"/>
      <c r="BK545" s="94"/>
      <c r="BL545" s="94"/>
      <c r="BM545" s="94"/>
      <c r="BN545" s="94"/>
      <c r="BO545" s="94"/>
      <c r="BP545" s="94"/>
    </row>
    <row r="546" spans="1:68" x14ac:dyDescent="0.2">
      <c r="A546" s="75" t="s">
        <v>836</v>
      </c>
      <c r="B546" s="87"/>
      <c r="C546" s="87"/>
      <c r="D546" s="87"/>
      <c r="E546" s="87"/>
      <c r="F546" s="87"/>
      <c r="G546" s="87"/>
      <c r="H546" s="87"/>
      <c r="I546" s="87"/>
      <c r="J546" s="87"/>
      <c r="K546" s="84"/>
      <c r="L546" s="84"/>
      <c r="M546" s="84"/>
      <c r="N546" s="84"/>
      <c r="O546" s="89"/>
      <c r="P546" s="89"/>
      <c r="Q546" s="89"/>
      <c r="R546" s="89"/>
      <c r="S546" s="83"/>
      <c r="T546" s="83"/>
      <c r="U546" s="83"/>
      <c r="V546" s="83"/>
      <c r="W546" s="83"/>
      <c r="X546" s="83"/>
      <c r="Y546" s="90"/>
      <c r="Z546" s="90"/>
      <c r="AA546" s="90"/>
      <c r="AB546" s="90"/>
      <c r="AC546" s="91"/>
      <c r="AD546" s="91"/>
      <c r="AE546" s="91"/>
      <c r="AF546" s="91"/>
      <c r="AG546" s="91"/>
      <c r="AH546" s="91"/>
      <c r="AI546" s="92"/>
      <c r="AJ546" s="92"/>
      <c r="AK546" s="92"/>
      <c r="AL546" s="92"/>
      <c r="AM546" s="92"/>
      <c r="AN546" s="93"/>
      <c r="AO546" s="93"/>
      <c r="AP546" s="93"/>
      <c r="AQ546" s="93"/>
      <c r="AR546" s="93"/>
      <c r="AS546" s="94"/>
      <c r="AT546" s="94"/>
      <c r="AU546" s="94"/>
      <c r="AV546" s="94"/>
      <c r="AW546" s="94"/>
      <c r="AX546" s="94"/>
      <c r="AY546" s="94"/>
      <c r="AZ546" s="94"/>
      <c r="BA546" s="94"/>
      <c r="BB546" s="94"/>
      <c r="BC546" s="94"/>
      <c r="BD546" s="94"/>
      <c r="BE546" s="94"/>
      <c r="BF546" s="94"/>
      <c r="BG546" s="94"/>
      <c r="BH546" s="94"/>
      <c r="BI546" s="94"/>
      <c r="BJ546" s="94"/>
      <c r="BK546" s="94"/>
      <c r="BL546" s="94"/>
      <c r="BM546" s="94"/>
      <c r="BN546" s="94"/>
      <c r="BO546" s="94"/>
      <c r="BP546" s="94"/>
    </row>
    <row r="547" spans="1:68" x14ac:dyDescent="0.2">
      <c r="A547" s="75" t="s">
        <v>837</v>
      </c>
      <c r="B547" s="87"/>
      <c r="C547" s="87"/>
      <c r="D547" s="87"/>
      <c r="E547" s="87"/>
      <c r="F547" s="87"/>
      <c r="G547" s="87"/>
      <c r="H547" s="87"/>
      <c r="I547" s="87"/>
      <c r="J547" s="87"/>
      <c r="K547" s="84"/>
      <c r="L547" s="84"/>
      <c r="M547" s="84"/>
      <c r="N547" s="84"/>
      <c r="O547" s="89"/>
      <c r="P547" s="89"/>
      <c r="Q547" s="89"/>
      <c r="R547" s="89"/>
      <c r="S547" s="83"/>
      <c r="T547" s="83"/>
      <c r="U547" s="83"/>
      <c r="V547" s="83"/>
      <c r="W547" s="83"/>
      <c r="X547" s="83"/>
      <c r="Y547" s="90"/>
      <c r="Z547" s="90"/>
      <c r="AA547" s="90"/>
      <c r="AB547" s="90"/>
      <c r="AC547" s="91"/>
      <c r="AD547" s="91"/>
      <c r="AE547" s="91"/>
      <c r="AF547" s="91"/>
      <c r="AG547" s="91"/>
      <c r="AH547" s="91"/>
      <c r="AI547" s="92"/>
      <c r="AJ547" s="92"/>
      <c r="AK547" s="92"/>
      <c r="AL547" s="92"/>
      <c r="AM547" s="92"/>
      <c r="AN547" s="93"/>
      <c r="AO547" s="93"/>
      <c r="AP547" s="93"/>
      <c r="AQ547" s="93"/>
      <c r="AR547" s="93"/>
      <c r="AS547" s="94"/>
      <c r="AT547" s="94"/>
      <c r="AU547" s="94"/>
      <c r="AV547" s="94"/>
      <c r="AW547" s="94"/>
      <c r="AX547" s="94"/>
      <c r="AY547" s="94"/>
      <c r="AZ547" s="94"/>
      <c r="BA547" s="94"/>
      <c r="BB547" s="94"/>
      <c r="BC547" s="94"/>
      <c r="BD547" s="94"/>
      <c r="BE547" s="94"/>
      <c r="BF547" s="94"/>
      <c r="BG547" s="94"/>
      <c r="BH547" s="94"/>
      <c r="BI547" s="94"/>
      <c r="BJ547" s="94"/>
      <c r="BK547" s="94"/>
      <c r="BL547" s="94"/>
      <c r="BM547" s="94"/>
      <c r="BN547" s="94"/>
      <c r="BO547" s="94"/>
      <c r="BP547" s="94"/>
    </row>
    <row r="548" spans="1:68" x14ac:dyDescent="0.2">
      <c r="A548" s="75" t="s">
        <v>838</v>
      </c>
      <c r="B548" s="87"/>
      <c r="C548" s="87"/>
      <c r="D548" s="87"/>
      <c r="E548" s="87"/>
      <c r="F548" s="87"/>
      <c r="G548" s="87"/>
      <c r="H548" s="87"/>
      <c r="I548" s="87"/>
      <c r="J548" s="87"/>
      <c r="K548" s="84"/>
      <c r="L548" s="84"/>
      <c r="M548" s="84"/>
      <c r="N548" s="84"/>
      <c r="O548" s="89"/>
      <c r="P548" s="89"/>
      <c r="Q548" s="89"/>
      <c r="R548" s="89"/>
      <c r="S548" s="83"/>
      <c r="T548" s="83"/>
      <c r="U548" s="83"/>
      <c r="V548" s="83"/>
      <c r="W548" s="83"/>
      <c r="X548" s="83"/>
      <c r="Y548" s="90"/>
      <c r="Z548" s="90"/>
      <c r="AA548" s="90"/>
      <c r="AB548" s="90"/>
      <c r="AC548" s="91"/>
      <c r="AD548" s="91"/>
      <c r="AE548" s="91"/>
      <c r="AF548" s="91"/>
      <c r="AG548" s="91"/>
      <c r="AH548" s="91"/>
      <c r="AI548" s="92"/>
      <c r="AJ548" s="92"/>
      <c r="AK548" s="92"/>
      <c r="AL548" s="92"/>
      <c r="AM548" s="92"/>
      <c r="AN548" s="93"/>
      <c r="AO548" s="93"/>
      <c r="AP548" s="93"/>
      <c r="AQ548" s="93"/>
      <c r="AR548" s="93"/>
      <c r="AS548" s="94"/>
      <c r="AT548" s="94"/>
      <c r="AU548" s="94"/>
      <c r="AV548" s="94"/>
      <c r="AW548" s="94"/>
      <c r="AX548" s="94"/>
      <c r="AY548" s="94"/>
      <c r="AZ548" s="94"/>
      <c r="BA548" s="94"/>
      <c r="BB548" s="94"/>
      <c r="BC548" s="94"/>
      <c r="BD548" s="94"/>
      <c r="BE548" s="94"/>
      <c r="BF548" s="94"/>
      <c r="BG548" s="94"/>
      <c r="BH548" s="94"/>
      <c r="BI548" s="94"/>
      <c r="BJ548" s="94"/>
      <c r="BK548" s="94"/>
      <c r="BL548" s="94"/>
      <c r="BM548" s="94"/>
      <c r="BN548" s="94"/>
      <c r="BO548" s="94"/>
      <c r="BP548" s="94"/>
    </row>
    <row r="549" spans="1:68" x14ac:dyDescent="0.2">
      <c r="A549" s="75" t="s">
        <v>839</v>
      </c>
      <c r="B549" s="87"/>
      <c r="C549" s="87"/>
      <c r="D549" s="87"/>
      <c r="E549" s="87"/>
      <c r="F549" s="87"/>
      <c r="G549" s="87"/>
      <c r="H549" s="87"/>
      <c r="I549" s="87"/>
      <c r="J549" s="87"/>
      <c r="K549" s="84"/>
      <c r="L549" s="84"/>
      <c r="M549" s="84"/>
      <c r="N549" s="84"/>
      <c r="O549" s="89"/>
      <c r="P549" s="89"/>
      <c r="Q549" s="89"/>
      <c r="R549" s="89"/>
      <c r="S549" s="83"/>
      <c r="T549" s="83"/>
      <c r="U549" s="83"/>
      <c r="V549" s="83"/>
      <c r="W549" s="83"/>
      <c r="X549" s="83"/>
      <c r="Y549" s="90"/>
      <c r="Z549" s="90"/>
      <c r="AA549" s="90"/>
      <c r="AB549" s="90"/>
      <c r="AC549" s="91"/>
      <c r="AD549" s="91"/>
      <c r="AE549" s="91"/>
      <c r="AF549" s="91"/>
      <c r="AG549" s="91"/>
      <c r="AH549" s="91"/>
      <c r="AI549" s="92"/>
      <c r="AJ549" s="92"/>
      <c r="AK549" s="92"/>
      <c r="AL549" s="92"/>
      <c r="AM549" s="92"/>
      <c r="AN549" s="93"/>
      <c r="AO549" s="93"/>
      <c r="AP549" s="93"/>
      <c r="AQ549" s="93"/>
      <c r="AR549" s="93"/>
      <c r="AS549" s="94"/>
      <c r="AT549" s="94"/>
      <c r="AU549" s="94"/>
      <c r="AV549" s="94"/>
      <c r="AW549" s="94"/>
      <c r="AX549" s="94"/>
      <c r="AY549" s="94"/>
      <c r="AZ549" s="94"/>
      <c r="BA549" s="94"/>
      <c r="BB549" s="94"/>
      <c r="BC549" s="94"/>
      <c r="BD549" s="94"/>
      <c r="BE549" s="94"/>
      <c r="BF549" s="94"/>
      <c r="BG549" s="94"/>
      <c r="BH549" s="94"/>
      <c r="BI549" s="94"/>
      <c r="BJ549" s="94"/>
      <c r="BK549" s="94"/>
      <c r="BL549" s="94"/>
      <c r="BM549" s="94"/>
      <c r="BN549" s="94"/>
      <c r="BO549" s="94"/>
      <c r="BP549" s="94"/>
    </row>
    <row r="550" spans="1:68" x14ac:dyDescent="0.2">
      <c r="A550" s="75" t="s">
        <v>840</v>
      </c>
      <c r="B550" s="87"/>
      <c r="C550" s="87"/>
      <c r="D550" s="87"/>
      <c r="E550" s="87"/>
      <c r="F550" s="87"/>
      <c r="G550" s="87"/>
      <c r="H550" s="87"/>
      <c r="I550" s="87"/>
      <c r="J550" s="87"/>
      <c r="K550" s="84"/>
      <c r="L550" s="84"/>
      <c r="M550" s="84"/>
      <c r="N550" s="84"/>
      <c r="O550" s="89"/>
      <c r="P550" s="89"/>
      <c r="Q550" s="89"/>
      <c r="R550" s="89"/>
      <c r="S550" s="83"/>
      <c r="T550" s="83"/>
      <c r="U550" s="83"/>
      <c r="V550" s="83"/>
      <c r="W550" s="83"/>
      <c r="X550" s="83"/>
      <c r="Y550" s="90"/>
      <c r="Z550" s="90"/>
      <c r="AA550" s="90"/>
      <c r="AB550" s="90"/>
      <c r="AC550" s="91"/>
      <c r="AD550" s="91"/>
      <c r="AE550" s="91"/>
      <c r="AF550" s="91"/>
      <c r="AG550" s="91"/>
      <c r="AH550" s="91"/>
      <c r="AI550" s="92"/>
      <c r="AJ550" s="92"/>
      <c r="AK550" s="92"/>
      <c r="AL550" s="92"/>
      <c r="AM550" s="92"/>
      <c r="AN550" s="93"/>
      <c r="AO550" s="93"/>
      <c r="AP550" s="93"/>
      <c r="AQ550" s="93"/>
      <c r="AR550" s="93"/>
      <c r="AS550" s="94"/>
      <c r="AT550" s="94"/>
      <c r="AU550" s="94"/>
      <c r="AV550" s="94"/>
      <c r="AW550" s="94"/>
      <c r="AX550" s="94"/>
      <c r="AY550" s="94"/>
      <c r="AZ550" s="94"/>
      <c r="BA550" s="94"/>
      <c r="BB550" s="94"/>
      <c r="BC550" s="94"/>
      <c r="BD550" s="94"/>
      <c r="BE550" s="94"/>
      <c r="BF550" s="94"/>
      <c r="BG550" s="94"/>
      <c r="BH550" s="94"/>
      <c r="BI550" s="94"/>
      <c r="BJ550" s="94"/>
      <c r="BK550" s="94"/>
      <c r="BL550" s="94"/>
      <c r="BM550" s="94"/>
      <c r="BN550" s="94"/>
      <c r="BO550" s="94"/>
      <c r="BP550" s="94"/>
    </row>
    <row r="551" spans="1:68" x14ac:dyDescent="0.2">
      <c r="A551" s="75" t="s">
        <v>841</v>
      </c>
      <c r="B551" s="87"/>
      <c r="C551" s="87"/>
      <c r="D551" s="87"/>
      <c r="E551" s="87"/>
      <c r="F551" s="87"/>
      <c r="G551" s="87"/>
      <c r="H551" s="87"/>
      <c r="I551" s="87"/>
      <c r="J551" s="87"/>
      <c r="K551" s="84"/>
      <c r="L551" s="84"/>
      <c r="M551" s="84"/>
      <c r="N551" s="84"/>
      <c r="O551" s="89"/>
      <c r="P551" s="89"/>
      <c r="Q551" s="89"/>
      <c r="R551" s="89"/>
      <c r="S551" s="83"/>
      <c r="T551" s="83"/>
      <c r="U551" s="83"/>
      <c r="V551" s="83"/>
      <c r="W551" s="83"/>
      <c r="X551" s="83"/>
      <c r="Y551" s="90"/>
      <c r="Z551" s="90"/>
      <c r="AA551" s="90"/>
      <c r="AB551" s="90"/>
      <c r="AC551" s="91"/>
      <c r="AD551" s="91"/>
      <c r="AE551" s="91"/>
      <c r="AF551" s="91"/>
      <c r="AG551" s="91"/>
      <c r="AH551" s="91"/>
      <c r="AI551" s="92"/>
      <c r="AJ551" s="92"/>
      <c r="AK551" s="92"/>
      <c r="AL551" s="92"/>
      <c r="AM551" s="92"/>
      <c r="AN551" s="93"/>
      <c r="AO551" s="93"/>
      <c r="AP551" s="93"/>
      <c r="AQ551" s="93"/>
      <c r="AR551" s="93"/>
      <c r="AS551" s="94"/>
      <c r="AT551" s="94"/>
      <c r="AU551" s="94"/>
      <c r="AV551" s="94"/>
      <c r="AW551" s="94"/>
      <c r="AX551" s="94"/>
      <c r="AY551" s="94"/>
      <c r="AZ551" s="94"/>
      <c r="BA551" s="94"/>
      <c r="BB551" s="94"/>
      <c r="BC551" s="94"/>
      <c r="BD551" s="94"/>
      <c r="BE551" s="94"/>
      <c r="BF551" s="94"/>
      <c r="BG551" s="94"/>
      <c r="BH551" s="94"/>
      <c r="BI551" s="94"/>
      <c r="BJ551" s="94"/>
      <c r="BK551" s="94"/>
      <c r="BL551" s="94"/>
      <c r="BM551" s="94"/>
      <c r="BN551" s="94"/>
      <c r="BO551" s="94"/>
      <c r="BP551" s="94"/>
    </row>
    <row r="552" spans="1:68" x14ac:dyDescent="0.2">
      <c r="A552" s="75" t="s">
        <v>842</v>
      </c>
      <c r="B552" s="87"/>
      <c r="C552" s="87"/>
      <c r="D552" s="87"/>
      <c r="E552" s="87"/>
      <c r="F552" s="87"/>
      <c r="G552" s="87"/>
      <c r="H552" s="87"/>
      <c r="I552" s="87"/>
      <c r="J552" s="87"/>
      <c r="K552" s="84"/>
      <c r="L552" s="84"/>
      <c r="M552" s="84"/>
      <c r="N552" s="84"/>
      <c r="O552" s="89"/>
      <c r="P552" s="89"/>
      <c r="Q552" s="89"/>
      <c r="R552" s="89"/>
      <c r="S552" s="83"/>
      <c r="T552" s="83"/>
      <c r="U552" s="83"/>
      <c r="V552" s="83"/>
      <c r="W552" s="83"/>
      <c r="X552" s="83"/>
      <c r="Y552" s="90"/>
      <c r="Z552" s="90"/>
      <c r="AA552" s="90"/>
      <c r="AB552" s="90"/>
      <c r="AC552" s="91"/>
      <c r="AD552" s="91"/>
      <c r="AE552" s="91"/>
      <c r="AF552" s="91"/>
      <c r="AG552" s="91"/>
      <c r="AH552" s="91"/>
      <c r="AI552" s="92"/>
      <c r="AJ552" s="92"/>
      <c r="AK552" s="92"/>
      <c r="AL552" s="92"/>
      <c r="AM552" s="92"/>
      <c r="AN552" s="93"/>
      <c r="AO552" s="93"/>
      <c r="AP552" s="93"/>
      <c r="AQ552" s="93"/>
      <c r="AR552" s="93"/>
      <c r="AS552" s="94"/>
      <c r="AT552" s="94"/>
      <c r="AU552" s="94"/>
      <c r="AV552" s="94"/>
      <c r="AW552" s="94"/>
      <c r="AX552" s="94"/>
      <c r="AY552" s="94"/>
      <c r="AZ552" s="94"/>
      <c r="BA552" s="94"/>
      <c r="BB552" s="94"/>
      <c r="BC552" s="94"/>
      <c r="BD552" s="94"/>
      <c r="BE552" s="94"/>
      <c r="BF552" s="94"/>
      <c r="BG552" s="94"/>
      <c r="BH552" s="94"/>
      <c r="BI552" s="94"/>
      <c r="BJ552" s="94"/>
      <c r="BK552" s="94"/>
      <c r="BL552" s="94"/>
      <c r="BM552" s="94"/>
      <c r="BN552" s="94"/>
      <c r="BO552" s="94"/>
      <c r="BP552" s="94"/>
    </row>
    <row r="553" spans="1:68" x14ac:dyDescent="0.2">
      <c r="A553" s="75" t="s">
        <v>843</v>
      </c>
      <c r="B553" s="87"/>
      <c r="C553" s="87"/>
      <c r="D553" s="87"/>
      <c r="E553" s="87"/>
      <c r="F553" s="87"/>
      <c r="G553" s="87"/>
      <c r="H553" s="87"/>
      <c r="I553" s="87"/>
      <c r="J553" s="87"/>
      <c r="K553" s="84"/>
      <c r="L553" s="84"/>
      <c r="M553" s="84"/>
      <c r="N553" s="84"/>
      <c r="O553" s="89"/>
      <c r="P553" s="89"/>
      <c r="Q553" s="89"/>
      <c r="R553" s="89"/>
      <c r="S553" s="83"/>
      <c r="T553" s="83"/>
      <c r="U553" s="83"/>
      <c r="V553" s="83"/>
      <c r="W553" s="83"/>
      <c r="X553" s="83"/>
      <c r="Y553" s="90"/>
      <c r="Z553" s="90"/>
      <c r="AA553" s="90"/>
      <c r="AB553" s="90"/>
      <c r="AC553" s="91"/>
      <c r="AD553" s="91"/>
      <c r="AE553" s="91"/>
      <c r="AF553" s="91"/>
      <c r="AG553" s="91"/>
      <c r="AH553" s="91"/>
      <c r="AI553" s="92"/>
      <c r="AJ553" s="92"/>
      <c r="AK553" s="92"/>
      <c r="AL553" s="92"/>
      <c r="AM553" s="92"/>
      <c r="AN553" s="93"/>
      <c r="AO553" s="93"/>
      <c r="AP553" s="93"/>
      <c r="AQ553" s="93"/>
      <c r="AR553" s="93"/>
      <c r="AS553" s="94"/>
      <c r="AT553" s="94"/>
      <c r="AU553" s="94"/>
      <c r="AV553" s="94"/>
      <c r="AW553" s="94"/>
      <c r="AX553" s="94"/>
      <c r="AY553" s="94"/>
      <c r="AZ553" s="94"/>
      <c r="BA553" s="94"/>
      <c r="BB553" s="94"/>
      <c r="BC553" s="94"/>
      <c r="BD553" s="94"/>
      <c r="BE553" s="94"/>
      <c r="BF553" s="94"/>
      <c r="BG553" s="94"/>
      <c r="BH553" s="94"/>
      <c r="BI553" s="94"/>
      <c r="BJ553" s="94"/>
      <c r="BK553" s="94"/>
      <c r="BL553" s="94"/>
      <c r="BM553" s="94"/>
      <c r="BN553" s="94"/>
      <c r="BO553" s="94"/>
      <c r="BP553" s="94"/>
    </row>
    <row r="554" spans="1:68" x14ac:dyDescent="0.2">
      <c r="A554" s="75" t="s">
        <v>844</v>
      </c>
      <c r="B554" s="87"/>
      <c r="C554" s="87"/>
      <c r="D554" s="87"/>
      <c r="E554" s="87"/>
      <c r="F554" s="87"/>
      <c r="G554" s="87"/>
      <c r="H554" s="87"/>
      <c r="I554" s="87"/>
      <c r="J554" s="87"/>
      <c r="K554" s="84"/>
      <c r="L554" s="84"/>
      <c r="M554" s="84"/>
      <c r="N554" s="84"/>
      <c r="O554" s="89"/>
      <c r="P554" s="89"/>
      <c r="Q554" s="89"/>
      <c r="R554" s="89"/>
      <c r="S554" s="83"/>
      <c r="T554" s="83"/>
      <c r="U554" s="83"/>
      <c r="V554" s="83"/>
      <c r="W554" s="83"/>
      <c r="X554" s="83"/>
      <c r="Y554" s="90"/>
      <c r="Z554" s="90"/>
      <c r="AA554" s="90"/>
      <c r="AB554" s="90"/>
      <c r="AC554" s="91"/>
      <c r="AD554" s="91"/>
      <c r="AE554" s="91"/>
      <c r="AF554" s="91"/>
      <c r="AG554" s="91"/>
      <c r="AH554" s="91"/>
      <c r="AI554" s="92"/>
      <c r="AJ554" s="92"/>
      <c r="AK554" s="92"/>
      <c r="AL554" s="92"/>
      <c r="AM554" s="92"/>
      <c r="AN554" s="93"/>
      <c r="AO554" s="93"/>
      <c r="AP554" s="93"/>
      <c r="AQ554" s="93"/>
      <c r="AR554" s="93"/>
      <c r="AS554" s="94"/>
      <c r="AT554" s="94"/>
      <c r="AU554" s="94"/>
      <c r="AV554" s="94"/>
      <c r="AW554" s="94"/>
      <c r="AX554" s="94"/>
      <c r="AY554" s="94"/>
      <c r="AZ554" s="94"/>
      <c r="BA554" s="94"/>
      <c r="BB554" s="94"/>
      <c r="BC554" s="94"/>
      <c r="BD554" s="94"/>
      <c r="BE554" s="94"/>
      <c r="BF554" s="94"/>
      <c r="BG554" s="94"/>
      <c r="BH554" s="94"/>
      <c r="BI554" s="94"/>
      <c r="BJ554" s="94"/>
      <c r="BK554" s="94"/>
      <c r="BL554" s="94"/>
      <c r="BM554" s="94"/>
      <c r="BN554" s="94"/>
      <c r="BO554" s="94"/>
      <c r="BP554" s="94"/>
    </row>
    <row r="555" spans="1:68" x14ac:dyDescent="0.2">
      <c r="A555" s="75" t="s">
        <v>845</v>
      </c>
      <c r="B555" s="87"/>
      <c r="C555" s="87"/>
      <c r="D555" s="87"/>
      <c r="E555" s="87"/>
      <c r="F555" s="87"/>
      <c r="G555" s="87"/>
      <c r="H555" s="87"/>
      <c r="I555" s="87"/>
      <c r="J555" s="87"/>
      <c r="K555" s="84"/>
      <c r="L555" s="84"/>
      <c r="M555" s="84"/>
      <c r="N555" s="84"/>
      <c r="O555" s="89"/>
      <c r="P555" s="89"/>
      <c r="Q555" s="89"/>
      <c r="R555" s="89"/>
      <c r="S555" s="83"/>
      <c r="T555" s="83"/>
      <c r="U555" s="83"/>
      <c r="V555" s="83"/>
      <c r="W555" s="83"/>
      <c r="X555" s="83"/>
      <c r="Y555" s="90"/>
      <c r="Z555" s="90"/>
      <c r="AA555" s="90"/>
      <c r="AB555" s="90"/>
      <c r="AC555" s="91"/>
      <c r="AD555" s="91"/>
      <c r="AE555" s="91"/>
      <c r="AF555" s="91"/>
      <c r="AG555" s="91"/>
      <c r="AH555" s="91"/>
      <c r="AI555" s="92"/>
      <c r="AJ555" s="92"/>
      <c r="AK555" s="92"/>
      <c r="AL555" s="92"/>
      <c r="AM555" s="92"/>
      <c r="AN555" s="93"/>
      <c r="AO555" s="93"/>
      <c r="AP555" s="93"/>
      <c r="AQ555" s="93"/>
      <c r="AR555" s="93"/>
      <c r="AS555" s="94"/>
      <c r="AT555" s="94"/>
      <c r="AU555" s="94"/>
      <c r="AV555" s="94"/>
      <c r="AW555" s="94"/>
      <c r="AX555" s="94"/>
      <c r="AY555" s="94"/>
      <c r="AZ555" s="94"/>
      <c r="BA555" s="94"/>
      <c r="BB555" s="94"/>
      <c r="BC555" s="94"/>
      <c r="BD555" s="94"/>
      <c r="BE555" s="94"/>
      <c r="BF555" s="94"/>
      <c r="BG555" s="94"/>
      <c r="BH555" s="94"/>
      <c r="BI555" s="94"/>
      <c r="BJ555" s="94"/>
      <c r="BK555" s="94"/>
      <c r="BL555" s="94"/>
      <c r="BM555" s="94"/>
      <c r="BN555" s="94"/>
      <c r="BO555" s="94"/>
      <c r="BP555" s="94"/>
    </row>
    <row r="556" spans="1:68" x14ac:dyDescent="0.2">
      <c r="A556" s="75" t="s">
        <v>846</v>
      </c>
      <c r="B556" s="87"/>
      <c r="C556" s="87"/>
      <c r="D556" s="87"/>
      <c r="E556" s="87"/>
      <c r="F556" s="87"/>
      <c r="G556" s="87"/>
      <c r="H556" s="87"/>
      <c r="I556" s="87"/>
      <c r="J556" s="87"/>
      <c r="K556" s="84"/>
      <c r="L556" s="84"/>
      <c r="M556" s="84"/>
      <c r="N556" s="84"/>
      <c r="O556" s="89"/>
      <c r="P556" s="89"/>
      <c r="Q556" s="89"/>
      <c r="R556" s="89"/>
      <c r="S556" s="83"/>
      <c r="T556" s="83"/>
      <c r="U556" s="83"/>
      <c r="V556" s="83"/>
      <c r="W556" s="83"/>
      <c r="X556" s="83"/>
      <c r="Y556" s="90"/>
      <c r="Z556" s="90"/>
      <c r="AA556" s="90"/>
      <c r="AB556" s="90"/>
      <c r="AC556" s="91"/>
      <c r="AD556" s="91"/>
      <c r="AE556" s="91"/>
      <c r="AF556" s="91"/>
      <c r="AG556" s="91"/>
      <c r="AH556" s="91"/>
      <c r="AI556" s="92"/>
      <c r="AJ556" s="92"/>
      <c r="AK556" s="92"/>
      <c r="AL556" s="92"/>
      <c r="AM556" s="92"/>
      <c r="AN556" s="93"/>
      <c r="AO556" s="93"/>
      <c r="AP556" s="93"/>
      <c r="AQ556" s="93"/>
      <c r="AR556" s="93"/>
      <c r="AS556" s="94"/>
      <c r="AT556" s="94"/>
      <c r="AU556" s="94"/>
      <c r="AV556" s="94"/>
      <c r="AW556" s="94"/>
      <c r="AX556" s="94"/>
      <c r="AY556" s="94"/>
      <c r="AZ556" s="94"/>
      <c r="BA556" s="94"/>
      <c r="BB556" s="94"/>
      <c r="BC556" s="94"/>
      <c r="BD556" s="94"/>
      <c r="BE556" s="94"/>
      <c r="BF556" s="94"/>
      <c r="BG556" s="94"/>
      <c r="BH556" s="94"/>
      <c r="BI556" s="94"/>
      <c r="BJ556" s="94"/>
      <c r="BK556" s="94"/>
      <c r="BL556" s="94"/>
      <c r="BM556" s="94"/>
      <c r="BN556" s="94"/>
      <c r="BO556" s="94"/>
      <c r="BP556" s="94"/>
    </row>
    <row r="557" spans="1:68" x14ac:dyDescent="0.2">
      <c r="A557" s="75" t="s">
        <v>847</v>
      </c>
      <c r="B557" s="87"/>
      <c r="C557" s="87"/>
      <c r="D557" s="87"/>
      <c r="E557" s="87"/>
      <c r="F557" s="87"/>
      <c r="G557" s="87"/>
      <c r="H557" s="87"/>
      <c r="I557" s="87"/>
      <c r="J557" s="87"/>
      <c r="K557" s="84"/>
      <c r="L557" s="84"/>
      <c r="M557" s="84"/>
      <c r="N557" s="84"/>
      <c r="O557" s="89"/>
      <c r="P557" s="89"/>
      <c r="Q557" s="89"/>
      <c r="R557" s="89"/>
      <c r="S557" s="83"/>
      <c r="T557" s="83"/>
      <c r="U557" s="83"/>
      <c r="V557" s="83"/>
      <c r="W557" s="83"/>
      <c r="X557" s="83"/>
      <c r="Y557" s="90"/>
      <c r="Z557" s="90"/>
      <c r="AA557" s="90"/>
      <c r="AB557" s="90"/>
      <c r="AC557" s="91"/>
      <c r="AD557" s="91"/>
      <c r="AE557" s="91"/>
      <c r="AF557" s="91"/>
      <c r="AG557" s="91"/>
      <c r="AH557" s="91"/>
      <c r="AI557" s="92"/>
      <c r="AJ557" s="92"/>
      <c r="AK557" s="92"/>
      <c r="AL557" s="92"/>
      <c r="AM557" s="92"/>
      <c r="AN557" s="93"/>
      <c r="AO557" s="93"/>
      <c r="AP557" s="93"/>
      <c r="AQ557" s="93"/>
      <c r="AR557" s="93"/>
      <c r="AS557" s="94"/>
      <c r="AT557" s="94"/>
      <c r="AU557" s="94"/>
      <c r="AV557" s="94"/>
      <c r="AW557" s="94"/>
      <c r="AX557" s="94"/>
      <c r="AY557" s="94"/>
      <c r="AZ557" s="94"/>
      <c r="BA557" s="94"/>
      <c r="BB557" s="94"/>
      <c r="BC557" s="94"/>
      <c r="BD557" s="94"/>
      <c r="BE557" s="94"/>
      <c r="BF557" s="94"/>
      <c r="BG557" s="94"/>
      <c r="BH557" s="94"/>
      <c r="BI557" s="94"/>
      <c r="BJ557" s="94"/>
      <c r="BK557" s="94"/>
      <c r="BL557" s="94"/>
      <c r="BM557" s="94"/>
      <c r="BN557" s="94"/>
      <c r="BO557" s="94"/>
      <c r="BP557" s="94"/>
    </row>
    <row r="558" spans="1:68" x14ac:dyDescent="0.2">
      <c r="A558" s="75" t="s">
        <v>848</v>
      </c>
      <c r="B558" s="87"/>
      <c r="C558" s="87"/>
      <c r="D558" s="87"/>
      <c r="E558" s="87"/>
      <c r="F558" s="87"/>
      <c r="G558" s="87"/>
      <c r="H558" s="87"/>
      <c r="I558" s="87"/>
      <c r="J558" s="87"/>
      <c r="K558" s="84"/>
      <c r="L558" s="84"/>
      <c r="M558" s="84"/>
      <c r="N558" s="84"/>
      <c r="O558" s="89"/>
      <c r="P558" s="89"/>
      <c r="Q558" s="89"/>
      <c r="R558" s="89"/>
      <c r="S558" s="83"/>
      <c r="T558" s="83"/>
      <c r="U558" s="83"/>
      <c r="V558" s="83"/>
      <c r="W558" s="83"/>
      <c r="X558" s="83"/>
      <c r="Y558" s="90"/>
      <c r="Z558" s="90"/>
      <c r="AA558" s="90"/>
      <c r="AB558" s="90"/>
      <c r="AC558" s="91"/>
      <c r="AD558" s="91"/>
      <c r="AE558" s="91"/>
      <c r="AF558" s="91"/>
      <c r="AG558" s="91"/>
      <c r="AH558" s="91"/>
      <c r="AI558" s="92"/>
      <c r="AJ558" s="92"/>
      <c r="AK558" s="92"/>
      <c r="AL558" s="92"/>
      <c r="AM558" s="92"/>
      <c r="AN558" s="93"/>
      <c r="AO558" s="93"/>
      <c r="AP558" s="93"/>
      <c r="AQ558" s="93"/>
      <c r="AR558" s="93"/>
      <c r="AS558" s="94"/>
      <c r="AT558" s="94"/>
      <c r="AU558" s="94"/>
      <c r="AV558" s="94"/>
      <c r="AW558" s="94"/>
      <c r="AX558" s="94"/>
      <c r="AY558" s="94"/>
      <c r="AZ558" s="94"/>
      <c r="BA558" s="94"/>
      <c r="BB558" s="94"/>
      <c r="BC558" s="94"/>
      <c r="BD558" s="94"/>
      <c r="BE558" s="94"/>
      <c r="BF558" s="94"/>
      <c r="BG558" s="94"/>
      <c r="BH558" s="94"/>
      <c r="BI558" s="94"/>
      <c r="BJ558" s="94"/>
      <c r="BK558" s="94"/>
      <c r="BL558" s="94"/>
      <c r="BM558" s="94"/>
      <c r="BN558" s="94"/>
      <c r="BO558" s="94"/>
      <c r="BP558" s="94"/>
    </row>
    <row r="559" spans="1:68" x14ac:dyDescent="0.2">
      <c r="A559" s="75" t="s">
        <v>849</v>
      </c>
      <c r="B559" s="87"/>
      <c r="C559" s="87"/>
      <c r="D559" s="87"/>
      <c r="E559" s="87"/>
      <c r="F559" s="87"/>
      <c r="G559" s="87"/>
      <c r="H559" s="87"/>
      <c r="I559" s="87"/>
      <c r="J559" s="87"/>
      <c r="K559" s="84"/>
      <c r="L559" s="84"/>
      <c r="M559" s="84"/>
      <c r="N559" s="84"/>
      <c r="O559" s="89"/>
      <c r="P559" s="89"/>
      <c r="Q559" s="89"/>
      <c r="R559" s="89"/>
      <c r="S559" s="83"/>
      <c r="T559" s="83"/>
      <c r="U559" s="83"/>
      <c r="V559" s="83"/>
      <c r="W559" s="83"/>
      <c r="X559" s="83"/>
      <c r="Y559" s="90"/>
      <c r="Z559" s="90"/>
      <c r="AA559" s="90"/>
      <c r="AB559" s="90"/>
      <c r="AC559" s="91"/>
      <c r="AD559" s="91"/>
      <c r="AE559" s="91"/>
      <c r="AF559" s="91"/>
      <c r="AG559" s="91"/>
      <c r="AH559" s="91"/>
      <c r="AI559" s="92"/>
      <c r="AJ559" s="92"/>
      <c r="AK559" s="92"/>
      <c r="AL559" s="92"/>
      <c r="AM559" s="92"/>
      <c r="AN559" s="93"/>
      <c r="AO559" s="93"/>
      <c r="AP559" s="93"/>
      <c r="AQ559" s="93"/>
      <c r="AR559" s="93"/>
      <c r="AS559" s="94"/>
      <c r="AT559" s="94"/>
      <c r="AU559" s="94"/>
      <c r="AV559" s="94"/>
      <c r="AW559" s="94"/>
      <c r="AX559" s="94"/>
      <c r="AY559" s="94"/>
      <c r="AZ559" s="94"/>
      <c r="BA559" s="94"/>
      <c r="BB559" s="94"/>
      <c r="BC559" s="94"/>
      <c r="BD559" s="94"/>
      <c r="BE559" s="94"/>
      <c r="BF559" s="94"/>
      <c r="BG559" s="94"/>
      <c r="BH559" s="94"/>
      <c r="BI559" s="94"/>
      <c r="BJ559" s="94"/>
      <c r="BK559" s="94"/>
      <c r="BL559" s="94"/>
      <c r="BM559" s="94"/>
      <c r="BN559" s="94"/>
      <c r="BO559" s="94"/>
      <c r="BP559" s="94"/>
    </row>
    <row r="560" spans="1:68" x14ac:dyDescent="0.2">
      <c r="A560" s="75" t="s">
        <v>850</v>
      </c>
      <c r="B560" s="87"/>
      <c r="C560" s="87"/>
      <c r="D560" s="87"/>
      <c r="E560" s="87"/>
      <c r="F560" s="87"/>
      <c r="G560" s="87"/>
      <c r="H560" s="87"/>
      <c r="I560" s="87"/>
      <c r="J560" s="87"/>
      <c r="K560" s="84"/>
      <c r="L560" s="84"/>
      <c r="M560" s="84"/>
      <c r="N560" s="84"/>
      <c r="O560" s="89"/>
      <c r="P560" s="89"/>
      <c r="Q560" s="89"/>
      <c r="R560" s="89"/>
      <c r="S560" s="83"/>
      <c r="T560" s="83"/>
      <c r="U560" s="83"/>
      <c r="V560" s="83"/>
      <c r="W560" s="83"/>
      <c r="X560" s="83"/>
      <c r="Y560" s="90"/>
      <c r="Z560" s="90"/>
      <c r="AA560" s="90"/>
      <c r="AB560" s="90"/>
      <c r="AC560" s="91"/>
      <c r="AD560" s="91"/>
      <c r="AE560" s="91"/>
      <c r="AF560" s="91"/>
      <c r="AG560" s="91"/>
      <c r="AH560" s="91"/>
      <c r="AI560" s="92"/>
      <c r="AJ560" s="92"/>
      <c r="AK560" s="92"/>
      <c r="AL560" s="92"/>
      <c r="AM560" s="92"/>
      <c r="AN560" s="93"/>
      <c r="AO560" s="93"/>
      <c r="AP560" s="93"/>
      <c r="AQ560" s="93"/>
      <c r="AR560" s="93"/>
      <c r="AS560" s="94"/>
      <c r="AT560" s="94"/>
      <c r="AU560" s="94"/>
      <c r="AV560" s="94"/>
      <c r="AW560" s="94"/>
      <c r="AX560" s="94"/>
      <c r="AY560" s="94"/>
      <c r="AZ560" s="94"/>
      <c r="BA560" s="94"/>
      <c r="BB560" s="94"/>
      <c r="BC560" s="94"/>
      <c r="BD560" s="94"/>
      <c r="BE560" s="94"/>
      <c r="BF560" s="94"/>
      <c r="BG560" s="94"/>
      <c r="BH560" s="94"/>
      <c r="BI560" s="94"/>
      <c r="BJ560" s="94"/>
      <c r="BK560" s="94"/>
      <c r="BL560" s="94"/>
      <c r="BM560" s="94"/>
      <c r="BN560" s="94"/>
      <c r="BO560" s="94"/>
      <c r="BP560" s="94"/>
    </row>
    <row r="561" spans="1:68" x14ac:dyDescent="0.2">
      <c r="A561" s="75" t="s">
        <v>851</v>
      </c>
      <c r="B561" s="87"/>
      <c r="C561" s="87"/>
      <c r="D561" s="87"/>
      <c r="E561" s="87"/>
      <c r="F561" s="87"/>
      <c r="G561" s="87"/>
      <c r="H561" s="87"/>
      <c r="I561" s="87"/>
      <c r="J561" s="87"/>
      <c r="K561" s="84"/>
      <c r="L561" s="84"/>
      <c r="M561" s="84"/>
      <c r="N561" s="84"/>
      <c r="O561" s="89"/>
      <c r="P561" s="89"/>
      <c r="Q561" s="89"/>
      <c r="R561" s="89"/>
      <c r="S561" s="83"/>
      <c r="T561" s="83"/>
      <c r="U561" s="83"/>
      <c r="V561" s="83"/>
      <c r="W561" s="83"/>
      <c r="X561" s="83"/>
      <c r="Y561" s="90"/>
      <c r="Z561" s="90"/>
      <c r="AA561" s="90"/>
      <c r="AB561" s="90"/>
      <c r="AC561" s="91"/>
      <c r="AD561" s="91"/>
      <c r="AE561" s="91"/>
      <c r="AF561" s="91"/>
      <c r="AG561" s="91"/>
      <c r="AH561" s="91"/>
      <c r="AI561" s="92"/>
      <c r="AJ561" s="92"/>
      <c r="AK561" s="92"/>
      <c r="AL561" s="92"/>
      <c r="AM561" s="92"/>
      <c r="AN561" s="93"/>
      <c r="AO561" s="93"/>
      <c r="AP561" s="93"/>
      <c r="AQ561" s="93"/>
      <c r="AR561" s="93"/>
      <c r="AS561" s="94"/>
      <c r="AT561" s="94"/>
      <c r="AU561" s="94"/>
      <c r="AV561" s="94"/>
      <c r="AW561" s="94"/>
      <c r="AX561" s="94"/>
      <c r="AY561" s="94"/>
      <c r="AZ561" s="94"/>
      <c r="BA561" s="94"/>
      <c r="BB561" s="94"/>
      <c r="BC561" s="94"/>
      <c r="BD561" s="94"/>
      <c r="BE561" s="94"/>
      <c r="BF561" s="94"/>
      <c r="BG561" s="94"/>
      <c r="BH561" s="94"/>
      <c r="BI561" s="94"/>
      <c r="BJ561" s="94"/>
      <c r="BK561" s="94"/>
      <c r="BL561" s="94"/>
      <c r="BM561" s="94"/>
      <c r="BN561" s="94"/>
      <c r="BO561" s="94"/>
      <c r="BP561" s="94"/>
    </row>
    <row r="562" spans="1:68" x14ac:dyDescent="0.2">
      <c r="A562" s="75" t="s">
        <v>852</v>
      </c>
      <c r="B562" s="87"/>
      <c r="C562" s="87"/>
      <c r="D562" s="87"/>
      <c r="E562" s="87"/>
      <c r="F562" s="87"/>
      <c r="G562" s="87"/>
      <c r="H562" s="87"/>
      <c r="I562" s="87"/>
      <c r="J562" s="87"/>
      <c r="K562" s="84"/>
      <c r="L562" s="84"/>
      <c r="M562" s="84"/>
      <c r="N562" s="84"/>
      <c r="O562" s="89"/>
      <c r="P562" s="89"/>
      <c r="Q562" s="89"/>
      <c r="R562" s="89"/>
      <c r="S562" s="83"/>
      <c r="T562" s="83"/>
      <c r="U562" s="83"/>
      <c r="V562" s="83"/>
      <c r="W562" s="83"/>
      <c r="X562" s="83"/>
      <c r="Y562" s="90"/>
      <c r="Z562" s="90"/>
      <c r="AA562" s="90"/>
      <c r="AB562" s="90"/>
      <c r="AC562" s="91"/>
      <c r="AD562" s="91"/>
      <c r="AE562" s="91"/>
      <c r="AF562" s="91"/>
      <c r="AG562" s="91"/>
      <c r="AH562" s="91"/>
      <c r="AI562" s="92"/>
      <c r="AJ562" s="92"/>
      <c r="AK562" s="92"/>
      <c r="AL562" s="92"/>
      <c r="AM562" s="92"/>
      <c r="AN562" s="93"/>
      <c r="AO562" s="93"/>
      <c r="AP562" s="93"/>
      <c r="AQ562" s="93"/>
      <c r="AR562" s="93"/>
      <c r="AS562" s="94"/>
      <c r="AT562" s="94"/>
      <c r="AU562" s="94"/>
      <c r="AV562" s="94"/>
      <c r="AW562" s="94"/>
      <c r="AX562" s="94"/>
      <c r="AY562" s="94"/>
      <c r="AZ562" s="94"/>
      <c r="BA562" s="94"/>
      <c r="BB562" s="94"/>
      <c r="BC562" s="94"/>
      <c r="BD562" s="94"/>
      <c r="BE562" s="94"/>
      <c r="BF562" s="94"/>
      <c r="BG562" s="94"/>
      <c r="BH562" s="94"/>
      <c r="BI562" s="94"/>
      <c r="BJ562" s="94"/>
      <c r="BK562" s="94"/>
      <c r="BL562" s="94"/>
      <c r="BM562" s="94"/>
      <c r="BN562" s="94"/>
      <c r="BO562" s="94"/>
      <c r="BP562" s="94"/>
    </row>
    <row r="563" spans="1:68" x14ac:dyDescent="0.2">
      <c r="A563" s="75" t="s">
        <v>853</v>
      </c>
      <c r="B563" s="87"/>
      <c r="C563" s="87"/>
      <c r="D563" s="87"/>
      <c r="E563" s="87"/>
      <c r="F563" s="87"/>
      <c r="G563" s="87"/>
      <c r="H563" s="87"/>
      <c r="I563" s="87"/>
      <c r="J563" s="87"/>
      <c r="K563" s="84"/>
      <c r="L563" s="84"/>
      <c r="M563" s="84"/>
      <c r="N563" s="84"/>
      <c r="O563" s="89"/>
      <c r="P563" s="89"/>
      <c r="Q563" s="89"/>
      <c r="R563" s="89"/>
      <c r="S563" s="83"/>
      <c r="T563" s="83"/>
      <c r="U563" s="83"/>
      <c r="V563" s="83"/>
      <c r="W563" s="83"/>
      <c r="X563" s="83"/>
      <c r="Y563" s="90"/>
      <c r="Z563" s="90"/>
      <c r="AA563" s="90"/>
      <c r="AB563" s="90"/>
      <c r="AC563" s="91"/>
      <c r="AD563" s="91"/>
      <c r="AE563" s="91"/>
      <c r="AF563" s="91"/>
      <c r="AG563" s="91"/>
      <c r="AH563" s="91"/>
      <c r="AI563" s="92"/>
      <c r="AJ563" s="92"/>
      <c r="AK563" s="92"/>
      <c r="AL563" s="92"/>
      <c r="AM563" s="92"/>
      <c r="AN563" s="93"/>
      <c r="AO563" s="93"/>
      <c r="AP563" s="93"/>
      <c r="AQ563" s="93"/>
      <c r="AR563" s="93"/>
      <c r="AS563" s="94"/>
      <c r="AT563" s="94"/>
      <c r="AU563" s="94"/>
      <c r="AV563" s="94"/>
      <c r="AW563" s="94"/>
      <c r="AX563" s="94"/>
      <c r="AY563" s="94"/>
      <c r="AZ563" s="94"/>
      <c r="BA563" s="94"/>
      <c r="BB563" s="94"/>
      <c r="BC563" s="94"/>
      <c r="BD563" s="94"/>
      <c r="BE563" s="94"/>
      <c r="BF563" s="94"/>
      <c r="BG563" s="94"/>
      <c r="BH563" s="94"/>
      <c r="BI563" s="94"/>
      <c r="BJ563" s="94"/>
      <c r="BK563" s="94"/>
      <c r="BL563" s="94"/>
      <c r="BM563" s="94"/>
      <c r="BN563" s="94"/>
      <c r="BO563" s="94"/>
      <c r="BP563" s="94"/>
    </row>
    <row r="564" spans="1:68" x14ac:dyDescent="0.2">
      <c r="A564" s="75" t="s">
        <v>854</v>
      </c>
      <c r="B564" s="87"/>
      <c r="C564" s="87"/>
      <c r="D564" s="87"/>
      <c r="E564" s="87"/>
      <c r="F564" s="87"/>
      <c r="G564" s="87"/>
      <c r="H564" s="87"/>
      <c r="I564" s="87"/>
      <c r="J564" s="87"/>
      <c r="K564" s="84"/>
      <c r="L564" s="84"/>
      <c r="M564" s="84"/>
      <c r="N564" s="84"/>
      <c r="O564" s="89"/>
      <c r="P564" s="89"/>
      <c r="Q564" s="89"/>
      <c r="R564" s="89"/>
      <c r="S564" s="83"/>
      <c r="T564" s="83"/>
      <c r="U564" s="83"/>
      <c r="V564" s="83"/>
      <c r="W564" s="83"/>
      <c r="X564" s="83"/>
      <c r="Y564" s="90"/>
      <c r="Z564" s="90"/>
      <c r="AA564" s="90"/>
      <c r="AB564" s="90"/>
      <c r="AC564" s="91"/>
      <c r="AD564" s="91"/>
      <c r="AE564" s="91"/>
      <c r="AF564" s="91"/>
      <c r="AG564" s="91"/>
      <c r="AH564" s="91"/>
      <c r="AI564" s="92"/>
      <c r="AJ564" s="92"/>
      <c r="AK564" s="92"/>
      <c r="AL564" s="92"/>
      <c r="AM564" s="92"/>
      <c r="AN564" s="93"/>
      <c r="AO564" s="93"/>
      <c r="AP564" s="93"/>
      <c r="AQ564" s="93"/>
      <c r="AR564" s="93"/>
      <c r="AS564" s="94"/>
      <c r="AT564" s="94"/>
      <c r="AU564" s="94"/>
      <c r="AV564" s="94"/>
      <c r="AW564" s="94"/>
      <c r="AX564" s="94"/>
      <c r="AY564" s="94"/>
      <c r="AZ564" s="94"/>
      <c r="BA564" s="94"/>
      <c r="BB564" s="94"/>
      <c r="BC564" s="94"/>
      <c r="BD564" s="94"/>
      <c r="BE564" s="94"/>
      <c r="BF564" s="94"/>
      <c r="BG564" s="94"/>
      <c r="BH564" s="94"/>
      <c r="BI564" s="94"/>
      <c r="BJ564" s="94"/>
      <c r="BK564" s="94"/>
      <c r="BL564" s="94"/>
      <c r="BM564" s="94"/>
      <c r="BN564" s="94"/>
      <c r="BO564" s="94"/>
      <c r="BP564" s="94"/>
    </row>
    <row r="565" spans="1:68" x14ac:dyDescent="0.2">
      <c r="A565" s="75" t="s">
        <v>855</v>
      </c>
      <c r="B565" s="87"/>
      <c r="C565" s="87"/>
      <c r="D565" s="87"/>
      <c r="E565" s="87"/>
      <c r="F565" s="87"/>
      <c r="G565" s="87"/>
      <c r="H565" s="87"/>
      <c r="I565" s="87"/>
      <c r="J565" s="87"/>
      <c r="K565" s="84"/>
      <c r="L565" s="84"/>
      <c r="M565" s="84"/>
      <c r="N565" s="84"/>
      <c r="O565" s="89"/>
      <c r="P565" s="89"/>
      <c r="Q565" s="89"/>
      <c r="R565" s="89"/>
      <c r="S565" s="83"/>
      <c r="T565" s="83"/>
      <c r="U565" s="83"/>
      <c r="V565" s="83"/>
      <c r="W565" s="83"/>
      <c r="X565" s="83"/>
      <c r="Y565" s="90"/>
      <c r="Z565" s="90"/>
      <c r="AA565" s="90"/>
      <c r="AB565" s="90"/>
      <c r="AC565" s="91"/>
      <c r="AD565" s="91"/>
      <c r="AE565" s="91"/>
      <c r="AF565" s="91"/>
      <c r="AG565" s="91"/>
      <c r="AH565" s="91"/>
      <c r="AI565" s="92"/>
      <c r="AJ565" s="92"/>
      <c r="AK565" s="92"/>
      <c r="AL565" s="92"/>
      <c r="AM565" s="92"/>
      <c r="AN565" s="93"/>
      <c r="AO565" s="93"/>
      <c r="AP565" s="93"/>
      <c r="AQ565" s="93"/>
      <c r="AR565" s="93"/>
      <c r="AS565" s="94"/>
      <c r="AT565" s="94"/>
      <c r="AU565" s="94"/>
      <c r="AV565" s="94"/>
      <c r="AW565" s="94"/>
      <c r="AX565" s="94"/>
      <c r="AY565" s="94"/>
      <c r="AZ565" s="94"/>
      <c r="BA565" s="94"/>
      <c r="BB565" s="94"/>
      <c r="BC565" s="94"/>
      <c r="BD565" s="94"/>
      <c r="BE565" s="94"/>
      <c r="BF565" s="94"/>
      <c r="BG565" s="94"/>
      <c r="BH565" s="94"/>
      <c r="BI565" s="94"/>
      <c r="BJ565" s="94"/>
      <c r="BK565" s="94"/>
      <c r="BL565" s="94"/>
      <c r="BM565" s="94"/>
      <c r="BN565" s="94"/>
      <c r="BO565" s="94"/>
      <c r="BP565" s="94"/>
    </row>
    <row r="566" spans="1:68" x14ac:dyDescent="0.2">
      <c r="A566" s="75" t="s">
        <v>856</v>
      </c>
      <c r="B566" s="87"/>
      <c r="C566" s="87"/>
      <c r="D566" s="87"/>
      <c r="E566" s="87"/>
      <c r="F566" s="87"/>
      <c r="G566" s="87"/>
      <c r="H566" s="87"/>
      <c r="I566" s="87"/>
      <c r="J566" s="87"/>
      <c r="K566" s="84"/>
      <c r="L566" s="84"/>
      <c r="M566" s="84"/>
      <c r="N566" s="84"/>
      <c r="O566" s="89"/>
      <c r="P566" s="89"/>
      <c r="Q566" s="89"/>
      <c r="R566" s="89"/>
      <c r="S566" s="83"/>
      <c r="T566" s="83"/>
      <c r="U566" s="83"/>
      <c r="V566" s="83"/>
      <c r="W566" s="83"/>
      <c r="X566" s="83"/>
      <c r="Y566" s="90"/>
      <c r="Z566" s="90"/>
      <c r="AA566" s="90"/>
      <c r="AB566" s="90"/>
      <c r="AC566" s="91"/>
      <c r="AD566" s="91"/>
      <c r="AE566" s="91"/>
      <c r="AF566" s="91"/>
      <c r="AG566" s="91"/>
      <c r="AH566" s="91"/>
      <c r="AI566" s="92"/>
      <c r="AJ566" s="92"/>
      <c r="AK566" s="92"/>
      <c r="AL566" s="92"/>
      <c r="AM566" s="92"/>
      <c r="AN566" s="93"/>
      <c r="AO566" s="93"/>
      <c r="AP566" s="93"/>
      <c r="AQ566" s="93"/>
      <c r="AR566" s="93"/>
      <c r="AS566" s="94"/>
      <c r="AT566" s="94"/>
      <c r="AU566" s="94"/>
      <c r="AV566" s="94"/>
      <c r="AW566" s="94"/>
      <c r="AX566" s="94"/>
      <c r="AY566" s="94"/>
      <c r="AZ566" s="94"/>
      <c r="BA566" s="94"/>
      <c r="BB566" s="94"/>
      <c r="BC566" s="94"/>
      <c r="BD566" s="94"/>
      <c r="BE566" s="94"/>
      <c r="BF566" s="94"/>
      <c r="BG566" s="94"/>
      <c r="BH566" s="94"/>
      <c r="BI566" s="94"/>
      <c r="BJ566" s="94"/>
      <c r="BK566" s="94"/>
      <c r="BL566" s="94"/>
      <c r="BM566" s="94"/>
      <c r="BN566" s="94"/>
      <c r="BO566" s="94"/>
      <c r="BP566" s="94"/>
    </row>
    <row r="567" spans="1:68" x14ac:dyDescent="0.2">
      <c r="A567" s="75" t="s">
        <v>857</v>
      </c>
      <c r="B567" s="87"/>
      <c r="C567" s="87"/>
      <c r="D567" s="87"/>
      <c r="E567" s="87"/>
      <c r="F567" s="87"/>
      <c r="G567" s="87"/>
      <c r="H567" s="87"/>
      <c r="I567" s="87"/>
      <c r="J567" s="87"/>
      <c r="K567" s="84"/>
      <c r="L567" s="84"/>
      <c r="M567" s="84"/>
      <c r="N567" s="84"/>
      <c r="O567" s="89"/>
      <c r="P567" s="89"/>
      <c r="Q567" s="89"/>
      <c r="R567" s="89"/>
      <c r="S567" s="83"/>
      <c r="T567" s="83"/>
      <c r="U567" s="83"/>
      <c r="V567" s="83"/>
      <c r="W567" s="83"/>
      <c r="X567" s="83"/>
      <c r="Y567" s="90"/>
      <c r="Z567" s="90"/>
      <c r="AA567" s="90"/>
      <c r="AB567" s="90"/>
      <c r="AC567" s="91"/>
      <c r="AD567" s="91"/>
      <c r="AE567" s="91"/>
      <c r="AF567" s="91"/>
      <c r="AG567" s="91"/>
      <c r="AH567" s="91"/>
      <c r="AI567" s="92"/>
      <c r="AJ567" s="92"/>
      <c r="AK567" s="92"/>
      <c r="AL567" s="92"/>
      <c r="AM567" s="92"/>
      <c r="AN567" s="93"/>
      <c r="AO567" s="93"/>
      <c r="AP567" s="93"/>
      <c r="AQ567" s="93"/>
      <c r="AR567" s="93"/>
      <c r="AS567" s="94"/>
      <c r="AT567" s="94"/>
      <c r="AU567" s="94"/>
      <c r="AV567" s="94"/>
      <c r="AW567" s="94"/>
      <c r="AX567" s="94"/>
      <c r="AY567" s="94"/>
      <c r="AZ567" s="94"/>
      <c r="BA567" s="94"/>
      <c r="BB567" s="94"/>
      <c r="BC567" s="94"/>
      <c r="BD567" s="94"/>
      <c r="BE567" s="94"/>
      <c r="BF567" s="94"/>
      <c r="BG567" s="94"/>
      <c r="BH567" s="94"/>
      <c r="BI567" s="94"/>
      <c r="BJ567" s="94"/>
      <c r="BK567" s="94"/>
      <c r="BL567" s="94"/>
      <c r="BM567" s="94"/>
      <c r="BN567" s="94"/>
      <c r="BO567" s="94"/>
      <c r="BP567" s="94"/>
    </row>
    <row r="568" spans="1:68" x14ac:dyDescent="0.2">
      <c r="A568" s="75" t="s">
        <v>858</v>
      </c>
      <c r="B568" s="87"/>
      <c r="C568" s="87"/>
      <c r="D568" s="87"/>
      <c r="E568" s="87"/>
      <c r="F568" s="87"/>
      <c r="G568" s="87"/>
      <c r="H568" s="87"/>
      <c r="I568" s="87"/>
      <c r="J568" s="87"/>
      <c r="K568" s="84"/>
      <c r="L568" s="84"/>
      <c r="M568" s="84"/>
      <c r="N568" s="84"/>
      <c r="O568" s="89"/>
      <c r="P568" s="89"/>
      <c r="Q568" s="89"/>
      <c r="R568" s="89"/>
      <c r="S568" s="83"/>
      <c r="T568" s="83"/>
      <c r="U568" s="83"/>
      <c r="V568" s="83"/>
      <c r="W568" s="83"/>
      <c r="X568" s="83"/>
      <c r="Y568" s="90"/>
      <c r="Z568" s="90"/>
      <c r="AA568" s="90"/>
      <c r="AB568" s="90"/>
      <c r="AC568" s="91"/>
      <c r="AD568" s="91"/>
      <c r="AE568" s="91"/>
      <c r="AF568" s="91"/>
      <c r="AG568" s="91"/>
      <c r="AH568" s="91"/>
      <c r="AI568" s="92"/>
      <c r="AJ568" s="92"/>
      <c r="AK568" s="92"/>
      <c r="AL568" s="92"/>
      <c r="AM568" s="92"/>
      <c r="AN568" s="93"/>
      <c r="AO568" s="93"/>
      <c r="AP568" s="93"/>
      <c r="AQ568" s="93"/>
      <c r="AR568" s="93"/>
      <c r="AS568" s="94"/>
      <c r="AT568" s="94"/>
      <c r="AU568" s="94"/>
      <c r="AV568" s="94"/>
      <c r="AW568" s="94"/>
      <c r="AX568" s="94"/>
      <c r="AY568" s="94"/>
      <c r="AZ568" s="94"/>
      <c r="BA568" s="94"/>
      <c r="BB568" s="94"/>
      <c r="BC568" s="94"/>
      <c r="BD568" s="94"/>
      <c r="BE568" s="94"/>
      <c r="BF568" s="94"/>
      <c r="BG568" s="94"/>
      <c r="BH568" s="94"/>
      <c r="BI568" s="94"/>
      <c r="BJ568" s="94"/>
      <c r="BK568" s="94"/>
      <c r="BL568" s="94"/>
      <c r="BM568" s="94"/>
      <c r="BN568" s="94"/>
      <c r="BO568" s="94"/>
      <c r="BP568" s="94"/>
    </row>
    <row r="569" spans="1:68" x14ac:dyDescent="0.2">
      <c r="A569" s="75" t="s">
        <v>859</v>
      </c>
      <c r="B569" s="87"/>
      <c r="C569" s="87"/>
      <c r="D569" s="87"/>
      <c r="E569" s="87"/>
      <c r="F569" s="87"/>
      <c r="G569" s="87"/>
      <c r="H569" s="87"/>
      <c r="I569" s="87"/>
      <c r="J569" s="87"/>
      <c r="K569" s="84"/>
      <c r="L569" s="84"/>
      <c r="M569" s="84"/>
      <c r="N569" s="84"/>
      <c r="O569" s="89"/>
      <c r="P569" s="89"/>
      <c r="Q569" s="89"/>
      <c r="R569" s="89"/>
      <c r="S569" s="83"/>
      <c r="T569" s="83"/>
      <c r="U569" s="83"/>
      <c r="V569" s="83"/>
      <c r="W569" s="83"/>
      <c r="X569" s="83"/>
      <c r="Y569" s="90"/>
      <c r="Z569" s="90"/>
      <c r="AA569" s="90"/>
      <c r="AB569" s="90"/>
      <c r="AC569" s="91"/>
      <c r="AD569" s="91"/>
      <c r="AE569" s="91"/>
      <c r="AF569" s="91"/>
      <c r="AG569" s="91"/>
      <c r="AH569" s="91"/>
      <c r="AI569" s="92"/>
      <c r="AJ569" s="92"/>
      <c r="AK569" s="92"/>
      <c r="AL569" s="92"/>
      <c r="AM569" s="92"/>
      <c r="AN569" s="93"/>
      <c r="AO569" s="93"/>
      <c r="AP569" s="93"/>
      <c r="AQ569" s="93"/>
      <c r="AR569" s="93"/>
      <c r="AS569" s="94"/>
      <c r="AT569" s="94"/>
      <c r="AU569" s="94"/>
      <c r="AV569" s="94"/>
      <c r="AW569" s="94"/>
      <c r="AX569" s="94"/>
      <c r="AY569" s="94"/>
      <c r="AZ569" s="94"/>
      <c r="BA569" s="94"/>
      <c r="BB569" s="94"/>
      <c r="BC569" s="94"/>
      <c r="BD569" s="94"/>
      <c r="BE569" s="94"/>
      <c r="BF569" s="94"/>
      <c r="BG569" s="94"/>
      <c r="BH569" s="94"/>
      <c r="BI569" s="94"/>
      <c r="BJ569" s="94"/>
      <c r="BK569" s="94"/>
      <c r="BL569" s="94"/>
      <c r="BM569" s="94"/>
      <c r="BN569" s="94"/>
      <c r="BO569" s="94"/>
      <c r="BP569" s="94"/>
    </row>
    <row r="570" spans="1:68" x14ac:dyDescent="0.2">
      <c r="A570" s="75" t="s">
        <v>860</v>
      </c>
      <c r="B570" s="87"/>
      <c r="C570" s="87"/>
      <c r="D570" s="87"/>
      <c r="E570" s="87"/>
      <c r="F570" s="87"/>
      <c r="G570" s="87"/>
      <c r="H570" s="87"/>
      <c r="I570" s="87"/>
      <c r="J570" s="87"/>
      <c r="K570" s="84"/>
      <c r="L570" s="84"/>
      <c r="M570" s="84"/>
      <c r="N570" s="84"/>
      <c r="O570" s="89"/>
      <c r="P570" s="89"/>
      <c r="Q570" s="89"/>
      <c r="R570" s="89"/>
      <c r="S570" s="83"/>
      <c r="T570" s="83"/>
      <c r="U570" s="83"/>
      <c r="V570" s="83"/>
      <c r="W570" s="83"/>
      <c r="X570" s="83"/>
      <c r="Y570" s="90"/>
      <c r="Z570" s="90"/>
      <c r="AA570" s="90"/>
      <c r="AB570" s="90"/>
      <c r="AC570" s="91"/>
      <c r="AD570" s="91"/>
      <c r="AE570" s="91"/>
      <c r="AF570" s="91"/>
      <c r="AG570" s="91"/>
      <c r="AH570" s="91"/>
      <c r="AI570" s="92"/>
      <c r="AJ570" s="92"/>
      <c r="AK570" s="92"/>
      <c r="AL570" s="92"/>
      <c r="AM570" s="92"/>
      <c r="AN570" s="93"/>
      <c r="AO570" s="93"/>
      <c r="AP570" s="93"/>
      <c r="AQ570" s="93"/>
      <c r="AR570" s="93"/>
      <c r="AS570" s="94"/>
      <c r="AT570" s="94"/>
      <c r="AU570" s="94"/>
      <c r="AV570" s="94"/>
      <c r="AW570" s="94"/>
      <c r="AX570" s="94"/>
      <c r="AY570" s="94"/>
      <c r="AZ570" s="94"/>
      <c r="BA570" s="94"/>
      <c r="BB570" s="94"/>
      <c r="BC570" s="94"/>
      <c r="BD570" s="94"/>
      <c r="BE570" s="94"/>
      <c r="BF570" s="94"/>
      <c r="BG570" s="94"/>
      <c r="BH570" s="94"/>
      <c r="BI570" s="94"/>
      <c r="BJ570" s="94"/>
      <c r="BK570" s="94"/>
      <c r="BL570" s="94"/>
      <c r="BM570" s="94"/>
      <c r="BN570" s="94"/>
      <c r="BO570" s="94"/>
      <c r="BP570" s="94"/>
    </row>
    <row r="571" spans="1:68" x14ac:dyDescent="0.2">
      <c r="A571" s="75" t="s">
        <v>861</v>
      </c>
      <c r="B571" s="87"/>
      <c r="C571" s="87"/>
      <c r="D571" s="87"/>
      <c r="E571" s="87"/>
      <c r="F571" s="87"/>
      <c r="G571" s="87"/>
      <c r="H571" s="87"/>
      <c r="I571" s="87"/>
      <c r="J571" s="87"/>
      <c r="K571" s="84"/>
      <c r="L571" s="84"/>
      <c r="M571" s="84"/>
      <c r="N571" s="84"/>
      <c r="O571" s="89"/>
      <c r="P571" s="89"/>
      <c r="Q571" s="89"/>
      <c r="R571" s="89"/>
      <c r="S571" s="83"/>
      <c r="T571" s="83"/>
      <c r="U571" s="83"/>
      <c r="V571" s="83"/>
      <c r="W571" s="83"/>
      <c r="X571" s="83"/>
      <c r="Y571" s="90"/>
      <c r="Z571" s="90"/>
      <c r="AA571" s="90"/>
      <c r="AB571" s="90"/>
      <c r="AC571" s="91"/>
      <c r="AD571" s="91"/>
      <c r="AE571" s="91"/>
      <c r="AF571" s="91"/>
      <c r="AG571" s="91"/>
      <c r="AH571" s="91"/>
      <c r="AI571" s="92"/>
      <c r="AJ571" s="92"/>
      <c r="AK571" s="92"/>
      <c r="AL571" s="92"/>
      <c r="AM571" s="92"/>
      <c r="AN571" s="93"/>
      <c r="AO571" s="93"/>
      <c r="AP571" s="93"/>
      <c r="AQ571" s="93"/>
      <c r="AR571" s="93"/>
      <c r="AS571" s="94"/>
      <c r="AT571" s="94"/>
      <c r="AU571" s="94"/>
      <c r="AV571" s="94"/>
      <c r="AW571" s="94"/>
      <c r="AX571" s="94"/>
      <c r="AY571" s="94"/>
      <c r="AZ571" s="94"/>
      <c r="BA571" s="94"/>
      <c r="BB571" s="94"/>
      <c r="BC571" s="94"/>
      <c r="BD571" s="94"/>
      <c r="BE571" s="94"/>
      <c r="BF571" s="94"/>
      <c r="BG571" s="94"/>
      <c r="BH571" s="94"/>
      <c r="BI571" s="94"/>
      <c r="BJ571" s="94"/>
      <c r="BK571" s="94"/>
      <c r="BL571" s="94"/>
      <c r="BM571" s="94"/>
      <c r="BN571" s="94"/>
      <c r="BO571" s="94"/>
      <c r="BP571" s="94"/>
    </row>
    <row r="572" spans="1:68" x14ac:dyDescent="0.2">
      <c r="A572" s="75" t="s">
        <v>862</v>
      </c>
      <c r="B572" s="87"/>
      <c r="C572" s="87"/>
      <c r="D572" s="87"/>
      <c r="E572" s="87"/>
      <c r="F572" s="87"/>
      <c r="G572" s="87"/>
      <c r="H572" s="87"/>
      <c r="I572" s="87"/>
      <c r="J572" s="87"/>
      <c r="K572" s="84"/>
      <c r="L572" s="84"/>
      <c r="M572" s="84"/>
      <c r="N572" s="84"/>
      <c r="O572" s="89"/>
      <c r="P572" s="89"/>
      <c r="Q572" s="89"/>
      <c r="R572" s="89"/>
      <c r="S572" s="83"/>
      <c r="T572" s="83"/>
      <c r="U572" s="83"/>
      <c r="V572" s="83"/>
      <c r="W572" s="83"/>
      <c r="X572" s="83"/>
      <c r="Y572" s="90"/>
      <c r="Z572" s="90"/>
      <c r="AA572" s="90"/>
      <c r="AB572" s="90"/>
      <c r="AC572" s="91"/>
      <c r="AD572" s="91"/>
      <c r="AE572" s="91"/>
      <c r="AF572" s="91"/>
      <c r="AG572" s="91"/>
      <c r="AH572" s="91"/>
      <c r="AI572" s="92"/>
      <c r="AJ572" s="92"/>
      <c r="AK572" s="92"/>
      <c r="AL572" s="92"/>
      <c r="AM572" s="92"/>
      <c r="AN572" s="93"/>
      <c r="AO572" s="93"/>
      <c r="AP572" s="93"/>
      <c r="AQ572" s="93"/>
      <c r="AR572" s="93"/>
      <c r="AS572" s="94"/>
      <c r="AT572" s="94"/>
      <c r="AU572" s="94"/>
      <c r="AV572" s="94"/>
      <c r="AW572" s="94"/>
      <c r="AX572" s="94"/>
      <c r="AY572" s="94"/>
      <c r="AZ572" s="94"/>
      <c r="BA572" s="94"/>
      <c r="BB572" s="94"/>
      <c r="BC572" s="94"/>
      <c r="BD572" s="94"/>
      <c r="BE572" s="94"/>
      <c r="BF572" s="94"/>
      <c r="BG572" s="94"/>
      <c r="BH572" s="94"/>
      <c r="BI572" s="94"/>
      <c r="BJ572" s="94"/>
      <c r="BK572" s="94"/>
      <c r="BL572" s="94"/>
      <c r="BM572" s="94"/>
      <c r="BN572" s="94"/>
      <c r="BO572" s="94"/>
      <c r="BP572" s="94"/>
    </row>
    <row r="573" spans="1:68" x14ac:dyDescent="0.2">
      <c r="A573" s="75" t="s">
        <v>863</v>
      </c>
      <c r="B573" s="87"/>
      <c r="C573" s="87"/>
      <c r="D573" s="87"/>
      <c r="E573" s="87"/>
      <c r="F573" s="87"/>
      <c r="G573" s="87"/>
      <c r="H573" s="87"/>
      <c r="I573" s="87"/>
      <c r="J573" s="87"/>
      <c r="K573" s="84"/>
      <c r="L573" s="84"/>
      <c r="M573" s="84"/>
      <c r="N573" s="84"/>
      <c r="O573" s="89"/>
      <c r="P573" s="89"/>
      <c r="Q573" s="89"/>
      <c r="R573" s="89"/>
      <c r="S573" s="83"/>
      <c r="T573" s="83"/>
      <c r="U573" s="83"/>
      <c r="V573" s="83"/>
      <c r="W573" s="83"/>
      <c r="X573" s="83"/>
      <c r="Y573" s="90"/>
      <c r="Z573" s="90"/>
      <c r="AA573" s="90"/>
      <c r="AB573" s="90"/>
      <c r="AC573" s="91"/>
      <c r="AD573" s="91"/>
      <c r="AE573" s="91"/>
      <c r="AF573" s="91"/>
      <c r="AG573" s="91"/>
      <c r="AH573" s="91"/>
      <c r="AI573" s="92"/>
      <c r="AJ573" s="92"/>
      <c r="AK573" s="92"/>
      <c r="AL573" s="92"/>
      <c r="AM573" s="92"/>
      <c r="AN573" s="93"/>
      <c r="AO573" s="93"/>
      <c r="AP573" s="93"/>
      <c r="AQ573" s="93"/>
      <c r="AR573" s="93"/>
      <c r="AS573" s="94"/>
      <c r="AT573" s="94"/>
      <c r="AU573" s="94"/>
      <c r="AV573" s="94"/>
      <c r="AW573" s="94"/>
      <c r="AX573" s="94"/>
      <c r="AY573" s="94"/>
      <c r="AZ573" s="94"/>
      <c r="BA573" s="94"/>
      <c r="BB573" s="94"/>
      <c r="BC573" s="94"/>
      <c r="BD573" s="94"/>
      <c r="BE573" s="94"/>
      <c r="BF573" s="94"/>
      <c r="BG573" s="94"/>
      <c r="BH573" s="94"/>
      <c r="BI573" s="94"/>
      <c r="BJ573" s="94"/>
      <c r="BK573" s="94"/>
      <c r="BL573" s="94"/>
      <c r="BM573" s="94"/>
      <c r="BN573" s="94"/>
      <c r="BO573" s="94"/>
      <c r="BP573" s="94"/>
    </row>
    <row r="574" spans="1:68" x14ac:dyDescent="0.2">
      <c r="A574" s="75" t="s">
        <v>864</v>
      </c>
      <c r="B574" s="87"/>
      <c r="C574" s="87"/>
      <c r="D574" s="87"/>
      <c r="E574" s="87"/>
      <c r="F574" s="87"/>
      <c r="G574" s="87"/>
      <c r="H574" s="87"/>
      <c r="I574" s="87"/>
      <c r="J574" s="87"/>
      <c r="K574" s="84"/>
      <c r="L574" s="84"/>
      <c r="M574" s="84"/>
      <c r="N574" s="84"/>
      <c r="O574" s="89"/>
      <c r="P574" s="89"/>
      <c r="Q574" s="89"/>
      <c r="R574" s="89"/>
      <c r="S574" s="83"/>
      <c r="T574" s="83"/>
      <c r="U574" s="83"/>
      <c r="V574" s="83"/>
      <c r="W574" s="83"/>
      <c r="X574" s="83"/>
      <c r="Y574" s="90"/>
      <c r="Z574" s="90"/>
      <c r="AA574" s="90"/>
      <c r="AB574" s="90"/>
      <c r="AC574" s="91"/>
      <c r="AD574" s="91"/>
      <c r="AE574" s="91"/>
      <c r="AF574" s="91"/>
      <c r="AG574" s="91"/>
      <c r="AH574" s="91"/>
      <c r="AI574" s="92"/>
      <c r="AJ574" s="92"/>
      <c r="AK574" s="92"/>
      <c r="AL574" s="92"/>
      <c r="AM574" s="92"/>
      <c r="AN574" s="93"/>
      <c r="AO574" s="93"/>
      <c r="AP574" s="93"/>
      <c r="AQ574" s="93"/>
      <c r="AR574" s="93"/>
      <c r="AS574" s="94"/>
      <c r="AT574" s="94"/>
      <c r="AU574" s="94"/>
      <c r="AV574" s="94"/>
      <c r="AW574" s="94"/>
      <c r="AX574" s="94"/>
      <c r="AY574" s="94"/>
      <c r="AZ574" s="94"/>
      <c r="BA574" s="94"/>
      <c r="BB574" s="94"/>
      <c r="BC574" s="94"/>
      <c r="BD574" s="94"/>
      <c r="BE574" s="94"/>
      <c r="BF574" s="94"/>
      <c r="BG574" s="94"/>
      <c r="BH574" s="94"/>
      <c r="BI574" s="94"/>
      <c r="BJ574" s="94"/>
      <c r="BK574" s="94"/>
      <c r="BL574" s="94"/>
      <c r="BM574" s="94"/>
      <c r="BN574" s="94"/>
      <c r="BO574" s="94"/>
      <c r="BP574" s="94"/>
    </row>
    <row r="575" spans="1:68" x14ac:dyDescent="0.2">
      <c r="A575" s="75" t="s">
        <v>865</v>
      </c>
      <c r="B575" s="87"/>
      <c r="C575" s="87"/>
      <c r="D575" s="87"/>
      <c r="E575" s="87"/>
      <c r="F575" s="87"/>
      <c r="G575" s="87"/>
      <c r="H575" s="87"/>
      <c r="I575" s="87"/>
      <c r="J575" s="87"/>
      <c r="K575" s="84"/>
      <c r="L575" s="84"/>
      <c r="M575" s="84"/>
      <c r="N575" s="84"/>
      <c r="O575" s="89"/>
      <c r="P575" s="89"/>
      <c r="Q575" s="89"/>
      <c r="R575" s="89"/>
      <c r="S575" s="83"/>
      <c r="T575" s="83"/>
      <c r="U575" s="83"/>
      <c r="V575" s="83"/>
      <c r="W575" s="83"/>
      <c r="X575" s="83"/>
      <c r="Y575" s="90"/>
      <c r="Z575" s="90"/>
      <c r="AA575" s="90"/>
      <c r="AB575" s="90"/>
      <c r="AC575" s="91"/>
      <c r="AD575" s="91"/>
      <c r="AE575" s="91"/>
      <c r="AF575" s="91"/>
      <c r="AG575" s="91"/>
      <c r="AH575" s="91"/>
      <c r="AI575" s="92"/>
      <c r="AJ575" s="92"/>
      <c r="AK575" s="92"/>
      <c r="AL575" s="92"/>
      <c r="AM575" s="92"/>
      <c r="AN575" s="93"/>
      <c r="AO575" s="93"/>
      <c r="AP575" s="93"/>
      <c r="AQ575" s="93"/>
      <c r="AR575" s="93"/>
      <c r="AS575" s="94"/>
      <c r="AT575" s="94"/>
      <c r="AU575" s="94"/>
      <c r="AV575" s="94"/>
      <c r="AW575" s="94"/>
      <c r="AX575" s="94"/>
      <c r="AY575" s="94"/>
      <c r="AZ575" s="94"/>
      <c r="BA575" s="94"/>
      <c r="BB575" s="94"/>
      <c r="BC575" s="94"/>
      <c r="BD575" s="94"/>
      <c r="BE575" s="94"/>
      <c r="BF575" s="94"/>
      <c r="BG575" s="94"/>
      <c r="BH575" s="94"/>
      <c r="BI575" s="94"/>
      <c r="BJ575" s="94"/>
      <c r="BK575" s="94"/>
      <c r="BL575" s="94"/>
      <c r="BM575" s="94"/>
      <c r="BN575" s="94"/>
      <c r="BO575" s="94"/>
      <c r="BP575" s="94"/>
    </row>
    <row r="576" spans="1:68" x14ac:dyDescent="0.2">
      <c r="A576" s="75" t="s">
        <v>866</v>
      </c>
      <c r="B576" s="87"/>
      <c r="C576" s="87"/>
      <c r="D576" s="87"/>
      <c r="E576" s="87"/>
      <c r="F576" s="87"/>
      <c r="G576" s="87"/>
      <c r="H576" s="87"/>
      <c r="I576" s="87"/>
      <c r="J576" s="87"/>
      <c r="K576" s="84"/>
      <c r="L576" s="84"/>
      <c r="M576" s="84"/>
      <c r="N576" s="84"/>
      <c r="O576" s="89"/>
      <c r="P576" s="89"/>
      <c r="Q576" s="89"/>
      <c r="R576" s="89"/>
      <c r="S576" s="83"/>
      <c r="T576" s="83"/>
      <c r="U576" s="83"/>
      <c r="V576" s="83"/>
      <c r="W576" s="83"/>
      <c r="X576" s="83"/>
      <c r="Y576" s="90"/>
      <c r="Z576" s="90"/>
      <c r="AA576" s="90"/>
      <c r="AB576" s="90"/>
      <c r="AC576" s="91"/>
      <c r="AD576" s="91"/>
      <c r="AE576" s="91"/>
      <c r="AF576" s="91"/>
      <c r="AG576" s="91"/>
      <c r="AH576" s="91"/>
      <c r="AI576" s="92"/>
      <c r="AJ576" s="92"/>
      <c r="AK576" s="92"/>
      <c r="AL576" s="92"/>
      <c r="AM576" s="92"/>
      <c r="AN576" s="93"/>
      <c r="AO576" s="93"/>
      <c r="AP576" s="93"/>
      <c r="AQ576" s="93"/>
      <c r="AR576" s="93"/>
      <c r="AS576" s="94"/>
      <c r="AT576" s="94"/>
      <c r="AU576" s="94"/>
      <c r="AV576" s="94"/>
      <c r="AW576" s="94"/>
      <c r="AX576" s="94"/>
      <c r="AY576" s="94"/>
      <c r="AZ576" s="94"/>
      <c r="BA576" s="94"/>
      <c r="BB576" s="94"/>
      <c r="BC576" s="94"/>
      <c r="BD576" s="94"/>
      <c r="BE576" s="94"/>
      <c r="BF576" s="94"/>
      <c r="BG576" s="94"/>
      <c r="BH576" s="94"/>
      <c r="BI576" s="94"/>
      <c r="BJ576" s="94"/>
      <c r="BK576" s="94"/>
      <c r="BL576" s="94"/>
      <c r="BM576" s="94"/>
      <c r="BN576" s="94"/>
      <c r="BO576" s="94"/>
      <c r="BP576" s="94"/>
    </row>
    <row r="577" spans="1:68" x14ac:dyDescent="0.2">
      <c r="A577" s="75" t="s">
        <v>867</v>
      </c>
      <c r="B577" s="87"/>
      <c r="C577" s="87"/>
      <c r="D577" s="87"/>
      <c r="E577" s="87"/>
      <c r="F577" s="87"/>
      <c r="G577" s="87"/>
      <c r="H577" s="87"/>
      <c r="I577" s="87"/>
      <c r="J577" s="87"/>
      <c r="K577" s="84"/>
      <c r="L577" s="84"/>
      <c r="M577" s="84"/>
      <c r="N577" s="84"/>
      <c r="O577" s="89"/>
      <c r="P577" s="89"/>
      <c r="Q577" s="89"/>
      <c r="R577" s="89"/>
      <c r="S577" s="83"/>
      <c r="T577" s="83"/>
      <c r="U577" s="83"/>
      <c r="V577" s="83"/>
      <c r="W577" s="83"/>
      <c r="X577" s="83"/>
      <c r="Y577" s="90"/>
      <c r="Z577" s="90"/>
      <c r="AA577" s="90"/>
      <c r="AB577" s="90"/>
      <c r="AC577" s="91"/>
      <c r="AD577" s="91"/>
      <c r="AE577" s="91"/>
      <c r="AF577" s="91"/>
      <c r="AG577" s="91"/>
      <c r="AH577" s="91"/>
      <c r="AI577" s="92"/>
      <c r="AJ577" s="92"/>
      <c r="AK577" s="92"/>
      <c r="AL577" s="92"/>
      <c r="AM577" s="92"/>
      <c r="AN577" s="93"/>
      <c r="AO577" s="93"/>
      <c r="AP577" s="93"/>
      <c r="AQ577" s="93"/>
      <c r="AR577" s="93"/>
      <c r="AS577" s="94"/>
      <c r="AT577" s="94"/>
      <c r="AU577" s="94"/>
      <c r="AV577" s="94"/>
      <c r="AW577" s="94"/>
      <c r="AX577" s="94"/>
      <c r="AY577" s="94"/>
      <c r="AZ577" s="94"/>
      <c r="BA577" s="94"/>
      <c r="BB577" s="94"/>
      <c r="BC577" s="94"/>
      <c r="BD577" s="94"/>
      <c r="BE577" s="94"/>
      <c r="BF577" s="94"/>
      <c r="BG577" s="94"/>
      <c r="BH577" s="94"/>
      <c r="BI577" s="94"/>
      <c r="BJ577" s="94"/>
      <c r="BK577" s="94"/>
      <c r="BL577" s="94"/>
      <c r="BM577" s="94"/>
      <c r="BN577" s="94"/>
      <c r="BO577" s="94"/>
      <c r="BP577" s="94"/>
    </row>
    <row r="578" spans="1:68" x14ac:dyDescent="0.2">
      <c r="A578" s="75" t="s">
        <v>868</v>
      </c>
      <c r="B578" s="87"/>
      <c r="C578" s="87"/>
      <c r="D578" s="87"/>
      <c r="E578" s="87"/>
      <c r="F578" s="87"/>
      <c r="G578" s="87"/>
      <c r="H578" s="87"/>
      <c r="I578" s="87"/>
      <c r="J578" s="87"/>
      <c r="K578" s="84"/>
      <c r="L578" s="84"/>
      <c r="M578" s="84"/>
      <c r="N578" s="84"/>
      <c r="O578" s="89"/>
      <c r="P578" s="89"/>
      <c r="Q578" s="89"/>
      <c r="R578" s="89"/>
      <c r="S578" s="83"/>
      <c r="T578" s="83"/>
      <c r="U578" s="83"/>
      <c r="V578" s="83"/>
      <c r="W578" s="83"/>
      <c r="X578" s="83"/>
      <c r="Y578" s="90"/>
      <c r="Z578" s="90"/>
      <c r="AA578" s="90"/>
      <c r="AB578" s="90"/>
      <c r="AC578" s="91"/>
      <c r="AD578" s="91"/>
      <c r="AE578" s="91"/>
      <c r="AF578" s="91"/>
      <c r="AG578" s="91"/>
      <c r="AH578" s="91"/>
      <c r="AI578" s="92"/>
      <c r="AJ578" s="92"/>
      <c r="AK578" s="92"/>
      <c r="AL578" s="92"/>
      <c r="AM578" s="92"/>
      <c r="AN578" s="93"/>
      <c r="AO578" s="93"/>
      <c r="AP578" s="93"/>
      <c r="AQ578" s="93"/>
      <c r="AR578" s="93"/>
      <c r="AS578" s="94"/>
      <c r="AT578" s="94"/>
      <c r="AU578" s="94"/>
      <c r="AV578" s="94"/>
      <c r="AW578" s="94"/>
      <c r="AX578" s="94"/>
      <c r="AY578" s="94"/>
      <c r="AZ578" s="94"/>
      <c r="BA578" s="94"/>
      <c r="BB578" s="94"/>
      <c r="BC578" s="94"/>
      <c r="BD578" s="94"/>
      <c r="BE578" s="94"/>
      <c r="BF578" s="94"/>
      <c r="BG578" s="94"/>
      <c r="BH578" s="94"/>
      <c r="BI578" s="94"/>
      <c r="BJ578" s="94"/>
      <c r="BK578" s="94"/>
      <c r="BL578" s="94"/>
      <c r="BM578" s="94"/>
      <c r="BN578" s="94"/>
      <c r="BO578" s="94"/>
      <c r="BP578" s="94"/>
    </row>
    <row r="579" spans="1:68" x14ac:dyDescent="0.2">
      <c r="A579" s="75" t="s">
        <v>869</v>
      </c>
      <c r="B579" s="87"/>
      <c r="C579" s="87"/>
      <c r="D579" s="87"/>
      <c r="E579" s="87"/>
      <c r="F579" s="87"/>
      <c r="G579" s="87"/>
      <c r="H579" s="87"/>
      <c r="I579" s="87"/>
      <c r="J579" s="87"/>
      <c r="K579" s="84"/>
      <c r="L579" s="84"/>
      <c r="M579" s="84"/>
      <c r="N579" s="84"/>
      <c r="O579" s="89"/>
      <c r="P579" s="89"/>
      <c r="Q579" s="89"/>
      <c r="R579" s="89"/>
      <c r="S579" s="83"/>
      <c r="T579" s="83"/>
      <c r="U579" s="83"/>
      <c r="V579" s="83"/>
      <c r="W579" s="83"/>
      <c r="X579" s="83"/>
      <c r="Y579" s="90"/>
      <c r="Z579" s="90"/>
      <c r="AA579" s="90"/>
      <c r="AB579" s="90"/>
      <c r="AC579" s="91"/>
      <c r="AD579" s="91"/>
      <c r="AE579" s="91"/>
      <c r="AF579" s="91"/>
      <c r="AG579" s="91"/>
      <c r="AH579" s="91"/>
      <c r="AI579" s="92"/>
      <c r="AJ579" s="92"/>
      <c r="AK579" s="92"/>
      <c r="AL579" s="92"/>
      <c r="AM579" s="92"/>
      <c r="AN579" s="93"/>
      <c r="AO579" s="93"/>
      <c r="AP579" s="93"/>
      <c r="AQ579" s="93"/>
      <c r="AR579" s="93"/>
      <c r="AS579" s="94"/>
      <c r="AT579" s="94"/>
      <c r="AU579" s="94"/>
      <c r="AV579" s="94"/>
      <c r="AW579" s="94"/>
      <c r="AX579" s="94"/>
      <c r="AY579" s="94"/>
      <c r="AZ579" s="94"/>
      <c r="BA579" s="94"/>
      <c r="BB579" s="94"/>
      <c r="BC579" s="94"/>
      <c r="BD579" s="94"/>
      <c r="BE579" s="94"/>
      <c r="BF579" s="94"/>
      <c r="BG579" s="94"/>
      <c r="BH579" s="94"/>
      <c r="BI579" s="94"/>
      <c r="BJ579" s="94"/>
      <c r="BK579" s="94"/>
      <c r="BL579" s="94"/>
      <c r="BM579" s="94"/>
      <c r="BN579" s="94"/>
      <c r="BO579" s="94"/>
      <c r="BP579" s="94"/>
    </row>
    <row r="580" spans="1:68" x14ac:dyDescent="0.2">
      <c r="A580" s="75" t="s">
        <v>870</v>
      </c>
      <c r="B580" s="87"/>
      <c r="C580" s="87"/>
      <c r="D580" s="87"/>
      <c r="E580" s="87"/>
      <c r="F580" s="87"/>
      <c r="G580" s="87"/>
      <c r="H580" s="87"/>
      <c r="I580" s="87"/>
      <c r="J580" s="87"/>
      <c r="K580" s="84"/>
      <c r="L580" s="84"/>
      <c r="M580" s="84"/>
      <c r="N580" s="84"/>
      <c r="O580" s="89"/>
      <c r="P580" s="89"/>
      <c r="Q580" s="89"/>
      <c r="R580" s="89"/>
      <c r="S580" s="83"/>
      <c r="T580" s="83"/>
      <c r="U580" s="83"/>
      <c r="V580" s="83"/>
      <c r="W580" s="83"/>
      <c r="X580" s="83"/>
      <c r="Y580" s="90"/>
      <c r="Z580" s="90"/>
      <c r="AA580" s="90"/>
      <c r="AB580" s="90"/>
      <c r="AC580" s="91"/>
      <c r="AD580" s="91"/>
      <c r="AE580" s="91"/>
      <c r="AF580" s="91"/>
      <c r="AG580" s="91"/>
      <c r="AH580" s="91"/>
      <c r="AI580" s="92"/>
      <c r="AJ580" s="92"/>
      <c r="AK580" s="92"/>
      <c r="AL580" s="92"/>
      <c r="AM580" s="92"/>
      <c r="AN580" s="93"/>
      <c r="AO580" s="93"/>
      <c r="AP580" s="93"/>
      <c r="AQ580" s="93"/>
      <c r="AR580" s="93"/>
      <c r="AS580" s="94"/>
      <c r="AT580" s="94"/>
      <c r="AU580" s="94"/>
      <c r="AV580" s="94"/>
      <c r="AW580" s="94"/>
      <c r="AX580" s="94"/>
      <c r="AY580" s="94"/>
      <c r="AZ580" s="94"/>
      <c r="BA580" s="94"/>
      <c r="BB580" s="94"/>
      <c r="BC580" s="94"/>
      <c r="BD580" s="94"/>
      <c r="BE580" s="94"/>
      <c r="BF580" s="94"/>
      <c r="BG580" s="94"/>
      <c r="BH580" s="94"/>
      <c r="BI580" s="94"/>
      <c r="BJ580" s="94"/>
      <c r="BK580" s="94"/>
      <c r="BL580" s="94"/>
      <c r="BM580" s="94"/>
      <c r="BN580" s="94"/>
      <c r="BO580" s="94"/>
      <c r="BP580" s="94"/>
    </row>
    <row r="581" spans="1:68" x14ac:dyDescent="0.2">
      <c r="A581" s="75" t="s">
        <v>871</v>
      </c>
      <c r="B581" s="87"/>
      <c r="C581" s="87"/>
      <c r="D581" s="87"/>
      <c r="E581" s="87"/>
      <c r="F581" s="87"/>
      <c r="G581" s="87"/>
      <c r="H581" s="87"/>
      <c r="I581" s="87"/>
      <c r="J581" s="87"/>
      <c r="K581" s="84"/>
      <c r="L581" s="84"/>
      <c r="M581" s="84"/>
      <c r="N581" s="84"/>
      <c r="O581" s="89"/>
      <c r="P581" s="89"/>
      <c r="Q581" s="89"/>
      <c r="R581" s="89"/>
      <c r="S581" s="83"/>
      <c r="T581" s="83"/>
      <c r="U581" s="83"/>
      <c r="V581" s="83"/>
      <c r="W581" s="83"/>
      <c r="X581" s="83"/>
      <c r="Y581" s="90"/>
      <c r="Z581" s="90"/>
      <c r="AA581" s="90"/>
      <c r="AB581" s="90"/>
      <c r="AC581" s="91"/>
      <c r="AD581" s="91"/>
      <c r="AE581" s="91"/>
      <c r="AF581" s="91"/>
      <c r="AG581" s="91"/>
      <c r="AH581" s="91"/>
      <c r="AI581" s="92"/>
      <c r="AJ581" s="92"/>
      <c r="AK581" s="92"/>
      <c r="AL581" s="92"/>
      <c r="AM581" s="92"/>
      <c r="AN581" s="93"/>
      <c r="AO581" s="93"/>
      <c r="AP581" s="93"/>
      <c r="AQ581" s="93"/>
      <c r="AR581" s="93"/>
      <c r="AS581" s="94"/>
      <c r="AT581" s="94"/>
      <c r="AU581" s="94"/>
      <c r="AV581" s="94"/>
      <c r="AW581" s="94"/>
      <c r="AX581" s="94"/>
      <c r="AY581" s="94"/>
      <c r="AZ581" s="94"/>
      <c r="BA581" s="94"/>
      <c r="BB581" s="94"/>
      <c r="BC581" s="94"/>
      <c r="BD581" s="94"/>
      <c r="BE581" s="94"/>
      <c r="BF581" s="94"/>
      <c r="BG581" s="94"/>
      <c r="BH581" s="94"/>
      <c r="BI581" s="94"/>
      <c r="BJ581" s="94"/>
      <c r="BK581" s="94"/>
      <c r="BL581" s="94"/>
      <c r="BM581" s="94"/>
      <c r="BN581" s="94"/>
      <c r="BO581" s="94"/>
      <c r="BP581" s="94"/>
    </row>
    <row r="582" spans="1:68" x14ac:dyDescent="0.2">
      <c r="A582" s="75" t="s">
        <v>872</v>
      </c>
      <c r="B582" s="87"/>
      <c r="C582" s="87"/>
      <c r="D582" s="87"/>
      <c r="E582" s="87"/>
      <c r="F582" s="87"/>
      <c r="G582" s="87"/>
      <c r="H582" s="87"/>
      <c r="I582" s="87"/>
      <c r="J582" s="87"/>
      <c r="K582" s="84"/>
      <c r="L582" s="84"/>
      <c r="M582" s="84"/>
      <c r="N582" s="84"/>
      <c r="O582" s="89"/>
      <c r="P582" s="89"/>
      <c r="Q582" s="89"/>
      <c r="R582" s="89"/>
      <c r="S582" s="83"/>
      <c r="T582" s="83"/>
      <c r="U582" s="83"/>
      <c r="V582" s="83"/>
      <c r="W582" s="83"/>
      <c r="X582" s="83"/>
      <c r="Y582" s="90"/>
      <c r="Z582" s="90"/>
      <c r="AA582" s="90"/>
      <c r="AB582" s="90"/>
      <c r="AC582" s="91"/>
      <c r="AD582" s="91"/>
      <c r="AE582" s="91"/>
      <c r="AF582" s="91"/>
      <c r="AG582" s="91"/>
      <c r="AH582" s="91"/>
      <c r="AI582" s="92"/>
      <c r="AJ582" s="92"/>
      <c r="AK582" s="92"/>
      <c r="AL582" s="92"/>
      <c r="AM582" s="92"/>
      <c r="AN582" s="93"/>
      <c r="AO582" s="93"/>
      <c r="AP582" s="93"/>
      <c r="AQ582" s="93"/>
      <c r="AR582" s="93"/>
      <c r="AS582" s="94"/>
      <c r="AT582" s="94"/>
      <c r="AU582" s="94"/>
      <c r="AV582" s="94"/>
      <c r="AW582" s="94"/>
      <c r="AX582" s="94"/>
      <c r="AY582" s="94"/>
      <c r="AZ582" s="94"/>
      <c r="BA582" s="94"/>
      <c r="BB582" s="94"/>
      <c r="BC582" s="94"/>
      <c r="BD582" s="94"/>
      <c r="BE582" s="94"/>
      <c r="BF582" s="94"/>
      <c r="BG582" s="94"/>
      <c r="BH582" s="94"/>
      <c r="BI582" s="94"/>
      <c r="BJ582" s="94"/>
      <c r="BK582" s="94"/>
      <c r="BL582" s="94"/>
      <c r="BM582" s="94"/>
      <c r="BN582" s="94"/>
      <c r="BO582" s="94"/>
      <c r="BP582" s="94"/>
    </row>
    <row r="583" spans="1:68" x14ac:dyDescent="0.2">
      <c r="A583" s="75" t="s">
        <v>873</v>
      </c>
      <c r="B583" s="87"/>
      <c r="C583" s="87"/>
      <c r="D583" s="87"/>
      <c r="E583" s="87"/>
      <c r="F583" s="87"/>
      <c r="G583" s="87"/>
      <c r="H583" s="87"/>
      <c r="I583" s="87"/>
      <c r="J583" s="87"/>
      <c r="K583" s="84"/>
      <c r="L583" s="84"/>
      <c r="M583" s="84"/>
      <c r="N583" s="84"/>
      <c r="O583" s="89"/>
      <c r="P583" s="89"/>
      <c r="Q583" s="89"/>
      <c r="R583" s="89"/>
      <c r="S583" s="83"/>
      <c r="T583" s="83"/>
      <c r="U583" s="83"/>
      <c r="V583" s="83"/>
      <c r="W583" s="83"/>
      <c r="X583" s="83"/>
      <c r="Y583" s="90"/>
      <c r="Z583" s="90"/>
      <c r="AA583" s="90"/>
      <c r="AB583" s="90"/>
      <c r="AC583" s="91"/>
      <c r="AD583" s="91"/>
      <c r="AE583" s="91"/>
      <c r="AF583" s="91"/>
      <c r="AG583" s="91"/>
      <c r="AH583" s="91"/>
      <c r="AI583" s="92"/>
      <c r="AJ583" s="92"/>
      <c r="AK583" s="92"/>
      <c r="AL583" s="92"/>
      <c r="AM583" s="92"/>
      <c r="AN583" s="93"/>
      <c r="AO583" s="93"/>
      <c r="AP583" s="93"/>
      <c r="AQ583" s="93"/>
      <c r="AR583" s="93"/>
      <c r="AS583" s="94"/>
      <c r="AT583" s="94"/>
      <c r="AU583" s="94"/>
      <c r="AV583" s="94"/>
      <c r="AW583" s="94"/>
      <c r="AX583" s="94"/>
      <c r="AY583" s="94"/>
      <c r="AZ583" s="94"/>
      <c r="BA583" s="94"/>
      <c r="BB583" s="94"/>
      <c r="BC583" s="94"/>
      <c r="BD583" s="94"/>
      <c r="BE583" s="94"/>
      <c r="BF583" s="94"/>
      <c r="BG583" s="94"/>
      <c r="BH583" s="94"/>
      <c r="BI583" s="94"/>
      <c r="BJ583" s="94"/>
      <c r="BK583" s="94"/>
      <c r="BL583" s="94"/>
      <c r="BM583" s="94"/>
      <c r="BN583" s="94"/>
      <c r="BO583" s="94"/>
      <c r="BP583" s="94"/>
    </row>
    <row r="584" spans="1:68" x14ac:dyDescent="0.2">
      <c r="A584" s="75" t="s">
        <v>874</v>
      </c>
      <c r="B584" s="87"/>
      <c r="C584" s="87"/>
      <c r="D584" s="87"/>
      <c r="E584" s="87"/>
      <c r="F584" s="87"/>
      <c r="G584" s="87"/>
      <c r="H584" s="87"/>
      <c r="I584" s="87"/>
      <c r="J584" s="87"/>
      <c r="K584" s="84"/>
      <c r="L584" s="84"/>
      <c r="M584" s="84"/>
      <c r="N584" s="84"/>
      <c r="O584" s="89"/>
      <c r="P584" s="89"/>
      <c r="Q584" s="89"/>
      <c r="R584" s="89"/>
      <c r="S584" s="83"/>
      <c r="T584" s="83"/>
      <c r="U584" s="83"/>
      <c r="V584" s="83"/>
      <c r="W584" s="83"/>
      <c r="X584" s="83"/>
      <c r="Y584" s="90"/>
      <c r="Z584" s="90"/>
      <c r="AA584" s="90"/>
      <c r="AB584" s="90"/>
      <c r="AC584" s="91"/>
      <c r="AD584" s="91"/>
      <c r="AE584" s="91"/>
      <c r="AF584" s="91"/>
      <c r="AG584" s="91"/>
      <c r="AH584" s="91"/>
      <c r="AI584" s="92"/>
      <c r="AJ584" s="92"/>
      <c r="AK584" s="92"/>
      <c r="AL584" s="92"/>
      <c r="AM584" s="92"/>
      <c r="AN584" s="93"/>
      <c r="AO584" s="93"/>
      <c r="AP584" s="93"/>
      <c r="AQ584" s="93"/>
      <c r="AR584" s="93"/>
      <c r="AS584" s="94"/>
      <c r="AT584" s="94"/>
      <c r="AU584" s="94"/>
      <c r="AV584" s="94"/>
      <c r="AW584" s="94"/>
      <c r="AX584" s="94"/>
      <c r="AY584" s="94"/>
      <c r="AZ584" s="94"/>
      <c r="BA584" s="94"/>
      <c r="BB584" s="94"/>
      <c r="BC584" s="94"/>
      <c r="BD584" s="94"/>
      <c r="BE584" s="94"/>
      <c r="BF584" s="94"/>
      <c r="BG584" s="94"/>
      <c r="BH584" s="94"/>
      <c r="BI584" s="94"/>
      <c r="BJ584" s="94"/>
      <c r="BK584" s="94"/>
      <c r="BL584" s="94"/>
      <c r="BM584" s="94"/>
      <c r="BN584" s="94"/>
      <c r="BO584" s="94"/>
      <c r="BP584" s="94"/>
    </row>
    <row r="585" spans="1:68" x14ac:dyDescent="0.2">
      <c r="A585" s="75" t="s">
        <v>875</v>
      </c>
      <c r="B585" s="87"/>
      <c r="C585" s="87"/>
      <c r="D585" s="87"/>
      <c r="E585" s="87"/>
      <c r="F585" s="87"/>
      <c r="G585" s="87"/>
      <c r="H585" s="87"/>
      <c r="I585" s="87"/>
      <c r="J585" s="87"/>
      <c r="K585" s="84"/>
      <c r="L585" s="84"/>
      <c r="M585" s="84"/>
      <c r="N585" s="84"/>
      <c r="O585" s="89"/>
      <c r="P585" s="89"/>
      <c r="Q585" s="89"/>
      <c r="R585" s="89"/>
      <c r="S585" s="83"/>
      <c r="T585" s="83"/>
      <c r="U585" s="83"/>
      <c r="V585" s="83"/>
      <c r="W585" s="83"/>
      <c r="X585" s="83"/>
      <c r="Y585" s="90"/>
      <c r="Z585" s="90"/>
      <c r="AA585" s="90"/>
      <c r="AB585" s="90"/>
      <c r="AC585" s="91"/>
      <c r="AD585" s="91"/>
      <c r="AE585" s="91"/>
      <c r="AF585" s="91"/>
      <c r="AG585" s="91"/>
      <c r="AH585" s="91"/>
      <c r="AI585" s="92"/>
      <c r="AJ585" s="92"/>
      <c r="AK585" s="92"/>
      <c r="AL585" s="92"/>
      <c r="AM585" s="92"/>
      <c r="AN585" s="93"/>
      <c r="AO585" s="93"/>
      <c r="AP585" s="93"/>
      <c r="AQ585" s="93"/>
      <c r="AR585" s="93"/>
      <c r="AS585" s="94"/>
      <c r="AT585" s="94"/>
      <c r="AU585" s="94"/>
      <c r="AV585" s="94"/>
      <c r="AW585" s="94"/>
      <c r="AX585" s="94"/>
      <c r="AY585" s="94"/>
      <c r="AZ585" s="94"/>
      <c r="BA585" s="94"/>
      <c r="BB585" s="94"/>
      <c r="BC585" s="94"/>
      <c r="BD585" s="94"/>
      <c r="BE585" s="94"/>
      <c r="BF585" s="94"/>
      <c r="BG585" s="94"/>
      <c r="BH585" s="94"/>
      <c r="BI585" s="94"/>
      <c r="BJ585" s="94"/>
      <c r="BK585" s="94"/>
      <c r="BL585" s="94"/>
      <c r="BM585" s="94"/>
      <c r="BN585" s="94"/>
      <c r="BO585" s="94"/>
      <c r="BP585" s="94"/>
    </row>
    <row r="586" spans="1:68" x14ac:dyDescent="0.2">
      <c r="A586" s="75" t="s">
        <v>876</v>
      </c>
      <c r="B586" s="87"/>
      <c r="C586" s="87"/>
      <c r="D586" s="87"/>
      <c r="E586" s="87"/>
      <c r="F586" s="87"/>
      <c r="G586" s="87"/>
      <c r="H586" s="87"/>
      <c r="I586" s="87"/>
      <c r="J586" s="87"/>
      <c r="K586" s="84"/>
      <c r="L586" s="84"/>
      <c r="M586" s="84"/>
      <c r="N586" s="84"/>
      <c r="O586" s="89"/>
      <c r="P586" s="89"/>
      <c r="Q586" s="89"/>
      <c r="R586" s="89"/>
      <c r="S586" s="83"/>
      <c r="T586" s="83"/>
      <c r="U586" s="83"/>
      <c r="V586" s="83"/>
      <c r="W586" s="83"/>
      <c r="X586" s="83"/>
      <c r="Y586" s="90"/>
      <c r="Z586" s="90"/>
      <c r="AA586" s="90"/>
      <c r="AB586" s="90"/>
      <c r="AC586" s="91"/>
      <c r="AD586" s="91"/>
      <c r="AE586" s="91"/>
      <c r="AF586" s="91"/>
      <c r="AG586" s="91"/>
      <c r="AH586" s="91"/>
      <c r="AI586" s="92"/>
      <c r="AJ586" s="92"/>
      <c r="AK586" s="92"/>
      <c r="AL586" s="92"/>
      <c r="AM586" s="92"/>
      <c r="AN586" s="93"/>
      <c r="AO586" s="93"/>
      <c r="AP586" s="93"/>
      <c r="AQ586" s="93"/>
      <c r="AR586" s="93"/>
      <c r="AS586" s="94"/>
      <c r="AT586" s="94"/>
      <c r="AU586" s="94"/>
      <c r="AV586" s="94"/>
      <c r="AW586" s="94"/>
      <c r="AX586" s="94"/>
      <c r="AY586" s="94"/>
      <c r="AZ586" s="94"/>
      <c r="BA586" s="94"/>
      <c r="BB586" s="94"/>
      <c r="BC586" s="94"/>
      <c r="BD586" s="94"/>
      <c r="BE586" s="94"/>
      <c r="BF586" s="94"/>
      <c r="BG586" s="94"/>
      <c r="BH586" s="94"/>
      <c r="BI586" s="94"/>
      <c r="BJ586" s="94"/>
      <c r="BK586" s="94"/>
      <c r="BL586" s="94"/>
      <c r="BM586" s="94"/>
      <c r="BN586" s="94"/>
      <c r="BO586" s="94"/>
      <c r="BP586" s="94"/>
    </row>
    <row r="587" spans="1:68" x14ac:dyDescent="0.2">
      <c r="A587" s="75" t="s">
        <v>877</v>
      </c>
      <c r="B587" s="87"/>
      <c r="C587" s="87"/>
      <c r="D587" s="87"/>
      <c r="E587" s="87"/>
      <c r="F587" s="87"/>
      <c r="G587" s="87"/>
      <c r="H587" s="87"/>
      <c r="I587" s="87"/>
      <c r="J587" s="87"/>
      <c r="K587" s="84"/>
      <c r="L587" s="84"/>
      <c r="M587" s="84"/>
      <c r="N587" s="84"/>
      <c r="O587" s="89"/>
      <c r="P587" s="89"/>
      <c r="Q587" s="89"/>
      <c r="R587" s="89"/>
      <c r="S587" s="83"/>
      <c r="T587" s="83"/>
      <c r="U587" s="83"/>
      <c r="V587" s="83"/>
      <c r="W587" s="83"/>
      <c r="X587" s="83"/>
      <c r="Y587" s="90"/>
      <c r="Z587" s="90"/>
      <c r="AA587" s="90"/>
      <c r="AB587" s="90"/>
      <c r="AC587" s="91"/>
      <c r="AD587" s="91"/>
      <c r="AE587" s="91"/>
      <c r="AF587" s="91"/>
      <c r="AG587" s="91"/>
      <c r="AH587" s="91"/>
      <c r="AI587" s="92"/>
      <c r="AJ587" s="92"/>
      <c r="AK587" s="92"/>
      <c r="AL587" s="92"/>
      <c r="AM587" s="92"/>
      <c r="AN587" s="93"/>
      <c r="AO587" s="93"/>
      <c r="AP587" s="93"/>
      <c r="AQ587" s="93"/>
      <c r="AR587" s="93"/>
      <c r="AS587" s="94"/>
      <c r="AT587" s="94"/>
      <c r="AU587" s="94"/>
      <c r="AV587" s="94"/>
      <c r="AW587" s="94"/>
      <c r="AX587" s="94"/>
      <c r="AY587" s="94"/>
      <c r="AZ587" s="94"/>
      <c r="BA587" s="94"/>
      <c r="BB587" s="94"/>
      <c r="BC587" s="94"/>
      <c r="BD587" s="94"/>
      <c r="BE587" s="94"/>
      <c r="BF587" s="94"/>
      <c r="BG587" s="94"/>
      <c r="BH587" s="94"/>
      <c r="BI587" s="94"/>
      <c r="BJ587" s="94"/>
      <c r="BK587" s="94"/>
      <c r="BL587" s="94"/>
      <c r="BM587" s="94"/>
      <c r="BN587" s="94"/>
      <c r="BO587" s="94"/>
      <c r="BP587" s="94"/>
    </row>
    <row r="588" spans="1:68" x14ac:dyDescent="0.2">
      <c r="A588" s="75" t="s">
        <v>878</v>
      </c>
      <c r="B588" s="87"/>
      <c r="C588" s="87"/>
      <c r="D588" s="87"/>
      <c r="E588" s="87"/>
      <c r="F588" s="87"/>
      <c r="G588" s="87"/>
      <c r="H588" s="87"/>
      <c r="I588" s="87"/>
      <c r="J588" s="87"/>
      <c r="K588" s="84"/>
      <c r="L588" s="84"/>
      <c r="M588" s="84"/>
      <c r="N588" s="84"/>
      <c r="O588" s="89"/>
      <c r="P588" s="89"/>
      <c r="Q588" s="89"/>
      <c r="R588" s="89"/>
      <c r="S588" s="83"/>
      <c r="T588" s="83"/>
      <c r="U588" s="83"/>
      <c r="V588" s="83"/>
      <c r="W588" s="83"/>
      <c r="X588" s="83"/>
      <c r="Y588" s="90"/>
      <c r="Z588" s="90"/>
      <c r="AA588" s="90"/>
      <c r="AB588" s="90"/>
      <c r="AC588" s="91"/>
      <c r="AD588" s="91"/>
      <c r="AE588" s="91"/>
      <c r="AF588" s="91"/>
      <c r="AG588" s="91"/>
      <c r="AH588" s="91"/>
      <c r="AI588" s="92"/>
      <c r="AJ588" s="92"/>
      <c r="AK588" s="92"/>
      <c r="AL588" s="92"/>
      <c r="AM588" s="92"/>
      <c r="AN588" s="93"/>
      <c r="AO588" s="93"/>
      <c r="AP588" s="93"/>
      <c r="AQ588" s="93"/>
      <c r="AR588" s="93"/>
      <c r="AS588" s="94"/>
      <c r="AT588" s="94"/>
      <c r="AU588" s="94"/>
      <c r="AV588" s="94"/>
      <c r="AW588" s="94"/>
      <c r="AX588" s="94"/>
      <c r="AY588" s="94"/>
      <c r="AZ588" s="94"/>
      <c r="BA588" s="94"/>
      <c r="BB588" s="94"/>
      <c r="BC588" s="94"/>
      <c r="BD588" s="94"/>
      <c r="BE588" s="94"/>
      <c r="BF588" s="94"/>
      <c r="BG588" s="94"/>
      <c r="BH588" s="94"/>
      <c r="BI588" s="94"/>
      <c r="BJ588" s="94"/>
      <c r="BK588" s="94"/>
      <c r="BL588" s="94"/>
      <c r="BM588" s="94"/>
      <c r="BN588" s="94"/>
      <c r="BO588" s="94"/>
      <c r="BP588" s="94"/>
    </row>
    <row r="589" spans="1:68" x14ac:dyDescent="0.2">
      <c r="A589" s="75" t="s">
        <v>879</v>
      </c>
      <c r="B589" s="87"/>
      <c r="C589" s="87"/>
      <c r="D589" s="87"/>
      <c r="E589" s="87"/>
      <c r="F589" s="87"/>
      <c r="G589" s="87"/>
      <c r="H589" s="87"/>
      <c r="I589" s="87"/>
      <c r="J589" s="87"/>
      <c r="K589" s="84"/>
      <c r="L589" s="84"/>
      <c r="M589" s="84"/>
      <c r="N589" s="84"/>
      <c r="O589" s="89"/>
      <c r="P589" s="89"/>
      <c r="Q589" s="89"/>
      <c r="R589" s="89"/>
      <c r="S589" s="83"/>
      <c r="T589" s="83"/>
      <c r="U589" s="83"/>
      <c r="V589" s="83"/>
      <c r="W589" s="83"/>
      <c r="X589" s="83"/>
      <c r="Y589" s="90"/>
      <c r="Z589" s="90"/>
      <c r="AA589" s="90"/>
      <c r="AB589" s="90"/>
      <c r="AC589" s="91"/>
      <c r="AD589" s="91"/>
      <c r="AE589" s="91"/>
      <c r="AF589" s="91"/>
      <c r="AG589" s="91"/>
      <c r="AH589" s="91"/>
      <c r="AI589" s="92"/>
      <c r="AJ589" s="92"/>
      <c r="AK589" s="92"/>
      <c r="AL589" s="92"/>
      <c r="AM589" s="92"/>
      <c r="AN589" s="93"/>
      <c r="AO589" s="93"/>
      <c r="AP589" s="93"/>
      <c r="AQ589" s="93"/>
      <c r="AR589" s="93"/>
      <c r="AS589" s="94"/>
      <c r="AT589" s="94"/>
      <c r="AU589" s="94"/>
      <c r="AV589" s="94"/>
      <c r="AW589" s="94"/>
      <c r="AX589" s="94"/>
      <c r="AY589" s="94"/>
      <c r="AZ589" s="94"/>
      <c r="BA589" s="94"/>
      <c r="BB589" s="94"/>
      <c r="BC589" s="94"/>
      <c r="BD589" s="94"/>
      <c r="BE589" s="94"/>
      <c r="BF589" s="94"/>
      <c r="BG589" s="94"/>
      <c r="BH589" s="94"/>
      <c r="BI589" s="94"/>
      <c r="BJ589" s="94"/>
      <c r="BK589" s="94"/>
      <c r="BL589" s="94"/>
      <c r="BM589" s="94"/>
      <c r="BN589" s="94"/>
      <c r="BO589" s="94"/>
      <c r="BP589" s="94"/>
    </row>
    <row r="590" spans="1:68" x14ac:dyDescent="0.2">
      <c r="A590" s="75" t="s">
        <v>880</v>
      </c>
      <c r="B590" s="87"/>
      <c r="C590" s="87"/>
      <c r="D590" s="87"/>
      <c r="E590" s="87"/>
      <c r="F590" s="87"/>
      <c r="G590" s="87"/>
      <c r="H590" s="87"/>
      <c r="I590" s="87"/>
      <c r="J590" s="87"/>
      <c r="K590" s="84"/>
      <c r="L590" s="84"/>
      <c r="M590" s="84"/>
      <c r="N590" s="84"/>
      <c r="O590" s="89"/>
      <c r="P590" s="89"/>
      <c r="Q590" s="89"/>
      <c r="R590" s="89"/>
      <c r="S590" s="83"/>
      <c r="T590" s="83"/>
      <c r="U590" s="83"/>
      <c r="V590" s="83"/>
      <c r="W590" s="83"/>
      <c r="X590" s="83"/>
      <c r="Y590" s="90"/>
      <c r="Z590" s="90"/>
      <c r="AA590" s="90"/>
      <c r="AB590" s="90"/>
      <c r="AC590" s="91"/>
      <c r="AD590" s="91"/>
      <c r="AE590" s="91"/>
      <c r="AF590" s="91"/>
      <c r="AG590" s="91"/>
      <c r="AH590" s="91"/>
      <c r="AI590" s="92"/>
      <c r="AJ590" s="92"/>
      <c r="AK590" s="92"/>
      <c r="AL590" s="92"/>
      <c r="AM590" s="92"/>
      <c r="AN590" s="93"/>
      <c r="AO590" s="93"/>
      <c r="AP590" s="93"/>
      <c r="AQ590" s="93"/>
      <c r="AR590" s="93"/>
      <c r="AS590" s="94"/>
      <c r="AT590" s="94"/>
      <c r="AU590" s="94"/>
      <c r="AV590" s="94"/>
      <c r="AW590" s="94"/>
      <c r="AX590" s="94"/>
      <c r="AY590" s="94"/>
      <c r="AZ590" s="94"/>
      <c r="BA590" s="94"/>
      <c r="BB590" s="94"/>
      <c r="BC590" s="94"/>
      <c r="BD590" s="94"/>
      <c r="BE590" s="94"/>
      <c r="BF590" s="94"/>
      <c r="BG590" s="94"/>
      <c r="BH590" s="94"/>
      <c r="BI590" s="94"/>
      <c r="BJ590" s="94"/>
      <c r="BK590" s="94"/>
      <c r="BL590" s="94"/>
      <c r="BM590" s="94"/>
      <c r="BN590" s="94"/>
      <c r="BO590" s="94"/>
      <c r="BP590" s="94"/>
    </row>
    <row r="591" spans="1:68" x14ac:dyDescent="0.2">
      <c r="A591" s="75" t="s">
        <v>881</v>
      </c>
      <c r="B591" s="87"/>
      <c r="C591" s="87"/>
      <c r="D591" s="87"/>
      <c r="E591" s="87"/>
      <c r="F591" s="87"/>
      <c r="G591" s="87"/>
      <c r="H591" s="87"/>
      <c r="I591" s="87"/>
      <c r="J591" s="87"/>
      <c r="K591" s="84"/>
      <c r="L591" s="84"/>
      <c r="M591" s="84"/>
      <c r="N591" s="84"/>
      <c r="O591" s="89"/>
      <c r="P591" s="89"/>
      <c r="Q591" s="89"/>
      <c r="R591" s="89"/>
      <c r="S591" s="83"/>
      <c r="T591" s="83"/>
      <c r="U591" s="83"/>
      <c r="V591" s="83"/>
      <c r="W591" s="83"/>
      <c r="X591" s="83"/>
      <c r="Y591" s="90"/>
      <c r="Z591" s="90"/>
      <c r="AA591" s="90"/>
      <c r="AB591" s="90"/>
      <c r="AC591" s="91"/>
      <c r="AD591" s="91"/>
      <c r="AE591" s="91"/>
      <c r="AF591" s="91"/>
      <c r="AG591" s="91"/>
      <c r="AH591" s="91"/>
      <c r="AI591" s="92"/>
      <c r="AJ591" s="92"/>
      <c r="AK591" s="92"/>
      <c r="AL591" s="92"/>
      <c r="AM591" s="92"/>
      <c r="AN591" s="93"/>
      <c r="AO591" s="93"/>
      <c r="AP591" s="93"/>
      <c r="AQ591" s="93"/>
      <c r="AR591" s="93"/>
      <c r="AS591" s="94"/>
      <c r="AT591" s="94"/>
      <c r="AU591" s="94"/>
      <c r="AV591" s="94"/>
      <c r="AW591" s="94"/>
      <c r="AX591" s="94"/>
      <c r="AY591" s="94"/>
      <c r="AZ591" s="94"/>
      <c r="BA591" s="94"/>
      <c r="BB591" s="94"/>
      <c r="BC591" s="94"/>
      <c r="BD591" s="94"/>
      <c r="BE591" s="94"/>
      <c r="BF591" s="94"/>
      <c r="BG591" s="94"/>
      <c r="BH591" s="94"/>
      <c r="BI591" s="94"/>
      <c r="BJ591" s="94"/>
      <c r="BK591" s="94"/>
      <c r="BL591" s="94"/>
      <c r="BM591" s="94"/>
      <c r="BN591" s="94"/>
      <c r="BO591" s="94"/>
      <c r="BP591" s="94"/>
    </row>
    <row r="592" spans="1:68" x14ac:dyDescent="0.2">
      <c r="A592" s="75" t="s">
        <v>882</v>
      </c>
      <c r="B592" s="87"/>
      <c r="C592" s="87"/>
      <c r="D592" s="87"/>
      <c r="E592" s="87"/>
      <c r="F592" s="87"/>
      <c r="G592" s="87"/>
      <c r="H592" s="87"/>
      <c r="I592" s="87"/>
      <c r="J592" s="87"/>
      <c r="K592" s="84"/>
      <c r="L592" s="84"/>
      <c r="M592" s="84"/>
      <c r="N592" s="84"/>
      <c r="O592" s="89"/>
      <c r="P592" s="89"/>
      <c r="Q592" s="89"/>
      <c r="R592" s="89"/>
      <c r="S592" s="83"/>
      <c r="T592" s="83"/>
      <c r="U592" s="83"/>
      <c r="V592" s="83"/>
      <c r="W592" s="83"/>
      <c r="X592" s="83"/>
      <c r="Y592" s="90"/>
      <c r="Z592" s="90"/>
      <c r="AA592" s="90"/>
      <c r="AB592" s="90"/>
      <c r="AC592" s="91"/>
      <c r="AD592" s="91"/>
      <c r="AE592" s="91"/>
      <c r="AF592" s="91"/>
      <c r="AG592" s="91"/>
      <c r="AH592" s="91"/>
      <c r="AI592" s="92"/>
      <c r="AJ592" s="92"/>
      <c r="AK592" s="92"/>
      <c r="AL592" s="92"/>
      <c r="AM592" s="92"/>
      <c r="AN592" s="93"/>
      <c r="AO592" s="93"/>
      <c r="AP592" s="93"/>
      <c r="AQ592" s="93"/>
      <c r="AR592" s="93"/>
      <c r="AS592" s="94"/>
      <c r="AT592" s="94"/>
      <c r="AU592" s="94"/>
      <c r="AV592" s="94"/>
      <c r="AW592" s="94"/>
      <c r="AX592" s="94"/>
      <c r="AY592" s="94"/>
      <c r="AZ592" s="94"/>
      <c r="BA592" s="94"/>
      <c r="BB592" s="94"/>
      <c r="BC592" s="94"/>
      <c r="BD592" s="94"/>
      <c r="BE592" s="94"/>
      <c r="BF592" s="94"/>
      <c r="BG592" s="94"/>
      <c r="BH592" s="94"/>
      <c r="BI592" s="94"/>
      <c r="BJ592" s="94"/>
      <c r="BK592" s="94"/>
      <c r="BL592" s="94"/>
      <c r="BM592" s="94"/>
      <c r="BN592" s="94"/>
      <c r="BO592" s="94"/>
      <c r="BP592" s="94"/>
    </row>
    <row r="593" spans="1:68" x14ac:dyDescent="0.2">
      <c r="A593" s="75" t="s">
        <v>883</v>
      </c>
      <c r="B593" s="87"/>
      <c r="C593" s="87"/>
      <c r="D593" s="87"/>
      <c r="E593" s="87"/>
      <c r="F593" s="87"/>
      <c r="G593" s="87"/>
      <c r="H593" s="87"/>
      <c r="I593" s="87"/>
      <c r="J593" s="87"/>
      <c r="K593" s="84"/>
      <c r="L593" s="84"/>
      <c r="M593" s="84"/>
      <c r="N593" s="84"/>
      <c r="O593" s="89"/>
      <c r="P593" s="89"/>
      <c r="Q593" s="89"/>
      <c r="R593" s="89"/>
      <c r="S593" s="83"/>
      <c r="T593" s="83"/>
      <c r="U593" s="83"/>
      <c r="V593" s="83"/>
      <c r="W593" s="83"/>
      <c r="X593" s="83"/>
      <c r="Y593" s="90"/>
      <c r="Z593" s="90"/>
      <c r="AA593" s="90"/>
      <c r="AB593" s="90"/>
      <c r="AC593" s="91"/>
      <c r="AD593" s="91"/>
      <c r="AE593" s="91"/>
      <c r="AF593" s="91"/>
      <c r="AG593" s="91"/>
      <c r="AH593" s="91"/>
      <c r="AI593" s="92"/>
      <c r="AJ593" s="92"/>
      <c r="AK593" s="92"/>
      <c r="AL593" s="92"/>
      <c r="AM593" s="92"/>
      <c r="AN593" s="93"/>
      <c r="AO593" s="93"/>
      <c r="AP593" s="93"/>
      <c r="AQ593" s="93"/>
      <c r="AR593" s="93"/>
      <c r="AS593" s="94"/>
      <c r="AT593" s="94"/>
      <c r="AU593" s="94"/>
      <c r="AV593" s="94"/>
      <c r="AW593" s="94"/>
      <c r="AX593" s="94"/>
      <c r="AY593" s="94"/>
      <c r="AZ593" s="94"/>
      <c r="BA593" s="94"/>
      <c r="BB593" s="94"/>
      <c r="BC593" s="94"/>
      <c r="BD593" s="94"/>
      <c r="BE593" s="94"/>
      <c r="BF593" s="94"/>
      <c r="BG593" s="94"/>
      <c r="BH593" s="94"/>
      <c r="BI593" s="94"/>
      <c r="BJ593" s="94"/>
      <c r="BK593" s="94"/>
      <c r="BL593" s="94"/>
      <c r="BM593" s="94"/>
      <c r="BN593" s="94"/>
      <c r="BO593" s="94"/>
      <c r="BP593" s="94"/>
    </row>
    <row r="594" spans="1:68" x14ac:dyDescent="0.2">
      <c r="A594" s="75" t="s">
        <v>884</v>
      </c>
      <c r="B594" s="87"/>
      <c r="C594" s="87"/>
      <c r="D594" s="87"/>
      <c r="E594" s="87"/>
      <c r="F594" s="87"/>
      <c r="G594" s="87"/>
      <c r="H594" s="87"/>
      <c r="I594" s="87"/>
      <c r="J594" s="87"/>
      <c r="K594" s="84"/>
      <c r="L594" s="84"/>
      <c r="M594" s="84"/>
      <c r="N594" s="84"/>
      <c r="O594" s="89"/>
      <c r="P594" s="89"/>
      <c r="Q594" s="89"/>
      <c r="R594" s="89"/>
      <c r="S594" s="83"/>
      <c r="T594" s="83"/>
      <c r="U594" s="83"/>
      <c r="V594" s="83"/>
      <c r="W594" s="83"/>
      <c r="X594" s="83"/>
      <c r="Y594" s="90"/>
      <c r="Z594" s="90"/>
      <c r="AA594" s="90"/>
      <c r="AB594" s="90"/>
      <c r="AC594" s="91"/>
      <c r="AD594" s="91"/>
      <c r="AE594" s="91"/>
      <c r="AF594" s="91"/>
      <c r="AG594" s="91"/>
      <c r="AH594" s="91"/>
      <c r="AI594" s="92"/>
      <c r="AJ594" s="92"/>
      <c r="AK594" s="92"/>
      <c r="AL594" s="92"/>
      <c r="AM594" s="92"/>
      <c r="AN594" s="93"/>
      <c r="AO594" s="93"/>
      <c r="AP594" s="93"/>
      <c r="AQ594" s="93"/>
      <c r="AR594" s="93"/>
      <c r="AS594" s="94"/>
      <c r="AT594" s="94"/>
      <c r="AU594" s="94"/>
      <c r="AV594" s="94"/>
      <c r="AW594" s="94"/>
      <c r="AX594" s="94"/>
      <c r="AY594" s="94"/>
      <c r="AZ594" s="94"/>
      <c r="BA594" s="94"/>
      <c r="BB594" s="94"/>
      <c r="BC594" s="94"/>
      <c r="BD594" s="94"/>
      <c r="BE594" s="94"/>
      <c r="BF594" s="94"/>
      <c r="BG594" s="94"/>
      <c r="BH594" s="94"/>
      <c r="BI594" s="94"/>
      <c r="BJ594" s="94"/>
      <c r="BK594" s="94"/>
      <c r="BL594" s="94"/>
      <c r="BM594" s="94"/>
      <c r="BN594" s="94"/>
      <c r="BO594" s="94"/>
      <c r="BP594" s="94"/>
    </row>
    <row r="595" spans="1:68" x14ac:dyDescent="0.2">
      <c r="A595" s="75" t="s">
        <v>885</v>
      </c>
      <c r="B595" s="87"/>
      <c r="C595" s="87"/>
      <c r="D595" s="87"/>
      <c r="E595" s="87"/>
      <c r="F595" s="87"/>
      <c r="G595" s="87"/>
      <c r="H595" s="87"/>
      <c r="I595" s="87"/>
      <c r="J595" s="87"/>
      <c r="K595" s="84"/>
      <c r="L595" s="84"/>
      <c r="M595" s="84"/>
      <c r="N595" s="84"/>
      <c r="O595" s="89"/>
      <c r="P595" s="89"/>
      <c r="Q595" s="89"/>
      <c r="R595" s="89"/>
      <c r="S595" s="83"/>
      <c r="T595" s="83"/>
      <c r="U595" s="83"/>
      <c r="V595" s="83"/>
      <c r="W595" s="83"/>
      <c r="X595" s="83"/>
      <c r="Y595" s="90"/>
      <c r="Z595" s="90"/>
      <c r="AA595" s="90"/>
      <c r="AB595" s="90"/>
      <c r="AC595" s="91"/>
      <c r="AD595" s="91"/>
      <c r="AE595" s="91"/>
      <c r="AF595" s="91"/>
      <c r="AG595" s="91"/>
      <c r="AH595" s="91"/>
      <c r="AI595" s="92"/>
      <c r="AJ595" s="92"/>
      <c r="AK595" s="92"/>
      <c r="AL595" s="92"/>
      <c r="AM595" s="92"/>
      <c r="AN595" s="93"/>
      <c r="AO595" s="93"/>
      <c r="AP595" s="93"/>
      <c r="AQ595" s="93"/>
      <c r="AR595" s="93"/>
      <c r="AS595" s="94"/>
      <c r="AT595" s="94"/>
      <c r="AU595" s="94"/>
      <c r="AV595" s="94"/>
      <c r="AW595" s="94"/>
      <c r="AX595" s="94"/>
      <c r="AY595" s="94"/>
      <c r="AZ595" s="94"/>
      <c r="BA595" s="94"/>
      <c r="BB595" s="94"/>
      <c r="BC595" s="94"/>
      <c r="BD595" s="94"/>
      <c r="BE595" s="94"/>
      <c r="BF595" s="94"/>
      <c r="BG595" s="94"/>
      <c r="BH595" s="94"/>
      <c r="BI595" s="94"/>
      <c r="BJ595" s="94"/>
      <c r="BK595" s="94"/>
      <c r="BL595" s="94"/>
      <c r="BM595" s="94"/>
      <c r="BN595" s="94"/>
      <c r="BO595" s="94"/>
      <c r="BP595" s="94"/>
    </row>
    <row r="596" spans="1:68" x14ac:dyDescent="0.2">
      <c r="A596" s="75" t="s">
        <v>886</v>
      </c>
      <c r="B596" s="87"/>
      <c r="C596" s="87"/>
      <c r="D596" s="87"/>
      <c r="E596" s="87"/>
      <c r="F596" s="87"/>
      <c r="G596" s="87"/>
      <c r="H596" s="87"/>
      <c r="I596" s="87"/>
      <c r="J596" s="87"/>
      <c r="K596" s="84"/>
      <c r="L596" s="84"/>
      <c r="M596" s="84"/>
      <c r="N596" s="84"/>
      <c r="O596" s="89"/>
      <c r="P596" s="89"/>
      <c r="Q596" s="89"/>
      <c r="R596" s="89"/>
      <c r="S596" s="83"/>
      <c r="T596" s="83"/>
      <c r="U596" s="83"/>
      <c r="V596" s="83"/>
      <c r="W596" s="83"/>
      <c r="X596" s="83"/>
      <c r="Y596" s="90"/>
      <c r="Z596" s="90"/>
      <c r="AA596" s="90"/>
      <c r="AB596" s="90"/>
      <c r="AC596" s="91"/>
      <c r="AD596" s="91"/>
      <c r="AE596" s="91"/>
      <c r="AF596" s="91"/>
      <c r="AG596" s="91"/>
      <c r="AH596" s="91"/>
      <c r="AI596" s="92"/>
      <c r="AJ596" s="92"/>
      <c r="AK596" s="92"/>
      <c r="AL596" s="92"/>
      <c r="AM596" s="92"/>
      <c r="AN596" s="93"/>
      <c r="AO596" s="93"/>
      <c r="AP596" s="93"/>
      <c r="AQ596" s="93"/>
      <c r="AR596" s="93"/>
      <c r="AS596" s="94"/>
      <c r="AT596" s="94"/>
      <c r="AU596" s="94"/>
      <c r="AV596" s="94"/>
      <c r="AW596" s="94"/>
      <c r="AX596" s="94"/>
      <c r="AY596" s="94"/>
      <c r="AZ596" s="94"/>
      <c r="BA596" s="94"/>
      <c r="BB596" s="94"/>
      <c r="BC596" s="94"/>
      <c r="BD596" s="94"/>
      <c r="BE596" s="94"/>
      <c r="BF596" s="94"/>
      <c r="BG596" s="94"/>
      <c r="BH596" s="94"/>
      <c r="BI596" s="94"/>
      <c r="BJ596" s="94"/>
      <c r="BK596" s="94"/>
      <c r="BL596" s="94"/>
      <c r="BM596" s="94"/>
      <c r="BN596" s="94"/>
      <c r="BO596" s="94"/>
      <c r="BP596" s="94"/>
    </row>
    <row r="597" spans="1:68" x14ac:dyDescent="0.2">
      <c r="A597" s="75" t="s">
        <v>887</v>
      </c>
      <c r="B597" s="87"/>
      <c r="C597" s="87"/>
      <c r="D597" s="87"/>
      <c r="E597" s="87"/>
      <c r="F597" s="87"/>
      <c r="G597" s="87"/>
      <c r="H597" s="87"/>
      <c r="I597" s="87"/>
      <c r="J597" s="87"/>
      <c r="K597" s="84"/>
      <c r="L597" s="84"/>
      <c r="M597" s="84"/>
      <c r="N597" s="84"/>
      <c r="O597" s="89"/>
      <c r="P597" s="89"/>
      <c r="Q597" s="89"/>
      <c r="R597" s="89"/>
      <c r="S597" s="83"/>
      <c r="T597" s="83"/>
      <c r="U597" s="83"/>
      <c r="V597" s="83"/>
      <c r="W597" s="83"/>
      <c r="X597" s="83"/>
      <c r="Y597" s="90"/>
      <c r="Z597" s="90"/>
      <c r="AA597" s="90"/>
      <c r="AB597" s="90"/>
      <c r="AC597" s="91"/>
      <c r="AD597" s="91"/>
      <c r="AE597" s="91"/>
      <c r="AF597" s="91"/>
      <c r="AG597" s="91"/>
      <c r="AH597" s="91"/>
      <c r="AI597" s="92"/>
      <c r="AJ597" s="92"/>
      <c r="AK597" s="92"/>
      <c r="AL597" s="92"/>
      <c r="AM597" s="92"/>
      <c r="AN597" s="93"/>
      <c r="AO597" s="93"/>
      <c r="AP597" s="93"/>
      <c r="AQ597" s="93"/>
      <c r="AR597" s="93"/>
      <c r="AS597" s="94"/>
      <c r="AT597" s="94"/>
      <c r="AU597" s="94"/>
      <c r="AV597" s="94"/>
      <c r="AW597" s="94"/>
      <c r="AX597" s="94"/>
      <c r="AY597" s="94"/>
      <c r="AZ597" s="94"/>
      <c r="BA597" s="94"/>
      <c r="BB597" s="94"/>
      <c r="BC597" s="94"/>
      <c r="BD597" s="94"/>
      <c r="BE597" s="94"/>
      <c r="BF597" s="94"/>
      <c r="BG597" s="94"/>
      <c r="BH597" s="94"/>
      <c r="BI597" s="94"/>
      <c r="BJ597" s="94"/>
      <c r="BK597" s="94"/>
      <c r="BL597" s="94"/>
      <c r="BM597" s="94"/>
      <c r="BN597" s="94"/>
      <c r="BO597" s="94"/>
      <c r="BP597" s="94"/>
    </row>
    <row r="598" spans="1:68" x14ac:dyDescent="0.2">
      <c r="A598" s="75" t="s">
        <v>888</v>
      </c>
      <c r="B598" s="87"/>
      <c r="C598" s="87"/>
      <c r="D598" s="87"/>
      <c r="E598" s="87"/>
      <c r="F598" s="87"/>
      <c r="G598" s="87"/>
      <c r="H598" s="87"/>
      <c r="I598" s="87"/>
      <c r="J598" s="87"/>
      <c r="K598" s="84"/>
      <c r="L598" s="84"/>
      <c r="M598" s="84"/>
      <c r="N598" s="84"/>
      <c r="O598" s="89"/>
      <c r="P598" s="89"/>
      <c r="Q598" s="89"/>
      <c r="R598" s="89"/>
      <c r="S598" s="83"/>
      <c r="T598" s="83"/>
      <c r="U598" s="83"/>
      <c r="V598" s="83"/>
      <c r="W598" s="83"/>
      <c r="X598" s="83"/>
      <c r="Y598" s="90"/>
      <c r="Z598" s="90"/>
      <c r="AA598" s="90"/>
      <c r="AB598" s="90"/>
      <c r="AC598" s="91"/>
      <c r="AD598" s="91"/>
      <c r="AE598" s="91"/>
      <c r="AF598" s="91"/>
      <c r="AG598" s="91"/>
      <c r="AH598" s="91"/>
      <c r="AI598" s="92"/>
      <c r="AJ598" s="92"/>
      <c r="AK598" s="92"/>
      <c r="AL598" s="92"/>
      <c r="AM598" s="92"/>
      <c r="AN598" s="93"/>
      <c r="AO598" s="93"/>
      <c r="AP598" s="93"/>
      <c r="AQ598" s="93"/>
      <c r="AR598" s="93"/>
      <c r="AS598" s="94"/>
      <c r="AT598" s="94"/>
      <c r="AU598" s="94"/>
      <c r="AV598" s="94"/>
      <c r="AW598" s="94"/>
      <c r="AX598" s="94"/>
      <c r="AY598" s="94"/>
      <c r="AZ598" s="94"/>
      <c r="BA598" s="94"/>
      <c r="BB598" s="94"/>
      <c r="BC598" s="94"/>
      <c r="BD598" s="94"/>
      <c r="BE598" s="94"/>
      <c r="BF598" s="94"/>
      <c r="BG598" s="94"/>
      <c r="BH598" s="94"/>
      <c r="BI598" s="94"/>
      <c r="BJ598" s="94"/>
      <c r="BK598" s="94"/>
      <c r="BL598" s="94"/>
      <c r="BM598" s="94"/>
      <c r="BN598" s="94"/>
      <c r="BO598" s="94"/>
      <c r="BP598" s="94"/>
    </row>
    <row r="599" spans="1:68" x14ac:dyDescent="0.2">
      <c r="A599" s="75" t="s">
        <v>889</v>
      </c>
      <c r="B599" s="87"/>
      <c r="C599" s="87"/>
      <c r="D599" s="87"/>
      <c r="E599" s="87"/>
      <c r="F599" s="87"/>
      <c r="G599" s="87"/>
      <c r="H599" s="87"/>
      <c r="I599" s="87"/>
      <c r="J599" s="87"/>
      <c r="K599" s="84"/>
      <c r="L599" s="84"/>
      <c r="M599" s="84"/>
      <c r="N599" s="84"/>
      <c r="O599" s="89"/>
      <c r="P599" s="89"/>
      <c r="Q599" s="89"/>
      <c r="R599" s="89"/>
      <c r="S599" s="83"/>
      <c r="T599" s="83"/>
      <c r="U599" s="83"/>
      <c r="V599" s="83"/>
      <c r="W599" s="83"/>
      <c r="X599" s="83"/>
      <c r="Y599" s="90"/>
      <c r="Z599" s="90"/>
      <c r="AA599" s="90"/>
      <c r="AB599" s="90"/>
      <c r="AC599" s="91"/>
      <c r="AD599" s="91"/>
      <c r="AE599" s="91"/>
      <c r="AF599" s="91"/>
      <c r="AG599" s="91"/>
      <c r="AH599" s="91"/>
      <c r="AI599" s="92"/>
      <c r="AJ599" s="92"/>
      <c r="AK599" s="92"/>
      <c r="AL599" s="92"/>
      <c r="AM599" s="92"/>
      <c r="AN599" s="93"/>
      <c r="AO599" s="93"/>
      <c r="AP599" s="93"/>
      <c r="AQ599" s="93"/>
      <c r="AR599" s="93"/>
      <c r="AS599" s="94"/>
      <c r="AT599" s="94"/>
      <c r="AU599" s="94"/>
      <c r="AV599" s="94"/>
      <c r="AW599" s="94"/>
      <c r="AX599" s="94"/>
      <c r="AY599" s="94"/>
      <c r="AZ599" s="94"/>
      <c r="BA599" s="94"/>
      <c r="BB599" s="94"/>
      <c r="BC599" s="94"/>
      <c r="BD599" s="94"/>
      <c r="BE599" s="94"/>
      <c r="BF599" s="94"/>
      <c r="BG599" s="94"/>
      <c r="BH599" s="94"/>
      <c r="BI599" s="94"/>
      <c r="BJ599" s="94"/>
      <c r="BK599" s="94"/>
      <c r="BL599" s="94"/>
      <c r="BM599" s="94"/>
      <c r="BN599" s="94"/>
      <c r="BO599" s="94"/>
      <c r="BP599" s="94"/>
    </row>
    <row r="600" spans="1:68" x14ac:dyDescent="0.2">
      <c r="A600" s="75" t="s">
        <v>890</v>
      </c>
      <c r="B600" s="87"/>
      <c r="C600" s="87"/>
      <c r="D600" s="87"/>
      <c r="E600" s="87"/>
      <c r="F600" s="87"/>
      <c r="G600" s="87"/>
      <c r="H600" s="87"/>
      <c r="I600" s="87"/>
      <c r="J600" s="87"/>
      <c r="K600" s="84"/>
      <c r="L600" s="84"/>
      <c r="M600" s="84"/>
      <c r="N600" s="84"/>
      <c r="O600" s="89"/>
      <c r="P600" s="89"/>
      <c r="Q600" s="89"/>
      <c r="R600" s="89"/>
      <c r="S600" s="83"/>
      <c r="T600" s="83"/>
      <c r="U600" s="83"/>
      <c r="V600" s="83"/>
      <c r="W600" s="83"/>
      <c r="X600" s="83"/>
      <c r="Y600" s="90"/>
      <c r="Z600" s="90"/>
      <c r="AA600" s="90"/>
      <c r="AB600" s="90"/>
      <c r="AC600" s="91"/>
      <c r="AD600" s="91"/>
      <c r="AE600" s="91"/>
      <c r="AF600" s="91"/>
      <c r="AG600" s="91"/>
      <c r="AH600" s="91"/>
      <c r="AI600" s="92"/>
      <c r="AJ600" s="92"/>
      <c r="AK600" s="92"/>
      <c r="AL600" s="92"/>
      <c r="AM600" s="92"/>
      <c r="AN600" s="93"/>
      <c r="AO600" s="93"/>
      <c r="AP600" s="93"/>
      <c r="AQ600" s="93"/>
      <c r="AR600" s="93"/>
      <c r="AS600" s="94"/>
      <c r="AT600" s="94"/>
      <c r="AU600" s="94"/>
      <c r="AV600" s="94"/>
      <c r="AW600" s="94"/>
      <c r="AX600" s="94"/>
      <c r="AY600" s="94"/>
      <c r="AZ600" s="94"/>
      <c r="BA600" s="94"/>
      <c r="BB600" s="94"/>
      <c r="BC600" s="94"/>
      <c r="BD600" s="94"/>
      <c r="BE600" s="94"/>
      <c r="BF600" s="94"/>
      <c r="BG600" s="94"/>
      <c r="BH600" s="94"/>
      <c r="BI600" s="94"/>
      <c r="BJ600" s="94"/>
      <c r="BK600" s="94"/>
      <c r="BL600" s="94"/>
      <c r="BM600" s="94"/>
      <c r="BN600" s="94"/>
      <c r="BO600" s="94"/>
      <c r="BP600" s="94"/>
    </row>
    <row r="601" spans="1:68" x14ac:dyDescent="0.2">
      <c r="A601" s="75" t="s">
        <v>891</v>
      </c>
      <c r="B601" s="87"/>
      <c r="C601" s="87"/>
      <c r="D601" s="87"/>
      <c r="E601" s="87"/>
      <c r="F601" s="87"/>
      <c r="G601" s="87"/>
      <c r="H601" s="87"/>
      <c r="I601" s="87"/>
      <c r="J601" s="87"/>
      <c r="K601" s="84"/>
      <c r="L601" s="84"/>
      <c r="M601" s="84"/>
      <c r="N601" s="84"/>
      <c r="O601" s="89"/>
      <c r="P601" s="89"/>
      <c r="Q601" s="89"/>
      <c r="R601" s="89"/>
      <c r="S601" s="83"/>
      <c r="T601" s="83"/>
      <c r="U601" s="83"/>
      <c r="V601" s="83"/>
      <c r="W601" s="83"/>
      <c r="X601" s="83"/>
      <c r="Y601" s="90"/>
      <c r="Z601" s="90"/>
      <c r="AA601" s="90"/>
      <c r="AB601" s="90"/>
      <c r="AC601" s="91"/>
      <c r="AD601" s="91"/>
      <c r="AE601" s="91"/>
      <c r="AF601" s="91"/>
      <c r="AG601" s="91"/>
      <c r="AH601" s="91"/>
      <c r="AI601" s="92"/>
      <c r="AJ601" s="92"/>
      <c r="AK601" s="92"/>
      <c r="AL601" s="92"/>
      <c r="AM601" s="92"/>
      <c r="AN601" s="93"/>
      <c r="AO601" s="93"/>
      <c r="AP601" s="93"/>
      <c r="AQ601" s="93"/>
      <c r="AR601" s="93"/>
      <c r="AS601" s="94"/>
      <c r="AT601" s="94"/>
      <c r="AU601" s="94"/>
      <c r="AV601" s="94"/>
      <c r="AW601" s="94"/>
      <c r="AX601" s="94"/>
      <c r="AY601" s="94"/>
      <c r="AZ601" s="94"/>
      <c r="BA601" s="94"/>
      <c r="BB601" s="94"/>
      <c r="BC601" s="94"/>
      <c r="BD601" s="94"/>
      <c r="BE601" s="94"/>
      <c r="BF601" s="94"/>
      <c r="BG601" s="94"/>
      <c r="BH601" s="94"/>
      <c r="BI601" s="94"/>
      <c r="BJ601" s="94"/>
      <c r="BK601" s="94"/>
      <c r="BL601" s="94"/>
      <c r="BM601" s="94"/>
      <c r="BN601" s="94"/>
      <c r="BO601" s="94"/>
      <c r="BP601" s="94"/>
    </row>
    <row r="602" spans="1:68" x14ac:dyDescent="0.2">
      <c r="A602" s="75" t="s">
        <v>892</v>
      </c>
      <c r="B602" s="87"/>
      <c r="C602" s="87"/>
      <c r="D602" s="87"/>
      <c r="E602" s="87"/>
      <c r="F602" s="87"/>
      <c r="G602" s="87"/>
      <c r="H602" s="87"/>
      <c r="I602" s="87"/>
      <c r="J602" s="87"/>
      <c r="K602" s="84"/>
      <c r="L602" s="84"/>
      <c r="M602" s="84"/>
      <c r="N602" s="84"/>
      <c r="O602" s="89"/>
      <c r="P602" s="89"/>
      <c r="Q602" s="89"/>
      <c r="R602" s="89"/>
      <c r="S602" s="83"/>
      <c r="T602" s="83"/>
      <c r="U602" s="83"/>
      <c r="V602" s="83"/>
      <c r="W602" s="83"/>
      <c r="X602" s="83"/>
      <c r="Y602" s="90"/>
      <c r="Z602" s="90"/>
      <c r="AA602" s="90"/>
      <c r="AB602" s="90"/>
      <c r="AC602" s="91"/>
      <c r="AD602" s="91"/>
      <c r="AE602" s="91"/>
      <c r="AF602" s="91"/>
      <c r="AG602" s="91"/>
      <c r="AH602" s="91"/>
      <c r="AI602" s="92"/>
      <c r="AJ602" s="92"/>
      <c r="AK602" s="92"/>
      <c r="AL602" s="92"/>
      <c r="AM602" s="92"/>
      <c r="AN602" s="93"/>
      <c r="AO602" s="93"/>
      <c r="AP602" s="93"/>
      <c r="AQ602" s="93"/>
      <c r="AR602" s="93"/>
      <c r="AS602" s="94"/>
      <c r="AT602" s="94"/>
      <c r="AU602" s="94"/>
      <c r="AV602" s="94"/>
      <c r="AW602" s="94"/>
      <c r="AX602" s="94"/>
      <c r="AY602" s="94"/>
      <c r="AZ602" s="94"/>
      <c r="BA602" s="94"/>
      <c r="BB602" s="94"/>
      <c r="BC602" s="94"/>
      <c r="BD602" s="94"/>
      <c r="BE602" s="94"/>
      <c r="BF602" s="94"/>
      <c r="BG602" s="94"/>
      <c r="BH602" s="94"/>
      <c r="BI602" s="94"/>
      <c r="BJ602" s="94"/>
      <c r="BK602" s="94"/>
      <c r="BL602" s="94"/>
      <c r="BM602" s="94"/>
      <c r="BN602" s="94"/>
      <c r="BO602" s="94"/>
      <c r="BP602" s="94"/>
    </row>
    <row r="603" spans="1:68" x14ac:dyDescent="0.2">
      <c r="A603" s="75" t="s">
        <v>893</v>
      </c>
      <c r="B603" s="87"/>
      <c r="C603" s="87"/>
      <c r="D603" s="87"/>
      <c r="E603" s="87"/>
      <c r="F603" s="87"/>
      <c r="G603" s="87"/>
      <c r="H603" s="87"/>
      <c r="I603" s="87"/>
      <c r="J603" s="87"/>
      <c r="K603" s="84"/>
      <c r="L603" s="84"/>
      <c r="M603" s="84"/>
      <c r="N603" s="84"/>
      <c r="O603" s="89"/>
      <c r="P603" s="89"/>
      <c r="Q603" s="89"/>
      <c r="R603" s="89"/>
      <c r="S603" s="83"/>
      <c r="T603" s="83"/>
      <c r="U603" s="83"/>
      <c r="V603" s="83"/>
      <c r="W603" s="83"/>
      <c r="X603" s="83"/>
      <c r="Y603" s="90"/>
      <c r="Z603" s="90"/>
      <c r="AA603" s="90"/>
      <c r="AB603" s="90"/>
      <c r="AC603" s="91"/>
      <c r="AD603" s="91"/>
      <c r="AE603" s="91"/>
      <c r="AF603" s="91"/>
      <c r="AG603" s="91"/>
      <c r="AH603" s="91"/>
      <c r="AI603" s="92"/>
      <c r="AJ603" s="92"/>
      <c r="AK603" s="92"/>
      <c r="AL603" s="92"/>
      <c r="AM603" s="92"/>
      <c r="AN603" s="93"/>
      <c r="AO603" s="93"/>
      <c r="AP603" s="93"/>
      <c r="AQ603" s="93"/>
      <c r="AR603" s="93"/>
      <c r="AS603" s="94"/>
      <c r="AT603" s="94"/>
      <c r="AU603" s="94"/>
      <c r="AV603" s="94"/>
      <c r="AW603" s="94"/>
      <c r="AX603" s="94"/>
      <c r="AY603" s="94"/>
      <c r="AZ603" s="94"/>
      <c r="BA603" s="94"/>
      <c r="BB603" s="94"/>
      <c r="BC603" s="94"/>
      <c r="BD603" s="94"/>
      <c r="BE603" s="94"/>
      <c r="BF603" s="94"/>
      <c r="BG603" s="94"/>
      <c r="BH603" s="94"/>
      <c r="BI603" s="94"/>
      <c r="BJ603" s="94"/>
      <c r="BK603" s="94"/>
      <c r="BL603" s="94"/>
      <c r="BM603" s="94"/>
      <c r="BN603" s="94"/>
      <c r="BO603" s="94"/>
      <c r="BP603" s="94"/>
    </row>
    <row r="604" spans="1:68" x14ac:dyDescent="0.2">
      <c r="A604" s="75" t="s">
        <v>894</v>
      </c>
      <c r="B604" s="87"/>
      <c r="C604" s="87"/>
      <c r="D604" s="87"/>
      <c r="E604" s="87"/>
      <c r="F604" s="87"/>
      <c r="G604" s="87"/>
      <c r="H604" s="87"/>
      <c r="I604" s="87"/>
      <c r="J604" s="87"/>
      <c r="K604" s="84"/>
      <c r="L604" s="84"/>
      <c r="M604" s="84"/>
      <c r="N604" s="84"/>
      <c r="O604" s="89"/>
      <c r="P604" s="89"/>
      <c r="Q604" s="89"/>
      <c r="R604" s="89"/>
      <c r="S604" s="83"/>
      <c r="T604" s="83"/>
      <c r="U604" s="83"/>
      <c r="V604" s="83"/>
      <c r="W604" s="83"/>
      <c r="X604" s="83"/>
      <c r="Y604" s="90"/>
      <c r="Z604" s="90"/>
      <c r="AA604" s="90"/>
      <c r="AB604" s="90"/>
      <c r="AC604" s="91"/>
      <c r="AD604" s="91"/>
      <c r="AE604" s="91"/>
      <c r="AF604" s="91"/>
      <c r="AG604" s="91"/>
      <c r="AH604" s="91"/>
      <c r="AI604" s="92"/>
      <c r="AJ604" s="92"/>
      <c r="AK604" s="92"/>
      <c r="AL604" s="92"/>
      <c r="AM604" s="92"/>
      <c r="AN604" s="93"/>
      <c r="AO604" s="93"/>
      <c r="AP604" s="93"/>
      <c r="AQ604" s="93"/>
      <c r="AR604" s="93"/>
      <c r="AS604" s="94"/>
      <c r="AT604" s="94"/>
      <c r="AU604" s="94"/>
      <c r="AV604" s="94"/>
      <c r="AW604" s="94"/>
      <c r="AX604" s="94"/>
      <c r="AY604" s="94"/>
      <c r="AZ604" s="94"/>
      <c r="BA604" s="94"/>
      <c r="BB604" s="94"/>
      <c r="BC604" s="94"/>
      <c r="BD604" s="94"/>
      <c r="BE604" s="94"/>
      <c r="BF604" s="94"/>
      <c r="BG604" s="94"/>
      <c r="BH604" s="94"/>
      <c r="BI604" s="94"/>
      <c r="BJ604" s="94"/>
      <c r="BK604" s="94"/>
      <c r="BL604" s="94"/>
      <c r="BM604" s="94"/>
      <c r="BN604" s="94"/>
      <c r="BO604" s="94"/>
      <c r="BP604" s="94"/>
    </row>
    <row r="605" spans="1:68" x14ac:dyDescent="0.2">
      <c r="A605" s="75" t="s">
        <v>895</v>
      </c>
      <c r="B605" s="87"/>
      <c r="C605" s="87"/>
      <c r="D605" s="87"/>
      <c r="E605" s="87"/>
      <c r="F605" s="87"/>
      <c r="G605" s="87"/>
      <c r="H605" s="87"/>
      <c r="I605" s="87"/>
      <c r="J605" s="87"/>
      <c r="K605" s="84"/>
      <c r="L605" s="84"/>
      <c r="M605" s="84"/>
      <c r="N605" s="84"/>
      <c r="O605" s="89"/>
      <c r="P605" s="89"/>
      <c r="Q605" s="89"/>
      <c r="R605" s="89"/>
      <c r="S605" s="83"/>
      <c r="T605" s="83"/>
      <c r="U605" s="83"/>
      <c r="V605" s="83"/>
      <c r="W605" s="83"/>
      <c r="X605" s="83"/>
      <c r="Y605" s="90"/>
      <c r="Z605" s="90"/>
      <c r="AA605" s="90"/>
      <c r="AB605" s="90"/>
      <c r="AC605" s="91"/>
      <c r="AD605" s="91"/>
      <c r="AE605" s="91"/>
      <c r="AF605" s="91"/>
      <c r="AG605" s="91"/>
      <c r="AH605" s="91"/>
      <c r="AI605" s="92"/>
      <c r="AJ605" s="92"/>
      <c r="AK605" s="92"/>
      <c r="AL605" s="92"/>
      <c r="AM605" s="92"/>
      <c r="AN605" s="93"/>
      <c r="AO605" s="93"/>
      <c r="AP605" s="93"/>
      <c r="AQ605" s="93"/>
      <c r="AR605" s="93"/>
      <c r="AS605" s="94"/>
      <c r="AT605" s="94"/>
      <c r="AU605" s="94"/>
      <c r="AV605" s="94"/>
      <c r="AW605" s="94"/>
      <c r="AX605" s="94"/>
      <c r="AY605" s="94"/>
      <c r="AZ605" s="94"/>
      <c r="BA605" s="94"/>
      <c r="BB605" s="94"/>
      <c r="BC605" s="94"/>
      <c r="BD605" s="94"/>
      <c r="BE605" s="94"/>
      <c r="BF605" s="94"/>
      <c r="BG605" s="94"/>
      <c r="BH605" s="94"/>
      <c r="BI605" s="94"/>
      <c r="BJ605" s="94"/>
      <c r="BK605" s="94"/>
      <c r="BL605" s="94"/>
      <c r="BM605" s="94"/>
      <c r="BN605" s="94"/>
      <c r="BO605" s="94"/>
      <c r="BP605" s="94"/>
    </row>
    <row r="606" spans="1:68" x14ac:dyDescent="0.2">
      <c r="A606" s="75" t="s">
        <v>896</v>
      </c>
      <c r="B606" s="87"/>
      <c r="C606" s="87"/>
      <c r="D606" s="87"/>
      <c r="E606" s="87"/>
      <c r="F606" s="87"/>
      <c r="G606" s="87"/>
      <c r="H606" s="87"/>
      <c r="I606" s="87"/>
      <c r="J606" s="87"/>
      <c r="K606" s="84"/>
      <c r="L606" s="84"/>
      <c r="M606" s="84"/>
      <c r="N606" s="84"/>
      <c r="O606" s="89"/>
      <c r="P606" s="89"/>
      <c r="Q606" s="89"/>
      <c r="R606" s="89"/>
      <c r="S606" s="83"/>
      <c r="T606" s="83"/>
      <c r="U606" s="83"/>
      <c r="V606" s="83"/>
      <c r="W606" s="83"/>
      <c r="X606" s="83"/>
      <c r="Y606" s="90"/>
      <c r="Z606" s="90"/>
      <c r="AA606" s="90"/>
      <c r="AB606" s="90"/>
      <c r="AC606" s="91"/>
      <c r="AD606" s="91"/>
      <c r="AE606" s="91"/>
      <c r="AF606" s="91"/>
      <c r="AG606" s="91"/>
      <c r="AH606" s="91"/>
      <c r="AI606" s="92"/>
      <c r="AJ606" s="92"/>
      <c r="AK606" s="92"/>
      <c r="AL606" s="92"/>
      <c r="AM606" s="92"/>
      <c r="AN606" s="93"/>
      <c r="AO606" s="93"/>
      <c r="AP606" s="93"/>
      <c r="AQ606" s="93"/>
      <c r="AR606" s="93"/>
      <c r="AS606" s="94"/>
      <c r="AT606" s="94"/>
      <c r="AU606" s="94"/>
      <c r="AV606" s="94"/>
      <c r="AW606" s="94"/>
      <c r="AX606" s="94"/>
      <c r="AY606" s="94"/>
      <c r="AZ606" s="94"/>
      <c r="BA606" s="94"/>
      <c r="BB606" s="94"/>
      <c r="BC606" s="94"/>
      <c r="BD606" s="94"/>
      <c r="BE606" s="94"/>
      <c r="BF606" s="94"/>
      <c r="BG606" s="94"/>
      <c r="BH606" s="94"/>
      <c r="BI606" s="94"/>
      <c r="BJ606" s="94"/>
      <c r="BK606" s="94"/>
      <c r="BL606" s="94"/>
      <c r="BM606" s="94"/>
      <c r="BN606" s="94"/>
      <c r="BO606" s="94"/>
      <c r="BP606" s="94"/>
    </row>
    <row r="607" spans="1:68" x14ac:dyDescent="0.2">
      <c r="A607" s="75" t="s">
        <v>897</v>
      </c>
      <c r="B607" s="87"/>
      <c r="C607" s="87"/>
      <c r="D607" s="87"/>
      <c r="E607" s="87"/>
      <c r="F607" s="87"/>
      <c r="G607" s="87"/>
      <c r="H607" s="87"/>
      <c r="I607" s="87"/>
      <c r="J607" s="87"/>
      <c r="K607" s="84"/>
      <c r="L607" s="84"/>
      <c r="M607" s="84"/>
      <c r="N607" s="84"/>
      <c r="O607" s="89"/>
      <c r="P607" s="89"/>
      <c r="Q607" s="89"/>
      <c r="R607" s="89"/>
      <c r="S607" s="83"/>
      <c r="T607" s="83"/>
      <c r="U607" s="83"/>
      <c r="V607" s="83"/>
      <c r="W607" s="83"/>
      <c r="X607" s="83"/>
      <c r="Y607" s="90"/>
      <c r="Z607" s="90"/>
      <c r="AA607" s="90"/>
      <c r="AB607" s="90"/>
      <c r="AC607" s="91"/>
      <c r="AD607" s="91"/>
      <c r="AE607" s="91"/>
      <c r="AF607" s="91"/>
      <c r="AG607" s="91"/>
      <c r="AH607" s="91"/>
      <c r="AI607" s="92"/>
      <c r="AJ607" s="92"/>
      <c r="AK607" s="92"/>
      <c r="AL607" s="92"/>
      <c r="AM607" s="92"/>
      <c r="AN607" s="93"/>
      <c r="AO607" s="93"/>
      <c r="AP607" s="93"/>
      <c r="AQ607" s="93"/>
      <c r="AR607" s="93"/>
      <c r="AS607" s="94"/>
      <c r="AT607" s="94"/>
      <c r="AU607" s="94"/>
      <c r="AV607" s="94"/>
      <c r="AW607" s="94"/>
      <c r="AX607" s="94"/>
      <c r="AY607" s="94"/>
      <c r="AZ607" s="94"/>
      <c r="BA607" s="94"/>
      <c r="BB607" s="94"/>
      <c r="BC607" s="94"/>
      <c r="BD607" s="94"/>
      <c r="BE607" s="94"/>
      <c r="BF607" s="94"/>
      <c r="BG607" s="94"/>
      <c r="BH607" s="94"/>
      <c r="BI607" s="94"/>
      <c r="BJ607" s="94"/>
      <c r="BK607" s="94"/>
      <c r="BL607" s="94"/>
      <c r="BM607" s="94"/>
      <c r="BN607" s="94"/>
      <c r="BO607" s="94"/>
      <c r="BP607" s="94"/>
    </row>
    <row r="608" spans="1:68" x14ac:dyDescent="0.2">
      <c r="A608" s="75" t="s">
        <v>898</v>
      </c>
      <c r="B608" s="87"/>
      <c r="C608" s="87"/>
      <c r="D608" s="87"/>
      <c r="E608" s="87"/>
      <c r="F608" s="87"/>
      <c r="G608" s="87"/>
      <c r="H608" s="87"/>
      <c r="I608" s="87"/>
      <c r="J608" s="87"/>
      <c r="K608" s="84"/>
      <c r="L608" s="84"/>
      <c r="M608" s="84"/>
      <c r="N608" s="84"/>
      <c r="O608" s="89"/>
      <c r="P608" s="89"/>
      <c r="Q608" s="89"/>
      <c r="R608" s="89"/>
      <c r="S608" s="83"/>
      <c r="T608" s="83"/>
      <c r="U608" s="83"/>
      <c r="V608" s="83"/>
      <c r="W608" s="83"/>
      <c r="X608" s="83"/>
      <c r="Y608" s="90"/>
      <c r="Z608" s="90"/>
      <c r="AA608" s="90"/>
      <c r="AB608" s="90"/>
      <c r="AC608" s="91"/>
      <c r="AD608" s="91"/>
      <c r="AE608" s="91"/>
      <c r="AF608" s="91"/>
      <c r="AG608" s="91"/>
      <c r="AH608" s="91"/>
      <c r="AI608" s="92"/>
      <c r="AJ608" s="92"/>
      <c r="AK608" s="92"/>
      <c r="AL608" s="92"/>
      <c r="AM608" s="92"/>
      <c r="AN608" s="93"/>
      <c r="AO608" s="93"/>
      <c r="AP608" s="93"/>
      <c r="AQ608" s="93"/>
      <c r="AR608" s="93"/>
      <c r="AS608" s="94"/>
      <c r="AT608" s="94"/>
      <c r="AU608" s="94"/>
      <c r="AV608" s="94"/>
      <c r="AW608" s="94"/>
      <c r="AX608" s="94"/>
      <c r="AY608" s="94"/>
      <c r="AZ608" s="94"/>
      <c r="BA608" s="94"/>
      <c r="BB608" s="94"/>
      <c r="BC608" s="94"/>
      <c r="BD608" s="94"/>
      <c r="BE608" s="94"/>
      <c r="BF608" s="94"/>
      <c r="BG608" s="94"/>
      <c r="BH608" s="94"/>
      <c r="BI608" s="94"/>
      <c r="BJ608" s="94"/>
      <c r="BK608" s="94"/>
      <c r="BL608" s="94"/>
      <c r="BM608" s="94"/>
      <c r="BN608" s="94"/>
      <c r="BO608" s="94"/>
      <c r="BP608" s="94"/>
    </row>
    <row r="609" spans="1:68" x14ac:dyDescent="0.2">
      <c r="A609" s="75" t="s">
        <v>899</v>
      </c>
      <c r="B609" s="87"/>
      <c r="C609" s="87"/>
      <c r="D609" s="87"/>
      <c r="E609" s="87"/>
      <c r="F609" s="87"/>
      <c r="G609" s="87"/>
      <c r="H609" s="87"/>
      <c r="I609" s="87"/>
      <c r="J609" s="87"/>
      <c r="K609" s="84"/>
      <c r="L609" s="84"/>
      <c r="M609" s="84"/>
      <c r="N609" s="84"/>
      <c r="O609" s="89"/>
      <c r="P609" s="89"/>
      <c r="Q609" s="89"/>
      <c r="R609" s="89"/>
      <c r="S609" s="83"/>
      <c r="T609" s="83"/>
      <c r="U609" s="83"/>
      <c r="V609" s="83"/>
      <c r="W609" s="83"/>
      <c r="X609" s="83"/>
      <c r="Y609" s="90"/>
      <c r="Z609" s="90"/>
      <c r="AA609" s="90"/>
      <c r="AB609" s="90"/>
      <c r="AC609" s="91"/>
      <c r="AD609" s="91"/>
      <c r="AE609" s="91"/>
      <c r="AF609" s="91"/>
      <c r="AG609" s="91"/>
      <c r="AH609" s="91"/>
      <c r="AI609" s="92"/>
      <c r="AJ609" s="92"/>
      <c r="AK609" s="92"/>
      <c r="AL609" s="92"/>
      <c r="AM609" s="92"/>
      <c r="AN609" s="93"/>
      <c r="AO609" s="93"/>
      <c r="AP609" s="93"/>
      <c r="AQ609" s="93"/>
      <c r="AR609" s="93"/>
      <c r="AS609" s="94"/>
      <c r="AT609" s="94"/>
      <c r="AU609" s="94"/>
      <c r="AV609" s="94"/>
      <c r="AW609" s="94"/>
      <c r="AX609" s="94"/>
      <c r="AY609" s="94"/>
      <c r="AZ609" s="94"/>
      <c r="BA609" s="94"/>
      <c r="BB609" s="94"/>
      <c r="BC609" s="94"/>
      <c r="BD609" s="94"/>
      <c r="BE609" s="94"/>
      <c r="BF609" s="94"/>
      <c r="BG609" s="94"/>
      <c r="BH609" s="94"/>
      <c r="BI609" s="94"/>
      <c r="BJ609" s="94"/>
      <c r="BK609" s="94"/>
      <c r="BL609" s="94"/>
      <c r="BM609" s="94"/>
      <c r="BN609" s="94"/>
      <c r="BO609" s="94"/>
      <c r="BP609" s="94"/>
    </row>
    <row r="610" spans="1:68" x14ac:dyDescent="0.2">
      <c r="A610" s="75" t="s">
        <v>900</v>
      </c>
      <c r="B610" s="87"/>
      <c r="C610" s="87"/>
      <c r="D610" s="87"/>
      <c r="E610" s="87"/>
      <c r="F610" s="87"/>
      <c r="G610" s="87"/>
      <c r="H610" s="87"/>
      <c r="I610" s="87"/>
      <c r="J610" s="87"/>
      <c r="K610" s="84"/>
      <c r="L610" s="84"/>
      <c r="M610" s="84"/>
      <c r="N610" s="84"/>
      <c r="O610" s="89"/>
      <c r="P610" s="89"/>
      <c r="Q610" s="89"/>
      <c r="R610" s="89"/>
      <c r="S610" s="83"/>
      <c r="T610" s="83"/>
      <c r="U610" s="83"/>
      <c r="V610" s="83"/>
      <c r="W610" s="83"/>
      <c r="X610" s="83"/>
      <c r="Y610" s="90"/>
      <c r="Z610" s="90"/>
      <c r="AA610" s="90"/>
      <c r="AB610" s="90"/>
      <c r="AC610" s="91"/>
      <c r="AD610" s="91"/>
      <c r="AE610" s="91"/>
      <c r="AF610" s="91"/>
      <c r="AG610" s="91"/>
      <c r="AH610" s="91"/>
      <c r="AI610" s="92"/>
      <c r="AJ610" s="92"/>
      <c r="AK610" s="92"/>
      <c r="AL610" s="92"/>
      <c r="AM610" s="92"/>
      <c r="AN610" s="93"/>
      <c r="AO610" s="93"/>
      <c r="AP610" s="93"/>
      <c r="AQ610" s="93"/>
      <c r="AR610" s="93"/>
      <c r="AS610" s="94"/>
      <c r="AT610" s="94"/>
      <c r="AU610" s="94"/>
      <c r="AV610" s="94"/>
      <c r="AW610" s="94"/>
      <c r="AX610" s="94"/>
      <c r="AY610" s="94"/>
      <c r="AZ610" s="94"/>
      <c r="BA610" s="94"/>
      <c r="BB610" s="94"/>
      <c r="BC610" s="94"/>
      <c r="BD610" s="94"/>
      <c r="BE610" s="94"/>
      <c r="BF610" s="94"/>
      <c r="BG610" s="94"/>
      <c r="BH610" s="94"/>
      <c r="BI610" s="94"/>
      <c r="BJ610" s="94"/>
      <c r="BK610" s="94"/>
      <c r="BL610" s="94"/>
      <c r="BM610" s="94"/>
      <c r="BN610" s="94"/>
      <c r="BO610" s="94"/>
      <c r="BP610" s="94"/>
    </row>
    <row r="611" spans="1:68" x14ac:dyDescent="0.2">
      <c r="A611" s="75" t="s">
        <v>901</v>
      </c>
      <c r="B611" s="87"/>
      <c r="C611" s="87"/>
      <c r="D611" s="87"/>
      <c r="E611" s="87"/>
      <c r="F611" s="87"/>
      <c r="G611" s="87"/>
      <c r="H611" s="87"/>
      <c r="I611" s="87"/>
      <c r="J611" s="87"/>
      <c r="K611" s="84"/>
      <c r="L611" s="84"/>
      <c r="M611" s="84"/>
      <c r="N611" s="84"/>
      <c r="O611" s="89"/>
      <c r="P611" s="89"/>
      <c r="Q611" s="89"/>
      <c r="R611" s="89"/>
      <c r="S611" s="83"/>
      <c r="T611" s="83"/>
      <c r="U611" s="83"/>
      <c r="V611" s="83"/>
      <c r="W611" s="83"/>
      <c r="X611" s="83"/>
      <c r="Y611" s="90"/>
      <c r="Z611" s="90"/>
      <c r="AA611" s="90"/>
      <c r="AB611" s="90"/>
      <c r="AC611" s="91"/>
      <c r="AD611" s="91"/>
      <c r="AE611" s="91"/>
      <c r="AF611" s="91"/>
      <c r="AG611" s="91"/>
      <c r="AH611" s="91"/>
      <c r="AI611" s="92"/>
      <c r="AJ611" s="92"/>
      <c r="AK611" s="92"/>
      <c r="AL611" s="92"/>
      <c r="AM611" s="92"/>
      <c r="AN611" s="93"/>
      <c r="AO611" s="93"/>
      <c r="AP611" s="93"/>
      <c r="AQ611" s="93"/>
      <c r="AR611" s="93"/>
      <c r="AS611" s="94"/>
      <c r="AT611" s="94"/>
      <c r="AU611" s="94"/>
      <c r="AV611" s="94"/>
      <c r="AW611" s="94"/>
      <c r="AX611" s="94"/>
      <c r="AY611" s="94"/>
      <c r="AZ611" s="94"/>
      <c r="BA611" s="94"/>
      <c r="BB611" s="94"/>
      <c r="BC611" s="94"/>
      <c r="BD611" s="94"/>
      <c r="BE611" s="94"/>
      <c r="BF611" s="94"/>
      <c r="BG611" s="94"/>
      <c r="BH611" s="94"/>
      <c r="BI611" s="94"/>
      <c r="BJ611" s="94"/>
      <c r="BK611" s="94"/>
      <c r="BL611" s="94"/>
      <c r="BM611" s="94"/>
      <c r="BN611" s="94"/>
      <c r="BO611" s="94"/>
      <c r="BP611" s="94"/>
    </row>
    <row r="612" spans="1:68" x14ac:dyDescent="0.2">
      <c r="A612" s="75" t="s">
        <v>902</v>
      </c>
      <c r="B612" s="87"/>
      <c r="C612" s="87"/>
      <c r="D612" s="87"/>
      <c r="E612" s="87"/>
      <c r="F612" s="87"/>
      <c r="G612" s="87"/>
      <c r="H612" s="87"/>
      <c r="I612" s="87"/>
      <c r="J612" s="87"/>
      <c r="K612" s="84"/>
      <c r="L612" s="84"/>
      <c r="M612" s="84"/>
      <c r="N612" s="84"/>
      <c r="O612" s="89"/>
      <c r="P612" s="89"/>
      <c r="Q612" s="89"/>
      <c r="R612" s="89"/>
      <c r="S612" s="83"/>
      <c r="T612" s="83"/>
      <c r="U612" s="83"/>
      <c r="V612" s="83"/>
      <c r="W612" s="83"/>
      <c r="X612" s="83"/>
      <c r="Y612" s="90"/>
      <c r="Z612" s="90"/>
      <c r="AA612" s="90"/>
      <c r="AB612" s="90"/>
      <c r="AC612" s="91"/>
      <c r="AD612" s="91"/>
      <c r="AE612" s="91"/>
      <c r="AF612" s="91"/>
      <c r="AG612" s="91"/>
      <c r="AH612" s="91"/>
      <c r="AI612" s="92"/>
      <c r="AJ612" s="92"/>
      <c r="AK612" s="92"/>
      <c r="AL612" s="92"/>
      <c r="AM612" s="92"/>
      <c r="AN612" s="93"/>
      <c r="AO612" s="93"/>
      <c r="AP612" s="93"/>
      <c r="AQ612" s="93"/>
      <c r="AR612" s="93"/>
      <c r="AS612" s="94"/>
      <c r="AT612" s="94"/>
      <c r="AU612" s="94"/>
      <c r="AV612" s="94"/>
      <c r="AW612" s="94"/>
      <c r="AX612" s="94"/>
      <c r="AY612" s="94"/>
      <c r="AZ612" s="94"/>
      <c r="BA612" s="94"/>
      <c r="BB612" s="94"/>
      <c r="BC612" s="94"/>
      <c r="BD612" s="94"/>
      <c r="BE612" s="94"/>
      <c r="BF612" s="94"/>
      <c r="BG612" s="94"/>
      <c r="BH612" s="94"/>
      <c r="BI612" s="94"/>
      <c r="BJ612" s="94"/>
      <c r="BK612" s="94"/>
      <c r="BL612" s="94"/>
      <c r="BM612" s="94"/>
      <c r="BN612" s="94"/>
      <c r="BO612" s="94"/>
      <c r="BP612" s="94"/>
    </row>
    <row r="613" spans="1:68" x14ac:dyDescent="0.2">
      <c r="A613" s="75" t="s">
        <v>903</v>
      </c>
      <c r="B613" s="87"/>
      <c r="C613" s="87"/>
      <c r="D613" s="87"/>
      <c r="E613" s="87"/>
      <c r="F613" s="87"/>
      <c r="G613" s="87"/>
      <c r="H613" s="87"/>
      <c r="I613" s="87"/>
      <c r="J613" s="87"/>
      <c r="K613" s="84"/>
      <c r="L613" s="84"/>
      <c r="M613" s="84"/>
      <c r="N613" s="84"/>
      <c r="O613" s="89"/>
      <c r="P613" s="89"/>
      <c r="Q613" s="89"/>
      <c r="R613" s="89"/>
      <c r="S613" s="83"/>
      <c r="T613" s="83"/>
      <c r="U613" s="83"/>
      <c r="V613" s="83"/>
      <c r="W613" s="83"/>
      <c r="X613" s="83"/>
      <c r="Y613" s="90"/>
      <c r="Z613" s="90"/>
      <c r="AA613" s="90"/>
      <c r="AB613" s="90"/>
      <c r="AC613" s="91"/>
      <c r="AD613" s="91"/>
      <c r="AE613" s="91"/>
      <c r="AF613" s="91"/>
      <c r="AG613" s="91"/>
      <c r="AH613" s="91"/>
      <c r="AI613" s="92"/>
      <c r="AJ613" s="92"/>
      <c r="AK613" s="92"/>
      <c r="AL613" s="92"/>
      <c r="AM613" s="92"/>
      <c r="AN613" s="93"/>
      <c r="AO613" s="93"/>
      <c r="AP613" s="93"/>
      <c r="AQ613" s="93"/>
      <c r="AR613" s="93"/>
      <c r="AS613" s="94"/>
      <c r="AT613" s="94"/>
      <c r="AU613" s="94"/>
      <c r="AV613" s="94"/>
      <c r="AW613" s="94"/>
      <c r="AX613" s="94"/>
      <c r="AY613" s="94"/>
      <c r="AZ613" s="94"/>
      <c r="BA613" s="94"/>
      <c r="BB613" s="94"/>
      <c r="BC613" s="94"/>
      <c r="BD613" s="94"/>
      <c r="BE613" s="94"/>
      <c r="BF613" s="94"/>
      <c r="BG613" s="94"/>
      <c r="BH613" s="94"/>
      <c r="BI613" s="94"/>
      <c r="BJ613" s="94"/>
      <c r="BK613" s="94"/>
      <c r="BL613" s="94"/>
      <c r="BM613" s="94"/>
      <c r="BN613" s="94"/>
      <c r="BO613" s="94"/>
      <c r="BP613" s="94"/>
    </row>
    <row r="614" spans="1:68" x14ac:dyDescent="0.2">
      <c r="A614" s="75" t="s">
        <v>904</v>
      </c>
      <c r="B614" s="87"/>
      <c r="C614" s="87"/>
      <c r="D614" s="87"/>
      <c r="E614" s="87"/>
      <c r="F614" s="87"/>
      <c r="G614" s="87"/>
      <c r="H614" s="87"/>
      <c r="I614" s="87"/>
      <c r="J614" s="87"/>
      <c r="K614" s="84"/>
      <c r="L614" s="84"/>
      <c r="M614" s="84"/>
      <c r="N614" s="84"/>
      <c r="O614" s="89"/>
      <c r="P614" s="89"/>
      <c r="Q614" s="89"/>
      <c r="R614" s="89"/>
      <c r="S614" s="83"/>
      <c r="T614" s="83"/>
      <c r="U614" s="83"/>
      <c r="V614" s="83"/>
      <c r="W614" s="83"/>
      <c r="X614" s="83"/>
      <c r="Y614" s="90"/>
      <c r="Z614" s="90"/>
      <c r="AA614" s="90"/>
      <c r="AB614" s="90"/>
      <c r="AC614" s="91"/>
      <c r="AD614" s="91"/>
      <c r="AE614" s="91"/>
      <c r="AF614" s="91"/>
      <c r="AG614" s="91"/>
      <c r="AH614" s="91"/>
      <c r="AI614" s="92"/>
      <c r="AJ614" s="92"/>
      <c r="AK614" s="92"/>
      <c r="AL614" s="92"/>
      <c r="AM614" s="92"/>
      <c r="AN614" s="93"/>
      <c r="AO614" s="93"/>
      <c r="AP614" s="93"/>
      <c r="AQ614" s="93"/>
      <c r="AR614" s="93"/>
      <c r="AS614" s="94"/>
      <c r="AT614" s="94"/>
      <c r="AU614" s="94"/>
      <c r="AV614" s="94"/>
      <c r="AW614" s="94"/>
      <c r="AX614" s="94"/>
      <c r="AY614" s="94"/>
      <c r="AZ614" s="94"/>
      <c r="BA614" s="94"/>
      <c r="BB614" s="94"/>
      <c r="BC614" s="94"/>
      <c r="BD614" s="94"/>
      <c r="BE614" s="94"/>
      <c r="BF614" s="94"/>
      <c r="BG614" s="94"/>
      <c r="BH614" s="94"/>
      <c r="BI614" s="94"/>
      <c r="BJ614" s="94"/>
      <c r="BK614" s="94"/>
      <c r="BL614" s="94"/>
      <c r="BM614" s="94"/>
      <c r="BN614" s="94"/>
      <c r="BO614" s="94"/>
      <c r="BP614" s="94"/>
    </row>
    <row r="615" spans="1:68" x14ac:dyDescent="0.2">
      <c r="A615" s="75" t="s">
        <v>905</v>
      </c>
      <c r="B615" s="87"/>
      <c r="C615" s="87"/>
      <c r="D615" s="87"/>
      <c r="E615" s="87"/>
      <c r="F615" s="87"/>
      <c r="G615" s="87"/>
      <c r="H615" s="87"/>
      <c r="I615" s="87"/>
      <c r="J615" s="87"/>
      <c r="K615" s="84"/>
      <c r="L615" s="84"/>
      <c r="M615" s="84"/>
      <c r="N615" s="84"/>
      <c r="O615" s="89"/>
      <c r="P615" s="89"/>
      <c r="Q615" s="89"/>
      <c r="R615" s="89"/>
      <c r="S615" s="83"/>
      <c r="T615" s="83"/>
      <c r="U615" s="83"/>
      <c r="V615" s="83"/>
      <c r="W615" s="83"/>
      <c r="X615" s="83"/>
      <c r="Y615" s="90"/>
      <c r="Z615" s="90"/>
      <c r="AA615" s="90"/>
      <c r="AB615" s="90"/>
      <c r="AC615" s="91"/>
      <c r="AD615" s="91"/>
      <c r="AE615" s="91"/>
      <c r="AF615" s="91"/>
      <c r="AG615" s="91"/>
      <c r="AH615" s="91"/>
      <c r="AI615" s="92"/>
      <c r="AJ615" s="92"/>
      <c r="AK615" s="92"/>
      <c r="AL615" s="92"/>
      <c r="AM615" s="92"/>
      <c r="AN615" s="93"/>
      <c r="AO615" s="93"/>
      <c r="AP615" s="93"/>
      <c r="AQ615" s="93"/>
      <c r="AR615" s="93"/>
      <c r="AS615" s="94"/>
      <c r="AT615" s="94"/>
      <c r="AU615" s="94"/>
      <c r="AV615" s="94"/>
      <c r="AW615" s="94"/>
      <c r="AX615" s="94"/>
      <c r="AY615" s="94"/>
      <c r="AZ615" s="94"/>
      <c r="BA615" s="94"/>
      <c r="BB615" s="94"/>
      <c r="BC615" s="94"/>
      <c r="BD615" s="94"/>
      <c r="BE615" s="94"/>
      <c r="BF615" s="94"/>
      <c r="BG615" s="94"/>
      <c r="BH615" s="94"/>
      <c r="BI615" s="94"/>
      <c r="BJ615" s="94"/>
      <c r="BK615" s="94"/>
      <c r="BL615" s="94"/>
      <c r="BM615" s="94"/>
      <c r="BN615" s="94"/>
      <c r="BO615" s="94"/>
      <c r="BP615" s="94"/>
    </row>
    <row r="616" spans="1:68" x14ac:dyDescent="0.2">
      <c r="A616" s="75" t="s">
        <v>906</v>
      </c>
      <c r="B616" s="87"/>
      <c r="C616" s="87"/>
      <c r="D616" s="87"/>
      <c r="E616" s="87"/>
      <c r="F616" s="87"/>
      <c r="G616" s="87"/>
      <c r="H616" s="87"/>
      <c r="I616" s="87"/>
      <c r="J616" s="87"/>
      <c r="K616" s="84"/>
      <c r="L616" s="84"/>
      <c r="M616" s="84"/>
      <c r="N616" s="84"/>
      <c r="O616" s="89"/>
      <c r="P616" s="89"/>
      <c r="Q616" s="89"/>
      <c r="R616" s="89"/>
      <c r="S616" s="83"/>
      <c r="T616" s="83"/>
      <c r="U616" s="83"/>
      <c r="V616" s="83"/>
      <c r="W616" s="83"/>
      <c r="X616" s="83"/>
      <c r="Y616" s="90"/>
      <c r="Z616" s="90"/>
      <c r="AA616" s="90"/>
      <c r="AB616" s="90"/>
      <c r="AC616" s="91"/>
      <c r="AD616" s="91"/>
      <c r="AE616" s="91"/>
      <c r="AF616" s="91"/>
      <c r="AG616" s="91"/>
      <c r="AH616" s="91"/>
      <c r="AI616" s="92"/>
      <c r="AJ616" s="92"/>
      <c r="AK616" s="92"/>
      <c r="AL616" s="92"/>
      <c r="AM616" s="92"/>
      <c r="AN616" s="93"/>
      <c r="AO616" s="93"/>
      <c r="AP616" s="93"/>
      <c r="AQ616" s="93"/>
      <c r="AR616" s="93"/>
      <c r="AS616" s="94"/>
      <c r="AT616" s="94"/>
      <c r="AU616" s="94"/>
      <c r="AV616" s="94"/>
      <c r="AW616" s="94"/>
      <c r="AX616" s="94"/>
      <c r="AY616" s="94"/>
      <c r="AZ616" s="94"/>
      <c r="BA616" s="94"/>
      <c r="BB616" s="94"/>
      <c r="BC616" s="94"/>
      <c r="BD616" s="94"/>
      <c r="BE616" s="94"/>
      <c r="BF616" s="94"/>
      <c r="BG616" s="94"/>
      <c r="BH616" s="94"/>
      <c r="BI616" s="94"/>
      <c r="BJ616" s="94"/>
      <c r="BK616" s="94"/>
      <c r="BL616" s="94"/>
      <c r="BM616" s="94"/>
      <c r="BN616" s="94"/>
      <c r="BO616" s="94"/>
      <c r="BP616" s="94"/>
    </row>
    <row r="617" spans="1:68" x14ac:dyDescent="0.2">
      <c r="A617" s="75" t="s">
        <v>907</v>
      </c>
      <c r="B617" s="87"/>
      <c r="C617" s="87"/>
      <c r="D617" s="87"/>
      <c r="E617" s="87"/>
      <c r="F617" s="87"/>
      <c r="G617" s="87"/>
      <c r="H617" s="87"/>
      <c r="I617" s="87"/>
      <c r="J617" s="87"/>
      <c r="K617" s="84"/>
      <c r="L617" s="84"/>
      <c r="M617" s="84"/>
      <c r="N617" s="84"/>
      <c r="O617" s="89"/>
      <c r="P617" s="89"/>
      <c r="Q617" s="89"/>
      <c r="R617" s="89"/>
      <c r="S617" s="83"/>
      <c r="T617" s="83"/>
      <c r="U617" s="83"/>
      <c r="V617" s="83"/>
      <c r="W617" s="83"/>
      <c r="X617" s="83"/>
      <c r="Y617" s="90"/>
      <c r="Z617" s="90"/>
      <c r="AA617" s="90"/>
      <c r="AB617" s="90"/>
      <c r="AC617" s="91"/>
      <c r="AD617" s="91"/>
      <c r="AE617" s="91"/>
      <c r="AF617" s="91"/>
      <c r="AG617" s="91"/>
      <c r="AH617" s="91"/>
      <c r="AI617" s="92"/>
      <c r="AJ617" s="92"/>
      <c r="AK617" s="92"/>
      <c r="AL617" s="92"/>
      <c r="AM617" s="92"/>
      <c r="AN617" s="93"/>
      <c r="AO617" s="93"/>
      <c r="AP617" s="93"/>
      <c r="AQ617" s="93"/>
      <c r="AR617" s="93"/>
      <c r="AS617" s="94"/>
      <c r="AT617" s="94"/>
      <c r="AU617" s="94"/>
      <c r="AV617" s="94"/>
      <c r="AW617" s="94"/>
      <c r="AX617" s="94"/>
      <c r="AY617" s="94"/>
      <c r="AZ617" s="94"/>
      <c r="BA617" s="94"/>
      <c r="BB617" s="94"/>
      <c r="BC617" s="94"/>
      <c r="BD617" s="94"/>
      <c r="BE617" s="94"/>
      <c r="BF617" s="94"/>
      <c r="BG617" s="94"/>
      <c r="BH617" s="94"/>
      <c r="BI617" s="94"/>
      <c r="BJ617" s="94"/>
      <c r="BK617" s="94"/>
      <c r="BL617" s="94"/>
      <c r="BM617" s="94"/>
      <c r="BN617" s="94"/>
      <c r="BO617" s="94"/>
      <c r="BP617" s="94"/>
    </row>
    <row r="618" spans="1:68" x14ac:dyDescent="0.2">
      <c r="A618" s="75" t="s">
        <v>908</v>
      </c>
      <c r="B618" s="87"/>
      <c r="C618" s="87"/>
      <c r="D618" s="87"/>
      <c r="E618" s="87"/>
      <c r="F618" s="87"/>
      <c r="G618" s="87"/>
      <c r="H618" s="87"/>
      <c r="I618" s="87"/>
      <c r="J618" s="87"/>
      <c r="K618" s="84"/>
      <c r="L618" s="84"/>
      <c r="M618" s="84"/>
      <c r="N618" s="84"/>
      <c r="O618" s="89"/>
      <c r="P618" s="89"/>
      <c r="Q618" s="89"/>
      <c r="R618" s="89"/>
      <c r="S618" s="83"/>
      <c r="T618" s="83"/>
      <c r="U618" s="83"/>
      <c r="V618" s="83"/>
      <c r="W618" s="83"/>
      <c r="X618" s="83"/>
      <c r="Y618" s="90"/>
      <c r="Z618" s="90"/>
      <c r="AA618" s="90"/>
      <c r="AB618" s="90"/>
      <c r="AC618" s="91"/>
      <c r="AD618" s="91"/>
      <c r="AE618" s="91"/>
      <c r="AF618" s="91"/>
      <c r="AG618" s="91"/>
      <c r="AH618" s="91"/>
      <c r="AI618" s="92"/>
      <c r="AJ618" s="92"/>
      <c r="AK618" s="92"/>
      <c r="AL618" s="92"/>
      <c r="AM618" s="92"/>
      <c r="AN618" s="93"/>
      <c r="AO618" s="93"/>
      <c r="AP618" s="93"/>
      <c r="AQ618" s="93"/>
      <c r="AR618" s="93"/>
      <c r="AS618" s="94"/>
      <c r="AT618" s="94"/>
      <c r="AU618" s="94"/>
      <c r="AV618" s="94"/>
      <c r="AW618" s="94"/>
      <c r="AX618" s="94"/>
      <c r="AY618" s="94"/>
      <c r="AZ618" s="94"/>
      <c r="BA618" s="94"/>
      <c r="BB618" s="94"/>
      <c r="BC618" s="94"/>
      <c r="BD618" s="94"/>
      <c r="BE618" s="94"/>
      <c r="BF618" s="94"/>
      <c r="BG618" s="94"/>
      <c r="BH618" s="94"/>
      <c r="BI618" s="94"/>
      <c r="BJ618" s="94"/>
      <c r="BK618" s="94"/>
      <c r="BL618" s="94"/>
      <c r="BM618" s="94"/>
      <c r="BN618" s="94"/>
      <c r="BO618" s="94"/>
      <c r="BP618" s="94"/>
    </row>
    <row r="619" spans="1:68" x14ac:dyDescent="0.2">
      <c r="A619" s="75" t="s">
        <v>909</v>
      </c>
      <c r="B619" s="87"/>
      <c r="C619" s="87"/>
      <c r="D619" s="87"/>
      <c r="E619" s="87"/>
      <c r="F619" s="87"/>
      <c r="G619" s="87"/>
      <c r="H619" s="87"/>
      <c r="I619" s="87"/>
      <c r="J619" s="87"/>
      <c r="K619" s="84"/>
      <c r="L619" s="84"/>
      <c r="M619" s="84"/>
      <c r="N619" s="84"/>
      <c r="O619" s="89"/>
      <c r="P619" s="89"/>
      <c r="Q619" s="89"/>
      <c r="R619" s="89"/>
      <c r="S619" s="83"/>
      <c r="T619" s="83"/>
      <c r="U619" s="83"/>
      <c r="V619" s="83"/>
      <c r="W619" s="83"/>
      <c r="X619" s="83"/>
      <c r="Y619" s="90"/>
      <c r="Z619" s="90"/>
      <c r="AA619" s="90"/>
      <c r="AB619" s="90"/>
      <c r="AC619" s="91"/>
      <c r="AD619" s="91"/>
      <c r="AE619" s="91"/>
      <c r="AF619" s="91"/>
      <c r="AG619" s="91"/>
      <c r="AH619" s="91"/>
      <c r="AI619" s="92"/>
      <c r="AJ619" s="92"/>
      <c r="AK619" s="92"/>
      <c r="AL619" s="92"/>
      <c r="AM619" s="92"/>
      <c r="AN619" s="93"/>
      <c r="AO619" s="93"/>
      <c r="AP619" s="93"/>
      <c r="AQ619" s="93"/>
      <c r="AR619" s="93"/>
      <c r="AS619" s="94"/>
      <c r="AT619" s="94"/>
      <c r="AU619" s="94"/>
      <c r="AV619" s="94"/>
      <c r="AW619" s="94"/>
      <c r="AX619" s="94"/>
      <c r="AY619" s="94"/>
      <c r="AZ619" s="94"/>
      <c r="BA619" s="94"/>
      <c r="BB619" s="94"/>
      <c r="BC619" s="94"/>
      <c r="BD619" s="94"/>
      <c r="BE619" s="94"/>
      <c r="BF619" s="94"/>
      <c r="BG619" s="94"/>
      <c r="BH619" s="94"/>
      <c r="BI619" s="94"/>
      <c r="BJ619" s="94"/>
      <c r="BK619" s="94"/>
      <c r="BL619" s="94"/>
      <c r="BM619" s="94"/>
      <c r="BN619" s="94"/>
      <c r="BO619" s="94"/>
      <c r="BP619" s="94"/>
    </row>
    <row r="620" spans="1:68" x14ac:dyDescent="0.2">
      <c r="A620" s="75" t="s">
        <v>910</v>
      </c>
      <c r="B620" s="87"/>
      <c r="C620" s="87"/>
      <c r="D620" s="87"/>
      <c r="E620" s="87"/>
      <c r="F620" s="87"/>
      <c r="G620" s="87"/>
      <c r="H620" s="87"/>
      <c r="I620" s="87"/>
      <c r="J620" s="87"/>
      <c r="K620" s="84"/>
      <c r="L620" s="84"/>
      <c r="M620" s="84"/>
      <c r="N620" s="84"/>
      <c r="O620" s="89"/>
      <c r="P620" s="89"/>
      <c r="Q620" s="89"/>
      <c r="R620" s="89"/>
      <c r="S620" s="83"/>
      <c r="T620" s="83"/>
      <c r="U620" s="83"/>
      <c r="V620" s="83"/>
      <c r="W620" s="83"/>
      <c r="X620" s="83"/>
      <c r="Y620" s="90"/>
      <c r="Z620" s="90"/>
      <c r="AA620" s="90"/>
      <c r="AB620" s="90"/>
      <c r="AC620" s="91"/>
      <c r="AD620" s="91"/>
      <c r="AE620" s="91"/>
      <c r="AF620" s="91"/>
      <c r="AG620" s="91"/>
      <c r="AH620" s="91"/>
      <c r="AI620" s="92"/>
      <c r="AJ620" s="92"/>
      <c r="AK620" s="92"/>
      <c r="AL620" s="92"/>
      <c r="AM620" s="92"/>
      <c r="AN620" s="93"/>
      <c r="AO620" s="93"/>
      <c r="AP620" s="93"/>
      <c r="AQ620" s="93"/>
      <c r="AR620" s="93"/>
      <c r="AS620" s="94"/>
      <c r="AT620" s="94"/>
      <c r="AU620" s="94"/>
      <c r="AV620" s="94"/>
      <c r="AW620" s="94"/>
      <c r="AX620" s="94"/>
      <c r="AY620" s="94"/>
      <c r="AZ620" s="94"/>
      <c r="BA620" s="94"/>
      <c r="BB620" s="94"/>
      <c r="BC620" s="94"/>
      <c r="BD620" s="94"/>
      <c r="BE620" s="94"/>
      <c r="BF620" s="94"/>
      <c r="BG620" s="94"/>
      <c r="BH620" s="94"/>
      <c r="BI620" s="94"/>
      <c r="BJ620" s="94"/>
      <c r="BK620" s="94"/>
      <c r="BL620" s="94"/>
      <c r="BM620" s="94"/>
      <c r="BN620" s="94"/>
      <c r="BO620" s="94"/>
      <c r="BP620" s="94"/>
    </row>
    <row r="621" spans="1:68" x14ac:dyDescent="0.2">
      <c r="A621" s="75" t="s">
        <v>911</v>
      </c>
      <c r="B621" s="87"/>
      <c r="C621" s="87"/>
      <c r="D621" s="87"/>
      <c r="E621" s="87"/>
      <c r="F621" s="87"/>
      <c r="G621" s="87"/>
      <c r="H621" s="87"/>
      <c r="I621" s="87"/>
      <c r="J621" s="87"/>
      <c r="K621" s="84"/>
      <c r="L621" s="84"/>
      <c r="M621" s="84"/>
      <c r="N621" s="84"/>
      <c r="O621" s="89"/>
      <c r="P621" s="89"/>
      <c r="Q621" s="89"/>
      <c r="R621" s="89"/>
      <c r="S621" s="83"/>
      <c r="T621" s="83"/>
      <c r="U621" s="83"/>
      <c r="V621" s="83"/>
      <c r="W621" s="83"/>
      <c r="X621" s="83"/>
      <c r="Y621" s="90"/>
      <c r="Z621" s="90"/>
      <c r="AA621" s="90"/>
      <c r="AB621" s="90"/>
      <c r="AC621" s="91"/>
      <c r="AD621" s="91"/>
      <c r="AE621" s="91"/>
      <c r="AF621" s="91"/>
      <c r="AG621" s="91"/>
      <c r="AH621" s="91"/>
      <c r="AI621" s="92"/>
      <c r="AJ621" s="92"/>
      <c r="AK621" s="92"/>
      <c r="AL621" s="92"/>
      <c r="AM621" s="92"/>
      <c r="AN621" s="93"/>
      <c r="AO621" s="93"/>
      <c r="AP621" s="93"/>
      <c r="AQ621" s="93"/>
      <c r="AR621" s="93"/>
      <c r="AS621" s="94"/>
      <c r="AT621" s="94"/>
      <c r="AU621" s="94"/>
      <c r="AV621" s="94"/>
      <c r="AW621" s="94"/>
      <c r="AX621" s="94"/>
      <c r="AY621" s="94"/>
      <c r="AZ621" s="94"/>
      <c r="BA621" s="94"/>
      <c r="BB621" s="94"/>
      <c r="BC621" s="94"/>
      <c r="BD621" s="94"/>
      <c r="BE621" s="94"/>
      <c r="BF621" s="94"/>
      <c r="BG621" s="94"/>
      <c r="BH621" s="94"/>
      <c r="BI621" s="94"/>
      <c r="BJ621" s="94"/>
      <c r="BK621" s="94"/>
      <c r="BL621" s="94"/>
      <c r="BM621" s="94"/>
      <c r="BN621" s="94"/>
      <c r="BO621" s="94"/>
      <c r="BP621" s="94"/>
    </row>
    <row r="622" spans="1:68" x14ac:dyDescent="0.2">
      <c r="A622" s="75" t="s">
        <v>912</v>
      </c>
      <c r="B622" s="87"/>
      <c r="C622" s="87"/>
      <c r="D622" s="87"/>
      <c r="E622" s="87"/>
      <c r="F622" s="87"/>
      <c r="G622" s="87"/>
      <c r="H622" s="87"/>
      <c r="I622" s="87"/>
      <c r="J622" s="87"/>
      <c r="K622" s="84"/>
      <c r="L622" s="84"/>
      <c r="M622" s="84"/>
      <c r="N622" s="84"/>
      <c r="O622" s="89"/>
      <c r="P622" s="89"/>
      <c r="Q622" s="89"/>
      <c r="R622" s="89"/>
      <c r="S622" s="83"/>
      <c r="T622" s="83"/>
      <c r="U622" s="83"/>
      <c r="V622" s="83"/>
      <c r="W622" s="83"/>
      <c r="X622" s="83"/>
      <c r="Y622" s="90"/>
      <c r="Z622" s="90"/>
      <c r="AA622" s="90"/>
      <c r="AB622" s="90"/>
      <c r="AC622" s="91"/>
      <c r="AD622" s="91"/>
      <c r="AE622" s="91"/>
      <c r="AF622" s="91"/>
      <c r="AG622" s="91"/>
      <c r="AH622" s="91"/>
      <c r="AI622" s="92"/>
      <c r="AJ622" s="92"/>
      <c r="AK622" s="92"/>
      <c r="AL622" s="92"/>
      <c r="AM622" s="92"/>
      <c r="AN622" s="93"/>
      <c r="AO622" s="93"/>
      <c r="AP622" s="93"/>
      <c r="AQ622" s="93"/>
      <c r="AR622" s="93"/>
      <c r="AS622" s="94"/>
      <c r="AT622" s="94"/>
      <c r="AU622" s="94"/>
      <c r="AV622" s="94"/>
      <c r="AW622" s="94"/>
      <c r="AX622" s="94"/>
      <c r="AY622" s="94"/>
      <c r="AZ622" s="94"/>
      <c r="BA622" s="94"/>
      <c r="BB622" s="94"/>
      <c r="BC622" s="94"/>
      <c r="BD622" s="94"/>
      <c r="BE622" s="94"/>
      <c r="BF622" s="94"/>
      <c r="BG622" s="94"/>
      <c r="BH622" s="94"/>
      <c r="BI622" s="94"/>
      <c r="BJ622" s="94"/>
      <c r="BK622" s="94"/>
      <c r="BL622" s="94"/>
      <c r="BM622" s="94"/>
      <c r="BN622" s="94"/>
      <c r="BO622" s="94"/>
      <c r="BP622" s="94"/>
    </row>
    <row r="623" spans="1:68" x14ac:dyDescent="0.2">
      <c r="A623" s="75" t="s">
        <v>913</v>
      </c>
      <c r="B623" s="87"/>
      <c r="C623" s="87"/>
      <c r="D623" s="87"/>
      <c r="E623" s="87"/>
      <c r="F623" s="87"/>
      <c r="G623" s="87"/>
      <c r="H623" s="87"/>
      <c r="I623" s="87"/>
      <c r="J623" s="87"/>
      <c r="K623" s="84"/>
      <c r="L623" s="84"/>
      <c r="M623" s="84"/>
      <c r="N623" s="84"/>
      <c r="O623" s="89"/>
      <c r="P623" s="89"/>
      <c r="Q623" s="89"/>
      <c r="R623" s="89"/>
      <c r="S623" s="83"/>
      <c r="T623" s="83"/>
      <c r="U623" s="83"/>
      <c r="V623" s="83"/>
      <c r="W623" s="83"/>
      <c r="X623" s="83"/>
      <c r="Y623" s="90"/>
      <c r="Z623" s="90"/>
      <c r="AA623" s="90"/>
      <c r="AB623" s="90"/>
      <c r="AC623" s="91"/>
      <c r="AD623" s="91"/>
      <c r="AE623" s="91"/>
      <c r="AF623" s="91"/>
      <c r="AG623" s="91"/>
      <c r="AH623" s="91"/>
      <c r="AI623" s="92"/>
      <c r="AJ623" s="92"/>
      <c r="AK623" s="92"/>
      <c r="AL623" s="92"/>
      <c r="AM623" s="92"/>
      <c r="AN623" s="93"/>
      <c r="AO623" s="93"/>
      <c r="AP623" s="93"/>
      <c r="AQ623" s="93"/>
      <c r="AR623" s="93"/>
      <c r="AS623" s="94"/>
      <c r="AT623" s="94"/>
      <c r="AU623" s="94"/>
      <c r="AV623" s="94"/>
      <c r="AW623" s="94"/>
      <c r="AX623" s="94"/>
      <c r="AY623" s="94"/>
      <c r="AZ623" s="94"/>
      <c r="BA623" s="94"/>
      <c r="BB623" s="94"/>
      <c r="BC623" s="94"/>
      <c r="BD623" s="94"/>
      <c r="BE623" s="94"/>
      <c r="BF623" s="94"/>
      <c r="BG623" s="94"/>
      <c r="BH623" s="94"/>
      <c r="BI623" s="94"/>
      <c r="BJ623" s="94"/>
      <c r="BK623" s="94"/>
      <c r="BL623" s="94"/>
      <c r="BM623" s="94"/>
      <c r="BN623" s="94"/>
      <c r="BO623" s="94"/>
      <c r="BP623" s="94"/>
    </row>
    <row r="624" spans="1:68" x14ac:dyDescent="0.2">
      <c r="A624" s="75" t="s">
        <v>914</v>
      </c>
      <c r="B624" s="87"/>
      <c r="C624" s="87"/>
      <c r="D624" s="87"/>
      <c r="E624" s="87"/>
      <c r="F624" s="87"/>
      <c r="G624" s="87"/>
      <c r="H624" s="87"/>
      <c r="I624" s="87"/>
      <c r="J624" s="87"/>
      <c r="K624" s="84"/>
      <c r="L624" s="84"/>
      <c r="M624" s="84"/>
      <c r="N624" s="84"/>
      <c r="O624" s="89"/>
      <c r="P624" s="89"/>
      <c r="Q624" s="89"/>
      <c r="R624" s="89"/>
      <c r="S624" s="83"/>
      <c r="T624" s="83"/>
      <c r="U624" s="83"/>
      <c r="V624" s="83"/>
      <c r="W624" s="83"/>
      <c r="X624" s="83"/>
      <c r="Y624" s="90"/>
      <c r="Z624" s="90"/>
      <c r="AA624" s="90"/>
      <c r="AB624" s="90"/>
      <c r="AC624" s="91"/>
      <c r="AD624" s="91"/>
      <c r="AE624" s="91"/>
      <c r="AF624" s="91"/>
      <c r="AG624" s="91"/>
      <c r="AH624" s="91"/>
      <c r="AI624" s="92"/>
      <c r="AJ624" s="92"/>
      <c r="AK624" s="92"/>
      <c r="AL624" s="92"/>
      <c r="AM624" s="92"/>
      <c r="AN624" s="93"/>
      <c r="AO624" s="93"/>
      <c r="AP624" s="93"/>
      <c r="AQ624" s="93"/>
      <c r="AR624" s="93"/>
      <c r="AS624" s="94"/>
      <c r="AT624" s="94"/>
      <c r="AU624" s="94"/>
      <c r="AV624" s="94"/>
      <c r="AW624" s="94"/>
      <c r="AX624" s="94"/>
      <c r="AY624" s="94"/>
      <c r="AZ624" s="94"/>
      <c r="BA624" s="94"/>
      <c r="BB624" s="94"/>
      <c r="BC624" s="94"/>
      <c r="BD624" s="94"/>
      <c r="BE624" s="94"/>
      <c r="BF624" s="94"/>
      <c r="BG624" s="94"/>
      <c r="BH624" s="94"/>
      <c r="BI624" s="94"/>
      <c r="BJ624" s="94"/>
      <c r="BK624" s="94"/>
      <c r="BL624" s="94"/>
      <c r="BM624" s="94"/>
      <c r="BN624" s="94"/>
      <c r="BO624" s="94"/>
      <c r="BP624" s="94"/>
    </row>
    <row r="625" spans="1:68" x14ac:dyDescent="0.2">
      <c r="A625" s="75" t="s">
        <v>915</v>
      </c>
      <c r="B625" s="87"/>
      <c r="C625" s="87"/>
      <c r="D625" s="87"/>
      <c r="E625" s="87"/>
      <c r="F625" s="87"/>
      <c r="G625" s="87"/>
      <c r="H625" s="87"/>
      <c r="I625" s="87"/>
      <c r="J625" s="87"/>
      <c r="K625" s="84"/>
      <c r="L625" s="84"/>
      <c r="M625" s="84"/>
      <c r="N625" s="84"/>
      <c r="O625" s="89"/>
      <c r="P625" s="89"/>
      <c r="Q625" s="89"/>
      <c r="R625" s="89"/>
      <c r="S625" s="83"/>
      <c r="T625" s="83"/>
      <c r="U625" s="83"/>
      <c r="V625" s="83"/>
      <c r="W625" s="83"/>
      <c r="X625" s="83"/>
      <c r="Y625" s="90"/>
      <c r="Z625" s="90"/>
      <c r="AA625" s="90"/>
      <c r="AB625" s="90"/>
      <c r="AC625" s="91"/>
      <c r="AD625" s="91"/>
      <c r="AE625" s="91"/>
      <c r="AF625" s="91"/>
      <c r="AG625" s="91"/>
      <c r="AH625" s="91"/>
      <c r="AI625" s="92"/>
      <c r="AJ625" s="92"/>
      <c r="AK625" s="92"/>
      <c r="AL625" s="92"/>
      <c r="AM625" s="92"/>
      <c r="AN625" s="93"/>
      <c r="AO625" s="93"/>
      <c r="AP625" s="93"/>
      <c r="AQ625" s="93"/>
      <c r="AR625" s="93"/>
      <c r="AS625" s="94"/>
      <c r="AT625" s="94"/>
      <c r="AU625" s="94"/>
      <c r="AV625" s="94"/>
      <c r="AW625" s="94"/>
      <c r="AX625" s="94"/>
      <c r="AY625" s="94"/>
      <c r="AZ625" s="94"/>
      <c r="BA625" s="94"/>
      <c r="BB625" s="94"/>
      <c r="BC625" s="94"/>
      <c r="BD625" s="94"/>
      <c r="BE625" s="94"/>
      <c r="BF625" s="94"/>
      <c r="BG625" s="94"/>
      <c r="BH625" s="94"/>
      <c r="BI625" s="94"/>
      <c r="BJ625" s="94"/>
      <c r="BK625" s="94"/>
      <c r="BL625" s="94"/>
      <c r="BM625" s="94"/>
      <c r="BN625" s="94"/>
      <c r="BO625" s="94"/>
      <c r="BP625" s="94"/>
    </row>
    <row r="626" spans="1:68" x14ac:dyDescent="0.2">
      <c r="A626" s="75" t="s">
        <v>916</v>
      </c>
      <c r="B626" s="87"/>
      <c r="C626" s="87"/>
      <c r="D626" s="87"/>
      <c r="E626" s="87"/>
      <c r="F626" s="87"/>
      <c r="G626" s="87"/>
      <c r="H626" s="87"/>
      <c r="I626" s="87"/>
      <c r="J626" s="87"/>
      <c r="K626" s="84"/>
      <c r="L626" s="84"/>
      <c r="M626" s="84"/>
      <c r="N626" s="84"/>
      <c r="O626" s="89"/>
      <c r="P626" s="89"/>
      <c r="Q626" s="89"/>
      <c r="R626" s="89"/>
      <c r="S626" s="83"/>
      <c r="T626" s="83"/>
      <c r="U626" s="83"/>
      <c r="V626" s="83"/>
      <c r="W626" s="83"/>
      <c r="X626" s="83"/>
      <c r="Y626" s="90"/>
      <c r="Z626" s="90"/>
      <c r="AA626" s="90"/>
      <c r="AB626" s="90"/>
      <c r="AC626" s="91"/>
      <c r="AD626" s="91"/>
      <c r="AE626" s="91"/>
      <c r="AF626" s="91"/>
      <c r="AG626" s="91"/>
      <c r="AH626" s="91"/>
      <c r="AI626" s="92"/>
      <c r="AJ626" s="92"/>
      <c r="AK626" s="92"/>
      <c r="AL626" s="92"/>
      <c r="AM626" s="92"/>
      <c r="AN626" s="93"/>
      <c r="AO626" s="93"/>
      <c r="AP626" s="93"/>
      <c r="AQ626" s="93"/>
      <c r="AR626" s="93"/>
      <c r="AS626" s="94"/>
      <c r="AT626" s="94"/>
      <c r="AU626" s="94"/>
      <c r="AV626" s="94"/>
      <c r="AW626" s="94"/>
      <c r="AX626" s="94"/>
      <c r="AY626" s="94"/>
      <c r="AZ626" s="94"/>
      <c r="BA626" s="94"/>
      <c r="BB626" s="94"/>
      <c r="BC626" s="94"/>
      <c r="BD626" s="94"/>
      <c r="BE626" s="94"/>
      <c r="BF626" s="94"/>
      <c r="BG626" s="94"/>
      <c r="BH626" s="94"/>
      <c r="BI626" s="94"/>
      <c r="BJ626" s="94"/>
      <c r="BK626" s="94"/>
      <c r="BL626" s="94"/>
      <c r="BM626" s="94"/>
      <c r="BN626" s="94"/>
      <c r="BO626" s="94"/>
      <c r="BP626" s="94"/>
    </row>
    <row r="627" spans="1:68" x14ac:dyDescent="0.2">
      <c r="A627" s="75" t="s">
        <v>917</v>
      </c>
      <c r="B627" s="87"/>
      <c r="C627" s="87"/>
      <c r="D627" s="87"/>
      <c r="E627" s="87"/>
      <c r="F627" s="87"/>
      <c r="G627" s="87"/>
      <c r="H627" s="87"/>
      <c r="I627" s="87"/>
      <c r="J627" s="87"/>
      <c r="K627" s="84"/>
      <c r="L627" s="84"/>
      <c r="M627" s="84"/>
      <c r="N627" s="84"/>
      <c r="O627" s="89"/>
      <c r="P627" s="89"/>
      <c r="Q627" s="89"/>
      <c r="R627" s="89"/>
      <c r="S627" s="83"/>
      <c r="T627" s="83"/>
      <c r="U627" s="83"/>
      <c r="V627" s="83"/>
      <c r="W627" s="83"/>
      <c r="X627" s="83"/>
      <c r="Y627" s="90"/>
      <c r="Z627" s="90"/>
      <c r="AA627" s="90"/>
      <c r="AB627" s="90"/>
      <c r="AC627" s="91"/>
      <c r="AD627" s="91"/>
      <c r="AE627" s="91"/>
      <c r="AF627" s="91"/>
      <c r="AG627" s="91"/>
      <c r="AH627" s="91"/>
      <c r="AI627" s="92"/>
      <c r="AJ627" s="92"/>
      <c r="AK627" s="92"/>
      <c r="AL627" s="92"/>
      <c r="AM627" s="92"/>
      <c r="AN627" s="93"/>
      <c r="AO627" s="93"/>
      <c r="AP627" s="93"/>
      <c r="AQ627" s="93"/>
      <c r="AR627" s="93"/>
      <c r="AS627" s="94"/>
      <c r="AT627" s="94"/>
      <c r="AU627" s="94"/>
      <c r="AV627" s="94"/>
      <c r="AW627" s="94"/>
      <c r="AX627" s="94"/>
      <c r="AY627" s="94"/>
      <c r="AZ627" s="94"/>
      <c r="BA627" s="94"/>
      <c r="BB627" s="94"/>
      <c r="BC627" s="94"/>
      <c r="BD627" s="94"/>
      <c r="BE627" s="94"/>
      <c r="BF627" s="94"/>
      <c r="BG627" s="94"/>
      <c r="BH627" s="94"/>
      <c r="BI627" s="94"/>
      <c r="BJ627" s="94"/>
      <c r="BK627" s="94"/>
      <c r="BL627" s="94"/>
      <c r="BM627" s="94"/>
      <c r="BN627" s="94"/>
      <c r="BO627" s="94"/>
      <c r="BP627" s="94"/>
    </row>
    <row r="628" spans="1:68" x14ac:dyDescent="0.2">
      <c r="A628" s="75" t="s">
        <v>918</v>
      </c>
      <c r="B628" s="87"/>
      <c r="C628" s="87"/>
      <c r="D628" s="87"/>
      <c r="E628" s="87"/>
      <c r="F628" s="87"/>
      <c r="G628" s="87"/>
      <c r="H628" s="87"/>
      <c r="I628" s="87"/>
      <c r="J628" s="87"/>
      <c r="K628" s="84"/>
      <c r="L628" s="84"/>
      <c r="M628" s="84"/>
      <c r="N628" s="84"/>
      <c r="O628" s="89"/>
      <c r="P628" s="89"/>
      <c r="Q628" s="89"/>
      <c r="R628" s="89"/>
      <c r="S628" s="83"/>
      <c r="T628" s="83"/>
      <c r="U628" s="83"/>
      <c r="V628" s="83"/>
      <c r="W628" s="83"/>
      <c r="X628" s="83"/>
      <c r="Y628" s="90"/>
      <c r="Z628" s="90"/>
      <c r="AA628" s="90"/>
      <c r="AB628" s="90"/>
      <c r="AC628" s="91"/>
      <c r="AD628" s="91"/>
      <c r="AE628" s="91"/>
      <c r="AF628" s="91"/>
      <c r="AG628" s="91"/>
      <c r="AH628" s="91"/>
      <c r="AI628" s="92"/>
      <c r="AJ628" s="92"/>
      <c r="AK628" s="92"/>
      <c r="AL628" s="92"/>
      <c r="AM628" s="92"/>
      <c r="AN628" s="93"/>
      <c r="AO628" s="93"/>
      <c r="AP628" s="93"/>
      <c r="AQ628" s="93"/>
      <c r="AR628" s="93"/>
      <c r="AS628" s="94"/>
      <c r="AT628" s="94"/>
      <c r="AU628" s="94"/>
      <c r="AV628" s="94"/>
      <c r="AW628" s="94"/>
      <c r="AX628" s="94"/>
      <c r="AY628" s="94"/>
      <c r="AZ628" s="94"/>
      <c r="BA628" s="94"/>
      <c r="BB628" s="94"/>
      <c r="BC628" s="94"/>
      <c r="BD628" s="94"/>
      <c r="BE628" s="94"/>
      <c r="BF628" s="94"/>
      <c r="BG628" s="94"/>
      <c r="BH628" s="94"/>
      <c r="BI628" s="94"/>
      <c r="BJ628" s="94"/>
      <c r="BK628" s="94"/>
      <c r="BL628" s="94"/>
      <c r="BM628" s="94"/>
      <c r="BN628" s="94"/>
      <c r="BO628" s="94"/>
      <c r="BP628" s="94"/>
    </row>
    <row r="629" spans="1:68" x14ac:dyDescent="0.2">
      <c r="A629" s="75" t="s">
        <v>919</v>
      </c>
      <c r="B629" s="87"/>
      <c r="C629" s="87"/>
      <c r="D629" s="87"/>
      <c r="E629" s="87"/>
      <c r="F629" s="87"/>
      <c r="G629" s="87"/>
      <c r="H629" s="87"/>
      <c r="I629" s="87"/>
      <c r="J629" s="87"/>
      <c r="K629" s="84"/>
      <c r="L629" s="84"/>
      <c r="M629" s="84"/>
      <c r="N629" s="84"/>
      <c r="O629" s="89"/>
      <c r="P629" s="89"/>
      <c r="Q629" s="89"/>
      <c r="R629" s="89"/>
      <c r="S629" s="83"/>
      <c r="T629" s="83"/>
      <c r="U629" s="83"/>
      <c r="V629" s="83"/>
      <c r="W629" s="83"/>
      <c r="X629" s="83"/>
      <c r="Y629" s="90"/>
      <c r="Z629" s="90"/>
      <c r="AA629" s="90"/>
      <c r="AB629" s="90"/>
      <c r="AC629" s="91"/>
      <c r="AD629" s="91"/>
      <c r="AE629" s="91"/>
      <c r="AF629" s="91"/>
      <c r="AG629" s="91"/>
      <c r="AH629" s="91"/>
      <c r="AI629" s="92"/>
      <c r="AJ629" s="92"/>
      <c r="AK629" s="92"/>
      <c r="AL629" s="92"/>
      <c r="AM629" s="92"/>
      <c r="AN629" s="93"/>
      <c r="AO629" s="93"/>
      <c r="AP629" s="93"/>
      <c r="AQ629" s="93"/>
      <c r="AR629" s="93"/>
      <c r="AS629" s="94"/>
      <c r="AT629" s="94"/>
      <c r="AU629" s="94"/>
      <c r="AV629" s="94"/>
      <c r="AW629" s="94"/>
      <c r="AX629" s="94"/>
      <c r="AY629" s="94"/>
      <c r="AZ629" s="94"/>
      <c r="BA629" s="94"/>
      <c r="BB629" s="94"/>
      <c r="BC629" s="94"/>
      <c r="BD629" s="94"/>
      <c r="BE629" s="94"/>
      <c r="BF629" s="94"/>
      <c r="BG629" s="94"/>
      <c r="BH629" s="94"/>
      <c r="BI629" s="94"/>
      <c r="BJ629" s="94"/>
      <c r="BK629" s="94"/>
      <c r="BL629" s="94"/>
      <c r="BM629" s="94"/>
      <c r="BN629" s="94"/>
      <c r="BO629" s="94"/>
      <c r="BP629" s="94"/>
    </row>
    <row r="630" spans="1:68" x14ac:dyDescent="0.2">
      <c r="A630" s="75" t="s">
        <v>920</v>
      </c>
      <c r="B630" s="87"/>
      <c r="C630" s="87"/>
      <c r="D630" s="87"/>
      <c r="E630" s="87"/>
      <c r="F630" s="87"/>
      <c r="G630" s="87"/>
      <c r="H630" s="87"/>
      <c r="I630" s="87"/>
      <c r="J630" s="87"/>
      <c r="K630" s="84"/>
      <c r="L630" s="84"/>
      <c r="M630" s="84"/>
      <c r="N630" s="84"/>
      <c r="O630" s="89"/>
      <c r="P630" s="89"/>
      <c r="Q630" s="89"/>
      <c r="R630" s="89"/>
      <c r="S630" s="83"/>
      <c r="T630" s="83"/>
      <c r="U630" s="83"/>
      <c r="V630" s="83"/>
      <c r="W630" s="83"/>
      <c r="X630" s="83"/>
      <c r="Y630" s="90"/>
      <c r="Z630" s="90"/>
      <c r="AA630" s="90"/>
      <c r="AB630" s="90"/>
      <c r="AC630" s="91"/>
      <c r="AD630" s="91"/>
      <c r="AE630" s="91"/>
      <c r="AF630" s="91"/>
      <c r="AG630" s="91"/>
      <c r="AH630" s="91"/>
      <c r="AI630" s="92"/>
      <c r="AJ630" s="92"/>
      <c r="AK630" s="92"/>
      <c r="AL630" s="92"/>
      <c r="AM630" s="92"/>
      <c r="AN630" s="93"/>
      <c r="AO630" s="93"/>
      <c r="AP630" s="93"/>
      <c r="AQ630" s="93"/>
      <c r="AR630" s="93"/>
      <c r="AS630" s="94"/>
      <c r="AT630" s="94"/>
      <c r="AU630" s="94"/>
      <c r="AV630" s="94"/>
      <c r="AW630" s="94"/>
      <c r="AX630" s="94"/>
      <c r="AY630" s="94"/>
      <c r="AZ630" s="94"/>
      <c r="BA630" s="94"/>
      <c r="BB630" s="94"/>
      <c r="BC630" s="94"/>
      <c r="BD630" s="94"/>
      <c r="BE630" s="94"/>
      <c r="BF630" s="94"/>
      <c r="BG630" s="94"/>
      <c r="BH630" s="94"/>
      <c r="BI630" s="94"/>
      <c r="BJ630" s="94"/>
      <c r="BK630" s="94"/>
      <c r="BL630" s="94"/>
      <c r="BM630" s="94"/>
      <c r="BN630" s="94"/>
      <c r="BO630" s="94"/>
      <c r="BP630" s="94"/>
    </row>
    <row r="631" spans="1:68" x14ac:dyDescent="0.2">
      <c r="A631" s="75" t="s">
        <v>921</v>
      </c>
      <c r="B631" s="87"/>
      <c r="C631" s="87"/>
      <c r="D631" s="87"/>
      <c r="E631" s="87"/>
      <c r="F631" s="87"/>
      <c r="G631" s="87"/>
      <c r="H631" s="87"/>
      <c r="I631" s="87"/>
      <c r="J631" s="87"/>
      <c r="K631" s="84"/>
      <c r="L631" s="84"/>
      <c r="M631" s="84"/>
      <c r="N631" s="84"/>
      <c r="O631" s="89"/>
      <c r="P631" s="89"/>
      <c r="Q631" s="89"/>
      <c r="R631" s="89"/>
      <c r="S631" s="83"/>
      <c r="T631" s="83"/>
      <c r="U631" s="83"/>
      <c r="V631" s="83"/>
      <c r="W631" s="83"/>
      <c r="X631" s="83"/>
      <c r="Y631" s="90"/>
      <c r="Z631" s="90"/>
      <c r="AA631" s="90"/>
      <c r="AB631" s="90"/>
      <c r="AC631" s="91"/>
      <c r="AD631" s="91"/>
      <c r="AE631" s="91"/>
      <c r="AF631" s="91"/>
      <c r="AG631" s="91"/>
      <c r="AH631" s="91"/>
      <c r="AI631" s="92"/>
      <c r="AJ631" s="92"/>
      <c r="AK631" s="92"/>
      <c r="AL631" s="92"/>
      <c r="AM631" s="92"/>
      <c r="AN631" s="93"/>
      <c r="AO631" s="93"/>
      <c r="AP631" s="93"/>
      <c r="AQ631" s="93"/>
      <c r="AR631" s="93"/>
      <c r="AS631" s="94"/>
      <c r="AT631" s="94"/>
      <c r="AU631" s="94"/>
      <c r="AV631" s="94"/>
      <c r="AW631" s="94"/>
      <c r="AX631" s="94"/>
      <c r="AY631" s="94"/>
      <c r="AZ631" s="94"/>
      <c r="BA631" s="94"/>
      <c r="BB631" s="94"/>
      <c r="BC631" s="94"/>
      <c r="BD631" s="94"/>
      <c r="BE631" s="94"/>
      <c r="BF631" s="94"/>
      <c r="BG631" s="94"/>
      <c r="BH631" s="94"/>
      <c r="BI631" s="94"/>
      <c r="BJ631" s="94"/>
      <c r="BK631" s="94"/>
      <c r="BL631" s="94"/>
      <c r="BM631" s="94"/>
      <c r="BN631" s="94"/>
      <c r="BO631" s="94"/>
      <c r="BP631" s="94"/>
    </row>
    <row r="632" spans="1:68" x14ac:dyDescent="0.2">
      <c r="A632" s="75" t="s">
        <v>922</v>
      </c>
      <c r="B632" s="87"/>
      <c r="C632" s="87"/>
      <c r="D632" s="87"/>
      <c r="E632" s="87"/>
      <c r="F632" s="87"/>
      <c r="G632" s="87"/>
      <c r="H632" s="87"/>
      <c r="I632" s="87"/>
      <c r="J632" s="87"/>
      <c r="K632" s="84"/>
      <c r="L632" s="84"/>
      <c r="M632" s="84"/>
      <c r="N632" s="84"/>
      <c r="O632" s="89"/>
      <c r="P632" s="89"/>
      <c r="Q632" s="89"/>
      <c r="R632" s="89"/>
      <c r="S632" s="83"/>
      <c r="T632" s="83"/>
      <c r="U632" s="83"/>
      <c r="V632" s="83"/>
      <c r="W632" s="83"/>
      <c r="X632" s="83"/>
      <c r="Y632" s="90"/>
      <c r="Z632" s="90"/>
      <c r="AA632" s="90"/>
      <c r="AB632" s="90"/>
      <c r="AC632" s="91"/>
      <c r="AD632" s="91"/>
      <c r="AE632" s="91"/>
      <c r="AF632" s="91"/>
      <c r="AG632" s="91"/>
      <c r="AH632" s="91"/>
      <c r="AI632" s="92"/>
      <c r="AJ632" s="92"/>
      <c r="AK632" s="92"/>
      <c r="AL632" s="92"/>
      <c r="AM632" s="92"/>
      <c r="AN632" s="93"/>
      <c r="AO632" s="93"/>
      <c r="AP632" s="93"/>
      <c r="AQ632" s="93"/>
      <c r="AR632" s="93"/>
      <c r="AS632" s="94"/>
      <c r="AT632" s="94"/>
      <c r="AU632" s="94"/>
      <c r="AV632" s="94"/>
      <c r="AW632" s="94"/>
      <c r="AX632" s="94"/>
      <c r="AY632" s="94"/>
      <c r="AZ632" s="94"/>
      <c r="BA632" s="94"/>
      <c r="BB632" s="94"/>
      <c r="BC632" s="94"/>
      <c r="BD632" s="94"/>
      <c r="BE632" s="94"/>
      <c r="BF632" s="94"/>
      <c r="BG632" s="94"/>
      <c r="BH632" s="94"/>
      <c r="BI632" s="94"/>
      <c r="BJ632" s="94"/>
      <c r="BK632" s="94"/>
      <c r="BL632" s="94"/>
      <c r="BM632" s="94"/>
      <c r="BN632" s="94"/>
      <c r="BO632" s="94"/>
      <c r="BP632" s="94"/>
    </row>
    <row r="633" spans="1:68" x14ac:dyDescent="0.2">
      <c r="A633" s="75" t="s">
        <v>923</v>
      </c>
      <c r="B633" s="87"/>
      <c r="C633" s="87"/>
      <c r="D633" s="87"/>
      <c r="E633" s="87"/>
      <c r="F633" s="87"/>
      <c r="G633" s="87"/>
      <c r="H633" s="87"/>
      <c r="I633" s="87"/>
      <c r="J633" s="87"/>
      <c r="K633" s="84"/>
      <c r="L633" s="84"/>
      <c r="M633" s="84"/>
      <c r="N633" s="84"/>
      <c r="O633" s="89"/>
      <c r="P633" s="89"/>
      <c r="Q633" s="89"/>
      <c r="R633" s="89"/>
      <c r="S633" s="83"/>
      <c r="T633" s="83"/>
      <c r="U633" s="83"/>
      <c r="V633" s="83"/>
      <c r="W633" s="83"/>
      <c r="X633" s="83"/>
      <c r="Y633" s="90"/>
      <c r="Z633" s="90"/>
      <c r="AA633" s="90"/>
      <c r="AB633" s="90"/>
      <c r="AC633" s="91"/>
      <c r="AD633" s="91"/>
      <c r="AE633" s="91"/>
      <c r="AF633" s="91"/>
      <c r="AG633" s="91"/>
      <c r="AH633" s="91"/>
      <c r="AI633" s="92"/>
      <c r="AJ633" s="92"/>
      <c r="AK633" s="92"/>
      <c r="AL633" s="92"/>
      <c r="AM633" s="92"/>
      <c r="AN633" s="93"/>
      <c r="AO633" s="93"/>
      <c r="AP633" s="93"/>
      <c r="AQ633" s="93"/>
      <c r="AR633" s="93"/>
      <c r="AS633" s="94"/>
      <c r="AT633" s="94"/>
      <c r="AU633" s="94"/>
      <c r="AV633" s="94"/>
      <c r="AW633" s="94"/>
      <c r="AX633" s="94"/>
      <c r="AY633" s="94"/>
      <c r="AZ633" s="94"/>
      <c r="BA633" s="94"/>
      <c r="BB633" s="94"/>
      <c r="BC633" s="94"/>
      <c r="BD633" s="94"/>
      <c r="BE633" s="94"/>
      <c r="BF633" s="94"/>
      <c r="BG633" s="94"/>
      <c r="BH633" s="94"/>
      <c r="BI633" s="94"/>
      <c r="BJ633" s="94"/>
      <c r="BK633" s="94"/>
      <c r="BL633" s="94"/>
      <c r="BM633" s="94"/>
      <c r="BN633" s="94"/>
      <c r="BO633" s="94"/>
      <c r="BP633" s="94"/>
    </row>
    <row r="634" spans="1:68" x14ac:dyDescent="0.2">
      <c r="A634" s="75" t="s">
        <v>924</v>
      </c>
      <c r="B634" s="87"/>
      <c r="C634" s="87"/>
      <c r="D634" s="87"/>
      <c r="E634" s="87"/>
      <c r="F634" s="87"/>
      <c r="G634" s="87"/>
      <c r="H634" s="87"/>
      <c r="I634" s="87"/>
      <c r="J634" s="87"/>
      <c r="K634" s="84"/>
      <c r="L634" s="84"/>
      <c r="M634" s="84"/>
      <c r="N634" s="84"/>
      <c r="O634" s="89"/>
      <c r="P634" s="89"/>
      <c r="Q634" s="89"/>
      <c r="R634" s="89"/>
      <c r="S634" s="83"/>
      <c r="T634" s="83"/>
      <c r="U634" s="83"/>
      <c r="V634" s="83"/>
      <c r="W634" s="83"/>
      <c r="X634" s="83"/>
      <c r="Y634" s="90"/>
      <c r="Z634" s="90"/>
      <c r="AA634" s="90"/>
      <c r="AB634" s="90"/>
      <c r="AC634" s="91"/>
      <c r="AD634" s="91"/>
      <c r="AE634" s="91"/>
      <c r="AF634" s="91"/>
      <c r="AG634" s="91"/>
      <c r="AH634" s="91"/>
      <c r="AI634" s="92"/>
      <c r="AJ634" s="92"/>
      <c r="AK634" s="92"/>
      <c r="AL634" s="92"/>
      <c r="AM634" s="92"/>
      <c r="AN634" s="93"/>
      <c r="AO634" s="93"/>
      <c r="AP634" s="93"/>
      <c r="AQ634" s="93"/>
      <c r="AR634" s="93"/>
      <c r="AS634" s="94"/>
      <c r="AT634" s="94"/>
      <c r="AU634" s="94"/>
      <c r="AV634" s="94"/>
      <c r="AW634" s="94"/>
      <c r="AX634" s="94"/>
      <c r="AY634" s="94"/>
      <c r="AZ634" s="94"/>
      <c r="BA634" s="94"/>
      <c r="BB634" s="94"/>
      <c r="BC634" s="94"/>
      <c r="BD634" s="94"/>
      <c r="BE634" s="94"/>
      <c r="BF634" s="94"/>
      <c r="BG634" s="94"/>
      <c r="BH634" s="94"/>
      <c r="BI634" s="94"/>
      <c r="BJ634" s="94"/>
      <c r="BK634" s="94"/>
      <c r="BL634" s="94"/>
      <c r="BM634" s="94"/>
      <c r="BN634" s="94"/>
      <c r="BO634" s="94"/>
      <c r="BP634" s="94"/>
    </row>
    <row r="635" spans="1:68" x14ac:dyDescent="0.2">
      <c r="A635" s="75" t="s">
        <v>925</v>
      </c>
      <c r="B635" s="87"/>
      <c r="C635" s="87"/>
      <c r="D635" s="87"/>
      <c r="E635" s="87"/>
      <c r="F635" s="87"/>
      <c r="G635" s="87"/>
      <c r="H635" s="87"/>
      <c r="I635" s="87"/>
      <c r="J635" s="87"/>
      <c r="K635" s="84"/>
      <c r="L635" s="84"/>
      <c r="M635" s="84"/>
      <c r="N635" s="84"/>
      <c r="O635" s="89"/>
      <c r="P635" s="89"/>
      <c r="Q635" s="89"/>
      <c r="R635" s="89"/>
      <c r="S635" s="83"/>
      <c r="T635" s="83"/>
      <c r="U635" s="83"/>
      <c r="V635" s="83"/>
      <c r="W635" s="83"/>
      <c r="X635" s="83"/>
      <c r="Y635" s="90"/>
      <c r="Z635" s="90"/>
      <c r="AA635" s="90"/>
      <c r="AB635" s="90"/>
      <c r="AC635" s="91"/>
      <c r="AD635" s="91"/>
      <c r="AE635" s="91"/>
      <c r="AF635" s="91"/>
      <c r="AG635" s="91"/>
      <c r="AH635" s="91"/>
      <c r="AI635" s="92"/>
      <c r="AJ635" s="92"/>
      <c r="AK635" s="92"/>
      <c r="AL635" s="92"/>
      <c r="AM635" s="92"/>
      <c r="AN635" s="93"/>
      <c r="AO635" s="93"/>
      <c r="AP635" s="93"/>
      <c r="AQ635" s="93"/>
      <c r="AR635" s="93"/>
      <c r="AS635" s="94"/>
      <c r="AT635" s="94"/>
      <c r="AU635" s="94"/>
      <c r="AV635" s="94"/>
      <c r="AW635" s="94"/>
      <c r="AX635" s="94"/>
      <c r="AY635" s="94"/>
      <c r="AZ635" s="94"/>
      <c r="BA635" s="94"/>
      <c r="BB635" s="94"/>
      <c r="BC635" s="94"/>
      <c r="BD635" s="94"/>
      <c r="BE635" s="94"/>
      <c r="BF635" s="94"/>
      <c r="BG635" s="94"/>
      <c r="BH635" s="94"/>
      <c r="BI635" s="94"/>
      <c r="BJ635" s="94"/>
      <c r="BK635" s="94"/>
      <c r="BL635" s="94"/>
      <c r="BM635" s="94"/>
      <c r="BN635" s="94"/>
      <c r="BO635" s="94"/>
      <c r="BP635" s="94"/>
    </row>
    <row r="636" spans="1:68" x14ac:dyDescent="0.2">
      <c r="A636" s="75" t="s">
        <v>926</v>
      </c>
      <c r="B636" s="87"/>
      <c r="C636" s="87"/>
      <c r="D636" s="87"/>
      <c r="E636" s="87"/>
      <c r="F636" s="87"/>
      <c r="G636" s="87"/>
      <c r="H636" s="87"/>
      <c r="I636" s="87"/>
      <c r="J636" s="87"/>
      <c r="K636" s="84"/>
      <c r="L636" s="84"/>
      <c r="M636" s="84"/>
      <c r="N636" s="84"/>
      <c r="O636" s="89"/>
      <c r="P636" s="89"/>
      <c r="Q636" s="89"/>
      <c r="R636" s="89"/>
      <c r="S636" s="83"/>
      <c r="T636" s="83"/>
      <c r="U636" s="83"/>
      <c r="V636" s="83"/>
      <c r="W636" s="83"/>
      <c r="X636" s="83"/>
      <c r="Y636" s="90"/>
      <c r="Z636" s="90"/>
      <c r="AA636" s="90"/>
      <c r="AB636" s="90"/>
      <c r="AC636" s="91"/>
      <c r="AD636" s="91"/>
      <c r="AE636" s="91"/>
      <c r="AF636" s="91"/>
      <c r="AG636" s="91"/>
      <c r="AH636" s="91"/>
      <c r="AI636" s="92"/>
      <c r="AJ636" s="92"/>
      <c r="AK636" s="92"/>
      <c r="AL636" s="92"/>
      <c r="AM636" s="92"/>
      <c r="AN636" s="93"/>
      <c r="AO636" s="93"/>
      <c r="AP636" s="93"/>
      <c r="AQ636" s="93"/>
      <c r="AR636" s="93"/>
      <c r="AS636" s="94"/>
      <c r="AT636" s="94"/>
      <c r="AU636" s="94"/>
      <c r="AV636" s="94"/>
      <c r="AW636" s="94"/>
      <c r="AX636" s="94"/>
      <c r="AY636" s="94"/>
      <c r="AZ636" s="94"/>
      <c r="BA636" s="94"/>
      <c r="BB636" s="94"/>
      <c r="BC636" s="94"/>
      <c r="BD636" s="94"/>
      <c r="BE636" s="94"/>
      <c r="BF636" s="94"/>
      <c r="BG636" s="94"/>
      <c r="BH636" s="94"/>
      <c r="BI636" s="94"/>
      <c r="BJ636" s="94"/>
      <c r="BK636" s="94"/>
      <c r="BL636" s="94"/>
      <c r="BM636" s="94"/>
      <c r="BN636" s="94"/>
      <c r="BO636" s="94"/>
      <c r="BP636" s="94"/>
    </row>
    <row r="637" spans="1:68" x14ac:dyDescent="0.2">
      <c r="A637" s="75" t="s">
        <v>927</v>
      </c>
      <c r="B637" s="87"/>
      <c r="C637" s="87"/>
      <c r="D637" s="87"/>
      <c r="E637" s="87"/>
      <c r="F637" s="87"/>
      <c r="G637" s="87"/>
      <c r="H637" s="87"/>
      <c r="I637" s="87"/>
      <c r="J637" s="87"/>
      <c r="K637" s="84"/>
      <c r="L637" s="84"/>
      <c r="M637" s="84"/>
      <c r="N637" s="84"/>
      <c r="O637" s="89"/>
      <c r="P637" s="89"/>
      <c r="Q637" s="89"/>
      <c r="R637" s="89"/>
      <c r="S637" s="83"/>
      <c r="T637" s="83"/>
      <c r="U637" s="83"/>
      <c r="V637" s="83"/>
      <c r="W637" s="83"/>
      <c r="X637" s="83"/>
      <c r="Y637" s="90"/>
      <c r="Z637" s="90"/>
      <c r="AA637" s="90"/>
      <c r="AB637" s="90"/>
      <c r="AC637" s="91"/>
      <c r="AD637" s="91"/>
      <c r="AE637" s="91"/>
      <c r="AF637" s="91"/>
      <c r="AG637" s="91"/>
      <c r="AH637" s="91"/>
      <c r="AI637" s="92"/>
      <c r="AJ637" s="92"/>
      <c r="AK637" s="92"/>
      <c r="AL637" s="92"/>
      <c r="AM637" s="92"/>
      <c r="AN637" s="93"/>
      <c r="AO637" s="93"/>
      <c r="AP637" s="93"/>
      <c r="AQ637" s="93"/>
      <c r="AR637" s="93"/>
      <c r="AS637" s="94"/>
      <c r="AT637" s="94"/>
      <c r="AU637" s="94"/>
      <c r="AV637" s="94"/>
      <c r="AW637" s="94"/>
      <c r="AX637" s="94"/>
      <c r="AY637" s="94"/>
      <c r="AZ637" s="94"/>
      <c r="BA637" s="94"/>
      <c r="BB637" s="94"/>
      <c r="BC637" s="94"/>
      <c r="BD637" s="94"/>
      <c r="BE637" s="94"/>
      <c r="BF637" s="94"/>
      <c r="BG637" s="94"/>
      <c r="BH637" s="94"/>
      <c r="BI637" s="94"/>
      <c r="BJ637" s="94"/>
      <c r="BK637" s="94"/>
      <c r="BL637" s="94"/>
      <c r="BM637" s="94"/>
      <c r="BN637" s="94"/>
      <c r="BO637" s="94"/>
      <c r="BP637" s="94"/>
    </row>
    <row r="638" spans="1:68" x14ac:dyDescent="0.2">
      <c r="A638" s="75" t="s">
        <v>928</v>
      </c>
      <c r="B638" s="87"/>
      <c r="C638" s="87"/>
      <c r="D638" s="87"/>
      <c r="E638" s="87"/>
      <c r="F638" s="87"/>
      <c r="G638" s="87"/>
      <c r="H638" s="87"/>
      <c r="I638" s="87"/>
      <c r="J638" s="87"/>
      <c r="K638" s="84"/>
      <c r="L638" s="84"/>
      <c r="M638" s="84"/>
      <c r="N638" s="84"/>
      <c r="O638" s="89"/>
      <c r="P638" s="89"/>
      <c r="Q638" s="89"/>
      <c r="R638" s="89"/>
      <c r="S638" s="83"/>
      <c r="T638" s="83"/>
      <c r="U638" s="83"/>
      <c r="V638" s="83"/>
      <c r="W638" s="83"/>
      <c r="X638" s="83"/>
      <c r="Y638" s="90"/>
      <c r="Z638" s="90"/>
      <c r="AA638" s="90"/>
      <c r="AB638" s="90"/>
      <c r="AC638" s="91"/>
      <c r="AD638" s="91"/>
      <c r="AE638" s="91"/>
      <c r="AF638" s="91"/>
      <c r="AG638" s="91"/>
      <c r="AH638" s="91"/>
      <c r="AI638" s="92"/>
      <c r="AJ638" s="92"/>
      <c r="AK638" s="92"/>
      <c r="AL638" s="92"/>
      <c r="AM638" s="92"/>
      <c r="AN638" s="93"/>
      <c r="AO638" s="93"/>
      <c r="AP638" s="93"/>
      <c r="AQ638" s="93"/>
      <c r="AR638" s="93"/>
      <c r="AS638" s="94"/>
      <c r="AT638" s="94"/>
      <c r="AU638" s="94"/>
      <c r="AV638" s="94"/>
      <c r="AW638" s="94"/>
      <c r="AX638" s="94"/>
      <c r="AY638" s="94"/>
      <c r="AZ638" s="94"/>
      <c r="BA638" s="94"/>
      <c r="BB638" s="94"/>
      <c r="BC638" s="94"/>
      <c r="BD638" s="94"/>
      <c r="BE638" s="94"/>
      <c r="BF638" s="94"/>
      <c r="BG638" s="94"/>
      <c r="BH638" s="94"/>
      <c r="BI638" s="94"/>
      <c r="BJ638" s="94"/>
      <c r="BK638" s="94"/>
      <c r="BL638" s="94"/>
      <c r="BM638" s="94"/>
      <c r="BN638" s="94"/>
      <c r="BO638" s="94"/>
      <c r="BP638" s="94"/>
    </row>
    <row r="639" spans="1:68" x14ac:dyDescent="0.2">
      <c r="A639" s="75" t="s">
        <v>929</v>
      </c>
      <c r="B639" s="87"/>
      <c r="C639" s="87"/>
      <c r="D639" s="87"/>
      <c r="E639" s="87"/>
      <c r="F639" s="87"/>
      <c r="G639" s="87"/>
      <c r="H639" s="87"/>
      <c r="I639" s="87"/>
      <c r="J639" s="87"/>
      <c r="K639" s="84"/>
      <c r="L639" s="84"/>
      <c r="M639" s="84"/>
      <c r="N639" s="84"/>
      <c r="O639" s="89"/>
      <c r="P639" s="89"/>
      <c r="Q639" s="89"/>
      <c r="R639" s="89"/>
      <c r="S639" s="83"/>
      <c r="T639" s="83"/>
      <c r="U639" s="83"/>
      <c r="V639" s="83"/>
      <c r="W639" s="83"/>
      <c r="X639" s="83"/>
      <c r="Y639" s="90"/>
      <c r="Z639" s="90"/>
      <c r="AA639" s="90"/>
      <c r="AB639" s="90"/>
      <c r="AC639" s="91"/>
      <c r="AD639" s="91"/>
      <c r="AE639" s="91"/>
      <c r="AF639" s="91"/>
      <c r="AG639" s="91"/>
      <c r="AH639" s="91"/>
      <c r="AI639" s="92"/>
      <c r="AJ639" s="92"/>
      <c r="AK639" s="92"/>
      <c r="AL639" s="92"/>
      <c r="AM639" s="92"/>
      <c r="AN639" s="93"/>
      <c r="AO639" s="93"/>
      <c r="AP639" s="93"/>
      <c r="AQ639" s="93"/>
      <c r="AR639" s="93"/>
      <c r="AS639" s="94"/>
      <c r="AT639" s="94"/>
      <c r="AU639" s="94"/>
      <c r="AV639" s="94"/>
      <c r="AW639" s="94"/>
      <c r="AX639" s="94"/>
      <c r="AY639" s="94"/>
      <c r="AZ639" s="94"/>
      <c r="BA639" s="94"/>
      <c r="BB639" s="94"/>
      <c r="BC639" s="94"/>
      <c r="BD639" s="94"/>
      <c r="BE639" s="94"/>
      <c r="BF639" s="94"/>
      <c r="BG639" s="94"/>
      <c r="BH639" s="94"/>
      <c r="BI639" s="94"/>
      <c r="BJ639" s="94"/>
      <c r="BK639" s="94"/>
      <c r="BL639" s="94"/>
      <c r="BM639" s="94"/>
      <c r="BN639" s="94"/>
      <c r="BO639" s="94"/>
      <c r="BP639" s="94"/>
    </row>
    <row r="640" spans="1:68" x14ac:dyDescent="0.2">
      <c r="A640" s="75" t="s">
        <v>930</v>
      </c>
      <c r="B640" s="87"/>
      <c r="C640" s="87"/>
      <c r="D640" s="87"/>
      <c r="E640" s="87"/>
      <c r="F640" s="87"/>
      <c r="G640" s="87"/>
      <c r="H640" s="87"/>
      <c r="I640" s="87"/>
      <c r="J640" s="87"/>
      <c r="K640" s="84"/>
      <c r="L640" s="84"/>
      <c r="M640" s="84"/>
      <c r="N640" s="84"/>
      <c r="O640" s="89"/>
      <c r="P640" s="89"/>
      <c r="Q640" s="89"/>
      <c r="R640" s="89"/>
      <c r="S640" s="83"/>
      <c r="T640" s="83"/>
      <c r="U640" s="83"/>
      <c r="V640" s="83"/>
      <c r="W640" s="83"/>
      <c r="X640" s="83"/>
      <c r="Y640" s="90"/>
      <c r="Z640" s="90"/>
      <c r="AA640" s="90"/>
      <c r="AB640" s="90"/>
      <c r="AC640" s="91"/>
      <c r="AD640" s="91"/>
      <c r="AE640" s="91"/>
      <c r="AF640" s="91"/>
      <c r="AG640" s="91"/>
      <c r="AH640" s="91"/>
      <c r="AI640" s="92"/>
      <c r="AJ640" s="92"/>
      <c r="AK640" s="92"/>
      <c r="AL640" s="92"/>
      <c r="AM640" s="92"/>
      <c r="AN640" s="93"/>
      <c r="AO640" s="93"/>
      <c r="AP640" s="93"/>
      <c r="AQ640" s="93"/>
      <c r="AR640" s="93"/>
      <c r="AS640" s="94"/>
      <c r="AT640" s="94"/>
      <c r="AU640" s="94"/>
      <c r="AV640" s="94"/>
      <c r="AW640" s="94"/>
      <c r="AX640" s="94"/>
      <c r="AY640" s="94"/>
      <c r="AZ640" s="94"/>
      <c r="BA640" s="94"/>
      <c r="BB640" s="94"/>
      <c r="BC640" s="94"/>
      <c r="BD640" s="94"/>
      <c r="BE640" s="94"/>
      <c r="BF640" s="94"/>
      <c r="BG640" s="94"/>
      <c r="BH640" s="94"/>
      <c r="BI640" s="94"/>
      <c r="BJ640" s="94"/>
      <c r="BK640" s="94"/>
      <c r="BL640" s="94"/>
      <c r="BM640" s="94"/>
      <c r="BN640" s="94"/>
      <c r="BO640" s="94"/>
      <c r="BP640" s="94"/>
    </row>
    <row r="641" spans="1:68" x14ac:dyDescent="0.2">
      <c r="A641" s="75" t="s">
        <v>931</v>
      </c>
      <c r="B641" s="87"/>
      <c r="C641" s="87"/>
      <c r="D641" s="87"/>
      <c r="E641" s="87"/>
      <c r="F641" s="87"/>
      <c r="G641" s="87"/>
      <c r="H641" s="87"/>
      <c r="I641" s="87"/>
      <c r="J641" s="87"/>
      <c r="K641" s="84"/>
      <c r="L641" s="84"/>
      <c r="M641" s="84"/>
      <c r="N641" s="84"/>
      <c r="O641" s="89"/>
      <c r="P641" s="89"/>
      <c r="Q641" s="89"/>
      <c r="R641" s="89"/>
      <c r="S641" s="83"/>
      <c r="T641" s="83"/>
      <c r="U641" s="83"/>
      <c r="V641" s="83"/>
      <c r="W641" s="83"/>
      <c r="X641" s="83"/>
      <c r="Y641" s="90"/>
      <c r="Z641" s="90"/>
      <c r="AA641" s="90"/>
      <c r="AB641" s="90"/>
      <c r="AC641" s="91"/>
      <c r="AD641" s="91"/>
      <c r="AE641" s="91"/>
      <c r="AF641" s="91"/>
      <c r="AG641" s="91"/>
      <c r="AH641" s="91"/>
      <c r="AI641" s="92"/>
      <c r="AJ641" s="92"/>
      <c r="AK641" s="92"/>
      <c r="AL641" s="92"/>
      <c r="AM641" s="92"/>
      <c r="AN641" s="93"/>
      <c r="AO641" s="93"/>
      <c r="AP641" s="93"/>
      <c r="AQ641" s="93"/>
      <c r="AR641" s="93"/>
      <c r="AS641" s="94"/>
      <c r="AT641" s="94"/>
      <c r="AU641" s="94"/>
      <c r="AV641" s="94"/>
      <c r="AW641" s="94"/>
      <c r="AX641" s="94"/>
      <c r="AY641" s="94"/>
      <c r="AZ641" s="94"/>
      <c r="BA641" s="94"/>
      <c r="BB641" s="94"/>
      <c r="BC641" s="94"/>
      <c r="BD641" s="94"/>
      <c r="BE641" s="94"/>
      <c r="BF641" s="94"/>
      <c r="BG641" s="94"/>
      <c r="BH641" s="94"/>
      <c r="BI641" s="94"/>
      <c r="BJ641" s="94"/>
      <c r="BK641" s="94"/>
      <c r="BL641" s="94"/>
      <c r="BM641" s="94"/>
      <c r="BN641" s="94"/>
      <c r="BO641" s="94"/>
      <c r="BP641" s="94"/>
    </row>
    <row r="642" spans="1:68" x14ac:dyDescent="0.2">
      <c r="A642" s="75" t="s">
        <v>932</v>
      </c>
      <c r="B642" s="87"/>
      <c r="C642" s="87"/>
      <c r="D642" s="87"/>
      <c r="E642" s="87"/>
      <c r="F642" s="87"/>
      <c r="G642" s="87"/>
      <c r="H642" s="87"/>
      <c r="I642" s="87"/>
      <c r="J642" s="87"/>
      <c r="K642" s="84"/>
      <c r="L642" s="84"/>
      <c r="M642" s="84"/>
      <c r="N642" s="84"/>
      <c r="O642" s="89"/>
      <c r="P642" s="89"/>
      <c r="Q642" s="89"/>
      <c r="R642" s="89"/>
      <c r="S642" s="83"/>
      <c r="T642" s="83"/>
      <c r="U642" s="83"/>
      <c r="V642" s="83"/>
      <c r="W642" s="83"/>
      <c r="X642" s="83"/>
      <c r="Y642" s="90"/>
      <c r="Z642" s="90"/>
      <c r="AA642" s="90"/>
      <c r="AB642" s="90"/>
      <c r="AC642" s="91"/>
      <c r="AD642" s="91"/>
      <c r="AE642" s="91"/>
      <c r="AF642" s="91"/>
      <c r="AG642" s="91"/>
      <c r="AH642" s="91"/>
      <c r="AI642" s="92"/>
      <c r="AJ642" s="92"/>
      <c r="AK642" s="92"/>
      <c r="AL642" s="92"/>
      <c r="AM642" s="92"/>
      <c r="AN642" s="93"/>
      <c r="AO642" s="93"/>
      <c r="AP642" s="93"/>
      <c r="AQ642" s="93"/>
      <c r="AR642" s="93"/>
      <c r="AS642" s="94"/>
      <c r="AT642" s="94"/>
      <c r="AU642" s="94"/>
      <c r="AV642" s="94"/>
      <c r="AW642" s="94"/>
      <c r="AX642" s="94"/>
      <c r="AY642" s="94"/>
      <c r="AZ642" s="94"/>
      <c r="BA642" s="94"/>
      <c r="BB642" s="94"/>
      <c r="BC642" s="94"/>
      <c r="BD642" s="94"/>
      <c r="BE642" s="94"/>
      <c r="BF642" s="94"/>
      <c r="BG642" s="94"/>
      <c r="BH642" s="94"/>
      <c r="BI642" s="94"/>
      <c r="BJ642" s="94"/>
      <c r="BK642" s="94"/>
      <c r="BL642" s="94"/>
      <c r="BM642" s="94"/>
      <c r="BN642" s="94"/>
      <c r="BO642" s="94"/>
      <c r="BP642" s="94"/>
    </row>
    <row r="643" spans="1:68" x14ac:dyDescent="0.2">
      <c r="A643" s="75" t="s">
        <v>933</v>
      </c>
      <c r="B643" s="87"/>
      <c r="C643" s="87"/>
      <c r="D643" s="87"/>
      <c r="E643" s="87"/>
      <c r="F643" s="87"/>
      <c r="G643" s="87"/>
      <c r="H643" s="87"/>
      <c r="I643" s="87"/>
      <c r="J643" s="87"/>
      <c r="K643" s="84"/>
      <c r="L643" s="84"/>
      <c r="M643" s="84"/>
      <c r="N643" s="84"/>
      <c r="O643" s="89"/>
      <c r="P643" s="89"/>
      <c r="Q643" s="89"/>
      <c r="R643" s="89"/>
      <c r="S643" s="83"/>
      <c r="T643" s="83"/>
      <c r="U643" s="83"/>
      <c r="V643" s="83"/>
      <c r="W643" s="83"/>
      <c r="X643" s="83"/>
      <c r="Y643" s="90"/>
      <c r="Z643" s="90"/>
      <c r="AA643" s="90"/>
      <c r="AB643" s="90"/>
      <c r="AC643" s="91"/>
      <c r="AD643" s="91"/>
      <c r="AE643" s="91"/>
      <c r="AF643" s="91"/>
      <c r="AG643" s="91"/>
      <c r="AH643" s="91"/>
      <c r="AI643" s="92"/>
      <c r="AJ643" s="92"/>
      <c r="AK643" s="92"/>
      <c r="AL643" s="92"/>
      <c r="AM643" s="92"/>
      <c r="AN643" s="93"/>
      <c r="AO643" s="93"/>
      <c r="AP643" s="93"/>
      <c r="AQ643" s="93"/>
      <c r="AR643" s="93"/>
      <c r="AS643" s="94"/>
      <c r="AT643" s="94"/>
      <c r="AU643" s="94"/>
      <c r="AV643" s="94"/>
      <c r="AW643" s="94"/>
      <c r="AX643" s="94"/>
      <c r="AY643" s="94"/>
      <c r="AZ643" s="94"/>
      <c r="BA643" s="94"/>
      <c r="BB643" s="94"/>
      <c r="BC643" s="94"/>
      <c r="BD643" s="94"/>
      <c r="BE643" s="94"/>
      <c r="BF643" s="94"/>
      <c r="BG643" s="94"/>
      <c r="BH643" s="94"/>
      <c r="BI643" s="94"/>
      <c r="BJ643" s="94"/>
      <c r="BK643" s="94"/>
      <c r="BL643" s="94"/>
      <c r="BM643" s="94"/>
      <c r="BN643" s="94"/>
      <c r="BO643" s="94"/>
      <c r="BP643" s="94"/>
    </row>
    <row r="644" spans="1:68" x14ac:dyDescent="0.2">
      <c r="A644" s="75" t="s">
        <v>934</v>
      </c>
      <c r="B644" s="87"/>
      <c r="C644" s="87"/>
      <c r="D644" s="87"/>
      <c r="E644" s="87"/>
      <c r="F644" s="87"/>
      <c r="G644" s="87"/>
      <c r="H644" s="87"/>
      <c r="I644" s="87"/>
      <c r="J644" s="87"/>
      <c r="K644" s="84"/>
      <c r="L644" s="84"/>
      <c r="M644" s="84"/>
      <c r="N644" s="84"/>
      <c r="O644" s="89"/>
      <c r="P644" s="89"/>
      <c r="Q644" s="89"/>
      <c r="R644" s="89"/>
      <c r="S644" s="83"/>
      <c r="T644" s="83"/>
      <c r="U644" s="83"/>
      <c r="V644" s="83"/>
      <c r="W644" s="83"/>
      <c r="X644" s="83"/>
      <c r="Y644" s="90"/>
      <c r="Z644" s="90"/>
      <c r="AA644" s="90"/>
      <c r="AB644" s="90"/>
      <c r="AC644" s="91"/>
      <c r="AD644" s="91"/>
      <c r="AE644" s="91"/>
      <c r="AF644" s="91"/>
      <c r="AG644" s="91"/>
      <c r="AH644" s="91"/>
      <c r="AI644" s="92"/>
      <c r="AJ644" s="92"/>
      <c r="AK644" s="92"/>
      <c r="AL644" s="92"/>
      <c r="AM644" s="92"/>
      <c r="AN644" s="93"/>
      <c r="AO644" s="93"/>
      <c r="AP644" s="93"/>
      <c r="AQ644" s="93"/>
      <c r="AR644" s="93"/>
      <c r="AS644" s="94"/>
      <c r="AT644" s="94"/>
      <c r="AU644" s="94"/>
      <c r="AV644" s="94"/>
      <c r="AW644" s="94"/>
      <c r="AX644" s="94"/>
      <c r="AY644" s="94"/>
      <c r="AZ644" s="94"/>
      <c r="BA644" s="94"/>
      <c r="BB644" s="94"/>
      <c r="BC644" s="94"/>
      <c r="BD644" s="94"/>
      <c r="BE644" s="94"/>
      <c r="BF644" s="94"/>
      <c r="BG644" s="94"/>
      <c r="BH644" s="94"/>
      <c r="BI644" s="94"/>
      <c r="BJ644" s="94"/>
      <c r="BK644" s="94"/>
      <c r="BL644" s="94"/>
      <c r="BM644" s="94"/>
      <c r="BN644" s="94"/>
      <c r="BO644" s="94"/>
      <c r="BP644" s="94"/>
    </row>
    <row r="645" spans="1:68" x14ac:dyDescent="0.2">
      <c r="A645" s="75" t="s">
        <v>935</v>
      </c>
      <c r="B645" s="87"/>
      <c r="C645" s="87"/>
      <c r="D645" s="87"/>
      <c r="E645" s="87"/>
      <c r="F645" s="87"/>
      <c r="G645" s="87"/>
      <c r="H645" s="87"/>
      <c r="I645" s="87"/>
      <c r="J645" s="87"/>
      <c r="K645" s="84"/>
      <c r="L645" s="84"/>
      <c r="M645" s="84"/>
      <c r="N645" s="84"/>
      <c r="O645" s="89"/>
      <c r="P645" s="89"/>
      <c r="Q645" s="89"/>
      <c r="R645" s="89"/>
      <c r="S645" s="83"/>
      <c r="T645" s="83"/>
      <c r="U645" s="83"/>
      <c r="V645" s="83"/>
      <c r="W645" s="83"/>
      <c r="X645" s="83"/>
      <c r="Y645" s="90"/>
      <c r="Z645" s="90"/>
      <c r="AA645" s="90"/>
      <c r="AB645" s="90"/>
      <c r="AC645" s="91"/>
      <c r="AD645" s="91"/>
      <c r="AE645" s="91"/>
      <c r="AF645" s="91"/>
      <c r="AG645" s="91"/>
      <c r="AH645" s="91"/>
      <c r="AI645" s="92"/>
      <c r="AJ645" s="92"/>
      <c r="AK645" s="92"/>
      <c r="AL645" s="92"/>
      <c r="AM645" s="92"/>
      <c r="AN645" s="93"/>
      <c r="AO645" s="93"/>
      <c r="AP645" s="93"/>
      <c r="AQ645" s="93"/>
      <c r="AR645" s="93"/>
      <c r="AS645" s="94"/>
      <c r="AT645" s="94"/>
      <c r="AU645" s="94"/>
      <c r="AV645" s="94"/>
      <c r="AW645" s="94"/>
      <c r="AX645" s="94"/>
      <c r="AY645" s="94"/>
      <c r="AZ645" s="94"/>
      <c r="BA645" s="94"/>
      <c r="BB645" s="94"/>
      <c r="BC645" s="94"/>
      <c r="BD645" s="94"/>
      <c r="BE645" s="94"/>
      <c r="BF645" s="94"/>
      <c r="BG645" s="94"/>
      <c r="BH645" s="94"/>
      <c r="BI645" s="94"/>
      <c r="BJ645" s="94"/>
      <c r="BK645" s="94"/>
      <c r="BL645" s="94"/>
      <c r="BM645" s="94"/>
      <c r="BN645" s="94"/>
      <c r="BO645" s="94"/>
      <c r="BP645" s="94"/>
    </row>
    <row r="646" spans="1:68" x14ac:dyDescent="0.2">
      <c r="A646" s="75" t="s">
        <v>936</v>
      </c>
      <c r="B646" s="87"/>
      <c r="C646" s="87"/>
      <c r="D646" s="87"/>
      <c r="E646" s="87"/>
      <c r="F646" s="87"/>
      <c r="G646" s="87"/>
      <c r="H646" s="87"/>
      <c r="I646" s="87"/>
      <c r="J646" s="87"/>
      <c r="K646" s="84"/>
      <c r="L646" s="84"/>
      <c r="M646" s="84"/>
      <c r="N646" s="84"/>
      <c r="O646" s="89"/>
      <c r="P646" s="89"/>
      <c r="Q646" s="89"/>
      <c r="R646" s="89"/>
      <c r="S646" s="83"/>
      <c r="T646" s="83"/>
      <c r="U646" s="83"/>
      <c r="V646" s="83"/>
      <c r="W646" s="83"/>
      <c r="X646" s="83"/>
      <c r="Y646" s="90"/>
      <c r="Z646" s="90"/>
      <c r="AA646" s="90"/>
      <c r="AB646" s="90"/>
      <c r="AC646" s="91"/>
      <c r="AD646" s="91"/>
      <c r="AE646" s="91"/>
      <c r="AF646" s="91"/>
      <c r="AG646" s="91"/>
      <c r="AH646" s="91"/>
      <c r="AI646" s="92"/>
      <c r="AJ646" s="92"/>
      <c r="AK646" s="92"/>
      <c r="AL646" s="92"/>
      <c r="AM646" s="92"/>
      <c r="AN646" s="93"/>
      <c r="AO646" s="93"/>
      <c r="AP646" s="93"/>
      <c r="AQ646" s="93"/>
      <c r="AR646" s="93"/>
      <c r="AS646" s="94"/>
      <c r="AT646" s="94"/>
      <c r="AU646" s="94"/>
      <c r="AV646" s="94"/>
      <c r="AW646" s="94"/>
      <c r="AX646" s="94"/>
      <c r="AY646" s="94"/>
      <c r="AZ646" s="94"/>
      <c r="BA646" s="94"/>
      <c r="BB646" s="94"/>
      <c r="BC646" s="94"/>
      <c r="BD646" s="94"/>
      <c r="BE646" s="94"/>
      <c r="BF646" s="94"/>
      <c r="BG646" s="94"/>
      <c r="BH646" s="94"/>
      <c r="BI646" s="94"/>
      <c r="BJ646" s="94"/>
      <c r="BK646" s="94"/>
      <c r="BL646" s="94"/>
      <c r="BM646" s="94"/>
      <c r="BN646" s="94"/>
      <c r="BO646" s="94"/>
      <c r="BP646" s="94"/>
    </row>
    <row r="647" spans="1:68" x14ac:dyDescent="0.2">
      <c r="A647" s="75" t="s">
        <v>937</v>
      </c>
      <c r="B647" s="87"/>
      <c r="C647" s="87"/>
      <c r="D647" s="87"/>
      <c r="E647" s="87"/>
      <c r="F647" s="87"/>
      <c r="G647" s="87"/>
      <c r="H647" s="87"/>
      <c r="I647" s="87"/>
      <c r="J647" s="87"/>
      <c r="K647" s="84"/>
      <c r="L647" s="84"/>
      <c r="M647" s="84"/>
      <c r="N647" s="84"/>
      <c r="O647" s="89"/>
      <c r="P647" s="89"/>
      <c r="Q647" s="89"/>
      <c r="R647" s="89"/>
      <c r="S647" s="83"/>
      <c r="T647" s="83"/>
      <c r="U647" s="83"/>
      <c r="V647" s="83"/>
      <c r="W647" s="83"/>
      <c r="X647" s="83"/>
      <c r="Y647" s="90"/>
      <c r="Z647" s="90"/>
      <c r="AA647" s="90"/>
      <c r="AB647" s="90"/>
      <c r="AC647" s="91"/>
      <c r="AD647" s="91"/>
      <c r="AE647" s="91"/>
      <c r="AF647" s="91"/>
      <c r="AG647" s="91"/>
      <c r="AH647" s="91"/>
      <c r="AI647" s="92"/>
      <c r="AJ647" s="92"/>
      <c r="AK647" s="92"/>
      <c r="AL647" s="92"/>
      <c r="AM647" s="92"/>
      <c r="AN647" s="93"/>
      <c r="AO647" s="93"/>
      <c r="AP647" s="93"/>
      <c r="AQ647" s="93"/>
      <c r="AR647" s="93"/>
      <c r="AS647" s="94"/>
      <c r="AT647" s="94"/>
      <c r="AU647" s="94"/>
      <c r="AV647" s="94"/>
      <c r="AW647" s="94"/>
      <c r="AX647" s="94"/>
      <c r="AY647" s="94"/>
      <c r="AZ647" s="94"/>
      <c r="BA647" s="94"/>
      <c r="BB647" s="94"/>
      <c r="BC647" s="94"/>
      <c r="BD647" s="94"/>
      <c r="BE647" s="94"/>
      <c r="BF647" s="94"/>
      <c r="BG647" s="94"/>
      <c r="BH647" s="94"/>
      <c r="BI647" s="94"/>
      <c r="BJ647" s="94"/>
      <c r="BK647" s="94"/>
      <c r="BL647" s="94"/>
      <c r="BM647" s="94"/>
      <c r="BN647" s="94"/>
      <c r="BO647" s="94"/>
      <c r="BP647" s="94"/>
    </row>
    <row r="648" spans="1:68" x14ac:dyDescent="0.2">
      <c r="A648" s="75" t="s">
        <v>938</v>
      </c>
      <c r="B648" s="87"/>
      <c r="C648" s="87"/>
      <c r="D648" s="87"/>
      <c r="E648" s="87"/>
      <c r="F648" s="87"/>
      <c r="G648" s="87"/>
      <c r="H648" s="87"/>
      <c r="I648" s="87"/>
      <c r="J648" s="87"/>
      <c r="K648" s="84"/>
      <c r="L648" s="84"/>
      <c r="M648" s="84"/>
      <c r="N648" s="84"/>
      <c r="O648" s="89"/>
      <c r="P648" s="89"/>
      <c r="Q648" s="89"/>
      <c r="R648" s="89"/>
      <c r="S648" s="83"/>
      <c r="T648" s="83"/>
      <c r="U648" s="83"/>
      <c r="V648" s="83"/>
      <c r="W648" s="83"/>
      <c r="X648" s="83"/>
      <c r="Y648" s="90"/>
      <c r="Z648" s="90"/>
      <c r="AA648" s="90"/>
      <c r="AB648" s="90"/>
      <c r="AC648" s="91"/>
      <c r="AD648" s="91"/>
      <c r="AE648" s="91"/>
      <c r="AF648" s="91"/>
      <c r="AG648" s="91"/>
      <c r="AH648" s="91"/>
      <c r="AI648" s="92"/>
      <c r="AJ648" s="92"/>
      <c r="AK648" s="92"/>
      <c r="AL648" s="92"/>
      <c r="AM648" s="92"/>
      <c r="AN648" s="93"/>
      <c r="AO648" s="93"/>
      <c r="AP648" s="93"/>
      <c r="AQ648" s="93"/>
      <c r="AR648" s="93"/>
      <c r="AS648" s="94"/>
      <c r="AT648" s="94"/>
      <c r="AU648" s="94"/>
      <c r="AV648" s="94"/>
      <c r="AW648" s="94"/>
      <c r="AX648" s="94"/>
      <c r="AY648" s="94"/>
      <c r="AZ648" s="94"/>
      <c r="BA648" s="94"/>
      <c r="BB648" s="94"/>
      <c r="BC648" s="94"/>
      <c r="BD648" s="94"/>
      <c r="BE648" s="94"/>
      <c r="BF648" s="94"/>
      <c r="BG648" s="94"/>
      <c r="BH648" s="94"/>
      <c r="BI648" s="94"/>
      <c r="BJ648" s="94"/>
      <c r="BK648" s="94"/>
      <c r="BL648" s="94"/>
      <c r="BM648" s="94"/>
      <c r="BN648" s="94"/>
      <c r="BO648" s="94"/>
      <c r="BP648" s="94"/>
    </row>
    <row r="649" spans="1:68" x14ac:dyDescent="0.2">
      <c r="A649" s="75" t="s">
        <v>939</v>
      </c>
      <c r="B649" s="87"/>
      <c r="C649" s="87"/>
      <c r="D649" s="87"/>
      <c r="E649" s="87"/>
      <c r="F649" s="87"/>
      <c r="G649" s="87"/>
      <c r="H649" s="87"/>
      <c r="I649" s="87"/>
      <c r="J649" s="87"/>
      <c r="K649" s="84"/>
      <c r="L649" s="84"/>
      <c r="M649" s="84"/>
      <c r="N649" s="84"/>
      <c r="O649" s="89"/>
      <c r="P649" s="89"/>
      <c r="Q649" s="89"/>
      <c r="R649" s="89"/>
      <c r="S649" s="83"/>
      <c r="T649" s="83"/>
      <c r="U649" s="83"/>
      <c r="V649" s="83"/>
      <c r="W649" s="83"/>
      <c r="X649" s="83"/>
      <c r="Y649" s="90"/>
      <c r="Z649" s="90"/>
      <c r="AA649" s="90"/>
      <c r="AB649" s="90"/>
      <c r="AC649" s="91"/>
      <c r="AD649" s="91"/>
      <c r="AE649" s="91"/>
      <c r="AF649" s="91"/>
      <c r="AG649" s="91"/>
      <c r="AH649" s="91"/>
      <c r="AI649" s="92"/>
      <c r="AJ649" s="92"/>
      <c r="AK649" s="92"/>
      <c r="AL649" s="92"/>
      <c r="AM649" s="92"/>
      <c r="AN649" s="93"/>
      <c r="AO649" s="93"/>
      <c r="AP649" s="93"/>
      <c r="AQ649" s="93"/>
      <c r="AR649" s="93"/>
      <c r="AS649" s="94"/>
      <c r="AT649" s="94"/>
      <c r="AU649" s="94"/>
      <c r="AV649" s="94"/>
      <c r="AW649" s="94"/>
      <c r="AX649" s="94"/>
      <c r="AY649" s="94"/>
      <c r="AZ649" s="94"/>
      <c r="BA649" s="94"/>
      <c r="BB649" s="94"/>
      <c r="BC649" s="94"/>
      <c r="BD649" s="94"/>
      <c r="BE649" s="94"/>
      <c r="BF649" s="94"/>
      <c r="BG649" s="94"/>
      <c r="BH649" s="94"/>
      <c r="BI649" s="94"/>
      <c r="BJ649" s="94"/>
      <c r="BK649" s="94"/>
      <c r="BL649" s="94"/>
      <c r="BM649" s="94"/>
      <c r="BN649" s="94"/>
      <c r="BO649" s="94"/>
      <c r="BP649" s="94"/>
    </row>
    <row r="650" spans="1:68" x14ac:dyDescent="0.2">
      <c r="A650" s="75" t="s">
        <v>940</v>
      </c>
      <c r="B650" s="87"/>
      <c r="C650" s="87"/>
      <c r="D650" s="87"/>
      <c r="E650" s="87"/>
      <c r="F650" s="87"/>
      <c r="G650" s="87"/>
      <c r="H650" s="87"/>
      <c r="I650" s="87"/>
      <c r="J650" s="87"/>
      <c r="K650" s="84"/>
      <c r="L650" s="84"/>
      <c r="M650" s="84"/>
      <c r="N650" s="84"/>
      <c r="O650" s="89"/>
      <c r="P650" s="89"/>
      <c r="Q650" s="89"/>
      <c r="R650" s="89"/>
      <c r="S650" s="83"/>
      <c r="T650" s="83"/>
      <c r="U650" s="83"/>
      <c r="V650" s="83"/>
      <c r="W650" s="83"/>
      <c r="X650" s="83"/>
      <c r="Y650" s="90"/>
      <c r="Z650" s="90"/>
      <c r="AA650" s="90"/>
      <c r="AB650" s="90"/>
      <c r="AC650" s="91"/>
      <c r="AD650" s="91"/>
      <c r="AE650" s="91"/>
      <c r="AF650" s="91"/>
      <c r="AG650" s="91"/>
      <c r="AH650" s="91"/>
      <c r="AI650" s="92"/>
      <c r="AJ650" s="92"/>
      <c r="AK650" s="92"/>
      <c r="AL650" s="92"/>
      <c r="AM650" s="92"/>
      <c r="AN650" s="93"/>
      <c r="AO650" s="93"/>
      <c r="AP650" s="93"/>
      <c r="AQ650" s="93"/>
      <c r="AR650" s="93"/>
      <c r="AS650" s="94"/>
      <c r="AT650" s="94"/>
      <c r="AU650" s="94"/>
      <c r="AV650" s="94"/>
      <c r="AW650" s="94"/>
      <c r="AX650" s="94"/>
      <c r="AY650" s="94"/>
      <c r="AZ650" s="94"/>
      <c r="BA650" s="94"/>
      <c r="BB650" s="94"/>
      <c r="BC650" s="94"/>
      <c r="BD650" s="94"/>
      <c r="BE650" s="94"/>
      <c r="BF650" s="94"/>
      <c r="BG650" s="94"/>
      <c r="BH650" s="94"/>
      <c r="BI650" s="94"/>
      <c r="BJ650" s="94"/>
      <c r="BK650" s="94"/>
      <c r="BL650" s="94"/>
      <c r="BM650" s="94"/>
      <c r="BN650" s="94"/>
      <c r="BO650" s="94"/>
      <c r="BP650" s="94"/>
    </row>
    <row r="651" spans="1:68" x14ac:dyDescent="0.2">
      <c r="A651" s="75" t="s">
        <v>941</v>
      </c>
      <c r="B651" s="87"/>
      <c r="C651" s="87"/>
      <c r="D651" s="87"/>
      <c r="E651" s="87"/>
      <c r="F651" s="87"/>
      <c r="G651" s="87"/>
      <c r="H651" s="87"/>
      <c r="I651" s="87"/>
      <c r="J651" s="87"/>
      <c r="K651" s="84"/>
      <c r="L651" s="84"/>
      <c r="M651" s="84"/>
      <c r="N651" s="84"/>
      <c r="O651" s="89"/>
      <c r="P651" s="89"/>
      <c r="Q651" s="89"/>
      <c r="R651" s="89"/>
      <c r="S651" s="83"/>
      <c r="T651" s="83"/>
      <c r="U651" s="83"/>
      <c r="V651" s="83"/>
      <c r="W651" s="83"/>
      <c r="X651" s="83"/>
      <c r="Y651" s="90"/>
      <c r="Z651" s="90"/>
      <c r="AA651" s="90"/>
      <c r="AB651" s="90"/>
      <c r="AC651" s="91"/>
      <c r="AD651" s="91"/>
      <c r="AE651" s="91"/>
      <c r="AF651" s="91"/>
      <c r="AG651" s="91"/>
      <c r="AH651" s="91"/>
      <c r="AI651" s="92"/>
      <c r="AJ651" s="92"/>
      <c r="AK651" s="92"/>
      <c r="AL651" s="92"/>
      <c r="AM651" s="92"/>
      <c r="AN651" s="93"/>
      <c r="AO651" s="93"/>
      <c r="AP651" s="93"/>
      <c r="AQ651" s="93"/>
      <c r="AR651" s="93"/>
      <c r="AS651" s="94"/>
      <c r="AT651" s="94"/>
      <c r="AU651" s="94"/>
      <c r="AV651" s="94"/>
      <c r="AW651" s="94"/>
      <c r="AX651" s="94"/>
      <c r="AY651" s="94"/>
      <c r="AZ651" s="94"/>
      <c r="BA651" s="94"/>
      <c r="BB651" s="94"/>
      <c r="BC651" s="94"/>
      <c r="BD651" s="94"/>
      <c r="BE651" s="94"/>
      <c r="BF651" s="94"/>
      <c r="BG651" s="94"/>
      <c r="BH651" s="94"/>
      <c r="BI651" s="94"/>
      <c r="BJ651" s="94"/>
      <c r="BK651" s="94"/>
      <c r="BL651" s="94"/>
      <c r="BM651" s="94"/>
      <c r="BN651" s="94"/>
      <c r="BO651" s="94"/>
      <c r="BP651" s="94"/>
    </row>
    <row r="652" spans="1:68" x14ac:dyDescent="0.2">
      <c r="A652" s="75" t="s">
        <v>942</v>
      </c>
      <c r="B652" s="87"/>
      <c r="C652" s="87"/>
      <c r="D652" s="87"/>
      <c r="E652" s="87"/>
      <c r="F652" s="87"/>
      <c r="G652" s="87"/>
      <c r="H652" s="87"/>
      <c r="I652" s="87"/>
      <c r="J652" s="87"/>
      <c r="K652" s="84"/>
      <c r="L652" s="84"/>
      <c r="M652" s="84"/>
      <c r="N652" s="84"/>
      <c r="O652" s="89"/>
      <c r="P652" s="89"/>
      <c r="Q652" s="89"/>
      <c r="R652" s="89"/>
      <c r="S652" s="83"/>
      <c r="T652" s="83"/>
      <c r="U652" s="83"/>
      <c r="V652" s="83"/>
      <c r="W652" s="83"/>
      <c r="X652" s="83"/>
      <c r="Y652" s="90"/>
      <c r="Z652" s="90"/>
      <c r="AA652" s="90"/>
      <c r="AB652" s="90"/>
      <c r="AC652" s="91"/>
      <c r="AD652" s="91"/>
      <c r="AE652" s="91"/>
      <c r="AF652" s="91"/>
      <c r="AG652" s="91"/>
      <c r="AH652" s="91"/>
      <c r="AI652" s="92"/>
      <c r="AJ652" s="92"/>
      <c r="AK652" s="92"/>
      <c r="AL652" s="92"/>
      <c r="AM652" s="92"/>
      <c r="AN652" s="93"/>
      <c r="AO652" s="93"/>
      <c r="AP652" s="93"/>
      <c r="AQ652" s="93"/>
      <c r="AR652" s="93"/>
      <c r="AS652" s="94"/>
      <c r="AT652" s="94"/>
      <c r="AU652" s="94"/>
      <c r="AV652" s="94"/>
      <c r="AW652" s="94"/>
      <c r="AX652" s="94"/>
      <c r="AY652" s="94"/>
      <c r="AZ652" s="94"/>
      <c r="BA652" s="94"/>
      <c r="BB652" s="94"/>
      <c r="BC652" s="94"/>
      <c r="BD652" s="94"/>
      <c r="BE652" s="94"/>
      <c r="BF652" s="94"/>
      <c r="BG652" s="94"/>
      <c r="BH652" s="94"/>
      <c r="BI652" s="94"/>
      <c r="BJ652" s="94"/>
      <c r="BK652" s="94"/>
      <c r="BL652" s="94"/>
      <c r="BM652" s="94"/>
      <c r="BN652" s="94"/>
      <c r="BO652" s="94"/>
      <c r="BP652" s="94"/>
    </row>
    <row r="653" spans="1:68" x14ac:dyDescent="0.2">
      <c r="A653" s="75" t="s">
        <v>943</v>
      </c>
      <c r="B653" s="87"/>
      <c r="C653" s="87"/>
      <c r="D653" s="87"/>
      <c r="E653" s="87"/>
      <c r="F653" s="87"/>
      <c r="G653" s="87"/>
      <c r="H653" s="87"/>
      <c r="I653" s="87"/>
      <c r="J653" s="87"/>
      <c r="K653" s="84"/>
      <c r="L653" s="84"/>
      <c r="M653" s="84"/>
      <c r="N653" s="84"/>
      <c r="O653" s="89"/>
      <c r="P653" s="89"/>
      <c r="Q653" s="89"/>
      <c r="R653" s="89"/>
      <c r="S653" s="83"/>
      <c r="T653" s="83"/>
      <c r="U653" s="83"/>
      <c r="V653" s="83"/>
      <c r="W653" s="83"/>
      <c r="X653" s="83"/>
      <c r="Y653" s="90"/>
      <c r="Z653" s="90"/>
      <c r="AA653" s="90"/>
      <c r="AB653" s="90"/>
      <c r="AC653" s="91"/>
      <c r="AD653" s="91"/>
      <c r="AE653" s="91"/>
      <c r="AF653" s="91"/>
      <c r="AG653" s="91"/>
      <c r="AH653" s="91"/>
      <c r="AI653" s="92"/>
      <c r="AJ653" s="92"/>
      <c r="AK653" s="92"/>
      <c r="AL653" s="92"/>
      <c r="AM653" s="92"/>
      <c r="AN653" s="93"/>
      <c r="AO653" s="93"/>
      <c r="AP653" s="93"/>
      <c r="AQ653" s="93"/>
      <c r="AR653" s="93"/>
      <c r="AS653" s="94"/>
      <c r="AT653" s="94"/>
      <c r="AU653" s="94"/>
      <c r="AV653" s="94"/>
      <c r="AW653" s="94"/>
      <c r="AX653" s="94"/>
      <c r="AY653" s="94"/>
      <c r="AZ653" s="94"/>
      <c r="BA653" s="94"/>
      <c r="BB653" s="94"/>
      <c r="BC653" s="94"/>
      <c r="BD653" s="94"/>
      <c r="BE653" s="94"/>
      <c r="BF653" s="94"/>
      <c r="BG653" s="94"/>
      <c r="BH653" s="94"/>
      <c r="BI653" s="94"/>
      <c r="BJ653" s="94"/>
      <c r="BK653" s="94"/>
      <c r="BL653" s="94"/>
      <c r="BM653" s="94"/>
      <c r="BN653" s="94"/>
      <c r="BO653" s="94"/>
      <c r="BP653" s="94"/>
    </row>
    <row r="654" spans="1:68" x14ac:dyDescent="0.2">
      <c r="A654" s="75" t="s">
        <v>944</v>
      </c>
      <c r="B654" s="87"/>
      <c r="C654" s="87"/>
      <c r="D654" s="87"/>
      <c r="E654" s="87"/>
      <c r="F654" s="87"/>
      <c r="G654" s="87"/>
      <c r="H654" s="87"/>
      <c r="I654" s="87"/>
      <c r="J654" s="87"/>
      <c r="K654" s="84"/>
      <c r="L654" s="84"/>
      <c r="M654" s="84"/>
      <c r="N654" s="84"/>
      <c r="O654" s="89"/>
      <c r="P654" s="89"/>
      <c r="Q654" s="89"/>
      <c r="R654" s="89"/>
      <c r="S654" s="83"/>
      <c r="T654" s="83"/>
      <c r="U654" s="83"/>
      <c r="V654" s="83"/>
      <c r="W654" s="83"/>
      <c r="X654" s="83"/>
      <c r="Y654" s="90"/>
      <c r="Z654" s="90"/>
      <c r="AA654" s="90"/>
      <c r="AB654" s="90"/>
      <c r="AC654" s="91"/>
      <c r="AD654" s="91"/>
      <c r="AE654" s="91"/>
      <c r="AF654" s="91"/>
      <c r="AG654" s="91"/>
      <c r="AH654" s="91"/>
      <c r="AI654" s="92"/>
      <c r="AJ654" s="92"/>
      <c r="AK654" s="92"/>
      <c r="AL654" s="92"/>
      <c r="AM654" s="92"/>
      <c r="AN654" s="93"/>
      <c r="AO654" s="93"/>
      <c r="AP654" s="93"/>
      <c r="AQ654" s="93"/>
      <c r="AR654" s="93"/>
      <c r="AS654" s="94"/>
      <c r="AT654" s="94"/>
      <c r="AU654" s="94"/>
      <c r="AV654" s="94"/>
      <c r="AW654" s="94"/>
      <c r="AX654" s="94"/>
      <c r="AY654" s="94"/>
      <c r="AZ654" s="94"/>
      <c r="BA654" s="94"/>
      <c r="BB654" s="94"/>
      <c r="BC654" s="94"/>
      <c r="BD654" s="94"/>
      <c r="BE654" s="94"/>
      <c r="BF654" s="94"/>
      <c r="BG654" s="94"/>
      <c r="BH654" s="94"/>
      <c r="BI654" s="94"/>
      <c r="BJ654" s="94"/>
      <c r="BK654" s="94"/>
      <c r="BL654" s="94"/>
      <c r="BM654" s="94"/>
      <c r="BN654" s="94"/>
      <c r="BO654" s="94"/>
      <c r="BP654" s="94"/>
    </row>
    <row r="655" spans="1:68" x14ac:dyDescent="0.2">
      <c r="A655" s="75" t="s">
        <v>945</v>
      </c>
      <c r="B655" s="87"/>
      <c r="C655" s="87"/>
      <c r="D655" s="87"/>
      <c r="E655" s="87"/>
      <c r="F655" s="87"/>
      <c r="G655" s="87"/>
      <c r="H655" s="87"/>
      <c r="I655" s="87"/>
      <c r="J655" s="87"/>
      <c r="K655" s="84"/>
      <c r="L655" s="84"/>
      <c r="M655" s="84"/>
      <c r="N655" s="84"/>
      <c r="O655" s="89"/>
      <c r="P655" s="89"/>
      <c r="Q655" s="89"/>
      <c r="R655" s="89"/>
      <c r="S655" s="83"/>
      <c r="T655" s="83"/>
      <c r="U655" s="83"/>
      <c r="V655" s="83"/>
      <c r="W655" s="83"/>
      <c r="X655" s="83"/>
      <c r="Y655" s="90"/>
      <c r="Z655" s="90"/>
      <c r="AA655" s="90"/>
      <c r="AB655" s="90"/>
      <c r="AC655" s="91"/>
      <c r="AD655" s="91"/>
      <c r="AE655" s="91"/>
      <c r="AF655" s="91"/>
      <c r="AG655" s="91"/>
      <c r="AH655" s="91"/>
      <c r="AI655" s="92"/>
      <c r="AJ655" s="92"/>
      <c r="AK655" s="92"/>
      <c r="AL655" s="92"/>
      <c r="AM655" s="92"/>
      <c r="AN655" s="93"/>
      <c r="AO655" s="93"/>
      <c r="AP655" s="93"/>
      <c r="AQ655" s="93"/>
      <c r="AR655" s="93"/>
      <c r="AS655" s="94"/>
      <c r="AT655" s="94"/>
      <c r="AU655" s="94"/>
      <c r="AV655" s="94"/>
      <c r="AW655" s="94"/>
      <c r="AX655" s="94"/>
      <c r="AY655" s="94"/>
      <c r="AZ655" s="94"/>
      <c r="BA655" s="94"/>
      <c r="BB655" s="94"/>
      <c r="BC655" s="94"/>
      <c r="BD655" s="94"/>
      <c r="BE655" s="94"/>
      <c r="BF655" s="94"/>
      <c r="BG655" s="94"/>
      <c r="BH655" s="94"/>
      <c r="BI655" s="94"/>
      <c r="BJ655" s="94"/>
      <c r="BK655" s="94"/>
      <c r="BL655" s="94"/>
      <c r="BM655" s="94"/>
      <c r="BN655" s="94"/>
      <c r="BO655" s="94"/>
      <c r="BP655" s="94"/>
    </row>
    <row r="656" spans="1:68" x14ac:dyDescent="0.2">
      <c r="A656" s="75" t="s">
        <v>946</v>
      </c>
      <c r="B656" s="87"/>
      <c r="C656" s="87"/>
      <c r="D656" s="87"/>
      <c r="E656" s="87"/>
      <c r="F656" s="87"/>
      <c r="G656" s="87"/>
      <c r="H656" s="87"/>
      <c r="I656" s="87"/>
      <c r="J656" s="87"/>
      <c r="K656" s="84"/>
      <c r="L656" s="84"/>
      <c r="M656" s="84"/>
      <c r="N656" s="84"/>
      <c r="O656" s="89"/>
      <c r="P656" s="89"/>
      <c r="Q656" s="89"/>
      <c r="R656" s="89"/>
      <c r="S656" s="83"/>
      <c r="T656" s="83"/>
      <c r="U656" s="83"/>
      <c r="V656" s="83"/>
      <c r="W656" s="83"/>
      <c r="X656" s="83"/>
      <c r="Y656" s="90"/>
      <c r="Z656" s="90"/>
      <c r="AA656" s="90"/>
      <c r="AB656" s="90"/>
      <c r="AC656" s="91"/>
      <c r="AD656" s="91"/>
      <c r="AE656" s="91"/>
      <c r="AF656" s="91"/>
      <c r="AG656" s="91"/>
      <c r="AH656" s="91"/>
      <c r="AI656" s="92"/>
      <c r="AJ656" s="92"/>
      <c r="AK656" s="92"/>
      <c r="AL656" s="92"/>
      <c r="AM656" s="92"/>
      <c r="AN656" s="93"/>
      <c r="AO656" s="93"/>
      <c r="AP656" s="93"/>
      <c r="AQ656" s="93"/>
      <c r="AR656" s="93"/>
      <c r="AS656" s="94"/>
      <c r="AT656" s="94"/>
      <c r="AU656" s="94"/>
      <c r="AV656" s="94"/>
      <c r="AW656" s="94"/>
      <c r="AX656" s="94"/>
      <c r="AY656" s="94"/>
      <c r="AZ656" s="94"/>
      <c r="BA656" s="94"/>
      <c r="BB656" s="94"/>
      <c r="BC656" s="94"/>
      <c r="BD656" s="94"/>
      <c r="BE656" s="94"/>
      <c r="BF656" s="94"/>
      <c r="BG656" s="94"/>
      <c r="BH656" s="94"/>
      <c r="BI656" s="94"/>
      <c r="BJ656" s="94"/>
      <c r="BK656" s="94"/>
      <c r="BL656" s="94"/>
      <c r="BM656" s="94"/>
      <c r="BN656" s="94"/>
      <c r="BO656" s="94"/>
      <c r="BP656" s="94"/>
    </row>
    <row r="657" spans="1:68" x14ac:dyDescent="0.2">
      <c r="A657" s="75" t="s">
        <v>947</v>
      </c>
      <c r="B657" s="87"/>
      <c r="C657" s="87"/>
      <c r="D657" s="87"/>
      <c r="E657" s="87"/>
      <c r="F657" s="87"/>
      <c r="G657" s="87"/>
      <c r="H657" s="87"/>
      <c r="I657" s="87"/>
      <c r="J657" s="87"/>
      <c r="K657" s="84"/>
      <c r="L657" s="84"/>
      <c r="M657" s="84"/>
      <c r="N657" s="84"/>
      <c r="O657" s="89"/>
      <c r="P657" s="89"/>
      <c r="Q657" s="89"/>
      <c r="R657" s="89"/>
      <c r="S657" s="83"/>
      <c r="T657" s="83"/>
      <c r="U657" s="83"/>
      <c r="V657" s="83"/>
      <c r="W657" s="83"/>
      <c r="X657" s="83"/>
      <c r="Y657" s="90"/>
      <c r="Z657" s="90"/>
      <c r="AA657" s="90"/>
      <c r="AB657" s="90"/>
      <c r="AC657" s="91"/>
      <c r="AD657" s="91"/>
      <c r="AE657" s="91"/>
      <c r="AF657" s="91"/>
      <c r="AG657" s="91"/>
      <c r="AH657" s="91"/>
      <c r="AI657" s="92"/>
      <c r="AJ657" s="92"/>
      <c r="AK657" s="92"/>
      <c r="AL657" s="92"/>
      <c r="AM657" s="92"/>
      <c r="AN657" s="93"/>
      <c r="AO657" s="93"/>
      <c r="AP657" s="93"/>
      <c r="AQ657" s="93"/>
      <c r="AR657" s="93"/>
      <c r="AS657" s="94"/>
      <c r="AT657" s="94"/>
      <c r="AU657" s="94"/>
      <c r="AV657" s="94"/>
      <c r="AW657" s="94"/>
      <c r="AX657" s="94"/>
      <c r="AY657" s="94"/>
      <c r="AZ657" s="94"/>
      <c r="BA657" s="94"/>
      <c r="BB657" s="94"/>
      <c r="BC657" s="94"/>
      <c r="BD657" s="94"/>
      <c r="BE657" s="94"/>
      <c r="BF657" s="94"/>
      <c r="BG657" s="94"/>
      <c r="BH657" s="94"/>
      <c r="BI657" s="94"/>
      <c r="BJ657" s="94"/>
      <c r="BK657" s="94"/>
      <c r="BL657" s="94"/>
      <c r="BM657" s="94"/>
      <c r="BN657" s="94"/>
      <c r="BO657" s="94"/>
      <c r="BP657" s="94"/>
    </row>
    <row r="658" spans="1:68" x14ac:dyDescent="0.2">
      <c r="A658" s="75" t="s">
        <v>948</v>
      </c>
      <c r="B658" s="87"/>
      <c r="C658" s="87"/>
      <c r="D658" s="87"/>
      <c r="E658" s="87"/>
      <c r="F658" s="87"/>
      <c r="G658" s="87"/>
      <c r="H658" s="87"/>
      <c r="I658" s="87"/>
      <c r="J658" s="87"/>
      <c r="K658" s="84"/>
      <c r="L658" s="84"/>
      <c r="M658" s="84"/>
      <c r="N658" s="84"/>
      <c r="O658" s="89"/>
      <c r="P658" s="89"/>
      <c r="Q658" s="89"/>
      <c r="R658" s="89"/>
      <c r="S658" s="83"/>
      <c r="T658" s="83"/>
      <c r="U658" s="83"/>
      <c r="V658" s="83"/>
      <c r="W658" s="83"/>
      <c r="X658" s="83"/>
      <c r="Y658" s="90"/>
      <c r="Z658" s="90"/>
      <c r="AA658" s="90"/>
      <c r="AB658" s="90"/>
      <c r="AC658" s="91"/>
      <c r="AD658" s="91"/>
      <c r="AE658" s="91"/>
      <c r="AF658" s="91"/>
      <c r="AG658" s="91"/>
      <c r="AH658" s="91"/>
      <c r="AI658" s="92"/>
      <c r="AJ658" s="92"/>
      <c r="AK658" s="92"/>
      <c r="AL658" s="92"/>
      <c r="AM658" s="92"/>
      <c r="AN658" s="93"/>
      <c r="AO658" s="93"/>
      <c r="AP658" s="93"/>
      <c r="AQ658" s="93"/>
      <c r="AR658" s="93"/>
      <c r="AS658" s="94"/>
      <c r="AT658" s="94"/>
      <c r="AU658" s="94"/>
      <c r="AV658" s="94"/>
      <c r="AW658" s="94"/>
      <c r="AX658" s="94"/>
      <c r="AY658" s="94"/>
      <c r="AZ658" s="94"/>
      <c r="BA658" s="94"/>
      <c r="BB658" s="94"/>
      <c r="BC658" s="94"/>
      <c r="BD658" s="94"/>
      <c r="BE658" s="94"/>
      <c r="BF658" s="94"/>
      <c r="BG658" s="94"/>
      <c r="BH658" s="94"/>
      <c r="BI658" s="94"/>
      <c r="BJ658" s="94"/>
      <c r="BK658" s="94"/>
      <c r="BL658" s="94"/>
      <c r="BM658" s="94"/>
      <c r="BN658" s="94"/>
      <c r="BO658" s="94"/>
      <c r="BP658" s="94"/>
    </row>
    <row r="659" spans="1:68" x14ac:dyDescent="0.2">
      <c r="A659" s="75" t="s">
        <v>949</v>
      </c>
      <c r="B659" s="87"/>
      <c r="C659" s="87"/>
      <c r="D659" s="87"/>
      <c r="E659" s="87"/>
      <c r="F659" s="87"/>
      <c r="G659" s="87"/>
      <c r="H659" s="87"/>
      <c r="I659" s="87"/>
      <c r="J659" s="87"/>
      <c r="K659" s="84"/>
      <c r="L659" s="84"/>
      <c r="M659" s="84"/>
      <c r="N659" s="84"/>
      <c r="O659" s="89"/>
      <c r="P659" s="89"/>
      <c r="Q659" s="89"/>
      <c r="R659" s="89"/>
      <c r="S659" s="83"/>
      <c r="T659" s="83"/>
      <c r="U659" s="83"/>
      <c r="V659" s="83"/>
      <c r="W659" s="83"/>
      <c r="X659" s="83"/>
      <c r="Y659" s="90"/>
      <c r="Z659" s="90"/>
      <c r="AA659" s="90"/>
      <c r="AB659" s="90"/>
      <c r="AC659" s="91"/>
      <c r="AD659" s="91"/>
      <c r="AE659" s="91"/>
      <c r="AF659" s="91"/>
      <c r="AG659" s="91"/>
      <c r="AH659" s="91"/>
      <c r="AI659" s="92"/>
      <c r="AJ659" s="92"/>
      <c r="AK659" s="92"/>
      <c r="AL659" s="92"/>
      <c r="AM659" s="92"/>
      <c r="AN659" s="93"/>
      <c r="AO659" s="93"/>
      <c r="AP659" s="93"/>
      <c r="AQ659" s="93"/>
      <c r="AR659" s="93"/>
      <c r="AS659" s="94"/>
      <c r="AT659" s="94"/>
      <c r="AU659" s="94"/>
      <c r="AV659" s="94"/>
      <c r="AW659" s="94"/>
      <c r="AX659" s="94"/>
      <c r="AY659" s="94"/>
      <c r="AZ659" s="94"/>
      <c r="BA659" s="94"/>
      <c r="BB659" s="94"/>
      <c r="BC659" s="94"/>
      <c r="BD659" s="94"/>
      <c r="BE659" s="94"/>
      <c r="BF659" s="94"/>
      <c r="BG659" s="94"/>
      <c r="BH659" s="94"/>
      <c r="BI659" s="94"/>
      <c r="BJ659" s="94"/>
      <c r="BK659" s="94"/>
      <c r="BL659" s="94"/>
      <c r="BM659" s="94"/>
      <c r="BN659" s="94"/>
      <c r="BO659" s="94"/>
      <c r="BP659" s="94"/>
    </row>
    <row r="660" spans="1:68" x14ac:dyDescent="0.2">
      <c r="A660" s="75" t="s">
        <v>950</v>
      </c>
      <c r="B660" s="87"/>
      <c r="C660" s="87"/>
      <c r="D660" s="87"/>
      <c r="E660" s="87"/>
      <c r="F660" s="87"/>
      <c r="G660" s="87"/>
      <c r="H660" s="87"/>
      <c r="I660" s="87"/>
      <c r="J660" s="87"/>
      <c r="K660" s="84"/>
      <c r="L660" s="84"/>
      <c r="M660" s="84"/>
      <c r="N660" s="84"/>
      <c r="O660" s="89"/>
      <c r="P660" s="89"/>
      <c r="Q660" s="89"/>
      <c r="R660" s="89"/>
      <c r="S660" s="83"/>
      <c r="T660" s="83"/>
      <c r="U660" s="83"/>
      <c r="V660" s="83"/>
      <c r="W660" s="83"/>
      <c r="X660" s="83"/>
      <c r="Y660" s="90"/>
      <c r="Z660" s="90"/>
      <c r="AA660" s="90"/>
      <c r="AB660" s="90"/>
      <c r="AC660" s="91"/>
      <c r="AD660" s="91"/>
      <c r="AE660" s="91"/>
      <c r="AF660" s="91"/>
      <c r="AG660" s="91"/>
      <c r="AH660" s="91"/>
      <c r="AI660" s="92"/>
      <c r="AJ660" s="92"/>
      <c r="AK660" s="92"/>
      <c r="AL660" s="92"/>
      <c r="AM660" s="92"/>
      <c r="AN660" s="93"/>
      <c r="AO660" s="93"/>
      <c r="AP660" s="93"/>
      <c r="AQ660" s="93"/>
      <c r="AR660" s="93"/>
      <c r="AS660" s="94"/>
      <c r="AT660" s="94"/>
      <c r="AU660" s="94"/>
      <c r="AV660" s="94"/>
      <c r="AW660" s="94"/>
      <c r="AX660" s="94"/>
      <c r="AY660" s="94"/>
      <c r="AZ660" s="94"/>
      <c r="BA660" s="94"/>
      <c r="BB660" s="94"/>
      <c r="BC660" s="94"/>
      <c r="BD660" s="94"/>
      <c r="BE660" s="94"/>
      <c r="BF660" s="94"/>
      <c r="BG660" s="94"/>
      <c r="BH660" s="94"/>
      <c r="BI660" s="94"/>
      <c r="BJ660" s="94"/>
      <c r="BK660" s="94"/>
      <c r="BL660" s="94"/>
      <c r="BM660" s="94"/>
      <c r="BN660" s="94"/>
      <c r="BO660" s="94"/>
      <c r="BP660" s="94"/>
    </row>
    <row r="661" spans="1:68" x14ac:dyDescent="0.2">
      <c r="A661" s="75" t="s">
        <v>951</v>
      </c>
      <c r="B661" s="87"/>
      <c r="C661" s="87"/>
      <c r="D661" s="87"/>
      <c r="E661" s="87"/>
      <c r="F661" s="87"/>
      <c r="G661" s="87"/>
      <c r="H661" s="87"/>
      <c r="I661" s="87"/>
      <c r="J661" s="87"/>
      <c r="K661" s="84"/>
      <c r="L661" s="84"/>
      <c r="M661" s="84"/>
      <c r="N661" s="84"/>
      <c r="O661" s="89"/>
      <c r="P661" s="89"/>
      <c r="Q661" s="89"/>
      <c r="R661" s="89"/>
      <c r="S661" s="83"/>
      <c r="T661" s="83"/>
      <c r="U661" s="83"/>
      <c r="V661" s="83"/>
      <c r="W661" s="83"/>
      <c r="X661" s="83"/>
      <c r="Y661" s="90"/>
      <c r="Z661" s="90"/>
      <c r="AA661" s="90"/>
      <c r="AB661" s="90"/>
      <c r="AC661" s="91"/>
      <c r="AD661" s="91"/>
      <c r="AE661" s="91"/>
      <c r="AF661" s="91"/>
      <c r="AG661" s="91"/>
      <c r="AH661" s="91"/>
      <c r="AI661" s="92"/>
      <c r="AJ661" s="92"/>
      <c r="AK661" s="92"/>
      <c r="AL661" s="92"/>
      <c r="AM661" s="92"/>
      <c r="AN661" s="93"/>
      <c r="AO661" s="93"/>
      <c r="AP661" s="93"/>
      <c r="AQ661" s="93"/>
      <c r="AR661" s="93"/>
      <c r="AS661" s="94"/>
      <c r="AT661" s="94"/>
      <c r="AU661" s="94"/>
      <c r="AV661" s="94"/>
      <c r="AW661" s="94"/>
      <c r="AX661" s="94"/>
      <c r="AY661" s="94"/>
      <c r="AZ661" s="94"/>
      <c r="BA661" s="94"/>
      <c r="BB661" s="94"/>
      <c r="BC661" s="94"/>
      <c r="BD661" s="94"/>
      <c r="BE661" s="94"/>
      <c r="BF661" s="94"/>
      <c r="BG661" s="94"/>
      <c r="BH661" s="94"/>
      <c r="BI661" s="94"/>
      <c r="BJ661" s="94"/>
      <c r="BK661" s="94"/>
      <c r="BL661" s="94"/>
      <c r="BM661" s="94"/>
      <c r="BN661" s="94"/>
      <c r="BO661" s="94"/>
      <c r="BP661" s="94"/>
    </row>
    <row r="662" spans="1:68" x14ac:dyDescent="0.2">
      <c r="A662" s="75" t="s">
        <v>952</v>
      </c>
      <c r="B662" s="87"/>
      <c r="C662" s="87"/>
      <c r="D662" s="87"/>
      <c r="E662" s="87"/>
      <c r="F662" s="87"/>
      <c r="G662" s="87"/>
      <c r="H662" s="87"/>
      <c r="I662" s="87"/>
      <c r="J662" s="87"/>
      <c r="K662" s="84"/>
      <c r="L662" s="84"/>
      <c r="M662" s="84"/>
      <c r="N662" s="84"/>
      <c r="O662" s="89"/>
      <c r="P662" s="89"/>
      <c r="Q662" s="89"/>
      <c r="R662" s="89"/>
      <c r="S662" s="83"/>
      <c r="T662" s="83"/>
      <c r="U662" s="83"/>
      <c r="V662" s="83"/>
      <c r="W662" s="83"/>
      <c r="X662" s="83"/>
      <c r="Y662" s="90"/>
      <c r="Z662" s="90"/>
      <c r="AA662" s="90"/>
      <c r="AB662" s="90"/>
      <c r="AC662" s="91"/>
      <c r="AD662" s="91"/>
      <c r="AE662" s="91"/>
      <c r="AF662" s="91"/>
      <c r="AG662" s="91"/>
      <c r="AH662" s="91"/>
      <c r="AI662" s="92"/>
      <c r="AJ662" s="92"/>
      <c r="AK662" s="92"/>
      <c r="AL662" s="92"/>
      <c r="AM662" s="92"/>
      <c r="AN662" s="93"/>
      <c r="AO662" s="93"/>
      <c r="AP662" s="93"/>
      <c r="AQ662" s="93"/>
      <c r="AR662" s="93"/>
      <c r="AS662" s="94"/>
      <c r="AT662" s="94"/>
      <c r="AU662" s="94"/>
      <c r="AV662" s="94"/>
      <c r="AW662" s="94"/>
      <c r="AX662" s="94"/>
      <c r="AY662" s="94"/>
      <c r="AZ662" s="94"/>
      <c r="BA662" s="94"/>
      <c r="BB662" s="94"/>
      <c r="BC662" s="94"/>
      <c r="BD662" s="94"/>
      <c r="BE662" s="94"/>
      <c r="BF662" s="94"/>
      <c r="BG662" s="94"/>
      <c r="BH662" s="94"/>
      <c r="BI662" s="94"/>
      <c r="BJ662" s="94"/>
      <c r="BK662" s="94"/>
      <c r="BL662" s="94"/>
      <c r="BM662" s="94"/>
      <c r="BN662" s="94"/>
      <c r="BO662" s="94"/>
      <c r="BP662" s="94"/>
    </row>
    <row r="663" spans="1:68" x14ac:dyDescent="0.2">
      <c r="A663" s="75" t="s">
        <v>953</v>
      </c>
      <c r="B663" s="87"/>
      <c r="C663" s="87"/>
      <c r="D663" s="87"/>
      <c r="E663" s="87"/>
      <c r="F663" s="87"/>
      <c r="G663" s="87"/>
      <c r="H663" s="87"/>
      <c r="I663" s="87"/>
      <c r="J663" s="87"/>
      <c r="K663" s="84"/>
      <c r="L663" s="84"/>
      <c r="M663" s="84"/>
      <c r="N663" s="84"/>
      <c r="O663" s="89"/>
      <c r="P663" s="89"/>
      <c r="Q663" s="89"/>
      <c r="R663" s="89"/>
      <c r="S663" s="83"/>
      <c r="T663" s="83"/>
      <c r="U663" s="83"/>
      <c r="V663" s="83"/>
      <c r="W663" s="83"/>
      <c r="X663" s="83"/>
      <c r="Y663" s="90"/>
      <c r="Z663" s="90"/>
      <c r="AA663" s="90"/>
      <c r="AB663" s="90"/>
      <c r="AC663" s="91"/>
      <c r="AD663" s="91"/>
      <c r="AE663" s="91"/>
      <c r="AF663" s="91"/>
      <c r="AG663" s="91"/>
      <c r="AH663" s="91"/>
      <c r="AI663" s="92"/>
      <c r="AJ663" s="92"/>
      <c r="AK663" s="92"/>
      <c r="AL663" s="92"/>
      <c r="AM663" s="92"/>
      <c r="AN663" s="93"/>
      <c r="AO663" s="93"/>
      <c r="AP663" s="93"/>
      <c r="AQ663" s="93"/>
      <c r="AR663" s="93"/>
      <c r="AS663" s="94"/>
      <c r="AT663" s="94"/>
      <c r="AU663" s="94"/>
      <c r="AV663" s="94"/>
      <c r="AW663" s="94"/>
      <c r="AX663" s="94"/>
      <c r="AY663" s="94"/>
      <c r="AZ663" s="94"/>
      <c r="BA663" s="94"/>
      <c r="BB663" s="94"/>
      <c r="BC663" s="94"/>
      <c r="BD663" s="94"/>
      <c r="BE663" s="94"/>
      <c r="BF663" s="94"/>
      <c r="BG663" s="94"/>
      <c r="BH663" s="94"/>
      <c r="BI663" s="94"/>
      <c r="BJ663" s="94"/>
      <c r="BK663" s="94"/>
      <c r="BL663" s="94"/>
      <c r="BM663" s="94"/>
      <c r="BN663" s="94"/>
      <c r="BO663" s="94"/>
      <c r="BP663" s="94"/>
    </row>
    <row r="664" spans="1:68" x14ac:dyDescent="0.2">
      <c r="A664" s="75" t="s">
        <v>954</v>
      </c>
      <c r="B664" s="87"/>
      <c r="C664" s="87"/>
      <c r="D664" s="87"/>
      <c r="E664" s="87"/>
      <c r="F664" s="87"/>
      <c r="G664" s="87"/>
      <c r="H664" s="87"/>
      <c r="I664" s="87"/>
      <c r="J664" s="87"/>
      <c r="K664" s="84"/>
      <c r="L664" s="84"/>
      <c r="M664" s="84"/>
      <c r="N664" s="84"/>
      <c r="O664" s="89"/>
      <c r="P664" s="89"/>
      <c r="Q664" s="89"/>
      <c r="R664" s="89"/>
      <c r="S664" s="83"/>
      <c r="T664" s="83"/>
      <c r="U664" s="83"/>
      <c r="V664" s="83"/>
      <c r="W664" s="83"/>
      <c r="X664" s="83"/>
      <c r="Y664" s="90"/>
      <c r="Z664" s="90"/>
      <c r="AA664" s="90"/>
      <c r="AB664" s="90"/>
      <c r="AC664" s="91"/>
      <c r="AD664" s="91"/>
      <c r="AE664" s="91"/>
      <c r="AF664" s="91"/>
      <c r="AG664" s="91"/>
      <c r="AH664" s="91"/>
      <c r="AI664" s="92"/>
      <c r="AJ664" s="92"/>
      <c r="AK664" s="92"/>
      <c r="AL664" s="92"/>
      <c r="AM664" s="92"/>
      <c r="AN664" s="93"/>
      <c r="AO664" s="93"/>
      <c r="AP664" s="93"/>
      <c r="AQ664" s="93"/>
      <c r="AR664" s="93"/>
      <c r="AS664" s="94"/>
      <c r="AT664" s="94"/>
      <c r="AU664" s="94"/>
      <c r="AV664" s="94"/>
      <c r="AW664" s="94"/>
      <c r="AX664" s="94"/>
      <c r="AY664" s="94"/>
      <c r="AZ664" s="94"/>
      <c r="BA664" s="94"/>
      <c r="BB664" s="94"/>
      <c r="BC664" s="94"/>
      <c r="BD664" s="94"/>
      <c r="BE664" s="94"/>
      <c r="BF664" s="94"/>
      <c r="BG664" s="94"/>
      <c r="BH664" s="94"/>
      <c r="BI664" s="94"/>
      <c r="BJ664" s="94"/>
      <c r="BK664" s="94"/>
      <c r="BL664" s="94"/>
      <c r="BM664" s="94"/>
      <c r="BN664" s="94"/>
      <c r="BO664" s="94"/>
      <c r="BP664" s="94"/>
    </row>
    <row r="665" spans="1:68" x14ac:dyDescent="0.2">
      <c r="A665" s="75" t="s">
        <v>955</v>
      </c>
      <c r="B665" s="87"/>
      <c r="C665" s="87"/>
      <c r="D665" s="87"/>
      <c r="E665" s="87"/>
      <c r="F665" s="87"/>
      <c r="G665" s="87"/>
      <c r="H665" s="87"/>
      <c r="I665" s="87"/>
      <c r="J665" s="87"/>
      <c r="K665" s="84"/>
      <c r="L665" s="84"/>
      <c r="M665" s="84"/>
      <c r="N665" s="84"/>
      <c r="O665" s="89"/>
      <c r="P665" s="89"/>
      <c r="Q665" s="89"/>
      <c r="R665" s="89"/>
      <c r="S665" s="83"/>
      <c r="T665" s="83"/>
      <c r="U665" s="83"/>
      <c r="V665" s="83"/>
      <c r="W665" s="83"/>
      <c r="X665" s="83"/>
      <c r="Y665" s="90"/>
      <c r="Z665" s="90"/>
      <c r="AA665" s="90"/>
      <c r="AB665" s="90"/>
      <c r="AC665" s="91"/>
      <c r="AD665" s="91"/>
      <c r="AE665" s="91"/>
      <c r="AF665" s="91"/>
      <c r="AG665" s="91"/>
      <c r="AH665" s="91"/>
      <c r="AI665" s="92"/>
      <c r="AJ665" s="92"/>
      <c r="AK665" s="92"/>
      <c r="AL665" s="92"/>
      <c r="AM665" s="92"/>
      <c r="AN665" s="93"/>
      <c r="AO665" s="93"/>
      <c r="AP665" s="93"/>
      <c r="AQ665" s="93"/>
      <c r="AR665" s="93"/>
      <c r="AS665" s="94"/>
      <c r="AT665" s="94"/>
      <c r="AU665" s="94"/>
      <c r="AV665" s="94"/>
      <c r="AW665" s="94"/>
      <c r="AX665" s="94"/>
      <c r="AY665" s="94"/>
      <c r="AZ665" s="94"/>
      <c r="BA665" s="94"/>
      <c r="BB665" s="94"/>
      <c r="BC665" s="94"/>
      <c r="BD665" s="94"/>
      <c r="BE665" s="94"/>
      <c r="BF665" s="94"/>
      <c r="BG665" s="94"/>
      <c r="BH665" s="94"/>
      <c r="BI665" s="94"/>
      <c r="BJ665" s="94"/>
      <c r="BK665" s="94"/>
      <c r="BL665" s="94"/>
      <c r="BM665" s="94"/>
      <c r="BN665" s="94"/>
      <c r="BO665" s="94"/>
      <c r="BP665" s="94"/>
    </row>
    <row r="666" spans="1:68" x14ac:dyDescent="0.2">
      <c r="A666" s="75" t="s">
        <v>956</v>
      </c>
      <c r="B666" s="87"/>
      <c r="C666" s="87"/>
      <c r="D666" s="87"/>
      <c r="E666" s="87"/>
      <c r="F666" s="87"/>
      <c r="G666" s="87"/>
      <c r="H666" s="87"/>
      <c r="I666" s="87"/>
      <c r="J666" s="87"/>
      <c r="K666" s="84"/>
      <c r="L666" s="84"/>
      <c r="M666" s="84"/>
      <c r="N666" s="84"/>
      <c r="O666" s="89"/>
      <c r="P666" s="89"/>
      <c r="Q666" s="89"/>
      <c r="R666" s="89"/>
      <c r="S666" s="83"/>
      <c r="T666" s="83"/>
      <c r="U666" s="83"/>
      <c r="V666" s="83"/>
      <c r="W666" s="83"/>
      <c r="X666" s="83"/>
      <c r="Y666" s="90"/>
      <c r="Z666" s="90"/>
      <c r="AA666" s="90"/>
      <c r="AB666" s="90"/>
      <c r="AC666" s="91"/>
      <c r="AD666" s="91"/>
      <c r="AE666" s="91"/>
      <c r="AF666" s="91"/>
      <c r="AG666" s="91"/>
      <c r="AH666" s="91"/>
      <c r="AI666" s="92"/>
      <c r="AJ666" s="92"/>
      <c r="AK666" s="92"/>
      <c r="AL666" s="92"/>
      <c r="AM666" s="92"/>
      <c r="AN666" s="93"/>
      <c r="AO666" s="93"/>
      <c r="AP666" s="93"/>
      <c r="AQ666" s="93"/>
      <c r="AR666" s="93"/>
      <c r="AS666" s="94"/>
      <c r="AT666" s="94"/>
      <c r="AU666" s="94"/>
      <c r="AV666" s="94"/>
      <c r="AW666" s="94"/>
      <c r="AX666" s="94"/>
      <c r="AY666" s="94"/>
      <c r="AZ666" s="94"/>
      <c r="BA666" s="94"/>
      <c r="BB666" s="94"/>
      <c r="BC666" s="94"/>
      <c r="BD666" s="94"/>
      <c r="BE666" s="94"/>
      <c r="BF666" s="94"/>
      <c r="BG666" s="94"/>
      <c r="BH666" s="94"/>
      <c r="BI666" s="94"/>
      <c r="BJ666" s="94"/>
      <c r="BK666" s="94"/>
      <c r="BL666" s="94"/>
      <c r="BM666" s="94"/>
      <c r="BN666" s="94"/>
      <c r="BO666" s="94"/>
      <c r="BP666" s="94"/>
    </row>
    <row r="667" spans="1:68" x14ac:dyDescent="0.2">
      <c r="A667" s="75" t="s">
        <v>957</v>
      </c>
      <c r="B667" s="87"/>
      <c r="C667" s="87"/>
      <c r="D667" s="87"/>
      <c r="E667" s="87"/>
      <c r="F667" s="87"/>
      <c r="G667" s="87"/>
      <c r="H667" s="87"/>
      <c r="I667" s="87"/>
      <c r="J667" s="87"/>
      <c r="K667" s="84"/>
      <c r="L667" s="84"/>
      <c r="M667" s="84"/>
      <c r="N667" s="84"/>
      <c r="O667" s="89"/>
      <c r="P667" s="89"/>
      <c r="Q667" s="89"/>
      <c r="R667" s="89"/>
      <c r="S667" s="83"/>
      <c r="T667" s="83"/>
      <c r="U667" s="83"/>
      <c r="V667" s="83"/>
      <c r="W667" s="83"/>
      <c r="X667" s="83"/>
      <c r="Y667" s="90"/>
      <c r="Z667" s="90"/>
      <c r="AA667" s="90"/>
      <c r="AB667" s="90"/>
      <c r="AC667" s="91"/>
      <c r="AD667" s="91"/>
      <c r="AE667" s="91"/>
      <c r="AF667" s="91"/>
      <c r="AG667" s="91"/>
      <c r="AH667" s="91"/>
      <c r="AI667" s="92"/>
      <c r="AJ667" s="92"/>
      <c r="AK667" s="92"/>
      <c r="AL667" s="92"/>
      <c r="AM667" s="92"/>
      <c r="AN667" s="93"/>
      <c r="AO667" s="93"/>
      <c r="AP667" s="93"/>
      <c r="AQ667" s="93"/>
      <c r="AR667" s="93"/>
      <c r="AS667" s="94"/>
      <c r="AT667" s="94"/>
      <c r="AU667" s="94"/>
      <c r="AV667" s="94"/>
      <c r="AW667" s="94"/>
      <c r="AX667" s="94"/>
      <c r="AY667" s="94"/>
      <c r="AZ667" s="94"/>
      <c r="BA667" s="94"/>
      <c r="BB667" s="94"/>
      <c r="BC667" s="94"/>
      <c r="BD667" s="94"/>
      <c r="BE667" s="94"/>
      <c r="BF667" s="94"/>
      <c r="BG667" s="94"/>
      <c r="BH667" s="94"/>
      <c r="BI667" s="94"/>
      <c r="BJ667" s="94"/>
      <c r="BK667" s="94"/>
      <c r="BL667" s="94"/>
      <c r="BM667" s="94"/>
      <c r="BN667" s="94"/>
      <c r="BO667" s="94"/>
      <c r="BP667" s="94"/>
    </row>
    <row r="668" spans="1:68" x14ac:dyDescent="0.2">
      <c r="A668" s="75" t="s">
        <v>958</v>
      </c>
      <c r="B668" s="87"/>
      <c r="C668" s="87"/>
      <c r="D668" s="87"/>
      <c r="E668" s="87"/>
      <c r="F668" s="87"/>
      <c r="G668" s="87"/>
      <c r="H668" s="87"/>
      <c r="I668" s="87"/>
      <c r="J668" s="87"/>
      <c r="K668" s="84"/>
      <c r="L668" s="84"/>
      <c r="M668" s="84"/>
      <c r="N668" s="84"/>
      <c r="O668" s="89"/>
      <c r="P668" s="89"/>
      <c r="Q668" s="89"/>
      <c r="R668" s="89"/>
      <c r="S668" s="83"/>
      <c r="T668" s="83"/>
      <c r="U668" s="83"/>
      <c r="V668" s="83"/>
      <c r="W668" s="83"/>
      <c r="X668" s="83"/>
      <c r="Y668" s="90"/>
      <c r="Z668" s="90"/>
      <c r="AA668" s="90"/>
      <c r="AB668" s="90"/>
      <c r="AC668" s="91"/>
      <c r="AD668" s="91"/>
      <c r="AE668" s="91"/>
      <c r="AF668" s="91"/>
      <c r="AG668" s="91"/>
      <c r="AH668" s="91"/>
      <c r="AI668" s="92"/>
      <c r="AJ668" s="92"/>
      <c r="AK668" s="92"/>
      <c r="AL668" s="92"/>
      <c r="AM668" s="92"/>
      <c r="AN668" s="93"/>
      <c r="AO668" s="93"/>
      <c r="AP668" s="93"/>
      <c r="AQ668" s="93"/>
      <c r="AR668" s="93"/>
      <c r="AS668" s="94"/>
      <c r="AT668" s="94"/>
      <c r="AU668" s="94"/>
      <c r="AV668" s="94"/>
      <c r="AW668" s="94"/>
      <c r="AX668" s="94"/>
      <c r="AY668" s="94"/>
      <c r="AZ668" s="94"/>
      <c r="BA668" s="94"/>
      <c r="BB668" s="94"/>
      <c r="BC668" s="94"/>
      <c r="BD668" s="94"/>
      <c r="BE668" s="94"/>
      <c r="BF668" s="94"/>
      <c r="BG668" s="94"/>
      <c r="BH668" s="94"/>
      <c r="BI668" s="94"/>
      <c r="BJ668" s="94"/>
      <c r="BK668" s="94"/>
      <c r="BL668" s="94"/>
      <c r="BM668" s="94"/>
      <c r="BN668" s="94"/>
      <c r="BO668" s="94"/>
      <c r="BP668" s="94"/>
    </row>
    <row r="669" spans="1:68" x14ac:dyDescent="0.2">
      <c r="A669" s="75" t="s">
        <v>959</v>
      </c>
      <c r="B669" s="87"/>
      <c r="C669" s="87"/>
      <c r="D669" s="87"/>
      <c r="E669" s="87"/>
      <c r="F669" s="87"/>
      <c r="G669" s="87"/>
      <c r="H669" s="87"/>
      <c r="I669" s="87"/>
      <c r="J669" s="87"/>
      <c r="K669" s="84"/>
      <c r="L669" s="84"/>
      <c r="M669" s="84"/>
      <c r="N669" s="84"/>
      <c r="O669" s="89"/>
      <c r="P669" s="89"/>
      <c r="Q669" s="89"/>
      <c r="R669" s="89"/>
      <c r="S669" s="83"/>
      <c r="T669" s="83"/>
      <c r="U669" s="83"/>
      <c r="V669" s="83"/>
      <c r="W669" s="83"/>
      <c r="X669" s="83"/>
      <c r="Y669" s="90"/>
      <c r="Z669" s="90"/>
      <c r="AA669" s="90"/>
      <c r="AB669" s="90"/>
      <c r="AC669" s="91"/>
      <c r="AD669" s="91"/>
      <c r="AE669" s="91"/>
      <c r="AF669" s="91"/>
      <c r="AG669" s="91"/>
      <c r="AH669" s="91"/>
      <c r="AI669" s="92"/>
      <c r="AJ669" s="92"/>
      <c r="AK669" s="92"/>
      <c r="AL669" s="92"/>
      <c r="AM669" s="92"/>
      <c r="AN669" s="93"/>
      <c r="AO669" s="93"/>
      <c r="AP669" s="93"/>
      <c r="AQ669" s="93"/>
      <c r="AR669" s="93"/>
      <c r="AS669" s="94"/>
      <c r="AT669" s="94"/>
      <c r="AU669" s="94"/>
      <c r="AV669" s="94"/>
      <c r="AW669" s="94"/>
      <c r="AX669" s="94"/>
      <c r="AY669" s="94"/>
      <c r="AZ669" s="94"/>
      <c r="BA669" s="94"/>
      <c r="BB669" s="94"/>
      <c r="BC669" s="94"/>
      <c r="BD669" s="94"/>
      <c r="BE669" s="94"/>
      <c r="BF669" s="94"/>
      <c r="BG669" s="94"/>
      <c r="BH669" s="94"/>
      <c r="BI669" s="94"/>
      <c r="BJ669" s="94"/>
      <c r="BK669" s="94"/>
      <c r="BL669" s="94"/>
      <c r="BM669" s="94"/>
      <c r="BN669" s="94"/>
      <c r="BO669" s="94"/>
      <c r="BP669" s="94"/>
    </row>
    <row r="670" spans="1:68" x14ac:dyDescent="0.2">
      <c r="A670" s="75" t="s">
        <v>960</v>
      </c>
      <c r="B670" s="87"/>
      <c r="C670" s="87"/>
      <c r="D670" s="87"/>
      <c r="E670" s="87"/>
      <c r="F670" s="87"/>
      <c r="G670" s="87"/>
      <c r="H670" s="87"/>
      <c r="I670" s="87"/>
      <c r="J670" s="87"/>
      <c r="K670" s="84"/>
      <c r="L670" s="84"/>
      <c r="M670" s="84"/>
      <c r="N670" s="84"/>
      <c r="O670" s="89"/>
      <c r="P670" s="89"/>
      <c r="Q670" s="89"/>
      <c r="R670" s="89"/>
      <c r="S670" s="83"/>
      <c r="T670" s="83"/>
      <c r="U670" s="83"/>
      <c r="V670" s="83"/>
      <c r="W670" s="83"/>
      <c r="X670" s="83"/>
      <c r="Y670" s="90"/>
      <c r="Z670" s="90"/>
      <c r="AA670" s="90"/>
      <c r="AB670" s="90"/>
      <c r="AC670" s="91"/>
      <c r="AD670" s="91"/>
      <c r="AE670" s="91"/>
      <c r="AF670" s="91"/>
      <c r="AG670" s="91"/>
      <c r="AH670" s="91"/>
      <c r="AI670" s="92"/>
      <c r="AJ670" s="92"/>
      <c r="AK670" s="92"/>
      <c r="AL670" s="92"/>
      <c r="AM670" s="92"/>
      <c r="AN670" s="93"/>
      <c r="AO670" s="93"/>
      <c r="AP670" s="93"/>
      <c r="AQ670" s="93"/>
      <c r="AR670" s="93"/>
      <c r="AS670" s="94"/>
      <c r="AT670" s="94"/>
      <c r="AU670" s="94"/>
      <c r="AV670" s="94"/>
      <c r="AW670" s="94"/>
      <c r="AX670" s="94"/>
      <c r="AY670" s="94"/>
      <c r="AZ670" s="94"/>
      <c r="BA670" s="94"/>
      <c r="BB670" s="94"/>
      <c r="BC670" s="94"/>
      <c r="BD670" s="94"/>
      <c r="BE670" s="94"/>
      <c r="BF670" s="94"/>
      <c r="BG670" s="94"/>
      <c r="BH670" s="94"/>
      <c r="BI670" s="94"/>
      <c r="BJ670" s="94"/>
      <c r="BK670" s="94"/>
      <c r="BL670" s="94"/>
      <c r="BM670" s="94"/>
      <c r="BN670" s="94"/>
      <c r="BO670" s="94"/>
      <c r="BP670" s="94"/>
    </row>
    <row r="671" spans="1:68" x14ac:dyDescent="0.2">
      <c r="A671" s="75" t="s">
        <v>961</v>
      </c>
      <c r="B671" s="87"/>
      <c r="C671" s="87"/>
      <c r="D671" s="87"/>
      <c r="E671" s="87"/>
      <c r="F671" s="87"/>
      <c r="G671" s="87"/>
      <c r="H671" s="87"/>
      <c r="I671" s="87"/>
      <c r="J671" s="87"/>
      <c r="K671" s="84"/>
      <c r="L671" s="84"/>
      <c r="M671" s="84"/>
      <c r="N671" s="84"/>
      <c r="O671" s="89"/>
      <c r="P671" s="89"/>
      <c r="Q671" s="89"/>
      <c r="R671" s="89"/>
      <c r="S671" s="83"/>
      <c r="T671" s="83"/>
      <c r="U671" s="83"/>
      <c r="V671" s="83"/>
      <c r="W671" s="83"/>
      <c r="X671" s="83"/>
      <c r="Y671" s="90"/>
      <c r="Z671" s="90"/>
      <c r="AA671" s="90"/>
      <c r="AB671" s="90"/>
      <c r="AC671" s="91"/>
      <c r="AD671" s="91"/>
      <c r="AE671" s="91"/>
      <c r="AF671" s="91"/>
      <c r="AG671" s="91"/>
      <c r="AH671" s="91"/>
      <c r="AI671" s="92"/>
      <c r="AJ671" s="92"/>
      <c r="AK671" s="92"/>
      <c r="AL671" s="92"/>
      <c r="AM671" s="92"/>
      <c r="AN671" s="93"/>
      <c r="AO671" s="93"/>
      <c r="AP671" s="93"/>
      <c r="AQ671" s="93"/>
      <c r="AR671" s="93"/>
      <c r="AS671" s="94"/>
      <c r="AT671" s="94"/>
      <c r="AU671" s="94"/>
      <c r="AV671" s="94"/>
      <c r="AW671" s="94"/>
      <c r="AX671" s="94"/>
      <c r="AY671" s="94"/>
      <c r="AZ671" s="94"/>
      <c r="BA671" s="94"/>
      <c r="BB671" s="94"/>
      <c r="BC671" s="94"/>
      <c r="BD671" s="94"/>
      <c r="BE671" s="94"/>
      <c r="BF671" s="94"/>
      <c r="BG671" s="94"/>
      <c r="BH671" s="94"/>
      <c r="BI671" s="94"/>
      <c r="BJ671" s="94"/>
      <c r="BK671" s="94"/>
      <c r="BL671" s="94"/>
      <c r="BM671" s="94"/>
      <c r="BN671" s="94"/>
      <c r="BO671" s="94"/>
      <c r="BP671" s="94"/>
    </row>
    <row r="672" spans="1:68" x14ac:dyDescent="0.2">
      <c r="A672" s="75" t="s">
        <v>962</v>
      </c>
      <c r="B672" s="87"/>
      <c r="C672" s="87"/>
      <c r="D672" s="87"/>
      <c r="E672" s="87"/>
      <c r="F672" s="87"/>
      <c r="G672" s="87"/>
      <c r="H672" s="87"/>
      <c r="I672" s="87"/>
      <c r="J672" s="87"/>
      <c r="K672" s="84"/>
      <c r="L672" s="84"/>
      <c r="M672" s="84"/>
      <c r="N672" s="84"/>
      <c r="O672" s="89"/>
      <c r="P672" s="89"/>
      <c r="Q672" s="89"/>
      <c r="R672" s="89"/>
      <c r="S672" s="83"/>
      <c r="T672" s="83"/>
      <c r="U672" s="83"/>
      <c r="V672" s="83"/>
      <c r="W672" s="83"/>
      <c r="X672" s="83"/>
      <c r="Y672" s="90"/>
      <c r="Z672" s="90"/>
      <c r="AA672" s="90"/>
      <c r="AB672" s="90"/>
      <c r="AC672" s="91"/>
      <c r="AD672" s="91"/>
      <c r="AE672" s="91"/>
      <c r="AF672" s="91"/>
      <c r="AG672" s="91"/>
      <c r="AH672" s="91"/>
      <c r="AI672" s="92"/>
      <c r="AJ672" s="92"/>
      <c r="AK672" s="92"/>
      <c r="AL672" s="92"/>
      <c r="AM672" s="92"/>
      <c r="AN672" s="93"/>
      <c r="AO672" s="93"/>
      <c r="AP672" s="93"/>
      <c r="AQ672" s="93"/>
      <c r="AR672" s="93"/>
      <c r="AS672" s="94"/>
      <c r="AT672" s="94"/>
      <c r="AU672" s="94"/>
      <c r="AV672" s="94"/>
      <c r="AW672" s="94"/>
      <c r="AX672" s="94"/>
      <c r="AY672" s="94"/>
      <c r="AZ672" s="94"/>
      <c r="BA672" s="94"/>
      <c r="BB672" s="94"/>
      <c r="BC672" s="94"/>
      <c r="BD672" s="94"/>
      <c r="BE672" s="94"/>
      <c r="BF672" s="94"/>
      <c r="BG672" s="94"/>
      <c r="BH672" s="94"/>
      <c r="BI672" s="94"/>
      <c r="BJ672" s="94"/>
      <c r="BK672" s="94"/>
      <c r="BL672" s="94"/>
      <c r="BM672" s="94"/>
      <c r="BN672" s="94"/>
      <c r="BO672" s="94"/>
      <c r="BP672" s="94"/>
    </row>
    <row r="673" spans="1:68" x14ac:dyDescent="0.2">
      <c r="A673" s="75" t="s">
        <v>963</v>
      </c>
      <c r="B673" s="87"/>
      <c r="C673" s="87"/>
      <c r="D673" s="87"/>
      <c r="E673" s="87"/>
      <c r="F673" s="87"/>
      <c r="G673" s="87"/>
      <c r="H673" s="87"/>
      <c r="I673" s="87"/>
      <c r="J673" s="87"/>
      <c r="K673" s="84"/>
      <c r="L673" s="84"/>
      <c r="M673" s="84"/>
      <c r="N673" s="84"/>
      <c r="O673" s="89"/>
      <c r="P673" s="89"/>
      <c r="Q673" s="89"/>
      <c r="R673" s="89"/>
      <c r="S673" s="83"/>
      <c r="T673" s="83"/>
      <c r="U673" s="83"/>
      <c r="V673" s="83"/>
      <c r="W673" s="83"/>
      <c r="X673" s="83"/>
      <c r="Y673" s="90"/>
      <c r="Z673" s="90"/>
      <c r="AA673" s="90"/>
      <c r="AB673" s="90"/>
      <c r="AC673" s="91"/>
      <c r="AD673" s="91"/>
      <c r="AE673" s="91"/>
      <c r="AF673" s="91"/>
      <c r="AG673" s="91"/>
      <c r="AH673" s="91"/>
      <c r="AI673" s="92"/>
      <c r="AJ673" s="92"/>
      <c r="AK673" s="92"/>
      <c r="AL673" s="92"/>
      <c r="AM673" s="92"/>
      <c r="AN673" s="93"/>
      <c r="AO673" s="93"/>
      <c r="AP673" s="93"/>
      <c r="AQ673" s="93"/>
      <c r="AR673" s="93"/>
      <c r="AS673" s="94"/>
      <c r="AT673" s="94"/>
      <c r="AU673" s="94"/>
      <c r="AV673" s="94"/>
      <c r="AW673" s="94"/>
      <c r="AX673" s="94"/>
      <c r="AY673" s="94"/>
      <c r="AZ673" s="94"/>
      <c r="BA673" s="94"/>
      <c r="BB673" s="94"/>
      <c r="BC673" s="94"/>
      <c r="BD673" s="94"/>
      <c r="BE673" s="94"/>
      <c r="BF673" s="94"/>
      <c r="BG673" s="94"/>
      <c r="BH673" s="94"/>
      <c r="BI673" s="94"/>
      <c r="BJ673" s="94"/>
      <c r="BK673" s="94"/>
      <c r="BL673" s="94"/>
      <c r="BM673" s="94"/>
      <c r="BN673" s="94"/>
      <c r="BO673" s="94"/>
      <c r="BP673" s="94"/>
    </row>
    <row r="674" spans="1:68" x14ac:dyDescent="0.2">
      <c r="A674" s="75" t="s">
        <v>964</v>
      </c>
      <c r="B674" s="87"/>
      <c r="C674" s="87"/>
      <c r="D674" s="87"/>
      <c r="E674" s="87"/>
      <c r="F674" s="87"/>
      <c r="G674" s="87"/>
      <c r="H674" s="87"/>
      <c r="I674" s="87"/>
      <c r="J674" s="87"/>
      <c r="K674" s="84"/>
      <c r="L674" s="84"/>
      <c r="M674" s="84"/>
      <c r="N674" s="84"/>
      <c r="O674" s="89"/>
      <c r="P674" s="89"/>
      <c r="Q674" s="89"/>
      <c r="R674" s="89"/>
      <c r="S674" s="83"/>
      <c r="T674" s="83"/>
      <c r="U674" s="83"/>
      <c r="V674" s="83"/>
      <c r="W674" s="83"/>
      <c r="X674" s="83"/>
      <c r="Y674" s="90"/>
      <c r="Z674" s="90"/>
      <c r="AA674" s="90"/>
      <c r="AB674" s="90"/>
      <c r="AC674" s="91"/>
      <c r="AD674" s="91"/>
      <c r="AE674" s="91"/>
      <c r="AF674" s="91"/>
      <c r="AG674" s="91"/>
      <c r="AH674" s="91"/>
      <c r="AI674" s="92"/>
      <c r="AJ674" s="92"/>
      <c r="AK674" s="92"/>
      <c r="AL674" s="92"/>
      <c r="AM674" s="92"/>
      <c r="AN674" s="93"/>
      <c r="AO674" s="93"/>
      <c r="AP674" s="93"/>
      <c r="AQ674" s="93"/>
      <c r="AR674" s="93"/>
      <c r="AS674" s="94"/>
      <c r="AT674" s="94"/>
      <c r="AU674" s="94"/>
      <c r="AV674" s="94"/>
      <c r="AW674" s="94"/>
      <c r="AX674" s="94"/>
      <c r="AY674" s="94"/>
      <c r="AZ674" s="94"/>
      <c r="BA674" s="94"/>
      <c r="BB674" s="94"/>
      <c r="BC674" s="94"/>
      <c r="BD674" s="94"/>
      <c r="BE674" s="94"/>
      <c r="BF674" s="94"/>
      <c r="BG674" s="94"/>
      <c r="BH674" s="94"/>
      <c r="BI674" s="94"/>
      <c r="BJ674" s="94"/>
      <c r="BK674" s="94"/>
      <c r="BL674" s="94"/>
      <c r="BM674" s="94"/>
      <c r="BN674" s="94"/>
      <c r="BO674" s="94"/>
      <c r="BP674" s="94"/>
    </row>
    <row r="675" spans="1:68" x14ac:dyDescent="0.2">
      <c r="A675" s="75" t="s">
        <v>965</v>
      </c>
      <c r="B675" s="87"/>
      <c r="C675" s="87"/>
      <c r="D675" s="87"/>
      <c r="E675" s="87"/>
      <c r="F675" s="87"/>
      <c r="G675" s="87"/>
      <c r="H675" s="87"/>
      <c r="I675" s="87"/>
      <c r="J675" s="87"/>
      <c r="K675" s="84"/>
      <c r="L675" s="84"/>
      <c r="M675" s="84"/>
      <c r="N675" s="84"/>
      <c r="O675" s="89"/>
      <c r="P675" s="89"/>
      <c r="Q675" s="89"/>
      <c r="R675" s="89"/>
      <c r="S675" s="83"/>
      <c r="T675" s="83"/>
      <c r="U675" s="83"/>
      <c r="V675" s="83"/>
      <c r="W675" s="83"/>
      <c r="X675" s="83"/>
      <c r="Y675" s="90"/>
      <c r="Z675" s="90"/>
      <c r="AA675" s="90"/>
      <c r="AB675" s="90"/>
      <c r="AC675" s="91"/>
      <c r="AD675" s="91"/>
      <c r="AE675" s="91"/>
      <c r="AF675" s="91"/>
      <c r="AG675" s="91"/>
      <c r="AH675" s="91"/>
      <c r="AI675" s="92"/>
      <c r="AJ675" s="92"/>
      <c r="AK675" s="92"/>
      <c r="AL675" s="92"/>
      <c r="AM675" s="92"/>
      <c r="AN675" s="93"/>
      <c r="AO675" s="93"/>
      <c r="AP675" s="93"/>
      <c r="AQ675" s="93"/>
      <c r="AR675" s="93"/>
      <c r="AS675" s="94"/>
      <c r="AT675" s="94"/>
      <c r="AU675" s="94"/>
      <c r="AV675" s="94"/>
      <c r="AW675" s="94"/>
      <c r="AX675" s="94"/>
      <c r="AY675" s="94"/>
      <c r="AZ675" s="94"/>
      <c r="BA675" s="94"/>
      <c r="BB675" s="94"/>
      <c r="BC675" s="94"/>
      <c r="BD675" s="94"/>
      <c r="BE675" s="94"/>
      <c r="BF675" s="94"/>
      <c r="BG675" s="94"/>
      <c r="BH675" s="94"/>
      <c r="BI675" s="94"/>
      <c r="BJ675" s="94"/>
      <c r="BK675" s="94"/>
      <c r="BL675" s="94"/>
      <c r="BM675" s="94"/>
      <c r="BN675" s="94"/>
      <c r="BO675" s="94"/>
      <c r="BP675" s="94"/>
    </row>
    <row r="676" spans="1:68" x14ac:dyDescent="0.2">
      <c r="A676" s="75" t="s">
        <v>966</v>
      </c>
      <c r="B676" s="87"/>
      <c r="C676" s="87"/>
      <c r="D676" s="87"/>
      <c r="E676" s="87"/>
      <c r="F676" s="87"/>
      <c r="G676" s="87"/>
      <c r="H676" s="87"/>
      <c r="I676" s="87"/>
      <c r="J676" s="87"/>
      <c r="K676" s="84"/>
      <c r="L676" s="84"/>
      <c r="M676" s="84"/>
      <c r="N676" s="84"/>
      <c r="O676" s="89"/>
      <c r="P676" s="89"/>
      <c r="Q676" s="89"/>
      <c r="R676" s="89"/>
      <c r="S676" s="83"/>
      <c r="T676" s="83"/>
      <c r="U676" s="83"/>
      <c r="V676" s="83"/>
      <c r="W676" s="83"/>
      <c r="X676" s="83"/>
      <c r="Y676" s="90"/>
      <c r="Z676" s="90"/>
      <c r="AA676" s="90"/>
      <c r="AB676" s="90"/>
      <c r="AC676" s="91"/>
      <c r="AD676" s="91"/>
      <c r="AE676" s="91"/>
      <c r="AF676" s="91"/>
      <c r="AG676" s="91"/>
      <c r="AH676" s="91"/>
      <c r="AI676" s="92"/>
      <c r="AJ676" s="92"/>
      <c r="AK676" s="92"/>
      <c r="AL676" s="92"/>
      <c r="AM676" s="92"/>
      <c r="AN676" s="93"/>
      <c r="AO676" s="93"/>
      <c r="AP676" s="93"/>
      <c r="AQ676" s="93"/>
      <c r="AR676" s="93"/>
      <c r="AS676" s="94"/>
      <c r="AT676" s="94"/>
      <c r="AU676" s="94"/>
      <c r="AV676" s="94"/>
      <c r="AW676" s="94"/>
      <c r="AX676" s="94"/>
      <c r="AY676" s="94"/>
      <c r="AZ676" s="94"/>
      <c r="BA676" s="94"/>
      <c r="BB676" s="94"/>
      <c r="BC676" s="94"/>
      <c r="BD676" s="94"/>
      <c r="BE676" s="94"/>
      <c r="BF676" s="94"/>
      <c r="BG676" s="94"/>
      <c r="BH676" s="94"/>
      <c r="BI676" s="94"/>
      <c r="BJ676" s="94"/>
      <c r="BK676" s="94"/>
      <c r="BL676" s="94"/>
      <c r="BM676" s="94"/>
      <c r="BN676" s="94"/>
      <c r="BO676" s="94"/>
      <c r="BP676" s="94"/>
    </row>
    <row r="677" spans="1:68" x14ac:dyDescent="0.2">
      <c r="A677" s="75" t="s">
        <v>967</v>
      </c>
      <c r="B677" s="87"/>
      <c r="C677" s="87"/>
      <c r="D677" s="87"/>
      <c r="E677" s="87"/>
      <c r="F677" s="87"/>
      <c r="G677" s="87"/>
      <c r="H677" s="87"/>
      <c r="I677" s="87"/>
      <c r="J677" s="87"/>
      <c r="K677" s="84"/>
      <c r="L677" s="84"/>
      <c r="M677" s="84"/>
      <c r="N677" s="84"/>
      <c r="O677" s="89"/>
      <c r="P677" s="89"/>
      <c r="Q677" s="89"/>
      <c r="R677" s="89"/>
      <c r="S677" s="83"/>
      <c r="T677" s="83"/>
      <c r="U677" s="83"/>
      <c r="V677" s="83"/>
      <c r="W677" s="83"/>
      <c r="X677" s="83"/>
      <c r="Y677" s="90"/>
      <c r="Z677" s="90"/>
      <c r="AA677" s="90"/>
      <c r="AB677" s="90"/>
      <c r="AC677" s="91"/>
      <c r="AD677" s="91"/>
      <c r="AE677" s="91"/>
      <c r="AF677" s="91"/>
      <c r="AG677" s="91"/>
      <c r="AH677" s="91"/>
      <c r="AI677" s="92"/>
      <c r="AJ677" s="92"/>
      <c r="AK677" s="92"/>
      <c r="AL677" s="92"/>
      <c r="AM677" s="92"/>
      <c r="AN677" s="93"/>
      <c r="AO677" s="93"/>
      <c r="AP677" s="93"/>
      <c r="AQ677" s="93"/>
      <c r="AR677" s="93"/>
      <c r="AS677" s="94"/>
      <c r="AT677" s="94"/>
      <c r="AU677" s="94"/>
      <c r="AV677" s="94"/>
      <c r="AW677" s="94"/>
      <c r="AX677" s="94"/>
      <c r="AY677" s="94"/>
      <c r="AZ677" s="94"/>
      <c r="BA677" s="94"/>
      <c r="BB677" s="94"/>
      <c r="BC677" s="94"/>
      <c r="BD677" s="94"/>
      <c r="BE677" s="94"/>
      <c r="BF677" s="94"/>
      <c r="BG677" s="94"/>
      <c r="BH677" s="94"/>
      <c r="BI677" s="94"/>
      <c r="BJ677" s="94"/>
      <c r="BK677" s="94"/>
      <c r="BL677" s="94"/>
      <c r="BM677" s="94"/>
      <c r="BN677" s="94"/>
      <c r="BO677" s="94"/>
      <c r="BP677" s="94"/>
    </row>
    <row r="678" spans="1:68" x14ac:dyDescent="0.2">
      <c r="A678" s="75" t="s">
        <v>968</v>
      </c>
      <c r="B678" s="87"/>
      <c r="C678" s="87"/>
      <c r="D678" s="87"/>
      <c r="E678" s="87"/>
      <c r="F678" s="87"/>
      <c r="G678" s="87"/>
      <c r="H678" s="87"/>
      <c r="I678" s="87"/>
      <c r="J678" s="87"/>
      <c r="K678" s="84"/>
      <c r="L678" s="84"/>
      <c r="M678" s="84"/>
      <c r="N678" s="84"/>
      <c r="O678" s="89"/>
      <c r="P678" s="89"/>
      <c r="Q678" s="89"/>
      <c r="R678" s="89"/>
      <c r="S678" s="83"/>
      <c r="T678" s="83"/>
      <c r="U678" s="83"/>
      <c r="V678" s="83"/>
      <c r="W678" s="83"/>
      <c r="X678" s="83"/>
      <c r="Y678" s="90"/>
      <c r="Z678" s="90"/>
      <c r="AA678" s="90"/>
      <c r="AB678" s="90"/>
      <c r="AC678" s="91"/>
      <c r="AD678" s="91"/>
      <c r="AE678" s="91"/>
      <c r="AF678" s="91"/>
      <c r="AG678" s="91"/>
      <c r="AH678" s="91"/>
      <c r="AI678" s="92"/>
      <c r="AJ678" s="92"/>
      <c r="AK678" s="92"/>
      <c r="AL678" s="92"/>
      <c r="AM678" s="92"/>
      <c r="AN678" s="93"/>
      <c r="AO678" s="93"/>
      <c r="AP678" s="93"/>
      <c r="AQ678" s="93"/>
      <c r="AR678" s="93"/>
      <c r="AS678" s="94"/>
      <c r="AT678" s="94"/>
      <c r="AU678" s="94"/>
      <c r="AV678" s="94"/>
      <c r="AW678" s="94"/>
      <c r="AX678" s="94"/>
      <c r="AY678" s="94"/>
      <c r="AZ678" s="94"/>
      <c r="BA678" s="94"/>
      <c r="BB678" s="94"/>
      <c r="BC678" s="94"/>
      <c r="BD678" s="94"/>
      <c r="BE678" s="94"/>
      <c r="BF678" s="94"/>
      <c r="BG678" s="94"/>
      <c r="BH678" s="94"/>
      <c r="BI678" s="94"/>
      <c r="BJ678" s="94"/>
      <c r="BK678" s="94"/>
      <c r="BL678" s="94"/>
      <c r="BM678" s="94"/>
      <c r="BN678" s="94"/>
      <c r="BO678" s="94"/>
      <c r="BP678" s="94"/>
    </row>
    <row r="679" spans="1:68" x14ac:dyDescent="0.2">
      <c r="A679" s="75" t="s">
        <v>969</v>
      </c>
      <c r="B679" s="87"/>
      <c r="C679" s="87"/>
      <c r="D679" s="87"/>
      <c r="E679" s="87"/>
      <c r="F679" s="87"/>
      <c r="G679" s="87"/>
      <c r="H679" s="87"/>
      <c r="I679" s="87"/>
      <c r="J679" s="87"/>
      <c r="K679" s="84"/>
      <c r="L679" s="84"/>
      <c r="M679" s="84"/>
      <c r="N679" s="84"/>
      <c r="O679" s="89"/>
      <c r="P679" s="89"/>
      <c r="Q679" s="89"/>
      <c r="R679" s="89"/>
      <c r="S679" s="83"/>
      <c r="T679" s="83"/>
      <c r="U679" s="83"/>
      <c r="V679" s="83"/>
      <c r="W679" s="83"/>
      <c r="X679" s="83"/>
      <c r="Y679" s="90"/>
      <c r="Z679" s="90"/>
      <c r="AA679" s="90"/>
      <c r="AB679" s="90"/>
      <c r="AC679" s="91"/>
      <c r="AD679" s="91"/>
      <c r="AE679" s="91"/>
      <c r="AF679" s="91"/>
      <c r="AG679" s="91"/>
      <c r="AH679" s="91"/>
      <c r="AI679" s="92"/>
      <c r="AJ679" s="92"/>
      <c r="AK679" s="92"/>
      <c r="AL679" s="92"/>
      <c r="AM679" s="92"/>
      <c r="AN679" s="93"/>
      <c r="AO679" s="93"/>
      <c r="AP679" s="93"/>
      <c r="AQ679" s="93"/>
      <c r="AR679" s="93"/>
      <c r="AS679" s="94"/>
      <c r="AT679" s="94"/>
      <c r="AU679" s="94"/>
      <c r="AV679" s="94"/>
      <c r="AW679" s="94"/>
      <c r="AX679" s="94"/>
      <c r="AY679" s="94"/>
      <c r="AZ679" s="94"/>
      <c r="BA679" s="94"/>
      <c r="BB679" s="94"/>
      <c r="BC679" s="94"/>
      <c r="BD679" s="94"/>
      <c r="BE679" s="94"/>
      <c r="BF679" s="94"/>
      <c r="BG679" s="94"/>
      <c r="BH679" s="94"/>
      <c r="BI679" s="94"/>
      <c r="BJ679" s="94"/>
      <c r="BK679" s="94"/>
      <c r="BL679" s="94"/>
      <c r="BM679" s="94"/>
      <c r="BN679" s="94"/>
      <c r="BO679" s="94"/>
      <c r="BP679" s="94"/>
    </row>
    <row r="680" spans="1:68" x14ac:dyDescent="0.2">
      <c r="A680" s="75" t="s">
        <v>970</v>
      </c>
      <c r="B680" s="87"/>
      <c r="C680" s="87"/>
      <c r="D680" s="87"/>
      <c r="E680" s="87"/>
      <c r="F680" s="87"/>
      <c r="G680" s="87"/>
      <c r="H680" s="87"/>
      <c r="I680" s="87"/>
      <c r="J680" s="87"/>
      <c r="K680" s="84"/>
      <c r="L680" s="84"/>
      <c r="M680" s="84"/>
      <c r="N680" s="84"/>
      <c r="O680" s="89"/>
      <c r="P680" s="89"/>
      <c r="Q680" s="89"/>
      <c r="R680" s="89"/>
      <c r="S680" s="83"/>
      <c r="T680" s="83"/>
      <c r="U680" s="83"/>
      <c r="V680" s="83"/>
      <c r="W680" s="83"/>
      <c r="X680" s="83"/>
      <c r="Y680" s="90"/>
      <c r="Z680" s="90"/>
      <c r="AA680" s="90"/>
      <c r="AB680" s="90"/>
      <c r="AC680" s="91"/>
      <c r="AD680" s="91"/>
      <c r="AE680" s="91"/>
      <c r="AF680" s="91"/>
      <c r="AG680" s="91"/>
      <c r="AH680" s="91"/>
      <c r="AI680" s="92"/>
      <c r="AJ680" s="92"/>
      <c r="AK680" s="92"/>
      <c r="AL680" s="92"/>
      <c r="AM680" s="92"/>
      <c r="AN680" s="93"/>
      <c r="AO680" s="93"/>
      <c r="AP680" s="93"/>
      <c r="AQ680" s="93"/>
      <c r="AR680" s="93"/>
      <c r="AS680" s="94"/>
      <c r="AT680" s="94"/>
      <c r="AU680" s="94"/>
      <c r="AV680" s="94"/>
      <c r="AW680" s="94"/>
      <c r="AX680" s="94"/>
      <c r="AY680" s="94"/>
      <c r="AZ680" s="94"/>
      <c r="BA680" s="94"/>
      <c r="BB680" s="94"/>
      <c r="BC680" s="94"/>
      <c r="BD680" s="94"/>
      <c r="BE680" s="94"/>
      <c r="BF680" s="94"/>
      <c r="BG680" s="94"/>
      <c r="BH680" s="94"/>
      <c r="BI680" s="94"/>
      <c r="BJ680" s="94"/>
      <c r="BK680" s="94"/>
      <c r="BL680" s="94"/>
      <c r="BM680" s="94"/>
      <c r="BN680" s="94"/>
      <c r="BO680" s="94"/>
      <c r="BP680" s="94"/>
    </row>
    <row r="681" spans="1:68" x14ac:dyDescent="0.2">
      <c r="A681" s="75" t="s">
        <v>971</v>
      </c>
      <c r="B681" s="87"/>
      <c r="C681" s="87"/>
      <c r="D681" s="87"/>
      <c r="E681" s="87"/>
      <c r="F681" s="87"/>
      <c r="G681" s="87"/>
      <c r="H681" s="87"/>
      <c r="I681" s="87"/>
      <c r="J681" s="87"/>
      <c r="K681" s="84"/>
      <c r="L681" s="84"/>
      <c r="M681" s="84"/>
      <c r="N681" s="84"/>
      <c r="O681" s="89"/>
      <c r="P681" s="89"/>
      <c r="Q681" s="89"/>
      <c r="R681" s="89"/>
      <c r="S681" s="83"/>
      <c r="T681" s="83"/>
      <c r="U681" s="83"/>
      <c r="V681" s="83"/>
      <c r="W681" s="83"/>
      <c r="X681" s="83"/>
      <c r="Y681" s="90"/>
      <c r="Z681" s="90"/>
      <c r="AA681" s="90"/>
      <c r="AB681" s="90"/>
      <c r="AC681" s="91"/>
      <c r="AD681" s="91"/>
      <c r="AE681" s="91"/>
      <c r="AF681" s="91"/>
      <c r="AG681" s="91"/>
      <c r="AH681" s="91"/>
      <c r="AI681" s="92"/>
      <c r="AJ681" s="92"/>
      <c r="AK681" s="92"/>
      <c r="AL681" s="92"/>
      <c r="AM681" s="92"/>
      <c r="AN681" s="93"/>
      <c r="AO681" s="93"/>
      <c r="AP681" s="93"/>
      <c r="AQ681" s="93"/>
      <c r="AR681" s="93"/>
      <c r="AS681" s="94"/>
      <c r="AT681" s="94"/>
      <c r="AU681" s="94"/>
      <c r="AV681" s="94"/>
      <c r="AW681" s="94"/>
      <c r="AX681" s="94"/>
      <c r="AY681" s="94"/>
      <c r="AZ681" s="94"/>
      <c r="BA681" s="94"/>
      <c r="BB681" s="94"/>
      <c r="BC681" s="94"/>
      <c r="BD681" s="94"/>
      <c r="BE681" s="94"/>
      <c r="BF681" s="94"/>
      <c r="BG681" s="94"/>
      <c r="BH681" s="94"/>
      <c r="BI681" s="94"/>
      <c r="BJ681" s="94"/>
      <c r="BK681" s="94"/>
      <c r="BL681" s="94"/>
      <c r="BM681" s="94"/>
      <c r="BN681" s="94"/>
      <c r="BO681" s="94"/>
      <c r="BP681" s="94"/>
    </row>
    <row r="682" spans="1:68" x14ac:dyDescent="0.2">
      <c r="A682" s="75" t="s">
        <v>972</v>
      </c>
      <c r="B682" s="87"/>
      <c r="C682" s="87"/>
      <c r="D682" s="87"/>
      <c r="E682" s="87"/>
      <c r="F682" s="87"/>
      <c r="G682" s="87"/>
      <c r="H682" s="87"/>
      <c r="I682" s="87"/>
      <c r="J682" s="87"/>
      <c r="K682" s="84"/>
      <c r="L682" s="84"/>
      <c r="M682" s="84"/>
      <c r="N682" s="84"/>
      <c r="O682" s="89"/>
      <c r="P682" s="89"/>
      <c r="Q682" s="89"/>
      <c r="R682" s="89"/>
      <c r="S682" s="83"/>
      <c r="T682" s="83"/>
      <c r="U682" s="83"/>
      <c r="V682" s="83"/>
      <c r="W682" s="83"/>
      <c r="X682" s="83"/>
      <c r="Y682" s="90"/>
      <c r="Z682" s="90"/>
      <c r="AA682" s="90"/>
      <c r="AB682" s="90"/>
      <c r="AC682" s="91"/>
      <c r="AD682" s="91"/>
      <c r="AE682" s="91"/>
      <c r="AF682" s="91"/>
      <c r="AG682" s="91"/>
      <c r="AH682" s="91"/>
      <c r="AI682" s="92"/>
      <c r="AJ682" s="92"/>
      <c r="AK682" s="92"/>
      <c r="AL682" s="92"/>
      <c r="AM682" s="92"/>
      <c r="AN682" s="93"/>
      <c r="AO682" s="93"/>
      <c r="AP682" s="93"/>
      <c r="AQ682" s="93"/>
      <c r="AR682" s="93"/>
      <c r="AS682" s="94"/>
      <c r="AT682" s="94"/>
      <c r="AU682" s="94"/>
      <c r="AV682" s="94"/>
      <c r="AW682" s="94"/>
      <c r="AX682" s="94"/>
      <c r="AY682" s="94"/>
      <c r="AZ682" s="94"/>
      <c r="BA682" s="94"/>
      <c r="BB682" s="94"/>
      <c r="BC682" s="94"/>
      <c r="BD682" s="94"/>
      <c r="BE682" s="94"/>
      <c r="BF682" s="94"/>
      <c r="BG682" s="94"/>
      <c r="BH682" s="94"/>
      <c r="BI682" s="94"/>
      <c r="BJ682" s="94"/>
      <c r="BK682" s="94"/>
      <c r="BL682" s="94"/>
      <c r="BM682" s="94"/>
      <c r="BN682" s="94"/>
      <c r="BO682" s="94"/>
      <c r="BP682" s="94"/>
    </row>
    <row r="683" spans="1:68" x14ac:dyDescent="0.2">
      <c r="A683" s="75" t="s">
        <v>973</v>
      </c>
      <c r="B683" s="87"/>
      <c r="C683" s="87"/>
      <c r="D683" s="87"/>
      <c r="E683" s="87"/>
      <c r="F683" s="87"/>
      <c r="G683" s="87"/>
      <c r="H683" s="87"/>
      <c r="I683" s="87"/>
      <c r="J683" s="87"/>
      <c r="K683" s="84"/>
      <c r="L683" s="84"/>
      <c r="M683" s="84"/>
      <c r="N683" s="84"/>
      <c r="O683" s="89"/>
      <c r="P683" s="89"/>
      <c r="Q683" s="89"/>
      <c r="R683" s="89"/>
      <c r="S683" s="83"/>
      <c r="T683" s="83"/>
      <c r="U683" s="83"/>
      <c r="V683" s="83"/>
      <c r="W683" s="83"/>
      <c r="X683" s="83"/>
      <c r="Y683" s="90"/>
      <c r="Z683" s="90"/>
      <c r="AA683" s="90"/>
      <c r="AB683" s="90"/>
      <c r="AC683" s="91"/>
      <c r="AD683" s="91"/>
      <c r="AE683" s="91"/>
      <c r="AF683" s="91"/>
      <c r="AG683" s="91"/>
      <c r="AH683" s="91"/>
      <c r="AI683" s="92"/>
      <c r="AJ683" s="92"/>
      <c r="AK683" s="92"/>
      <c r="AL683" s="92"/>
      <c r="AM683" s="92"/>
      <c r="AN683" s="93"/>
      <c r="AO683" s="93"/>
      <c r="AP683" s="93"/>
      <c r="AQ683" s="93"/>
      <c r="AR683" s="93"/>
      <c r="AS683" s="94"/>
      <c r="AT683" s="94"/>
      <c r="AU683" s="94"/>
      <c r="AV683" s="94"/>
      <c r="AW683" s="94"/>
      <c r="AX683" s="94"/>
      <c r="AY683" s="94"/>
      <c r="AZ683" s="94"/>
      <c r="BA683" s="94"/>
      <c r="BB683" s="94"/>
      <c r="BC683" s="94"/>
      <c r="BD683" s="94"/>
      <c r="BE683" s="94"/>
      <c r="BF683" s="94"/>
      <c r="BG683" s="94"/>
      <c r="BH683" s="94"/>
      <c r="BI683" s="94"/>
      <c r="BJ683" s="94"/>
      <c r="BK683" s="94"/>
      <c r="BL683" s="94"/>
      <c r="BM683" s="94"/>
      <c r="BN683" s="94"/>
      <c r="BO683" s="94"/>
      <c r="BP683" s="94"/>
    </row>
    <row r="684" spans="1:68" x14ac:dyDescent="0.2">
      <c r="A684" s="75" t="s">
        <v>974</v>
      </c>
      <c r="B684" s="87"/>
      <c r="C684" s="87"/>
      <c r="D684" s="87"/>
      <c r="E684" s="87"/>
      <c r="F684" s="87"/>
      <c r="G684" s="87"/>
      <c r="H684" s="87"/>
      <c r="I684" s="87"/>
      <c r="J684" s="87"/>
      <c r="K684" s="84"/>
      <c r="L684" s="84"/>
      <c r="M684" s="84"/>
      <c r="N684" s="84"/>
      <c r="O684" s="89"/>
      <c r="P684" s="89"/>
      <c r="Q684" s="89"/>
      <c r="R684" s="89"/>
      <c r="S684" s="83"/>
      <c r="T684" s="83"/>
      <c r="U684" s="83"/>
      <c r="V684" s="83"/>
      <c r="W684" s="83"/>
      <c r="X684" s="83"/>
      <c r="Y684" s="90"/>
      <c r="Z684" s="90"/>
      <c r="AA684" s="90"/>
      <c r="AB684" s="90"/>
      <c r="AC684" s="91"/>
      <c r="AD684" s="91"/>
      <c r="AE684" s="91"/>
      <c r="AF684" s="91"/>
      <c r="AG684" s="91"/>
      <c r="AH684" s="91"/>
      <c r="AI684" s="92"/>
      <c r="AJ684" s="92"/>
      <c r="AK684" s="92"/>
      <c r="AL684" s="92"/>
      <c r="AM684" s="92"/>
      <c r="AN684" s="93"/>
      <c r="AO684" s="93"/>
      <c r="AP684" s="93"/>
      <c r="AQ684" s="93"/>
      <c r="AR684" s="93"/>
      <c r="AS684" s="94"/>
      <c r="AT684" s="94"/>
      <c r="AU684" s="94"/>
      <c r="AV684" s="94"/>
      <c r="AW684" s="94"/>
      <c r="AX684" s="94"/>
      <c r="AY684" s="94"/>
      <c r="AZ684" s="94"/>
      <c r="BA684" s="94"/>
      <c r="BB684" s="94"/>
      <c r="BC684" s="94"/>
      <c r="BD684" s="94"/>
      <c r="BE684" s="94"/>
      <c r="BF684" s="94"/>
      <c r="BG684" s="94"/>
      <c r="BH684" s="94"/>
      <c r="BI684" s="94"/>
      <c r="BJ684" s="94"/>
      <c r="BK684" s="94"/>
      <c r="BL684" s="94"/>
      <c r="BM684" s="94"/>
      <c r="BN684" s="94"/>
      <c r="BO684" s="94"/>
      <c r="BP684" s="94"/>
    </row>
    <row r="685" spans="1:68" x14ac:dyDescent="0.2">
      <c r="A685" s="75" t="s">
        <v>975</v>
      </c>
      <c r="B685" s="87"/>
      <c r="C685" s="87"/>
      <c r="D685" s="87"/>
      <c r="E685" s="87"/>
      <c r="F685" s="87"/>
      <c r="G685" s="87"/>
      <c r="H685" s="87"/>
      <c r="I685" s="87"/>
      <c r="J685" s="87"/>
      <c r="K685" s="84"/>
      <c r="L685" s="84"/>
      <c r="M685" s="84"/>
      <c r="N685" s="84"/>
      <c r="O685" s="89"/>
      <c r="P685" s="89"/>
      <c r="Q685" s="89"/>
      <c r="R685" s="89"/>
      <c r="S685" s="83"/>
      <c r="T685" s="83"/>
      <c r="U685" s="83"/>
      <c r="V685" s="83"/>
      <c r="W685" s="83"/>
      <c r="X685" s="83"/>
      <c r="Y685" s="90"/>
      <c r="Z685" s="90"/>
      <c r="AA685" s="90"/>
      <c r="AB685" s="90"/>
      <c r="AC685" s="91"/>
      <c r="AD685" s="91"/>
      <c r="AE685" s="91"/>
      <c r="AF685" s="91"/>
      <c r="AG685" s="91"/>
      <c r="AH685" s="91"/>
      <c r="AI685" s="92"/>
      <c r="AJ685" s="92"/>
      <c r="AK685" s="92"/>
      <c r="AL685" s="92"/>
      <c r="AM685" s="92"/>
      <c r="AN685" s="93"/>
      <c r="AO685" s="93"/>
      <c r="AP685" s="93"/>
      <c r="AQ685" s="93"/>
      <c r="AR685" s="93"/>
      <c r="AS685" s="94"/>
      <c r="AT685" s="94"/>
      <c r="AU685" s="94"/>
      <c r="AV685" s="94"/>
      <c r="AW685" s="94"/>
      <c r="AX685" s="94"/>
      <c r="AY685" s="94"/>
      <c r="AZ685" s="94"/>
      <c r="BA685" s="94"/>
      <c r="BB685" s="94"/>
      <c r="BC685" s="94"/>
      <c r="BD685" s="94"/>
      <c r="BE685" s="94"/>
      <c r="BF685" s="94"/>
      <c r="BG685" s="94"/>
      <c r="BH685" s="94"/>
      <c r="BI685" s="94"/>
      <c r="BJ685" s="94"/>
      <c r="BK685" s="94"/>
      <c r="BL685" s="94"/>
      <c r="BM685" s="94"/>
      <c r="BN685" s="94"/>
      <c r="BO685" s="94"/>
      <c r="BP685" s="94"/>
    </row>
    <row r="686" spans="1:68" x14ac:dyDescent="0.2">
      <c r="A686" s="75" t="s">
        <v>976</v>
      </c>
      <c r="B686" s="87"/>
      <c r="C686" s="87"/>
      <c r="D686" s="87"/>
      <c r="E686" s="87"/>
      <c r="F686" s="87"/>
      <c r="G686" s="87"/>
      <c r="H686" s="87"/>
      <c r="I686" s="87"/>
      <c r="J686" s="87"/>
      <c r="K686" s="84"/>
      <c r="L686" s="84"/>
      <c r="M686" s="84"/>
      <c r="N686" s="84"/>
      <c r="O686" s="89"/>
      <c r="P686" s="89"/>
      <c r="Q686" s="89"/>
      <c r="R686" s="89"/>
      <c r="S686" s="83"/>
      <c r="T686" s="83"/>
      <c r="U686" s="83"/>
      <c r="V686" s="83"/>
      <c r="W686" s="83"/>
      <c r="X686" s="83"/>
      <c r="Y686" s="90"/>
      <c r="Z686" s="90"/>
      <c r="AA686" s="90"/>
      <c r="AB686" s="90"/>
      <c r="AC686" s="91"/>
      <c r="AD686" s="91"/>
      <c r="AE686" s="91"/>
      <c r="AF686" s="91"/>
      <c r="AG686" s="91"/>
      <c r="AH686" s="91"/>
      <c r="AI686" s="92"/>
      <c r="AJ686" s="92"/>
      <c r="AK686" s="92"/>
      <c r="AL686" s="92"/>
      <c r="AM686" s="92"/>
      <c r="AN686" s="93"/>
      <c r="AO686" s="93"/>
      <c r="AP686" s="93"/>
      <c r="AQ686" s="93"/>
      <c r="AR686" s="93"/>
      <c r="AS686" s="94"/>
      <c r="AT686" s="94"/>
      <c r="AU686" s="94"/>
      <c r="AV686" s="94"/>
      <c r="AW686" s="94"/>
      <c r="AX686" s="94"/>
      <c r="AY686" s="94"/>
      <c r="AZ686" s="94"/>
      <c r="BA686" s="94"/>
      <c r="BB686" s="94"/>
      <c r="BC686" s="94"/>
      <c r="BD686" s="94"/>
      <c r="BE686" s="94"/>
      <c r="BF686" s="94"/>
      <c r="BG686" s="94"/>
      <c r="BH686" s="94"/>
      <c r="BI686" s="94"/>
      <c r="BJ686" s="94"/>
      <c r="BK686" s="94"/>
      <c r="BL686" s="94"/>
      <c r="BM686" s="94"/>
      <c r="BN686" s="94"/>
      <c r="BO686" s="94"/>
      <c r="BP686" s="94"/>
    </row>
    <row r="687" spans="1:68" x14ac:dyDescent="0.2">
      <c r="A687" s="75" t="s">
        <v>977</v>
      </c>
      <c r="B687" s="87"/>
      <c r="C687" s="87"/>
      <c r="D687" s="87"/>
      <c r="E687" s="87"/>
      <c r="F687" s="87"/>
      <c r="G687" s="87"/>
      <c r="H687" s="87"/>
      <c r="I687" s="87"/>
      <c r="J687" s="87"/>
      <c r="K687" s="84"/>
      <c r="L687" s="84"/>
      <c r="M687" s="84"/>
      <c r="N687" s="84"/>
      <c r="O687" s="89"/>
      <c r="P687" s="89"/>
      <c r="Q687" s="89"/>
      <c r="R687" s="89"/>
      <c r="S687" s="83"/>
      <c r="T687" s="83"/>
      <c r="U687" s="83"/>
      <c r="V687" s="83"/>
      <c r="W687" s="83"/>
      <c r="X687" s="83"/>
      <c r="Y687" s="90"/>
      <c r="Z687" s="90"/>
      <c r="AA687" s="90"/>
      <c r="AB687" s="90"/>
      <c r="AC687" s="91"/>
      <c r="AD687" s="91"/>
      <c r="AE687" s="91"/>
      <c r="AF687" s="91"/>
      <c r="AG687" s="91"/>
      <c r="AH687" s="91"/>
      <c r="AI687" s="92"/>
      <c r="AJ687" s="92"/>
      <c r="AK687" s="92"/>
      <c r="AL687" s="92"/>
      <c r="AM687" s="92"/>
      <c r="AN687" s="93"/>
      <c r="AO687" s="93"/>
      <c r="AP687" s="93"/>
      <c r="AQ687" s="93"/>
      <c r="AR687" s="93"/>
      <c r="AS687" s="94"/>
      <c r="AT687" s="94"/>
      <c r="AU687" s="94"/>
      <c r="AV687" s="94"/>
      <c r="AW687" s="94"/>
      <c r="AX687" s="94"/>
      <c r="AY687" s="94"/>
      <c r="AZ687" s="94"/>
      <c r="BA687" s="94"/>
      <c r="BB687" s="94"/>
      <c r="BC687" s="94"/>
      <c r="BD687" s="94"/>
      <c r="BE687" s="94"/>
      <c r="BF687" s="94"/>
      <c r="BG687" s="94"/>
      <c r="BH687" s="94"/>
      <c r="BI687" s="94"/>
      <c r="BJ687" s="94"/>
      <c r="BK687" s="94"/>
      <c r="BL687" s="94"/>
      <c r="BM687" s="94"/>
      <c r="BN687" s="94"/>
      <c r="BO687" s="94"/>
      <c r="BP687" s="94"/>
    </row>
    <row r="688" spans="1:68" x14ac:dyDescent="0.2">
      <c r="A688" s="75" t="s">
        <v>978</v>
      </c>
      <c r="B688" s="87"/>
      <c r="C688" s="87"/>
      <c r="D688" s="87"/>
      <c r="E688" s="87"/>
      <c r="F688" s="87"/>
      <c r="G688" s="87"/>
      <c r="H688" s="87"/>
      <c r="I688" s="87"/>
      <c r="J688" s="87"/>
      <c r="K688" s="84"/>
      <c r="L688" s="84"/>
      <c r="M688" s="84"/>
      <c r="N688" s="84"/>
      <c r="O688" s="89"/>
      <c r="P688" s="89"/>
      <c r="Q688" s="89"/>
      <c r="R688" s="89"/>
      <c r="S688" s="83"/>
      <c r="T688" s="83"/>
      <c r="U688" s="83"/>
      <c r="V688" s="83"/>
      <c r="W688" s="83"/>
      <c r="X688" s="83"/>
      <c r="Y688" s="90"/>
      <c r="Z688" s="90"/>
      <c r="AA688" s="90"/>
      <c r="AB688" s="90"/>
      <c r="AC688" s="91"/>
      <c r="AD688" s="91"/>
      <c r="AE688" s="91"/>
      <c r="AF688" s="91"/>
      <c r="AG688" s="91"/>
      <c r="AH688" s="91"/>
      <c r="AI688" s="92"/>
      <c r="AJ688" s="92"/>
      <c r="AK688" s="92"/>
      <c r="AL688" s="92"/>
      <c r="AM688" s="92"/>
      <c r="AN688" s="93"/>
      <c r="AO688" s="93"/>
      <c r="AP688" s="93"/>
      <c r="AQ688" s="93"/>
      <c r="AR688" s="93"/>
      <c r="AS688" s="94"/>
      <c r="AT688" s="94"/>
      <c r="AU688" s="94"/>
      <c r="AV688" s="94"/>
      <c r="AW688" s="94"/>
      <c r="AX688" s="94"/>
      <c r="AY688" s="94"/>
      <c r="AZ688" s="94"/>
      <c r="BA688" s="94"/>
      <c r="BB688" s="94"/>
      <c r="BC688" s="94"/>
      <c r="BD688" s="94"/>
      <c r="BE688" s="94"/>
      <c r="BF688" s="94"/>
      <c r="BG688" s="94"/>
      <c r="BH688" s="94"/>
      <c r="BI688" s="94"/>
      <c r="BJ688" s="94"/>
      <c r="BK688" s="94"/>
      <c r="BL688" s="94"/>
      <c r="BM688" s="94"/>
      <c r="BN688" s="94"/>
      <c r="BO688" s="94"/>
      <c r="BP688" s="94"/>
    </row>
    <row r="689" spans="1:68" x14ac:dyDescent="0.2">
      <c r="A689" s="75" t="s">
        <v>979</v>
      </c>
      <c r="B689" s="87"/>
      <c r="C689" s="87"/>
      <c r="D689" s="87"/>
      <c r="E689" s="87"/>
      <c r="F689" s="87"/>
      <c r="G689" s="87"/>
      <c r="H689" s="87"/>
      <c r="I689" s="87"/>
      <c r="J689" s="87"/>
      <c r="K689" s="84"/>
      <c r="L689" s="84"/>
      <c r="M689" s="84"/>
      <c r="N689" s="84"/>
      <c r="O689" s="89"/>
      <c r="P689" s="89"/>
      <c r="Q689" s="89"/>
      <c r="R689" s="89"/>
      <c r="S689" s="83"/>
      <c r="T689" s="83"/>
      <c r="U689" s="83"/>
      <c r="V689" s="83"/>
      <c r="W689" s="83"/>
      <c r="X689" s="83"/>
      <c r="Y689" s="90"/>
      <c r="Z689" s="90"/>
      <c r="AA689" s="90"/>
      <c r="AB689" s="90"/>
      <c r="AC689" s="91"/>
      <c r="AD689" s="91"/>
      <c r="AE689" s="91"/>
      <c r="AF689" s="91"/>
      <c r="AG689" s="91"/>
      <c r="AH689" s="91"/>
      <c r="AI689" s="92"/>
      <c r="AJ689" s="92"/>
      <c r="AK689" s="92"/>
      <c r="AL689" s="92"/>
      <c r="AM689" s="92"/>
      <c r="AN689" s="93"/>
      <c r="AO689" s="93"/>
      <c r="AP689" s="93"/>
      <c r="AQ689" s="93"/>
      <c r="AR689" s="93"/>
      <c r="AS689" s="94"/>
      <c r="AT689" s="94"/>
      <c r="AU689" s="94"/>
      <c r="AV689" s="94"/>
      <c r="AW689" s="94"/>
      <c r="AX689" s="94"/>
      <c r="AY689" s="94"/>
      <c r="AZ689" s="94"/>
      <c r="BA689" s="94"/>
      <c r="BB689" s="94"/>
      <c r="BC689" s="94"/>
      <c r="BD689" s="94"/>
      <c r="BE689" s="94"/>
      <c r="BF689" s="94"/>
      <c r="BG689" s="94"/>
      <c r="BH689" s="94"/>
      <c r="BI689" s="94"/>
      <c r="BJ689" s="94"/>
      <c r="BK689" s="94"/>
      <c r="BL689" s="94"/>
      <c r="BM689" s="94"/>
      <c r="BN689" s="94"/>
      <c r="BO689" s="94"/>
      <c r="BP689" s="94"/>
    </row>
    <row r="690" spans="1:68" x14ac:dyDescent="0.2">
      <c r="A690" s="75" t="s">
        <v>980</v>
      </c>
      <c r="B690" s="87"/>
      <c r="C690" s="87"/>
      <c r="D690" s="87"/>
      <c r="E690" s="87"/>
      <c r="F690" s="87"/>
      <c r="G690" s="87"/>
      <c r="H690" s="87"/>
      <c r="I690" s="87"/>
      <c r="J690" s="87"/>
      <c r="K690" s="84"/>
      <c r="L690" s="84"/>
      <c r="M690" s="84"/>
      <c r="N690" s="84"/>
      <c r="O690" s="89"/>
      <c r="P690" s="89"/>
      <c r="Q690" s="89"/>
      <c r="R690" s="89"/>
      <c r="S690" s="83"/>
      <c r="T690" s="83"/>
      <c r="U690" s="83"/>
      <c r="V690" s="83"/>
      <c r="W690" s="83"/>
      <c r="X690" s="83"/>
      <c r="Y690" s="90"/>
      <c r="Z690" s="90"/>
      <c r="AA690" s="90"/>
      <c r="AB690" s="90"/>
      <c r="AC690" s="91"/>
      <c r="AD690" s="91"/>
      <c r="AE690" s="91"/>
      <c r="AF690" s="91"/>
      <c r="AG690" s="91"/>
      <c r="AH690" s="91"/>
      <c r="AI690" s="92"/>
      <c r="AJ690" s="92"/>
      <c r="AK690" s="92"/>
      <c r="AL690" s="92"/>
      <c r="AM690" s="92"/>
      <c r="AN690" s="93"/>
      <c r="AO690" s="93"/>
      <c r="AP690" s="93"/>
      <c r="AQ690" s="93"/>
      <c r="AR690" s="93"/>
      <c r="AS690" s="94"/>
      <c r="AT690" s="94"/>
      <c r="AU690" s="94"/>
      <c r="AV690" s="94"/>
      <c r="AW690" s="94"/>
      <c r="AX690" s="94"/>
      <c r="AY690" s="94"/>
      <c r="AZ690" s="94"/>
      <c r="BA690" s="94"/>
      <c r="BB690" s="94"/>
      <c r="BC690" s="94"/>
      <c r="BD690" s="94"/>
      <c r="BE690" s="94"/>
      <c r="BF690" s="94"/>
      <c r="BG690" s="94"/>
      <c r="BH690" s="94"/>
      <c r="BI690" s="94"/>
      <c r="BJ690" s="94"/>
      <c r="BK690" s="94"/>
      <c r="BL690" s="94"/>
      <c r="BM690" s="94"/>
      <c r="BN690" s="94"/>
      <c r="BO690" s="94"/>
      <c r="BP690" s="94"/>
    </row>
    <row r="691" spans="1:68" x14ac:dyDescent="0.2">
      <c r="A691" s="75" t="s">
        <v>981</v>
      </c>
      <c r="B691" s="87"/>
      <c r="C691" s="87"/>
      <c r="D691" s="87"/>
      <c r="E691" s="87"/>
      <c r="F691" s="87"/>
      <c r="G691" s="87"/>
      <c r="H691" s="87"/>
      <c r="I691" s="87"/>
      <c r="J691" s="87"/>
      <c r="K691" s="84"/>
      <c r="L691" s="84"/>
      <c r="M691" s="84"/>
      <c r="N691" s="84"/>
      <c r="O691" s="89"/>
      <c r="P691" s="89"/>
      <c r="Q691" s="89"/>
      <c r="R691" s="89"/>
      <c r="S691" s="83"/>
      <c r="T691" s="83"/>
      <c r="U691" s="83"/>
      <c r="V691" s="83"/>
      <c r="W691" s="83"/>
      <c r="X691" s="83"/>
      <c r="Y691" s="90"/>
      <c r="Z691" s="90"/>
      <c r="AA691" s="90"/>
      <c r="AB691" s="90"/>
      <c r="AC691" s="91"/>
      <c r="AD691" s="91"/>
      <c r="AE691" s="91"/>
      <c r="AF691" s="91"/>
      <c r="AG691" s="91"/>
      <c r="AH691" s="91"/>
      <c r="AI691" s="92"/>
      <c r="AJ691" s="92"/>
      <c r="AK691" s="92"/>
      <c r="AL691" s="92"/>
      <c r="AM691" s="92"/>
      <c r="AN691" s="93"/>
      <c r="AO691" s="93"/>
      <c r="AP691" s="93"/>
      <c r="AQ691" s="93"/>
      <c r="AR691" s="93"/>
      <c r="AS691" s="94"/>
      <c r="AT691" s="94"/>
      <c r="AU691" s="94"/>
      <c r="AV691" s="94"/>
      <c r="AW691" s="94"/>
      <c r="AX691" s="94"/>
      <c r="AY691" s="94"/>
      <c r="AZ691" s="94"/>
      <c r="BA691" s="94"/>
      <c r="BB691" s="94"/>
      <c r="BC691" s="94"/>
      <c r="BD691" s="94"/>
      <c r="BE691" s="94"/>
      <c r="BF691" s="94"/>
      <c r="BG691" s="94"/>
      <c r="BH691" s="94"/>
      <c r="BI691" s="94"/>
      <c r="BJ691" s="94"/>
      <c r="BK691" s="94"/>
      <c r="BL691" s="94"/>
      <c r="BM691" s="94"/>
      <c r="BN691" s="94"/>
      <c r="BO691" s="94"/>
      <c r="BP691" s="94"/>
    </row>
    <row r="692" spans="1:68" x14ac:dyDescent="0.2">
      <c r="A692" s="75" t="s">
        <v>982</v>
      </c>
      <c r="B692" s="87"/>
      <c r="C692" s="87"/>
      <c r="D692" s="87"/>
      <c r="E692" s="87"/>
      <c r="F692" s="87"/>
      <c r="G692" s="87"/>
      <c r="H692" s="87"/>
      <c r="I692" s="87"/>
      <c r="J692" s="87"/>
      <c r="K692" s="84"/>
      <c r="L692" s="84"/>
      <c r="M692" s="84"/>
      <c r="N692" s="84"/>
      <c r="O692" s="89"/>
      <c r="P692" s="89"/>
      <c r="Q692" s="89"/>
      <c r="R692" s="89"/>
      <c r="S692" s="83"/>
      <c r="T692" s="83"/>
      <c r="U692" s="83"/>
      <c r="V692" s="83"/>
      <c r="W692" s="83"/>
      <c r="X692" s="83"/>
      <c r="Y692" s="90"/>
      <c r="Z692" s="90"/>
      <c r="AA692" s="90"/>
      <c r="AB692" s="90"/>
      <c r="AC692" s="91"/>
      <c r="AD692" s="91"/>
      <c r="AE692" s="91"/>
      <c r="AF692" s="91"/>
      <c r="AG692" s="91"/>
      <c r="AH692" s="91"/>
      <c r="AI692" s="92"/>
      <c r="AJ692" s="92"/>
      <c r="AK692" s="92"/>
      <c r="AL692" s="92"/>
      <c r="AM692" s="92"/>
      <c r="AN692" s="93"/>
      <c r="AO692" s="93"/>
      <c r="AP692" s="93"/>
      <c r="AQ692" s="93"/>
      <c r="AR692" s="93"/>
      <c r="AS692" s="94"/>
      <c r="AT692" s="94"/>
      <c r="AU692" s="94"/>
      <c r="AV692" s="94"/>
      <c r="AW692" s="94"/>
      <c r="AX692" s="94"/>
      <c r="AY692" s="94"/>
      <c r="AZ692" s="94"/>
      <c r="BA692" s="94"/>
      <c r="BB692" s="94"/>
      <c r="BC692" s="94"/>
      <c r="BD692" s="94"/>
      <c r="BE692" s="94"/>
      <c r="BF692" s="94"/>
      <c r="BG692" s="94"/>
      <c r="BH692" s="94"/>
      <c r="BI692" s="94"/>
      <c r="BJ692" s="94"/>
      <c r="BK692" s="94"/>
      <c r="BL692" s="94"/>
      <c r="BM692" s="94"/>
      <c r="BN692" s="94"/>
      <c r="BO692" s="94"/>
      <c r="BP692" s="94"/>
    </row>
    <row r="693" spans="1:68" x14ac:dyDescent="0.2">
      <c r="A693" s="75" t="s">
        <v>983</v>
      </c>
      <c r="B693" s="87"/>
      <c r="C693" s="87"/>
      <c r="D693" s="87"/>
      <c r="E693" s="87"/>
      <c r="F693" s="87"/>
      <c r="G693" s="87"/>
      <c r="H693" s="87"/>
      <c r="I693" s="87"/>
      <c r="J693" s="87"/>
      <c r="K693" s="84"/>
      <c r="L693" s="84"/>
      <c r="M693" s="84"/>
      <c r="N693" s="84"/>
      <c r="O693" s="89"/>
      <c r="P693" s="89"/>
      <c r="Q693" s="89"/>
      <c r="R693" s="89"/>
      <c r="S693" s="83"/>
      <c r="T693" s="83"/>
      <c r="U693" s="83"/>
      <c r="V693" s="83"/>
      <c r="W693" s="83"/>
      <c r="X693" s="83"/>
      <c r="Y693" s="90"/>
      <c r="Z693" s="90"/>
      <c r="AA693" s="90"/>
      <c r="AB693" s="90"/>
      <c r="AC693" s="91"/>
      <c r="AD693" s="91"/>
      <c r="AE693" s="91"/>
      <c r="AF693" s="91"/>
      <c r="AG693" s="91"/>
      <c r="AH693" s="91"/>
      <c r="AI693" s="92"/>
      <c r="AJ693" s="92"/>
      <c r="AK693" s="92"/>
      <c r="AL693" s="92"/>
      <c r="AM693" s="92"/>
      <c r="AN693" s="93"/>
      <c r="AO693" s="93"/>
      <c r="AP693" s="93"/>
      <c r="AQ693" s="93"/>
      <c r="AR693" s="93"/>
      <c r="AS693" s="94"/>
      <c r="AT693" s="94"/>
      <c r="AU693" s="94"/>
      <c r="AV693" s="94"/>
      <c r="AW693" s="94"/>
      <c r="AX693" s="94"/>
      <c r="AY693" s="94"/>
      <c r="AZ693" s="94"/>
      <c r="BA693" s="94"/>
      <c r="BB693" s="94"/>
      <c r="BC693" s="94"/>
      <c r="BD693" s="94"/>
      <c r="BE693" s="94"/>
      <c r="BF693" s="94"/>
      <c r="BG693" s="94"/>
      <c r="BH693" s="94"/>
      <c r="BI693" s="94"/>
      <c r="BJ693" s="94"/>
      <c r="BK693" s="94"/>
      <c r="BL693" s="94"/>
      <c r="BM693" s="94"/>
      <c r="BN693" s="94"/>
      <c r="BO693" s="94"/>
      <c r="BP693" s="94"/>
    </row>
    <row r="694" spans="1:68" x14ac:dyDescent="0.2">
      <c r="A694" s="75" t="s">
        <v>984</v>
      </c>
      <c r="B694" s="87"/>
      <c r="C694" s="87"/>
      <c r="D694" s="87"/>
      <c r="E694" s="87"/>
      <c r="F694" s="87"/>
      <c r="G694" s="87"/>
      <c r="H694" s="87"/>
      <c r="I694" s="87"/>
      <c r="J694" s="87"/>
      <c r="K694" s="84"/>
      <c r="L694" s="84"/>
      <c r="M694" s="84"/>
      <c r="N694" s="84"/>
      <c r="O694" s="89"/>
      <c r="P694" s="89"/>
      <c r="Q694" s="89"/>
      <c r="R694" s="89"/>
      <c r="S694" s="83"/>
      <c r="T694" s="83"/>
      <c r="U694" s="83"/>
      <c r="V694" s="83"/>
      <c r="W694" s="83"/>
      <c r="X694" s="83"/>
      <c r="Y694" s="90"/>
      <c r="Z694" s="90"/>
      <c r="AA694" s="90"/>
      <c r="AB694" s="90"/>
      <c r="AC694" s="91"/>
      <c r="AD694" s="91"/>
      <c r="AE694" s="91"/>
      <c r="AF694" s="91"/>
      <c r="AG694" s="91"/>
      <c r="AH694" s="91"/>
      <c r="AI694" s="92"/>
      <c r="AJ694" s="92"/>
      <c r="AK694" s="92"/>
      <c r="AL694" s="92"/>
      <c r="AM694" s="92"/>
      <c r="AN694" s="93"/>
      <c r="AO694" s="93"/>
      <c r="AP694" s="93"/>
      <c r="AQ694" s="93"/>
      <c r="AR694" s="93"/>
      <c r="AS694" s="94"/>
      <c r="AT694" s="94"/>
      <c r="AU694" s="94"/>
      <c r="AV694" s="94"/>
      <c r="AW694" s="94"/>
      <c r="AX694" s="94"/>
      <c r="AY694" s="94"/>
      <c r="AZ694" s="94"/>
      <c r="BA694" s="94"/>
      <c r="BB694" s="94"/>
      <c r="BC694" s="94"/>
      <c r="BD694" s="94"/>
      <c r="BE694" s="94"/>
      <c r="BF694" s="94"/>
      <c r="BG694" s="94"/>
      <c r="BH694" s="94"/>
      <c r="BI694" s="94"/>
      <c r="BJ694" s="94"/>
      <c r="BK694" s="94"/>
      <c r="BL694" s="94"/>
      <c r="BM694" s="94"/>
      <c r="BN694" s="94"/>
      <c r="BO694" s="94"/>
      <c r="BP694" s="94"/>
    </row>
    <row r="695" spans="1:68" x14ac:dyDescent="0.2">
      <c r="A695" s="75" t="s">
        <v>985</v>
      </c>
      <c r="B695" s="87"/>
      <c r="C695" s="87"/>
      <c r="D695" s="87"/>
      <c r="E695" s="87"/>
      <c r="F695" s="87"/>
      <c r="G695" s="87"/>
      <c r="H695" s="87"/>
      <c r="I695" s="87"/>
      <c r="J695" s="87"/>
      <c r="K695" s="84"/>
      <c r="L695" s="84"/>
      <c r="M695" s="84"/>
      <c r="N695" s="84"/>
      <c r="O695" s="89"/>
      <c r="P695" s="89"/>
      <c r="Q695" s="89"/>
      <c r="R695" s="89"/>
      <c r="S695" s="83"/>
      <c r="T695" s="83"/>
      <c r="U695" s="83"/>
      <c r="V695" s="83"/>
      <c r="W695" s="83"/>
      <c r="X695" s="83"/>
      <c r="Y695" s="90"/>
      <c r="Z695" s="90"/>
      <c r="AA695" s="90"/>
      <c r="AB695" s="90"/>
      <c r="AC695" s="91"/>
      <c r="AD695" s="91"/>
      <c r="AE695" s="91"/>
      <c r="AF695" s="91"/>
      <c r="AG695" s="91"/>
      <c r="AH695" s="91"/>
      <c r="AI695" s="92"/>
      <c r="AJ695" s="92"/>
      <c r="AK695" s="92"/>
      <c r="AL695" s="92"/>
      <c r="AM695" s="92"/>
      <c r="AN695" s="93"/>
      <c r="AO695" s="93"/>
      <c r="AP695" s="93"/>
      <c r="AQ695" s="93"/>
      <c r="AR695" s="93"/>
      <c r="AS695" s="94"/>
      <c r="AT695" s="94"/>
      <c r="AU695" s="94"/>
      <c r="AV695" s="94"/>
      <c r="AW695" s="94"/>
      <c r="AX695" s="94"/>
      <c r="AY695" s="94"/>
      <c r="AZ695" s="94"/>
      <c r="BA695" s="94"/>
      <c r="BB695" s="94"/>
      <c r="BC695" s="94"/>
      <c r="BD695" s="94"/>
      <c r="BE695" s="94"/>
      <c r="BF695" s="94"/>
      <c r="BG695" s="94"/>
      <c r="BH695" s="94"/>
      <c r="BI695" s="94"/>
      <c r="BJ695" s="94"/>
      <c r="BK695" s="94"/>
      <c r="BL695" s="94"/>
      <c r="BM695" s="94"/>
      <c r="BN695" s="94"/>
      <c r="BO695" s="94"/>
      <c r="BP695" s="94"/>
    </row>
    <row r="696" spans="1:68" x14ac:dyDescent="0.2">
      <c r="A696" s="75" t="s">
        <v>986</v>
      </c>
      <c r="B696" s="87"/>
      <c r="C696" s="87"/>
      <c r="D696" s="87"/>
      <c r="E696" s="87"/>
      <c r="F696" s="87"/>
      <c r="G696" s="87"/>
      <c r="H696" s="87"/>
      <c r="I696" s="87"/>
      <c r="J696" s="87"/>
      <c r="K696" s="84"/>
      <c r="L696" s="84"/>
      <c r="M696" s="84"/>
      <c r="N696" s="84"/>
      <c r="O696" s="89"/>
      <c r="P696" s="89"/>
      <c r="Q696" s="89"/>
      <c r="R696" s="89"/>
      <c r="S696" s="83"/>
      <c r="T696" s="83"/>
      <c r="U696" s="83"/>
      <c r="V696" s="83"/>
      <c r="W696" s="83"/>
      <c r="X696" s="83"/>
      <c r="Y696" s="90"/>
      <c r="Z696" s="90"/>
      <c r="AA696" s="90"/>
      <c r="AB696" s="90"/>
      <c r="AC696" s="91"/>
      <c r="AD696" s="91"/>
      <c r="AE696" s="91"/>
      <c r="AF696" s="91"/>
      <c r="AG696" s="91"/>
      <c r="AH696" s="91"/>
      <c r="AI696" s="92"/>
      <c r="AJ696" s="92"/>
      <c r="AK696" s="92"/>
      <c r="AL696" s="92"/>
      <c r="AM696" s="92"/>
      <c r="AN696" s="93"/>
      <c r="AO696" s="93"/>
      <c r="AP696" s="93"/>
      <c r="AQ696" s="93"/>
      <c r="AR696" s="93"/>
      <c r="AS696" s="94"/>
      <c r="AT696" s="94"/>
      <c r="AU696" s="94"/>
      <c r="AV696" s="94"/>
      <c r="AW696" s="94"/>
      <c r="AX696" s="94"/>
      <c r="AY696" s="94"/>
      <c r="AZ696" s="94"/>
      <c r="BA696" s="94"/>
      <c r="BB696" s="94"/>
      <c r="BC696" s="94"/>
      <c r="BD696" s="94"/>
      <c r="BE696" s="94"/>
      <c r="BF696" s="94"/>
      <c r="BG696" s="94"/>
      <c r="BH696" s="94"/>
      <c r="BI696" s="94"/>
      <c r="BJ696" s="94"/>
      <c r="BK696" s="94"/>
      <c r="BL696" s="94"/>
      <c r="BM696" s="94"/>
      <c r="BN696" s="94"/>
      <c r="BO696" s="94"/>
      <c r="BP696" s="94"/>
    </row>
    <row r="697" spans="1:68" x14ac:dyDescent="0.2">
      <c r="A697" s="75" t="s">
        <v>987</v>
      </c>
      <c r="B697" s="87"/>
      <c r="C697" s="87"/>
      <c r="D697" s="87"/>
      <c r="E697" s="87"/>
      <c r="F697" s="87"/>
      <c r="G697" s="87"/>
      <c r="H697" s="87"/>
      <c r="I697" s="87"/>
      <c r="J697" s="87"/>
      <c r="K697" s="84"/>
      <c r="L697" s="84"/>
      <c r="M697" s="84"/>
      <c r="N697" s="84"/>
      <c r="O697" s="89"/>
      <c r="P697" s="89"/>
      <c r="Q697" s="89"/>
      <c r="R697" s="89"/>
      <c r="S697" s="83"/>
      <c r="T697" s="83"/>
      <c r="U697" s="83"/>
      <c r="V697" s="83"/>
      <c r="W697" s="83"/>
      <c r="X697" s="83"/>
      <c r="Y697" s="90"/>
      <c r="Z697" s="90"/>
      <c r="AA697" s="90"/>
      <c r="AB697" s="90"/>
      <c r="AC697" s="91"/>
      <c r="AD697" s="91"/>
      <c r="AE697" s="91"/>
      <c r="AF697" s="91"/>
      <c r="AG697" s="91"/>
      <c r="AH697" s="91"/>
      <c r="AI697" s="92"/>
      <c r="AJ697" s="92"/>
      <c r="AK697" s="92"/>
      <c r="AL697" s="92"/>
      <c r="AM697" s="92"/>
      <c r="AN697" s="93"/>
      <c r="AO697" s="93"/>
      <c r="AP697" s="93"/>
      <c r="AQ697" s="93"/>
      <c r="AR697" s="93"/>
      <c r="AS697" s="94"/>
      <c r="AT697" s="94"/>
      <c r="AU697" s="94"/>
      <c r="AV697" s="94"/>
      <c r="AW697" s="94"/>
      <c r="AX697" s="94"/>
      <c r="AY697" s="94"/>
      <c r="AZ697" s="94"/>
      <c r="BA697" s="94"/>
      <c r="BB697" s="94"/>
      <c r="BC697" s="94"/>
      <c r="BD697" s="94"/>
      <c r="BE697" s="94"/>
      <c r="BF697" s="94"/>
      <c r="BG697" s="94"/>
      <c r="BH697" s="94"/>
      <c r="BI697" s="94"/>
      <c r="BJ697" s="94"/>
      <c r="BK697" s="94"/>
      <c r="BL697" s="94"/>
      <c r="BM697" s="94"/>
      <c r="BN697" s="94"/>
      <c r="BO697" s="94"/>
      <c r="BP697" s="94"/>
    </row>
    <row r="698" spans="1:68" x14ac:dyDescent="0.2">
      <c r="A698" s="75" t="s">
        <v>988</v>
      </c>
      <c r="B698" s="87"/>
      <c r="C698" s="87"/>
      <c r="D698" s="87"/>
      <c r="E698" s="87"/>
      <c r="F698" s="87"/>
      <c r="G698" s="87"/>
      <c r="H698" s="87"/>
      <c r="I698" s="87"/>
      <c r="J698" s="87"/>
      <c r="K698" s="84"/>
      <c r="L698" s="84"/>
      <c r="M698" s="84"/>
      <c r="N698" s="84"/>
      <c r="O698" s="89"/>
      <c r="P698" s="89"/>
      <c r="Q698" s="89"/>
      <c r="R698" s="89"/>
      <c r="S698" s="83"/>
      <c r="T698" s="83"/>
      <c r="U698" s="83"/>
      <c r="V698" s="83"/>
      <c r="W698" s="83"/>
      <c r="X698" s="83"/>
      <c r="Y698" s="90"/>
      <c r="Z698" s="90"/>
      <c r="AA698" s="90"/>
      <c r="AB698" s="90"/>
      <c r="AC698" s="91"/>
      <c r="AD698" s="91"/>
      <c r="AE698" s="91"/>
      <c r="AF698" s="91"/>
      <c r="AG698" s="91"/>
      <c r="AH698" s="91"/>
      <c r="AI698" s="92"/>
      <c r="AJ698" s="92"/>
      <c r="AK698" s="92"/>
      <c r="AL698" s="92"/>
      <c r="AM698" s="92"/>
      <c r="AN698" s="93"/>
      <c r="AO698" s="93"/>
      <c r="AP698" s="93"/>
      <c r="AQ698" s="93"/>
      <c r="AR698" s="93"/>
      <c r="AS698" s="94"/>
      <c r="AT698" s="94"/>
      <c r="AU698" s="94"/>
      <c r="AV698" s="94"/>
      <c r="AW698" s="94"/>
      <c r="AX698" s="94"/>
      <c r="AY698" s="94"/>
      <c r="AZ698" s="94"/>
      <c r="BA698" s="94"/>
      <c r="BB698" s="94"/>
      <c r="BC698" s="94"/>
      <c r="BD698" s="94"/>
      <c r="BE698" s="94"/>
      <c r="BF698" s="94"/>
      <c r="BG698" s="94"/>
      <c r="BH698" s="94"/>
      <c r="BI698" s="94"/>
      <c r="BJ698" s="94"/>
      <c r="BK698" s="94"/>
      <c r="BL698" s="94"/>
      <c r="BM698" s="94"/>
      <c r="BN698" s="94"/>
      <c r="BO698" s="94"/>
      <c r="BP698" s="94"/>
    </row>
    <row r="699" spans="1:68" x14ac:dyDescent="0.2">
      <c r="A699" s="75" t="s">
        <v>989</v>
      </c>
      <c r="B699" s="87"/>
      <c r="C699" s="87"/>
      <c r="D699" s="87"/>
      <c r="E699" s="87"/>
      <c r="F699" s="87"/>
      <c r="G699" s="87"/>
      <c r="H699" s="87"/>
      <c r="I699" s="87"/>
      <c r="J699" s="87"/>
      <c r="K699" s="84"/>
      <c r="L699" s="84"/>
      <c r="M699" s="84"/>
      <c r="N699" s="84"/>
      <c r="O699" s="89"/>
      <c r="P699" s="89"/>
      <c r="Q699" s="89"/>
      <c r="R699" s="89"/>
      <c r="S699" s="83"/>
      <c r="T699" s="83"/>
      <c r="U699" s="83"/>
      <c r="V699" s="83"/>
      <c r="W699" s="83"/>
      <c r="X699" s="83"/>
      <c r="Y699" s="90"/>
      <c r="Z699" s="90"/>
      <c r="AA699" s="90"/>
      <c r="AB699" s="90"/>
      <c r="AC699" s="91"/>
      <c r="AD699" s="91"/>
      <c r="AE699" s="91"/>
      <c r="AF699" s="91"/>
      <c r="AG699" s="91"/>
      <c r="AH699" s="91"/>
      <c r="AI699" s="92"/>
      <c r="AJ699" s="92"/>
      <c r="AK699" s="92"/>
      <c r="AL699" s="92"/>
      <c r="AM699" s="92"/>
      <c r="AN699" s="93"/>
      <c r="AO699" s="93"/>
      <c r="AP699" s="93"/>
      <c r="AQ699" s="93"/>
      <c r="AR699" s="93"/>
      <c r="AS699" s="94"/>
      <c r="AT699" s="94"/>
      <c r="AU699" s="94"/>
      <c r="AV699" s="94"/>
      <c r="AW699" s="94"/>
      <c r="AX699" s="94"/>
      <c r="AY699" s="94"/>
      <c r="AZ699" s="94"/>
      <c r="BA699" s="94"/>
      <c r="BB699" s="94"/>
      <c r="BC699" s="94"/>
      <c r="BD699" s="94"/>
      <c r="BE699" s="94"/>
      <c r="BF699" s="94"/>
      <c r="BG699" s="94"/>
      <c r="BH699" s="94"/>
      <c r="BI699" s="94"/>
      <c r="BJ699" s="94"/>
      <c r="BK699" s="94"/>
      <c r="BL699" s="94"/>
      <c r="BM699" s="94"/>
      <c r="BN699" s="94"/>
      <c r="BO699" s="94"/>
      <c r="BP699" s="94"/>
    </row>
    <row r="700" spans="1:68" x14ac:dyDescent="0.2">
      <c r="A700" s="75" t="s">
        <v>990</v>
      </c>
      <c r="B700" s="87"/>
      <c r="C700" s="87"/>
      <c r="D700" s="87"/>
      <c r="E700" s="87"/>
      <c r="F700" s="87"/>
      <c r="G700" s="87"/>
      <c r="H700" s="87"/>
      <c r="I700" s="87"/>
      <c r="J700" s="87"/>
      <c r="K700" s="84"/>
      <c r="L700" s="84"/>
      <c r="M700" s="84"/>
      <c r="N700" s="84"/>
      <c r="O700" s="89"/>
      <c r="P700" s="89"/>
      <c r="Q700" s="89"/>
      <c r="R700" s="89"/>
      <c r="S700" s="83"/>
      <c r="T700" s="83"/>
      <c r="U700" s="83"/>
      <c r="V700" s="83"/>
      <c r="W700" s="83"/>
      <c r="X700" s="83"/>
      <c r="Y700" s="90"/>
      <c r="Z700" s="90"/>
      <c r="AA700" s="90"/>
      <c r="AB700" s="90"/>
      <c r="AC700" s="91"/>
      <c r="AD700" s="91"/>
      <c r="AE700" s="91"/>
      <c r="AF700" s="91"/>
      <c r="AG700" s="91"/>
      <c r="AH700" s="91"/>
      <c r="AI700" s="92"/>
      <c r="AJ700" s="92"/>
      <c r="AK700" s="92"/>
      <c r="AL700" s="92"/>
      <c r="AM700" s="92"/>
      <c r="AN700" s="93"/>
      <c r="AO700" s="93"/>
      <c r="AP700" s="93"/>
      <c r="AQ700" s="93"/>
      <c r="AR700" s="93"/>
      <c r="AS700" s="94"/>
      <c r="AT700" s="94"/>
      <c r="AU700" s="94"/>
      <c r="AV700" s="94"/>
      <c r="AW700" s="94"/>
      <c r="AX700" s="94"/>
      <c r="AY700" s="94"/>
      <c r="AZ700" s="94"/>
      <c r="BA700" s="94"/>
      <c r="BB700" s="94"/>
      <c r="BC700" s="94"/>
      <c r="BD700" s="94"/>
      <c r="BE700" s="94"/>
      <c r="BF700" s="94"/>
      <c r="BG700" s="94"/>
      <c r="BH700" s="94"/>
      <c r="BI700" s="94"/>
      <c r="BJ700" s="94"/>
      <c r="BK700" s="94"/>
      <c r="BL700" s="94"/>
      <c r="BM700" s="94"/>
      <c r="BN700" s="94"/>
      <c r="BO700" s="94"/>
      <c r="BP700" s="94"/>
    </row>
    <row r="701" spans="1:68" x14ac:dyDescent="0.2">
      <c r="A701" s="75" t="s">
        <v>991</v>
      </c>
      <c r="B701" s="87"/>
      <c r="C701" s="87"/>
      <c r="D701" s="87"/>
      <c r="E701" s="87"/>
      <c r="F701" s="87"/>
      <c r="G701" s="87"/>
      <c r="H701" s="87"/>
      <c r="I701" s="87"/>
      <c r="J701" s="87"/>
      <c r="K701" s="84"/>
      <c r="L701" s="84"/>
      <c r="M701" s="84"/>
      <c r="N701" s="84"/>
      <c r="O701" s="89"/>
      <c r="P701" s="89"/>
      <c r="Q701" s="89"/>
      <c r="R701" s="89"/>
      <c r="S701" s="83"/>
      <c r="T701" s="83"/>
      <c r="U701" s="83"/>
      <c r="V701" s="83"/>
      <c r="W701" s="83"/>
      <c r="X701" s="83"/>
      <c r="Y701" s="90"/>
      <c r="Z701" s="90"/>
      <c r="AA701" s="90"/>
      <c r="AB701" s="90"/>
      <c r="AC701" s="91"/>
      <c r="AD701" s="91"/>
      <c r="AE701" s="91"/>
      <c r="AF701" s="91"/>
      <c r="AG701" s="91"/>
      <c r="AH701" s="91"/>
      <c r="AI701" s="92"/>
      <c r="AJ701" s="92"/>
      <c r="AK701" s="92"/>
      <c r="AL701" s="92"/>
      <c r="AM701" s="92"/>
      <c r="AN701" s="93"/>
      <c r="AO701" s="93"/>
      <c r="AP701" s="93"/>
      <c r="AQ701" s="93"/>
      <c r="AR701" s="93"/>
      <c r="AS701" s="94"/>
      <c r="AT701" s="94"/>
      <c r="AU701" s="94"/>
      <c r="AV701" s="94"/>
      <c r="AW701" s="94"/>
      <c r="AX701" s="94"/>
      <c r="AY701" s="94"/>
      <c r="AZ701" s="94"/>
      <c r="BA701" s="94"/>
      <c r="BB701" s="94"/>
      <c r="BC701" s="94"/>
      <c r="BD701" s="94"/>
      <c r="BE701" s="94"/>
      <c r="BF701" s="94"/>
      <c r="BG701" s="94"/>
      <c r="BH701" s="94"/>
      <c r="BI701" s="94"/>
      <c r="BJ701" s="94"/>
      <c r="BK701" s="94"/>
      <c r="BL701" s="94"/>
      <c r="BM701" s="94"/>
      <c r="BN701" s="94"/>
      <c r="BO701" s="94"/>
      <c r="BP701" s="94"/>
    </row>
    <row r="702" spans="1:68" x14ac:dyDescent="0.2">
      <c r="A702" s="75" t="s">
        <v>992</v>
      </c>
      <c r="B702" s="87"/>
      <c r="C702" s="87"/>
      <c r="D702" s="87"/>
      <c r="E702" s="87"/>
      <c r="F702" s="87"/>
      <c r="G702" s="87"/>
      <c r="H702" s="87"/>
      <c r="I702" s="87"/>
      <c r="J702" s="87"/>
      <c r="K702" s="84"/>
      <c r="L702" s="84"/>
      <c r="M702" s="84"/>
      <c r="N702" s="84"/>
      <c r="O702" s="89"/>
      <c r="P702" s="89"/>
      <c r="Q702" s="89"/>
      <c r="R702" s="89"/>
      <c r="S702" s="83"/>
      <c r="T702" s="83"/>
      <c r="U702" s="83"/>
      <c r="V702" s="83"/>
      <c r="W702" s="83"/>
      <c r="X702" s="83"/>
      <c r="Y702" s="90"/>
      <c r="Z702" s="90"/>
      <c r="AA702" s="90"/>
      <c r="AB702" s="90"/>
      <c r="AC702" s="91"/>
      <c r="AD702" s="91"/>
      <c r="AE702" s="91"/>
      <c r="AF702" s="91"/>
      <c r="AG702" s="91"/>
      <c r="AH702" s="91"/>
      <c r="AI702" s="92"/>
      <c r="AJ702" s="92"/>
      <c r="AK702" s="92"/>
      <c r="AL702" s="92"/>
      <c r="AM702" s="92"/>
      <c r="AN702" s="93"/>
      <c r="AO702" s="93"/>
      <c r="AP702" s="93"/>
      <c r="AQ702" s="93"/>
      <c r="AR702" s="93"/>
      <c r="AS702" s="94"/>
      <c r="AT702" s="94"/>
      <c r="AU702" s="94"/>
      <c r="AV702" s="94"/>
      <c r="AW702" s="94"/>
      <c r="AX702" s="94"/>
      <c r="AY702" s="94"/>
      <c r="AZ702" s="94"/>
      <c r="BA702" s="94"/>
      <c r="BB702" s="94"/>
      <c r="BC702" s="94"/>
      <c r="BD702" s="94"/>
      <c r="BE702" s="94"/>
      <c r="BF702" s="94"/>
      <c r="BG702" s="94"/>
      <c r="BH702" s="94"/>
      <c r="BI702" s="94"/>
      <c r="BJ702" s="94"/>
      <c r="BK702" s="94"/>
      <c r="BL702" s="94"/>
      <c r="BM702" s="94"/>
      <c r="BN702" s="94"/>
      <c r="BO702" s="94"/>
      <c r="BP702" s="94"/>
    </row>
    <row r="703" spans="1:68" x14ac:dyDescent="0.2">
      <c r="A703" s="75" t="s">
        <v>993</v>
      </c>
      <c r="B703" s="87"/>
      <c r="C703" s="87"/>
      <c r="D703" s="87"/>
      <c r="E703" s="87"/>
      <c r="F703" s="87"/>
      <c r="G703" s="87"/>
      <c r="H703" s="87"/>
      <c r="I703" s="87"/>
      <c r="J703" s="87"/>
      <c r="K703" s="84"/>
      <c r="L703" s="84"/>
      <c r="M703" s="84"/>
      <c r="N703" s="84"/>
      <c r="O703" s="89"/>
      <c r="P703" s="89"/>
      <c r="Q703" s="89"/>
      <c r="R703" s="89"/>
      <c r="S703" s="83"/>
      <c r="T703" s="83"/>
      <c r="U703" s="83"/>
      <c r="V703" s="83"/>
      <c r="W703" s="83"/>
      <c r="X703" s="83"/>
      <c r="Y703" s="90"/>
      <c r="Z703" s="90"/>
      <c r="AA703" s="90"/>
      <c r="AB703" s="90"/>
      <c r="AC703" s="91"/>
      <c r="AD703" s="91"/>
      <c r="AE703" s="91"/>
      <c r="AF703" s="91"/>
      <c r="AG703" s="91"/>
      <c r="AH703" s="91"/>
      <c r="AI703" s="92"/>
      <c r="AJ703" s="92"/>
      <c r="AK703" s="92"/>
      <c r="AL703" s="92"/>
      <c r="AM703" s="92"/>
      <c r="AN703" s="93"/>
      <c r="AO703" s="93"/>
      <c r="AP703" s="93"/>
      <c r="AQ703" s="93"/>
      <c r="AR703" s="93"/>
      <c r="AS703" s="94"/>
      <c r="AT703" s="94"/>
      <c r="AU703" s="94"/>
      <c r="AV703" s="94"/>
      <c r="AW703" s="94"/>
      <c r="AX703" s="94"/>
      <c r="AY703" s="94"/>
      <c r="AZ703" s="94"/>
      <c r="BA703" s="94"/>
      <c r="BB703" s="94"/>
      <c r="BC703" s="94"/>
      <c r="BD703" s="94"/>
      <c r="BE703" s="94"/>
      <c r="BF703" s="94"/>
      <c r="BG703" s="94"/>
      <c r="BH703" s="94"/>
      <c r="BI703" s="94"/>
      <c r="BJ703" s="94"/>
      <c r="BK703" s="94"/>
      <c r="BL703" s="94"/>
      <c r="BM703" s="94"/>
      <c r="BN703" s="94"/>
      <c r="BO703" s="94"/>
      <c r="BP703" s="94"/>
    </row>
    <row r="704" spans="1:68" x14ac:dyDescent="0.2">
      <c r="A704" s="75" t="s">
        <v>994</v>
      </c>
      <c r="B704" s="87"/>
      <c r="C704" s="87"/>
      <c r="D704" s="87"/>
      <c r="E704" s="87"/>
      <c r="F704" s="87"/>
      <c r="G704" s="87"/>
      <c r="H704" s="87"/>
      <c r="I704" s="87"/>
      <c r="J704" s="87"/>
      <c r="K704" s="84"/>
      <c r="L704" s="84"/>
      <c r="M704" s="84"/>
      <c r="N704" s="84"/>
      <c r="O704" s="89"/>
      <c r="P704" s="89"/>
      <c r="Q704" s="89"/>
      <c r="R704" s="89"/>
      <c r="S704" s="83"/>
      <c r="T704" s="83"/>
      <c r="U704" s="83"/>
      <c r="V704" s="83"/>
      <c r="W704" s="83"/>
      <c r="X704" s="83"/>
      <c r="Y704" s="90"/>
      <c r="Z704" s="90"/>
      <c r="AA704" s="90"/>
      <c r="AB704" s="90"/>
      <c r="AC704" s="91"/>
      <c r="AD704" s="91"/>
      <c r="AE704" s="91"/>
      <c r="AF704" s="91"/>
      <c r="AG704" s="91"/>
      <c r="AH704" s="91"/>
      <c r="AI704" s="92"/>
      <c r="AJ704" s="92"/>
      <c r="AK704" s="92"/>
      <c r="AL704" s="92"/>
      <c r="AM704" s="92"/>
      <c r="AN704" s="93"/>
      <c r="AO704" s="93"/>
      <c r="AP704" s="93"/>
      <c r="AQ704" s="93"/>
      <c r="AR704" s="93"/>
      <c r="AS704" s="94"/>
      <c r="AT704" s="94"/>
      <c r="AU704" s="94"/>
      <c r="AV704" s="94"/>
      <c r="AW704" s="94"/>
      <c r="AX704" s="94"/>
      <c r="AY704" s="94"/>
      <c r="AZ704" s="94"/>
      <c r="BA704" s="94"/>
      <c r="BB704" s="94"/>
      <c r="BC704" s="94"/>
      <c r="BD704" s="94"/>
      <c r="BE704" s="94"/>
      <c r="BF704" s="94"/>
      <c r="BG704" s="94"/>
      <c r="BH704" s="94"/>
      <c r="BI704" s="94"/>
      <c r="BJ704" s="94"/>
      <c r="BK704" s="94"/>
      <c r="BL704" s="94"/>
      <c r="BM704" s="94"/>
      <c r="BN704" s="94"/>
      <c r="BO704" s="94"/>
      <c r="BP704" s="94"/>
    </row>
    <row r="705" spans="1:68" x14ac:dyDescent="0.2">
      <c r="A705" s="75" t="s">
        <v>995</v>
      </c>
      <c r="B705" s="87"/>
      <c r="C705" s="87"/>
      <c r="D705" s="87"/>
      <c r="E705" s="87"/>
      <c r="F705" s="87"/>
      <c r="G705" s="87"/>
      <c r="H705" s="87"/>
      <c r="I705" s="87"/>
      <c r="J705" s="87"/>
      <c r="K705" s="84"/>
      <c r="L705" s="84"/>
      <c r="M705" s="84"/>
      <c r="N705" s="84"/>
      <c r="O705" s="89"/>
      <c r="P705" s="89"/>
      <c r="Q705" s="89"/>
      <c r="R705" s="89"/>
      <c r="S705" s="83"/>
      <c r="T705" s="83"/>
      <c r="U705" s="83"/>
      <c r="V705" s="83"/>
      <c r="W705" s="83"/>
      <c r="X705" s="83"/>
      <c r="Y705" s="90"/>
      <c r="Z705" s="90"/>
      <c r="AA705" s="90"/>
      <c r="AB705" s="90"/>
      <c r="AC705" s="91"/>
      <c r="AD705" s="91"/>
      <c r="AE705" s="91"/>
      <c r="AF705" s="91"/>
      <c r="AG705" s="91"/>
      <c r="AH705" s="91"/>
      <c r="AI705" s="92"/>
      <c r="AJ705" s="92"/>
      <c r="AK705" s="92"/>
      <c r="AL705" s="92"/>
      <c r="AM705" s="92"/>
      <c r="AN705" s="93"/>
      <c r="AO705" s="93"/>
      <c r="AP705" s="93"/>
      <c r="AQ705" s="93"/>
      <c r="AR705" s="93"/>
      <c r="AS705" s="94"/>
      <c r="AT705" s="94"/>
      <c r="AU705" s="94"/>
      <c r="AV705" s="94"/>
      <c r="AW705" s="94"/>
      <c r="AX705" s="94"/>
      <c r="AY705" s="94"/>
      <c r="AZ705" s="94"/>
      <c r="BA705" s="94"/>
      <c r="BB705" s="94"/>
      <c r="BC705" s="94"/>
      <c r="BD705" s="94"/>
      <c r="BE705" s="94"/>
      <c r="BF705" s="94"/>
      <c r="BG705" s="94"/>
      <c r="BH705" s="94"/>
      <c r="BI705" s="94"/>
      <c r="BJ705" s="94"/>
      <c r="BK705" s="94"/>
      <c r="BL705" s="94"/>
      <c r="BM705" s="94"/>
      <c r="BN705" s="94"/>
      <c r="BO705" s="94"/>
      <c r="BP705" s="94"/>
    </row>
    <row r="706" spans="1:68" x14ac:dyDescent="0.2">
      <c r="A706" s="75" t="s">
        <v>996</v>
      </c>
      <c r="B706" s="87"/>
      <c r="C706" s="87"/>
      <c r="D706" s="87"/>
      <c r="E706" s="87"/>
      <c r="F706" s="87"/>
      <c r="G706" s="87"/>
      <c r="H706" s="87"/>
      <c r="I706" s="87"/>
      <c r="J706" s="87"/>
      <c r="K706" s="84"/>
      <c r="L706" s="84"/>
      <c r="M706" s="84"/>
      <c r="N706" s="84"/>
      <c r="O706" s="89"/>
      <c r="P706" s="89"/>
      <c r="Q706" s="89"/>
      <c r="R706" s="89"/>
      <c r="S706" s="83"/>
      <c r="T706" s="83"/>
      <c r="U706" s="83"/>
      <c r="V706" s="83"/>
      <c r="W706" s="83"/>
      <c r="X706" s="83"/>
      <c r="Y706" s="90"/>
      <c r="Z706" s="90"/>
      <c r="AA706" s="90"/>
      <c r="AB706" s="90"/>
      <c r="AC706" s="91"/>
      <c r="AD706" s="91"/>
      <c r="AE706" s="91"/>
      <c r="AF706" s="91"/>
      <c r="AG706" s="91"/>
      <c r="AH706" s="91"/>
      <c r="AI706" s="92"/>
      <c r="AJ706" s="92"/>
      <c r="AK706" s="92"/>
      <c r="AL706" s="92"/>
      <c r="AM706" s="92"/>
      <c r="AN706" s="93"/>
      <c r="AO706" s="93"/>
      <c r="AP706" s="93"/>
      <c r="AQ706" s="93"/>
      <c r="AR706" s="93"/>
      <c r="AS706" s="94"/>
      <c r="AT706" s="94"/>
      <c r="AU706" s="94"/>
      <c r="AV706" s="94"/>
      <c r="AW706" s="94"/>
      <c r="AX706" s="94"/>
      <c r="AY706" s="94"/>
      <c r="AZ706" s="94"/>
      <c r="BA706" s="94"/>
      <c r="BB706" s="94"/>
      <c r="BC706" s="94"/>
      <c r="BD706" s="94"/>
      <c r="BE706" s="94"/>
      <c r="BF706" s="94"/>
      <c r="BG706" s="94"/>
      <c r="BH706" s="94"/>
      <c r="BI706" s="94"/>
      <c r="BJ706" s="94"/>
      <c r="BK706" s="94"/>
      <c r="BL706" s="94"/>
      <c r="BM706" s="94"/>
      <c r="BN706" s="94"/>
      <c r="BO706" s="94"/>
      <c r="BP706" s="94"/>
    </row>
    <row r="707" spans="1:68" x14ac:dyDescent="0.2">
      <c r="A707" s="75" t="s">
        <v>997</v>
      </c>
      <c r="B707" s="87"/>
      <c r="C707" s="87"/>
      <c r="D707" s="87"/>
      <c r="E707" s="87"/>
      <c r="F707" s="87"/>
      <c r="G707" s="87"/>
      <c r="H707" s="87"/>
      <c r="I707" s="87"/>
      <c r="J707" s="87"/>
      <c r="K707" s="84"/>
      <c r="L707" s="84"/>
      <c r="M707" s="84"/>
      <c r="N707" s="84"/>
      <c r="O707" s="89"/>
      <c r="P707" s="89"/>
      <c r="Q707" s="89"/>
      <c r="R707" s="89"/>
      <c r="S707" s="83"/>
      <c r="T707" s="83"/>
      <c r="U707" s="83"/>
      <c r="V707" s="83"/>
      <c r="W707" s="83"/>
      <c r="X707" s="83"/>
      <c r="Y707" s="90"/>
      <c r="Z707" s="90"/>
      <c r="AA707" s="90"/>
      <c r="AB707" s="90"/>
      <c r="AC707" s="91"/>
      <c r="AD707" s="91"/>
      <c r="AE707" s="91"/>
      <c r="AF707" s="91"/>
      <c r="AG707" s="91"/>
      <c r="AH707" s="91"/>
      <c r="AI707" s="92"/>
      <c r="AJ707" s="92"/>
      <c r="AK707" s="92"/>
      <c r="AL707" s="92"/>
      <c r="AM707" s="92"/>
      <c r="AN707" s="93"/>
      <c r="AO707" s="93"/>
      <c r="AP707" s="93"/>
      <c r="AQ707" s="93"/>
      <c r="AR707" s="93"/>
      <c r="AS707" s="94"/>
      <c r="AT707" s="94"/>
      <c r="AU707" s="94"/>
      <c r="AV707" s="94"/>
      <c r="AW707" s="94"/>
      <c r="AX707" s="94"/>
      <c r="AY707" s="94"/>
      <c r="AZ707" s="94"/>
      <c r="BA707" s="94"/>
      <c r="BB707" s="94"/>
      <c r="BC707" s="94"/>
      <c r="BD707" s="94"/>
      <c r="BE707" s="94"/>
      <c r="BF707" s="94"/>
      <c r="BG707" s="94"/>
      <c r="BH707" s="94"/>
      <c r="BI707" s="94"/>
      <c r="BJ707" s="94"/>
      <c r="BK707" s="94"/>
      <c r="BL707" s="94"/>
      <c r="BM707" s="94"/>
      <c r="BN707" s="94"/>
      <c r="BO707" s="94"/>
      <c r="BP707" s="94"/>
    </row>
    <row r="708" spans="1:68" x14ac:dyDescent="0.2">
      <c r="A708" s="75" t="s">
        <v>998</v>
      </c>
      <c r="B708" s="87"/>
      <c r="C708" s="87"/>
      <c r="D708" s="87"/>
      <c r="E708" s="87"/>
      <c r="F708" s="87"/>
      <c r="G708" s="87"/>
      <c r="H708" s="87"/>
      <c r="I708" s="87"/>
      <c r="J708" s="87"/>
      <c r="K708" s="84"/>
      <c r="L708" s="84"/>
      <c r="M708" s="84"/>
      <c r="N708" s="84"/>
      <c r="O708" s="89"/>
      <c r="P708" s="89"/>
      <c r="Q708" s="89"/>
      <c r="R708" s="89"/>
      <c r="S708" s="83"/>
      <c r="T708" s="83"/>
      <c r="U708" s="83"/>
      <c r="V708" s="83"/>
      <c r="W708" s="83"/>
      <c r="X708" s="83"/>
      <c r="Y708" s="90"/>
      <c r="Z708" s="90"/>
      <c r="AA708" s="90"/>
      <c r="AB708" s="90"/>
      <c r="AC708" s="91"/>
      <c r="AD708" s="91"/>
      <c r="AE708" s="91"/>
      <c r="AF708" s="91"/>
      <c r="AG708" s="91"/>
      <c r="AH708" s="91"/>
      <c r="AI708" s="92"/>
      <c r="AJ708" s="92"/>
      <c r="AK708" s="92"/>
      <c r="AL708" s="92"/>
      <c r="AM708" s="92"/>
      <c r="AN708" s="93"/>
      <c r="AO708" s="93"/>
      <c r="AP708" s="93"/>
      <c r="AQ708" s="93"/>
      <c r="AR708" s="93"/>
      <c r="AS708" s="94"/>
      <c r="AT708" s="94"/>
      <c r="AU708" s="94"/>
      <c r="AV708" s="94"/>
      <c r="AW708" s="94"/>
      <c r="AX708" s="94"/>
      <c r="AY708" s="94"/>
      <c r="AZ708" s="94"/>
      <c r="BA708" s="94"/>
      <c r="BB708" s="94"/>
      <c r="BC708" s="94"/>
      <c r="BD708" s="94"/>
      <c r="BE708" s="94"/>
      <c r="BF708" s="94"/>
      <c r="BG708" s="94"/>
      <c r="BH708" s="94"/>
      <c r="BI708" s="94"/>
      <c r="BJ708" s="94"/>
      <c r="BK708" s="94"/>
      <c r="BL708" s="94"/>
      <c r="BM708" s="94"/>
      <c r="BN708" s="94"/>
      <c r="BO708" s="94"/>
      <c r="BP708" s="94"/>
    </row>
    <row r="709" spans="1:68" x14ac:dyDescent="0.2">
      <c r="A709" s="75" t="s">
        <v>999</v>
      </c>
      <c r="B709" s="87"/>
      <c r="C709" s="87"/>
      <c r="D709" s="87"/>
      <c r="E709" s="87"/>
      <c r="F709" s="87"/>
      <c r="G709" s="87"/>
      <c r="H709" s="87"/>
      <c r="I709" s="87"/>
      <c r="J709" s="87"/>
      <c r="K709" s="84"/>
      <c r="L709" s="84"/>
      <c r="M709" s="84"/>
      <c r="N709" s="84"/>
      <c r="O709" s="89"/>
      <c r="P709" s="89"/>
      <c r="Q709" s="89"/>
      <c r="R709" s="89"/>
      <c r="S709" s="83"/>
      <c r="T709" s="83"/>
      <c r="U709" s="83"/>
      <c r="V709" s="83"/>
      <c r="W709" s="83"/>
      <c r="X709" s="83"/>
      <c r="Y709" s="90"/>
      <c r="Z709" s="90"/>
      <c r="AA709" s="90"/>
      <c r="AB709" s="90"/>
      <c r="AC709" s="91"/>
      <c r="AD709" s="91"/>
      <c r="AE709" s="91"/>
      <c r="AF709" s="91"/>
      <c r="AG709" s="91"/>
      <c r="AH709" s="91"/>
      <c r="AI709" s="92"/>
      <c r="AJ709" s="92"/>
      <c r="AK709" s="92"/>
      <c r="AL709" s="92"/>
      <c r="AM709" s="92"/>
      <c r="AN709" s="93"/>
      <c r="AO709" s="93"/>
      <c r="AP709" s="93"/>
      <c r="AQ709" s="93"/>
      <c r="AR709" s="93"/>
      <c r="AS709" s="94"/>
      <c r="AT709" s="94"/>
      <c r="AU709" s="94"/>
      <c r="AV709" s="94"/>
      <c r="AW709" s="94"/>
      <c r="AX709" s="94"/>
      <c r="AY709" s="94"/>
      <c r="AZ709" s="94"/>
      <c r="BA709" s="94"/>
      <c r="BB709" s="94"/>
      <c r="BC709" s="94"/>
      <c r="BD709" s="94"/>
      <c r="BE709" s="94"/>
      <c r="BF709" s="94"/>
      <c r="BG709" s="94"/>
      <c r="BH709" s="94"/>
      <c r="BI709" s="94"/>
      <c r="BJ709" s="94"/>
      <c r="BK709" s="94"/>
      <c r="BL709" s="94"/>
      <c r="BM709" s="94"/>
      <c r="BN709" s="94"/>
      <c r="BO709" s="94"/>
      <c r="BP709" s="94"/>
    </row>
    <row r="710" spans="1:68" x14ac:dyDescent="0.2">
      <c r="A710" s="75" t="s">
        <v>1000</v>
      </c>
      <c r="B710" s="87"/>
      <c r="C710" s="87"/>
      <c r="D710" s="87"/>
      <c r="E710" s="87"/>
      <c r="F710" s="87"/>
      <c r="G710" s="87"/>
      <c r="H710" s="87"/>
      <c r="I710" s="87"/>
      <c r="J710" s="87"/>
      <c r="K710" s="84"/>
      <c r="L710" s="84"/>
      <c r="M710" s="84"/>
      <c r="N710" s="84"/>
      <c r="O710" s="89"/>
      <c r="P710" s="89"/>
      <c r="Q710" s="89"/>
      <c r="R710" s="89"/>
      <c r="S710" s="83"/>
      <c r="T710" s="83"/>
      <c r="U710" s="83"/>
      <c r="V710" s="83"/>
      <c r="W710" s="83"/>
      <c r="X710" s="83"/>
      <c r="Y710" s="90"/>
      <c r="Z710" s="90"/>
      <c r="AA710" s="90"/>
      <c r="AB710" s="90"/>
      <c r="AC710" s="91"/>
      <c r="AD710" s="91"/>
      <c r="AE710" s="91"/>
      <c r="AF710" s="91"/>
      <c r="AG710" s="91"/>
      <c r="AH710" s="91"/>
      <c r="AI710" s="92"/>
      <c r="AJ710" s="92"/>
      <c r="AK710" s="92"/>
      <c r="AL710" s="92"/>
      <c r="AM710" s="92"/>
      <c r="AN710" s="93"/>
      <c r="AO710" s="93"/>
      <c r="AP710" s="93"/>
      <c r="AQ710" s="93"/>
      <c r="AR710" s="93"/>
      <c r="AS710" s="94"/>
      <c r="AT710" s="94"/>
      <c r="AU710" s="94"/>
      <c r="AV710" s="94"/>
      <c r="AW710" s="94"/>
      <c r="AX710" s="94"/>
      <c r="AY710" s="94"/>
      <c r="AZ710" s="94"/>
      <c r="BA710" s="94"/>
      <c r="BB710" s="94"/>
      <c r="BC710" s="94"/>
      <c r="BD710" s="94"/>
      <c r="BE710" s="94"/>
      <c r="BF710" s="94"/>
      <c r="BG710" s="94"/>
      <c r="BH710" s="94"/>
      <c r="BI710" s="94"/>
      <c r="BJ710" s="94"/>
      <c r="BK710" s="94"/>
      <c r="BL710" s="94"/>
      <c r="BM710" s="94"/>
      <c r="BN710" s="94"/>
      <c r="BO710" s="94"/>
      <c r="BP710" s="94"/>
    </row>
    <row r="711" spans="1:68" x14ac:dyDescent="0.2">
      <c r="A711" s="75" t="s">
        <v>1001</v>
      </c>
      <c r="B711" s="87"/>
      <c r="C711" s="87"/>
      <c r="D711" s="87"/>
      <c r="E711" s="87"/>
      <c r="F711" s="87"/>
      <c r="G711" s="87"/>
      <c r="H711" s="87"/>
      <c r="I711" s="87"/>
      <c r="J711" s="87"/>
      <c r="K711" s="84"/>
      <c r="L711" s="84"/>
      <c r="M711" s="84"/>
      <c r="N711" s="84"/>
      <c r="O711" s="89"/>
      <c r="P711" s="89"/>
      <c r="Q711" s="89"/>
      <c r="R711" s="89"/>
      <c r="S711" s="83"/>
      <c r="T711" s="83"/>
      <c r="U711" s="83"/>
      <c r="V711" s="83"/>
      <c r="W711" s="83"/>
      <c r="X711" s="83"/>
      <c r="Y711" s="90"/>
      <c r="Z711" s="90"/>
      <c r="AA711" s="90"/>
      <c r="AB711" s="90"/>
      <c r="AC711" s="91"/>
      <c r="AD711" s="91"/>
      <c r="AE711" s="91"/>
      <c r="AF711" s="91"/>
      <c r="AG711" s="91"/>
      <c r="AH711" s="91"/>
      <c r="AI711" s="92"/>
      <c r="AJ711" s="92"/>
      <c r="AK711" s="92"/>
      <c r="AL711" s="92"/>
      <c r="AM711" s="92"/>
      <c r="AN711" s="93"/>
      <c r="AO711" s="93"/>
      <c r="AP711" s="93"/>
      <c r="AQ711" s="93"/>
      <c r="AR711" s="93"/>
      <c r="AS711" s="94"/>
      <c r="AT711" s="94"/>
      <c r="AU711" s="94"/>
      <c r="AV711" s="94"/>
      <c r="AW711" s="94"/>
      <c r="AX711" s="94"/>
      <c r="AY711" s="94"/>
      <c r="AZ711" s="94"/>
      <c r="BA711" s="94"/>
      <c r="BB711" s="94"/>
      <c r="BC711" s="94"/>
      <c r="BD711" s="94"/>
      <c r="BE711" s="94"/>
      <c r="BF711" s="94"/>
      <c r="BG711" s="94"/>
      <c r="BH711" s="94"/>
      <c r="BI711" s="94"/>
      <c r="BJ711" s="94"/>
      <c r="BK711" s="94"/>
      <c r="BL711" s="94"/>
      <c r="BM711" s="94"/>
      <c r="BN711" s="94"/>
      <c r="BO711" s="94"/>
      <c r="BP711" s="94"/>
    </row>
    <row r="712" spans="1:68" x14ac:dyDescent="0.2">
      <c r="A712" s="75" t="s">
        <v>1002</v>
      </c>
      <c r="B712" s="87"/>
      <c r="C712" s="87"/>
      <c r="D712" s="87"/>
      <c r="E712" s="87"/>
      <c r="F712" s="87"/>
      <c r="G712" s="87"/>
      <c r="H712" s="87"/>
      <c r="I712" s="87"/>
      <c r="J712" s="87"/>
      <c r="K712" s="84"/>
      <c r="L712" s="84"/>
      <c r="M712" s="84"/>
      <c r="N712" s="84"/>
      <c r="O712" s="89"/>
      <c r="P712" s="89"/>
      <c r="Q712" s="89"/>
      <c r="R712" s="89"/>
      <c r="S712" s="83"/>
      <c r="T712" s="83"/>
      <c r="U712" s="83"/>
      <c r="V712" s="83"/>
      <c r="W712" s="83"/>
      <c r="X712" s="83"/>
      <c r="Y712" s="90"/>
      <c r="Z712" s="90"/>
      <c r="AA712" s="90"/>
      <c r="AB712" s="90"/>
      <c r="AC712" s="91"/>
      <c r="AD712" s="91"/>
      <c r="AE712" s="91"/>
      <c r="AF712" s="91"/>
      <c r="AG712" s="91"/>
      <c r="AH712" s="91"/>
      <c r="AI712" s="92"/>
      <c r="AJ712" s="92"/>
      <c r="AK712" s="92"/>
      <c r="AL712" s="92"/>
      <c r="AM712" s="92"/>
      <c r="AN712" s="93"/>
      <c r="AO712" s="93"/>
      <c r="AP712" s="93"/>
      <c r="AQ712" s="93"/>
      <c r="AR712" s="93"/>
      <c r="AS712" s="94"/>
      <c r="AT712" s="94"/>
      <c r="AU712" s="94"/>
      <c r="AV712" s="94"/>
      <c r="AW712" s="94"/>
      <c r="AX712" s="94"/>
      <c r="AY712" s="94"/>
      <c r="AZ712" s="94"/>
      <c r="BA712" s="94"/>
      <c r="BB712" s="94"/>
      <c r="BC712" s="94"/>
      <c r="BD712" s="94"/>
      <c r="BE712" s="94"/>
      <c r="BF712" s="94"/>
      <c r="BG712" s="94"/>
      <c r="BH712" s="94"/>
      <c r="BI712" s="94"/>
      <c r="BJ712" s="94"/>
      <c r="BK712" s="94"/>
      <c r="BL712" s="94"/>
      <c r="BM712" s="94"/>
      <c r="BN712" s="94"/>
      <c r="BO712" s="94"/>
      <c r="BP712" s="94"/>
    </row>
    <row r="713" spans="1:68" x14ac:dyDescent="0.2">
      <c r="A713" s="75" t="s">
        <v>1003</v>
      </c>
      <c r="B713" s="87"/>
      <c r="C713" s="87"/>
      <c r="D713" s="87"/>
      <c r="E713" s="87"/>
      <c r="F713" s="87"/>
      <c r="G713" s="87"/>
      <c r="H713" s="87"/>
      <c r="I713" s="87"/>
      <c r="J713" s="87"/>
      <c r="K713" s="84"/>
      <c r="L713" s="84"/>
      <c r="M713" s="84"/>
      <c r="N713" s="84"/>
      <c r="O713" s="89"/>
      <c r="P713" s="89"/>
      <c r="Q713" s="89"/>
      <c r="R713" s="89"/>
      <c r="S713" s="83"/>
      <c r="T713" s="83"/>
      <c r="U713" s="83"/>
      <c r="V713" s="83"/>
      <c r="W713" s="83"/>
      <c r="X713" s="83"/>
      <c r="Y713" s="90"/>
      <c r="Z713" s="90"/>
      <c r="AA713" s="90"/>
      <c r="AB713" s="90"/>
      <c r="AC713" s="91"/>
      <c r="AD713" s="91"/>
      <c r="AE713" s="91"/>
      <c r="AF713" s="91"/>
      <c r="AG713" s="91"/>
      <c r="AH713" s="91"/>
      <c r="AI713" s="92"/>
      <c r="AJ713" s="92"/>
      <c r="AK713" s="92"/>
      <c r="AL713" s="92"/>
      <c r="AM713" s="92"/>
      <c r="AN713" s="93"/>
      <c r="AO713" s="93"/>
      <c r="AP713" s="93"/>
      <c r="AQ713" s="93"/>
      <c r="AR713" s="93"/>
      <c r="AS713" s="94"/>
      <c r="AT713" s="94"/>
      <c r="AU713" s="94"/>
      <c r="AV713" s="94"/>
      <c r="AW713" s="94"/>
      <c r="AX713" s="94"/>
      <c r="AY713" s="94"/>
      <c r="AZ713" s="94"/>
      <c r="BA713" s="94"/>
      <c r="BB713" s="94"/>
      <c r="BC713" s="94"/>
      <c r="BD713" s="94"/>
      <c r="BE713" s="94"/>
      <c r="BF713" s="94"/>
      <c r="BG713" s="94"/>
      <c r="BH713" s="94"/>
      <c r="BI713" s="94"/>
      <c r="BJ713" s="94"/>
      <c r="BK713" s="94"/>
      <c r="BL713" s="94"/>
      <c r="BM713" s="94"/>
      <c r="BN713" s="94"/>
      <c r="BO713" s="94"/>
      <c r="BP713" s="94"/>
    </row>
    <row r="714" spans="1:68" x14ac:dyDescent="0.2">
      <c r="A714" s="75" t="s">
        <v>1004</v>
      </c>
      <c r="B714" s="87"/>
      <c r="C714" s="87"/>
      <c r="D714" s="87"/>
      <c r="E714" s="87"/>
      <c r="F714" s="87"/>
      <c r="G714" s="87"/>
      <c r="H714" s="87"/>
      <c r="I714" s="87"/>
      <c r="J714" s="87"/>
      <c r="K714" s="84"/>
      <c r="L714" s="84"/>
      <c r="M714" s="84"/>
      <c r="N714" s="84"/>
      <c r="O714" s="89"/>
      <c r="P714" s="89"/>
      <c r="Q714" s="89"/>
      <c r="R714" s="89"/>
      <c r="S714" s="83"/>
      <c r="T714" s="83"/>
      <c r="U714" s="83"/>
      <c r="V714" s="83"/>
      <c r="W714" s="83"/>
      <c r="X714" s="83"/>
      <c r="Y714" s="90"/>
      <c r="Z714" s="90"/>
      <c r="AA714" s="90"/>
      <c r="AB714" s="90"/>
      <c r="AC714" s="91"/>
      <c r="AD714" s="91"/>
      <c r="AE714" s="91"/>
      <c r="AF714" s="91"/>
      <c r="AG714" s="91"/>
      <c r="AH714" s="91"/>
      <c r="AI714" s="92"/>
      <c r="AJ714" s="92"/>
      <c r="AK714" s="92"/>
      <c r="AL714" s="92"/>
      <c r="AM714" s="92"/>
      <c r="AN714" s="93"/>
      <c r="AO714" s="93"/>
      <c r="AP714" s="93"/>
      <c r="AQ714" s="93"/>
      <c r="AR714" s="93"/>
      <c r="AS714" s="94"/>
      <c r="AT714" s="94"/>
      <c r="AU714" s="94"/>
      <c r="AV714" s="94"/>
      <c r="AW714" s="94"/>
      <c r="AX714" s="94"/>
      <c r="AY714" s="94"/>
      <c r="AZ714" s="94"/>
      <c r="BA714" s="94"/>
      <c r="BB714" s="94"/>
      <c r="BC714" s="94"/>
      <c r="BD714" s="94"/>
      <c r="BE714" s="94"/>
      <c r="BF714" s="94"/>
      <c r="BG714" s="94"/>
      <c r="BH714" s="94"/>
      <c r="BI714" s="94"/>
      <c r="BJ714" s="94"/>
      <c r="BK714" s="94"/>
      <c r="BL714" s="94"/>
      <c r="BM714" s="94"/>
      <c r="BN714" s="94"/>
      <c r="BO714" s="94"/>
      <c r="BP714" s="94"/>
    </row>
    <row r="715" spans="1:68" x14ac:dyDescent="0.2">
      <c r="A715" s="75" t="s">
        <v>1005</v>
      </c>
      <c r="B715" s="87"/>
      <c r="C715" s="87"/>
      <c r="D715" s="87"/>
      <c r="E715" s="87"/>
      <c r="F715" s="87"/>
      <c r="G715" s="87"/>
      <c r="H715" s="87"/>
      <c r="I715" s="87"/>
      <c r="J715" s="87"/>
      <c r="K715" s="84"/>
      <c r="L715" s="84"/>
      <c r="M715" s="84"/>
      <c r="N715" s="84"/>
      <c r="O715" s="89"/>
      <c r="P715" s="89"/>
      <c r="Q715" s="89"/>
      <c r="R715" s="89"/>
      <c r="S715" s="83"/>
      <c r="T715" s="83"/>
      <c r="U715" s="83"/>
      <c r="V715" s="83"/>
      <c r="W715" s="83"/>
      <c r="X715" s="83"/>
      <c r="Y715" s="90"/>
      <c r="Z715" s="90"/>
      <c r="AA715" s="90"/>
      <c r="AB715" s="90"/>
      <c r="AC715" s="91"/>
      <c r="AD715" s="91"/>
      <c r="AE715" s="91"/>
      <c r="AF715" s="91"/>
      <c r="AG715" s="91"/>
      <c r="AH715" s="91"/>
      <c r="AI715" s="92"/>
      <c r="AJ715" s="92"/>
      <c r="AK715" s="92"/>
      <c r="AL715" s="92"/>
      <c r="AM715" s="92"/>
      <c r="AN715" s="93"/>
      <c r="AO715" s="93"/>
      <c r="AP715" s="93"/>
      <c r="AQ715" s="93"/>
      <c r="AR715" s="93"/>
      <c r="AS715" s="94"/>
      <c r="AT715" s="94"/>
      <c r="AU715" s="94"/>
      <c r="AV715" s="94"/>
      <c r="AW715" s="94"/>
      <c r="AX715" s="94"/>
      <c r="AY715" s="94"/>
      <c r="AZ715" s="94"/>
      <c r="BA715" s="94"/>
      <c r="BB715" s="94"/>
      <c r="BC715" s="94"/>
      <c r="BD715" s="94"/>
      <c r="BE715" s="94"/>
      <c r="BF715" s="94"/>
      <c r="BG715" s="94"/>
      <c r="BH715" s="94"/>
      <c r="BI715" s="94"/>
      <c r="BJ715" s="94"/>
      <c r="BK715" s="94"/>
      <c r="BL715" s="94"/>
      <c r="BM715" s="94"/>
      <c r="BN715" s="94"/>
      <c r="BO715" s="94"/>
      <c r="BP715" s="94"/>
    </row>
    <row r="716" spans="1:68" x14ac:dyDescent="0.2">
      <c r="A716" s="75" t="s">
        <v>1006</v>
      </c>
      <c r="B716" s="87"/>
      <c r="C716" s="87"/>
      <c r="D716" s="87"/>
      <c r="E716" s="87"/>
      <c r="F716" s="87"/>
      <c r="G716" s="87"/>
      <c r="H716" s="87"/>
      <c r="I716" s="87"/>
      <c r="J716" s="87"/>
      <c r="K716" s="84"/>
      <c r="L716" s="84"/>
      <c r="M716" s="84"/>
      <c r="N716" s="84"/>
      <c r="O716" s="89"/>
      <c r="P716" s="89"/>
      <c r="Q716" s="89"/>
      <c r="R716" s="89"/>
      <c r="S716" s="83"/>
      <c r="T716" s="83"/>
      <c r="U716" s="83"/>
      <c r="V716" s="83"/>
      <c r="W716" s="83"/>
      <c r="X716" s="83"/>
      <c r="Y716" s="90"/>
      <c r="Z716" s="90"/>
      <c r="AA716" s="90"/>
      <c r="AB716" s="90"/>
      <c r="AC716" s="91"/>
      <c r="AD716" s="91"/>
      <c r="AE716" s="91"/>
      <c r="AF716" s="91"/>
      <c r="AG716" s="91"/>
      <c r="AH716" s="91"/>
      <c r="AI716" s="92"/>
      <c r="AJ716" s="92"/>
      <c r="AK716" s="92"/>
      <c r="AL716" s="92"/>
      <c r="AM716" s="92"/>
      <c r="AN716" s="93"/>
      <c r="AO716" s="93"/>
      <c r="AP716" s="93"/>
      <c r="AQ716" s="93"/>
      <c r="AR716" s="93"/>
      <c r="AS716" s="94"/>
      <c r="AT716" s="94"/>
      <c r="AU716" s="94"/>
      <c r="AV716" s="94"/>
      <c r="AW716" s="94"/>
      <c r="AX716" s="94"/>
      <c r="AY716" s="94"/>
      <c r="AZ716" s="94"/>
      <c r="BA716" s="94"/>
      <c r="BB716" s="94"/>
      <c r="BC716" s="94"/>
      <c r="BD716" s="94"/>
      <c r="BE716" s="94"/>
      <c r="BF716" s="94"/>
      <c r="BG716" s="94"/>
      <c r="BH716" s="94"/>
      <c r="BI716" s="94"/>
      <c r="BJ716" s="94"/>
      <c r="BK716" s="94"/>
      <c r="BL716" s="94"/>
      <c r="BM716" s="94"/>
      <c r="BN716" s="94"/>
      <c r="BO716" s="94"/>
      <c r="BP716" s="94"/>
    </row>
    <row r="717" spans="1:68" x14ac:dyDescent="0.2">
      <c r="A717" s="75" t="s">
        <v>1007</v>
      </c>
      <c r="B717" s="87"/>
      <c r="C717" s="87"/>
      <c r="D717" s="87"/>
      <c r="E717" s="87"/>
      <c r="F717" s="87"/>
      <c r="G717" s="87"/>
      <c r="H717" s="87"/>
      <c r="I717" s="87"/>
      <c r="J717" s="87"/>
      <c r="K717" s="84"/>
      <c r="L717" s="84"/>
      <c r="M717" s="84"/>
      <c r="N717" s="84"/>
      <c r="O717" s="89"/>
      <c r="P717" s="89"/>
      <c r="Q717" s="89"/>
      <c r="R717" s="89"/>
      <c r="S717" s="83"/>
      <c r="T717" s="83"/>
      <c r="U717" s="83"/>
      <c r="V717" s="83"/>
      <c r="W717" s="83"/>
      <c r="X717" s="83"/>
      <c r="Y717" s="90"/>
      <c r="Z717" s="90"/>
      <c r="AA717" s="90"/>
      <c r="AB717" s="90"/>
      <c r="AC717" s="91"/>
      <c r="AD717" s="91"/>
      <c r="AE717" s="91"/>
      <c r="AF717" s="91"/>
      <c r="AG717" s="91"/>
      <c r="AH717" s="91"/>
      <c r="AI717" s="92"/>
      <c r="AJ717" s="92"/>
      <c r="AK717" s="92"/>
      <c r="AL717" s="92"/>
      <c r="AM717" s="92"/>
      <c r="AN717" s="93"/>
      <c r="AO717" s="93"/>
      <c r="AP717" s="93"/>
      <c r="AQ717" s="93"/>
      <c r="AR717" s="93"/>
      <c r="AS717" s="94"/>
      <c r="AT717" s="94"/>
      <c r="AU717" s="94"/>
      <c r="AV717" s="94"/>
      <c r="AW717" s="94"/>
      <c r="AX717" s="94"/>
      <c r="AY717" s="94"/>
      <c r="AZ717" s="94"/>
      <c r="BA717" s="94"/>
      <c r="BB717" s="94"/>
      <c r="BC717" s="94"/>
      <c r="BD717" s="94"/>
      <c r="BE717" s="94"/>
      <c r="BF717" s="94"/>
      <c r="BG717" s="94"/>
      <c r="BH717" s="94"/>
      <c r="BI717" s="94"/>
      <c r="BJ717" s="94"/>
      <c r="BK717" s="94"/>
      <c r="BL717" s="94"/>
      <c r="BM717" s="94"/>
      <c r="BN717" s="94"/>
      <c r="BO717" s="94"/>
      <c r="BP717" s="94"/>
    </row>
    <row r="718" spans="1:68" x14ac:dyDescent="0.2">
      <c r="A718" s="75" t="s">
        <v>1008</v>
      </c>
      <c r="B718" s="87"/>
      <c r="C718" s="87"/>
      <c r="D718" s="87"/>
      <c r="E718" s="87"/>
      <c r="F718" s="87"/>
      <c r="G718" s="87"/>
      <c r="H718" s="87"/>
      <c r="I718" s="87"/>
      <c r="J718" s="87"/>
      <c r="K718" s="84"/>
      <c r="L718" s="84"/>
      <c r="M718" s="84"/>
      <c r="N718" s="84"/>
      <c r="O718" s="89"/>
      <c r="P718" s="89"/>
      <c r="Q718" s="89"/>
      <c r="R718" s="89"/>
      <c r="S718" s="83"/>
      <c r="T718" s="83"/>
      <c r="U718" s="83"/>
      <c r="V718" s="83"/>
      <c r="W718" s="83"/>
      <c r="X718" s="83"/>
      <c r="Y718" s="90"/>
      <c r="Z718" s="90"/>
      <c r="AA718" s="90"/>
      <c r="AB718" s="90"/>
      <c r="AC718" s="91"/>
      <c r="AD718" s="91"/>
      <c r="AE718" s="91"/>
      <c r="AF718" s="91"/>
      <c r="AG718" s="91"/>
      <c r="AH718" s="91"/>
      <c r="AI718" s="92"/>
      <c r="AJ718" s="92"/>
      <c r="AK718" s="92"/>
      <c r="AL718" s="92"/>
      <c r="AM718" s="92"/>
      <c r="AN718" s="93"/>
      <c r="AO718" s="93"/>
      <c r="AP718" s="93"/>
      <c r="AQ718" s="93"/>
      <c r="AR718" s="93"/>
      <c r="AS718" s="94"/>
      <c r="AT718" s="94"/>
      <c r="AU718" s="94"/>
      <c r="AV718" s="94"/>
      <c r="AW718" s="94"/>
      <c r="AX718" s="94"/>
      <c r="AY718" s="94"/>
      <c r="AZ718" s="94"/>
      <c r="BA718" s="94"/>
      <c r="BB718" s="94"/>
      <c r="BC718" s="94"/>
      <c r="BD718" s="94"/>
      <c r="BE718" s="94"/>
      <c r="BF718" s="94"/>
      <c r="BG718" s="94"/>
      <c r="BH718" s="94"/>
      <c r="BI718" s="94"/>
      <c r="BJ718" s="94"/>
      <c r="BK718" s="94"/>
      <c r="BL718" s="94"/>
      <c r="BM718" s="94"/>
      <c r="BN718" s="94"/>
      <c r="BO718" s="94"/>
      <c r="BP718" s="94"/>
    </row>
    <row r="719" spans="1:68" x14ac:dyDescent="0.2">
      <c r="A719" s="75" t="s">
        <v>1009</v>
      </c>
      <c r="B719" s="87"/>
      <c r="C719" s="87"/>
      <c r="D719" s="87"/>
      <c r="E719" s="87"/>
      <c r="F719" s="87"/>
      <c r="G719" s="87"/>
      <c r="H719" s="87"/>
      <c r="I719" s="87"/>
      <c r="J719" s="87"/>
      <c r="K719" s="84"/>
      <c r="L719" s="84"/>
      <c r="M719" s="84"/>
      <c r="N719" s="84"/>
      <c r="O719" s="89"/>
      <c r="P719" s="89"/>
      <c r="Q719" s="89"/>
      <c r="R719" s="89"/>
      <c r="S719" s="83"/>
      <c r="T719" s="83"/>
      <c r="U719" s="83"/>
      <c r="V719" s="83"/>
      <c r="W719" s="83"/>
      <c r="X719" s="83"/>
      <c r="Y719" s="90"/>
      <c r="Z719" s="90"/>
      <c r="AA719" s="90"/>
      <c r="AB719" s="90"/>
      <c r="AC719" s="91"/>
      <c r="AD719" s="91"/>
      <c r="AE719" s="91"/>
      <c r="AF719" s="91"/>
      <c r="AG719" s="91"/>
      <c r="AH719" s="91"/>
      <c r="AI719" s="92"/>
      <c r="AJ719" s="92"/>
      <c r="AK719" s="92"/>
      <c r="AL719" s="92"/>
      <c r="AM719" s="92"/>
      <c r="AN719" s="93"/>
      <c r="AO719" s="93"/>
      <c r="AP719" s="93"/>
      <c r="AQ719" s="93"/>
      <c r="AR719" s="93"/>
      <c r="AS719" s="94"/>
      <c r="AT719" s="94"/>
      <c r="AU719" s="94"/>
      <c r="AV719" s="94"/>
      <c r="AW719" s="94"/>
      <c r="AX719" s="94"/>
      <c r="AY719" s="94"/>
      <c r="AZ719" s="94"/>
      <c r="BA719" s="94"/>
      <c r="BB719" s="94"/>
      <c r="BC719" s="94"/>
      <c r="BD719" s="94"/>
      <c r="BE719" s="94"/>
      <c r="BF719" s="94"/>
      <c r="BG719" s="94"/>
      <c r="BH719" s="94"/>
      <c r="BI719" s="94"/>
      <c r="BJ719" s="94"/>
      <c r="BK719" s="94"/>
      <c r="BL719" s="94"/>
      <c r="BM719" s="94"/>
      <c r="BN719" s="94"/>
      <c r="BO719" s="94"/>
      <c r="BP719" s="94"/>
    </row>
    <row r="720" spans="1:68" x14ac:dyDescent="0.2">
      <c r="A720" s="75" t="s">
        <v>1010</v>
      </c>
      <c r="B720" s="87"/>
      <c r="C720" s="87"/>
      <c r="D720" s="87"/>
      <c r="E720" s="87"/>
      <c r="F720" s="87"/>
      <c r="G720" s="87"/>
      <c r="H720" s="87"/>
      <c r="I720" s="87"/>
      <c r="J720" s="87"/>
      <c r="K720" s="84"/>
      <c r="L720" s="84"/>
      <c r="M720" s="84"/>
      <c r="N720" s="84"/>
      <c r="O720" s="89"/>
      <c r="P720" s="89"/>
      <c r="Q720" s="89"/>
      <c r="R720" s="89"/>
      <c r="S720" s="83"/>
      <c r="T720" s="83"/>
      <c r="U720" s="83"/>
      <c r="V720" s="83"/>
      <c r="W720" s="83"/>
      <c r="X720" s="83"/>
      <c r="Y720" s="90"/>
      <c r="Z720" s="90"/>
      <c r="AA720" s="90"/>
      <c r="AB720" s="90"/>
      <c r="AC720" s="91"/>
      <c r="AD720" s="91"/>
      <c r="AE720" s="91"/>
      <c r="AF720" s="91"/>
      <c r="AG720" s="91"/>
      <c r="AH720" s="91"/>
      <c r="AI720" s="92"/>
      <c r="AJ720" s="92"/>
      <c r="AK720" s="92"/>
      <c r="AL720" s="92"/>
      <c r="AM720" s="92"/>
      <c r="AN720" s="93"/>
      <c r="AO720" s="93"/>
      <c r="AP720" s="93"/>
      <c r="AQ720" s="93"/>
      <c r="AR720" s="93"/>
      <c r="AS720" s="94"/>
      <c r="AT720" s="94"/>
      <c r="AU720" s="94"/>
      <c r="AV720" s="94"/>
      <c r="AW720" s="94"/>
      <c r="AX720" s="94"/>
      <c r="AY720" s="94"/>
      <c r="AZ720" s="94"/>
      <c r="BA720" s="94"/>
      <c r="BB720" s="94"/>
      <c r="BC720" s="94"/>
      <c r="BD720" s="94"/>
      <c r="BE720" s="94"/>
      <c r="BF720" s="94"/>
      <c r="BG720" s="94"/>
      <c r="BH720" s="94"/>
      <c r="BI720" s="94"/>
      <c r="BJ720" s="94"/>
      <c r="BK720" s="94"/>
      <c r="BL720" s="94"/>
      <c r="BM720" s="94"/>
      <c r="BN720" s="94"/>
      <c r="BO720" s="94"/>
      <c r="BP720" s="94"/>
    </row>
    <row r="721" spans="1:68" x14ac:dyDescent="0.2">
      <c r="A721" s="75" t="s">
        <v>1011</v>
      </c>
      <c r="B721" s="87"/>
      <c r="C721" s="87"/>
      <c r="D721" s="87"/>
      <c r="E721" s="87"/>
      <c r="F721" s="87"/>
      <c r="G721" s="87"/>
      <c r="H721" s="87"/>
      <c r="I721" s="87"/>
      <c r="J721" s="87"/>
      <c r="K721" s="84"/>
      <c r="L721" s="84"/>
      <c r="M721" s="84"/>
      <c r="N721" s="84"/>
      <c r="O721" s="89"/>
      <c r="P721" s="89"/>
      <c r="Q721" s="89"/>
      <c r="R721" s="89"/>
      <c r="S721" s="83"/>
      <c r="T721" s="83"/>
      <c r="U721" s="83"/>
      <c r="V721" s="83"/>
      <c r="W721" s="83"/>
      <c r="X721" s="83"/>
      <c r="Y721" s="90"/>
      <c r="Z721" s="90"/>
      <c r="AA721" s="90"/>
      <c r="AB721" s="90"/>
      <c r="AC721" s="91"/>
      <c r="AD721" s="91"/>
      <c r="AE721" s="91"/>
      <c r="AF721" s="91"/>
      <c r="AG721" s="91"/>
      <c r="AH721" s="91"/>
      <c r="AI721" s="92"/>
      <c r="AJ721" s="92"/>
      <c r="AK721" s="92"/>
      <c r="AL721" s="92"/>
      <c r="AM721" s="92"/>
      <c r="AN721" s="93"/>
      <c r="AO721" s="93"/>
      <c r="AP721" s="93"/>
      <c r="AQ721" s="93"/>
      <c r="AR721" s="93"/>
      <c r="AS721" s="94"/>
      <c r="AT721" s="94"/>
      <c r="AU721" s="94"/>
      <c r="AV721" s="94"/>
      <c r="AW721" s="94"/>
      <c r="AX721" s="94"/>
      <c r="AY721" s="94"/>
      <c r="AZ721" s="94"/>
      <c r="BA721" s="94"/>
      <c r="BB721" s="94"/>
      <c r="BC721" s="94"/>
      <c r="BD721" s="94"/>
      <c r="BE721" s="94"/>
      <c r="BF721" s="94"/>
      <c r="BG721" s="94"/>
      <c r="BH721" s="94"/>
      <c r="BI721" s="94"/>
      <c r="BJ721" s="94"/>
      <c r="BK721" s="94"/>
      <c r="BL721" s="94"/>
      <c r="BM721" s="94"/>
      <c r="BN721" s="94"/>
      <c r="BO721" s="94"/>
      <c r="BP721" s="94"/>
    </row>
    <row r="722" spans="1:68" x14ac:dyDescent="0.2">
      <c r="A722" s="75" t="s">
        <v>1012</v>
      </c>
      <c r="B722" s="87"/>
      <c r="C722" s="87"/>
      <c r="D722" s="87"/>
      <c r="E722" s="87"/>
      <c r="F722" s="87"/>
      <c r="G722" s="87"/>
      <c r="H722" s="87"/>
      <c r="I722" s="87"/>
      <c r="J722" s="87"/>
      <c r="K722" s="84"/>
      <c r="L722" s="84"/>
      <c r="M722" s="84"/>
      <c r="N722" s="84"/>
      <c r="O722" s="89"/>
      <c r="P722" s="89"/>
      <c r="Q722" s="89"/>
      <c r="R722" s="89"/>
      <c r="S722" s="83"/>
      <c r="T722" s="83"/>
      <c r="U722" s="83"/>
      <c r="V722" s="83"/>
      <c r="W722" s="83"/>
      <c r="X722" s="83"/>
      <c r="Y722" s="90"/>
      <c r="Z722" s="90"/>
      <c r="AA722" s="90"/>
      <c r="AB722" s="90"/>
      <c r="AC722" s="91"/>
      <c r="AD722" s="91"/>
      <c r="AE722" s="91"/>
      <c r="AF722" s="91"/>
      <c r="AG722" s="91"/>
      <c r="AH722" s="91"/>
      <c r="AI722" s="92"/>
      <c r="AJ722" s="92"/>
      <c r="AK722" s="92"/>
      <c r="AL722" s="92"/>
      <c r="AM722" s="92"/>
      <c r="AN722" s="93"/>
      <c r="AO722" s="93"/>
      <c r="AP722" s="93"/>
      <c r="AQ722" s="93"/>
      <c r="AR722" s="93"/>
      <c r="AS722" s="94"/>
      <c r="AT722" s="94"/>
      <c r="AU722" s="94"/>
      <c r="AV722" s="94"/>
      <c r="AW722" s="94"/>
      <c r="AX722" s="94"/>
      <c r="AY722" s="94"/>
      <c r="AZ722" s="94"/>
      <c r="BA722" s="94"/>
      <c r="BB722" s="94"/>
      <c r="BC722" s="94"/>
      <c r="BD722" s="94"/>
      <c r="BE722" s="94"/>
      <c r="BF722" s="94"/>
      <c r="BG722" s="94"/>
      <c r="BH722" s="94"/>
      <c r="BI722" s="94"/>
      <c r="BJ722" s="94"/>
      <c r="BK722" s="94"/>
      <c r="BL722" s="94"/>
      <c r="BM722" s="94"/>
      <c r="BN722" s="94"/>
      <c r="BO722" s="94"/>
      <c r="BP722" s="94"/>
    </row>
    <row r="723" spans="1:68" x14ac:dyDescent="0.2">
      <c r="A723" s="75" t="s">
        <v>1013</v>
      </c>
      <c r="B723" s="87"/>
      <c r="C723" s="87"/>
      <c r="D723" s="87"/>
      <c r="E723" s="87"/>
      <c r="F723" s="87"/>
      <c r="G723" s="87"/>
      <c r="H723" s="87"/>
      <c r="I723" s="87"/>
      <c r="J723" s="87"/>
      <c r="K723" s="84"/>
      <c r="L723" s="84"/>
      <c r="M723" s="84"/>
      <c r="N723" s="84"/>
      <c r="O723" s="89"/>
      <c r="P723" s="89"/>
      <c r="Q723" s="89"/>
      <c r="R723" s="89"/>
      <c r="S723" s="83"/>
      <c r="T723" s="83"/>
      <c r="U723" s="83"/>
      <c r="V723" s="83"/>
      <c r="W723" s="83"/>
      <c r="X723" s="83"/>
      <c r="Y723" s="90"/>
      <c r="Z723" s="90"/>
      <c r="AA723" s="90"/>
      <c r="AB723" s="90"/>
      <c r="AC723" s="91"/>
      <c r="AD723" s="91"/>
      <c r="AE723" s="91"/>
      <c r="AF723" s="91"/>
      <c r="AG723" s="91"/>
      <c r="AH723" s="91"/>
      <c r="AI723" s="92"/>
      <c r="AJ723" s="92"/>
      <c r="AK723" s="92"/>
      <c r="AL723" s="92"/>
      <c r="AM723" s="92"/>
      <c r="AN723" s="93"/>
      <c r="AO723" s="93"/>
      <c r="AP723" s="93"/>
      <c r="AQ723" s="93"/>
      <c r="AR723" s="93"/>
      <c r="AS723" s="94"/>
      <c r="AT723" s="94"/>
      <c r="AU723" s="94"/>
      <c r="AV723" s="94"/>
      <c r="AW723" s="94"/>
      <c r="AX723" s="94"/>
      <c r="AY723" s="94"/>
      <c r="AZ723" s="94"/>
      <c r="BA723" s="94"/>
      <c r="BB723" s="94"/>
      <c r="BC723" s="94"/>
      <c r="BD723" s="94"/>
      <c r="BE723" s="94"/>
      <c r="BF723" s="94"/>
      <c r="BG723" s="94"/>
      <c r="BH723" s="94"/>
      <c r="BI723" s="94"/>
      <c r="BJ723" s="94"/>
      <c r="BK723" s="94"/>
      <c r="BL723" s="94"/>
      <c r="BM723" s="94"/>
      <c r="BN723" s="94"/>
      <c r="BO723" s="94"/>
      <c r="BP723" s="94"/>
    </row>
    <row r="724" spans="1:68" x14ac:dyDescent="0.2">
      <c r="A724" s="75" t="s">
        <v>1014</v>
      </c>
      <c r="B724" s="87"/>
      <c r="C724" s="87"/>
      <c r="D724" s="87"/>
      <c r="E724" s="87"/>
      <c r="F724" s="87"/>
      <c r="G724" s="87"/>
      <c r="H724" s="87"/>
      <c r="I724" s="87"/>
      <c r="J724" s="87"/>
      <c r="K724" s="84"/>
      <c r="L724" s="84"/>
      <c r="M724" s="84"/>
      <c r="N724" s="84"/>
      <c r="O724" s="89"/>
      <c r="P724" s="89"/>
      <c r="Q724" s="89"/>
      <c r="R724" s="89"/>
      <c r="S724" s="83"/>
      <c r="T724" s="83"/>
      <c r="U724" s="83"/>
      <c r="V724" s="83"/>
      <c r="W724" s="83"/>
      <c r="X724" s="83"/>
      <c r="Y724" s="90"/>
      <c r="Z724" s="90"/>
      <c r="AA724" s="90"/>
      <c r="AB724" s="90"/>
      <c r="AC724" s="91"/>
      <c r="AD724" s="91"/>
      <c r="AE724" s="91"/>
      <c r="AF724" s="91"/>
      <c r="AG724" s="91"/>
      <c r="AH724" s="91"/>
      <c r="AI724" s="92"/>
      <c r="AJ724" s="92"/>
      <c r="AK724" s="92"/>
      <c r="AL724" s="92"/>
      <c r="AM724" s="92"/>
      <c r="AN724" s="93"/>
      <c r="AO724" s="93"/>
      <c r="AP724" s="93"/>
      <c r="AQ724" s="93"/>
      <c r="AR724" s="93"/>
      <c r="AS724" s="94"/>
      <c r="AT724" s="94"/>
      <c r="AU724" s="94"/>
      <c r="AV724" s="94"/>
      <c r="AW724" s="94"/>
      <c r="AX724" s="94"/>
      <c r="AY724" s="94"/>
      <c r="AZ724" s="94"/>
      <c r="BA724" s="94"/>
      <c r="BB724" s="94"/>
      <c r="BC724" s="94"/>
      <c r="BD724" s="94"/>
      <c r="BE724" s="94"/>
      <c r="BF724" s="94"/>
      <c r="BG724" s="94"/>
      <c r="BH724" s="94"/>
      <c r="BI724" s="94"/>
      <c r="BJ724" s="94"/>
      <c r="BK724" s="94"/>
      <c r="BL724" s="94"/>
      <c r="BM724" s="94"/>
      <c r="BN724" s="94"/>
      <c r="BO724" s="94"/>
      <c r="BP724" s="94"/>
    </row>
    <row r="725" spans="1:68" x14ac:dyDescent="0.2">
      <c r="A725" s="75" t="s">
        <v>1015</v>
      </c>
      <c r="B725" s="87"/>
      <c r="C725" s="87"/>
      <c r="D725" s="87"/>
      <c r="E725" s="87"/>
      <c r="F725" s="87"/>
      <c r="G725" s="87"/>
      <c r="H725" s="87"/>
      <c r="I725" s="87"/>
      <c r="J725" s="87"/>
      <c r="K725" s="84"/>
      <c r="L725" s="84"/>
      <c r="M725" s="84"/>
      <c r="N725" s="84"/>
      <c r="O725" s="89"/>
      <c r="P725" s="89"/>
      <c r="Q725" s="89"/>
      <c r="R725" s="89"/>
      <c r="S725" s="83"/>
      <c r="T725" s="83"/>
      <c r="U725" s="83"/>
      <c r="V725" s="83"/>
      <c r="W725" s="83"/>
      <c r="X725" s="83"/>
      <c r="Y725" s="90"/>
      <c r="Z725" s="90"/>
      <c r="AA725" s="90"/>
      <c r="AB725" s="90"/>
      <c r="AC725" s="91"/>
      <c r="AD725" s="91"/>
      <c r="AE725" s="91"/>
      <c r="AF725" s="91"/>
      <c r="AG725" s="91"/>
      <c r="AH725" s="91"/>
      <c r="AI725" s="92"/>
      <c r="AJ725" s="92"/>
      <c r="AK725" s="92"/>
      <c r="AL725" s="92"/>
      <c r="AM725" s="92"/>
      <c r="AN725" s="93"/>
      <c r="AO725" s="93"/>
      <c r="AP725" s="93"/>
      <c r="AQ725" s="93"/>
      <c r="AR725" s="93"/>
      <c r="AS725" s="94"/>
      <c r="AT725" s="94"/>
      <c r="AU725" s="94"/>
      <c r="AV725" s="94"/>
      <c r="AW725" s="94"/>
      <c r="AX725" s="94"/>
      <c r="AY725" s="94"/>
      <c r="AZ725" s="94"/>
      <c r="BA725" s="94"/>
      <c r="BB725" s="94"/>
      <c r="BC725" s="94"/>
      <c r="BD725" s="94"/>
      <c r="BE725" s="94"/>
      <c r="BF725" s="94"/>
      <c r="BG725" s="94"/>
      <c r="BH725" s="94"/>
      <c r="BI725" s="94"/>
      <c r="BJ725" s="94"/>
      <c r="BK725" s="94"/>
      <c r="BL725" s="94"/>
      <c r="BM725" s="94"/>
      <c r="BN725" s="94"/>
      <c r="BO725" s="94"/>
      <c r="BP725" s="94"/>
    </row>
    <row r="726" spans="1:68" x14ac:dyDescent="0.2">
      <c r="A726" s="75" t="s">
        <v>1016</v>
      </c>
      <c r="B726" s="87"/>
      <c r="C726" s="87"/>
      <c r="D726" s="87"/>
      <c r="E726" s="87"/>
      <c r="F726" s="87"/>
      <c r="G726" s="87"/>
      <c r="H726" s="87"/>
      <c r="I726" s="87"/>
      <c r="J726" s="87"/>
      <c r="K726" s="84"/>
      <c r="L726" s="84"/>
      <c r="M726" s="84"/>
      <c r="N726" s="84"/>
      <c r="O726" s="89"/>
      <c r="P726" s="89"/>
      <c r="Q726" s="89"/>
      <c r="R726" s="89"/>
      <c r="S726" s="83"/>
      <c r="T726" s="83"/>
      <c r="U726" s="83"/>
      <c r="V726" s="83"/>
      <c r="W726" s="83"/>
      <c r="X726" s="83"/>
      <c r="Y726" s="90"/>
      <c r="Z726" s="90"/>
      <c r="AA726" s="90"/>
      <c r="AB726" s="90"/>
      <c r="AC726" s="91"/>
      <c r="AD726" s="91"/>
      <c r="AE726" s="91"/>
      <c r="AF726" s="91"/>
      <c r="AG726" s="91"/>
      <c r="AH726" s="91"/>
      <c r="AI726" s="92"/>
      <c r="AJ726" s="92"/>
      <c r="AK726" s="92"/>
      <c r="AL726" s="92"/>
      <c r="AM726" s="92"/>
      <c r="AN726" s="93"/>
      <c r="AO726" s="93"/>
      <c r="AP726" s="93"/>
      <c r="AQ726" s="93"/>
      <c r="AR726" s="93"/>
      <c r="AS726" s="94"/>
      <c r="AT726" s="94"/>
      <c r="AU726" s="94"/>
      <c r="AV726" s="94"/>
      <c r="AW726" s="94"/>
      <c r="AX726" s="94"/>
      <c r="AY726" s="94"/>
      <c r="AZ726" s="94"/>
      <c r="BA726" s="94"/>
      <c r="BB726" s="94"/>
      <c r="BC726" s="94"/>
      <c r="BD726" s="94"/>
      <c r="BE726" s="94"/>
      <c r="BF726" s="94"/>
      <c r="BG726" s="94"/>
      <c r="BH726" s="94"/>
      <c r="BI726" s="94"/>
      <c r="BJ726" s="94"/>
      <c r="BK726" s="94"/>
      <c r="BL726" s="94"/>
      <c r="BM726" s="94"/>
      <c r="BN726" s="94"/>
      <c r="BO726" s="94"/>
      <c r="BP726" s="94"/>
    </row>
    <row r="727" spans="1:68" x14ac:dyDescent="0.2">
      <c r="A727" s="75" t="s">
        <v>1017</v>
      </c>
      <c r="B727" s="87"/>
      <c r="C727" s="87"/>
      <c r="D727" s="87"/>
      <c r="E727" s="87"/>
      <c r="F727" s="87"/>
      <c r="G727" s="87"/>
      <c r="H727" s="87"/>
      <c r="I727" s="87"/>
      <c r="J727" s="87"/>
      <c r="K727" s="84"/>
      <c r="L727" s="84"/>
      <c r="M727" s="84"/>
      <c r="N727" s="84"/>
      <c r="O727" s="89"/>
      <c r="P727" s="89"/>
      <c r="Q727" s="89"/>
      <c r="R727" s="89"/>
      <c r="S727" s="83"/>
      <c r="T727" s="83"/>
      <c r="U727" s="83"/>
      <c r="V727" s="83"/>
      <c r="W727" s="83"/>
      <c r="X727" s="83"/>
      <c r="Y727" s="90"/>
      <c r="Z727" s="90"/>
      <c r="AA727" s="90"/>
      <c r="AB727" s="90"/>
      <c r="AC727" s="91"/>
      <c r="AD727" s="91"/>
      <c r="AE727" s="91"/>
      <c r="AF727" s="91"/>
      <c r="AG727" s="91"/>
      <c r="AH727" s="91"/>
      <c r="AI727" s="92"/>
      <c r="AJ727" s="92"/>
      <c r="AK727" s="92"/>
      <c r="AL727" s="92"/>
      <c r="AM727" s="92"/>
      <c r="AN727" s="93"/>
      <c r="AO727" s="93"/>
      <c r="AP727" s="93"/>
      <c r="AQ727" s="93"/>
      <c r="AR727" s="93"/>
      <c r="AS727" s="94"/>
      <c r="AT727" s="94"/>
      <c r="AU727" s="94"/>
      <c r="AV727" s="94"/>
      <c r="AW727" s="94"/>
      <c r="AX727" s="94"/>
      <c r="AY727" s="94"/>
      <c r="AZ727" s="94"/>
      <c r="BA727" s="94"/>
      <c r="BB727" s="94"/>
      <c r="BC727" s="94"/>
      <c r="BD727" s="94"/>
      <c r="BE727" s="94"/>
      <c r="BF727" s="94"/>
      <c r="BG727" s="94"/>
      <c r="BH727" s="94"/>
      <c r="BI727" s="94"/>
      <c r="BJ727" s="94"/>
      <c r="BK727" s="94"/>
      <c r="BL727" s="94"/>
      <c r="BM727" s="94"/>
      <c r="BN727" s="94"/>
      <c r="BO727" s="94"/>
      <c r="BP727" s="94"/>
    </row>
    <row r="728" spans="1:68" x14ac:dyDescent="0.2">
      <c r="A728" s="75" t="s">
        <v>1018</v>
      </c>
      <c r="B728" s="87"/>
      <c r="C728" s="87"/>
      <c r="D728" s="87"/>
      <c r="E728" s="87"/>
      <c r="F728" s="87"/>
      <c r="G728" s="87"/>
      <c r="H728" s="87"/>
      <c r="I728" s="87"/>
      <c r="J728" s="87"/>
      <c r="K728" s="84"/>
      <c r="L728" s="84"/>
      <c r="M728" s="84"/>
      <c r="N728" s="84"/>
      <c r="O728" s="89"/>
      <c r="P728" s="89"/>
      <c r="Q728" s="89"/>
      <c r="R728" s="89"/>
      <c r="S728" s="83"/>
      <c r="T728" s="83"/>
      <c r="U728" s="83"/>
      <c r="V728" s="83"/>
      <c r="W728" s="83"/>
      <c r="X728" s="83"/>
      <c r="Y728" s="90"/>
      <c r="Z728" s="90"/>
      <c r="AA728" s="90"/>
      <c r="AB728" s="90"/>
      <c r="AC728" s="91"/>
      <c r="AD728" s="91"/>
      <c r="AE728" s="91"/>
      <c r="AF728" s="91"/>
      <c r="AG728" s="91"/>
      <c r="AH728" s="91"/>
      <c r="AI728" s="92"/>
      <c r="AJ728" s="92"/>
      <c r="AK728" s="92"/>
      <c r="AL728" s="92"/>
      <c r="AM728" s="92"/>
      <c r="AN728" s="93"/>
      <c r="AO728" s="93"/>
      <c r="AP728" s="93"/>
      <c r="AQ728" s="93"/>
      <c r="AR728" s="93"/>
      <c r="AS728" s="94"/>
      <c r="AT728" s="94"/>
      <c r="AU728" s="94"/>
      <c r="AV728" s="94"/>
      <c r="AW728" s="94"/>
      <c r="AX728" s="94"/>
      <c r="AY728" s="94"/>
      <c r="AZ728" s="94"/>
      <c r="BA728" s="94"/>
      <c r="BB728" s="94"/>
      <c r="BC728" s="94"/>
      <c r="BD728" s="94"/>
      <c r="BE728" s="94"/>
      <c r="BF728" s="94"/>
      <c r="BG728" s="94"/>
      <c r="BH728" s="94"/>
      <c r="BI728" s="94"/>
      <c r="BJ728" s="94"/>
      <c r="BK728" s="94"/>
      <c r="BL728" s="94"/>
      <c r="BM728" s="94"/>
      <c r="BN728" s="94"/>
      <c r="BO728" s="94"/>
      <c r="BP728" s="94"/>
    </row>
    <row r="729" spans="1:68" x14ac:dyDescent="0.2">
      <c r="A729" s="75" t="s">
        <v>1019</v>
      </c>
      <c r="B729" s="87"/>
      <c r="C729" s="87"/>
      <c r="D729" s="87"/>
      <c r="E729" s="87"/>
      <c r="F729" s="87"/>
      <c r="G729" s="87"/>
      <c r="H729" s="87"/>
      <c r="I729" s="87"/>
      <c r="J729" s="87"/>
      <c r="K729" s="84"/>
      <c r="L729" s="84"/>
      <c r="M729" s="84"/>
      <c r="N729" s="84"/>
      <c r="O729" s="89"/>
      <c r="P729" s="89"/>
      <c r="Q729" s="89"/>
      <c r="R729" s="89"/>
      <c r="S729" s="83"/>
      <c r="T729" s="83"/>
      <c r="U729" s="83"/>
      <c r="V729" s="83"/>
      <c r="W729" s="83"/>
      <c r="X729" s="83"/>
      <c r="Y729" s="90"/>
      <c r="Z729" s="90"/>
      <c r="AA729" s="90"/>
      <c r="AB729" s="90"/>
      <c r="AC729" s="91"/>
      <c r="AD729" s="91"/>
      <c r="AE729" s="91"/>
      <c r="AF729" s="91"/>
      <c r="AG729" s="91"/>
      <c r="AH729" s="91"/>
      <c r="AI729" s="92"/>
      <c r="AJ729" s="92"/>
      <c r="AK729" s="92"/>
      <c r="AL729" s="92"/>
      <c r="AM729" s="92"/>
      <c r="AN729" s="93"/>
      <c r="AO729" s="93"/>
      <c r="AP729" s="93"/>
      <c r="AQ729" s="93"/>
      <c r="AR729" s="93"/>
      <c r="AS729" s="94"/>
      <c r="AT729" s="94"/>
      <c r="AU729" s="94"/>
      <c r="AV729" s="94"/>
      <c r="AW729" s="94"/>
      <c r="AX729" s="94"/>
      <c r="AY729" s="94"/>
      <c r="AZ729" s="94"/>
      <c r="BA729" s="94"/>
      <c r="BB729" s="94"/>
      <c r="BC729" s="94"/>
      <c r="BD729" s="94"/>
      <c r="BE729" s="94"/>
      <c r="BF729" s="94"/>
      <c r="BG729" s="94"/>
      <c r="BH729" s="94"/>
      <c r="BI729" s="94"/>
      <c r="BJ729" s="94"/>
      <c r="BK729" s="94"/>
      <c r="BL729" s="94"/>
      <c r="BM729" s="94"/>
      <c r="BN729" s="94"/>
      <c r="BO729" s="94"/>
      <c r="BP729" s="94"/>
    </row>
    <row r="730" spans="1:68" x14ac:dyDescent="0.2">
      <c r="A730" s="75" t="s">
        <v>1020</v>
      </c>
      <c r="B730" s="87"/>
      <c r="C730" s="87"/>
      <c r="D730" s="87"/>
      <c r="E730" s="87"/>
      <c r="F730" s="87"/>
      <c r="G730" s="87"/>
      <c r="H730" s="87"/>
      <c r="I730" s="87"/>
      <c r="J730" s="87"/>
      <c r="K730" s="84"/>
      <c r="L730" s="84"/>
      <c r="M730" s="84"/>
      <c r="N730" s="84"/>
      <c r="O730" s="89"/>
      <c r="P730" s="89"/>
      <c r="Q730" s="89"/>
      <c r="R730" s="89"/>
      <c r="S730" s="83"/>
      <c r="T730" s="83"/>
      <c r="U730" s="83"/>
      <c r="V730" s="83"/>
      <c r="W730" s="83"/>
      <c r="X730" s="83"/>
      <c r="Y730" s="90"/>
      <c r="Z730" s="90"/>
      <c r="AA730" s="90"/>
      <c r="AB730" s="90"/>
      <c r="AC730" s="91"/>
      <c r="AD730" s="91"/>
      <c r="AE730" s="91"/>
      <c r="AF730" s="91"/>
      <c r="AG730" s="91"/>
      <c r="AH730" s="91"/>
      <c r="AI730" s="92"/>
      <c r="AJ730" s="92"/>
      <c r="AK730" s="92"/>
      <c r="AL730" s="92"/>
      <c r="AM730" s="92"/>
      <c r="AN730" s="93"/>
      <c r="AO730" s="93"/>
      <c r="AP730" s="93"/>
      <c r="AQ730" s="93"/>
      <c r="AR730" s="93"/>
      <c r="AS730" s="94"/>
      <c r="AT730" s="94"/>
      <c r="AU730" s="94"/>
      <c r="AV730" s="94"/>
      <c r="AW730" s="94"/>
      <c r="AX730" s="94"/>
      <c r="AY730" s="94"/>
      <c r="AZ730" s="94"/>
      <c r="BA730" s="94"/>
      <c r="BB730" s="94"/>
      <c r="BC730" s="94"/>
      <c r="BD730" s="94"/>
      <c r="BE730" s="94"/>
      <c r="BF730" s="94"/>
      <c r="BG730" s="94"/>
      <c r="BH730" s="94"/>
      <c r="BI730" s="94"/>
      <c r="BJ730" s="94"/>
      <c r="BK730" s="94"/>
      <c r="BL730" s="94"/>
      <c r="BM730" s="94"/>
      <c r="BN730" s="94"/>
      <c r="BO730" s="94"/>
      <c r="BP730" s="94"/>
    </row>
    <row r="731" spans="1:68" x14ac:dyDescent="0.2">
      <c r="A731" s="75" t="s">
        <v>1021</v>
      </c>
      <c r="B731" s="87"/>
      <c r="C731" s="87"/>
      <c r="D731" s="87"/>
      <c r="E731" s="87"/>
      <c r="F731" s="87"/>
      <c r="G731" s="87"/>
      <c r="H731" s="87"/>
      <c r="I731" s="87"/>
      <c r="J731" s="87"/>
      <c r="K731" s="84"/>
      <c r="L731" s="84"/>
      <c r="M731" s="84"/>
      <c r="N731" s="84"/>
      <c r="O731" s="89"/>
      <c r="P731" s="89"/>
      <c r="Q731" s="89"/>
      <c r="R731" s="89"/>
      <c r="S731" s="83"/>
      <c r="T731" s="83"/>
      <c r="U731" s="83"/>
      <c r="V731" s="83"/>
      <c r="W731" s="83"/>
      <c r="X731" s="83"/>
      <c r="Y731" s="90"/>
      <c r="Z731" s="90"/>
      <c r="AA731" s="90"/>
      <c r="AB731" s="90"/>
      <c r="AC731" s="91"/>
      <c r="AD731" s="91"/>
      <c r="AE731" s="91"/>
      <c r="AF731" s="91"/>
      <c r="AG731" s="91"/>
      <c r="AH731" s="91"/>
      <c r="AI731" s="92"/>
      <c r="AJ731" s="92"/>
      <c r="AK731" s="92"/>
      <c r="AL731" s="92"/>
      <c r="AM731" s="92"/>
      <c r="AN731" s="93"/>
      <c r="AO731" s="93"/>
      <c r="AP731" s="93"/>
      <c r="AQ731" s="93"/>
      <c r="AR731" s="93"/>
      <c r="AS731" s="94"/>
      <c r="AT731" s="94"/>
      <c r="AU731" s="94"/>
      <c r="AV731" s="94"/>
      <c r="AW731" s="94"/>
      <c r="AX731" s="94"/>
      <c r="AY731" s="94"/>
      <c r="AZ731" s="94"/>
      <c r="BA731" s="94"/>
      <c r="BB731" s="94"/>
      <c r="BC731" s="94"/>
      <c r="BD731" s="94"/>
      <c r="BE731" s="94"/>
      <c r="BF731" s="94"/>
      <c r="BG731" s="94"/>
      <c r="BH731" s="94"/>
      <c r="BI731" s="94"/>
      <c r="BJ731" s="94"/>
      <c r="BK731" s="94"/>
      <c r="BL731" s="94"/>
      <c r="BM731" s="94"/>
      <c r="BN731" s="94"/>
      <c r="BO731" s="94"/>
      <c r="BP731" s="94"/>
    </row>
    <row r="732" spans="1:68" x14ac:dyDescent="0.2">
      <c r="A732" s="75" t="s">
        <v>1022</v>
      </c>
      <c r="B732" s="87"/>
      <c r="C732" s="87"/>
      <c r="D732" s="87"/>
      <c r="E732" s="87"/>
      <c r="F732" s="87"/>
      <c r="G732" s="87"/>
      <c r="H732" s="87"/>
      <c r="I732" s="87"/>
      <c r="J732" s="87"/>
      <c r="K732" s="84"/>
      <c r="L732" s="84"/>
      <c r="M732" s="84"/>
      <c r="N732" s="84"/>
      <c r="O732" s="89"/>
      <c r="P732" s="89"/>
      <c r="Q732" s="89"/>
      <c r="R732" s="89"/>
      <c r="S732" s="83"/>
      <c r="T732" s="83"/>
      <c r="U732" s="83"/>
      <c r="V732" s="83"/>
      <c r="W732" s="83"/>
      <c r="X732" s="83"/>
      <c r="Y732" s="90"/>
      <c r="Z732" s="90"/>
      <c r="AA732" s="90"/>
      <c r="AB732" s="90"/>
      <c r="AC732" s="91"/>
      <c r="AD732" s="91"/>
      <c r="AE732" s="91"/>
      <c r="AF732" s="91"/>
      <c r="AG732" s="91"/>
      <c r="AH732" s="91"/>
      <c r="AI732" s="92"/>
      <c r="AJ732" s="92"/>
      <c r="AK732" s="92"/>
      <c r="AL732" s="92"/>
      <c r="AM732" s="92"/>
      <c r="AN732" s="93"/>
      <c r="AO732" s="93"/>
      <c r="AP732" s="93"/>
      <c r="AQ732" s="93"/>
      <c r="AR732" s="93"/>
      <c r="AS732" s="94"/>
      <c r="AT732" s="94"/>
      <c r="AU732" s="94"/>
      <c r="AV732" s="94"/>
      <c r="AW732" s="94"/>
      <c r="AX732" s="94"/>
      <c r="AY732" s="94"/>
      <c r="AZ732" s="94"/>
      <c r="BA732" s="94"/>
      <c r="BB732" s="94"/>
      <c r="BC732" s="94"/>
      <c r="BD732" s="94"/>
      <c r="BE732" s="94"/>
      <c r="BF732" s="94"/>
      <c r="BG732" s="94"/>
      <c r="BH732" s="94"/>
      <c r="BI732" s="94"/>
      <c r="BJ732" s="94"/>
      <c r="BK732" s="94"/>
      <c r="BL732" s="94"/>
      <c r="BM732" s="94"/>
      <c r="BN732" s="94"/>
      <c r="BO732" s="94"/>
      <c r="BP732" s="94"/>
    </row>
    <row r="733" spans="1:68" x14ac:dyDescent="0.2">
      <c r="A733" s="75" t="s">
        <v>1023</v>
      </c>
      <c r="B733" s="87"/>
      <c r="C733" s="87"/>
      <c r="D733" s="87"/>
      <c r="E733" s="87"/>
      <c r="F733" s="87"/>
      <c r="G733" s="87"/>
      <c r="H733" s="87"/>
      <c r="I733" s="87"/>
      <c r="J733" s="87"/>
      <c r="K733" s="84"/>
      <c r="L733" s="84"/>
      <c r="M733" s="84"/>
      <c r="N733" s="84"/>
      <c r="O733" s="89"/>
      <c r="P733" s="89"/>
      <c r="Q733" s="89"/>
      <c r="R733" s="89"/>
      <c r="S733" s="83"/>
      <c r="T733" s="83"/>
      <c r="U733" s="83"/>
      <c r="V733" s="83"/>
      <c r="W733" s="83"/>
      <c r="X733" s="83"/>
      <c r="Y733" s="90"/>
      <c r="Z733" s="90"/>
      <c r="AA733" s="90"/>
      <c r="AB733" s="90"/>
      <c r="AC733" s="91"/>
      <c r="AD733" s="91"/>
      <c r="AE733" s="91"/>
      <c r="AF733" s="91"/>
      <c r="AG733" s="91"/>
      <c r="AH733" s="91"/>
      <c r="AI733" s="92"/>
      <c r="AJ733" s="92"/>
      <c r="AK733" s="92"/>
      <c r="AL733" s="92"/>
      <c r="AM733" s="92"/>
      <c r="AN733" s="93"/>
      <c r="AO733" s="93"/>
      <c r="AP733" s="93"/>
      <c r="AQ733" s="93"/>
      <c r="AR733" s="93"/>
      <c r="AS733" s="94"/>
      <c r="AT733" s="94"/>
      <c r="AU733" s="94"/>
      <c r="AV733" s="94"/>
      <c r="AW733" s="94"/>
      <c r="AX733" s="94"/>
      <c r="AY733" s="94"/>
      <c r="AZ733" s="94"/>
      <c r="BA733" s="94"/>
      <c r="BB733" s="94"/>
      <c r="BC733" s="94"/>
      <c r="BD733" s="94"/>
      <c r="BE733" s="94"/>
      <c r="BF733" s="94"/>
      <c r="BG733" s="94"/>
      <c r="BH733" s="94"/>
      <c r="BI733" s="94"/>
      <c r="BJ733" s="94"/>
      <c r="BK733" s="94"/>
      <c r="BL733" s="94"/>
      <c r="BM733" s="94"/>
      <c r="BN733" s="94"/>
      <c r="BO733" s="94"/>
      <c r="BP733" s="94"/>
    </row>
    <row r="734" spans="1:68" x14ac:dyDescent="0.2">
      <c r="A734" s="75" t="s">
        <v>1024</v>
      </c>
      <c r="B734" s="87"/>
      <c r="C734" s="87"/>
      <c r="D734" s="87"/>
      <c r="E734" s="87"/>
      <c r="F734" s="87"/>
      <c r="G734" s="87"/>
      <c r="H734" s="87"/>
      <c r="I734" s="87"/>
      <c r="J734" s="87"/>
      <c r="K734" s="84"/>
      <c r="L734" s="84"/>
      <c r="M734" s="84"/>
      <c r="N734" s="84"/>
      <c r="O734" s="89"/>
      <c r="P734" s="89"/>
      <c r="Q734" s="89"/>
      <c r="R734" s="89"/>
      <c r="S734" s="83"/>
      <c r="T734" s="83"/>
      <c r="U734" s="83"/>
      <c r="V734" s="83"/>
      <c r="W734" s="83"/>
      <c r="X734" s="83"/>
      <c r="Y734" s="90"/>
      <c r="Z734" s="90"/>
      <c r="AA734" s="90"/>
      <c r="AB734" s="90"/>
      <c r="AC734" s="91"/>
      <c r="AD734" s="91"/>
      <c r="AE734" s="91"/>
      <c r="AF734" s="91"/>
      <c r="AG734" s="91"/>
      <c r="AH734" s="91"/>
      <c r="AI734" s="92"/>
      <c r="AJ734" s="92"/>
      <c r="AK734" s="92"/>
      <c r="AL734" s="92"/>
      <c r="AM734" s="92"/>
      <c r="AN734" s="93"/>
      <c r="AO734" s="93"/>
      <c r="AP734" s="93"/>
      <c r="AQ734" s="93"/>
      <c r="AR734" s="93"/>
      <c r="AS734" s="94"/>
      <c r="AT734" s="94"/>
      <c r="AU734" s="94"/>
      <c r="AV734" s="94"/>
      <c r="AW734" s="94"/>
      <c r="AX734" s="94"/>
      <c r="AY734" s="94"/>
      <c r="AZ734" s="94"/>
      <c r="BA734" s="94"/>
      <c r="BB734" s="94"/>
      <c r="BC734" s="94"/>
      <c r="BD734" s="94"/>
      <c r="BE734" s="94"/>
      <c r="BF734" s="94"/>
      <c r="BG734" s="94"/>
      <c r="BH734" s="94"/>
      <c r="BI734" s="94"/>
      <c r="BJ734" s="94"/>
      <c r="BK734" s="94"/>
      <c r="BL734" s="94"/>
      <c r="BM734" s="94"/>
      <c r="BN734" s="94"/>
      <c r="BO734" s="94"/>
      <c r="BP734" s="94"/>
    </row>
    <row r="735" spans="1:68" x14ac:dyDescent="0.2">
      <c r="A735" s="75" t="s">
        <v>1025</v>
      </c>
      <c r="B735" s="87"/>
      <c r="C735" s="87"/>
      <c r="D735" s="87"/>
      <c r="E735" s="87"/>
      <c r="F735" s="87"/>
      <c r="G735" s="87"/>
      <c r="H735" s="87"/>
      <c r="I735" s="87"/>
      <c r="J735" s="87"/>
      <c r="K735" s="84"/>
      <c r="L735" s="84"/>
      <c r="M735" s="84"/>
      <c r="N735" s="84"/>
      <c r="O735" s="89"/>
      <c r="P735" s="89"/>
      <c r="Q735" s="89"/>
      <c r="R735" s="89"/>
      <c r="S735" s="83"/>
      <c r="T735" s="83"/>
      <c r="U735" s="83"/>
      <c r="V735" s="83"/>
      <c r="W735" s="83"/>
      <c r="X735" s="83"/>
      <c r="Y735" s="90"/>
      <c r="Z735" s="90"/>
      <c r="AA735" s="90"/>
      <c r="AB735" s="90"/>
      <c r="AC735" s="91"/>
      <c r="AD735" s="91"/>
      <c r="AE735" s="91"/>
      <c r="AF735" s="91"/>
      <c r="AG735" s="91"/>
      <c r="AH735" s="91"/>
      <c r="AI735" s="92"/>
      <c r="AJ735" s="92"/>
      <c r="AK735" s="92"/>
      <c r="AL735" s="92"/>
      <c r="AM735" s="92"/>
      <c r="AN735" s="93"/>
      <c r="AO735" s="93"/>
      <c r="AP735" s="93"/>
      <c r="AQ735" s="93"/>
      <c r="AR735" s="93"/>
      <c r="AS735" s="94"/>
      <c r="AT735" s="94"/>
      <c r="AU735" s="94"/>
      <c r="AV735" s="94"/>
      <c r="AW735" s="94"/>
      <c r="AX735" s="94"/>
      <c r="AY735" s="94"/>
      <c r="AZ735" s="94"/>
      <c r="BA735" s="94"/>
      <c r="BB735" s="94"/>
      <c r="BC735" s="94"/>
      <c r="BD735" s="94"/>
      <c r="BE735" s="94"/>
      <c r="BF735" s="94"/>
      <c r="BG735" s="94"/>
      <c r="BH735" s="94"/>
      <c r="BI735" s="94"/>
      <c r="BJ735" s="94"/>
      <c r="BK735" s="94"/>
      <c r="BL735" s="94"/>
      <c r="BM735" s="94"/>
      <c r="BN735" s="94"/>
      <c r="BO735" s="94"/>
      <c r="BP735" s="94"/>
    </row>
    <row r="736" spans="1:68" x14ac:dyDescent="0.2">
      <c r="A736" s="75" t="s">
        <v>1026</v>
      </c>
      <c r="B736" s="87"/>
      <c r="C736" s="87"/>
      <c r="D736" s="87"/>
      <c r="E736" s="87"/>
      <c r="F736" s="87"/>
      <c r="G736" s="87"/>
      <c r="H736" s="87"/>
      <c r="I736" s="87"/>
      <c r="J736" s="87"/>
      <c r="K736" s="84"/>
      <c r="L736" s="84"/>
      <c r="M736" s="84"/>
      <c r="N736" s="84"/>
      <c r="O736" s="89"/>
      <c r="P736" s="89"/>
      <c r="Q736" s="89"/>
      <c r="R736" s="89"/>
      <c r="S736" s="83"/>
      <c r="T736" s="83"/>
      <c r="U736" s="83"/>
      <c r="V736" s="83"/>
      <c r="W736" s="83"/>
      <c r="X736" s="83"/>
      <c r="Y736" s="90"/>
      <c r="Z736" s="90"/>
      <c r="AA736" s="90"/>
      <c r="AB736" s="90"/>
      <c r="AC736" s="91"/>
      <c r="AD736" s="91"/>
      <c r="AE736" s="91"/>
      <c r="AF736" s="91"/>
      <c r="AG736" s="91"/>
      <c r="AH736" s="91"/>
      <c r="AI736" s="92"/>
      <c r="AJ736" s="92"/>
      <c r="AK736" s="92"/>
      <c r="AL736" s="92"/>
      <c r="AM736" s="92"/>
      <c r="AN736" s="93"/>
      <c r="AO736" s="93"/>
      <c r="AP736" s="93"/>
      <c r="AQ736" s="93"/>
      <c r="AR736" s="93"/>
      <c r="AS736" s="94"/>
      <c r="AT736" s="94"/>
      <c r="AU736" s="94"/>
      <c r="AV736" s="94"/>
      <c r="AW736" s="94"/>
      <c r="AX736" s="94"/>
      <c r="AY736" s="94"/>
      <c r="AZ736" s="94"/>
      <c r="BA736" s="94"/>
      <c r="BB736" s="94"/>
      <c r="BC736" s="94"/>
      <c r="BD736" s="94"/>
      <c r="BE736" s="94"/>
      <c r="BF736" s="94"/>
      <c r="BG736" s="94"/>
      <c r="BH736" s="94"/>
      <c r="BI736" s="94"/>
      <c r="BJ736" s="94"/>
      <c r="BK736" s="94"/>
      <c r="BL736" s="94"/>
      <c r="BM736" s="94"/>
      <c r="BN736" s="94"/>
      <c r="BO736" s="94"/>
      <c r="BP736" s="94"/>
    </row>
    <row r="737" spans="1:68" x14ac:dyDescent="0.2">
      <c r="A737" s="75" t="s">
        <v>1027</v>
      </c>
      <c r="B737" s="87"/>
      <c r="C737" s="87"/>
      <c r="D737" s="87"/>
      <c r="E737" s="87"/>
      <c r="F737" s="87"/>
      <c r="G737" s="87"/>
      <c r="H737" s="87"/>
      <c r="I737" s="87"/>
      <c r="J737" s="87"/>
      <c r="K737" s="84"/>
      <c r="L737" s="84"/>
      <c r="M737" s="84"/>
      <c r="N737" s="84"/>
      <c r="O737" s="89"/>
      <c r="P737" s="89"/>
      <c r="Q737" s="89"/>
      <c r="R737" s="89"/>
      <c r="S737" s="83"/>
      <c r="T737" s="83"/>
      <c r="U737" s="83"/>
      <c r="V737" s="83"/>
      <c r="W737" s="83"/>
      <c r="X737" s="83"/>
      <c r="Y737" s="90"/>
      <c r="Z737" s="90"/>
      <c r="AA737" s="90"/>
      <c r="AB737" s="90"/>
      <c r="AC737" s="91"/>
      <c r="AD737" s="91"/>
      <c r="AE737" s="91"/>
      <c r="AF737" s="91"/>
      <c r="AG737" s="91"/>
      <c r="AH737" s="91"/>
      <c r="AI737" s="92"/>
      <c r="AJ737" s="92"/>
      <c r="AK737" s="92"/>
      <c r="AL737" s="92"/>
      <c r="AM737" s="92"/>
      <c r="AN737" s="93"/>
      <c r="AO737" s="93"/>
      <c r="AP737" s="93"/>
      <c r="AQ737" s="93"/>
      <c r="AR737" s="93"/>
      <c r="AS737" s="94"/>
      <c r="AT737" s="94"/>
      <c r="AU737" s="94"/>
      <c r="AV737" s="94"/>
      <c r="AW737" s="94"/>
      <c r="AX737" s="94"/>
      <c r="AY737" s="94"/>
      <c r="AZ737" s="94"/>
      <c r="BA737" s="94"/>
      <c r="BB737" s="94"/>
      <c r="BC737" s="94"/>
      <c r="BD737" s="94"/>
      <c r="BE737" s="94"/>
      <c r="BF737" s="94"/>
      <c r="BG737" s="94"/>
      <c r="BH737" s="94"/>
      <c r="BI737" s="94"/>
      <c r="BJ737" s="94"/>
      <c r="BK737" s="94"/>
      <c r="BL737" s="94"/>
      <c r="BM737" s="94"/>
      <c r="BN737" s="94"/>
      <c r="BO737" s="94"/>
      <c r="BP737" s="94"/>
    </row>
    <row r="738" spans="1:68" x14ac:dyDescent="0.2">
      <c r="A738" s="75" t="s">
        <v>1028</v>
      </c>
      <c r="B738" s="87"/>
      <c r="C738" s="87"/>
      <c r="D738" s="87"/>
      <c r="E738" s="87"/>
      <c r="F738" s="87"/>
      <c r="G738" s="87"/>
      <c r="H738" s="87"/>
      <c r="I738" s="87"/>
      <c r="J738" s="87"/>
      <c r="K738" s="84"/>
      <c r="L738" s="84"/>
      <c r="M738" s="84"/>
      <c r="N738" s="84"/>
      <c r="O738" s="89"/>
      <c r="P738" s="89"/>
      <c r="Q738" s="89"/>
      <c r="R738" s="89"/>
      <c r="S738" s="83"/>
      <c r="T738" s="83"/>
      <c r="U738" s="83"/>
      <c r="V738" s="83"/>
      <c r="W738" s="83"/>
      <c r="X738" s="83"/>
      <c r="Y738" s="90"/>
      <c r="Z738" s="90"/>
      <c r="AA738" s="90"/>
      <c r="AB738" s="90"/>
      <c r="AC738" s="91"/>
      <c r="AD738" s="91"/>
      <c r="AE738" s="91"/>
      <c r="AF738" s="91"/>
      <c r="AG738" s="91"/>
      <c r="AH738" s="91"/>
      <c r="AI738" s="92"/>
      <c r="AJ738" s="92"/>
      <c r="AK738" s="92"/>
      <c r="AL738" s="92"/>
      <c r="AM738" s="92"/>
      <c r="AN738" s="93"/>
      <c r="AO738" s="93"/>
      <c r="AP738" s="93"/>
      <c r="AQ738" s="93"/>
      <c r="AR738" s="93"/>
      <c r="AS738" s="94"/>
      <c r="AT738" s="94"/>
      <c r="AU738" s="94"/>
      <c r="AV738" s="94"/>
      <c r="AW738" s="94"/>
      <c r="AX738" s="94"/>
      <c r="AY738" s="94"/>
      <c r="AZ738" s="94"/>
      <c r="BA738" s="94"/>
      <c r="BB738" s="94"/>
      <c r="BC738" s="94"/>
      <c r="BD738" s="94"/>
      <c r="BE738" s="94"/>
      <c r="BF738" s="94"/>
      <c r="BG738" s="94"/>
      <c r="BH738" s="94"/>
      <c r="BI738" s="94"/>
      <c r="BJ738" s="94"/>
      <c r="BK738" s="94"/>
      <c r="BL738" s="94"/>
      <c r="BM738" s="94"/>
      <c r="BN738" s="94"/>
      <c r="BO738" s="94"/>
      <c r="BP738" s="94"/>
    </row>
    <row r="739" spans="1:68" x14ac:dyDescent="0.2">
      <c r="A739" s="75" t="s">
        <v>1029</v>
      </c>
      <c r="B739" s="87"/>
      <c r="C739" s="87"/>
      <c r="D739" s="87"/>
      <c r="E739" s="87"/>
      <c r="F739" s="87"/>
      <c r="G739" s="87"/>
      <c r="H739" s="87"/>
      <c r="I739" s="87"/>
      <c r="J739" s="87"/>
      <c r="K739" s="84"/>
      <c r="L739" s="84"/>
      <c r="M739" s="84"/>
      <c r="N739" s="84"/>
      <c r="O739" s="89"/>
      <c r="P739" s="89"/>
      <c r="Q739" s="89"/>
      <c r="R739" s="89"/>
      <c r="S739" s="83"/>
      <c r="T739" s="83"/>
      <c r="U739" s="83"/>
      <c r="V739" s="83"/>
      <c r="W739" s="83"/>
      <c r="X739" s="83"/>
      <c r="Y739" s="90"/>
      <c r="Z739" s="90"/>
      <c r="AA739" s="90"/>
      <c r="AB739" s="90"/>
      <c r="AC739" s="91"/>
      <c r="AD739" s="91"/>
      <c r="AE739" s="91"/>
      <c r="AF739" s="91"/>
      <c r="AG739" s="91"/>
      <c r="AH739" s="91"/>
      <c r="AI739" s="92"/>
      <c r="AJ739" s="92"/>
      <c r="AK739" s="92"/>
      <c r="AL739" s="92"/>
      <c r="AM739" s="92"/>
      <c r="AN739" s="93"/>
      <c r="AO739" s="93"/>
      <c r="AP739" s="93"/>
      <c r="AQ739" s="93"/>
      <c r="AR739" s="93"/>
      <c r="AS739" s="94"/>
      <c r="AT739" s="94"/>
      <c r="AU739" s="94"/>
      <c r="AV739" s="94"/>
      <c r="AW739" s="94"/>
      <c r="AX739" s="94"/>
      <c r="AY739" s="94"/>
      <c r="AZ739" s="94"/>
      <c r="BA739" s="94"/>
      <c r="BB739" s="94"/>
      <c r="BC739" s="94"/>
      <c r="BD739" s="94"/>
      <c r="BE739" s="94"/>
      <c r="BF739" s="94"/>
      <c r="BG739" s="94"/>
      <c r="BH739" s="94"/>
      <c r="BI739" s="94"/>
      <c r="BJ739" s="94"/>
      <c r="BK739" s="94"/>
      <c r="BL739" s="94"/>
      <c r="BM739" s="94"/>
      <c r="BN739" s="94"/>
      <c r="BO739" s="94"/>
      <c r="BP739" s="94"/>
    </row>
    <row r="740" spans="1:68" x14ac:dyDescent="0.2">
      <c r="A740" s="75" t="s">
        <v>1030</v>
      </c>
      <c r="B740" s="87"/>
      <c r="C740" s="87"/>
      <c r="D740" s="87"/>
      <c r="E740" s="87"/>
      <c r="F740" s="87"/>
      <c r="G740" s="87"/>
      <c r="H740" s="87"/>
      <c r="I740" s="87"/>
      <c r="J740" s="87"/>
      <c r="K740" s="84"/>
      <c r="L740" s="84"/>
      <c r="M740" s="84"/>
      <c r="N740" s="84"/>
      <c r="O740" s="89"/>
      <c r="P740" s="89"/>
      <c r="Q740" s="89"/>
      <c r="R740" s="89"/>
      <c r="S740" s="83"/>
      <c r="T740" s="83"/>
      <c r="U740" s="83"/>
      <c r="V740" s="83"/>
      <c r="W740" s="83"/>
      <c r="X740" s="83"/>
      <c r="Y740" s="90"/>
      <c r="Z740" s="90"/>
      <c r="AA740" s="90"/>
      <c r="AB740" s="90"/>
      <c r="AC740" s="91"/>
      <c r="AD740" s="91"/>
      <c r="AE740" s="91"/>
      <c r="AF740" s="91"/>
      <c r="AG740" s="91"/>
      <c r="AH740" s="91"/>
      <c r="AI740" s="92"/>
      <c r="AJ740" s="92"/>
      <c r="AK740" s="92"/>
      <c r="AL740" s="92"/>
      <c r="AM740" s="92"/>
      <c r="AN740" s="93"/>
      <c r="AO740" s="93"/>
      <c r="AP740" s="93"/>
      <c r="AQ740" s="93"/>
      <c r="AR740" s="93"/>
      <c r="AS740" s="94"/>
      <c r="AT740" s="94"/>
      <c r="AU740" s="94"/>
      <c r="AV740" s="94"/>
      <c r="AW740" s="94"/>
      <c r="AX740" s="94"/>
      <c r="AY740" s="94"/>
      <c r="AZ740" s="94"/>
      <c r="BA740" s="94"/>
      <c r="BB740" s="94"/>
      <c r="BC740" s="94"/>
      <c r="BD740" s="94"/>
      <c r="BE740" s="94"/>
      <c r="BF740" s="94"/>
      <c r="BG740" s="94"/>
      <c r="BH740" s="94"/>
      <c r="BI740" s="94"/>
      <c r="BJ740" s="94"/>
      <c r="BK740" s="94"/>
      <c r="BL740" s="94"/>
      <c r="BM740" s="94"/>
      <c r="BN740" s="94"/>
      <c r="BO740" s="94"/>
      <c r="BP740" s="94"/>
    </row>
    <row r="741" spans="1:68" x14ac:dyDescent="0.2">
      <c r="A741" s="75" t="s">
        <v>1031</v>
      </c>
      <c r="B741" s="87"/>
      <c r="C741" s="87"/>
      <c r="D741" s="87"/>
      <c r="E741" s="87"/>
      <c r="F741" s="87"/>
      <c r="G741" s="87"/>
      <c r="H741" s="87"/>
      <c r="I741" s="87"/>
      <c r="J741" s="87"/>
      <c r="K741" s="84"/>
      <c r="L741" s="84"/>
      <c r="M741" s="84"/>
      <c r="N741" s="84"/>
      <c r="O741" s="89"/>
      <c r="P741" s="89"/>
      <c r="Q741" s="89"/>
      <c r="R741" s="89"/>
      <c r="S741" s="83"/>
      <c r="T741" s="83"/>
      <c r="U741" s="83"/>
      <c r="V741" s="83"/>
      <c r="W741" s="83"/>
      <c r="X741" s="83"/>
      <c r="Y741" s="90"/>
      <c r="Z741" s="90"/>
      <c r="AA741" s="90"/>
      <c r="AB741" s="90"/>
      <c r="AC741" s="91"/>
      <c r="AD741" s="91"/>
      <c r="AE741" s="91"/>
      <c r="AF741" s="91"/>
      <c r="AG741" s="91"/>
      <c r="AH741" s="91"/>
      <c r="AI741" s="92"/>
      <c r="AJ741" s="92"/>
      <c r="AK741" s="92"/>
      <c r="AL741" s="92"/>
      <c r="AM741" s="92"/>
      <c r="AN741" s="93"/>
      <c r="AO741" s="93"/>
      <c r="AP741" s="93"/>
      <c r="AQ741" s="93"/>
      <c r="AR741" s="93"/>
      <c r="AS741" s="94"/>
      <c r="AT741" s="94"/>
      <c r="AU741" s="94"/>
      <c r="AV741" s="94"/>
      <c r="AW741" s="94"/>
      <c r="AX741" s="94"/>
      <c r="AY741" s="94"/>
      <c r="AZ741" s="94"/>
      <c r="BA741" s="94"/>
      <c r="BB741" s="94"/>
      <c r="BC741" s="94"/>
      <c r="BD741" s="94"/>
      <c r="BE741" s="94"/>
      <c r="BF741" s="94"/>
      <c r="BG741" s="94"/>
      <c r="BH741" s="94"/>
      <c r="BI741" s="94"/>
      <c r="BJ741" s="94"/>
      <c r="BK741" s="94"/>
      <c r="BL741" s="94"/>
      <c r="BM741" s="94"/>
      <c r="BN741" s="94"/>
      <c r="BO741" s="94"/>
      <c r="BP741" s="94"/>
    </row>
    <row r="742" spans="1:68" x14ac:dyDescent="0.2">
      <c r="A742" s="75" t="s">
        <v>1032</v>
      </c>
      <c r="B742" s="87"/>
      <c r="C742" s="87"/>
      <c r="D742" s="87"/>
      <c r="E742" s="87"/>
      <c r="F742" s="87"/>
      <c r="G742" s="87"/>
      <c r="H742" s="87"/>
      <c r="I742" s="87"/>
      <c r="J742" s="87"/>
      <c r="K742" s="84"/>
      <c r="L742" s="84"/>
      <c r="M742" s="84"/>
      <c r="N742" s="84"/>
      <c r="O742" s="89"/>
      <c r="P742" s="89"/>
      <c r="Q742" s="89"/>
      <c r="R742" s="89"/>
      <c r="S742" s="83"/>
      <c r="T742" s="83"/>
      <c r="U742" s="83"/>
      <c r="V742" s="83"/>
      <c r="W742" s="83"/>
      <c r="X742" s="83"/>
      <c r="Y742" s="90"/>
      <c r="Z742" s="90"/>
      <c r="AA742" s="90"/>
      <c r="AB742" s="90"/>
      <c r="AC742" s="91"/>
      <c r="AD742" s="91"/>
      <c r="AE742" s="91"/>
      <c r="AF742" s="91"/>
      <c r="AG742" s="91"/>
      <c r="AH742" s="91"/>
      <c r="AI742" s="92"/>
      <c r="AJ742" s="92"/>
      <c r="AK742" s="92"/>
      <c r="AL742" s="92"/>
      <c r="AM742" s="92"/>
      <c r="AN742" s="93"/>
      <c r="AO742" s="93"/>
      <c r="AP742" s="93"/>
      <c r="AQ742" s="93"/>
      <c r="AR742" s="93"/>
      <c r="AS742" s="94"/>
      <c r="AT742" s="94"/>
      <c r="AU742" s="94"/>
      <c r="AV742" s="94"/>
      <c r="AW742" s="94"/>
      <c r="AX742" s="94"/>
      <c r="AY742" s="94"/>
      <c r="AZ742" s="94"/>
      <c r="BA742" s="94"/>
      <c r="BB742" s="94"/>
      <c r="BC742" s="94"/>
      <c r="BD742" s="94"/>
      <c r="BE742" s="94"/>
      <c r="BF742" s="94"/>
      <c r="BG742" s="94"/>
      <c r="BH742" s="94"/>
      <c r="BI742" s="94"/>
      <c r="BJ742" s="94"/>
      <c r="BK742" s="94"/>
      <c r="BL742" s="94"/>
      <c r="BM742" s="94"/>
      <c r="BN742" s="94"/>
      <c r="BO742" s="94"/>
      <c r="BP742" s="94"/>
    </row>
    <row r="743" spans="1:68" x14ac:dyDescent="0.2">
      <c r="A743" s="75" t="s">
        <v>1033</v>
      </c>
      <c r="B743" s="87"/>
      <c r="C743" s="87"/>
      <c r="D743" s="87"/>
      <c r="E743" s="87"/>
      <c r="F743" s="87"/>
      <c r="G743" s="87"/>
      <c r="H743" s="87"/>
      <c r="I743" s="87"/>
      <c r="J743" s="87"/>
      <c r="K743" s="84"/>
      <c r="L743" s="84"/>
      <c r="M743" s="84"/>
      <c r="N743" s="84"/>
      <c r="O743" s="89"/>
      <c r="P743" s="89"/>
      <c r="Q743" s="89"/>
      <c r="R743" s="89"/>
      <c r="S743" s="83"/>
      <c r="T743" s="83"/>
      <c r="U743" s="83"/>
      <c r="V743" s="83"/>
      <c r="W743" s="83"/>
      <c r="X743" s="83"/>
      <c r="Y743" s="90"/>
      <c r="Z743" s="90"/>
      <c r="AA743" s="90"/>
      <c r="AB743" s="90"/>
      <c r="AC743" s="91"/>
      <c r="AD743" s="91"/>
      <c r="AE743" s="91"/>
      <c r="AF743" s="91"/>
      <c r="AG743" s="91"/>
      <c r="AH743" s="91"/>
      <c r="AI743" s="92"/>
      <c r="AJ743" s="92"/>
      <c r="AK743" s="92"/>
      <c r="AL743" s="92"/>
      <c r="AM743" s="92"/>
      <c r="AN743" s="93"/>
      <c r="AO743" s="93"/>
      <c r="AP743" s="93"/>
      <c r="AQ743" s="93"/>
      <c r="AR743" s="93"/>
      <c r="AS743" s="94"/>
      <c r="AT743" s="94"/>
      <c r="AU743" s="94"/>
      <c r="AV743" s="94"/>
      <c r="AW743" s="94"/>
      <c r="AX743" s="94"/>
      <c r="AY743" s="94"/>
      <c r="AZ743" s="94"/>
      <c r="BA743" s="94"/>
      <c r="BB743" s="94"/>
      <c r="BC743" s="94"/>
      <c r="BD743" s="94"/>
      <c r="BE743" s="94"/>
      <c r="BF743" s="94"/>
      <c r="BG743" s="94"/>
      <c r="BH743" s="94"/>
      <c r="BI743" s="94"/>
      <c r="BJ743" s="94"/>
      <c r="BK743" s="94"/>
      <c r="BL743" s="94"/>
      <c r="BM743" s="94"/>
      <c r="BN743" s="94"/>
      <c r="BO743" s="94"/>
      <c r="BP743" s="94"/>
    </row>
    <row r="744" spans="1:68" x14ac:dyDescent="0.2">
      <c r="A744" s="75" t="s">
        <v>1034</v>
      </c>
      <c r="B744" s="87"/>
      <c r="C744" s="87"/>
      <c r="D744" s="87"/>
      <c r="E744" s="87"/>
      <c r="F744" s="87"/>
      <c r="G744" s="87"/>
      <c r="H744" s="87"/>
      <c r="I744" s="87"/>
      <c r="J744" s="87"/>
      <c r="K744" s="84"/>
      <c r="L744" s="84"/>
      <c r="M744" s="84"/>
      <c r="N744" s="84"/>
      <c r="O744" s="89"/>
      <c r="P744" s="89"/>
      <c r="Q744" s="89"/>
      <c r="R744" s="89"/>
      <c r="S744" s="83"/>
      <c r="T744" s="83"/>
      <c r="U744" s="83"/>
      <c r="V744" s="83"/>
      <c r="W744" s="83"/>
      <c r="X744" s="83"/>
      <c r="Y744" s="90"/>
      <c r="Z744" s="90"/>
      <c r="AA744" s="90"/>
      <c r="AB744" s="90"/>
      <c r="AC744" s="91"/>
      <c r="AD744" s="91"/>
      <c r="AE744" s="91"/>
      <c r="AF744" s="91"/>
      <c r="AG744" s="91"/>
      <c r="AH744" s="91"/>
      <c r="AI744" s="92"/>
      <c r="AJ744" s="92"/>
      <c r="AK744" s="92"/>
      <c r="AL744" s="92"/>
      <c r="AM744" s="92"/>
      <c r="AN744" s="93"/>
      <c r="AO744" s="93"/>
      <c r="AP744" s="93"/>
      <c r="AQ744" s="93"/>
      <c r="AR744" s="93"/>
      <c r="AS744" s="94"/>
      <c r="AT744" s="94"/>
      <c r="AU744" s="94"/>
      <c r="AV744" s="94"/>
      <c r="AW744" s="94"/>
      <c r="AX744" s="94"/>
      <c r="AY744" s="94"/>
      <c r="AZ744" s="94"/>
      <c r="BA744" s="94"/>
      <c r="BB744" s="94"/>
      <c r="BC744" s="94"/>
      <c r="BD744" s="94"/>
      <c r="BE744" s="94"/>
      <c r="BF744" s="94"/>
      <c r="BG744" s="94"/>
      <c r="BH744" s="94"/>
      <c r="BI744" s="94"/>
      <c r="BJ744" s="94"/>
      <c r="BK744" s="94"/>
      <c r="BL744" s="94"/>
      <c r="BM744" s="94"/>
      <c r="BN744" s="94"/>
      <c r="BO744" s="94"/>
      <c r="BP744" s="94"/>
    </row>
    <row r="745" spans="1:68" x14ac:dyDescent="0.2">
      <c r="A745" s="75" t="s">
        <v>1035</v>
      </c>
      <c r="B745" s="87"/>
      <c r="C745" s="87"/>
      <c r="D745" s="87"/>
      <c r="E745" s="87"/>
      <c r="F745" s="87"/>
      <c r="G745" s="87"/>
      <c r="H745" s="87"/>
      <c r="I745" s="87"/>
      <c r="J745" s="87"/>
      <c r="K745" s="84"/>
      <c r="L745" s="84"/>
      <c r="M745" s="84"/>
      <c r="N745" s="84"/>
      <c r="O745" s="89"/>
      <c r="P745" s="89"/>
      <c r="Q745" s="89"/>
      <c r="R745" s="89"/>
      <c r="S745" s="83"/>
      <c r="T745" s="83"/>
      <c r="U745" s="83"/>
      <c r="V745" s="83"/>
      <c r="W745" s="83"/>
      <c r="X745" s="83"/>
      <c r="Y745" s="90"/>
      <c r="Z745" s="90"/>
      <c r="AA745" s="90"/>
      <c r="AB745" s="90"/>
      <c r="AC745" s="91"/>
      <c r="AD745" s="91"/>
      <c r="AE745" s="91"/>
      <c r="AF745" s="91"/>
      <c r="AG745" s="91"/>
      <c r="AH745" s="91"/>
      <c r="AI745" s="92"/>
      <c r="AJ745" s="92"/>
      <c r="AK745" s="92"/>
      <c r="AL745" s="92"/>
      <c r="AM745" s="92"/>
      <c r="AN745" s="93"/>
      <c r="AO745" s="93"/>
      <c r="AP745" s="93"/>
      <c r="AQ745" s="93"/>
      <c r="AR745" s="93"/>
      <c r="AS745" s="94"/>
      <c r="AT745" s="94"/>
      <c r="AU745" s="94"/>
      <c r="AV745" s="94"/>
      <c r="AW745" s="94"/>
      <c r="AX745" s="94"/>
      <c r="AY745" s="94"/>
      <c r="AZ745" s="94"/>
      <c r="BA745" s="94"/>
      <c r="BB745" s="94"/>
      <c r="BC745" s="94"/>
      <c r="BD745" s="94"/>
      <c r="BE745" s="94"/>
      <c r="BF745" s="94"/>
      <c r="BG745" s="94"/>
      <c r="BH745" s="94"/>
      <c r="BI745" s="94"/>
      <c r="BJ745" s="94"/>
      <c r="BK745" s="94"/>
      <c r="BL745" s="94"/>
      <c r="BM745" s="94"/>
      <c r="BN745" s="94"/>
      <c r="BO745" s="94"/>
      <c r="BP745" s="94"/>
    </row>
    <row r="746" spans="1:68" x14ac:dyDescent="0.2">
      <c r="A746" s="75" t="s">
        <v>1036</v>
      </c>
      <c r="B746" s="87"/>
      <c r="C746" s="87"/>
      <c r="D746" s="87"/>
      <c r="E746" s="87"/>
      <c r="F746" s="87"/>
      <c r="G746" s="87"/>
      <c r="H746" s="87"/>
      <c r="I746" s="87"/>
      <c r="J746" s="87"/>
      <c r="K746" s="84"/>
      <c r="L746" s="84"/>
      <c r="M746" s="84"/>
      <c r="N746" s="84"/>
      <c r="O746" s="89"/>
      <c r="P746" s="89"/>
      <c r="Q746" s="89"/>
      <c r="R746" s="89"/>
      <c r="S746" s="83"/>
      <c r="T746" s="83"/>
      <c r="U746" s="83"/>
      <c r="V746" s="83"/>
      <c r="W746" s="83"/>
      <c r="X746" s="83"/>
      <c r="Y746" s="90"/>
      <c r="Z746" s="90"/>
      <c r="AA746" s="90"/>
      <c r="AB746" s="90"/>
      <c r="AC746" s="91"/>
      <c r="AD746" s="91"/>
      <c r="AE746" s="91"/>
      <c r="AF746" s="91"/>
      <c r="AG746" s="91"/>
      <c r="AH746" s="91"/>
      <c r="AI746" s="92"/>
      <c r="AJ746" s="92"/>
      <c r="AK746" s="92"/>
      <c r="AL746" s="92"/>
      <c r="AM746" s="92"/>
      <c r="AN746" s="93"/>
      <c r="AO746" s="93"/>
      <c r="AP746" s="93"/>
      <c r="AQ746" s="93"/>
      <c r="AR746" s="93"/>
      <c r="AS746" s="94"/>
      <c r="AT746" s="94"/>
      <c r="AU746" s="94"/>
      <c r="AV746" s="94"/>
      <c r="AW746" s="94"/>
      <c r="AX746" s="94"/>
      <c r="AY746" s="94"/>
      <c r="AZ746" s="94"/>
      <c r="BA746" s="94"/>
      <c r="BB746" s="94"/>
      <c r="BC746" s="94"/>
      <c r="BD746" s="94"/>
      <c r="BE746" s="94"/>
      <c r="BF746" s="94"/>
      <c r="BG746" s="94"/>
      <c r="BH746" s="94"/>
      <c r="BI746" s="94"/>
      <c r="BJ746" s="94"/>
      <c r="BK746" s="94"/>
      <c r="BL746" s="94"/>
      <c r="BM746" s="94"/>
      <c r="BN746" s="94"/>
      <c r="BO746" s="94"/>
      <c r="BP746" s="94"/>
    </row>
    <row r="747" spans="1:68" x14ac:dyDescent="0.2">
      <c r="A747" s="75" t="s">
        <v>1037</v>
      </c>
      <c r="B747" s="87"/>
      <c r="C747" s="87"/>
      <c r="D747" s="87"/>
      <c r="E747" s="87"/>
      <c r="F747" s="87"/>
      <c r="G747" s="87"/>
      <c r="H747" s="87"/>
      <c r="I747" s="87"/>
      <c r="J747" s="87"/>
      <c r="K747" s="84"/>
      <c r="L747" s="84"/>
      <c r="M747" s="84"/>
      <c r="N747" s="84"/>
      <c r="O747" s="89"/>
      <c r="P747" s="89"/>
      <c r="Q747" s="89"/>
      <c r="R747" s="89"/>
      <c r="S747" s="83"/>
      <c r="T747" s="83"/>
      <c r="U747" s="83"/>
      <c r="V747" s="83"/>
      <c r="W747" s="83"/>
      <c r="X747" s="83"/>
      <c r="Y747" s="90"/>
      <c r="Z747" s="90"/>
      <c r="AA747" s="90"/>
      <c r="AB747" s="90"/>
      <c r="AC747" s="91"/>
      <c r="AD747" s="91"/>
      <c r="AE747" s="91"/>
      <c r="AF747" s="91"/>
      <c r="AG747" s="91"/>
      <c r="AH747" s="91"/>
      <c r="AI747" s="92"/>
      <c r="AJ747" s="92"/>
      <c r="AK747" s="92"/>
      <c r="AL747" s="92"/>
      <c r="AM747" s="92"/>
      <c r="AN747" s="93"/>
      <c r="AO747" s="93"/>
      <c r="AP747" s="93"/>
      <c r="AQ747" s="93"/>
      <c r="AR747" s="93"/>
      <c r="AS747" s="94"/>
      <c r="AT747" s="94"/>
      <c r="AU747" s="94"/>
      <c r="AV747" s="94"/>
      <c r="AW747" s="94"/>
      <c r="AX747" s="94"/>
      <c r="AY747" s="94"/>
      <c r="AZ747" s="94"/>
      <c r="BA747" s="94"/>
      <c r="BB747" s="94"/>
      <c r="BC747" s="94"/>
      <c r="BD747" s="94"/>
      <c r="BE747" s="94"/>
      <c r="BF747" s="94"/>
      <c r="BG747" s="94"/>
      <c r="BH747" s="94"/>
      <c r="BI747" s="94"/>
      <c r="BJ747" s="94"/>
      <c r="BK747" s="94"/>
      <c r="BL747" s="94"/>
      <c r="BM747" s="94"/>
      <c r="BN747" s="94"/>
      <c r="BO747" s="94"/>
      <c r="BP747" s="94"/>
    </row>
    <row r="748" spans="1:68" x14ac:dyDescent="0.2">
      <c r="A748" s="75" t="s">
        <v>1038</v>
      </c>
      <c r="B748" s="87"/>
      <c r="C748" s="87"/>
      <c r="D748" s="87"/>
      <c r="E748" s="87"/>
      <c r="F748" s="87"/>
      <c r="G748" s="87"/>
      <c r="H748" s="87"/>
      <c r="I748" s="87"/>
      <c r="J748" s="87"/>
      <c r="K748" s="84"/>
      <c r="L748" s="84"/>
      <c r="M748" s="84"/>
      <c r="N748" s="84"/>
      <c r="O748" s="89"/>
      <c r="P748" s="89"/>
      <c r="Q748" s="89"/>
      <c r="R748" s="89"/>
      <c r="S748" s="83"/>
      <c r="T748" s="83"/>
      <c r="U748" s="83"/>
      <c r="V748" s="83"/>
      <c r="W748" s="83"/>
      <c r="X748" s="83"/>
      <c r="Y748" s="90"/>
      <c r="Z748" s="90"/>
      <c r="AA748" s="90"/>
      <c r="AB748" s="90"/>
      <c r="AC748" s="91"/>
      <c r="AD748" s="91"/>
      <c r="AE748" s="91"/>
      <c r="AF748" s="91"/>
      <c r="AG748" s="91"/>
      <c r="AH748" s="91"/>
      <c r="AI748" s="92"/>
      <c r="AJ748" s="92"/>
      <c r="AK748" s="92"/>
      <c r="AL748" s="92"/>
      <c r="AM748" s="92"/>
      <c r="AN748" s="93"/>
      <c r="AO748" s="93"/>
      <c r="AP748" s="93"/>
      <c r="AQ748" s="93"/>
      <c r="AR748" s="93"/>
      <c r="AS748" s="94"/>
      <c r="AT748" s="94"/>
      <c r="AU748" s="94"/>
      <c r="AV748" s="94"/>
      <c r="AW748" s="94"/>
      <c r="AX748" s="94"/>
      <c r="AY748" s="94"/>
      <c r="AZ748" s="94"/>
      <c r="BA748" s="94"/>
      <c r="BB748" s="94"/>
      <c r="BC748" s="94"/>
      <c r="BD748" s="94"/>
      <c r="BE748" s="94"/>
      <c r="BF748" s="94"/>
      <c r="BG748" s="94"/>
      <c r="BH748" s="94"/>
      <c r="BI748" s="94"/>
      <c r="BJ748" s="94"/>
      <c r="BK748" s="94"/>
      <c r="BL748" s="94"/>
      <c r="BM748" s="94"/>
      <c r="BN748" s="94"/>
      <c r="BO748" s="94"/>
      <c r="BP748" s="94"/>
    </row>
    <row r="749" spans="1:68" x14ac:dyDescent="0.2">
      <c r="A749" s="75" t="s">
        <v>1039</v>
      </c>
      <c r="B749" s="87"/>
      <c r="C749" s="87"/>
      <c r="D749" s="87"/>
      <c r="E749" s="87"/>
      <c r="F749" s="87"/>
      <c r="G749" s="87"/>
      <c r="H749" s="87"/>
      <c r="I749" s="87"/>
      <c r="J749" s="87"/>
      <c r="K749" s="84"/>
      <c r="L749" s="84"/>
      <c r="M749" s="84"/>
      <c r="N749" s="84"/>
      <c r="O749" s="89"/>
      <c r="P749" s="89"/>
      <c r="Q749" s="89"/>
      <c r="R749" s="89"/>
      <c r="S749" s="83"/>
      <c r="T749" s="83"/>
      <c r="U749" s="83"/>
      <c r="V749" s="83"/>
      <c r="W749" s="83"/>
      <c r="X749" s="83"/>
      <c r="Y749" s="90"/>
      <c r="Z749" s="90"/>
      <c r="AA749" s="90"/>
      <c r="AB749" s="90"/>
      <c r="AC749" s="91"/>
      <c r="AD749" s="91"/>
      <c r="AE749" s="91"/>
      <c r="AF749" s="91"/>
      <c r="AG749" s="91"/>
      <c r="AH749" s="91"/>
      <c r="AI749" s="92"/>
      <c r="AJ749" s="92"/>
      <c r="AK749" s="92"/>
      <c r="AL749" s="92"/>
      <c r="AM749" s="92"/>
      <c r="AN749" s="93"/>
      <c r="AO749" s="93"/>
      <c r="AP749" s="93"/>
      <c r="AQ749" s="93"/>
      <c r="AR749" s="93"/>
      <c r="AS749" s="94"/>
      <c r="AT749" s="94"/>
      <c r="AU749" s="94"/>
      <c r="AV749" s="94"/>
      <c r="AW749" s="94"/>
      <c r="AX749" s="94"/>
      <c r="AY749" s="94"/>
      <c r="AZ749" s="94"/>
      <c r="BA749" s="94"/>
      <c r="BB749" s="94"/>
      <c r="BC749" s="94"/>
      <c r="BD749" s="94"/>
      <c r="BE749" s="94"/>
      <c r="BF749" s="94"/>
      <c r="BG749" s="94"/>
      <c r="BH749" s="94"/>
      <c r="BI749" s="94"/>
      <c r="BJ749" s="94"/>
      <c r="BK749" s="94"/>
      <c r="BL749" s="94"/>
      <c r="BM749" s="94"/>
      <c r="BN749" s="94"/>
      <c r="BO749" s="94"/>
      <c r="BP749" s="94"/>
    </row>
    <row r="750" spans="1:68" x14ac:dyDescent="0.2">
      <c r="A750" s="75" t="s">
        <v>1040</v>
      </c>
      <c r="B750" s="87"/>
      <c r="C750" s="87"/>
      <c r="D750" s="87"/>
      <c r="E750" s="87"/>
      <c r="F750" s="87"/>
      <c r="G750" s="87"/>
      <c r="H750" s="87"/>
      <c r="I750" s="87"/>
      <c r="J750" s="87"/>
      <c r="K750" s="84"/>
      <c r="L750" s="84"/>
      <c r="M750" s="84"/>
      <c r="N750" s="84"/>
      <c r="O750" s="89"/>
      <c r="P750" s="89"/>
      <c r="Q750" s="89"/>
      <c r="R750" s="89"/>
      <c r="S750" s="83"/>
      <c r="T750" s="83"/>
      <c r="U750" s="83"/>
      <c r="V750" s="83"/>
      <c r="W750" s="83"/>
      <c r="X750" s="83"/>
      <c r="Y750" s="90"/>
      <c r="Z750" s="90"/>
      <c r="AA750" s="90"/>
      <c r="AB750" s="90"/>
      <c r="AC750" s="91"/>
      <c r="AD750" s="91"/>
      <c r="AE750" s="91"/>
      <c r="AF750" s="91"/>
      <c r="AG750" s="91"/>
      <c r="AH750" s="91"/>
      <c r="AI750" s="92"/>
      <c r="AJ750" s="92"/>
      <c r="AK750" s="92"/>
      <c r="AL750" s="92"/>
      <c r="AM750" s="92"/>
      <c r="AN750" s="93"/>
      <c r="AO750" s="93"/>
      <c r="AP750" s="93"/>
      <c r="AQ750" s="93"/>
      <c r="AR750" s="93"/>
      <c r="AS750" s="94"/>
      <c r="AT750" s="94"/>
      <c r="AU750" s="94"/>
      <c r="AV750" s="94"/>
      <c r="AW750" s="94"/>
      <c r="AX750" s="94"/>
      <c r="AY750" s="94"/>
      <c r="AZ750" s="94"/>
      <c r="BA750" s="94"/>
      <c r="BB750" s="94"/>
      <c r="BC750" s="94"/>
      <c r="BD750" s="94"/>
      <c r="BE750" s="94"/>
      <c r="BF750" s="94"/>
      <c r="BG750" s="94"/>
      <c r="BH750" s="94"/>
      <c r="BI750" s="94"/>
      <c r="BJ750" s="94"/>
      <c r="BK750" s="94"/>
      <c r="BL750" s="94"/>
      <c r="BM750" s="94"/>
      <c r="BN750" s="94"/>
      <c r="BO750" s="94"/>
      <c r="BP750" s="94"/>
    </row>
    <row r="751" spans="1:68" x14ac:dyDescent="0.2">
      <c r="A751" s="75" t="s">
        <v>1041</v>
      </c>
      <c r="B751" s="87"/>
      <c r="C751" s="87"/>
      <c r="D751" s="87"/>
      <c r="E751" s="87"/>
      <c r="F751" s="87"/>
      <c r="G751" s="87"/>
      <c r="H751" s="87"/>
      <c r="I751" s="87"/>
      <c r="J751" s="87"/>
      <c r="K751" s="84"/>
      <c r="L751" s="84"/>
      <c r="M751" s="84"/>
      <c r="N751" s="84"/>
      <c r="O751" s="89"/>
      <c r="P751" s="89"/>
      <c r="Q751" s="89"/>
      <c r="R751" s="89"/>
      <c r="S751" s="83"/>
      <c r="T751" s="83"/>
      <c r="U751" s="83"/>
      <c r="V751" s="83"/>
      <c r="W751" s="83"/>
      <c r="X751" s="83"/>
      <c r="Y751" s="90"/>
      <c r="Z751" s="90"/>
      <c r="AA751" s="90"/>
      <c r="AB751" s="90"/>
      <c r="AC751" s="91"/>
      <c r="AD751" s="91"/>
      <c r="AE751" s="91"/>
      <c r="AF751" s="91"/>
      <c r="AG751" s="91"/>
      <c r="AH751" s="91"/>
      <c r="AI751" s="92"/>
      <c r="AJ751" s="92"/>
      <c r="AK751" s="92"/>
      <c r="AL751" s="92"/>
      <c r="AM751" s="92"/>
      <c r="AN751" s="93"/>
      <c r="AO751" s="93"/>
      <c r="AP751" s="93"/>
      <c r="AQ751" s="93"/>
      <c r="AR751" s="93"/>
      <c r="AS751" s="94"/>
      <c r="AT751" s="94"/>
      <c r="AU751" s="94"/>
      <c r="AV751" s="94"/>
      <c r="AW751" s="94"/>
      <c r="AX751" s="94"/>
      <c r="AY751" s="94"/>
      <c r="AZ751" s="94"/>
      <c r="BA751" s="94"/>
      <c r="BB751" s="94"/>
      <c r="BC751" s="94"/>
      <c r="BD751" s="94"/>
      <c r="BE751" s="94"/>
      <c r="BF751" s="94"/>
      <c r="BG751" s="94"/>
      <c r="BH751" s="94"/>
      <c r="BI751" s="94"/>
      <c r="BJ751" s="94"/>
      <c r="BK751" s="94"/>
      <c r="BL751" s="94"/>
      <c r="BM751" s="94"/>
      <c r="BN751" s="94"/>
      <c r="BO751" s="94"/>
      <c r="BP751" s="94"/>
    </row>
    <row r="752" spans="1:68" x14ac:dyDescent="0.2">
      <c r="A752" s="75" t="s">
        <v>1042</v>
      </c>
      <c r="B752" s="87"/>
      <c r="C752" s="87"/>
      <c r="D752" s="87"/>
      <c r="E752" s="87"/>
      <c r="F752" s="87"/>
      <c r="G752" s="87"/>
      <c r="H752" s="87"/>
      <c r="I752" s="87"/>
      <c r="J752" s="87"/>
      <c r="K752" s="84"/>
      <c r="L752" s="84"/>
      <c r="M752" s="84"/>
      <c r="N752" s="84"/>
      <c r="O752" s="89"/>
      <c r="P752" s="89"/>
      <c r="Q752" s="89"/>
      <c r="R752" s="89"/>
      <c r="S752" s="83"/>
      <c r="T752" s="83"/>
      <c r="U752" s="83"/>
      <c r="V752" s="83"/>
      <c r="W752" s="83"/>
      <c r="X752" s="83"/>
      <c r="Y752" s="90"/>
      <c r="Z752" s="90"/>
      <c r="AA752" s="90"/>
      <c r="AB752" s="90"/>
      <c r="AC752" s="91"/>
      <c r="AD752" s="91"/>
      <c r="AE752" s="91"/>
      <c r="AF752" s="91"/>
      <c r="AG752" s="91"/>
      <c r="AH752" s="91"/>
      <c r="AI752" s="92"/>
      <c r="AJ752" s="92"/>
      <c r="AK752" s="92"/>
      <c r="AL752" s="92"/>
      <c r="AM752" s="92"/>
      <c r="AN752" s="93"/>
      <c r="AO752" s="93"/>
      <c r="AP752" s="93"/>
      <c r="AQ752" s="93"/>
      <c r="AR752" s="93"/>
      <c r="AS752" s="94"/>
      <c r="AT752" s="94"/>
      <c r="AU752" s="94"/>
      <c r="AV752" s="94"/>
      <c r="AW752" s="94"/>
      <c r="AX752" s="94"/>
      <c r="AY752" s="94"/>
      <c r="AZ752" s="94"/>
      <c r="BA752" s="94"/>
      <c r="BB752" s="94"/>
      <c r="BC752" s="94"/>
      <c r="BD752" s="94"/>
      <c r="BE752" s="94"/>
      <c r="BF752" s="94"/>
      <c r="BG752" s="94"/>
      <c r="BH752" s="94"/>
      <c r="BI752" s="94"/>
      <c r="BJ752" s="94"/>
      <c r="BK752" s="94"/>
      <c r="BL752" s="94"/>
      <c r="BM752" s="94"/>
      <c r="BN752" s="94"/>
      <c r="BO752" s="94"/>
      <c r="BP752" s="94"/>
    </row>
    <row r="753" spans="1:68" x14ac:dyDescent="0.2">
      <c r="A753" s="75" t="s">
        <v>1043</v>
      </c>
      <c r="B753" s="87"/>
      <c r="C753" s="87"/>
      <c r="D753" s="87"/>
      <c r="E753" s="87"/>
      <c r="F753" s="87"/>
      <c r="G753" s="87"/>
      <c r="H753" s="87"/>
      <c r="I753" s="87"/>
      <c r="J753" s="87"/>
      <c r="K753" s="84"/>
      <c r="L753" s="84"/>
      <c r="M753" s="84"/>
      <c r="N753" s="84"/>
      <c r="O753" s="89"/>
      <c r="P753" s="89"/>
      <c r="Q753" s="89"/>
      <c r="R753" s="89"/>
      <c r="S753" s="83"/>
      <c r="T753" s="83"/>
      <c r="U753" s="83"/>
      <c r="V753" s="83"/>
      <c r="W753" s="83"/>
      <c r="X753" s="83"/>
      <c r="Y753" s="90"/>
      <c r="Z753" s="90"/>
      <c r="AA753" s="90"/>
      <c r="AB753" s="90"/>
      <c r="AC753" s="91"/>
      <c r="AD753" s="91"/>
      <c r="AE753" s="91"/>
      <c r="AF753" s="91"/>
      <c r="AG753" s="91"/>
      <c r="AH753" s="91"/>
      <c r="AI753" s="92"/>
      <c r="AJ753" s="92"/>
      <c r="AK753" s="92"/>
      <c r="AL753" s="92"/>
      <c r="AM753" s="92"/>
      <c r="AN753" s="93"/>
      <c r="AO753" s="93"/>
      <c r="AP753" s="93"/>
      <c r="AQ753" s="93"/>
      <c r="AR753" s="93"/>
      <c r="AS753" s="94"/>
      <c r="AT753" s="94"/>
      <c r="AU753" s="94"/>
      <c r="AV753" s="94"/>
      <c r="AW753" s="94"/>
      <c r="AX753" s="94"/>
      <c r="AY753" s="94"/>
      <c r="AZ753" s="94"/>
      <c r="BA753" s="94"/>
      <c r="BB753" s="94"/>
      <c r="BC753" s="94"/>
      <c r="BD753" s="94"/>
      <c r="BE753" s="94"/>
      <c r="BF753" s="94"/>
      <c r="BG753" s="94"/>
      <c r="BH753" s="94"/>
      <c r="BI753" s="94"/>
      <c r="BJ753" s="94"/>
      <c r="BK753" s="94"/>
      <c r="BL753" s="94"/>
      <c r="BM753" s="94"/>
      <c r="BN753" s="94"/>
      <c r="BO753" s="94"/>
      <c r="BP753" s="94"/>
    </row>
    <row r="754" spans="1:68" x14ac:dyDescent="0.2">
      <c r="A754" s="75" t="s">
        <v>1044</v>
      </c>
      <c r="B754" s="87"/>
      <c r="C754" s="87"/>
      <c r="D754" s="87"/>
      <c r="E754" s="87"/>
      <c r="F754" s="87"/>
      <c r="G754" s="87"/>
      <c r="H754" s="87"/>
      <c r="I754" s="87"/>
      <c r="J754" s="87"/>
      <c r="K754" s="84"/>
      <c r="L754" s="84"/>
      <c r="M754" s="84"/>
      <c r="N754" s="84"/>
      <c r="O754" s="89"/>
      <c r="P754" s="89"/>
      <c r="Q754" s="89"/>
      <c r="R754" s="89"/>
      <c r="S754" s="83"/>
      <c r="T754" s="83"/>
      <c r="U754" s="83"/>
      <c r="V754" s="83"/>
      <c r="W754" s="83"/>
      <c r="X754" s="83"/>
      <c r="Y754" s="90"/>
      <c r="Z754" s="90"/>
      <c r="AA754" s="90"/>
      <c r="AB754" s="90"/>
      <c r="AC754" s="91"/>
      <c r="AD754" s="91"/>
      <c r="AE754" s="91"/>
      <c r="AF754" s="91"/>
      <c r="AG754" s="91"/>
      <c r="AH754" s="91"/>
      <c r="AI754" s="92"/>
      <c r="AJ754" s="92"/>
      <c r="AK754" s="92"/>
      <c r="AL754" s="92"/>
      <c r="AM754" s="92"/>
      <c r="AN754" s="93"/>
      <c r="AO754" s="93"/>
      <c r="AP754" s="93"/>
      <c r="AQ754" s="93"/>
      <c r="AR754" s="93"/>
      <c r="AS754" s="94"/>
      <c r="AT754" s="94"/>
      <c r="AU754" s="94"/>
      <c r="AV754" s="94"/>
      <c r="AW754" s="94"/>
      <c r="AX754" s="94"/>
      <c r="AY754" s="94"/>
      <c r="AZ754" s="94"/>
      <c r="BA754" s="94"/>
      <c r="BB754" s="94"/>
      <c r="BC754" s="94"/>
      <c r="BD754" s="94"/>
      <c r="BE754" s="94"/>
      <c r="BF754" s="94"/>
      <c r="BG754" s="94"/>
      <c r="BH754" s="94"/>
      <c r="BI754" s="94"/>
      <c r="BJ754" s="94"/>
      <c r="BK754" s="94"/>
      <c r="BL754" s="94"/>
      <c r="BM754" s="94"/>
      <c r="BN754" s="94"/>
      <c r="BO754" s="94"/>
      <c r="BP754" s="94"/>
    </row>
    <row r="755" spans="1:68" x14ac:dyDescent="0.2">
      <c r="A755" s="75" t="s">
        <v>1045</v>
      </c>
      <c r="B755" s="87"/>
      <c r="C755" s="87"/>
      <c r="D755" s="87"/>
      <c r="E755" s="87"/>
      <c r="F755" s="87"/>
      <c r="G755" s="87"/>
      <c r="H755" s="87"/>
      <c r="I755" s="87"/>
      <c r="J755" s="87"/>
      <c r="K755" s="84"/>
      <c r="L755" s="84"/>
      <c r="M755" s="84"/>
      <c r="N755" s="84"/>
      <c r="O755" s="89"/>
      <c r="P755" s="89"/>
      <c r="Q755" s="89"/>
      <c r="R755" s="89"/>
      <c r="S755" s="83"/>
      <c r="T755" s="83"/>
      <c r="U755" s="83"/>
      <c r="V755" s="83"/>
      <c r="W755" s="83"/>
      <c r="X755" s="83"/>
      <c r="Y755" s="90"/>
      <c r="Z755" s="90"/>
      <c r="AA755" s="90"/>
      <c r="AB755" s="90"/>
      <c r="AC755" s="91"/>
      <c r="AD755" s="91"/>
      <c r="AE755" s="91"/>
      <c r="AF755" s="91"/>
      <c r="AG755" s="91"/>
      <c r="AH755" s="91"/>
      <c r="AI755" s="92"/>
      <c r="AJ755" s="92"/>
      <c r="AK755" s="92"/>
      <c r="AL755" s="92"/>
      <c r="AM755" s="92"/>
      <c r="AN755" s="93"/>
      <c r="AO755" s="93"/>
      <c r="AP755" s="93"/>
      <c r="AQ755" s="93"/>
      <c r="AR755" s="93"/>
      <c r="AS755" s="94"/>
      <c r="AT755" s="94"/>
      <c r="AU755" s="94"/>
      <c r="AV755" s="94"/>
      <c r="AW755" s="94"/>
      <c r="AX755" s="94"/>
      <c r="AY755" s="94"/>
      <c r="AZ755" s="94"/>
      <c r="BA755" s="94"/>
      <c r="BB755" s="94"/>
      <c r="BC755" s="94"/>
      <c r="BD755" s="94"/>
      <c r="BE755" s="94"/>
      <c r="BF755" s="94"/>
      <c r="BG755" s="94"/>
      <c r="BH755" s="94"/>
      <c r="BI755" s="94"/>
      <c r="BJ755" s="94"/>
      <c r="BK755" s="94"/>
      <c r="BL755" s="94"/>
      <c r="BM755" s="94"/>
      <c r="BN755" s="94"/>
      <c r="BO755" s="94"/>
      <c r="BP755" s="94"/>
    </row>
    <row r="756" spans="1:68" x14ac:dyDescent="0.2">
      <c r="A756" s="75" t="s">
        <v>1046</v>
      </c>
      <c r="B756" s="87"/>
      <c r="C756" s="87"/>
      <c r="D756" s="87"/>
      <c r="E756" s="87"/>
      <c r="F756" s="87"/>
      <c r="G756" s="87"/>
      <c r="H756" s="87"/>
      <c r="I756" s="87"/>
      <c r="J756" s="87"/>
      <c r="K756" s="84"/>
      <c r="L756" s="84"/>
      <c r="M756" s="84"/>
      <c r="N756" s="84"/>
      <c r="O756" s="89"/>
      <c r="P756" s="89"/>
      <c r="Q756" s="89"/>
      <c r="R756" s="89"/>
      <c r="S756" s="83"/>
      <c r="T756" s="83"/>
      <c r="U756" s="83"/>
      <c r="V756" s="83"/>
      <c r="W756" s="83"/>
      <c r="X756" s="83"/>
      <c r="Y756" s="90"/>
      <c r="Z756" s="90"/>
      <c r="AA756" s="90"/>
      <c r="AB756" s="90"/>
      <c r="AC756" s="91"/>
      <c r="AD756" s="91"/>
      <c r="AE756" s="91"/>
      <c r="AF756" s="91"/>
      <c r="AG756" s="91"/>
      <c r="AH756" s="91"/>
      <c r="AI756" s="92"/>
      <c r="AJ756" s="92"/>
      <c r="AK756" s="92"/>
      <c r="AL756" s="92"/>
      <c r="AM756" s="92"/>
      <c r="AN756" s="93"/>
      <c r="AO756" s="93"/>
      <c r="AP756" s="93"/>
      <c r="AQ756" s="93"/>
      <c r="AR756" s="93"/>
      <c r="AS756" s="94"/>
      <c r="AT756" s="94"/>
      <c r="AU756" s="94"/>
      <c r="AV756" s="94"/>
      <c r="AW756" s="94"/>
      <c r="AX756" s="94"/>
      <c r="AY756" s="94"/>
      <c r="AZ756" s="94"/>
      <c r="BA756" s="94"/>
      <c r="BB756" s="94"/>
      <c r="BC756" s="94"/>
      <c r="BD756" s="94"/>
      <c r="BE756" s="94"/>
      <c r="BF756" s="94"/>
      <c r="BG756" s="94"/>
      <c r="BH756" s="94"/>
      <c r="BI756" s="94"/>
      <c r="BJ756" s="94"/>
      <c r="BK756" s="94"/>
      <c r="BL756" s="94"/>
      <c r="BM756" s="94"/>
      <c r="BN756" s="94"/>
      <c r="BO756" s="94"/>
      <c r="BP756" s="94"/>
    </row>
    <row r="757" spans="1:68" x14ac:dyDescent="0.2">
      <c r="A757" s="75" t="s">
        <v>1047</v>
      </c>
      <c r="B757" s="87"/>
      <c r="C757" s="87"/>
      <c r="D757" s="87"/>
      <c r="E757" s="87"/>
      <c r="F757" s="87"/>
      <c r="G757" s="87"/>
      <c r="H757" s="87"/>
      <c r="I757" s="87"/>
      <c r="J757" s="87"/>
      <c r="K757" s="84"/>
      <c r="L757" s="84"/>
      <c r="M757" s="84"/>
      <c r="N757" s="84"/>
      <c r="O757" s="89"/>
      <c r="P757" s="89"/>
      <c r="Q757" s="89"/>
      <c r="R757" s="89"/>
      <c r="S757" s="83"/>
      <c r="T757" s="83"/>
      <c r="U757" s="83"/>
      <c r="V757" s="83"/>
      <c r="W757" s="83"/>
      <c r="X757" s="83"/>
      <c r="Y757" s="90"/>
      <c r="Z757" s="90"/>
      <c r="AA757" s="90"/>
      <c r="AB757" s="90"/>
      <c r="AC757" s="91"/>
      <c r="AD757" s="91"/>
      <c r="AE757" s="91"/>
      <c r="AF757" s="91"/>
      <c r="AG757" s="91"/>
      <c r="AH757" s="91"/>
      <c r="AI757" s="92"/>
      <c r="AJ757" s="92"/>
      <c r="AK757" s="92"/>
      <c r="AL757" s="92"/>
      <c r="AM757" s="92"/>
      <c r="AN757" s="93"/>
      <c r="AO757" s="93"/>
      <c r="AP757" s="93"/>
      <c r="AQ757" s="93"/>
      <c r="AR757" s="93"/>
      <c r="AS757" s="94"/>
      <c r="AT757" s="94"/>
      <c r="AU757" s="94"/>
      <c r="AV757" s="94"/>
      <c r="AW757" s="94"/>
      <c r="AX757" s="94"/>
      <c r="AY757" s="94"/>
      <c r="AZ757" s="94"/>
      <c r="BA757" s="94"/>
      <c r="BB757" s="94"/>
      <c r="BC757" s="94"/>
      <c r="BD757" s="94"/>
      <c r="BE757" s="94"/>
      <c r="BF757" s="94"/>
      <c r="BG757" s="94"/>
      <c r="BH757" s="94"/>
      <c r="BI757" s="94"/>
      <c r="BJ757" s="94"/>
      <c r="BK757" s="94"/>
      <c r="BL757" s="94"/>
      <c r="BM757" s="94"/>
      <c r="BN757" s="94"/>
      <c r="BO757" s="94"/>
      <c r="BP757" s="94"/>
    </row>
    <row r="758" spans="1:68" x14ac:dyDescent="0.2">
      <c r="A758" s="75" t="s">
        <v>1048</v>
      </c>
      <c r="B758" s="87"/>
      <c r="C758" s="87"/>
      <c r="D758" s="87"/>
      <c r="E758" s="87"/>
      <c r="F758" s="87"/>
      <c r="G758" s="87"/>
      <c r="H758" s="87"/>
      <c r="I758" s="87"/>
      <c r="J758" s="87"/>
      <c r="K758" s="84"/>
      <c r="L758" s="84"/>
      <c r="M758" s="84"/>
      <c r="N758" s="84"/>
      <c r="O758" s="89"/>
      <c r="P758" s="89"/>
      <c r="Q758" s="89"/>
      <c r="R758" s="89"/>
      <c r="S758" s="83"/>
      <c r="T758" s="83"/>
      <c r="U758" s="83"/>
      <c r="V758" s="83"/>
      <c r="W758" s="83"/>
      <c r="X758" s="83"/>
      <c r="Y758" s="90"/>
      <c r="Z758" s="90"/>
      <c r="AA758" s="90"/>
      <c r="AB758" s="90"/>
      <c r="AC758" s="91"/>
      <c r="AD758" s="91"/>
      <c r="AE758" s="91"/>
      <c r="AF758" s="91"/>
      <c r="AG758" s="91"/>
      <c r="AH758" s="91"/>
      <c r="AI758" s="92"/>
      <c r="AJ758" s="92"/>
      <c r="AK758" s="92"/>
      <c r="AL758" s="92"/>
      <c r="AM758" s="92"/>
      <c r="AN758" s="93"/>
      <c r="AO758" s="93"/>
      <c r="AP758" s="93"/>
      <c r="AQ758" s="93"/>
      <c r="AR758" s="93"/>
      <c r="AS758" s="94"/>
      <c r="AT758" s="94"/>
      <c r="AU758" s="94"/>
      <c r="AV758" s="94"/>
      <c r="AW758" s="94"/>
      <c r="AX758" s="94"/>
      <c r="AY758" s="94"/>
      <c r="AZ758" s="94"/>
      <c r="BA758" s="94"/>
      <c r="BB758" s="94"/>
      <c r="BC758" s="94"/>
      <c r="BD758" s="94"/>
      <c r="BE758" s="94"/>
      <c r="BF758" s="94"/>
      <c r="BG758" s="94"/>
      <c r="BH758" s="94"/>
      <c r="BI758" s="94"/>
      <c r="BJ758" s="94"/>
      <c r="BK758" s="94"/>
      <c r="BL758" s="94"/>
      <c r="BM758" s="94"/>
      <c r="BN758" s="94"/>
      <c r="BO758" s="94"/>
      <c r="BP758" s="94"/>
    </row>
    <row r="759" spans="1:68" x14ac:dyDescent="0.2">
      <c r="A759" s="75" t="s">
        <v>1049</v>
      </c>
      <c r="B759" s="87"/>
      <c r="C759" s="87"/>
      <c r="D759" s="87"/>
      <c r="E759" s="87"/>
      <c r="F759" s="87"/>
      <c r="G759" s="87"/>
      <c r="H759" s="87"/>
      <c r="I759" s="87"/>
      <c r="J759" s="87"/>
      <c r="K759" s="84"/>
      <c r="L759" s="84"/>
      <c r="M759" s="84"/>
      <c r="N759" s="84"/>
      <c r="O759" s="89"/>
      <c r="P759" s="89"/>
      <c r="Q759" s="89"/>
      <c r="R759" s="89"/>
      <c r="S759" s="83"/>
      <c r="T759" s="83"/>
      <c r="U759" s="83"/>
      <c r="V759" s="83"/>
      <c r="W759" s="83"/>
      <c r="X759" s="83"/>
      <c r="Y759" s="90"/>
      <c r="Z759" s="90"/>
      <c r="AA759" s="90"/>
      <c r="AB759" s="90"/>
      <c r="AC759" s="91"/>
      <c r="AD759" s="91"/>
      <c r="AE759" s="91"/>
      <c r="AF759" s="91"/>
      <c r="AG759" s="91"/>
      <c r="AH759" s="91"/>
      <c r="AI759" s="92"/>
      <c r="AJ759" s="92"/>
      <c r="AK759" s="92"/>
      <c r="AL759" s="92"/>
      <c r="AM759" s="92"/>
      <c r="AN759" s="93"/>
      <c r="AO759" s="93"/>
      <c r="AP759" s="93"/>
      <c r="AQ759" s="93"/>
      <c r="AR759" s="93"/>
      <c r="AS759" s="94"/>
      <c r="AT759" s="94"/>
      <c r="AU759" s="94"/>
      <c r="AV759" s="94"/>
      <c r="AW759" s="94"/>
      <c r="AX759" s="94"/>
      <c r="AY759" s="94"/>
      <c r="AZ759" s="94"/>
      <c r="BA759" s="94"/>
      <c r="BB759" s="94"/>
      <c r="BC759" s="94"/>
      <c r="BD759" s="94"/>
      <c r="BE759" s="94"/>
      <c r="BF759" s="94"/>
      <c r="BG759" s="94"/>
      <c r="BH759" s="94"/>
      <c r="BI759" s="94"/>
      <c r="BJ759" s="94"/>
      <c r="BK759" s="94"/>
      <c r="BL759" s="94"/>
      <c r="BM759" s="94"/>
      <c r="BN759" s="94"/>
      <c r="BO759" s="94"/>
      <c r="BP759" s="94"/>
    </row>
    <row r="760" spans="1:68" x14ac:dyDescent="0.2">
      <c r="A760" s="75" t="s">
        <v>1050</v>
      </c>
      <c r="B760" s="87"/>
      <c r="C760" s="87"/>
      <c r="D760" s="87"/>
      <c r="E760" s="87"/>
      <c r="F760" s="87"/>
      <c r="G760" s="87"/>
      <c r="H760" s="87"/>
      <c r="I760" s="87"/>
      <c r="J760" s="87"/>
      <c r="K760" s="84"/>
      <c r="L760" s="84"/>
      <c r="M760" s="84"/>
      <c r="N760" s="84"/>
      <c r="O760" s="89"/>
      <c r="P760" s="89"/>
      <c r="Q760" s="89"/>
      <c r="R760" s="89"/>
      <c r="S760" s="83"/>
      <c r="T760" s="83"/>
      <c r="U760" s="83"/>
      <c r="V760" s="83"/>
      <c r="W760" s="83"/>
      <c r="X760" s="83"/>
      <c r="Y760" s="90"/>
      <c r="Z760" s="90"/>
      <c r="AA760" s="90"/>
      <c r="AB760" s="90"/>
      <c r="AC760" s="91"/>
      <c r="AD760" s="91"/>
      <c r="AE760" s="91"/>
      <c r="AF760" s="91"/>
      <c r="AG760" s="91"/>
      <c r="AH760" s="91"/>
      <c r="AI760" s="92"/>
      <c r="AJ760" s="92"/>
      <c r="AK760" s="92"/>
      <c r="AL760" s="92"/>
      <c r="AM760" s="92"/>
      <c r="AN760" s="93"/>
      <c r="AO760" s="93"/>
      <c r="AP760" s="93"/>
      <c r="AQ760" s="93"/>
      <c r="AR760" s="93"/>
      <c r="AS760" s="94"/>
      <c r="AT760" s="94"/>
      <c r="AU760" s="94"/>
      <c r="AV760" s="94"/>
      <c r="AW760" s="94"/>
      <c r="AX760" s="94"/>
      <c r="AY760" s="94"/>
      <c r="AZ760" s="94"/>
      <c r="BA760" s="94"/>
      <c r="BB760" s="94"/>
      <c r="BC760" s="94"/>
      <c r="BD760" s="94"/>
      <c r="BE760" s="94"/>
      <c r="BF760" s="94"/>
      <c r="BG760" s="94"/>
      <c r="BH760" s="94"/>
      <c r="BI760" s="94"/>
      <c r="BJ760" s="94"/>
      <c r="BK760" s="94"/>
      <c r="BL760" s="94"/>
      <c r="BM760" s="94"/>
      <c r="BN760" s="94"/>
      <c r="BO760" s="94"/>
      <c r="BP760" s="94"/>
    </row>
    <row r="761" spans="1:68" x14ac:dyDescent="0.2">
      <c r="A761" s="75" t="s">
        <v>1051</v>
      </c>
      <c r="B761" s="87"/>
      <c r="C761" s="87"/>
      <c r="D761" s="87"/>
      <c r="E761" s="87"/>
      <c r="F761" s="87"/>
      <c r="G761" s="87"/>
      <c r="H761" s="87"/>
      <c r="I761" s="87"/>
      <c r="J761" s="87"/>
      <c r="K761" s="84"/>
      <c r="L761" s="84"/>
      <c r="M761" s="84"/>
      <c r="N761" s="84"/>
      <c r="O761" s="89"/>
      <c r="P761" s="89"/>
      <c r="Q761" s="89"/>
      <c r="R761" s="89"/>
      <c r="S761" s="83"/>
      <c r="T761" s="83"/>
      <c r="U761" s="83"/>
      <c r="V761" s="83"/>
      <c r="W761" s="83"/>
      <c r="X761" s="83"/>
      <c r="Y761" s="90"/>
      <c r="Z761" s="90"/>
      <c r="AA761" s="90"/>
      <c r="AB761" s="90"/>
      <c r="AC761" s="91"/>
      <c r="AD761" s="91"/>
      <c r="AE761" s="91"/>
      <c r="AF761" s="91"/>
      <c r="AG761" s="91"/>
      <c r="AH761" s="91"/>
      <c r="AI761" s="92"/>
      <c r="AJ761" s="92"/>
      <c r="AK761" s="92"/>
      <c r="AL761" s="92"/>
      <c r="AM761" s="92"/>
      <c r="AN761" s="93"/>
      <c r="AO761" s="93"/>
      <c r="AP761" s="93"/>
      <c r="AQ761" s="93"/>
      <c r="AR761" s="93"/>
      <c r="AS761" s="94"/>
      <c r="AT761" s="94"/>
      <c r="AU761" s="94"/>
      <c r="AV761" s="94"/>
      <c r="AW761" s="94"/>
      <c r="AX761" s="94"/>
      <c r="AY761" s="94"/>
      <c r="AZ761" s="94"/>
      <c r="BA761" s="94"/>
      <c r="BB761" s="94"/>
      <c r="BC761" s="94"/>
      <c r="BD761" s="94"/>
      <c r="BE761" s="94"/>
      <c r="BF761" s="94"/>
      <c r="BG761" s="94"/>
      <c r="BH761" s="94"/>
      <c r="BI761" s="94"/>
      <c r="BJ761" s="94"/>
      <c r="BK761" s="94"/>
      <c r="BL761" s="94"/>
      <c r="BM761" s="94"/>
      <c r="BN761" s="94"/>
      <c r="BO761" s="94"/>
      <c r="BP761" s="94"/>
    </row>
    <row r="762" spans="1:68" x14ac:dyDescent="0.2">
      <c r="A762" s="75" t="s">
        <v>1052</v>
      </c>
      <c r="B762" s="87"/>
      <c r="C762" s="87"/>
      <c r="D762" s="87"/>
      <c r="E762" s="87"/>
      <c r="F762" s="87"/>
      <c r="G762" s="87"/>
      <c r="H762" s="87"/>
      <c r="I762" s="87"/>
      <c r="J762" s="87"/>
      <c r="K762" s="84"/>
      <c r="L762" s="84"/>
      <c r="M762" s="84"/>
      <c r="N762" s="84"/>
      <c r="O762" s="89"/>
      <c r="P762" s="89"/>
      <c r="Q762" s="89"/>
      <c r="R762" s="89"/>
      <c r="S762" s="83"/>
      <c r="T762" s="83"/>
      <c r="U762" s="83"/>
      <c r="V762" s="83"/>
      <c r="W762" s="83"/>
      <c r="X762" s="83"/>
      <c r="Y762" s="90"/>
      <c r="Z762" s="90"/>
      <c r="AA762" s="90"/>
      <c r="AB762" s="90"/>
      <c r="AC762" s="91"/>
      <c r="AD762" s="91"/>
      <c r="AE762" s="91"/>
      <c r="AF762" s="91"/>
      <c r="AG762" s="91"/>
      <c r="AH762" s="91"/>
      <c r="AI762" s="92"/>
      <c r="AJ762" s="92"/>
      <c r="AK762" s="92"/>
      <c r="AL762" s="92"/>
      <c r="AM762" s="92"/>
      <c r="AN762" s="93"/>
      <c r="AO762" s="93"/>
      <c r="AP762" s="93"/>
      <c r="AQ762" s="93"/>
      <c r="AR762" s="93"/>
      <c r="AS762" s="94"/>
      <c r="AT762" s="94"/>
      <c r="AU762" s="94"/>
      <c r="AV762" s="94"/>
      <c r="AW762" s="94"/>
      <c r="AX762" s="94"/>
      <c r="AY762" s="94"/>
      <c r="AZ762" s="94"/>
      <c r="BA762" s="94"/>
      <c r="BB762" s="94"/>
      <c r="BC762" s="94"/>
      <c r="BD762" s="94"/>
      <c r="BE762" s="94"/>
      <c r="BF762" s="94"/>
      <c r="BG762" s="94"/>
      <c r="BH762" s="94"/>
      <c r="BI762" s="94"/>
      <c r="BJ762" s="94"/>
      <c r="BK762" s="94"/>
      <c r="BL762" s="94"/>
      <c r="BM762" s="94"/>
      <c r="BN762" s="94"/>
      <c r="BO762" s="94"/>
      <c r="BP762" s="94"/>
    </row>
    <row r="763" spans="1:68" x14ac:dyDescent="0.2">
      <c r="A763" s="75" t="s">
        <v>1053</v>
      </c>
      <c r="B763" s="87"/>
      <c r="C763" s="87"/>
      <c r="D763" s="87"/>
      <c r="E763" s="87"/>
      <c r="F763" s="87"/>
      <c r="G763" s="87"/>
      <c r="H763" s="87"/>
      <c r="I763" s="87"/>
      <c r="J763" s="87"/>
      <c r="K763" s="84"/>
      <c r="L763" s="84"/>
      <c r="M763" s="84"/>
      <c r="N763" s="84"/>
      <c r="O763" s="89"/>
      <c r="P763" s="89"/>
      <c r="Q763" s="89"/>
      <c r="R763" s="89"/>
      <c r="S763" s="83"/>
      <c r="T763" s="83"/>
      <c r="U763" s="83"/>
      <c r="V763" s="83"/>
      <c r="W763" s="83"/>
      <c r="X763" s="83"/>
      <c r="Y763" s="90"/>
      <c r="Z763" s="90"/>
      <c r="AA763" s="90"/>
      <c r="AB763" s="90"/>
      <c r="AC763" s="91"/>
      <c r="AD763" s="91"/>
      <c r="AE763" s="91"/>
      <c r="AF763" s="91"/>
      <c r="AG763" s="91"/>
      <c r="AH763" s="91"/>
      <c r="AI763" s="92"/>
      <c r="AJ763" s="92"/>
      <c r="AK763" s="92"/>
      <c r="AL763" s="92"/>
      <c r="AM763" s="92"/>
      <c r="AN763" s="93"/>
      <c r="AO763" s="93"/>
      <c r="AP763" s="93"/>
      <c r="AQ763" s="93"/>
      <c r="AR763" s="93"/>
      <c r="AS763" s="94"/>
      <c r="AT763" s="94"/>
      <c r="AU763" s="94"/>
      <c r="AV763" s="94"/>
      <c r="AW763" s="94"/>
      <c r="AX763" s="94"/>
      <c r="AY763" s="94"/>
      <c r="AZ763" s="94"/>
      <c r="BA763" s="94"/>
      <c r="BB763" s="94"/>
      <c r="BC763" s="94"/>
      <c r="BD763" s="94"/>
      <c r="BE763" s="94"/>
      <c r="BF763" s="94"/>
      <c r="BG763" s="94"/>
      <c r="BH763" s="94"/>
      <c r="BI763" s="94"/>
      <c r="BJ763" s="94"/>
      <c r="BK763" s="94"/>
      <c r="BL763" s="94"/>
      <c r="BM763" s="94"/>
      <c r="BN763" s="94"/>
      <c r="BO763" s="94"/>
      <c r="BP763" s="94"/>
    </row>
    <row r="764" spans="1:68" x14ac:dyDescent="0.2">
      <c r="A764" s="75" t="s">
        <v>1054</v>
      </c>
      <c r="B764" s="87"/>
      <c r="C764" s="87"/>
      <c r="D764" s="87"/>
      <c r="E764" s="87"/>
      <c r="F764" s="87"/>
      <c r="G764" s="87"/>
      <c r="H764" s="87"/>
      <c r="I764" s="87"/>
      <c r="J764" s="87"/>
      <c r="K764" s="84"/>
      <c r="L764" s="84"/>
      <c r="M764" s="84"/>
      <c r="N764" s="84"/>
      <c r="O764" s="89"/>
      <c r="P764" s="89"/>
      <c r="Q764" s="89"/>
      <c r="R764" s="89"/>
      <c r="S764" s="83"/>
      <c r="T764" s="83"/>
      <c r="U764" s="83"/>
      <c r="V764" s="83"/>
      <c r="W764" s="83"/>
      <c r="X764" s="83"/>
      <c r="Y764" s="90"/>
      <c r="Z764" s="90"/>
      <c r="AA764" s="90"/>
      <c r="AB764" s="90"/>
      <c r="AC764" s="91"/>
      <c r="AD764" s="91"/>
      <c r="AE764" s="91"/>
      <c r="AF764" s="91"/>
      <c r="AG764" s="91"/>
      <c r="AH764" s="91"/>
      <c r="AI764" s="92"/>
      <c r="AJ764" s="92"/>
      <c r="AK764" s="92"/>
      <c r="AL764" s="92"/>
      <c r="AM764" s="92"/>
      <c r="AN764" s="93"/>
      <c r="AO764" s="93"/>
      <c r="AP764" s="93"/>
      <c r="AQ764" s="93"/>
      <c r="AR764" s="93"/>
      <c r="AS764" s="94"/>
      <c r="AT764" s="94"/>
      <c r="AU764" s="94"/>
      <c r="AV764" s="94"/>
      <c r="AW764" s="94"/>
      <c r="AX764" s="94"/>
      <c r="AY764" s="94"/>
      <c r="AZ764" s="94"/>
      <c r="BA764" s="94"/>
      <c r="BB764" s="94"/>
      <c r="BC764" s="94"/>
      <c r="BD764" s="94"/>
      <c r="BE764" s="94"/>
      <c r="BF764" s="94"/>
      <c r="BG764" s="94"/>
      <c r="BH764" s="94"/>
      <c r="BI764" s="94"/>
      <c r="BJ764" s="94"/>
      <c r="BK764" s="94"/>
      <c r="BL764" s="94"/>
      <c r="BM764" s="94"/>
      <c r="BN764" s="94"/>
      <c r="BO764" s="94"/>
      <c r="BP764" s="94"/>
    </row>
    <row r="765" spans="1:68" x14ac:dyDescent="0.2">
      <c r="A765" s="75" t="s">
        <v>1055</v>
      </c>
      <c r="B765" s="87"/>
      <c r="C765" s="87"/>
      <c r="D765" s="87"/>
      <c r="E765" s="87"/>
      <c r="F765" s="87"/>
      <c r="G765" s="87"/>
      <c r="H765" s="87"/>
      <c r="I765" s="87"/>
      <c r="J765" s="87"/>
      <c r="K765" s="84"/>
      <c r="L765" s="84"/>
      <c r="M765" s="84"/>
      <c r="N765" s="84"/>
      <c r="O765" s="89"/>
      <c r="P765" s="89"/>
      <c r="Q765" s="89"/>
      <c r="R765" s="89"/>
      <c r="S765" s="83"/>
      <c r="T765" s="83"/>
      <c r="U765" s="83"/>
      <c r="V765" s="83"/>
      <c r="W765" s="83"/>
      <c r="X765" s="83"/>
      <c r="Y765" s="90"/>
      <c r="Z765" s="90"/>
      <c r="AA765" s="90"/>
      <c r="AB765" s="90"/>
      <c r="AC765" s="91"/>
      <c r="AD765" s="91"/>
      <c r="AE765" s="91"/>
      <c r="AF765" s="91"/>
      <c r="AG765" s="91"/>
      <c r="AH765" s="91"/>
      <c r="AI765" s="92"/>
      <c r="AJ765" s="92"/>
      <c r="AK765" s="92"/>
      <c r="AL765" s="92"/>
      <c r="AM765" s="92"/>
      <c r="AN765" s="93"/>
      <c r="AO765" s="93"/>
      <c r="AP765" s="93"/>
      <c r="AQ765" s="93"/>
      <c r="AR765" s="93"/>
      <c r="AS765" s="94"/>
      <c r="AT765" s="94"/>
      <c r="AU765" s="94"/>
      <c r="AV765" s="94"/>
      <c r="AW765" s="94"/>
      <c r="AX765" s="94"/>
      <c r="AY765" s="94"/>
      <c r="AZ765" s="94"/>
      <c r="BA765" s="94"/>
      <c r="BB765" s="94"/>
      <c r="BC765" s="94"/>
      <c r="BD765" s="94"/>
      <c r="BE765" s="94"/>
      <c r="BF765" s="94"/>
      <c r="BG765" s="94"/>
      <c r="BH765" s="94"/>
      <c r="BI765" s="94"/>
      <c r="BJ765" s="94"/>
      <c r="BK765" s="94"/>
      <c r="BL765" s="94"/>
      <c r="BM765" s="94"/>
      <c r="BN765" s="94"/>
      <c r="BO765" s="94"/>
      <c r="BP765" s="94"/>
    </row>
    <row r="766" spans="1:68" x14ac:dyDescent="0.2">
      <c r="A766" s="75" t="s">
        <v>1056</v>
      </c>
      <c r="B766" s="87"/>
      <c r="C766" s="87"/>
      <c r="D766" s="87"/>
      <c r="E766" s="87"/>
      <c r="F766" s="87"/>
      <c r="G766" s="87"/>
      <c r="H766" s="87"/>
      <c r="I766" s="87"/>
      <c r="J766" s="87"/>
      <c r="K766" s="84"/>
      <c r="L766" s="84"/>
      <c r="M766" s="84"/>
      <c r="N766" s="84"/>
      <c r="O766" s="89"/>
      <c r="P766" s="89"/>
      <c r="Q766" s="89"/>
      <c r="R766" s="89"/>
      <c r="S766" s="83"/>
      <c r="T766" s="83"/>
      <c r="U766" s="83"/>
      <c r="V766" s="83"/>
      <c r="W766" s="83"/>
      <c r="X766" s="83"/>
      <c r="Y766" s="90"/>
      <c r="Z766" s="90"/>
      <c r="AA766" s="90"/>
      <c r="AB766" s="90"/>
      <c r="AC766" s="91"/>
      <c r="AD766" s="91"/>
      <c r="AE766" s="91"/>
      <c r="AF766" s="91"/>
      <c r="AG766" s="91"/>
      <c r="AH766" s="91"/>
      <c r="AI766" s="92"/>
      <c r="AJ766" s="92"/>
      <c r="AK766" s="92"/>
      <c r="AL766" s="92"/>
      <c r="AM766" s="92"/>
      <c r="AN766" s="93"/>
      <c r="AO766" s="93"/>
      <c r="AP766" s="93"/>
      <c r="AQ766" s="93"/>
      <c r="AR766" s="93"/>
      <c r="AS766" s="94"/>
      <c r="AT766" s="94"/>
      <c r="AU766" s="94"/>
      <c r="AV766" s="94"/>
      <c r="AW766" s="94"/>
      <c r="AX766" s="94"/>
      <c r="AY766" s="94"/>
      <c r="AZ766" s="94"/>
      <c r="BA766" s="94"/>
      <c r="BB766" s="94"/>
      <c r="BC766" s="94"/>
      <c r="BD766" s="94"/>
      <c r="BE766" s="94"/>
      <c r="BF766" s="94"/>
      <c r="BG766" s="94"/>
      <c r="BH766" s="94"/>
      <c r="BI766" s="94"/>
      <c r="BJ766" s="94"/>
      <c r="BK766" s="94"/>
      <c r="BL766" s="94"/>
      <c r="BM766" s="94"/>
      <c r="BN766" s="94"/>
      <c r="BO766" s="94"/>
      <c r="BP766" s="94"/>
    </row>
    <row r="767" spans="1:68" x14ac:dyDescent="0.2">
      <c r="A767" s="75" t="s">
        <v>1057</v>
      </c>
      <c r="B767" s="87"/>
      <c r="C767" s="87"/>
      <c r="D767" s="87"/>
      <c r="E767" s="87"/>
      <c r="F767" s="87"/>
      <c r="G767" s="87"/>
      <c r="H767" s="87"/>
      <c r="I767" s="87"/>
      <c r="J767" s="87"/>
      <c r="K767" s="84"/>
      <c r="L767" s="84"/>
      <c r="M767" s="84"/>
      <c r="N767" s="84"/>
      <c r="O767" s="89"/>
      <c r="P767" s="89"/>
      <c r="Q767" s="89"/>
      <c r="R767" s="89"/>
      <c r="S767" s="83"/>
      <c r="T767" s="83"/>
      <c r="U767" s="83"/>
      <c r="V767" s="83"/>
      <c r="W767" s="83"/>
      <c r="X767" s="83"/>
      <c r="Y767" s="90"/>
      <c r="Z767" s="90"/>
      <c r="AA767" s="90"/>
      <c r="AB767" s="90"/>
      <c r="AC767" s="91"/>
      <c r="AD767" s="91"/>
      <c r="AE767" s="91"/>
      <c r="AF767" s="91"/>
      <c r="AG767" s="91"/>
      <c r="AH767" s="91"/>
      <c r="AI767" s="92"/>
      <c r="AJ767" s="92"/>
      <c r="AK767" s="92"/>
      <c r="AL767" s="92"/>
      <c r="AM767" s="92"/>
      <c r="AN767" s="93"/>
      <c r="AO767" s="93"/>
      <c r="AP767" s="93"/>
      <c r="AQ767" s="93"/>
      <c r="AR767" s="93"/>
      <c r="AS767" s="94"/>
      <c r="AT767" s="94"/>
      <c r="AU767" s="94"/>
      <c r="AV767" s="94"/>
      <c r="AW767" s="94"/>
      <c r="AX767" s="94"/>
      <c r="AY767" s="94"/>
      <c r="AZ767" s="94"/>
      <c r="BA767" s="94"/>
      <c r="BB767" s="94"/>
      <c r="BC767" s="94"/>
      <c r="BD767" s="94"/>
      <c r="BE767" s="94"/>
      <c r="BF767" s="94"/>
      <c r="BG767" s="94"/>
      <c r="BH767" s="94"/>
      <c r="BI767" s="94"/>
      <c r="BJ767" s="94"/>
      <c r="BK767" s="94"/>
      <c r="BL767" s="94"/>
      <c r="BM767" s="94"/>
      <c r="BN767" s="94"/>
      <c r="BO767" s="94"/>
      <c r="BP767" s="94"/>
    </row>
    <row r="768" spans="1:68" x14ac:dyDescent="0.2">
      <c r="A768" s="75" t="s">
        <v>1058</v>
      </c>
      <c r="B768" s="87"/>
      <c r="C768" s="87"/>
      <c r="D768" s="87"/>
      <c r="E768" s="87"/>
      <c r="F768" s="87"/>
      <c r="G768" s="87"/>
      <c r="H768" s="87"/>
      <c r="I768" s="87"/>
      <c r="J768" s="87"/>
      <c r="K768" s="84"/>
      <c r="L768" s="84"/>
      <c r="M768" s="84"/>
      <c r="N768" s="84"/>
      <c r="O768" s="89"/>
      <c r="P768" s="89"/>
      <c r="Q768" s="89"/>
      <c r="R768" s="89"/>
      <c r="S768" s="83"/>
      <c r="T768" s="83"/>
      <c r="U768" s="83"/>
      <c r="V768" s="83"/>
      <c r="W768" s="83"/>
      <c r="X768" s="83"/>
      <c r="Y768" s="90"/>
      <c r="Z768" s="90"/>
      <c r="AA768" s="90"/>
      <c r="AB768" s="90"/>
      <c r="AC768" s="91"/>
      <c r="AD768" s="91"/>
      <c r="AE768" s="91"/>
      <c r="AF768" s="91"/>
      <c r="AG768" s="91"/>
      <c r="AH768" s="91"/>
      <c r="AI768" s="92"/>
      <c r="AJ768" s="92"/>
      <c r="AK768" s="92"/>
      <c r="AL768" s="92"/>
      <c r="AM768" s="92"/>
      <c r="AN768" s="93"/>
      <c r="AO768" s="93"/>
      <c r="AP768" s="93"/>
      <c r="AQ768" s="93"/>
      <c r="AR768" s="93"/>
      <c r="AS768" s="94"/>
      <c r="AT768" s="94"/>
      <c r="AU768" s="94"/>
      <c r="AV768" s="94"/>
      <c r="AW768" s="94"/>
      <c r="AX768" s="94"/>
      <c r="AY768" s="94"/>
      <c r="AZ768" s="94"/>
      <c r="BA768" s="94"/>
      <c r="BB768" s="94"/>
      <c r="BC768" s="94"/>
      <c r="BD768" s="94"/>
      <c r="BE768" s="94"/>
      <c r="BF768" s="94"/>
      <c r="BG768" s="94"/>
      <c r="BH768" s="94"/>
      <c r="BI768" s="94"/>
      <c r="BJ768" s="94"/>
      <c r="BK768" s="94"/>
      <c r="BL768" s="94"/>
      <c r="BM768" s="94"/>
      <c r="BN768" s="94"/>
      <c r="BO768" s="94"/>
      <c r="BP768" s="94"/>
    </row>
    <row r="769" spans="1:68" x14ac:dyDescent="0.2">
      <c r="A769" s="75" t="s">
        <v>1059</v>
      </c>
      <c r="B769" s="87"/>
      <c r="C769" s="87"/>
      <c r="D769" s="87"/>
      <c r="E769" s="87"/>
      <c r="F769" s="87"/>
      <c r="G769" s="87"/>
      <c r="H769" s="87"/>
      <c r="I769" s="87"/>
      <c r="J769" s="87"/>
      <c r="K769" s="84"/>
      <c r="L769" s="84"/>
      <c r="M769" s="84"/>
      <c r="N769" s="84"/>
      <c r="O769" s="89"/>
      <c r="P769" s="89"/>
      <c r="Q769" s="89"/>
      <c r="R769" s="89"/>
      <c r="S769" s="83"/>
      <c r="T769" s="83"/>
      <c r="U769" s="83"/>
      <c r="V769" s="83"/>
      <c r="W769" s="83"/>
      <c r="X769" s="83"/>
      <c r="Y769" s="90"/>
      <c r="Z769" s="90"/>
      <c r="AA769" s="90"/>
      <c r="AB769" s="90"/>
      <c r="AC769" s="91"/>
      <c r="AD769" s="91"/>
      <c r="AE769" s="91"/>
      <c r="AF769" s="91"/>
      <c r="AG769" s="91"/>
      <c r="AH769" s="91"/>
      <c r="AI769" s="92"/>
      <c r="AJ769" s="92"/>
      <c r="AK769" s="92"/>
      <c r="AL769" s="92"/>
      <c r="AM769" s="92"/>
      <c r="AN769" s="93"/>
      <c r="AO769" s="93"/>
      <c r="AP769" s="93"/>
      <c r="AQ769" s="93"/>
      <c r="AR769" s="93"/>
      <c r="AS769" s="94"/>
      <c r="AT769" s="94"/>
      <c r="AU769" s="94"/>
      <c r="AV769" s="94"/>
      <c r="AW769" s="94"/>
      <c r="AX769" s="94"/>
      <c r="AY769" s="94"/>
      <c r="AZ769" s="94"/>
      <c r="BA769" s="94"/>
      <c r="BB769" s="94"/>
      <c r="BC769" s="94"/>
      <c r="BD769" s="94"/>
      <c r="BE769" s="94"/>
      <c r="BF769" s="94"/>
      <c r="BG769" s="94"/>
      <c r="BH769" s="94"/>
      <c r="BI769" s="94"/>
      <c r="BJ769" s="94"/>
      <c r="BK769" s="94"/>
      <c r="BL769" s="94"/>
      <c r="BM769" s="94"/>
      <c r="BN769" s="94"/>
      <c r="BO769" s="94"/>
      <c r="BP769" s="94"/>
    </row>
    <row r="770" spans="1:68" x14ac:dyDescent="0.2">
      <c r="A770" s="75" t="s">
        <v>1060</v>
      </c>
      <c r="B770" s="87"/>
      <c r="C770" s="87"/>
      <c r="D770" s="87"/>
      <c r="E770" s="87"/>
      <c r="F770" s="87"/>
      <c r="G770" s="87"/>
      <c r="H770" s="87"/>
      <c r="I770" s="87"/>
      <c r="J770" s="87"/>
      <c r="K770" s="84"/>
      <c r="L770" s="84"/>
      <c r="M770" s="84"/>
      <c r="N770" s="84"/>
      <c r="O770" s="89"/>
      <c r="P770" s="89"/>
      <c r="Q770" s="89"/>
      <c r="R770" s="89"/>
      <c r="S770" s="83"/>
      <c r="T770" s="83"/>
      <c r="U770" s="83"/>
      <c r="V770" s="83"/>
      <c r="W770" s="83"/>
      <c r="X770" s="83"/>
      <c r="Y770" s="90"/>
      <c r="Z770" s="90"/>
      <c r="AA770" s="90"/>
      <c r="AB770" s="90"/>
      <c r="AC770" s="91"/>
      <c r="AD770" s="91"/>
      <c r="AE770" s="91"/>
      <c r="AF770" s="91"/>
      <c r="AG770" s="91"/>
      <c r="AH770" s="91"/>
      <c r="AI770" s="92"/>
      <c r="AJ770" s="92"/>
      <c r="AK770" s="92"/>
      <c r="AL770" s="92"/>
      <c r="AM770" s="92"/>
      <c r="AN770" s="93"/>
      <c r="AO770" s="93"/>
      <c r="AP770" s="93"/>
      <c r="AQ770" s="93"/>
      <c r="AR770" s="93"/>
      <c r="AS770" s="94"/>
      <c r="AT770" s="94"/>
      <c r="AU770" s="94"/>
      <c r="AV770" s="94"/>
      <c r="AW770" s="94"/>
      <c r="AX770" s="94"/>
      <c r="AY770" s="94"/>
      <c r="AZ770" s="94"/>
      <c r="BA770" s="94"/>
      <c r="BB770" s="94"/>
      <c r="BC770" s="94"/>
      <c r="BD770" s="94"/>
      <c r="BE770" s="94"/>
      <c r="BF770" s="94"/>
      <c r="BG770" s="94"/>
      <c r="BH770" s="94"/>
      <c r="BI770" s="94"/>
      <c r="BJ770" s="94"/>
      <c r="BK770" s="94"/>
      <c r="BL770" s="94"/>
      <c r="BM770" s="94"/>
      <c r="BN770" s="94"/>
      <c r="BO770" s="94"/>
      <c r="BP770" s="94"/>
    </row>
    <row r="771" spans="1:68" x14ac:dyDescent="0.2">
      <c r="A771" s="75" t="s">
        <v>1061</v>
      </c>
      <c r="B771" s="87"/>
      <c r="C771" s="87"/>
      <c r="D771" s="87"/>
      <c r="E771" s="87"/>
      <c r="F771" s="87"/>
      <c r="G771" s="87"/>
      <c r="H771" s="87"/>
      <c r="I771" s="87"/>
      <c r="J771" s="87"/>
      <c r="K771" s="84"/>
      <c r="L771" s="84"/>
      <c r="M771" s="84"/>
      <c r="N771" s="84"/>
      <c r="O771" s="89"/>
      <c r="P771" s="89"/>
      <c r="Q771" s="89"/>
      <c r="R771" s="89"/>
      <c r="S771" s="83"/>
      <c r="T771" s="83"/>
      <c r="U771" s="83"/>
      <c r="V771" s="83"/>
      <c r="W771" s="83"/>
      <c r="X771" s="83"/>
      <c r="Y771" s="90"/>
      <c r="Z771" s="90"/>
      <c r="AA771" s="90"/>
      <c r="AB771" s="90"/>
      <c r="AC771" s="91"/>
      <c r="AD771" s="91"/>
      <c r="AE771" s="91"/>
      <c r="AF771" s="91"/>
      <c r="AG771" s="91"/>
      <c r="AH771" s="91"/>
      <c r="AI771" s="92"/>
      <c r="AJ771" s="92"/>
      <c r="AK771" s="92"/>
      <c r="AL771" s="92"/>
      <c r="AM771" s="92"/>
      <c r="AN771" s="93"/>
      <c r="AO771" s="93"/>
      <c r="AP771" s="93"/>
      <c r="AQ771" s="93"/>
      <c r="AR771" s="93"/>
      <c r="AS771" s="94"/>
      <c r="AT771" s="94"/>
      <c r="AU771" s="94"/>
      <c r="AV771" s="94"/>
      <c r="AW771" s="94"/>
      <c r="AX771" s="94"/>
      <c r="AY771" s="94"/>
      <c r="AZ771" s="94"/>
      <c r="BA771" s="94"/>
      <c r="BB771" s="94"/>
      <c r="BC771" s="94"/>
      <c r="BD771" s="94"/>
      <c r="BE771" s="94"/>
      <c r="BF771" s="94"/>
      <c r="BG771" s="94"/>
      <c r="BH771" s="94"/>
      <c r="BI771" s="94"/>
      <c r="BJ771" s="94"/>
      <c r="BK771" s="94"/>
      <c r="BL771" s="94"/>
      <c r="BM771" s="94"/>
      <c r="BN771" s="94"/>
      <c r="BO771" s="94"/>
      <c r="BP771" s="94"/>
    </row>
    <row r="772" spans="1:68" x14ac:dyDescent="0.2">
      <c r="A772" s="75" t="s">
        <v>1062</v>
      </c>
      <c r="B772" s="87"/>
      <c r="C772" s="87"/>
      <c r="D772" s="87"/>
      <c r="E772" s="87"/>
      <c r="F772" s="87"/>
      <c r="G772" s="87"/>
      <c r="H772" s="87"/>
      <c r="I772" s="87"/>
      <c r="J772" s="87"/>
      <c r="K772" s="84"/>
      <c r="L772" s="84"/>
      <c r="M772" s="84"/>
      <c r="N772" s="84"/>
      <c r="O772" s="89"/>
      <c r="P772" s="89"/>
      <c r="Q772" s="89"/>
      <c r="R772" s="89"/>
      <c r="S772" s="83"/>
      <c r="T772" s="83"/>
      <c r="U772" s="83"/>
      <c r="V772" s="83"/>
      <c r="W772" s="83"/>
      <c r="X772" s="83"/>
      <c r="Y772" s="90"/>
      <c r="Z772" s="90"/>
      <c r="AA772" s="90"/>
      <c r="AB772" s="90"/>
      <c r="AC772" s="91"/>
      <c r="AD772" s="91"/>
      <c r="AE772" s="91"/>
      <c r="AF772" s="91"/>
      <c r="AG772" s="91"/>
      <c r="AH772" s="91"/>
      <c r="AI772" s="92"/>
      <c r="AJ772" s="92"/>
      <c r="AK772" s="92"/>
      <c r="AL772" s="92"/>
      <c r="AM772" s="92"/>
      <c r="AN772" s="93"/>
      <c r="AO772" s="93"/>
      <c r="AP772" s="93"/>
      <c r="AQ772" s="93"/>
      <c r="AR772" s="93"/>
      <c r="AS772" s="94"/>
      <c r="AT772" s="94"/>
      <c r="AU772" s="94"/>
      <c r="AV772" s="94"/>
      <c r="AW772" s="94"/>
      <c r="AX772" s="94"/>
      <c r="AY772" s="94"/>
      <c r="AZ772" s="94"/>
      <c r="BA772" s="94"/>
      <c r="BB772" s="94"/>
      <c r="BC772" s="94"/>
      <c r="BD772" s="94"/>
      <c r="BE772" s="94"/>
      <c r="BF772" s="94"/>
      <c r="BG772" s="94"/>
      <c r="BH772" s="94"/>
      <c r="BI772" s="94"/>
      <c r="BJ772" s="94"/>
      <c r="BK772" s="94"/>
      <c r="BL772" s="94"/>
      <c r="BM772" s="94"/>
      <c r="BN772" s="94"/>
      <c r="BO772" s="94"/>
      <c r="BP772" s="94"/>
    </row>
    <row r="773" spans="1:68" x14ac:dyDescent="0.2">
      <c r="A773" s="75" t="s">
        <v>1063</v>
      </c>
      <c r="B773" s="87"/>
      <c r="C773" s="87"/>
      <c r="D773" s="87"/>
      <c r="E773" s="87"/>
      <c r="F773" s="87"/>
      <c r="G773" s="87"/>
      <c r="H773" s="87"/>
      <c r="I773" s="87"/>
      <c r="J773" s="87"/>
      <c r="K773" s="84"/>
      <c r="L773" s="84"/>
      <c r="M773" s="84"/>
      <c r="N773" s="84"/>
      <c r="O773" s="89"/>
      <c r="P773" s="89"/>
      <c r="Q773" s="89"/>
      <c r="R773" s="89"/>
      <c r="S773" s="83"/>
      <c r="T773" s="83"/>
      <c r="U773" s="83"/>
      <c r="V773" s="83"/>
      <c r="W773" s="83"/>
      <c r="X773" s="83"/>
      <c r="Y773" s="90"/>
      <c r="Z773" s="90"/>
      <c r="AA773" s="90"/>
      <c r="AB773" s="90"/>
      <c r="AC773" s="91"/>
      <c r="AD773" s="91"/>
      <c r="AE773" s="91"/>
      <c r="AF773" s="91"/>
      <c r="AG773" s="91"/>
      <c r="AH773" s="91"/>
      <c r="AI773" s="92"/>
      <c r="AJ773" s="92"/>
      <c r="AK773" s="92"/>
      <c r="AL773" s="92"/>
      <c r="AM773" s="92"/>
      <c r="AN773" s="93"/>
      <c r="AO773" s="93"/>
      <c r="AP773" s="93"/>
      <c r="AQ773" s="93"/>
      <c r="AR773" s="93"/>
      <c r="AS773" s="94"/>
      <c r="AT773" s="94"/>
      <c r="AU773" s="94"/>
      <c r="AV773" s="94"/>
      <c r="AW773" s="94"/>
      <c r="AX773" s="94"/>
      <c r="AY773" s="94"/>
      <c r="AZ773" s="94"/>
      <c r="BA773" s="94"/>
      <c r="BB773" s="94"/>
      <c r="BC773" s="94"/>
      <c r="BD773" s="94"/>
      <c r="BE773" s="94"/>
      <c r="BF773" s="94"/>
      <c r="BG773" s="94"/>
      <c r="BH773" s="94"/>
      <c r="BI773" s="94"/>
      <c r="BJ773" s="94"/>
      <c r="BK773" s="94"/>
      <c r="BL773" s="94"/>
      <c r="BM773" s="94"/>
      <c r="BN773" s="94"/>
      <c r="BO773" s="94"/>
      <c r="BP773" s="94"/>
    </row>
    <row r="774" spans="1:68" x14ac:dyDescent="0.2">
      <c r="A774" s="75" t="s">
        <v>1064</v>
      </c>
      <c r="B774" s="87"/>
      <c r="C774" s="87"/>
      <c r="D774" s="87"/>
      <c r="E774" s="87"/>
      <c r="F774" s="87"/>
      <c r="G774" s="87"/>
      <c r="H774" s="87"/>
      <c r="I774" s="87"/>
      <c r="J774" s="87"/>
      <c r="K774" s="84"/>
      <c r="L774" s="84"/>
      <c r="M774" s="84"/>
      <c r="N774" s="84"/>
      <c r="O774" s="89"/>
      <c r="P774" s="89"/>
      <c r="Q774" s="89"/>
      <c r="R774" s="89"/>
      <c r="S774" s="83"/>
      <c r="T774" s="83"/>
      <c r="U774" s="83"/>
      <c r="V774" s="83"/>
      <c r="W774" s="83"/>
      <c r="X774" s="83"/>
      <c r="Y774" s="90"/>
      <c r="Z774" s="90"/>
      <c r="AA774" s="90"/>
      <c r="AB774" s="90"/>
      <c r="AC774" s="91"/>
      <c r="AD774" s="91"/>
      <c r="AE774" s="91"/>
      <c r="AF774" s="91"/>
      <c r="AG774" s="91"/>
      <c r="AH774" s="91"/>
      <c r="AI774" s="92"/>
      <c r="AJ774" s="92"/>
      <c r="AK774" s="92"/>
      <c r="AL774" s="92"/>
      <c r="AM774" s="92"/>
      <c r="AN774" s="93"/>
      <c r="AO774" s="93"/>
      <c r="AP774" s="93"/>
      <c r="AQ774" s="93"/>
      <c r="AR774" s="93"/>
      <c r="AS774" s="94"/>
      <c r="AT774" s="94"/>
      <c r="AU774" s="94"/>
      <c r="AV774" s="94"/>
      <c r="AW774" s="94"/>
      <c r="AX774" s="94"/>
      <c r="AY774" s="94"/>
      <c r="AZ774" s="94"/>
      <c r="BA774" s="94"/>
      <c r="BB774" s="94"/>
      <c r="BC774" s="94"/>
      <c r="BD774" s="94"/>
      <c r="BE774" s="94"/>
      <c r="BF774" s="94"/>
      <c r="BG774" s="94"/>
      <c r="BH774" s="94"/>
      <c r="BI774" s="94"/>
      <c r="BJ774" s="94"/>
      <c r="BK774" s="94"/>
      <c r="BL774" s="94"/>
      <c r="BM774" s="94"/>
      <c r="BN774" s="94"/>
      <c r="BO774" s="94"/>
      <c r="BP774" s="94"/>
    </row>
    <row r="775" spans="1:68" x14ac:dyDescent="0.2">
      <c r="A775" s="75" t="s">
        <v>1065</v>
      </c>
      <c r="B775" s="87"/>
      <c r="C775" s="87"/>
      <c r="D775" s="87"/>
      <c r="E775" s="87"/>
      <c r="F775" s="87"/>
      <c r="G775" s="87"/>
      <c r="H775" s="87"/>
      <c r="I775" s="87"/>
      <c r="J775" s="87"/>
      <c r="K775" s="84"/>
      <c r="L775" s="84"/>
      <c r="M775" s="84"/>
      <c r="N775" s="84"/>
      <c r="O775" s="89"/>
      <c r="P775" s="89"/>
      <c r="Q775" s="89"/>
      <c r="R775" s="89"/>
      <c r="S775" s="83"/>
      <c r="T775" s="83"/>
      <c r="U775" s="83"/>
      <c r="V775" s="83"/>
      <c r="W775" s="83"/>
      <c r="X775" s="83"/>
      <c r="Y775" s="90"/>
      <c r="Z775" s="90"/>
      <c r="AA775" s="90"/>
      <c r="AB775" s="90"/>
      <c r="AC775" s="91"/>
      <c r="AD775" s="91"/>
      <c r="AE775" s="91"/>
      <c r="AF775" s="91"/>
      <c r="AG775" s="91"/>
      <c r="AH775" s="91"/>
      <c r="AI775" s="92"/>
      <c r="AJ775" s="92"/>
      <c r="AK775" s="92"/>
      <c r="AL775" s="92"/>
      <c r="AM775" s="92"/>
      <c r="AN775" s="93"/>
      <c r="AO775" s="93"/>
      <c r="AP775" s="93"/>
      <c r="AQ775" s="93"/>
      <c r="AR775" s="93"/>
      <c r="AS775" s="94"/>
      <c r="AT775" s="94"/>
      <c r="AU775" s="94"/>
      <c r="AV775" s="94"/>
      <c r="AW775" s="94"/>
      <c r="AX775" s="94"/>
      <c r="AY775" s="94"/>
      <c r="AZ775" s="94"/>
      <c r="BA775" s="94"/>
      <c r="BB775" s="94"/>
      <c r="BC775" s="94"/>
      <c r="BD775" s="94"/>
      <c r="BE775" s="94"/>
      <c r="BF775" s="94"/>
      <c r="BG775" s="94"/>
      <c r="BH775" s="94"/>
      <c r="BI775" s="94"/>
      <c r="BJ775" s="94"/>
      <c r="BK775" s="94"/>
      <c r="BL775" s="94"/>
      <c r="BM775" s="94"/>
      <c r="BN775" s="94"/>
      <c r="BO775" s="94"/>
      <c r="BP775" s="94"/>
    </row>
    <row r="776" spans="1:68" x14ac:dyDescent="0.2">
      <c r="A776" s="75" t="s">
        <v>1066</v>
      </c>
      <c r="B776" s="87"/>
      <c r="C776" s="87"/>
      <c r="D776" s="87"/>
      <c r="E776" s="87"/>
      <c r="F776" s="87"/>
      <c r="G776" s="87"/>
      <c r="H776" s="87"/>
      <c r="I776" s="87"/>
      <c r="J776" s="87"/>
      <c r="K776" s="84"/>
      <c r="L776" s="84"/>
      <c r="M776" s="84"/>
      <c r="N776" s="84"/>
      <c r="O776" s="89"/>
      <c r="P776" s="89"/>
      <c r="Q776" s="89"/>
      <c r="R776" s="89"/>
      <c r="S776" s="83"/>
      <c r="T776" s="83"/>
      <c r="U776" s="83"/>
      <c r="V776" s="83"/>
      <c r="W776" s="83"/>
      <c r="X776" s="83"/>
      <c r="Y776" s="90"/>
      <c r="Z776" s="90"/>
      <c r="AA776" s="90"/>
      <c r="AB776" s="90"/>
      <c r="AC776" s="91"/>
      <c r="AD776" s="91"/>
      <c r="AE776" s="91"/>
      <c r="AF776" s="91"/>
      <c r="AG776" s="91"/>
      <c r="AH776" s="91"/>
      <c r="AI776" s="92"/>
      <c r="AJ776" s="92"/>
      <c r="AK776" s="92"/>
      <c r="AL776" s="92"/>
      <c r="AM776" s="92"/>
      <c r="AN776" s="93"/>
      <c r="AO776" s="93"/>
      <c r="AP776" s="93"/>
      <c r="AQ776" s="93"/>
      <c r="AR776" s="93"/>
      <c r="AS776" s="94"/>
      <c r="AT776" s="94"/>
      <c r="AU776" s="94"/>
      <c r="AV776" s="94"/>
      <c r="AW776" s="94"/>
      <c r="AX776" s="94"/>
      <c r="AY776" s="94"/>
      <c r="AZ776" s="94"/>
      <c r="BA776" s="94"/>
      <c r="BB776" s="94"/>
      <c r="BC776" s="94"/>
      <c r="BD776" s="94"/>
      <c r="BE776" s="94"/>
      <c r="BF776" s="94"/>
      <c r="BG776" s="94"/>
      <c r="BH776" s="94"/>
      <c r="BI776" s="94"/>
      <c r="BJ776" s="94"/>
      <c r="BK776" s="94"/>
      <c r="BL776" s="94"/>
      <c r="BM776" s="94"/>
      <c r="BN776" s="94"/>
      <c r="BO776" s="94"/>
      <c r="BP776" s="94"/>
    </row>
    <row r="777" spans="1:68" x14ac:dyDescent="0.2">
      <c r="A777" s="75" t="s">
        <v>1067</v>
      </c>
      <c r="B777" s="87"/>
      <c r="C777" s="87"/>
      <c r="D777" s="87"/>
      <c r="E777" s="87"/>
      <c r="F777" s="87"/>
      <c r="G777" s="87"/>
      <c r="H777" s="87"/>
      <c r="I777" s="87"/>
      <c r="J777" s="87"/>
      <c r="K777" s="84"/>
      <c r="L777" s="84"/>
      <c r="M777" s="84"/>
      <c r="N777" s="84"/>
      <c r="O777" s="89"/>
      <c r="P777" s="89"/>
      <c r="Q777" s="89"/>
      <c r="R777" s="89"/>
      <c r="S777" s="83"/>
      <c r="T777" s="83"/>
      <c r="U777" s="83"/>
      <c r="V777" s="83"/>
      <c r="W777" s="83"/>
      <c r="X777" s="83"/>
      <c r="Y777" s="90"/>
      <c r="Z777" s="90"/>
      <c r="AA777" s="90"/>
      <c r="AB777" s="90"/>
      <c r="AC777" s="91"/>
      <c r="AD777" s="91"/>
      <c r="AE777" s="91"/>
      <c r="AF777" s="91"/>
      <c r="AG777" s="91"/>
      <c r="AH777" s="91"/>
      <c r="AI777" s="92"/>
      <c r="AJ777" s="92"/>
      <c r="AK777" s="92"/>
      <c r="AL777" s="92"/>
      <c r="AM777" s="92"/>
      <c r="AN777" s="93"/>
      <c r="AO777" s="93"/>
      <c r="AP777" s="93"/>
      <c r="AQ777" s="93"/>
      <c r="AR777" s="93"/>
      <c r="AS777" s="94"/>
      <c r="AT777" s="94"/>
      <c r="AU777" s="94"/>
      <c r="AV777" s="94"/>
      <c r="AW777" s="94"/>
      <c r="AX777" s="94"/>
      <c r="AY777" s="94"/>
      <c r="AZ777" s="94"/>
      <c r="BA777" s="94"/>
      <c r="BB777" s="94"/>
      <c r="BC777" s="94"/>
      <c r="BD777" s="94"/>
      <c r="BE777" s="94"/>
      <c r="BF777" s="94"/>
      <c r="BG777" s="94"/>
      <c r="BH777" s="94"/>
      <c r="BI777" s="94"/>
      <c r="BJ777" s="94"/>
      <c r="BK777" s="94"/>
      <c r="BL777" s="94"/>
      <c r="BM777" s="94"/>
      <c r="BN777" s="94"/>
      <c r="BO777" s="94"/>
      <c r="BP777" s="94"/>
    </row>
    <row r="778" spans="1:68" x14ac:dyDescent="0.2">
      <c r="A778" s="75" t="s">
        <v>1068</v>
      </c>
      <c r="B778" s="87"/>
      <c r="C778" s="87"/>
      <c r="D778" s="87"/>
      <c r="E778" s="87"/>
      <c r="F778" s="87"/>
      <c r="G778" s="87"/>
      <c r="H778" s="87"/>
      <c r="I778" s="87"/>
      <c r="J778" s="87"/>
      <c r="K778" s="84"/>
      <c r="L778" s="84"/>
      <c r="M778" s="84"/>
      <c r="N778" s="84"/>
      <c r="O778" s="89"/>
      <c r="P778" s="89"/>
      <c r="Q778" s="89"/>
      <c r="R778" s="89"/>
      <c r="S778" s="83"/>
      <c r="T778" s="83"/>
      <c r="U778" s="83"/>
      <c r="V778" s="83"/>
      <c r="W778" s="83"/>
      <c r="X778" s="83"/>
      <c r="Y778" s="90"/>
      <c r="Z778" s="90"/>
      <c r="AA778" s="90"/>
      <c r="AB778" s="90"/>
      <c r="AC778" s="91"/>
      <c r="AD778" s="91"/>
      <c r="AE778" s="91"/>
      <c r="AF778" s="91"/>
      <c r="AG778" s="91"/>
      <c r="AH778" s="91"/>
      <c r="AI778" s="92"/>
      <c r="AJ778" s="92"/>
      <c r="AK778" s="92"/>
      <c r="AL778" s="92"/>
      <c r="AM778" s="92"/>
      <c r="AN778" s="93"/>
      <c r="AO778" s="93"/>
      <c r="AP778" s="93"/>
      <c r="AQ778" s="93"/>
      <c r="AR778" s="93"/>
      <c r="AS778" s="94"/>
      <c r="AT778" s="94"/>
      <c r="AU778" s="94"/>
      <c r="AV778" s="94"/>
      <c r="AW778" s="94"/>
      <c r="AX778" s="94"/>
      <c r="AY778" s="94"/>
      <c r="AZ778" s="94"/>
      <c r="BA778" s="94"/>
      <c r="BB778" s="94"/>
      <c r="BC778" s="94"/>
      <c r="BD778" s="94"/>
      <c r="BE778" s="94"/>
      <c r="BF778" s="94"/>
      <c r="BG778" s="94"/>
      <c r="BH778" s="94"/>
      <c r="BI778" s="94"/>
      <c r="BJ778" s="94"/>
      <c r="BK778" s="94"/>
      <c r="BL778" s="94"/>
      <c r="BM778" s="94"/>
      <c r="BN778" s="94"/>
      <c r="BO778" s="94"/>
      <c r="BP778" s="94"/>
    </row>
    <row r="779" spans="1:68" x14ac:dyDescent="0.2">
      <c r="A779" s="75" t="s">
        <v>1069</v>
      </c>
      <c r="B779" s="87"/>
      <c r="C779" s="87"/>
      <c r="D779" s="87"/>
      <c r="E779" s="87"/>
      <c r="F779" s="87"/>
      <c r="G779" s="87"/>
      <c r="H779" s="87"/>
      <c r="I779" s="87"/>
      <c r="J779" s="87"/>
      <c r="K779" s="84"/>
      <c r="L779" s="84"/>
      <c r="M779" s="84"/>
      <c r="N779" s="84"/>
      <c r="O779" s="89"/>
      <c r="P779" s="89"/>
      <c r="Q779" s="89"/>
      <c r="R779" s="89"/>
      <c r="S779" s="83"/>
      <c r="T779" s="83"/>
      <c r="U779" s="83"/>
      <c r="V779" s="83"/>
      <c r="W779" s="83"/>
      <c r="X779" s="83"/>
      <c r="Y779" s="90"/>
      <c r="Z779" s="90"/>
      <c r="AA779" s="90"/>
      <c r="AB779" s="90"/>
      <c r="AC779" s="91"/>
      <c r="AD779" s="91"/>
      <c r="AE779" s="91"/>
      <c r="AF779" s="91"/>
      <c r="AG779" s="91"/>
      <c r="AH779" s="91"/>
      <c r="AI779" s="92"/>
      <c r="AJ779" s="92"/>
      <c r="AK779" s="92"/>
      <c r="AL779" s="92"/>
      <c r="AM779" s="92"/>
      <c r="AN779" s="93"/>
      <c r="AO779" s="93"/>
      <c r="AP779" s="93"/>
      <c r="AQ779" s="93"/>
      <c r="AR779" s="93"/>
      <c r="AS779" s="94"/>
      <c r="AT779" s="94"/>
      <c r="AU779" s="94"/>
      <c r="AV779" s="94"/>
      <c r="AW779" s="94"/>
      <c r="AX779" s="94"/>
      <c r="AY779" s="94"/>
      <c r="AZ779" s="94"/>
      <c r="BA779" s="94"/>
      <c r="BB779" s="94"/>
      <c r="BC779" s="94"/>
      <c r="BD779" s="94"/>
      <c r="BE779" s="94"/>
      <c r="BF779" s="94"/>
      <c r="BG779" s="94"/>
      <c r="BH779" s="94"/>
      <c r="BI779" s="94"/>
      <c r="BJ779" s="94"/>
      <c r="BK779" s="94"/>
      <c r="BL779" s="94"/>
      <c r="BM779" s="94"/>
      <c r="BN779" s="94"/>
      <c r="BO779" s="94"/>
      <c r="BP779" s="94"/>
    </row>
    <row r="780" spans="1:68" x14ac:dyDescent="0.2">
      <c r="A780" s="75" t="s">
        <v>1070</v>
      </c>
      <c r="B780" s="87"/>
      <c r="C780" s="87"/>
      <c r="D780" s="87"/>
      <c r="E780" s="87"/>
      <c r="F780" s="87"/>
      <c r="G780" s="87"/>
      <c r="H780" s="87"/>
      <c r="I780" s="87"/>
      <c r="J780" s="87"/>
      <c r="K780" s="84"/>
      <c r="L780" s="84"/>
      <c r="M780" s="84"/>
      <c r="N780" s="84"/>
      <c r="O780" s="89"/>
      <c r="P780" s="89"/>
      <c r="Q780" s="89"/>
      <c r="R780" s="89"/>
      <c r="S780" s="83"/>
      <c r="T780" s="83"/>
      <c r="U780" s="83"/>
      <c r="V780" s="83"/>
      <c r="W780" s="83"/>
      <c r="X780" s="83"/>
      <c r="Y780" s="90"/>
      <c r="Z780" s="90"/>
      <c r="AA780" s="90"/>
      <c r="AB780" s="90"/>
      <c r="AC780" s="91"/>
      <c r="AD780" s="91"/>
      <c r="AE780" s="91"/>
      <c r="AF780" s="91"/>
      <c r="AG780" s="91"/>
      <c r="AH780" s="91"/>
      <c r="AI780" s="92"/>
      <c r="AJ780" s="92"/>
      <c r="AK780" s="92"/>
      <c r="AL780" s="92"/>
      <c r="AM780" s="92"/>
      <c r="AN780" s="93"/>
      <c r="AO780" s="93"/>
      <c r="AP780" s="93"/>
      <c r="AQ780" s="93"/>
      <c r="AR780" s="93"/>
      <c r="AS780" s="94"/>
      <c r="AT780" s="94"/>
      <c r="AU780" s="94"/>
      <c r="AV780" s="94"/>
      <c r="AW780" s="94"/>
      <c r="AX780" s="94"/>
      <c r="AY780" s="94"/>
      <c r="AZ780" s="94"/>
      <c r="BA780" s="94"/>
      <c r="BB780" s="94"/>
      <c r="BC780" s="94"/>
      <c r="BD780" s="94"/>
      <c r="BE780" s="94"/>
      <c r="BF780" s="94"/>
      <c r="BG780" s="94"/>
      <c r="BH780" s="94"/>
      <c r="BI780" s="94"/>
      <c r="BJ780" s="94"/>
      <c r="BK780" s="94"/>
      <c r="BL780" s="94"/>
      <c r="BM780" s="94"/>
      <c r="BN780" s="94"/>
      <c r="BO780" s="94"/>
      <c r="BP780" s="94"/>
    </row>
    <row r="781" spans="1:68" x14ac:dyDescent="0.2">
      <c r="A781" s="75" t="s">
        <v>1071</v>
      </c>
      <c r="B781" s="87"/>
      <c r="C781" s="87"/>
      <c r="D781" s="87"/>
      <c r="E781" s="87"/>
      <c r="F781" s="87"/>
      <c r="G781" s="87"/>
      <c r="H781" s="87"/>
      <c r="I781" s="87"/>
      <c r="J781" s="87"/>
      <c r="K781" s="84"/>
      <c r="L781" s="84"/>
      <c r="M781" s="84"/>
      <c r="N781" s="84"/>
      <c r="O781" s="89"/>
      <c r="P781" s="89"/>
      <c r="Q781" s="89"/>
      <c r="R781" s="89"/>
      <c r="S781" s="83"/>
      <c r="T781" s="83"/>
      <c r="U781" s="83"/>
      <c r="V781" s="83"/>
      <c r="W781" s="83"/>
      <c r="X781" s="83"/>
      <c r="Y781" s="90"/>
      <c r="Z781" s="90"/>
      <c r="AA781" s="90"/>
      <c r="AB781" s="90"/>
      <c r="AC781" s="91"/>
      <c r="AD781" s="91"/>
      <c r="AE781" s="91"/>
      <c r="AF781" s="91"/>
      <c r="AG781" s="91"/>
      <c r="AH781" s="91"/>
      <c r="AI781" s="92"/>
      <c r="AJ781" s="92"/>
      <c r="AK781" s="92"/>
      <c r="AL781" s="92"/>
      <c r="AM781" s="92"/>
      <c r="AN781" s="93"/>
      <c r="AO781" s="93"/>
      <c r="AP781" s="93"/>
      <c r="AQ781" s="93"/>
      <c r="AR781" s="93"/>
      <c r="AS781" s="94"/>
      <c r="AT781" s="94"/>
      <c r="AU781" s="94"/>
      <c r="AV781" s="94"/>
      <c r="AW781" s="94"/>
      <c r="AX781" s="94"/>
      <c r="AY781" s="94"/>
      <c r="AZ781" s="94"/>
      <c r="BA781" s="94"/>
      <c r="BB781" s="94"/>
      <c r="BC781" s="94"/>
      <c r="BD781" s="94"/>
      <c r="BE781" s="94"/>
      <c r="BF781" s="94"/>
      <c r="BG781" s="94"/>
      <c r="BH781" s="94"/>
      <c r="BI781" s="94"/>
      <c r="BJ781" s="94"/>
      <c r="BK781" s="94"/>
      <c r="BL781" s="94"/>
      <c r="BM781" s="94"/>
      <c r="BN781" s="94"/>
      <c r="BO781" s="94"/>
      <c r="BP781" s="94"/>
    </row>
    <row r="782" spans="1:68" x14ac:dyDescent="0.2">
      <c r="A782" s="75" t="s">
        <v>1072</v>
      </c>
      <c r="B782" s="87"/>
      <c r="C782" s="87"/>
      <c r="D782" s="87"/>
      <c r="E782" s="87"/>
      <c r="F782" s="87"/>
      <c r="G782" s="87"/>
      <c r="H782" s="87"/>
      <c r="I782" s="87"/>
      <c r="J782" s="87"/>
      <c r="K782" s="84"/>
      <c r="L782" s="84"/>
      <c r="M782" s="84"/>
      <c r="N782" s="84"/>
      <c r="O782" s="89"/>
      <c r="P782" s="89"/>
      <c r="Q782" s="89"/>
      <c r="R782" s="89"/>
      <c r="S782" s="83"/>
      <c r="T782" s="83"/>
      <c r="U782" s="83"/>
      <c r="V782" s="83"/>
      <c r="W782" s="83"/>
      <c r="X782" s="83"/>
      <c r="Y782" s="90"/>
      <c r="Z782" s="90"/>
      <c r="AA782" s="90"/>
      <c r="AB782" s="90"/>
      <c r="AC782" s="91"/>
      <c r="AD782" s="91"/>
      <c r="AE782" s="91"/>
      <c r="AF782" s="91"/>
      <c r="AG782" s="91"/>
      <c r="AH782" s="91"/>
      <c r="AI782" s="92"/>
      <c r="AJ782" s="92"/>
      <c r="AK782" s="92"/>
      <c r="AL782" s="92"/>
      <c r="AM782" s="92"/>
      <c r="AN782" s="93"/>
      <c r="AO782" s="93"/>
      <c r="AP782" s="93"/>
      <c r="AQ782" s="93"/>
      <c r="AR782" s="93"/>
      <c r="AS782" s="94"/>
      <c r="AT782" s="94"/>
      <c r="AU782" s="94"/>
      <c r="AV782" s="94"/>
      <c r="AW782" s="94"/>
      <c r="AX782" s="94"/>
      <c r="AY782" s="94"/>
      <c r="AZ782" s="94"/>
      <c r="BA782" s="94"/>
      <c r="BB782" s="94"/>
      <c r="BC782" s="94"/>
      <c r="BD782" s="94"/>
      <c r="BE782" s="94"/>
      <c r="BF782" s="94"/>
      <c r="BG782" s="94"/>
      <c r="BH782" s="94"/>
      <c r="BI782" s="94"/>
      <c r="BJ782" s="94"/>
      <c r="BK782" s="94"/>
      <c r="BL782" s="94"/>
      <c r="BM782" s="94"/>
      <c r="BN782" s="94"/>
      <c r="BO782" s="94"/>
      <c r="BP782" s="94"/>
    </row>
    <row r="783" spans="1:68" x14ac:dyDescent="0.2">
      <c r="A783" s="75" t="s">
        <v>1073</v>
      </c>
      <c r="B783" s="87"/>
      <c r="C783" s="87"/>
      <c r="D783" s="87"/>
      <c r="E783" s="87"/>
      <c r="F783" s="87"/>
      <c r="G783" s="87"/>
      <c r="H783" s="87"/>
      <c r="I783" s="87"/>
      <c r="J783" s="87"/>
      <c r="K783" s="84"/>
      <c r="L783" s="84"/>
      <c r="M783" s="84"/>
      <c r="N783" s="84"/>
      <c r="O783" s="89"/>
      <c r="P783" s="89"/>
      <c r="Q783" s="89"/>
      <c r="R783" s="89"/>
      <c r="S783" s="83"/>
      <c r="T783" s="83"/>
      <c r="U783" s="83"/>
      <c r="V783" s="83"/>
      <c r="W783" s="83"/>
      <c r="X783" s="83"/>
      <c r="Y783" s="90"/>
      <c r="Z783" s="90"/>
      <c r="AA783" s="90"/>
      <c r="AB783" s="90"/>
      <c r="AC783" s="91"/>
      <c r="AD783" s="91"/>
      <c r="AE783" s="91"/>
      <c r="AF783" s="91"/>
      <c r="AG783" s="91"/>
      <c r="AH783" s="91"/>
      <c r="AI783" s="92"/>
      <c r="AJ783" s="92"/>
      <c r="AK783" s="92"/>
      <c r="AL783" s="92"/>
      <c r="AM783" s="92"/>
      <c r="AN783" s="93"/>
      <c r="AO783" s="93"/>
      <c r="AP783" s="93"/>
      <c r="AQ783" s="93"/>
      <c r="AR783" s="93"/>
      <c r="AS783" s="94"/>
      <c r="AT783" s="94"/>
      <c r="AU783" s="94"/>
      <c r="AV783" s="94"/>
      <c r="AW783" s="94"/>
      <c r="AX783" s="94"/>
      <c r="AY783" s="94"/>
      <c r="AZ783" s="94"/>
      <c r="BA783" s="94"/>
      <c r="BB783" s="94"/>
      <c r="BC783" s="94"/>
      <c r="BD783" s="94"/>
      <c r="BE783" s="94"/>
      <c r="BF783" s="94"/>
      <c r="BG783" s="94"/>
      <c r="BH783" s="94"/>
      <c r="BI783" s="94"/>
      <c r="BJ783" s="94"/>
      <c r="BK783" s="94"/>
      <c r="BL783" s="94"/>
      <c r="BM783" s="94"/>
      <c r="BN783" s="94"/>
      <c r="BO783" s="94"/>
      <c r="BP783" s="94"/>
    </row>
    <row r="784" spans="1:68" x14ac:dyDescent="0.2">
      <c r="A784" s="75" t="s">
        <v>1074</v>
      </c>
      <c r="B784" s="87"/>
      <c r="C784" s="87"/>
      <c r="D784" s="87"/>
      <c r="E784" s="87"/>
      <c r="F784" s="87"/>
      <c r="G784" s="87"/>
      <c r="H784" s="87"/>
      <c r="I784" s="87"/>
      <c r="J784" s="87"/>
      <c r="K784" s="84"/>
      <c r="L784" s="84"/>
      <c r="M784" s="84"/>
      <c r="N784" s="84"/>
      <c r="O784" s="89"/>
      <c r="P784" s="89"/>
      <c r="Q784" s="89"/>
      <c r="R784" s="89"/>
      <c r="S784" s="83"/>
      <c r="T784" s="83"/>
      <c r="U784" s="83"/>
      <c r="V784" s="83"/>
      <c r="W784" s="83"/>
      <c r="X784" s="83"/>
      <c r="Y784" s="90"/>
      <c r="Z784" s="90"/>
      <c r="AA784" s="90"/>
      <c r="AB784" s="90"/>
      <c r="AC784" s="91"/>
      <c r="AD784" s="91"/>
      <c r="AE784" s="91"/>
      <c r="AF784" s="91"/>
      <c r="AG784" s="91"/>
      <c r="AH784" s="91"/>
      <c r="AI784" s="92"/>
      <c r="AJ784" s="92"/>
      <c r="AK784" s="92"/>
      <c r="AL784" s="92"/>
      <c r="AM784" s="92"/>
      <c r="AN784" s="93"/>
      <c r="AO784" s="93"/>
      <c r="AP784" s="93"/>
      <c r="AQ784" s="93"/>
      <c r="AR784" s="93"/>
      <c r="AS784" s="94"/>
      <c r="AT784" s="94"/>
      <c r="AU784" s="94"/>
      <c r="AV784" s="94"/>
      <c r="AW784" s="94"/>
      <c r="AX784" s="94"/>
      <c r="AY784" s="94"/>
      <c r="AZ784" s="94"/>
      <c r="BA784" s="94"/>
      <c r="BB784" s="94"/>
      <c r="BC784" s="94"/>
      <c r="BD784" s="94"/>
      <c r="BE784" s="94"/>
      <c r="BF784" s="94"/>
      <c r="BG784" s="94"/>
      <c r="BH784" s="94"/>
      <c r="BI784" s="94"/>
      <c r="BJ784" s="94"/>
      <c r="BK784" s="94"/>
      <c r="BL784" s="94"/>
      <c r="BM784" s="94"/>
      <c r="BN784" s="94"/>
      <c r="BO784" s="94"/>
      <c r="BP784" s="94"/>
    </row>
    <row r="785" spans="1:68" x14ac:dyDescent="0.2">
      <c r="A785" s="75" t="s">
        <v>1075</v>
      </c>
      <c r="B785" s="87"/>
      <c r="C785" s="87"/>
      <c r="D785" s="87"/>
      <c r="E785" s="87"/>
      <c r="F785" s="87"/>
      <c r="G785" s="87"/>
      <c r="H785" s="87"/>
      <c r="I785" s="87"/>
      <c r="J785" s="87"/>
      <c r="K785" s="84"/>
      <c r="L785" s="84"/>
      <c r="M785" s="84"/>
      <c r="N785" s="84"/>
      <c r="O785" s="89"/>
      <c r="P785" s="89"/>
      <c r="Q785" s="89"/>
      <c r="R785" s="89"/>
      <c r="S785" s="83"/>
      <c r="T785" s="83"/>
      <c r="U785" s="83"/>
      <c r="V785" s="83"/>
      <c r="W785" s="83"/>
      <c r="X785" s="83"/>
      <c r="Y785" s="90"/>
      <c r="Z785" s="90"/>
      <c r="AA785" s="90"/>
      <c r="AB785" s="90"/>
      <c r="AC785" s="91"/>
      <c r="AD785" s="91"/>
      <c r="AE785" s="91"/>
      <c r="AF785" s="91"/>
      <c r="AG785" s="91"/>
      <c r="AH785" s="91"/>
      <c r="AI785" s="92"/>
      <c r="AJ785" s="92"/>
      <c r="AK785" s="92"/>
      <c r="AL785" s="92"/>
      <c r="AM785" s="92"/>
      <c r="AN785" s="93"/>
      <c r="AO785" s="93"/>
      <c r="AP785" s="93"/>
      <c r="AQ785" s="93"/>
      <c r="AR785" s="93"/>
      <c r="AS785" s="94"/>
      <c r="AT785" s="94"/>
      <c r="AU785" s="94"/>
      <c r="AV785" s="94"/>
      <c r="AW785" s="94"/>
      <c r="AX785" s="94"/>
      <c r="AY785" s="94"/>
      <c r="AZ785" s="94"/>
      <c r="BA785" s="94"/>
      <c r="BB785" s="94"/>
      <c r="BC785" s="94"/>
      <c r="BD785" s="94"/>
      <c r="BE785" s="94"/>
      <c r="BF785" s="94"/>
      <c r="BG785" s="94"/>
      <c r="BH785" s="94"/>
      <c r="BI785" s="94"/>
      <c r="BJ785" s="94"/>
      <c r="BK785" s="94"/>
      <c r="BL785" s="94"/>
      <c r="BM785" s="94"/>
      <c r="BN785" s="94"/>
      <c r="BO785" s="94"/>
      <c r="BP785" s="94"/>
    </row>
    <row r="786" spans="1:68" x14ac:dyDescent="0.2">
      <c r="A786" s="75" t="s">
        <v>1076</v>
      </c>
      <c r="B786" s="87"/>
      <c r="C786" s="87"/>
      <c r="D786" s="87"/>
      <c r="E786" s="87"/>
      <c r="F786" s="87"/>
      <c r="G786" s="87"/>
      <c r="H786" s="87"/>
      <c r="I786" s="87"/>
      <c r="J786" s="87"/>
      <c r="K786" s="84"/>
      <c r="L786" s="84"/>
      <c r="M786" s="84"/>
      <c r="N786" s="84"/>
      <c r="O786" s="89"/>
      <c r="P786" s="89"/>
      <c r="Q786" s="89"/>
      <c r="R786" s="89"/>
      <c r="S786" s="83"/>
      <c r="T786" s="83"/>
      <c r="U786" s="83"/>
      <c r="V786" s="83"/>
      <c r="W786" s="83"/>
      <c r="X786" s="83"/>
      <c r="Y786" s="90"/>
      <c r="Z786" s="90"/>
      <c r="AA786" s="90"/>
      <c r="AB786" s="90"/>
      <c r="AC786" s="91"/>
      <c r="AD786" s="91"/>
      <c r="AE786" s="91"/>
      <c r="AF786" s="91"/>
      <c r="AG786" s="91"/>
      <c r="AH786" s="91"/>
      <c r="AI786" s="92"/>
      <c r="AJ786" s="92"/>
      <c r="AK786" s="92"/>
      <c r="AL786" s="92"/>
      <c r="AM786" s="92"/>
      <c r="AN786" s="93"/>
      <c r="AO786" s="93"/>
      <c r="AP786" s="93"/>
      <c r="AQ786" s="93"/>
      <c r="AR786" s="93"/>
      <c r="AS786" s="94"/>
      <c r="AT786" s="94"/>
      <c r="AU786" s="94"/>
      <c r="AV786" s="94"/>
      <c r="AW786" s="94"/>
      <c r="AX786" s="94"/>
      <c r="AY786" s="94"/>
      <c r="AZ786" s="94"/>
      <c r="BA786" s="94"/>
      <c r="BB786" s="94"/>
      <c r="BC786" s="94"/>
      <c r="BD786" s="94"/>
      <c r="BE786" s="94"/>
      <c r="BF786" s="94"/>
      <c r="BG786" s="94"/>
      <c r="BH786" s="94"/>
      <c r="BI786" s="94"/>
      <c r="BJ786" s="94"/>
      <c r="BK786" s="94"/>
      <c r="BL786" s="94"/>
      <c r="BM786" s="94"/>
      <c r="BN786" s="94"/>
      <c r="BO786" s="94"/>
      <c r="BP786" s="94"/>
    </row>
    <row r="787" spans="1:68" x14ac:dyDescent="0.2">
      <c r="A787" s="75" t="s">
        <v>1077</v>
      </c>
      <c r="B787" s="87"/>
      <c r="C787" s="87"/>
      <c r="D787" s="87"/>
      <c r="E787" s="87"/>
      <c r="F787" s="87"/>
      <c r="G787" s="87"/>
      <c r="H787" s="87"/>
      <c r="I787" s="87"/>
      <c r="J787" s="87"/>
      <c r="K787" s="84"/>
      <c r="L787" s="84"/>
      <c r="M787" s="84"/>
      <c r="N787" s="84"/>
      <c r="O787" s="89"/>
      <c r="P787" s="89"/>
      <c r="Q787" s="89"/>
      <c r="R787" s="89"/>
      <c r="S787" s="83"/>
      <c r="T787" s="83"/>
      <c r="U787" s="83"/>
      <c r="V787" s="83"/>
      <c r="W787" s="83"/>
      <c r="X787" s="83"/>
      <c r="Y787" s="90"/>
      <c r="Z787" s="90"/>
      <c r="AA787" s="90"/>
      <c r="AB787" s="90"/>
      <c r="AC787" s="91"/>
      <c r="AD787" s="91"/>
      <c r="AE787" s="91"/>
      <c r="AF787" s="91"/>
      <c r="AG787" s="91"/>
      <c r="AH787" s="91"/>
      <c r="AI787" s="92"/>
      <c r="AJ787" s="92"/>
      <c r="AK787" s="92"/>
      <c r="AL787" s="92"/>
      <c r="AM787" s="92"/>
      <c r="AN787" s="93"/>
      <c r="AO787" s="93"/>
      <c r="AP787" s="93"/>
      <c r="AQ787" s="93"/>
      <c r="AR787" s="93"/>
      <c r="AS787" s="94"/>
      <c r="AT787" s="94"/>
      <c r="AU787" s="94"/>
      <c r="AV787" s="94"/>
      <c r="AW787" s="94"/>
      <c r="AX787" s="94"/>
      <c r="AY787" s="94"/>
      <c r="AZ787" s="94"/>
      <c r="BA787" s="94"/>
      <c r="BB787" s="94"/>
      <c r="BC787" s="94"/>
      <c r="BD787" s="94"/>
      <c r="BE787" s="94"/>
      <c r="BF787" s="94"/>
      <c r="BG787" s="94"/>
      <c r="BH787" s="94"/>
      <c r="BI787" s="94"/>
      <c r="BJ787" s="94"/>
      <c r="BK787" s="94"/>
      <c r="BL787" s="94"/>
      <c r="BM787" s="94"/>
      <c r="BN787" s="94"/>
      <c r="BO787" s="94"/>
      <c r="BP787" s="94"/>
    </row>
    <row r="788" spans="1:68" x14ac:dyDescent="0.2">
      <c r="A788" s="75" t="s">
        <v>1078</v>
      </c>
      <c r="B788" s="87"/>
      <c r="C788" s="87"/>
      <c r="D788" s="87"/>
      <c r="E788" s="87"/>
      <c r="F788" s="87"/>
      <c r="G788" s="87"/>
      <c r="H788" s="87"/>
      <c r="I788" s="87"/>
      <c r="J788" s="87"/>
      <c r="K788" s="84"/>
      <c r="L788" s="84"/>
      <c r="M788" s="84"/>
      <c r="N788" s="84"/>
      <c r="O788" s="89"/>
      <c r="P788" s="89"/>
      <c r="Q788" s="89"/>
      <c r="R788" s="89"/>
      <c r="S788" s="83"/>
      <c r="T788" s="83"/>
      <c r="U788" s="83"/>
      <c r="V788" s="83"/>
      <c r="W788" s="83"/>
      <c r="X788" s="83"/>
      <c r="Y788" s="90"/>
      <c r="Z788" s="90"/>
      <c r="AA788" s="90"/>
      <c r="AB788" s="90"/>
      <c r="AC788" s="91"/>
      <c r="AD788" s="91"/>
      <c r="AE788" s="91"/>
      <c r="AF788" s="91"/>
      <c r="AG788" s="91"/>
      <c r="AH788" s="91"/>
      <c r="AI788" s="92"/>
      <c r="AJ788" s="92"/>
      <c r="AK788" s="92"/>
      <c r="AL788" s="92"/>
      <c r="AM788" s="92"/>
      <c r="AN788" s="93"/>
      <c r="AO788" s="93"/>
      <c r="AP788" s="93"/>
      <c r="AQ788" s="93"/>
      <c r="AR788" s="93"/>
      <c r="AS788" s="94"/>
      <c r="AT788" s="94"/>
      <c r="AU788" s="94"/>
      <c r="AV788" s="94"/>
      <c r="AW788" s="94"/>
      <c r="AX788" s="94"/>
      <c r="AY788" s="94"/>
      <c r="AZ788" s="94"/>
      <c r="BA788" s="94"/>
      <c r="BB788" s="94"/>
      <c r="BC788" s="94"/>
      <c r="BD788" s="94"/>
      <c r="BE788" s="94"/>
      <c r="BF788" s="94"/>
      <c r="BG788" s="94"/>
      <c r="BH788" s="94"/>
      <c r="BI788" s="94"/>
      <c r="BJ788" s="94"/>
      <c r="BK788" s="94"/>
      <c r="BL788" s="94"/>
      <c r="BM788" s="94"/>
      <c r="BN788" s="94"/>
      <c r="BO788" s="94"/>
      <c r="BP788" s="94"/>
    </row>
    <row r="789" spans="1:68" x14ac:dyDescent="0.2">
      <c r="A789" s="75" t="s">
        <v>1079</v>
      </c>
      <c r="B789" s="87"/>
      <c r="C789" s="87"/>
      <c r="D789" s="87"/>
      <c r="E789" s="87"/>
      <c r="F789" s="87"/>
      <c r="G789" s="87"/>
      <c r="H789" s="87"/>
      <c r="I789" s="87"/>
      <c r="J789" s="87"/>
      <c r="K789" s="84"/>
      <c r="L789" s="84"/>
      <c r="M789" s="84"/>
      <c r="N789" s="84"/>
      <c r="O789" s="89"/>
      <c r="P789" s="89"/>
      <c r="Q789" s="89"/>
      <c r="R789" s="89"/>
      <c r="S789" s="83"/>
      <c r="T789" s="83"/>
      <c r="U789" s="83"/>
      <c r="V789" s="83"/>
      <c r="W789" s="83"/>
      <c r="X789" s="83"/>
      <c r="Y789" s="90"/>
      <c r="Z789" s="90"/>
      <c r="AA789" s="90"/>
      <c r="AB789" s="90"/>
      <c r="AC789" s="91"/>
      <c r="AD789" s="91"/>
      <c r="AE789" s="91"/>
      <c r="AF789" s="91"/>
      <c r="AG789" s="91"/>
      <c r="AH789" s="91"/>
      <c r="AI789" s="92"/>
      <c r="AJ789" s="92"/>
      <c r="AK789" s="92"/>
      <c r="AL789" s="92"/>
      <c r="AM789" s="92"/>
      <c r="AN789" s="93"/>
      <c r="AO789" s="93"/>
      <c r="AP789" s="93"/>
      <c r="AQ789" s="93"/>
      <c r="AR789" s="93"/>
      <c r="AS789" s="94"/>
      <c r="AT789" s="94"/>
      <c r="AU789" s="94"/>
      <c r="AV789" s="94"/>
      <c r="AW789" s="94"/>
      <c r="AX789" s="94"/>
      <c r="AY789" s="94"/>
      <c r="AZ789" s="94"/>
      <c r="BA789" s="94"/>
      <c r="BB789" s="94"/>
      <c r="BC789" s="94"/>
      <c r="BD789" s="94"/>
      <c r="BE789" s="94"/>
      <c r="BF789" s="94"/>
      <c r="BG789" s="94"/>
      <c r="BH789" s="94"/>
      <c r="BI789" s="94"/>
      <c r="BJ789" s="94"/>
      <c r="BK789" s="94"/>
      <c r="BL789" s="94"/>
      <c r="BM789" s="94"/>
      <c r="BN789" s="94"/>
      <c r="BO789" s="94"/>
      <c r="BP789" s="94"/>
    </row>
    <row r="790" spans="1:68" x14ac:dyDescent="0.2">
      <c r="A790" s="75" t="s">
        <v>1080</v>
      </c>
      <c r="B790" s="87"/>
      <c r="C790" s="87"/>
      <c r="D790" s="87"/>
      <c r="E790" s="87"/>
      <c r="F790" s="87"/>
      <c r="G790" s="87"/>
      <c r="H790" s="87"/>
      <c r="I790" s="87"/>
      <c r="J790" s="87"/>
      <c r="K790" s="84"/>
      <c r="L790" s="84"/>
      <c r="M790" s="84"/>
      <c r="N790" s="84"/>
      <c r="O790" s="89"/>
      <c r="P790" s="89"/>
      <c r="Q790" s="89"/>
      <c r="R790" s="89"/>
      <c r="S790" s="83"/>
      <c r="T790" s="83"/>
      <c r="U790" s="83"/>
      <c r="V790" s="83"/>
      <c r="W790" s="83"/>
      <c r="X790" s="83"/>
      <c r="Y790" s="90"/>
      <c r="Z790" s="90"/>
      <c r="AA790" s="90"/>
      <c r="AB790" s="90"/>
      <c r="AC790" s="91"/>
      <c r="AD790" s="91"/>
      <c r="AE790" s="91"/>
      <c r="AF790" s="91"/>
      <c r="AG790" s="91"/>
      <c r="AH790" s="91"/>
      <c r="AI790" s="92"/>
      <c r="AJ790" s="92"/>
      <c r="AK790" s="92"/>
      <c r="AL790" s="92"/>
      <c r="AM790" s="92"/>
      <c r="AN790" s="93"/>
      <c r="AO790" s="93"/>
      <c r="AP790" s="93"/>
      <c r="AQ790" s="93"/>
      <c r="AR790" s="93"/>
      <c r="AS790" s="94"/>
      <c r="AT790" s="94"/>
      <c r="AU790" s="94"/>
      <c r="AV790" s="94"/>
      <c r="AW790" s="94"/>
      <c r="AX790" s="94"/>
      <c r="AY790" s="94"/>
      <c r="AZ790" s="94"/>
      <c r="BA790" s="94"/>
      <c r="BB790" s="94"/>
      <c r="BC790" s="94"/>
      <c r="BD790" s="94"/>
      <c r="BE790" s="94"/>
      <c r="BF790" s="94"/>
      <c r="BG790" s="94"/>
      <c r="BH790" s="94"/>
      <c r="BI790" s="94"/>
      <c r="BJ790" s="94"/>
      <c r="BK790" s="94"/>
      <c r="BL790" s="94"/>
      <c r="BM790" s="94"/>
      <c r="BN790" s="94"/>
      <c r="BO790" s="94"/>
      <c r="BP790" s="94"/>
    </row>
    <row r="791" spans="1:68" x14ac:dyDescent="0.2">
      <c r="A791" s="75" t="s">
        <v>1081</v>
      </c>
      <c r="B791" s="87"/>
      <c r="C791" s="87"/>
      <c r="D791" s="87"/>
      <c r="E791" s="87"/>
      <c r="F791" s="87"/>
      <c r="G791" s="87"/>
      <c r="H791" s="87"/>
      <c r="I791" s="87"/>
      <c r="J791" s="87"/>
      <c r="K791" s="84"/>
      <c r="L791" s="84"/>
      <c r="M791" s="84"/>
      <c r="N791" s="84"/>
      <c r="O791" s="89"/>
      <c r="P791" s="89"/>
      <c r="Q791" s="89"/>
      <c r="R791" s="89"/>
      <c r="S791" s="83"/>
      <c r="T791" s="83"/>
      <c r="U791" s="83"/>
      <c r="V791" s="83"/>
      <c r="W791" s="83"/>
      <c r="X791" s="83"/>
      <c r="Y791" s="90"/>
      <c r="Z791" s="90"/>
      <c r="AA791" s="90"/>
      <c r="AB791" s="90"/>
      <c r="AC791" s="91"/>
      <c r="AD791" s="91"/>
      <c r="AE791" s="91"/>
      <c r="AF791" s="91"/>
      <c r="AG791" s="91"/>
      <c r="AH791" s="91"/>
      <c r="AI791" s="92"/>
      <c r="AJ791" s="92"/>
      <c r="AK791" s="92"/>
      <c r="AL791" s="92"/>
      <c r="AM791" s="92"/>
      <c r="AN791" s="93"/>
      <c r="AO791" s="93"/>
      <c r="AP791" s="93"/>
      <c r="AQ791" s="93"/>
      <c r="AR791" s="93"/>
      <c r="AS791" s="94"/>
      <c r="AT791" s="94"/>
      <c r="AU791" s="94"/>
      <c r="AV791" s="94"/>
      <c r="AW791" s="94"/>
      <c r="AX791" s="94"/>
      <c r="AY791" s="94"/>
      <c r="AZ791" s="94"/>
      <c r="BA791" s="94"/>
      <c r="BB791" s="94"/>
      <c r="BC791" s="94"/>
      <c r="BD791" s="94"/>
      <c r="BE791" s="94"/>
      <c r="BF791" s="94"/>
      <c r="BG791" s="94"/>
      <c r="BH791" s="94"/>
      <c r="BI791" s="94"/>
      <c r="BJ791" s="94"/>
      <c r="BK791" s="94"/>
      <c r="BL791" s="94"/>
      <c r="BM791" s="94"/>
      <c r="BN791" s="94"/>
      <c r="BO791" s="94"/>
      <c r="BP791" s="94"/>
    </row>
    <row r="792" spans="1:68" x14ac:dyDescent="0.2">
      <c r="A792" s="75" t="s">
        <v>1082</v>
      </c>
      <c r="B792" s="87"/>
      <c r="C792" s="87"/>
      <c r="D792" s="87"/>
      <c r="E792" s="87"/>
      <c r="F792" s="87"/>
      <c r="G792" s="87"/>
      <c r="H792" s="87"/>
      <c r="I792" s="87"/>
      <c r="J792" s="87"/>
      <c r="K792" s="84"/>
      <c r="L792" s="84"/>
      <c r="M792" s="84"/>
      <c r="N792" s="84"/>
      <c r="O792" s="89"/>
      <c r="P792" s="89"/>
      <c r="Q792" s="89"/>
      <c r="R792" s="89"/>
      <c r="S792" s="83"/>
      <c r="T792" s="83"/>
      <c r="U792" s="83"/>
      <c r="V792" s="83"/>
      <c r="W792" s="83"/>
      <c r="X792" s="83"/>
      <c r="Y792" s="90"/>
      <c r="Z792" s="90"/>
      <c r="AA792" s="90"/>
      <c r="AB792" s="90"/>
      <c r="AC792" s="91"/>
      <c r="AD792" s="91"/>
      <c r="AE792" s="91"/>
      <c r="AF792" s="91"/>
      <c r="AG792" s="91"/>
      <c r="AH792" s="91"/>
      <c r="AI792" s="92"/>
      <c r="AJ792" s="92"/>
      <c r="AK792" s="92"/>
      <c r="AL792" s="92"/>
      <c r="AM792" s="92"/>
      <c r="AN792" s="93"/>
      <c r="AO792" s="93"/>
      <c r="AP792" s="93"/>
      <c r="AQ792" s="93"/>
      <c r="AR792" s="93"/>
      <c r="AS792" s="94"/>
      <c r="AT792" s="94"/>
      <c r="AU792" s="94"/>
      <c r="AV792" s="94"/>
      <c r="AW792" s="94"/>
      <c r="AX792" s="94"/>
      <c r="AY792" s="94"/>
      <c r="AZ792" s="94"/>
      <c r="BA792" s="94"/>
      <c r="BB792" s="94"/>
      <c r="BC792" s="94"/>
      <c r="BD792" s="94"/>
      <c r="BE792" s="94"/>
      <c r="BF792" s="94"/>
      <c r="BG792" s="94"/>
      <c r="BH792" s="94"/>
      <c r="BI792" s="94"/>
      <c r="BJ792" s="94"/>
      <c r="BK792" s="94"/>
      <c r="BL792" s="94"/>
      <c r="BM792" s="94"/>
      <c r="BN792" s="94"/>
      <c r="BO792" s="94"/>
      <c r="BP792" s="94"/>
    </row>
    <row r="793" spans="1:68" x14ac:dyDescent="0.2">
      <c r="A793" s="75" t="s">
        <v>1083</v>
      </c>
      <c r="B793" s="87"/>
      <c r="C793" s="87"/>
      <c r="D793" s="87"/>
      <c r="E793" s="87"/>
      <c r="F793" s="87"/>
      <c r="G793" s="87"/>
      <c r="H793" s="87"/>
      <c r="I793" s="87"/>
      <c r="J793" s="87"/>
      <c r="K793" s="84"/>
      <c r="L793" s="84"/>
      <c r="M793" s="84"/>
      <c r="N793" s="84"/>
      <c r="O793" s="89"/>
      <c r="P793" s="89"/>
      <c r="Q793" s="89"/>
      <c r="R793" s="89"/>
      <c r="S793" s="83"/>
      <c r="T793" s="83"/>
      <c r="U793" s="83"/>
      <c r="V793" s="83"/>
      <c r="W793" s="83"/>
      <c r="X793" s="83"/>
      <c r="Y793" s="90"/>
      <c r="Z793" s="90"/>
      <c r="AA793" s="90"/>
      <c r="AB793" s="90"/>
      <c r="AC793" s="91"/>
      <c r="AD793" s="91"/>
      <c r="AE793" s="91"/>
      <c r="AF793" s="91"/>
      <c r="AG793" s="91"/>
      <c r="AH793" s="91"/>
      <c r="AI793" s="92"/>
      <c r="AJ793" s="92"/>
      <c r="AK793" s="92"/>
      <c r="AL793" s="92"/>
      <c r="AM793" s="92"/>
      <c r="AN793" s="93"/>
      <c r="AO793" s="93"/>
      <c r="AP793" s="93"/>
      <c r="AQ793" s="93"/>
      <c r="AR793" s="93"/>
      <c r="AS793" s="94"/>
      <c r="AT793" s="94"/>
      <c r="AU793" s="94"/>
      <c r="AV793" s="94"/>
      <c r="AW793" s="94"/>
      <c r="AX793" s="94"/>
      <c r="AY793" s="94"/>
      <c r="AZ793" s="94"/>
      <c r="BA793" s="94"/>
      <c r="BB793" s="94"/>
      <c r="BC793" s="94"/>
      <c r="BD793" s="94"/>
      <c r="BE793" s="94"/>
      <c r="BF793" s="94"/>
      <c r="BG793" s="94"/>
      <c r="BH793" s="94"/>
      <c r="BI793" s="94"/>
      <c r="BJ793" s="94"/>
      <c r="BK793" s="94"/>
      <c r="BL793" s="94"/>
      <c r="BM793" s="94"/>
      <c r="BN793" s="94"/>
      <c r="BO793" s="94"/>
      <c r="BP793" s="94"/>
    </row>
    <row r="794" spans="1:68" x14ac:dyDescent="0.2">
      <c r="A794" s="75" t="s">
        <v>1084</v>
      </c>
      <c r="B794" s="87"/>
      <c r="C794" s="87"/>
      <c r="D794" s="87"/>
      <c r="E794" s="87"/>
      <c r="F794" s="87"/>
      <c r="G794" s="87"/>
      <c r="H794" s="87"/>
      <c r="I794" s="87"/>
      <c r="J794" s="87"/>
      <c r="K794" s="84"/>
      <c r="L794" s="84"/>
      <c r="M794" s="84"/>
      <c r="N794" s="84"/>
      <c r="O794" s="89"/>
      <c r="P794" s="89"/>
      <c r="Q794" s="89"/>
      <c r="R794" s="89"/>
      <c r="S794" s="83"/>
      <c r="T794" s="83"/>
      <c r="U794" s="83"/>
      <c r="V794" s="83"/>
      <c r="W794" s="83"/>
      <c r="X794" s="83"/>
      <c r="Y794" s="90"/>
      <c r="Z794" s="90"/>
      <c r="AA794" s="90"/>
      <c r="AB794" s="90"/>
      <c r="AC794" s="91"/>
      <c r="AD794" s="91"/>
      <c r="AE794" s="91"/>
      <c r="AF794" s="91"/>
      <c r="AG794" s="91"/>
      <c r="AH794" s="91"/>
      <c r="AI794" s="92"/>
      <c r="AJ794" s="92"/>
      <c r="AK794" s="92"/>
      <c r="AL794" s="92"/>
      <c r="AM794" s="92"/>
      <c r="AN794" s="93"/>
      <c r="AO794" s="93"/>
      <c r="AP794" s="93"/>
      <c r="AQ794" s="93"/>
      <c r="AR794" s="93"/>
      <c r="AS794" s="94"/>
      <c r="AT794" s="94"/>
      <c r="AU794" s="94"/>
      <c r="AV794" s="94"/>
      <c r="AW794" s="94"/>
      <c r="AX794" s="94"/>
      <c r="AY794" s="94"/>
      <c r="AZ794" s="94"/>
      <c r="BA794" s="94"/>
      <c r="BB794" s="94"/>
      <c r="BC794" s="94"/>
      <c r="BD794" s="94"/>
      <c r="BE794" s="94"/>
      <c r="BF794" s="94"/>
      <c r="BG794" s="94"/>
      <c r="BH794" s="94"/>
      <c r="BI794" s="94"/>
      <c r="BJ794" s="94"/>
      <c r="BK794" s="94"/>
      <c r="BL794" s="94"/>
      <c r="BM794" s="94"/>
      <c r="BN794" s="94"/>
      <c r="BO794" s="94"/>
      <c r="BP794" s="94"/>
    </row>
    <row r="795" spans="1:68" x14ac:dyDescent="0.2">
      <c r="A795" s="75" t="s">
        <v>1085</v>
      </c>
      <c r="B795" s="87"/>
      <c r="C795" s="87"/>
      <c r="D795" s="87"/>
      <c r="E795" s="87"/>
      <c r="F795" s="87"/>
      <c r="G795" s="87"/>
      <c r="H795" s="87"/>
      <c r="I795" s="87"/>
      <c r="J795" s="87"/>
      <c r="K795" s="84"/>
      <c r="L795" s="84"/>
      <c r="M795" s="84"/>
      <c r="N795" s="84"/>
      <c r="O795" s="89"/>
      <c r="P795" s="89"/>
      <c r="Q795" s="89"/>
      <c r="R795" s="89"/>
      <c r="S795" s="83"/>
      <c r="T795" s="83"/>
      <c r="U795" s="83"/>
      <c r="V795" s="83"/>
      <c r="W795" s="83"/>
      <c r="X795" s="83"/>
      <c r="Y795" s="90"/>
      <c r="Z795" s="90"/>
      <c r="AA795" s="90"/>
      <c r="AB795" s="90"/>
      <c r="AC795" s="91"/>
      <c r="AD795" s="91"/>
      <c r="AE795" s="91"/>
      <c r="AF795" s="91"/>
      <c r="AG795" s="91"/>
      <c r="AH795" s="91"/>
      <c r="AI795" s="92"/>
      <c r="AJ795" s="92"/>
      <c r="AK795" s="92"/>
      <c r="AL795" s="92"/>
      <c r="AM795" s="92"/>
      <c r="AN795" s="93"/>
      <c r="AO795" s="93"/>
      <c r="AP795" s="93"/>
      <c r="AQ795" s="93"/>
      <c r="AR795" s="93"/>
      <c r="AS795" s="94"/>
      <c r="AT795" s="94"/>
      <c r="AU795" s="94"/>
      <c r="AV795" s="94"/>
      <c r="AW795" s="94"/>
      <c r="AX795" s="94"/>
      <c r="AY795" s="94"/>
      <c r="AZ795" s="94"/>
      <c r="BA795" s="94"/>
      <c r="BB795" s="94"/>
      <c r="BC795" s="94"/>
      <c r="BD795" s="94"/>
      <c r="BE795" s="94"/>
      <c r="BF795" s="94"/>
      <c r="BG795" s="94"/>
      <c r="BH795" s="94"/>
      <c r="BI795" s="94"/>
      <c r="BJ795" s="94"/>
      <c r="BK795" s="94"/>
      <c r="BL795" s="94"/>
      <c r="BM795" s="94"/>
      <c r="BN795" s="94"/>
      <c r="BO795" s="94"/>
      <c r="BP795" s="94"/>
    </row>
    <row r="796" spans="1:68" x14ac:dyDescent="0.2">
      <c r="A796" s="75" t="s">
        <v>1086</v>
      </c>
      <c r="B796" s="87"/>
      <c r="C796" s="87"/>
      <c r="D796" s="87"/>
      <c r="E796" s="87"/>
      <c r="F796" s="87"/>
      <c r="G796" s="87"/>
      <c r="H796" s="87"/>
      <c r="I796" s="87"/>
      <c r="J796" s="87"/>
      <c r="K796" s="84"/>
      <c r="L796" s="84"/>
      <c r="M796" s="84"/>
      <c r="N796" s="84"/>
      <c r="O796" s="89"/>
      <c r="P796" s="89"/>
      <c r="Q796" s="89"/>
      <c r="R796" s="89"/>
      <c r="S796" s="83"/>
      <c r="T796" s="83"/>
      <c r="U796" s="83"/>
      <c r="V796" s="83"/>
      <c r="W796" s="83"/>
      <c r="X796" s="83"/>
      <c r="Y796" s="90"/>
      <c r="Z796" s="90"/>
      <c r="AA796" s="90"/>
      <c r="AB796" s="90"/>
      <c r="AC796" s="91"/>
      <c r="AD796" s="91"/>
      <c r="AE796" s="91"/>
      <c r="AF796" s="91"/>
      <c r="AG796" s="91"/>
      <c r="AH796" s="91"/>
      <c r="AI796" s="92"/>
      <c r="AJ796" s="92"/>
      <c r="AK796" s="92"/>
      <c r="AL796" s="92"/>
      <c r="AM796" s="92"/>
      <c r="AN796" s="93"/>
      <c r="AO796" s="93"/>
      <c r="AP796" s="93"/>
      <c r="AQ796" s="93"/>
      <c r="AR796" s="93"/>
      <c r="AS796" s="94"/>
      <c r="AT796" s="94"/>
      <c r="AU796" s="94"/>
      <c r="AV796" s="94"/>
      <c r="AW796" s="94"/>
      <c r="AX796" s="94"/>
      <c r="AY796" s="94"/>
      <c r="AZ796" s="94"/>
      <c r="BA796" s="94"/>
      <c r="BB796" s="94"/>
      <c r="BC796" s="94"/>
      <c r="BD796" s="94"/>
      <c r="BE796" s="94"/>
      <c r="BF796" s="94"/>
      <c r="BG796" s="94"/>
      <c r="BH796" s="94"/>
      <c r="BI796" s="94"/>
      <c r="BJ796" s="94"/>
      <c r="BK796" s="94"/>
      <c r="BL796" s="94"/>
      <c r="BM796" s="94"/>
      <c r="BN796" s="94"/>
      <c r="BO796" s="94"/>
      <c r="BP796" s="94"/>
    </row>
    <row r="797" spans="1:68" x14ac:dyDescent="0.2">
      <c r="A797" s="75" t="s">
        <v>1087</v>
      </c>
      <c r="B797" s="87"/>
      <c r="C797" s="87"/>
      <c r="D797" s="87"/>
      <c r="E797" s="87"/>
      <c r="F797" s="87"/>
      <c r="G797" s="87"/>
      <c r="H797" s="87"/>
      <c r="I797" s="87"/>
      <c r="J797" s="87"/>
      <c r="K797" s="84"/>
      <c r="L797" s="84"/>
      <c r="M797" s="84"/>
      <c r="N797" s="84"/>
      <c r="O797" s="89"/>
      <c r="P797" s="89"/>
      <c r="Q797" s="89"/>
      <c r="R797" s="89"/>
      <c r="S797" s="83"/>
      <c r="T797" s="83"/>
      <c r="U797" s="83"/>
      <c r="V797" s="83"/>
      <c r="W797" s="83"/>
      <c r="X797" s="83"/>
      <c r="Y797" s="90"/>
      <c r="Z797" s="90"/>
      <c r="AA797" s="90"/>
      <c r="AB797" s="90"/>
      <c r="AC797" s="91"/>
      <c r="AD797" s="91"/>
      <c r="AE797" s="91"/>
      <c r="AF797" s="91"/>
      <c r="AG797" s="91"/>
      <c r="AH797" s="91"/>
      <c r="AI797" s="92"/>
      <c r="AJ797" s="92"/>
      <c r="AK797" s="92"/>
      <c r="AL797" s="92"/>
      <c r="AM797" s="92"/>
      <c r="AN797" s="93"/>
      <c r="AO797" s="93"/>
      <c r="AP797" s="93"/>
      <c r="AQ797" s="93"/>
      <c r="AR797" s="93"/>
      <c r="AS797" s="94"/>
      <c r="AT797" s="94"/>
      <c r="AU797" s="94"/>
      <c r="AV797" s="94"/>
      <c r="AW797" s="94"/>
      <c r="AX797" s="94"/>
      <c r="AY797" s="94"/>
      <c r="AZ797" s="94"/>
      <c r="BA797" s="94"/>
      <c r="BB797" s="94"/>
      <c r="BC797" s="94"/>
      <c r="BD797" s="94"/>
      <c r="BE797" s="94"/>
      <c r="BF797" s="94"/>
      <c r="BG797" s="94"/>
      <c r="BH797" s="94"/>
      <c r="BI797" s="94"/>
      <c r="BJ797" s="94"/>
      <c r="BK797" s="94"/>
      <c r="BL797" s="94"/>
      <c r="BM797" s="94"/>
      <c r="BN797" s="94"/>
      <c r="BO797" s="94"/>
      <c r="BP797" s="94"/>
    </row>
    <row r="798" spans="1:68" x14ac:dyDescent="0.2">
      <c r="A798" s="75" t="s">
        <v>1088</v>
      </c>
      <c r="B798" s="87"/>
      <c r="C798" s="87"/>
      <c r="D798" s="87"/>
      <c r="E798" s="87"/>
      <c r="F798" s="87"/>
      <c r="G798" s="87"/>
      <c r="H798" s="87"/>
      <c r="I798" s="87"/>
      <c r="J798" s="87"/>
      <c r="K798" s="84"/>
      <c r="L798" s="84"/>
      <c r="M798" s="84"/>
      <c r="N798" s="84"/>
      <c r="O798" s="89"/>
      <c r="P798" s="89"/>
      <c r="Q798" s="89"/>
      <c r="R798" s="89"/>
      <c r="S798" s="83"/>
      <c r="T798" s="83"/>
      <c r="U798" s="83"/>
      <c r="V798" s="83"/>
      <c r="W798" s="83"/>
      <c r="X798" s="83"/>
      <c r="Y798" s="90"/>
      <c r="Z798" s="90"/>
      <c r="AA798" s="90"/>
      <c r="AB798" s="90"/>
      <c r="AC798" s="91"/>
      <c r="AD798" s="91"/>
      <c r="AE798" s="91"/>
      <c r="AF798" s="91"/>
      <c r="AG798" s="91"/>
      <c r="AH798" s="91"/>
      <c r="AI798" s="92"/>
      <c r="AJ798" s="92"/>
      <c r="AK798" s="92"/>
      <c r="AL798" s="92"/>
      <c r="AM798" s="92"/>
      <c r="AN798" s="93"/>
      <c r="AO798" s="93"/>
      <c r="AP798" s="93"/>
      <c r="AQ798" s="93"/>
      <c r="AR798" s="93"/>
      <c r="AS798" s="94"/>
      <c r="AT798" s="94"/>
      <c r="AU798" s="94"/>
      <c r="AV798" s="94"/>
      <c r="AW798" s="94"/>
      <c r="AX798" s="94"/>
      <c r="AY798" s="94"/>
      <c r="AZ798" s="94"/>
      <c r="BA798" s="94"/>
      <c r="BB798" s="94"/>
      <c r="BC798" s="94"/>
      <c r="BD798" s="94"/>
      <c r="BE798" s="94"/>
      <c r="BF798" s="94"/>
      <c r="BG798" s="94"/>
      <c r="BH798" s="94"/>
      <c r="BI798" s="94"/>
      <c r="BJ798" s="94"/>
      <c r="BK798" s="94"/>
      <c r="BL798" s="94"/>
      <c r="BM798" s="94"/>
      <c r="BN798" s="94"/>
      <c r="BO798" s="94"/>
      <c r="BP798" s="94"/>
    </row>
    <row r="799" spans="1:68" x14ac:dyDescent="0.2">
      <c r="A799" s="75" t="s">
        <v>1089</v>
      </c>
      <c r="B799" s="87"/>
      <c r="C799" s="87"/>
      <c r="D799" s="87"/>
      <c r="E799" s="87"/>
      <c r="F799" s="87"/>
      <c r="G799" s="87"/>
      <c r="H799" s="87"/>
      <c r="I799" s="87"/>
      <c r="J799" s="87"/>
      <c r="K799" s="84"/>
      <c r="L799" s="84"/>
      <c r="M799" s="84"/>
      <c r="N799" s="84"/>
      <c r="O799" s="89"/>
      <c r="P799" s="89"/>
      <c r="Q799" s="89"/>
      <c r="R799" s="89"/>
      <c r="S799" s="83"/>
      <c r="T799" s="83"/>
      <c r="U799" s="83"/>
      <c r="V799" s="83"/>
      <c r="W799" s="83"/>
      <c r="X799" s="83"/>
      <c r="Y799" s="90"/>
      <c r="Z799" s="90"/>
      <c r="AA799" s="90"/>
      <c r="AB799" s="90"/>
      <c r="AC799" s="91"/>
      <c r="AD799" s="91"/>
      <c r="AE799" s="91"/>
      <c r="AF799" s="91"/>
      <c r="AG799" s="91"/>
      <c r="AH799" s="91"/>
      <c r="AI799" s="92"/>
      <c r="AJ799" s="92"/>
      <c r="AK799" s="92"/>
      <c r="AL799" s="92"/>
      <c r="AM799" s="92"/>
      <c r="AN799" s="93"/>
      <c r="AO799" s="93"/>
      <c r="AP799" s="93"/>
      <c r="AQ799" s="93"/>
      <c r="AR799" s="93"/>
      <c r="AS799" s="94"/>
      <c r="AT799" s="94"/>
      <c r="AU799" s="94"/>
      <c r="AV799" s="94"/>
      <c r="AW799" s="94"/>
      <c r="AX799" s="94"/>
      <c r="AY799" s="94"/>
      <c r="AZ799" s="94"/>
      <c r="BA799" s="94"/>
      <c r="BB799" s="94"/>
      <c r="BC799" s="94"/>
      <c r="BD799" s="94"/>
      <c r="BE799" s="94"/>
      <c r="BF799" s="94"/>
      <c r="BG799" s="94"/>
      <c r="BH799" s="94"/>
      <c r="BI799" s="94"/>
      <c r="BJ799" s="94"/>
      <c r="BK799" s="94"/>
      <c r="BL799" s="94"/>
      <c r="BM799" s="94"/>
      <c r="BN799" s="94"/>
      <c r="BO799" s="94"/>
      <c r="BP799" s="94"/>
    </row>
    <row r="800" spans="1:68" x14ac:dyDescent="0.2">
      <c r="A800" s="75" t="s">
        <v>1090</v>
      </c>
      <c r="B800" s="87"/>
      <c r="C800" s="87"/>
      <c r="D800" s="87"/>
      <c r="E800" s="87"/>
      <c r="F800" s="87"/>
      <c r="G800" s="87"/>
      <c r="H800" s="87"/>
      <c r="I800" s="87"/>
      <c r="J800" s="87"/>
      <c r="K800" s="84"/>
      <c r="L800" s="84"/>
      <c r="M800" s="84"/>
      <c r="N800" s="84"/>
      <c r="O800" s="89"/>
      <c r="P800" s="89"/>
      <c r="Q800" s="89"/>
      <c r="R800" s="89"/>
      <c r="S800" s="83"/>
      <c r="T800" s="83"/>
      <c r="U800" s="83"/>
      <c r="V800" s="83"/>
      <c r="W800" s="83"/>
      <c r="X800" s="83"/>
      <c r="Y800" s="90"/>
      <c r="Z800" s="90"/>
      <c r="AA800" s="90"/>
      <c r="AB800" s="90"/>
      <c r="AC800" s="91"/>
      <c r="AD800" s="91"/>
      <c r="AE800" s="91"/>
      <c r="AF800" s="91"/>
      <c r="AG800" s="91"/>
      <c r="AH800" s="91"/>
      <c r="AI800" s="92"/>
      <c r="AJ800" s="92"/>
      <c r="AK800" s="92"/>
      <c r="AL800" s="92"/>
      <c r="AM800" s="92"/>
      <c r="AN800" s="93"/>
      <c r="AO800" s="93"/>
      <c r="AP800" s="93"/>
      <c r="AQ800" s="93"/>
      <c r="AR800" s="93"/>
      <c r="AS800" s="94"/>
      <c r="AT800" s="94"/>
      <c r="AU800" s="94"/>
      <c r="AV800" s="94"/>
      <c r="AW800" s="94"/>
      <c r="AX800" s="94"/>
      <c r="AY800" s="94"/>
      <c r="AZ800" s="94"/>
      <c r="BA800" s="94"/>
      <c r="BB800" s="94"/>
      <c r="BC800" s="94"/>
      <c r="BD800" s="94"/>
      <c r="BE800" s="94"/>
      <c r="BF800" s="94"/>
      <c r="BG800" s="94"/>
      <c r="BH800" s="94"/>
      <c r="BI800" s="94"/>
      <c r="BJ800" s="94"/>
      <c r="BK800" s="94"/>
      <c r="BL800" s="94"/>
      <c r="BM800" s="94"/>
      <c r="BN800" s="94"/>
      <c r="BO800" s="94"/>
      <c r="BP800" s="94"/>
    </row>
    <row r="801" spans="1:68" x14ac:dyDescent="0.2">
      <c r="A801" s="75" t="s">
        <v>1091</v>
      </c>
      <c r="B801" s="87"/>
      <c r="C801" s="87"/>
      <c r="D801" s="87"/>
      <c r="E801" s="87"/>
      <c r="F801" s="87"/>
      <c r="G801" s="87"/>
      <c r="H801" s="87"/>
      <c r="I801" s="87"/>
      <c r="J801" s="87"/>
      <c r="K801" s="84"/>
      <c r="L801" s="84"/>
      <c r="M801" s="84"/>
      <c r="N801" s="84"/>
      <c r="O801" s="89"/>
      <c r="P801" s="89"/>
      <c r="Q801" s="89"/>
      <c r="R801" s="89"/>
      <c r="S801" s="83"/>
      <c r="T801" s="83"/>
      <c r="U801" s="83"/>
      <c r="V801" s="83"/>
      <c r="W801" s="83"/>
      <c r="X801" s="83"/>
      <c r="Y801" s="90"/>
      <c r="Z801" s="90"/>
      <c r="AA801" s="90"/>
      <c r="AB801" s="90"/>
      <c r="AC801" s="91"/>
      <c r="AD801" s="91"/>
      <c r="AE801" s="91"/>
      <c r="AF801" s="91"/>
      <c r="AG801" s="91"/>
      <c r="AH801" s="91"/>
      <c r="AI801" s="92"/>
      <c r="AJ801" s="92"/>
      <c r="AK801" s="92"/>
      <c r="AL801" s="92"/>
      <c r="AM801" s="92"/>
      <c r="AN801" s="93"/>
      <c r="AO801" s="93"/>
      <c r="AP801" s="93"/>
      <c r="AQ801" s="93"/>
      <c r="AR801" s="93"/>
      <c r="AS801" s="94"/>
      <c r="AT801" s="94"/>
      <c r="AU801" s="94"/>
      <c r="AV801" s="94"/>
      <c r="AW801" s="94"/>
      <c r="AX801" s="94"/>
      <c r="AY801" s="94"/>
      <c r="AZ801" s="94"/>
      <c r="BA801" s="94"/>
      <c r="BB801" s="94"/>
      <c r="BC801" s="94"/>
      <c r="BD801" s="94"/>
      <c r="BE801" s="94"/>
      <c r="BF801" s="94"/>
      <c r="BG801" s="94"/>
      <c r="BH801" s="94"/>
      <c r="BI801" s="94"/>
      <c r="BJ801" s="94"/>
      <c r="BK801" s="94"/>
      <c r="BL801" s="94"/>
      <c r="BM801" s="94"/>
      <c r="BN801" s="94"/>
      <c r="BO801" s="94"/>
      <c r="BP801" s="94"/>
    </row>
    <row r="802" spans="1:68" x14ac:dyDescent="0.2">
      <c r="A802" s="75" t="s">
        <v>1092</v>
      </c>
      <c r="B802" s="87"/>
      <c r="C802" s="87"/>
      <c r="D802" s="87"/>
      <c r="E802" s="87"/>
      <c r="F802" s="87"/>
      <c r="G802" s="87"/>
      <c r="H802" s="87"/>
      <c r="I802" s="87"/>
      <c r="J802" s="87"/>
      <c r="K802" s="84"/>
      <c r="L802" s="84"/>
      <c r="M802" s="84"/>
      <c r="N802" s="84"/>
      <c r="O802" s="89"/>
      <c r="P802" s="89"/>
      <c r="Q802" s="89"/>
      <c r="R802" s="89"/>
      <c r="S802" s="83"/>
      <c r="T802" s="83"/>
      <c r="U802" s="83"/>
      <c r="V802" s="83"/>
      <c r="W802" s="83"/>
      <c r="X802" s="83"/>
      <c r="Y802" s="90"/>
      <c r="Z802" s="90"/>
      <c r="AA802" s="90"/>
      <c r="AB802" s="90"/>
      <c r="AC802" s="91"/>
      <c r="AD802" s="91"/>
      <c r="AE802" s="91"/>
      <c r="AF802" s="91"/>
      <c r="AG802" s="91"/>
      <c r="AH802" s="91"/>
      <c r="AI802" s="92"/>
      <c r="AJ802" s="92"/>
      <c r="AK802" s="92"/>
      <c r="AL802" s="92"/>
      <c r="AM802" s="92"/>
      <c r="AN802" s="93"/>
      <c r="AO802" s="93"/>
      <c r="AP802" s="93"/>
      <c r="AQ802" s="93"/>
      <c r="AR802" s="93"/>
      <c r="AS802" s="94"/>
      <c r="AT802" s="94"/>
      <c r="AU802" s="94"/>
      <c r="AV802" s="94"/>
      <c r="AW802" s="94"/>
      <c r="AX802" s="94"/>
      <c r="AY802" s="94"/>
      <c r="AZ802" s="94"/>
      <c r="BA802" s="94"/>
      <c r="BB802" s="94"/>
      <c r="BC802" s="94"/>
      <c r="BD802" s="94"/>
      <c r="BE802" s="94"/>
      <c r="BF802" s="94"/>
      <c r="BG802" s="94"/>
      <c r="BH802" s="94"/>
      <c r="BI802" s="94"/>
      <c r="BJ802" s="94"/>
      <c r="BK802" s="94"/>
      <c r="BL802" s="94"/>
      <c r="BM802" s="94"/>
      <c r="BN802" s="94"/>
      <c r="BO802" s="94"/>
      <c r="BP802" s="94"/>
    </row>
    <row r="803" spans="1:68" x14ac:dyDescent="0.2">
      <c r="A803" s="75" t="s">
        <v>1093</v>
      </c>
      <c r="B803" s="87"/>
      <c r="C803" s="87"/>
      <c r="D803" s="87"/>
      <c r="E803" s="87"/>
      <c r="F803" s="87"/>
      <c r="G803" s="87"/>
      <c r="H803" s="87"/>
      <c r="I803" s="87"/>
      <c r="J803" s="87"/>
      <c r="K803" s="84"/>
      <c r="L803" s="84"/>
      <c r="M803" s="84"/>
      <c r="N803" s="84"/>
      <c r="O803" s="89"/>
      <c r="P803" s="89"/>
      <c r="Q803" s="89"/>
      <c r="R803" s="89"/>
      <c r="S803" s="83"/>
      <c r="T803" s="83"/>
      <c r="U803" s="83"/>
      <c r="V803" s="83"/>
      <c r="W803" s="83"/>
      <c r="X803" s="83"/>
      <c r="Y803" s="90"/>
      <c r="Z803" s="90"/>
      <c r="AA803" s="90"/>
      <c r="AB803" s="90"/>
      <c r="AC803" s="91"/>
      <c r="AD803" s="91"/>
      <c r="AE803" s="91"/>
      <c r="AF803" s="91"/>
      <c r="AG803" s="91"/>
      <c r="AH803" s="91"/>
      <c r="AI803" s="92"/>
      <c r="AJ803" s="92"/>
      <c r="AK803" s="92"/>
      <c r="AL803" s="92"/>
      <c r="AM803" s="92"/>
      <c r="AN803" s="93"/>
      <c r="AO803" s="93"/>
      <c r="AP803" s="93"/>
      <c r="AQ803" s="93"/>
      <c r="AR803" s="93"/>
      <c r="AS803" s="94"/>
      <c r="AT803" s="94"/>
      <c r="AU803" s="94"/>
      <c r="AV803" s="94"/>
      <c r="AW803" s="94"/>
      <c r="AX803" s="94"/>
      <c r="AY803" s="94"/>
      <c r="AZ803" s="94"/>
      <c r="BA803" s="94"/>
      <c r="BB803" s="94"/>
      <c r="BC803" s="94"/>
      <c r="BD803" s="94"/>
      <c r="BE803" s="94"/>
      <c r="BF803" s="94"/>
      <c r="BG803" s="94"/>
      <c r="BH803" s="94"/>
      <c r="BI803" s="94"/>
      <c r="BJ803" s="94"/>
      <c r="BK803" s="94"/>
      <c r="BL803" s="94"/>
      <c r="BM803" s="94"/>
      <c r="BN803" s="94"/>
      <c r="BO803" s="94"/>
      <c r="BP803" s="94"/>
    </row>
    <row r="804" spans="1:68" x14ac:dyDescent="0.2">
      <c r="A804" s="75" t="s">
        <v>1094</v>
      </c>
      <c r="B804" s="87"/>
      <c r="C804" s="87"/>
      <c r="D804" s="87"/>
      <c r="E804" s="87"/>
      <c r="F804" s="87"/>
      <c r="G804" s="87"/>
      <c r="H804" s="87"/>
      <c r="I804" s="87"/>
      <c r="J804" s="87"/>
      <c r="K804" s="84"/>
      <c r="L804" s="84"/>
      <c r="M804" s="84"/>
      <c r="N804" s="84"/>
      <c r="O804" s="89"/>
      <c r="P804" s="89"/>
      <c r="Q804" s="89"/>
      <c r="R804" s="89"/>
      <c r="S804" s="83"/>
      <c r="T804" s="83"/>
      <c r="U804" s="83"/>
      <c r="V804" s="83"/>
      <c r="W804" s="83"/>
      <c r="X804" s="83"/>
      <c r="Y804" s="90"/>
      <c r="Z804" s="90"/>
      <c r="AA804" s="90"/>
      <c r="AB804" s="90"/>
      <c r="AC804" s="91"/>
      <c r="AD804" s="91"/>
      <c r="AE804" s="91"/>
      <c r="AF804" s="91"/>
      <c r="AG804" s="91"/>
      <c r="AH804" s="91"/>
      <c r="AI804" s="92"/>
      <c r="AJ804" s="92"/>
      <c r="AK804" s="92"/>
      <c r="AL804" s="92"/>
      <c r="AM804" s="92"/>
      <c r="AN804" s="93"/>
      <c r="AO804" s="93"/>
      <c r="AP804" s="93"/>
      <c r="AQ804" s="93"/>
      <c r="AR804" s="93"/>
      <c r="AS804" s="94"/>
      <c r="AT804" s="94"/>
      <c r="AU804" s="94"/>
      <c r="AV804" s="94"/>
      <c r="AW804" s="94"/>
      <c r="AX804" s="94"/>
      <c r="AY804" s="94"/>
      <c r="AZ804" s="94"/>
      <c r="BA804" s="94"/>
      <c r="BB804" s="94"/>
      <c r="BC804" s="94"/>
      <c r="BD804" s="94"/>
      <c r="BE804" s="94"/>
      <c r="BF804" s="94"/>
      <c r="BG804" s="94"/>
      <c r="BH804" s="94"/>
      <c r="BI804" s="94"/>
      <c r="BJ804" s="94"/>
      <c r="BK804" s="94"/>
      <c r="BL804" s="94"/>
      <c r="BM804" s="94"/>
      <c r="BN804" s="94"/>
      <c r="BO804" s="94"/>
      <c r="BP804" s="94"/>
    </row>
    <row r="805" spans="1:68" x14ac:dyDescent="0.2">
      <c r="A805" s="75" t="s">
        <v>1095</v>
      </c>
      <c r="B805" s="87"/>
      <c r="C805" s="87"/>
      <c r="D805" s="87"/>
      <c r="E805" s="87"/>
      <c r="F805" s="87"/>
      <c r="G805" s="87"/>
      <c r="H805" s="87"/>
      <c r="I805" s="87"/>
      <c r="J805" s="87"/>
      <c r="K805" s="84"/>
      <c r="L805" s="84"/>
      <c r="M805" s="84"/>
      <c r="N805" s="84"/>
      <c r="O805" s="89"/>
      <c r="P805" s="89"/>
      <c r="Q805" s="89"/>
      <c r="R805" s="89"/>
      <c r="S805" s="83"/>
      <c r="T805" s="83"/>
      <c r="U805" s="83"/>
      <c r="V805" s="83"/>
      <c r="W805" s="83"/>
      <c r="X805" s="83"/>
      <c r="Y805" s="90"/>
      <c r="Z805" s="90"/>
      <c r="AA805" s="90"/>
      <c r="AB805" s="90"/>
      <c r="AC805" s="91"/>
      <c r="AD805" s="91"/>
      <c r="AE805" s="91"/>
      <c r="AF805" s="91"/>
      <c r="AG805" s="91"/>
      <c r="AH805" s="91"/>
      <c r="AI805" s="92"/>
      <c r="AJ805" s="92"/>
      <c r="AK805" s="92"/>
      <c r="AL805" s="92"/>
      <c r="AM805" s="92"/>
      <c r="AN805" s="93"/>
      <c r="AO805" s="93"/>
      <c r="AP805" s="93"/>
      <c r="AQ805" s="93"/>
      <c r="AR805" s="93"/>
      <c r="AS805" s="94"/>
      <c r="AT805" s="94"/>
      <c r="AU805" s="94"/>
      <c r="AV805" s="94"/>
      <c r="AW805" s="94"/>
      <c r="AX805" s="94"/>
      <c r="AY805" s="94"/>
      <c r="AZ805" s="94"/>
      <c r="BA805" s="94"/>
      <c r="BB805" s="94"/>
      <c r="BC805" s="94"/>
      <c r="BD805" s="94"/>
      <c r="BE805" s="94"/>
      <c r="BF805" s="94"/>
      <c r="BG805" s="94"/>
      <c r="BH805" s="94"/>
      <c r="BI805" s="94"/>
      <c r="BJ805" s="94"/>
      <c r="BK805" s="94"/>
      <c r="BL805" s="94"/>
      <c r="BM805" s="94"/>
      <c r="BN805" s="94"/>
      <c r="BO805" s="94"/>
      <c r="BP805" s="94"/>
    </row>
    <row r="806" spans="1:68" x14ac:dyDescent="0.2">
      <c r="A806" s="75" t="s">
        <v>1096</v>
      </c>
      <c r="B806" s="87"/>
      <c r="C806" s="87"/>
      <c r="D806" s="87"/>
      <c r="E806" s="87"/>
      <c r="F806" s="87"/>
      <c r="G806" s="87"/>
      <c r="H806" s="87"/>
      <c r="I806" s="87"/>
      <c r="J806" s="87"/>
      <c r="K806" s="84"/>
      <c r="L806" s="84"/>
      <c r="M806" s="84"/>
      <c r="N806" s="84"/>
      <c r="O806" s="89"/>
      <c r="P806" s="89"/>
      <c r="Q806" s="89"/>
      <c r="R806" s="89"/>
      <c r="S806" s="83"/>
      <c r="T806" s="83"/>
      <c r="U806" s="83"/>
      <c r="V806" s="83"/>
      <c r="W806" s="83"/>
      <c r="X806" s="83"/>
      <c r="Y806" s="90"/>
      <c r="Z806" s="90"/>
      <c r="AA806" s="90"/>
      <c r="AB806" s="90"/>
      <c r="AC806" s="91"/>
      <c r="AD806" s="91"/>
      <c r="AE806" s="91"/>
      <c r="AF806" s="91"/>
      <c r="AG806" s="91"/>
      <c r="AH806" s="91"/>
      <c r="AI806" s="92"/>
      <c r="AJ806" s="92"/>
      <c r="AK806" s="92"/>
      <c r="AL806" s="92"/>
      <c r="AM806" s="92"/>
      <c r="AN806" s="93"/>
      <c r="AO806" s="93"/>
      <c r="AP806" s="93"/>
      <c r="AQ806" s="93"/>
      <c r="AR806" s="93"/>
      <c r="AS806" s="94"/>
      <c r="AT806" s="94"/>
      <c r="AU806" s="94"/>
      <c r="AV806" s="94"/>
      <c r="AW806" s="94"/>
      <c r="AX806" s="94"/>
      <c r="AY806" s="94"/>
      <c r="AZ806" s="94"/>
      <c r="BA806" s="94"/>
      <c r="BB806" s="94"/>
      <c r="BC806" s="94"/>
      <c r="BD806" s="94"/>
      <c r="BE806" s="94"/>
      <c r="BF806" s="94"/>
      <c r="BG806" s="94"/>
      <c r="BH806" s="94"/>
      <c r="BI806" s="94"/>
      <c r="BJ806" s="94"/>
      <c r="BK806" s="94"/>
      <c r="BL806" s="94"/>
      <c r="BM806" s="94"/>
      <c r="BN806" s="94"/>
      <c r="BO806" s="94"/>
      <c r="BP806" s="94"/>
    </row>
    <row r="807" spans="1:68" x14ac:dyDescent="0.2">
      <c r="A807" s="75" t="s">
        <v>1097</v>
      </c>
      <c r="B807" s="87"/>
      <c r="C807" s="87"/>
      <c r="D807" s="87"/>
      <c r="E807" s="87"/>
      <c r="F807" s="87"/>
      <c r="G807" s="87"/>
      <c r="H807" s="87"/>
      <c r="I807" s="87"/>
      <c r="J807" s="87"/>
      <c r="K807" s="84"/>
      <c r="L807" s="84"/>
      <c r="M807" s="84"/>
      <c r="N807" s="84"/>
      <c r="O807" s="89"/>
      <c r="P807" s="89"/>
      <c r="Q807" s="89"/>
      <c r="R807" s="89"/>
      <c r="S807" s="83"/>
      <c r="T807" s="83"/>
      <c r="U807" s="83"/>
      <c r="V807" s="83"/>
      <c r="W807" s="83"/>
      <c r="X807" s="83"/>
      <c r="Y807" s="90"/>
      <c r="Z807" s="90"/>
      <c r="AA807" s="90"/>
      <c r="AB807" s="90"/>
      <c r="AC807" s="91"/>
      <c r="AD807" s="91"/>
      <c r="AE807" s="91"/>
      <c r="AF807" s="91"/>
      <c r="AG807" s="91"/>
      <c r="AH807" s="91"/>
      <c r="AI807" s="92"/>
      <c r="AJ807" s="92"/>
      <c r="AK807" s="92"/>
      <c r="AL807" s="92"/>
      <c r="AM807" s="92"/>
      <c r="AN807" s="93"/>
      <c r="AO807" s="93"/>
      <c r="AP807" s="93"/>
      <c r="AQ807" s="93"/>
      <c r="AR807" s="93"/>
      <c r="AS807" s="94"/>
      <c r="AT807" s="94"/>
      <c r="AU807" s="94"/>
      <c r="AV807" s="94"/>
      <c r="AW807" s="94"/>
      <c r="AX807" s="94"/>
      <c r="AY807" s="94"/>
      <c r="AZ807" s="94"/>
      <c r="BA807" s="94"/>
      <c r="BB807" s="94"/>
      <c r="BC807" s="94"/>
      <c r="BD807" s="94"/>
      <c r="BE807" s="94"/>
      <c r="BF807" s="94"/>
      <c r="BG807" s="94"/>
      <c r="BH807" s="94"/>
      <c r="BI807" s="94"/>
      <c r="BJ807" s="94"/>
      <c r="BK807" s="94"/>
      <c r="BL807" s="94"/>
      <c r="BM807" s="94"/>
      <c r="BN807" s="94"/>
      <c r="BO807" s="94"/>
      <c r="BP807" s="94"/>
    </row>
    <row r="808" spans="1:68" x14ac:dyDescent="0.2">
      <c r="A808" s="75" t="s">
        <v>1098</v>
      </c>
      <c r="B808" s="87"/>
      <c r="C808" s="87"/>
      <c r="D808" s="87"/>
      <c r="E808" s="87"/>
      <c r="F808" s="87"/>
      <c r="G808" s="87"/>
      <c r="H808" s="87"/>
      <c r="I808" s="87"/>
      <c r="J808" s="87"/>
      <c r="K808" s="84"/>
      <c r="L808" s="84"/>
      <c r="M808" s="84"/>
      <c r="N808" s="84"/>
      <c r="O808" s="89"/>
      <c r="P808" s="89"/>
      <c r="Q808" s="89"/>
      <c r="R808" s="89"/>
      <c r="S808" s="83"/>
      <c r="T808" s="83"/>
      <c r="U808" s="83"/>
      <c r="V808" s="83"/>
      <c r="W808" s="83"/>
      <c r="X808" s="83"/>
      <c r="Y808" s="90"/>
      <c r="Z808" s="90"/>
      <c r="AA808" s="90"/>
      <c r="AB808" s="90"/>
      <c r="AC808" s="91"/>
      <c r="AD808" s="91"/>
      <c r="AE808" s="91"/>
      <c r="AF808" s="91"/>
      <c r="AG808" s="91"/>
      <c r="AH808" s="91"/>
      <c r="AI808" s="92"/>
      <c r="AJ808" s="92"/>
      <c r="AK808" s="92"/>
      <c r="AL808" s="92"/>
      <c r="AM808" s="92"/>
      <c r="AN808" s="93"/>
      <c r="AO808" s="93"/>
      <c r="AP808" s="93"/>
      <c r="AQ808" s="93"/>
      <c r="AR808" s="93"/>
      <c r="AS808" s="94"/>
      <c r="AT808" s="94"/>
      <c r="AU808" s="94"/>
      <c r="AV808" s="94"/>
      <c r="AW808" s="94"/>
      <c r="AX808" s="94"/>
      <c r="AY808" s="94"/>
      <c r="AZ808" s="94"/>
      <c r="BA808" s="94"/>
      <c r="BB808" s="94"/>
      <c r="BC808" s="94"/>
      <c r="BD808" s="94"/>
      <c r="BE808" s="94"/>
      <c r="BF808" s="94"/>
      <c r="BG808" s="94"/>
      <c r="BH808" s="94"/>
      <c r="BI808" s="94"/>
      <c r="BJ808" s="94"/>
      <c r="BK808" s="94"/>
      <c r="BL808" s="94"/>
      <c r="BM808" s="94"/>
      <c r="BN808" s="94"/>
      <c r="BO808" s="94"/>
      <c r="BP808" s="94"/>
    </row>
    <row r="809" spans="1:68" x14ac:dyDescent="0.2">
      <c r="A809" s="75" t="s">
        <v>1099</v>
      </c>
      <c r="B809" s="87"/>
      <c r="C809" s="87"/>
      <c r="D809" s="87"/>
      <c r="E809" s="87"/>
      <c r="F809" s="87"/>
      <c r="G809" s="87"/>
      <c r="H809" s="87"/>
      <c r="I809" s="87"/>
      <c r="J809" s="87"/>
      <c r="K809" s="84"/>
      <c r="L809" s="84"/>
      <c r="M809" s="84"/>
      <c r="N809" s="84"/>
      <c r="O809" s="89"/>
      <c r="P809" s="89"/>
      <c r="Q809" s="89"/>
      <c r="R809" s="89"/>
      <c r="S809" s="83"/>
      <c r="T809" s="83"/>
      <c r="U809" s="83"/>
      <c r="V809" s="83"/>
      <c r="W809" s="83"/>
      <c r="X809" s="83"/>
      <c r="Y809" s="90"/>
      <c r="Z809" s="90"/>
      <c r="AA809" s="90"/>
      <c r="AB809" s="90"/>
      <c r="AC809" s="91"/>
      <c r="AD809" s="91"/>
      <c r="AE809" s="91"/>
      <c r="AF809" s="91"/>
      <c r="AG809" s="91"/>
      <c r="AH809" s="91"/>
      <c r="AI809" s="92"/>
      <c r="AJ809" s="92"/>
      <c r="AK809" s="92"/>
      <c r="AL809" s="92"/>
      <c r="AM809" s="92"/>
      <c r="AN809" s="93"/>
      <c r="AO809" s="93"/>
      <c r="AP809" s="93"/>
      <c r="AQ809" s="93"/>
      <c r="AR809" s="93"/>
      <c r="AS809" s="94"/>
      <c r="AT809" s="94"/>
      <c r="AU809" s="94"/>
      <c r="AV809" s="94"/>
      <c r="AW809" s="94"/>
      <c r="AX809" s="94"/>
      <c r="AY809" s="94"/>
      <c r="AZ809" s="94"/>
      <c r="BA809" s="94"/>
      <c r="BB809" s="94"/>
      <c r="BC809" s="94"/>
      <c r="BD809" s="94"/>
      <c r="BE809" s="94"/>
      <c r="BF809" s="94"/>
      <c r="BG809" s="94"/>
      <c r="BH809" s="94"/>
      <c r="BI809" s="94"/>
      <c r="BJ809" s="94"/>
      <c r="BK809" s="94"/>
      <c r="BL809" s="94"/>
      <c r="BM809" s="94"/>
      <c r="BN809" s="94"/>
      <c r="BO809" s="94"/>
      <c r="BP809" s="94"/>
    </row>
    <row r="810" spans="1:68" x14ac:dyDescent="0.2">
      <c r="A810" s="75" t="s">
        <v>1100</v>
      </c>
      <c r="B810" s="87"/>
      <c r="C810" s="87"/>
      <c r="D810" s="87"/>
      <c r="E810" s="87"/>
      <c r="F810" s="87"/>
      <c r="G810" s="87"/>
      <c r="H810" s="87"/>
      <c r="I810" s="87"/>
      <c r="J810" s="87"/>
      <c r="K810" s="84"/>
      <c r="L810" s="84"/>
      <c r="M810" s="84"/>
      <c r="N810" s="84"/>
      <c r="O810" s="89"/>
      <c r="P810" s="89"/>
      <c r="Q810" s="89"/>
      <c r="R810" s="89"/>
      <c r="S810" s="83"/>
      <c r="T810" s="83"/>
      <c r="U810" s="83"/>
      <c r="V810" s="83"/>
      <c r="W810" s="83"/>
      <c r="X810" s="83"/>
      <c r="Y810" s="90"/>
      <c r="Z810" s="90"/>
      <c r="AA810" s="90"/>
      <c r="AB810" s="90"/>
      <c r="AC810" s="91"/>
      <c r="AD810" s="91"/>
      <c r="AE810" s="91"/>
      <c r="AF810" s="91"/>
      <c r="AG810" s="91"/>
      <c r="AH810" s="91"/>
      <c r="AI810" s="92"/>
      <c r="AJ810" s="92"/>
      <c r="AK810" s="92"/>
      <c r="AL810" s="92"/>
      <c r="AM810" s="92"/>
      <c r="AN810" s="93"/>
      <c r="AO810" s="93"/>
      <c r="AP810" s="93"/>
      <c r="AQ810" s="93"/>
      <c r="AR810" s="93"/>
      <c r="AS810" s="94"/>
      <c r="AT810" s="94"/>
      <c r="AU810" s="94"/>
      <c r="AV810" s="94"/>
      <c r="AW810" s="94"/>
      <c r="AX810" s="94"/>
      <c r="AY810" s="94"/>
      <c r="AZ810" s="94"/>
      <c r="BA810" s="94"/>
      <c r="BB810" s="94"/>
      <c r="BC810" s="94"/>
      <c r="BD810" s="94"/>
      <c r="BE810" s="94"/>
      <c r="BF810" s="94"/>
      <c r="BG810" s="94"/>
      <c r="BH810" s="94"/>
      <c r="BI810" s="94"/>
      <c r="BJ810" s="94"/>
      <c r="BK810" s="94"/>
      <c r="BL810" s="94"/>
      <c r="BM810" s="94"/>
      <c r="BN810" s="94"/>
      <c r="BO810" s="94"/>
      <c r="BP810" s="94"/>
    </row>
    <row r="811" spans="1:68" x14ac:dyDescent="0.2">
      <c r="A811" s="75" t="s">
        <v>1101</v>
      </c>
      <c r="B811" s="87"/>
      <c r="C811" s="87"/>
      <c r="D811" s="87"/>
      <c r="E811" s="87"/>
      <c r="F811" s="87"/>
      <c r="G811" s="87"/>
      <c r="H811" s="87"/>
      <c r="I811" s="87"/>
      <c r="J811" s="87"/>
      <c r="K811" s="84"/>
      <c r="L811" s="84"/>
      <c r="M811" s="84"/>
      <c r="N811" s="84"/>
      <c r="O811" s="89"/>
      <c r="P811" s="89"/>
      <c r="Q811" s="89"/>
      <c r="R811" s="89"/>
      <c r="S811" s="83"/>
      <c r="T811" s="83"/>
      <c r="U811" s="83"/>
      <c r="V811" s="83"/>
      <c r="W811" s="83"/>
      <c r="X811" s="83"/>
      <c r="Y811" s="90"/>
      <c r="Z811" s="90"/>
      <c r="AA811" s="90"/>
      <c r="AB811" s="90"/>
      <c r="AC811" s="91"/>
      <c r="AD811" s="91"/>
      <c r="AE811" s="91"/>
      <c r="AF811" s="91"/>
      <c r="AG811" s="91"/>
      <c r="AH811" s="91"/>
      <c r="AI811" s="92"/>
      <c r="AJ811" s="92"/>
      <c r="AK811" s="92"/>
      <c r="AL811" s="92"/>
      <c r="AM811" s="92"/>
      <c r="AN811" s="93"/>
      <c r="AO811" s="93"/>
      <c r="AP811" s="93"/>
      <c r="AQ811" s="93"/>
      <c r="AR811" s="93"/>
      <c r="AS811" s="94"/>
      <c r="AT811" s="94"/>
      <c r="AU811" s="94"/>
      <c r="AV811" s="94"/>
      <c r="AW811" s="94"/>
      <c r="AX811" s="94"/>
      <c r="AY811" s="94"/>
      <c r="AZ811" s="94"/>
      <c r="BA811" s="94"/>
      <c r="BB811" s="94"/>
      <c r="BC811" s="94"/>
      <c r="BD811" s="94"/>
      <c r="BE811" s="94"/>
      <c r="BF811" s="94"/>
      <c r="BG811" s="94"/>
      <c r="BH811" s="94"/>
      <c r="BI811" s="94"/>
      <c r="BJ811" s="94"/>
      <c r="BK811" s="94"/>
      <c r="BL811" s="94"/>
      <c r="BM811" s="94"/>
      <c r="BN811" s="94"/>
      <c r="BO811" s="94"/>
      <c r="BP811" s="94"/>
    </row>
    <row r="812" spans="1:68" x14ac:dyDescent="0.2">
      <c r="A812" s="75" t="s">
        <v>1102</v>
      </c>
      <c r="B812" s="87"/>
      <c r="C812" s="87"/>
      <c r="D812" s="87"/>
      <c r="E812" s="87"/>
      <c r="F812" s="87"/>
      <c r="G812" s="87"/>
      <c r="H812" s="87"/>
      <c r="I812" s="87"/>
      <c r="J812" s="87"/>
      <c r="K812" s="84"/>
      <c r="L812" s="84"/>
      <c r="M812" s="84"/>
      <c r="N812" s="84"/>
      <c r="O812" s="89"/>
      <c r="P812" s="89"/>
      <c r="Q812" s="89"/>
      <c r="R812" s="89"/>
      <c r="S812" s="83"/>
      <c r="T812" s="83"/>
      <c r="U812" s="83"/>
      <c r="V812" s="83"/>
      <c r="W812" s="83"/>
      <c r="X812" s="83"/>
      <c r="Y812" s="90"/>
      <c r="Z812" s="90"/>
      <c r="AA812" s="90"/>
      <c r="AB812" s="90"/>
      <c r="AC812" s="91"/>
      <c r="AD812" s="91"/>
      <c r="AE812" s="91"/>
      <c r="AF812" s="91"/>
      <c r="AG812" s="91"/>
      <c r="AH812" s="91"/>
      <c r="AI812" s="92"/>
      <c r="AJ812" s="92"/>
      <c r="AK812" s="92"/>
      <c r="AL812" s="92"/>
      <c r="AM812" s="92"/>
      <c r="AN812" s="93"/>
      <c r="AO812" s="93"/>
      <c r="AP812" s="93"/>
      <c r="AQ812" s="93"/>
      <c r="AR812" s="93"/>
      <c r="AS812" s="94"/>
      <c r="AT812" s="94"/>
      <c r="AU812" s="94"/>
      <c r="AV812" s="94"/>
      <c r="AW812" s="94"/>
      <c r="AX812" s="94"/>
      <c r="AY812" s="94"/>
      <c r="AZ812" s="94"/>
      <c r="BA812" s="94"/>
      <c r="BB812" s="94"/>
      <c r="BC812" s="94"/>
      <c r="BD812" s="94"/>
      <c r="BE812" s="94"/>
      <c r="BF812" s="94"/>
      <c r="BG812" s="94"/>
      <c r="BH812" s="94"/>
      <c r="BI812" s="94"/>
      <c r="BJ812" s="94"/>
      <c r="BK812" s="94"/>
      <c r="BL812" s="94"/>
      <c r="BM812" s="94"/>
      <c r="BN812" s="94"/>
      <c r="BO812" s="94"/>
      <c r="BP812" s="94"/>
    </row>
    <row r="813" spans="1:68" x14ac:dyDescent="0.2">
      <c r="A813" s="75" t="s">
        <v>1103</v>
      </c>
      <c r="B813" s="87"/>
      <c r="C813" s="87"/>
      <c r="D813" s="87"/>
      <c r="E813" s="87"/>
      <c r="F813" s="87"/>
      <c r="G813" s="87"/>
      <c r="H813" s="87"/>
      <c r="I813" s="87"/>
      <c r="J813" s="87"/>
      <c r="K813" s="84"/>
      <c r="L813" s="84"/>
      <c r="M813" s="84"/>
      <c r="N813" s="84"/>
      <c r="O813" s="89"/>
      <c r="P813" s="89"/>
      <c r="Q813" s="89"/>
      <c r="R813" s="89"/>
      <c r="S813" s="83"/>
      <c r="T813" s="83"/>
      <c r="U813" s="83"/>
      <c r="V813" s="83"/>
      <c r="W813" s="83"/>
      <c r="X813" s="83"/>
      <c r="Y813" s="90"/>
      <c r="Z813" s="90"/>
      <c r="AA813" s="90"/>
      <c r="AB813" s="90"/>
      <c r="AC813" s="91"/>
      <c r="AD813" s="91"/>
      <c r="AE813" s="91"/>
      <c r="AF813" s="91"/>
      <c r="AG813" s="91"/>
      <c r="AH813" s="91"/>
      <c r="AI813" s="92"/>
      <c r="AJ813" s="92"/>
      <c r="AK813" s="92"/>
      <c r="AL813" s="92"/>
      <c r="AM813" s="92"/>
      <c r="AN813" s="93"/>
      <c r="AO813" s="93"/>
      <c r="AP813" s="93"/>
      <c r="AQ813" s="93"/>
      <c r="AR813" s="93"/>
      <c r="AS813" s="94"/>
      <c r="AT813" s="94"/>
      <c r="AU813" s="94"/>
      <c r="AV813" s="94"/>
      <c r="AW813" s="94"/>
      <c r="AX813" s="94"/>
      <c r="AY813" s="94"/>
      <c r="AZ813" s="94"/>
      <c r="BA813" s="94"/>
      <c r="BB813" s="94"/>
      <c r="BC813" s="94"/>
      <c r="BD813" s="94"/>
      <c r="BE813" s="94"/>
      <c r="BF813" s="94"/>
      <c r="BG813" s="94"/>
      <c r="BH813" s="94"/>
      <c r="BI813" s="94"/>
      <c r="BJ813" s="94"/>
      <c r="BK813" s="94"/>
      <c r="BL813" s="94"/>
      <c r="BM813" s="94"/>
      <c r="BN813" s="94"/>
      <c r="BO813" s="94"/>
      <c r="BP813" s="94"/>
    </row>
    <row r="814" spans="1:68" x14ac:dyDescent="0.2">
      <c r="A814" s="75" t="s">
        <v>1104</v>
      </c>
      <c r="B814" s="87"/>
      <c r="C814" s="87"/>
      <c r="D814" s="87"/>
      <c r="E814" s="87"/>
      <c r="F814" s="87"/>
      <c r="G814" s="87"/>
      <c r="H814" s="87"/>
      <c r="I814" s="87"/>
      <c r="J814" s="87"/>
      <c r="K814" s="84"/>
      <c r="L814" s="84"/>
      <c r="M814" s="84"/>
      <c r="N814" s="84"/>
      <c r="O814" s="89"/>
      <c r="P814" s="89"/>
      <c r="Q814" s="89"/>
      <c r="R814" s="89"/>
      <c r="S814" s="83"/>
      <c r="T814" s="83"/>
      <c r="U814" s="83"/>
      <c r="V814" s="83"/>
      <c r="W814" s="83"/>
      <c r="X814" s="83"/>
      <c r="Y814" s="90"/>
      <c r="Z814" s="90"/>
      <c r="AA814" s="90"/>
      <c r="AB814" s="90"/>
      <c r="AC814" s="91"/>
      <c r="AD814" s="91"/>
      <c r="AE814" s="91"/>
      <c r="AF814" s="91"/>
      <c r="AG814" s="91"/>
      <c r="AH814" s="91"/>
      <c r="AI814" s="92"/>
      <c r="AJ814" s="92"/>
      <c r="AK814" s="92"/>
      <c r="AL814" s="92"/>
      <c r="AM814" s="92"/>
      <c r="AN814" s="93"/>
      <c r="AO814" s="93"/>
      <c r="AP814" s="93"/>
      <c r="AQ814" s="93"/>
      <c r="AR814" s="93"/>
      <c r="AS814" s="94"/>
      <c r="AT814" s="94"/>
      <c r="AU814" s="94"/>
      <c r="AV814" s="94"/>
      <c r="AW814" s="94"/>
      <c r="AX814" s="94"/>
      <c r="AY814" s="94"/>
      <c r="AZ814" s="94"/>
      <c r="BA814" s="94"/>
      <c r="BB814" s="94"/>
      <c r="BC814" s="94"/>
      <c r="BD814" s="94"/>
      <c r="BE814" s="94"/>
      <c r="BF814" s="94"/>
      <c r="BG814" s="94"/>
      <c r="BH814" s="94"/>
      <c r="BI814" s="94"/>
      <c r="BJ814" s="94"/>
      <c r="BK814" s="94"/>
      <c r="BL814" s="94"/>
      <c r="BM814" s="94"/>
      <c r="BN814" s="94"/>
      <c r="BO814" s="94"/>
      <c r="BP814" s="94"/>
    </row>
    <row r="815" spans="1:68" x14ac:dyDescent="0.2">
      <c r="A815" s="75" t="s">
        <v>1105</v>
      </c>
      <c r="B815" s="87"/>
      <c r="C815" s="87"/>
      <c r="D815" s="87"/>
      <c r="E815" s="87"/>
      <c r="F815" s="87"/>
      <c r="G815" s="87"/>
      <c r="H815" s="87"/>
      <c r="I815" s="87"/>
      <c r="J815" s="87"/>
      <c r="K815" s="84"/>
      <c r="L815" s="84"/>
      <c r="M815" s="84"/>
      <c r="N815" s="84"/>
      <c r="O815" s="89"/>
      <c r="P815" s="89"/>
      <c r="Q815" s="89"/>
      <c r="R815" s="89"/>
      <c r="S815" s="83"/>
      <c r="T815" s="83"/>
      <c r="U815" s="83"/>
      <c r="V815" s="83"/>
      <c r="W815" s="83"/>
      <c r="X815" s="83"/>
      <c r="Y815" s="90"/>
      <c r="Z815" s="90"/>
      <c r="AA815" s="90"/>
      <c r="AB815" s="90"/>
      <c r="AC815" s="91"/>
      <c r="AD815" s="91"/>
      <c r="AE815" s="91"/>
      <c r="AF815" s="91"/>
      <c r="AG815" s="91"/>
      <c r="AH815" s="91"/>
      <c r="AI815" s="92"/>
      <c r="AJ815" s="92"/>
      <c r="AK815" s="92"/>
      <c r="AL815" s="92"/>
      <c r="AM815" s="92"/>
      <c r="AN815" s="93"/>
      <c r="AO815" s="93"/>
      <c r="AP815" s="93"/>
      <c r="AQ815" s="93"/>
      <c r="AR815" s="93"/>
      <c r="AS815" s="94"/>
      <c r="AT815" s="94"/>
      <c r="AU815" s="94"/>
      <c r="AV815" s="94"/>
      <c r="AW815" s="94"/>
      <c r="AX815" s="94"/>
      <c r="AY815" s="94"/>
      <c r="AZ815" s="94"/>
      <c r="BA815" s="94"/>
      <c r="BB815" s="94"/>
      <c r="BC815" s="94"/>
      <c r="BD815" s="94"/>
      <c r="BE815" s="94"/>
      <c r="BF815" s="94"/>
      <c r="BG815" s="94"/>
      <c r="BH815" s="94"/>
      <c r="BI815" s="94"/>
      <c r="BJ815" s="94"/>
      <c r="BK815" s="94"/>
      <c r="BL815" s="94"/>
      <c r="BM815" s="94"/>
      <c r="BN815" s="94"/>
      <c r="BO815" s="94"/>
      <c r="BP815" s="94"/>
    </row>
    <row r="816" spans="1:68" x14ac:dyDescent="0.2">
      <c r="A816" s="75" t="s">
        <v>1106</v>
      </c>
      <c r="B816" s="87"/>
      <c r="C816" s="87"/>
      <c r="D816" s="87"/>
      <c r="E816" s="87"/>
      <c r="F816" s="87"/>
      <c r="G816" s="87"/>
      <c r="H816" s="87"/>
      <c r="I816" s="87"/>
      <c r="J816" s="87"/>
      <c r="K816" s="84"/>
      <c r="L816" s="84"/>
      <c r="M816" s="84"/>
      <c r="N816" s="84"/>
      <c r="O816" s="89"/>
      <c r="P816" s="89"/>
      <c r="Q816" s="89"/>
      <c r="R816" s="89"/>
      <c r="S816" s="83"/>
      <c r="T816" s="83"/>
      <c r="U816" s="83"/>
      <c r="V816" s="83"/>
      <c r="W816" s="83"/>
      <c r="X816" s="83"/>
      <c r="Y816" s="90"/>
      <c r="Z816" s="90"/>
      <c r="AA816" s="90"/>
      <c r="AB816" s="90"/>
      <c r="AC816" s="91"/>
      <c r="AD816" s="91"/>
      <c r="AE816" s="91"/>
      <c r="AF816" s="91"/>
      <c r="AG816" s="91"/>
      <c r="AH816" s="91"/>
      <c r="AI816" s="92"/>
      <c r="AJ816" s="92"/>
      <c r="AK816" s="92"/>
      <c r="AL816" s="92"/>
      <c r="AM816" s="92"/>
      <c r="AN816" s="93"/>
      <c r="AO816" s="93"/>
      <c r="AP816" s="93"/>
      <c r="AQ816" s="93"/>
      <c r="AR816" s="93"/>
      <c r="AS816" s="94"/>
      <c r="AT816" s="94"/>
      <c r="AU816" s="94"/>
      <c r="AV816" s="94"/>
      <c r="AW816" s="94"/>
      <c r="AX816" s="94"/>
      <c r="AY816" s="94"/>
      <c r="AZ816" s="94"/>
      <c r="BA816" s="94"/>
      <c r="BB816" s="94"/>
      <c r="BC816" s="94"/>
      <c r="BD816" s="94"/>
      <c r="BE816" s="94"/>
      <c r="BF816" s="94"/>
      <c r="BG816" s="94"/>
      <c r="BH816" s="94"/>
      <c r="BI816" s="94"/>
      <c r="BJ816" s="94"/>
      <c r="BK816" s="94"/>
      <c r="BL816" s="94"/>
      <c r="BM816" s="94"/>
      <c r="BN816" s="94"/>
      <c r="BO816" s="94"/>
      <c r="BP816" s="94"/>
    </row>
    <row r="817" spans="1:68" x14ac:dyDescent="0.2">
      <c r="A817" s="75" t="s">
        <v>1107</v>
      </c>
      <c r="B817" s="87"/>
      <c r="C817" s="87"/>
      <c r="D817" s="87"/>
      <c r="E817" s="87"/>
      <c r="F817" s="87"/>
      <c r="G817" s="87"/>
      <c r="H817" s="87"/>
      <c r="I817" s="87"/>
      <c r="J817" s="87"/>
      <c r="K817" s="84"/>
      <c r="L817" s="84"/>
      <c r="M817" s="84"/>
      <c r="N817" s="84"/>
      <c r="O817" s="89"/>
      <c r="P817" s="89"/>
      <c r="Q817" s="89"/>
      <c r="R817" s="89"/>
      <c r="S817" s="83"/>
      <c r="T817" s="83"/>
      <c r="U817" s="83"/>
      <c r="V817" s="83"/>
      <c r="W817" s="83"/>
      <c r="X817" s="83"/>
      <c r="Y817" s="90"/>
      <c r="Z817" s="90"/>
      <c r="AA817" s="90"/>
      <c r="AB817" s="90"/>
      <c r="AC817" s="91"/>
      <c r="AD817" s="91"/>
      <c r="AE817" s="91"/>
      <c r="AF817" s="91"/>
      <c r="AG817" s="91"/>
      <c r="AH817" s="91"/>
      <c r="AI817" s="92"/>
      <c r="AJ817" s="92"/>
      <c r="AK817" s="92"/>
      <c r="AL817" s="92"/>
      <c r="AM817" s="92"/>
      <c r="AN817" s="93"/>
      <c r="AO817" s="93"/>
      <c r="AP817" s="93"/>
      <c r="AQ817" s="93"/>
      <c r="AR817" s="93"/>
      <c r="AS817" s="94"/>
      <c r="AT817" s="94"/>
      <c r="AU817" s="94"/>
      <c r="AV817" s="94"/>
      <c r="AW817" s="94"/>
      <c r="AX817" s="94"/>
      <c r="AY817" s="94"/>
      <c r="AZ817" s="94"/>
      <c r="BA817" s="94"/>
      <c r="BB817" s="94"/>
      <c r="BC817" s="94"/>
      <c r="BD817" s="94"/>
      <c r="BE817" s="94"/>
      <c r="BF817" s="94"/>
      <c r="BG817" s="94"/>
      <c r="BH817" s="94"/>
      <c r="BI817" s="94"/>
      <c r="BJ817" s="94"/>
      <c r="BK817" s="94"/>
      <c r="BL817" s="94"/>
      <c r="BM817" s="94"/>
      <c r="BN817" s="94"/>
      <c r="BO817" s="94"/>
      <c r="BP817" s="94"/>
    </row>
    <row r="818" spans="1:68" x14ac:dyDescent="0.2">
      <c r="A818" s="75" t="s">
        <v>1108</v>
      </c>
      <c r="B818" s="87"/>
      <c r="C818" s="87"/>
      <c r="D818" s="87"/>
      <c r="E818" s="87"/>
      <c r="F818" s="87"/>
      <c r="G818" s="87"/>
      <c r="H818" s="87"/>
      <c r="I818" s="87"/>
      <c r="J818" s="87"/>
      <c r="K818" s="84"/>
      <c r="L818" s="84"/>
      <c r="M818" s="84"/>
      <c r="N818" s="84"/>
      <c r="O818" s="89"/>
      <c r="P818" s="89"/>
      <c r="Q818" s="89"/>
      <c r="R818" s="89"/>
      <c r="S818" s="83"/>
      <c r="T818" s="83"/>
      <c r="U818" s="83"/>
      <c r="V818" s="83"/>
      <c r="W818" s="83"/>
      <c r="X818" s="83"/>
      <c r="Y818" s="90"/>
      <c r="Z818" s="90"/>
      <c r="AA818" s="90"/>
      <c r="AB818" s="90"/>
      <c r="AC818" s="91"/>
      <c r="AD818" s="91"/>
      <c r="AE818" s="91"/>
      <c r="AF818" s="91"/>
      <c r="AG818" s="91"/>
      <c r="AH818" s="91"/>
      <c r="AI818" s="92"/>
      <c r="AJ818" s="92"/>
      <c r="AK818" s="92"/>
      <c r="AL818" s="92"/>
      <c r="AM818" s="92"/>
      <c r="AN818" s="93"/>
      <c r="AO818" s="93"/>
      <c r="AP818" s="93"/>
      <c r="AQ818" s="93"/>
      <c r="AR818" s="93"/>
      <c r="AS818" s="94"/>
      <c r="AT818" s="94"/>
      <c r="AU818" s="94"/>
      <c r="AV818" s="94"/>
      <c r="AW818" s="94"/>
      <c r="AX818" s="94"/>
      <c r="AY818" s="94"/>
      <c r="AZ818" s="94"/>
      <c r="BA818" s="94"/>
      <c r="BB818" s="94"/>
      <c r="BC818" s="94"/>
      <c r="BD818" s="94"/>
      <c r="BE818" s="94"/>
      <c r="BF818" s="94"/>
      <c r="BG818" s="94"/>
      <c r="BH818" s="94"/>
      <c r="BI818" s="94"/>
      <c r="BJ818" s="94"/>
      <c r="BK818" s="94"/>
      <c r="BL818" s="94"/>
      <c r="BM818" s="94"/>
      <c r="BN818" s="94"/>
      <c r="BO818" s="94"/>
      <c r="BP818" s="94"/>
    </row>
    <row r="819" spans="1:68" x14ac:dyDescent="0.2">
      <c r="A819" s="75" t="s">
        <v>1109</v>
      </c>
      <c r="B819" s="87"/>
      <c r="C819" s="87"/>
      <c r="D819" s="87"/>
      <c r="E819" s="87"/>
      <c r="F819" s="87"/>
      <c r="G819" s="87"/>
      <c r="H819" s="87"/>
      <c r="I819" s="87"/>
      <c r="J819" s="87"/>
      <c r="K819" s="84"/>
      <c r="L819" s="84"/>
      <c r="M819" s="84"/>
      <c r="N819" s="84"/>
      <c r="O819" s="89"/>
      <c r="P819" s="89"/>
      <c r="Q819" s="89"/>
      <c r="R819" s="89"/>
      <c r="S819" s="83"/>
      <c r="T819" s="83"/>
      <c r="U819" s="83"/>
      <c r="V819" s="83"/>
      <c r="W819" s="83"/>
      <c r="X819" s="83"/>
      <c r="Y819" s="90"/>
      <c r="Z819" s="90"/>
      <c r="AA819" s="90"/>
      <c r="AB819" s="90"/>
      <c r="AC819" s="91"/>
      <c r="AD819" s="91"/>
      <c r="AE819" s="91"/>
      <c r="AF819" s="91"/>
      <c r="AG819" s="91"/>
      <c r="AH819" s="91"/>
      <c r="AI819" s="92"/>
      <c r="AJ819" s="92"/>
      <c r="AK819" s="92"/>
      <c r="AL819" s="92"/>
      <c r="AM819" s="92"/>
      <c r="AN819" s="93"/>
      <c r="AO819" s="93"/>
      <c r="AP819" s="93"/>
      <c r="AQ819" s="93"/>
      <c r="AR819" s="93"/>
      <c r="AS819" s="94"/>
      <c r="AT819" s="94"/>
      <c r="AU819" s="94"/>
      <c r="AV819" s="94"/>
      <c r="AW819" s="94"/>
      <c r="AX819" s="94"/>
      <c r="AY819" s="94"/>
      <c r="AZ819" s="94"/>
      <c r="BA819" s="94"/>
      <c r="BB819" s="94"/>
      <c r="BC819" s="94"/>
      <c r="BD819" s="94"/>
      <c r="BE819" s="94"/>
      <c r="BF819" s="94"/>
      <c r="BG819" s="94"/>
      <c r="BH819" s="94"/>
      <c r="BI819" s="94"/>
      <c r="BJ819" s="94"/>
      <c r="BK819" s="94"/>
      <c r="BL819" s="94"/>
      <c r="BM819" s="94"/>
      <c r="BN819" s="94"/>
      <c r="BO819" s="94"/>
      <c r="BP819" s="94"/>
    </row>
    <row r="820" spans="1:68" x14ac:dyDescent="0.2">
      <c r="A820" s="75" t="s">
        <v>1110</v>
      </c>
      <c r="B820" s="87"/>
      <c r="C820" s="87"/>
      <c r="D820" s="87"/>
      <c r="E820" s="87"/>
      <c r="F820" s="87"/>
      <c r="G820" s="87"/>
      <c r="H820" s="87"/>
      <c r="I820" s="87"/>
      <c r="J820" s="87"/>
      <c r="K820" s="84"/>
      <c r="L820" s="84"/>
      <c r="M820" s="84"/>
      <c r="N820" s="84"/>
      <c r="O820" s="89"/>
      <c r="P820" s="89"/>
      <c r="Q820" s="89"/>
      <c r="R820" s="89"/>
      <c r="S820" s="83"/>
      <c r="T820" s="83"/>
      <c r="U820" s="83"/>
      <c r="V820" s="83"/>
      <c r="W820" s="83"/>
      <c r="X820" s="83"/>
      <c r="Y820" s="90"/>
      <c r="Z820" s="90"/>
      <c r="AA820" s="90"/>
      <c r="AB820" s="90"/>
      <c r="AC820" s="91"/>
      <c r="AD820" s="91"/>
      <c r="AE820" s="91"/>
      <c r="AF820" s="91"/>
      <c r="AG820" s="91"/>
      <c r="AH820" s="91"/>
      <c r="AI820" s="92"/>
      <c r="AJ820" s="92"/>
      <c r="AK820" s="92"/>
      <c r="AL820" s="92"/>
      <c r="AM820" s="92"/>
      <c r="AN820" s="93"/>
      <c r="AO820" s="93"/>
      <c r="AP820" s="93"/>
      <c r="AQ820" s="93"/>
      <c r="AR820" s="93"/>
      <c r="AS820" s="94"/>
      <c r="AT820" s="94"/>
      <c r="AU820" s="94"/>
      <c r="AV820" s="94"/>
      <c r="AW820" s="94"/>
      <c r="AX820" s="94"/>
      <c r="AY820" s="94"/>
      <c r="AZ820" s="94"/>
      <c r="BA820" s="94"/>
      <c r="BB820" s="94"/>
      <c r="BC820" s="94"/>
      <c r="BD820" s="94"/>
      <c r="BE820" s="94"/>
      <c r="BF820" s="94"/>
      <c r="BG820" s="94"/>
      <c r="BH820" s="94"/>
      <c r="BI820" s="94"/>
      <c r="BJ820" s="94"/>
      <c r="BK820" s="94"/>
      <c r="BL820" s="94"/>
      <c r="BM820" s="94"/>
      <c r="BN820" s="94"/>
      <c r="BO820" s="94"/>
      <c r="BP820" s="94"/>
    </row>
    <row r="821" spans="1:68" x14ac:dyDescent="0.2">
      <c r="A821" s="75" t="s">
        <v>1111</v>
      </c>
      <c r="B821" s="87"/>
      <c r="C821" s="87"/>
      <c r="D821" s="87"/>
      <c r="E821" s="87"/>
      <c r="F821" s="87"/>
      <c r="G821" s="87"/>
      <c r="H821" s="87"/>
      <c r="I821" s="87"/>
      <c r="J821" s="87"/>
      <c r="K821" s="84"/>
      <c r="L821" s="84"/>
      <c r="M821" s="84"/>
      <c r="N821" s="84"/>
      <c r="O821" s="89"/>
      <c r="P821" s="89"/>
      <c r="Q821" s="89"/>
      <c r="R821" s="89"/>
      <c r="S821" s="83"/>
      <c r="T821" s="83"/>
      <c r="U821" s="83"/>
      <c r="V821" s="83"/>
      <c r="W821" s="83"/>
      <c r="X821" s="83"/>
      <c r="Y821" s="90"/>
      <c r="Z821" s="90"/>
      <c r="AA821" s="90"/>
      <c r="AB821" s="90"/>
      <c r="AC821" s="91"/>
      <c r="AD821" s="91"/>
      <c r="AE821" s="91"/>
      <c r="AF821" s="91"/>
      <c r="AG821" s="91"/>
      <c r="AH821" s="91"/>
      <c r="AI821" s="92"/>
      <c r="AJ821" s="92"/>
      <c r="AK821" s="92"/>
      <c r="AL821" s="92"/>
      <c r="AM821" s="92"/>
      <c r="AN821" s="93"/>
      <c r="AO821" s="93"/>
      <c r="AP821" s="93"/>
      <c r="AQ821" s="93"/>
      <c r="AR821" s="93"/>
      <c r="AS821" s="94"/>
      <c r="AT821" s="94"/>
      <c r="AU821" s="94"/>
      <c r="AV821" s="94"/>
      <c r="AW821" s="94"/>
      <c r="AX821" s="94"/>
      <c r="AY821" s="94"/>
      <c r="AZ821" s="94"/>
      <c r="BA821" s="94"/>
      <c r="BB821" s="94"/>
      <c r="BC821" s="94"/>
      <c r="BD821" s="94"/>
      <c r="BE821" s="94"/>
      <c r="BF821" s="94"/>
      <c r="BG821" s="94"/>
      <c r="BH821" s="94"/>
      <c r="BI821" s="94"/>
      <c r="BJ821" s="94"/>
      <c r="BK821" s="94"/>
      <c r="BL821" s="94"/>
      <c r="BM821" s="94"/>
      <c r="BN821" s="94"/>
      <c r="BO821" s="94"/>
      <c r="BP821" s="94"/>
    </row>
    <row r="822" spans="1:68" x14ac:dyDescent="0.2">
      <c r="A822" s="75" t="s">
        <v>1112</v>
      </c>
      <c r="B822" s="87"/>
      <c r="C822" s="87"/>
      <c r="D822" s="87"/>
      <c r="E822" s="87"/>
      <c r="F822" s="87"/>
      <c r="G822" s="87"/>
      <c r="H822" s="87"/>
      <c r="I822" s="87"/>
      <c r="J822" s="87"/>
      <c r="K822" s="84"/>
      <c r="L822" s="84"/>
      <c r="M822" s="84"/>
      <c r="N822" s="84"/>
      <c r="O822" s="89"/>
      <c r="P822" s="89"/>
      <c r="Q822" s="89"/>
      <c r="R822" s="89"/>
      <c r="S822" s="83"/>
      <c r="T822" s="83"/>
      <c r="U822" s="83"/>
      <c r="V822" s="83"/>
      <c r="W822" s="83"/>
      <c r="X822" s="83"/>
      <c r="Y822" s="90"/>
      <c r="Z822" s="90"/>
      <c r="AA822" s="90"/>
      <c r="AB822" s="90"/>
      <c r="AC822" s="91"/>
      <c r="AD822" s="91"/>
      <c r="AE822" s="91"/>
      <c r="AF822" s="91"/>
      <c r="AG822" s="91"/>
      <c r="AH822" s="91"/>
      <c r="AI822" s="92"/>
      <c r="AJ822" s="92"/>
      <c r="AK822" s="92"/>
      <c r="AL822" s="92"/>
      <c r="AM822" s="92"/>
      <c r="AN822" s="93"/>
      <c r="AO822" s="93"/>
      <c r="AP822" s="93"/>
      <c r="AQ822" s="93"/>
      <c r="AR822" s="93"/>
      <c r="AS822" s="94"/>
      <c r="AT822" s="94"/>
      <c r="AU822" s="94"/>
      <c r="AV822" s="94"/>
      <c r="AW822" s="94"/>
      <c r="AX822" s="94"/>
      <c r="AY822" s="94"/>
      <c r="AZ822" s="94"/>
      <c r="BA822" s="94"/>
      <c r="BB822" s="94"/>
      <c r="BC822" s="94"/>
      <c r="BD822" s="94"/>
      <c r="BE822" s="94"/>
      <c r="BF822" s="94"/>
      <c r="BG822" s="94"/>
      <c r="BH822" s="94"/>
      <c r="BI822" s="94"/>
      <c r="BJ822" s="94"/>
      <c r="BK822" s="94"/>
      <c r="BL822" s="94"/>
      <c r="BM822" s="94"/>
      <c r="BN822" s="94"/>
      <c r="BO822" s="94"/>
      <c r="BP822" s="94"/>
    </row>
    <row r="823" spans="1:68" x14ac:dyDescent="0.2">
      <c r="A823" s="75" t="s">
        <v>1113</v>
      </c>
      <c r="B823" s="87"/>
      <c r="C823" s="87"/>
      <c r="D823" s="87"/>
      <c r="E823" s="87"/>
      <c r="F823" s="87"/>
      <c r="G823" s="87"/>
      <c r="H823" s="87"/>
      <c r="I823" s="87"/>
      <c r="J823" s="87"/>
      <c r="K823" s="84"/>
      <c r="L823" s="84"/>
      <c r="M823" s="84"/>
      <c r="N823" s="84"/>
      <c r="O823" s="89"/>
      <c r="P823" s="89"/>
      <c r="Q823" s="89"/>
      <c r="R823" s="89"/>
      <c r="S823" s="83"/>
      <c r="T823" s="83"/>
      <c r="U823" s="83"/>
      <c r="V823" s="83"/>
      <c r="W823" s="83"/>
      <c r="X823" s="83"/>
      <c r="Y823" s="90"/>
      <c r="Z823" s="90"/>
      <c r="AA823" s="90"/>
      <c r="AB823" s="90"/>
      <c r="AC823" s="91"/>
      <c r="AD823" s="91"/>
      <c r="AE823" s="91"/>
      <c r="AF823" s="91"/>
      <c r="AG823" s="91"/>
      <c r="AH823" s="91"/>
      <c r="AI823" s="92"/>
      <c r="AJ823" s="92"/>
      <c r="AK823" s="92"/>
      <c r="AL823" s="92"/>
      <c r="AM823" s="92"/>
      <c r="AN823" s="93"/>
      <c r="AO823" s="93"/>
      <c r="AP823" s="93"/>
      <c r="AQ823" s="93"/>
      <c r="AR823" s="93"/>
      <c r="AS823" s="94"/>
      <c r="AT823" s="94"/>
      <c r="AU823" s="94"/>
      <c r="AV823" s="94"/>
      <c r="AW823" s="94"/>
      <c r="AX823" s="94"/>
      <c r="AY823" s="94"/>
      <c r="AZ823" s="94"/>
      <c r="BA823" s="94"/>
      <c r="BB823" s="94"/>
      <c r="BC823" s="94"/>
      <c r="BD823" s="94"/>
      <c r="BE823" s="94"/>
      <c r="BF823" s="94"/>
      <c r="BG823" s="94"/>
      <c r="BH823" s="94"/>
      <c r="BI823" s="94"/>
      <c r="BJ823" s="94"/>
      <c r="BK823" s="94"/>
      <c r="BL823" s="94"/>
      <c r="BM823" s="94"/>
      <c r="BN823" s="94"/>
      <c r="BO823" s="94"/>
      <c r="BP823" s="94"/>
    </row>
    <row r="824" spans="1:68" x14ac:dyDescent="0.2">
      <c r="A824" s="75" t="s">
        <v>1114</v>
      </c>
      <c r="B824" s="87"/>
      <c r="C824" s="87"/>
      <c r="D824" s="87"/>
      <c r="E824" s="87"/>
      <c r="F824" s="87"/>
      <c r="G824" s="87"/>
      <c r="H824" s="87"/>
      <c r="I824" s="87"/>
      <c r="J824" s="87"/>
      <c r="K824" s="84"/>
      <c r="L824" s="84"/>
      <c r="M824" s="84"/>
      <c r="N824" s="84"/>
      <c r="O824" s="89"/>
      <c r="P824" s="89"/>
      <c r="Q824" s="89"/>
      <c r="R824" s="89"/>
      <c r="S824" s="83"/>
      <c r="T824" s="83"/>
      <c r="U824" s="83"/>
      <c r="V824" s="83"/>
      <c r="W824" s="83"/>
      <c r="X824" s="83"/>
      <c r="Y824" s="90"/>
      <c r="Z824" s="90"/>
      <c r="AA824" s="90"/>
      <c r="AB824" s="90"/>
      <c r="AC824" s="91"/>
      <c r="AD824" s="91"/>
      <c r="AE824" s="91"/>
      <c r="AF824" s="91"/>
      <c r="AG824" s="91"/>
      <c r="AH824" s="91"/>
      <c r="AI824" s="92"/>
      <c r="AJ824" s="92"/>
      <c r="AK824" s="92"/>
      <c r="AL824" s="92"/>
      <c r="AM824" s="92"/>
      <c r="AN824" s="93"/>
      <c r="AO824" s="93"/>
      <c r="AP824" s="93"/>
      <c r="AQ824" s="93"/>
      <c r="AR824" s="93"/>
      <c r="AS824" s="94"/>
      <c r="AT824" s="94"/>
      <c r="AU824" s="94"/>
      <c r="AV824" s="94"/>
      <c r="AW824" s="94"/>
      <c r="AX824" s="94"/>
      <c r="AY824" s="94"/>
      <c r="AZ824" s="94"/>
      <c r="BA824" s="94"/>
      <c r="BB824" s="94"/>
      <c r="BC824" s="94"/>
      <c r="BD824" s="94"/>
      <c r="BE824" s="94"/>
      <c r="BF824" s="94"/>
      <c r="BG824" s="94"/>
      <c r="BH824" s="94"/>
      <c r="BI824" s="94"/>
      <c r="BJ824" s="94"/>
      <c r="BK824" s="94"/>
      <c r="BL824" s="94"/>
      <c r="BM824" s="94"/>
      <c r="BN824" s="94"/>
      <c r="BO824" s="94"/>
      <c r="BP824" s="94"/>
    </row>
    <row r="825" spans="1:68" x14ac:dyDescent="0.2">
      <c r="A825" s="75" t="s">
        <v>1115</v>
      </c>
      <c r="B825" s="87"/>
      <c r="C825" s="87"/>
      <c r="D825" s="87"/>
      <c r="E825" s="87"/>
      <c r="F825" s="87"/>
      <c r="G825" s="87"/>
      <c r="H825" s="87"/>
      <c r="I825" s="87"/>
      <c r="J825" s="87"/>
      <c r="K825" s="84"/>
      <c r="L825" s="84"/>
      <c r="M825" s="84"/>
      <c r="N825" s="84"/>
      <c r="O825" s="89"/>
      <c r="P825" s="89"/>
      <c r="Q825" s="89"/>
      <c r="R825" s="89"/>
      <c r="S825" s="83"/>
      <c r="T825" s="83"/>
      <c r="U825" s="83"/>
      <c r="V825" s="83"/>
      <c r="W825" s="83"/>
      <c r="X825" s="83"/>
      <c r="Y825" s="90"/>
      <c r="Z825" s="90"/>
      <c r="AA825" s="90"/>
      <c r="AB825" s="90"/>
      <c r="AC825" s="91"/>
      <c r="AD825" s="91"/>
      <c r="AE825" s="91"/>
      <c r="AF825" s="91"/>
      <c r="AG825" s="91"/>
      <c r="AH825" s="91"/>
      <c r="AI825" s="92"/>
      <c r="AJ825" s="92"/>
      <c r="AK825" s="92"/>
      <c r="AL825" s="92"/>
      <c r="AM825" s="92"/>
      <c r="AN825" s="93"/>
      <c r="AO825" s="93"/>
      <c r="AP825" s="93"/>
      <c r="AQ825" s="93"/>
      <c r="AR825" s="93"/>
      <c r="AS825" s="94"/>
      <c r="AT825" s="94"/>
      <c r="AU825" s="94"/>
      <c r="AV825" s="94"/>
      <c r="AW825" s="94"/>
      <c r="AX825" s="94"/>
      <c r="AY825" s="94"/>
      <c r="AZ825" s="94"/>
      <c r="BA825" s="94"/>
      <c r="BB825" s="94"/>
      <c r="BC825" s="94"/>
      <c r="BD825" s="94"/>
      <c r="BE825" s="94"/>
      <c r="BF825" s="94"/>
      <c r="BG825" s="94"/>
      <c r="BH825" s="94"/>
      <c r="BI825" s="94"/>
      <c r="BJ825" s="94"/>
      <c r="BK825" s="94"/>
      <c r="BL825" s="94"/>
      <c r="BM825" s="94"/>
      <c r="BN825" s="94"/>
      <c r="BO825" s="94"/>
      <c r="BP825" s="94"/>
    </row>
    <row r="826" spans="1:68" x14ac:dyDescent="0.2">
      <c r="A826" s="75" t="s">
        <v>1116</v>
      </c>
      <c r="B826" s="87"/>
      <c r="C826" s="87"/>
      <c r="D826" s="87"/>
      <c r="E826" s="87"/>
      <c r="F826" s="87"/>
      <c r="G826" s="87"/>
      <c r="H826" s="87"/>
      <c r="I826" s="87"/>
      <c r="J826" s="87"/>
      <c r="K826" s="84"/>
      <c r="L826" s="84"/>
      <c r="M826" s="84"/>
      <c r="N826" s="84"/>
      <c r="O826" s="89"/>
      <c r="P826" s="89"/>
      <c r="Q826" s="89"/>
      <c r="R826" s="89"/>
      <c r="S826" s="83"/>
      <c r="T826" s="83"/>
      <c r="U826" s="83"/>
      <c r="V826" s="83"/>
      <c r="W826" s="83"/>
      <c r="X826" s="83"/>
      <c r="Y826" s="90"/>
      <c r="Z826" s="90"/>
      <c r="AA826" s="90"/>
      <c r="AB826" s="90"/>
      <c r="AC826" s="91"/>
      <c r="AD826" s="91"/>
      <c r="AE826" s="91"/>
      <c r="AF826" s="91"/>
      <c r="AG826" s="91"/>
      <c r="AH826" s="91"/>
      <c r="AI826" s="92"/>
      <c r="AJ826" s="92"/>
      <c r="AK826" s="92"/>
      <c r="AL826" s="92"/>
      <c r="AM826" s="92"/>
      <c r="AN826" s="93"/>
      <c r="AO826" s="93"/>
      <c r="AP826" s="93"/>
      <c r="AQ826" s="93"/>
      <c r="AR826" s="93"/>
      <c r="AS826" s="94"/>
      <c r="AT826" s="94"/>
      <c r="AU826" s="94"/>
      <c r="AV826" s="94"/>
      <c r="AW826" s="94"/>
      <c r="AX826" s="94"/>
      <c r="AY826" s="94"/>
      <c r="AZ826" s="94"/>
      <c r="BA826" s="94"/>
      <c r="BB826" s="94"/>
      <c r="BC826" s="94"/>
      <c r="BD826" s="94"/>
      <c r="BE826" s="94"/>
      <c r="BF826" s="94"/>
      <c r="BG826" s="94"/>
      <c r="BH826" s="94"/>
      <c r="BI826" s="94"/>
      <c r="BJ826" s="94"/>
      <c r="BK826" s="94"/>
      <c r="BL826" s="94"/>
      <c r="BM826" s="94"/>
      <c r="BN826" s="94"/>
      <c r="BO826" s="94"/>
      <c r="BP826" s="94"/>
    </row>
    <row r="827" spans="1:68" x14ac:dyDescent="0.2">
      <c r="A827" s="75" t="s">
        <v>1117</v>
      </c>
      <c r="B827" s="87"/>
      <c r="C827" s="87"/>
      <c r="D827" s="87"/>
      <c r="E827" s="87"/>
      <c r="F827" s="87"/>
      <c r="G827" s="87"/>
      <c r="H827" s="87"/>
      <c r="I827" s="87"/>
      <c r="J827" s="87"/>
      <c r="K827" s="84"/>
      <c r="L827" s="84"/>
      <c r="M827" s="84"/>
      <c r="N827" s="84"/>
      <c r="O827" s="89"/>
      <c r="P827" s="89"/>
      <c r="Q827" s="89"/>
      <c r="R827" s="89"/>
      <c r="S827" s="83"/>
      <c r="T827" s="83"/>
      <c r="U827" s="83"/>
      <c r="V827" s="83"/>
      <c r="W827" s="83"/>
      <c r="X827" s="83"/>
      <c r="Y827" s="90"/>
      <c r="Z827" s="90"/>
      <c r="AA827" s="90"/>
      <c r="AB827" s="90"/>
      <c r="AC827" s="91"/>
      <c r="AD827" s="91"/>
      <c r="AE827" s="91"/>
      <c r="AF827" s="91"/>
      <c r="AG827" s="91"/>
      <c r="AH827" s="91"/>
      <c r="AI827" s="92"/>
      <c r="AJ827" s="92"/>
      <c r="AK827" s="92"/>
      <c r="AL827" s="92"/>
      <c r="AM827" s="92"/>
      <c r="AN827" s="93"/>
      <c r="AO827" s="93"/>
      <c r="AP827" s="93"/>
      <c r="AQ827" s="93"/>
      <c r="AR827" s="93"/>
      <c r="AS827" s="94"/>
      <c r="AT827" s="94"/>
      <c r="AU827" s="94"/>
      <c r="AV827" s="94"/>
      <c r="AW827" s="94"/>
      <c r="AX827" s="94"/>
      <c r="AY827" s="94"/>
      <c r="AZ827" s="94"/>
      <c r="BA827" s="94"/>
      <c r="BB827" s="94"/>
      <c r="BC827" s="94"/>
      <c r="BD827" s="94"/>
      <c r="BE827" s="94"/>
      <c r="BF827" s="94"/>
      <c r="BG827" s="94"/>
      <c r="BH827" s="94"/>
      <c r="BI827" s="94"/>
      <c r="BJ827" s="94"/>
      <c r="BK827" s="94"/>
      <c r="BL827" s="94"/>
      <c r="BM827" s="94"/>
      <c r="BN827" s="94"/>
      <c r="BO827" s="94"/>
      <c r="BP827" s="94"/>
    </row>
    <row r="828" spans="1:68" x14ac:dyDescent="0.2">
      <c r="A828" s="75" t="s">
        <v>1118</v>
      </c>
      <c r="B828" s="87"/>
      <c r="C828" s="87"/>
      <c r="D828" s="87"/>
      <c r="E828" s="87"/>
      <c r="F828" s="87"/>
      <c r="G828" s="87"/>
      <c r="H828" s="87"/>
      <c r="I828" s="87"/>
      <c r="J828" s="87"/>
      <c r="K828" s="84"/>
      <c r="L828" s="84"/>
      <c r="M828" s="84"/>
      <c r="N828" s="84"/>
      <c r="O828" s="89"/>
      <c r="P828" s="89"/>
      <c r="Q828" s="89"/>
      <c r="R828" s="89"/>
      <c r="S828" s="83"/>
      <c r="T828" s="83"/>
      <c r="U828" s="83"/>
      <c r="V828" s="83"/>
      <c r="W828" s="83"/>
      <c r="X828" s="83"/>
      <c r="Y828" s="90"/>
      <c r="Z828" s="90"/>
      <c r="AA828" s="90"/>
      <c r="AB828" s="90"/>
      <c r="AC828" s="91"/>
      <c r="AD828" s="91"/>
      <c r="AE828" s="91"/>
      <c r="AF828" s="91"/>
      <c r="AG828" s="91"/>
      <c r="AH828" s="91"/>
      <c r="AI828" s="92"/>
      <c r="AJ828" s="92"/>
      <c r="AK828" s="92"/>
      <c r="AL828" s="92"/>
      <c r="AM828" s="92"/>
      <c r="AN828" s="93"/>
      <c r="AO828" s="93"/>
      <c r="AP828" s="93"/>
      <c r="AQ828" s="93"/>
      <c r="AR828" s="93"/>
      <c r="AS828" s="94"/>
      <c r="AT828" s="94"/>
      <c r="AU828" s="94"/>
      <c r="AV828" s="94"/>
      <c r="AW828" s="94"/>
      <c r="AX828" s="94"/>
      <c r="AY828" s="94"/>
      <c r="AZ828" s="94"/>
      <c r="BA828" s="94"/>
      <c r="BB828" s="94"/>
      <c r="BC828" s="94"/>
      <c r="BD828" s="94"/>
      <c r="BE828" s="94"/>
      <c r="BF828" s="94"/>
      <c r="BG828" s="94"/>
      <c r="BH828" s="94"/>
      <c r="BI828" s="94"/>
      <c r="BJ828" s="94"/>
      <c r="BK828" s="94"/>
      <c r="BL828" s="94"/>
      <c r="BM828" s="94"/>
      <c r="BN828" s="94"/>
      <c r="BO828" s="94"/>
      <c r="BP828" s="94"/>
    </row>
    <row r="829" spans="1:68" x14ac:dyDescent="0.2">
      <c r="A829" s="75" t="s">
        <v>1119</v>
      </c>
      <c r="B829" s="87"/>
      <c r="C829" s="87"/>
      <c r="D829" s="87"/>
      <c r="E829" s="87"/>
      <c r="F829" s="87"/>
      <c r="G829" s="87"/>
      <c r="H829" s="87"/>
      <c r="I829" s="87"/>
      <c r="J829" s="87"/>
      <c r="K829" s="84"/>
      <c r="L829" s="84"/>
      <c r="M829" s="84"/>
      <c r="N829" s="84"/>
      <c r="O829" s="89"/>
      <c r="P829" s="89"/>
      <c r="Q829" s="89"/>
      <c r="R829" s="89"/>
      <c r="S829" s="83"/>
      <c r="T829" s="83"/>
      <c r="U829" s="83"/>
      <c r="V829" s="83"/>
      <c r="W829" s="83"/>
      <c r="X829" s="83"/>
      <c r="Y829" s="90"/>
      <c r="Z829" s="90"/>
      <c r="AA829" s="90"/>
      <c r="AB829" s="90"/>
      <c r="AC829" s="91"/>
      <c r="AD829" s="91"/>
      <c r="AE829" s="91"/>
      <c r="AF829" s="91"/>
      <c r="AG829" s="91"/>
      <c r="AH829" s="91"/>
      <c r="AI829" s="92"/>
      <c r="AJ829" s="92"/>
      <c r="AK829" s="92"/>
      <c r="AL829" s="92"/>
      <c r="AM829" s="92"/>
      <c r="AN829" s="93"/>
      <c r="AO829" s="93"/>
      <c r="AP829" s="93"/>
      <c r="AQ829" s="93"/>
      <c r="AR829" s="93"/>
      <c r="AS829" s="94"/>
      <c r="AT829" s="94"/>
      <c r="AU829" s="94"/>
      <c r="AV829" s="94"/>
      <c r="AW829" s="94"/>
      <c r="AX829" s="94"/>
      <c r="AY829" s="94"/>
      <c r="AZ829" s="94"/>
      <c r="BA829" s="94"/>
      <c r="BB829" s="94"/>
      <c r="BC829" s="94"/>
      <c r="BD829" s="94"/>
      <c r="BE829" s="94"/>
      <c r="BF829" s="94"/>
      <c r="BG829" s="94"/>
      <c r="BH829" s="94"/>
      <c r="BI829" s="94"/>
      <c r="BJ829" s="94"/>
      <c r="BK829" s="94"/>
      <c r="BL829" s="94"/>
      <c r="BM829" s="94"/>
      <c r="BN829" s="94"/>
      <c r="BO829" s="94"/>
      <c r="BP829" s="94"/>
    </row>
    <row r="830" spans="1:68" x14ac:dyDescent="0.2">
      <c r="A830" s="75" t="s">
        <v>1120</v>
      </c>
      <c r="B830" s="87"/>
      <c r="C830" s="87"/>
      <c r="D830" s="87"/>
      <c r="E830" s="87"/>
      <c r="F830" s="87"/>
      <c r="G830" s="87"/>
      <c r="H830" s="87"/>
      <c r="I830" s="87"/>
      <c r="J830" s="87"/>
      <c r="K830" s="84"/>
      <c r="L830" s="84"/>
      <c r="M830" s="84"/>
      <c r="N830" s="84"/>
      <c r="O830" s="89"/>
      <c r="P830" s="89"/>
      <c r="Q830" s="89"/>
      <c r="R830" s="89"/>
      <c r="S830" s="83"/>
      <c r="T830" s="83"/>
      <c r="U830" s="83"/>
      <c r="V830" s="83"/>
      <c r="W830" s="83"/>
      <c r="X830" s="83"/>
      <c r="Y830" s="90"/>
      <c r="Z830" s="90"/>
      <c r="AA830" s="90"/>
      <c r="AB830" s="90"/>
      <c r="AC830" s="91"/>
      <c r="AD830" s="91"/>
      <c r="AE830" s="91"/>
      <c r="AF830" s="91"/>
      <c r="AG830" s="91"/>
      <c r="AH830" s="91"/>
      <c r="AI830" s="92"/>
      <c r="AJ830" s="92"/>
      <c r="AK830" s="92"/>
      <c r="AL830" s="92"/>
      <c r="AM830" s="92"/>
      <c r="AN830" s="93"/>
      <c r="AO830" s="93"/>
      <c r="AP830" s="93"/>
      <c r="AQ830" s="93"/>
      <c r="AR830" s="93"/>
      <c r="AS830" s="94"/>
      <c r="AT830" s="94"/>
      <c r="AU830" s="94"/>
      <c r="AV830" s="94"/>
      <c r="AW830" s="94"/>
      <c r="AX830" s="94"/>
      <c r="AY830" s="94"/>
      <c r="AZ830" s="94"/>
      <c r="BA830" s="94"/>
      <c r="BB830" s="94"/>
      <c r="BC830" s="94"/>
      <c r="BD830" s="94"/>
      <c r="BE830" s="94"/>
      <c r="BF830" s="94"/>
      <c r="BG830" s="94"/>
      <c r="BH830" s="94"/>
      <c r="BI830" s="94"/>
      <c r="BJ830" s="94"/>
      <c r="BK830" s="94"/>
      <c r="BL830" s="94"/>
      <c r="BM830" s="94"/>
      <c r="BN830" s="94"/>
      <c r="BO830" s="94"/>
      <c r="BP830" s="94"/>
    </row>
    <row r="831" spans="1:68" x14ac:dyDescent="0.2">
      <c r="A831" s="75" t="s">
        <v>1121</v>
      </c>
      <c r="B831" s="87"/>
      <c r="C831" s="87"/>
      <c r="D831" s="87"/>
      <c r="E831" s="87"/>
      <c r="F831" s="87"/>
      <c r="G831" s="87"/>
      <c r="H831" s="87"/>
      <c r="I831" s="87"/>
      <c r="J831" s="87"/>
      <c r="K831" s="84"/>
      <c r="L831" s="84"/>
      <c r="M831" s="84"/>
      <c r="N831" s="84"/>
      <c r="O831" s="89"/>
      <c r="P831" s="89"/>
      <c r="Q831" s="89"/>
      <c r="R831" s="89"/>
      <c r="S831" s="83"/>
      <c r="T831" s="83"/>
      <c r="U831" s="83"/>
      <c r="V831" s="83"/>
      <c r="W831" s="83"/>
      <c r="X831" s="83"/>
      <c r="Y831" s="90"/>
      <c r="Z831" s="90"/>
      <c r="AA831" s="90"/>
      <c r="AB831" s="90"/>
      <c r="AC831" s="91"/>
      <c r="AD831" s="91"/>
      <c r="AE831" s="91"/>
      <c r="AF831" s="91"/>
      <c r="AG831" s="91"/>
      <c r="AH831" s="91"/>
      <c r="AI831" s="92"/>
      <c r="AJ831" s="92"/>
      <c r="AK831" s="92"/>
      <c r="AL831" s="92"/>
      <c r="AM831" s="92"/>
      <c r="AN831" s="93"/>
      <c r="AO831" s="93"/>
      <c r="AP831" s="93"/>
      <c r="AQ831" s="93"/>
      <c r="AR831" s="93"/>
      <c r="AS831" s="94"/>
      <c r="AT831" s="94"/>
      <c r="AU831" s="94"/>
      <c r="AV831" s="94"/>
      <c r="AW831" s="94"/>
      <c r="AX831" s="94"/>
      <c r="AY831" s="94"/>
      <c r="AZ831" s="94"/>
      <c r="BA831" s="94"/>
      <c r="BB831" s="94"/>
      <c r="BC831" s="94"/>
      <c r="BD831" s="94"/>
      <c r="BE831" s="94"/>
      <c r="BF831" s="94"/>
      <c r="BG831" s="94"/>
      <c r="BH831" s="94"/>
      <c r="BI831" s="94"/>
      <c r="BJ831" s="94"/>
      <c r="BK831" s="94"/>
      <c r="BL831" s="94"/>
      <c r="BM831" s="94"/>
      <c r="BN831" s="94"/>
      <c r="BO831" s="94"/>
      <c r="BP831" s="94"/>
    </row>
    <row r="832" spans="1:68" x14ac:dyDescent="0.2">
      <c r="A832" s="75" t="s">
        <v>1122</v>
      </c>
      <c r="B832" s="87"/>
      <c r="C832" s="87"/>
      <c r="D832" s="87"/>
      <c r="E832" s="87"/>
      <c r="F832" s="87"/>
      <c r="G832" s="87"/>
      <c r="H832" s="87"/>
      <c r="I832" s="87"/>
      <c r="J832" s="87"/>
      <c r="K832" s="84"/>
      <c r="L832" s="84"/>
      <c r="M832" s="84"/>
      <c r="N832" s="84"/>
      <c r="O832" s="89"/>
      <c r="P832" s="89"/>
      <c r="Q832" s="89"/>
      <c r="R832" s="89"/>
      <c r="S832" s="83"/>
      <c r="T832" s="83"/>
      <c r="U832" s="83"/>
      <c r="V832" s="83"/>
      <c r="W832" s="83"/>
      <c r="X832" s="83"/>
      <c r="Y832" s="90"/>
      <c r="Z832" s="90"/>
      <c r="AA832" s="90"/>
      <c r="AB832" s="90"/>
      <c r="AC832" s="91"/>
      <c r="AD832" s="91"/>
      <c r="AE832" s="91"/>
      <c r="AF832" s="91"/>
      <c r="AG832" s="91"/>
      <c r="AH832" s="91"/>
      <c r="AI832" s="92"/>
      <c r="AJ832" s="92"/>
      <c r="AK832" s="92"/>
      <c r="AL832" s="92"/>
      <c r="AM832" s="92"/>
      <c r="AN832" s="93"/>
      <c r="AO832" s="93"/>
      <c r="AP832" s="93"/>
      <c r="AQ832" s="93"/>
      <c r="AR832" s="93"/>
      <c r="AS832" s="94"/>
      <c r="AT832" s="94"/>
      <c r="AU832" s="94"/>
      <c r="AV832" s="94"/>
      <c r="AW832" s="94"/>
      <c r="AX832" s="94"/>
      <c r="AY832" s="94"/>
      <c r="AZ832" s="94"/>
      <c r="BA832" s="94"/>
      <c r="BB832" s="94"/>
      <c r="BC832" s="94"/>
      <c r="BD832" s="94"/>
      <c r="BE832" s="94"/>
      <c r="BF832" s="94"/>
      <c r="BG832" s="94"/>
      <c r="BH832" s="94"/>
      <c r="BI832" s="94"/>
      <c r="BJ832" s="94"/>
      <c r="BK832" s="94"/>
      <c r="BL832" s="94"/>
      <c r="BM832" s="94"/>
      <c r="BN832" s="94"/>
      <c r="BO832" s="94"/>
      <c r="BP832" s="94"/>
    </row>
    <row r="833" spans="1:68" x14ac:dyDescent="0.2">
      <c r="A833" s="75" t="s">
        <v>1123</v>
      </c>
      <c r="B833" s="87"/>
      <c r="C833" s="87"/>
      <c r="D833" s="87"/>
      <c r="E833" s="87"/>
      <c r="F833" s="87"/>
      <c r="G833" s="87"/>
      <c r="H833" s="87"/>
      <c r="I833" s="87"/>
      <c r="J833" s="87"/>
      <c r="K833" s="84"/>
      <c r="L833" s="84"/>
      <c r="M833" s="84"/>
      <c r="N833" s="84"/>
      <c r="O833" s="89"/>
      <c r="P833" s="89"/>
      <c r="Q833" s="89"/>
      <c r="R833" s="89"/>
      <c r="S833" s="83"/>
      <c r="T833" s="83"/>
      <c r="U833" s="83"/>
      <c r="V833" s="83"/>
      <c r="W833" s="83"/>
      <c r="X833" s="83"/>
      <c r="Y833" s="90"/>
      <c r="Z833" s="90"/>
      <c r="AA833" s="90"/>
      <c r="AB833" s="90"/>
      <c r="AC833" s="91"/>
      <c r="AD833" s="91"/>
      <c r="AE833" s="91"/>
      <c r="AF833" s="91"/>
      <c r="AG833" s="91"/>
      <c r="AH833" s="91"/>
      <c r="AI833" s="92"/>
      <c r="AJ833" s="92"/>
      <c r="AK833" s="92"/>
      <c r="AL833" s="92"/>
      <c r="AM833" s="92"/>
      <c r="AN833" s="93"/>
      <c r="AO833" s="93"/>
      <c r="AP833" s="93"/>
      <c r="AQ833" s="93"/>
      <c r="AR833" s="93"/>
      <c r="AS833" s="94"/>
      <c r="AT833" s="94"/>
      <c r="AU833" s="94"/>
      <c r="AV833" s="94"/>
      <c r="AW833" s="94"/>
      <c r="AX833" s="94"/>
      <c r="AY833" s="94"/>
      <c r="AZ833" s="94"/>
      <c r="BA833" s="94"/>
      <c r="BB833" s="94"/>
      <c r="BC833" s="94"/>
      <c r="BD833" s="94"/>
      <c r="BE833" s="94"/>
      <c r="BF833" s="94"/>
      <c r="BG833" s="94"/>
      <c r="BH833" s="94"/>
      <c r="BI833" s="94"/>
      <c r="BJ833" s="94"/>
      <c r="BK833" s="94"/>
      <c r="BL833" s="94"/>
      <c r="BM833" s="94"/>
      <c r="BN833" s="94"/>
      <c r="BO833" s="94"/>
      <c r="BP833" s="94"/>
    </row>
    <row r="834" spans="1:68" x14ac:dyDescent="0.2">
      <c r="A834" s="75" t="s">
        <v>1124</v>
      </c>
      <c r="B834" s="87"/>
      <c r="C834" s="87"/>
      <c r="D834" s="87"/>
      <c r="E834" s="87"/>
      <c r="F834" s="87"/>
      <c r="G834" s="87"/>
      <c r="H834" s="87"/>
      <c r="I834" s="87"/>
      <c r="J834" s="87"/>
      <c r="K834" s="84"/>
      <c r="L834" s="84"/>
      <c r="M834" s="84"/>
      <c r="N834" s="84"/>
      <c r="O834" s="89"/>
      <c r="P834" s="89"/>
      <c r="Q834" s="89"/>
      <c r="R834" s="89"/>
      <c r="S834" s="83"/>
      <c r="T834" s="83"/>
      <c r="U834" s="83"/>
      <c r="V834" s="83"/>
      <c r="W834" s="83"/>
      <c r="X834" s="83"/>
      <c r="Y834" s="90"/>
      <c r="Z834" s="90"/>
      <c r="AA834" s="90"/>
      <c r="AB834" s="90"/>
      <c r="AC834" s="91"/>
      <c r="AD834" s="91"/>
      <c r="AE834" s="91"/>
      <c r="AF834" s="91"/>
      <c r="AG834" s="91"/>
      <c r="AH834" s="91"/>
      <c r="AI834" s="92"/>
      <c r="AJ834" s="92"/>
      <c r="AK834" s="92"/>
      <c r="AL834" s="92"/>
      <c r="AM834" s="92"/>
      <c r="AN834" s="93"/>
      <c r="AO834" s="93"/>
      <c r="AP834" s="93"/>
      <c r="AQ834" s="93"/>
      <c r="AR834" s="93"/>
      <c r="AS834" s="94"/>
      <c r="AT834" s="94"/>
      <c r="AU834" s="94"/>
      <c r="AV834" s="94"/>
      <c r="AW834" s="94"/>
      <c r="AX834" s="94"/>
      <c r="AY834" s="94"/>
      <c r="AZ834" s="94"/>
      <c r="BA834" s="94"/>
      <c r="BB834" s="94"/>
      <c r="BC834" s="94"/>
      <c r="BD834" s="94"/>
      <c r="BE834" s="94"/>
      <c r="BF834" s="94"/>
      <c r="BG834" s="94"/>
      <c r="BH834" s="94"/>
      <c r="BI834" s="94"/>
      <c r="BJ834" s="94"/>
      <c r="BK834" s="94"/>
      <c r="BL834" s="94"/>
      <c r="BM834" s="94"/>
      <c r="BN834" s="94"/>
      <c r="BO834" s="94"/>
      <c r="BP834" s="94"/>
    </row>
    <row r="835" spans="1:68" x14ac:dyDescent="0.2">
      <c r="A835" s="75" t="s">
        <v>1125</v>
      </c>
      <c r="B835" s="87"/>
      <c r="C835" s="87"/>
      <c r="D835" s="87"/>
      <c r="E835" s="87"/>
      <c r="F835" s="87"/>
      <c r="G835" s="87"/>
      <c r="H835" s="87"/>
      <c r="I835" s="87"/>
      <c r="J835" s="87"/>
      <c r="K835" s="84"/>
      <c r="L835" s="84"/>
      <c r="M835" s="84"/>
      <c r="N835" s="84"/>
      <c r="O835" s="89"/>
      <c r="P835" s="89"/>
      <c r="Q835" s="89"/>
      <c r="R835" s="89"/>
      <c r="S835" s="83"/>
      <c r="T835" s="83"/>
      <c r="U835" s="83"/>
      <c r="V835" s="83"/>
      <c r="W835" s="83"/>
      <c r="X835" s="83"/>
      <c r="Y835" s="90"/>
      <c r="Z835" s="90"/>
      <c r="AA835" s="90"/>
      <c r="AB835" s="90"/>
      <c r="AC835" s="91"/>
      <c r="AD835" s="91"/>
      <c r="AE835" s="91"/>
      <c r="AF835" s="91"/>
      <c r="AG835" s="91"/>
      <c r="AH835" s="91"/>
      <c r="AI835" s="92"/>
      <c r="AJ835" s="92"/>
      <c r="AK835" s="92"/>
      <c r="AL835" s="92"/>
      <c r="AM835" s="92"/>
      <c r="AN835" s="93"/>
      <c r="AO835" s="93"/>
      <c r="AP835" s="93"/>
      <c r="AQ835" s="93"/>
      <c r="AR835" s="93"/>
      <c r="AS835" s="94"/>
      <c r="AT835" s="94"/>
      <c r="AU835" s="94"/>
      <c r="AV835" s="94"/>
      <c r="AW835" s="94"/>
      <c r="AX835" s="94"/>
      <c r="AY835" s="94"/>
      <c r="AZ835" s="94"/>
      <c r="BA835" s="94"/>
      <c r="BB835" s="94"/>
      <c r="BC835" s="94"/>
      <c r="BD835" s="94"/>
      <c r="BE835" s="94"/>
      <c r="BF835" s="94"/>
      <c r="BG835" s="94"/>
      <c r="BH835" s="94"/>
      <c r="BI835" s="94"/>
      <c r="BJ835" s="94"/>
      <c r="BK835" s="94"/>
      <c r="BL835" s="94"/>
      <c r="BM835" s="94"/>
      <c r="BN835" s="94"/>
      <c r="BO835" s="94"/>
      <c r="BP835" s="94"/>
    </row>
    <row r="836" spans="1:68" x14ac:dyDescent="0.2">
      <c r="A836" s="75" t="s">
        <v>1126</v>
      </c>
      <c r="B836" s="87"/>
      <c r="C836" s="87"/>
      <c r="D836" s="87"/>
      <c r="E836" s="87"/>
      <c r="F836" s="87"/>
      <c r="G836" s="87"/>
      <c r="H836" s="87"/>
      <c r="I836" s="87"/>
      <c r="J836" s="87"/>
      <c r="K836" s="84"/>
      <c r="L836" s="84"/>
      <c r="M836" s="84"/>
      <c r="N836" s="84"/>
      <c r="O836" s="89"/>
      <c r="P836" s="89"/>
      <c r="Q836" s="89"/>
      <c r="R836" s="89"/>
      <c r="S836" s="83"/>
      <c r="T836" s="83"/>
      <c r="U836" s="83"/>
      <c r="V836" s="83"/>
      <c r="W836" s="83"/>
      <c r="X836" s="83"/>
      <c r="Y836" s="90"/>
      <c r="Z836" s="90"/>
      <c r="AA836" s="90"/>
      <c r="AB836" s="90"/>
      <c r="AC836" s="91"/>
      <c r="AD836" s="91"/>
      <c r="AE836" s="91"/>
      <c r="AF836" s="91"/>
      <c r="AG836" s="91"/>
      <c r="AH836" s="91"/>
      <c r="AI836" s="92"/>
      <c r="AJ836" s="92"/>
      <c r="AK836" s="92"/>
      <c r="AL836" s="92"/>
      <c r="AM836" s="92"/>
      <c r="AN836" s="93"/>
      <c r="AO836" s="93"/>
      <c r="AP836" s="93"/>
      <c r="AQ836" s="93"/>
      <c r="AR836" s="93"/>
      <c r="AS836" s="94"/>
      <c r="AT836" s="94"/>
      <c r="AU836" s="94"/>
      <c r="AV836" s="94"/>
      <c r="AW836" s="94"/>
      <c r="AX836" s="94"/>
      <c r="AY836" s="94"/>
      <c r="AZ836" s="94"/>
      <c r="BA836" s="94"/>
      <c r="BB836" s="94"/>
      <c r="BC836" s="94"/>
      <c r="BD836" s="94"/>
      <c r="BE836" s="94"/>
      <c r="BF836" s="94"/>
      <c r="BG836" s="94"/>
      <c r="BH836" s="94"/>
      <c r="BI836" s="94"/>
      <c r="BJ836" s="94"/>
      <c r="BK836" s="94"/>
      <c r="BL836" s="94"/>
      <c r="BM836" s="94"/>
      <c r="BN836" s="94"/>
      <c r="BO836" s="94"/>
      <c r="BP836" s="94"/>
    </row>
    <row r="837" spans="1:68" x14ac:dyDescent="0.2">
      <c r="A837" s="75" t="s">
        <v>1127</v>
      </c>
      <c r="B837" s="87"/>
      <c r="C837" s="87"/>
      <c r="D837" s="87"/>
      <c r="E837" s="87"/>
      <c r="F837" s="87"/>
      <c r="G837" s="87"/>
      <c r="H837" s="87"/>
      <c r="I837" s="87"/>
      <c r="J837" s="87"/>
      <c r="K837" s="84"/>
      <c r="L837" s="84"/>
      <c r="M837" s="84"/>
      <c r="N837" s="84"/>
      <c r="O837" s="89"/>
      <c r="P837" s="89"/>
      <c r="Q837" s="89"/>
      <c r="R837" s="89"/>
      <c r="S837" s="83"/>
      <c r="T837" s="83"/>
      <c r="U837" s="83"/>
      <c r="V837" s="83"/>
      <c r="W837" s="83"/>
      <c r="X837" s="83"/>
      <c r="Y837" s="90"/>
      <c r="Z837" s="90"/>
      <c r="AA837" s="90"/>
      <c r="AB837" s="90"/>
      <c r="AC837" s="91"/>
      <c r="AD837" s="91"/>
      <c r="AE837" s="91"/>
      <c r="AF837" s="91"/>
      <c r="AG837" s="91"/>
      <c r="AH837" s="91"/>
      <c r="AI837" s="92"/>
      <c r="AJ837" s="92"/>
      <c r="AK837" s="92"/>
      <c r="AL837" s="92"/>
      <c r="AM837" s="92"/>
      <c r="AN837" s="93"/>
      <c r="AO837" s="93"/>
      <c r="AP837" s="93"/>
      <c r="AQ837" s="93"/>
      <c r="AR837" s="93"/>
      <c r="AS837" s="94"/>
      <c r="AT837" s="94"/>
      <c r="AU837" s="94"/>
      <c r="AV837" s="94"/>
      <c r="AW837" s="94"/>
      <c r="AX837" s="94"/>
      <c r="AY837" s="94"/>
      <c r="AZ837" s="94"/>
      <c r="BA837" s="94"/>
      <c r="BB837" s="94"/>
      <c r="BC837" s="94"/>
      <c r="BD837" s="94"/>
      <c r="BE837" s="94"/>
      <c r="BF837" s="94"/>
      <c r="BG837" s="94"/>
      <c r="BH837" s="94"/>
      <c r="BI837" s="94"/>
      <c r="BJ837" s="94"/>
      <c r="BK837" s="94"/>
      <c r="BL837" s="94"/>
      <c r="BM837" s="94"/>
      <c r="BN837" s="94"/>
      <c r="BO837" s="94"/>
      <c r="BP837" s="94"/>
    </row>
    <row r="838" spans="1:68" x14ac:dyDescent="0.2">
      <c r="A838" s="75" t="s">
        <v>1128</v>
      </c>
      <c r="B838" s="87"/>
      <c r="C838" s="87"/>
      <c r="D838" s="87"/>
      <c r="E838" s="87"/>
      <c r="F838" s="87"/>
      <c r="G838" s="87"/>
      <c r="H838" s="87"/>
      <c r="I838" s="87"/>
      <c r="J838" s="87"/>
      <c r="K838" s="84"/>
      <c r="L838" s="84"/>
      <c r="M838" s="84"/>
      <c r="N838" s="84"/>
      <c r="O838" s="89"/>
      <c r="P838" s="89"/>
      <c r="Q838" s="89"/>
      <c r="R838" s="89"/>
      <c r="S838" s="83"/>
      <c r="T838" s="83"/>
      <c r="U838" s="83"/>
      <c r="V838" s="83"/>
      <c r="W838" s="83"/>
      <c r="X838" s="83"/>
      <c r="Y838" s="90"/>
      <c r="Z838" s="90"/>
      <c r="AA838" s="90"/>
      <c r="AB838" s="90"/>
      <c r="AC838" s="91"/>
      <c r="AD838" s="91"/>
      <c r="AE838" s="91"/>
      <c r="AF838" s="91"/>
      <c r="AG838" s="91"/>
      <c r="AH838" s="91"/>
      <c r="AI838" s="92"/>
      <c r="AJ838" s="92"/>
      <c r="AK838" s="92"/>
      <c r="AL838" s="92"/>
      <c r="AM838" s="92"/>
      <c r="AN838" s="93"/>
      <c r="AO838" s="93"/>
      <c r="AP838" s="93"/>
      <c r="AQ838" s="93"/>
      <c r="AR838" s="93"/>
      <c r="AS838" s="94"/>
      <c r="AT838" s="94"/>
      <c r="AU838" s="94"/>
      <c r="AV838" s="94"/>
      <c r="AW838" s="94"/>
      <c r="AX838" s="94"/>
      <c r="AY838" s="94"/>
      <c r="AZ838" s="94"/>
      <c r="BA838" s="94"/>
      <c r="BB838" s="94"/>
      <c r="BC838" s="94"/>
      <c r="BD838" s="94"/>
      <c r="BE838" s="94"/>
      <c r="BF838" s="94"/>
      <c r="BG838" s="94"/>
      <c r="BH838" s="94"/>
      <c r="BI838" s="94"/>
      <c r="BJ838" s="94"/>
      <c r="BK838" s="94"/>
      <c r="BL838" s="94"/>
      <c r="BM838" s="94"/>
      <c r="BN838" s="94"/>
      <c r="BO838" s="94"/>
      <c r="BP838" s="94"/>
    </row>
    <row r="839" spans="1:68" x14ac:dyDescent="0.2">
      <c r="A839" s="75" t="s">
        <v>1129</v>
      </c>
      <c r="B839" s="87"/>
      <c r="C839" s="87"/>
      <c r="D839" s="87"/>
      <c r="E839" s="87"/>
      <c r="F839" s="87"/>
      <c r="G839" s="87"/>
      <c r="H839" s="87"/>
      <c r="I839" s="87"/>
      <c r="J839" s="87"/>
      <c r="K839" s="84"/>
      <c r="L839" s="84"/>
      <c r="M839" s="84"/>
      <c r="N839" s="84"/>
      <c r="O839" s="89"/>
      <c r="P839" s="89"/>
      <c r="Q839" s="89"/>
      <c r="R839" s="89"/>
      <c r="S839" s="83"/>
      <c r="T839" s="83"/>
      <c r="U839" s="83"/>
      <c r="V839" s="83"/>
      <c r="W839" s="83"/>
      <c r="X839" s="83"/>
      <c r="Y839" s="90"/>
      <c r="Z839" s="90"/>
      <c r="AA839" s="90"/>
      <c r="AB839" s="90"/>
      <c r="AC839" s="91"/>
      <c r="AD839" s="91"/>
      <c r="AE839" s="91"/>
      <c r="AF839" s="91"/>
      <c r="AG839" s="91"/>
      <c r="AH839" s="91"/>
      <c r="AI839" s="92"/>
      <c r="AJ839" s="92"/>
      <c r="AK839" s="92"/>
      <c r="AL839" s="92"/>
      <c r="AM839" s="92"/>
      <c r="AN839" s="93"/>
      <c r="AO839" s="93"/>
      <c r="AP839" s="93"/>
      <c r="AQ839" s="93"/>
      <c r="AR839" s="93"/>
      <c r="AS839" s="94"/>
      <c r="AT839" s="94"/>
      <c r="AU839" s="94"/>
      <c r="AV839" s="94"/>
      <c r="AW839" s="94"/>
      <c r="AX839" s="94"/>
      <c r="AY839" s="94"/>
      <c r="AZ839" s="94"/>
      <c r="BA839" s="94"/>
      <c r="BB839" s="94"/>
      <c r="BC839" s="94"/>
      <c r="BD839" s="94"/>
      <c r="BE839" s="94"/>
      <c r="BF839" s="94"/>
      <c r="BG839" s="94"/>
      <c r="BH839" s="94"/>
      <c r="BI839" s="94"/>
      <c r="BJ839" s="94"/>
      <c r="BK839" s="94"/>
      <c r="BL839" s="94"/>
      <c r="BM839" s="94"/>
      <c r="BN839" s="94"/>
      <c r="BO839" s="94"/>
      <c r="BP839" s="94"/>
    </row>
    <row r="840" spans="1:68" x14ac:dyDescent="0.2">
      <c r="A840" s="75" t="s">
        <v>1130</v>
      </c>
      <c r="B840" s="87"/>
      <c r="C840" s="87"/>
      <c r="D840" s="87"/>
      <c r="E840" s="87"/>
      <c r="F840" s="87"/>
      <c r="G840" s="87"/>
      <c r="H840" s="87"/>
      <c r="I840" s="87"/>
      <c r="J840" s="87"/>
      <c r="K840" s="84"/>
      <c r="L840" s="84"/>
      <c r="M840" s="84"/>
      <c r="N840" s="84"/>
      <c r="O840" s="89"/>
      <c r="P840" s="89"/>
      <c r="Q840" s="89"/>
      <c r="R840" s="89"/>
      <c r="S840" s="83"/>
      <c r="T840" s="83"/>
      <c r="U840" s="83"/>
      <c r="V840" s="83"/>
      <c r="W840" s="83"/>
      <c r="X840" s="83"/>
      <c r="Y840" s="90"/>
      <c r="Z840" s="90"/>
      <c r="AA840" s="90"/>
      <c r="AB840" s="90"/>
      <c r="AC840" s="91"/>
      <c r="AD840" s="91"/>
      <c r="AE840" s="91"/>
      <c r="AF840" s="91"/>
      <c r="AG840" s="91"/>
      <c r="AH840" s="91"/>
      <c r="AI840" s="92"/>
      <c r="AJ840" s="92"/>
      <c r="AK840" s="92"/>
      <c r="AL840" s="92"/>
      <c r="AM840" s="92"/>
      <c r="AN840" s="93"/>
      <c r="AO840" s="93"/>
      <c r="AP840" s="93"/>
      <c r="AQ840" s="93"/>
      <c r="AR840" s="93"/>
      <c r="AS840" s="94"/>
      <c r="AT840" s="94"/>
      <c r="AU840" s="94"/>
      <c r="AV840" s="94"/>
      <c r="AW840" s="94"/>
      <c r="AX840" s="94"/>
      <c r="AY840" s="94"/>
      <c r="AZ840" s="94"/>
      <c r="BA840" s="94"/>
      <c r="BB840" s="94"/>
      <c r="BC840" s="94"/>
      <c r="BD840" s="94"/>
      <c r="BE840" s="94"/>
      <c r="BF840" s="94"/>
      <c r="BG840" s="94"/>
      <c r="BH840" s="94"/>
      <c r="BI840" s="94"/>
      <c r="BJ840" s="94"/>
      <c r="BK840" s="94"/>
      <c r="BL840" s="94"/>
      <c r="BM840" s="94"/>
      <c r="BN840" s="94"/>
      <c r="BO840" s="94"/>
      <c r="BP840" s="94"/>
    </row>
    <row r="841" spans="1:68" x14ac:dyDescent="0.2">
      <c r="A841" s="75" t="s">
        <v>1131</v>
      </c>
      <c r="B841" s="87"/>
      <c r="C841" s="87"/>
      <c r="D841" s="87"/>
      <c r="E841" s="87"/>
      <c r="F841" s="87"/>
      <c r="G841" s="87"/>
      <c r="H841" s="87"/>
      <c r="I841" s="87"/>
      <c r="J841" s="87"/>
      <c r="K841" s="84"/>
      <c r="L841" s="84"/>
      <c r="M841" s="84"/>
      <c r="N841" s="84"/>
      <c r="O841" s="89"/>
      <c r="P841" s="89"/>
      <c r="Q841" s="89"/>
      <c r="R841" s="89"/>
      <c r="S841" s="83"/>
      <c r="T841" s="83"/>
      <c r="U841" s="83"/>
      <c r="V841" s="83"/>
      <c r="W841" s="83"/>
      <c r="X841" s="83"/>
      <c r="Y841" s="90"/>
      <c r="Z841" s="90"/>
      <c r="AA841" s="90"/>
      <c r="AB841" s="90"/>
      <c r="AC841" s="91"/>
      <c r="AD841" s="91"/>
      <c r="AE841" s="91"/>
      <c r="AF841" s="91"/>
      <c r="AG841" s="91"/>
      <c r="AH841" s="91"/>
      <c r="AI841" s="92"/>
      <c r="AJ841" s="92"/>
      <c r="AK841" s="92"/>
      <c r="AL841" s="92"/>
      <c r="AM841" s="92"/>
      <c r="AN841" s="93"/>
      <c r="AO841" s="93"/>
      <c r="AP841" s="93"/>
      <c r="AQ841" s="93"/>
      <c r="AR841" s="93"/>
      <c r="AS841" s="94"/>
      <c r="AT841" s="94"/>
      <c r="AU841" s="94"/>
      <c r="AV841" s="94"/>
      <c r="AW841" s="94"/>
      <c r="AX841" s="94"/>
      <c r="AY841" s="94"/>
      <c r="AZ841" s="94"/>
      <c r="BA841" s="94"/>
      <c r="BB841" s="94"/>
      <c r="BC841" s="94"/>
      <c r="BD841" s="94"/>
      <c r="BE841" s="94"/>
      <c r="BF841" s="94"/>
      <c r="BG841" s="94"/>
      <c r="BH841" s="94"/>
      <c r="BI841" s="94"/>
      <c r="BJ841" s="94"/>
      <c r="BK841" s="94"/>
      <c r="BL841" s="94"/>
      <c r="BM841" s="94"/>
      <c r="BN841" s="94"/>
      <c r="BO841" s="94"/>
      <c r="BP841" s="94"/>
    </row>
    <row r="842" spans="1:68" x14ac:dyDescent="0.2">
      <c r="A842" s="75" t="s">
        <v>1132</v>
      </c>
      <c r="B842" s="87"/>
      <c r="C842" s="87"/>
      <c r="D842" s="87"/>
      <c r="E842" s="87"/>
      <c r="F842" s="87"/>
      <c r="G842" s="87"/>
      <c r="H842" s="87"/>
      <c r="I842" s="87"/>
      <c r="J842" s="87"/>
      <c r="K842" s="84"/>
      <c r="L842" s="84"/>
      <c r="M842" s="84"/>
      <c r="N842" s="84"/>
      <c r="O842" s="89"/>
      <c r="P842" s="89"/>
      <c r="Q842" s="89"/>
      <c r="R842" s="89"/>
      <c r="S842" s="83"/>
      <c r="T842" s="83"/>
      <c r="U842" s="83"/>
      <c r="V842" s="83"/>
      <c r="W842" s="83"/>
      <c r="X842" s="83"/>
      <c r="Y842" s="90"/>
      <c r="Z842" s="90"/>
      <c r="AA842" s="90"/>
      <c r="AB842" s="90"/>
      <c r="AC842" s="91"/>
      <c r="AD842" s="91"/>
      <c r="AE842" s="91"/>
      <c r="AF842" s="91"/>
      <c r="AG842" s="91"/>
      <c r="AH842" s="91"/>
      <c r="AI842" s="92"/>
      <c r="AJ842" s="92"/>
      <c r="AK842" s="92"/>
      <c r="AL842" s="92"/>
      <c r="AM842" s="92"/>
      <c r="AN842" s="93"/>
      <c r="AO842" s="93"/>
      <c r="AP842" s="93"/>
      <c r="AQ842" s="93"/>
      <c r="AR842" s="93"/>
      <c r="AS842" s="94"/>
      <c r="AT842" s="94"/>
      <c r="AU842" s="94"/>
      <c r="AV842" s="94"/>
      <c r="AW842" s="94"/>
      <c r="AX842" s="94"/>
      <c r="AY842" s="94"/>
      <c r="AZ842" s="94"/>
      <c r="BA842" s="94"/>
      <c r="BB842" s="94"/>
      <c r="BC842" s="94"/>
      <c r="BD842" s="94"/>
      <c r="BE842" s="94"/>
      <c r="BF842" s="94"/>
      <c r="BG842" s="94"/>
      <c r="BH842" s="94"/>
      <c r="BI842" s="94"/>
      <c r="BJ842" s="94"/>
      <c r="BK842" s="94"/>
      <c r="BL842" s="94"/>
      <c r="BM842" s="94"/>
      <c r="BN842" s="94"/>
      <c r="BO842" s="94"/>
      <c r="BP842" s="94"/>
    </row>
    <row r="843" spans="1:68" x14ac:dyDescent="0.2">
      <c r="A843" s="75" t="s">
        <v>1133</v>
      </c>
      <c r="B843" s="87"/>
      <c r="C843" s="87"/>
      <c r="D843" s="87"/>
      <c r="E843" s="87"/>
      <c r="F843" s="87"/>
      <c r="G843" s="87"/>
      <c r="H843" s="87"/>
      <c r="I843" s="87"/>
      <c r="J843" s="87"/>
      <c r="K843" s="84"/>
      <c r="L843" s="84"/>
      <c r="M843" s="84"/>
      <c r="N843" s="84"/>
      <c r="O843" s="89"/>
      <c r="P843" s="89"/>
      <c r="Q843" s="89"/>
      <c r="R843" s="89"/>
      <c r="S843" s="83"/>
      <c r="T843" s="83"/>
      <c r="U843" s="83"/>
      <c r="V843" s="83"/>
      <c r="W843" s="83"/>
      <c r="X843" s="83"/>
      <c r="Y843" s="90"/>
      <c r="Z843" s="90"/>
      <c r="AA843" s="90"/>
      <c r="AB843" s="90"/>
      <c r="AC843" s="91"/>
      <c r="AD843" s="91"/>
      <c r="AE843" s="91"/>
      <c r="AF843" s="91"/>
      <c r="AG843" s="91"/>
      <c r="AH843" s="91"/>
      <c r="AI843" s="92"/>
      <c r="AJ843" s="92"/>
      <c r="AK843" s="92"/>
      <c r="AL843" s="92"/>
      <c r="AM843" s="92"/>
      <c r="AN843" s="93"/>
      <c r="AO843" s="93"/>
      <c r="AP843" s="93"/>
      <c r="AQ843" s="93"/>
      <c r="AR843" s="93"/>
      <c r="AS843" s="94"/>
      <c r="AT843" s="94"/>
      <c r="AU843" s="94"/>
      <c r="AV843" s="94"/>
      <c r="AW843" s="94"/>
      <c r="AX843" s="94"/>
      <c r="AY843" s="94"/>
      <c r="AZ843" s="94"/>
      <c r="BA843" s="94"/>
      <c r="BB843" s="94"/>
      <c r="BC843" s="94"/>
      <c r="BD843" s="94"/>
      <c r="BE843" s="94"/>
      <c r="BF843" s="94"/>
      <c r="BG843" s="94"/>
      <c r="BH843" s="94"/>
      <c r="BI843" s="94"/>
      <c r="BJ843" s="94"/>
      <c r="BK843" s="94"/>
      <c r="BL843" s="94"/>
      <c r="BM843" s="94"/>
      <c r="BN843" s="94"/>
      <c r="BO843" s="94"/>
      <c r="BP843" s="94"/>
    </row>
    <row r="844" spans="1:68" x14ac:dyDescent="0.2">
      <c r="A844" s="75" t="s">
        <v>1134</v>
      </c>
      <c r="B844" s="87"/>
      <c r="C844" s="87"/>
      <c r="D844" s="87"/>
      <c r="E844" s="87"/>
      <c r="F844" s="87"/>
      <c r="G844" s="87"/>
      <c r="H844" s="87"/>
      <c r="I844" s="87"/>
      <c r="J844" s="87"/>
      <c r="K844" s="84"/>
      <c r="L844" s="84"/>
      <c r="M844" s="84"/>
      <c r="N844" s="84"/>
      <c r="O844" s="89"/>
      <c r="P844" s="89"/>
      <c r="Q844" s="89"/>
      <c r="R844" s="89"/>
      <c r="S844" s="83"/>
      <c r="T844" s="83"/>
      <c r="U844" s="83"/>
      <c r="V844" s="83"/>
      <c r="W844" s="83"/>
      <c r="X844" s="83"/>
      <c r="Y844" s="90"/>
      <c r="Z844" s="90"/>
      <c r="AA844" s="90"/>
      <c r="AB844" s="90"/>
      <c r="AC844" s="91"/>
      <c r="AD844" s="91"/>
      <c r="AE844" s="91"/>
      <c r="AF844" s="91"/>
      <c r="AG844" s="91"/>
      <c r="AH844" s="91"/>
      <c r="AI844" s="92"/>
      <c r="AJ844" s="92"/>
      <c r="AK844" s="92"/>
      <c r="AL844" s="92"/>
      <c r="AM844" s="92"/>
      <c r="AN844" s="93"/>
      <c r="AO844" s="93"/>
      <c r="AP844" s="93"/>
      <c r="AQ844" s="93"/>
      <c r="AR844" s="93"/>
      <c r="AS844" s="94"/>
      <c r="AT844" s="94"/>
      <c r="AU844" s="94"/>
      <c r="AV844" s="94"/>
      <c r="AW844" s="94"/>
      <c r="AX844" s="94"/>
      <c r="AY844" s="94"/>
      <c r="AZ844" s="94"/>
      <c r="BA844" s="94"/>
      <c r="BB844" s="94"/>
      <c r="BC844" s="94"/>
      <c r="BD844" s="94"/>
      <c r="BE844" s="94"/>
      <c r="BF844" s="94"/>
      <c r="BG844" s="94"/>
      <c r="BH844" s="94"/>
      <c r="BI844" s="94"/>
      <c r="BJ844" s="94"/>
      <c r="BK844" s="94"/>
      <c r="BL844" s="94"/>
      <c r="BM844" s="94"/>
      <c r="BN844" s="94"/>
      <c r="BO844" s="94"/>
      <c r="BP844" s="94"/>
    </row>
    <row r="845" spans="1:68" x14ac:dyDescent="0.2">
      <c r="A845" s="75" t="s">
        <v>1135</v>
      </c>
      <c r="B845" s="87"/>
      <c r="C845" s="87"/>
      <c r="D845" s="87"/>
      <c r="E845" s="87"/>
      <c r="F845" s="87"/>
      <c r="G845" s="87"/>
      <c r="H845" s="87"/>
      <c r="I845" s="87"/>
      <c r="J845" s="87"/>
      <c r="K845" s="84"/>
      <c r="L845" s="84"/>
      <c r="M845" s="84"/>
      <c r="N845" s="84"/>
      <c r="O845" s="89"/>
      <c r="P845" s="89"/>
      <c r="Q845" s="89"/>
      <c r="R845" s="89"/>
      <c r="S845" s="83"/>
      <c r="T845" s="83"/>
      <c r="U845" s="83"/>
      <c r="V845" s="83"/>
      <c r="W845" s="83"/>
      <c r="X845" s="83"/>
      <c r="Y845" s="90"/>
      <c r="Z845" s="90"/>
      <c r="AA845" s="90"/>
      <c r="AB845" s="90"/>
      <c r="AC845" s="91"/>
      <c r="AD845" s="91"/>
      <c r="AE845" s="91"/>
      <c r="AF845" s="91"/>
      <c r="AG845" s="91"/>
      <c r="AH845" s="91"/>
      <c r="AI845" s="92"/>
      <c r="AJ845" s="92"/>
      <c r="AK845" s="92"/>
      <c r="AL845" s="92"/>
      <c r="AM845" s="92"/>
      <c r="AN845" s="93"/>
      <c r="AO845" s="93"/>
      <c r="AP845" s="93"/>
      <c r="AQ845" s="93"/>
      <c r="AR845" s="93"/>
      <c r="AS845" s="94"/>
      <c r="AT845" s="94"/>
      <c r="AU845" s="94"/>
      <c r="AV845" s="94"/>
      <c r="AW845" s="94"/>
      <c r="AX845" s="94"/>
      <c r="AY845" s="94"/>
      <c r="AZ845" s="94"/>
      <c r="BA845" s="94"/>
      <c r="BB845" s="94"/>
      <c r="BC845" s="94"/>
      <c r="BD845" s="94"/>
      <c r="BE845" s="94"/>
      <c r="BF845" s="94"/>
      <c r="BG845" s="94"/>
      <c r="BH845" s="94"/>
      <c r="BI845" s="94"/>
      <c r="BJ845" s="94"/>
      <c r="BK845" s="94"/>
      <c r="BL845" s="94"/>
      <c r="BM845" s="94"/>
      <c r="BN845" s="94"/>
      <c r="BO845" s="94"/>
      <c r="BP845" s="94"/>
    </row>
    <row r="846" spans="1:68" x14ac:dyDescent="0.2">
      <c r="A846" s="75" t="s">
        <v>1136</v>
      </c>
      <c r="B846" s="87"/>
      <c r="C846" s="87"/>
      <c r="D846" s="87"/>
      <c r="E846" s="87"/>
      <c r="F846" s="87"/>
      <c r="G846" s="87"/>
      <c r="H846" s="87"/>
      <c r="I846" s="87"/>
      <c r="J846" s="87"/>
      <c r="K846" s="84"/>
      <c r="L846" s="84"/>
      <c r="M846" s="84"/>
      <c r="N846" s="84"/>
      <c r="O846" s="89"/>
      <c r="P846" s="89"/>
      <c r="Q846" s="89"/>
      <c r="R846" s="89"/>
      <c r="S846" s="83"/>
      <c r="T846" s="83"/>
      <c r="U846" s="83"/>
      <c r="V846" s="83"/>
      <c r="W846" s="83"/>
      <c r="X846" s="83"/>
      <c r="Y846" s="90"/>
      <c r="Z846" s="90"/>
      <c r="AA846" s="90"/>
      <c r="AB846" s="90"/>
      <c r="AC846" s="91"/>
      <c r="AD846" s="91"/>
      <c r="AE846" s="91"/>
      <c r="AF846" s="91"/>
      <c r="AG846" s="91"/>
      <c r="AH846" s="91"/>
      <c r="AI846" s="92"/>
      <c r="AJ846" s="92"/>
      <c r="AK846" s="92"/>
      <c r="AL846" s="92"/>
      <c r="AM846" s="92"/>
      <c r="AN846" s="93"/>
      <c r="AO846" s="93"/>
      <c r="AP846" s="93"/>
      <c r="AQ846" s="93"/>
      <c r="AR846" s="93"/>
      <c r="AS846" s="94"/>
      <c r="AT846" s="94"/>
      <c r="AU846" s="94"/>
      <c r="AV846" s="94"/>
      <c r="AW846" s="94"/>
      <c r="AX846" s="94"/>
      <c r="AY846" s="94"/>
      <c r="AZ846" s="94"/>
      <c r="BA846" s="94"/>
      <c r="BB846" s="94"/>
      <c r="BC846" s="94"/>
      <c r="BD846" s="94"/>
      <c r="BE846" s="94"/>
      <c r="BF846" s="94"/>
      <c r="BG846" s="94"/>
      <c r="BH846" s="94"/>
      <c r="BI846" s="94"/>
      <c r="BJ846" s="94"/>
      <c r="BK846" s="94"/>
      <c r="BL846" s="94"/>
      <c r="BM846" s="94"/>
      <c r="BN846" s="94"/>
      <c r="BO846" s="94"/>
      <c r="BP846" s="94"/>
    </row>
    <row r="847" spans="1:68" x14ac:dyDescent="0.2">
      <c r="A847" s="75" t="s">
        <v>1137</v>
      </c>
      <c r="B847" s="87"/>
      <c r="C847" s="87"/>
      <c r="D847" s="87"/>
      <c r="E847" s="87"/>
      <c r="F847" s="87"/>
      <c r="G847" s="87"/>
      <c r="H847" s="87"/>
      <c r="I847" s="87"/>
      <c r="J847" s="87"/>
      <c r="K847" s="84"/>
      <c r="L847" s="84"/>
      <c r="M847" s="84"/>
      <c r="N847" s="84"/>
      <c r="O847" s="89"/>
      <c r="P847" s="89"/>
      <c r="Q847" s="89"/>
      <c r="R847" s="89"/>
      <c r="S847" s="83"/>
      <c r="T847" s="83"/>
      <c r="U847" s="83"/>
      <c r="V847" s="83"/>
      <c r="W847" s="83"/>
      <c r="X847" s="83"/>
      <c r="Y847" s="90"/>
      <c r="Z847" s="90"/>
      <c r="AA847" s="90"/>
      <c r="AB847" s="90"/>
      <c r="AC847" s="91"/>
      <c r="AD847" s="91"/>
      <c r="AE847" s="91"/>
      <c r="AF847" s="91"/>
      <c r="AG847" s="91"/>
      <c r="AH847" s="91"/>
      <c r="AI847" s="92"/>
      <c r="AJ847" s="92"/>
      <c r="AK847" s="92"/>
      <c r="AL847" s="92"/>
      <c r="AM847" s="92"/>
      <c r="AN847" s="93"/>
      <c r="AO847" s="93"/>
      <c r="AP847" s="93"/>
      <c r="AQ847" s="93"/>
      <c r="AR847" s="93"/>
      <c r="AS847" s="94"/>
      <c r="AT847" s="94"/>
      <c r="AU847" s="94"/>
      <c r="AV847" s="94"/>
      <c r="AW847" s="94"/>
      <c r="AX847" s="94"/>
      <c r="AY847" s="94"/>
      <c r="AZ847" s="94"/>
      <c r="BA847" s="94"/>
      <c r="BB847" s="94"/>
      <c r="BC847" s="94"/>
      <c r="BD847" s="94"/>
      <c r="BE847" s="94"/>
      <c r="BF847" s="94"/>
      <c r="BG847" s="94"/>
      <c r="BH847" s="94"/>
      <c r="BI847" s="94"/>
      <c r="BJ847" s="94"/>
      <c r="BK847" s="94"/>
      <c r="BL847" s="94"/>
      <c r="BM847" s="94"/>
      <c r="BN847" s="94"/>
      <c r="BO847" s="94"/>
      <c r="BP847" s="94"/>
    </row>
    <row r="848" spans="1:68" x14ac:dyDescent="0.2">
      <c r="A848" s="75" t="s">
        <v>1138</v>
      </c>
      <c r="B848" s="87"/>
      <c r="C848" s="87"/>
      <c r="D848" s="87"/>
      <c r="E848" s="87"/>
      <c r="F848" s="87"/>
      <c r="G848" s="87"/>
      <c r="H848" s="87"/>
      <c r="I848" s="87"/>
      <c r="J848" s="87"/>
      <c r="K848" s="84"/>
      <c r="L848" s="84"/>
      <c r="M848" s="84"/>
      <c r="N848" s="84"/>
      <c r="O848" s="89"/>
      <c r="P848" s="89"/>
      <c r="Q848" s="89"/>
      <c r="R848" s="89"/>
      <c r="S848" s="83"/>
      <c r="T848" s="83"/>
      <c r="U848" s="83"/>
      <c r="V848" s="83"/>
      <c r="W848" s="83"/>
      <c r="X848" s="83"/>
      <c r="Y848" s="90"/>
      <c r="Z848" s="90"/>
      <c r="AA848" s="90"/>
      <c r="AB848" s="90"/>
      <c r="AC848" s="91"/>
      <c r="AD848" s="91"/>
      <c r="AE848" s="91"/>
      <c r="AF848" s="91"/>
      <c r="AG848" s="91"/>
      <c r="AH848" s="91"/>
      <c r="AI848" s="92"/>
      <c r="AJ848" s="92"/>
      <c r="AK848" s="92"/>
      <c r="AL848" s="92"/>
      <c r="AM848" s="92"/>
      <c r="AN848" s="93"/>
      <c r="AO848" s="93"/>
      <c r="AP848" s="93"/>
      <c r="AQ848" s="93"/>
      <c r="AR848" s="93"/>
      <c r="AS848" s="94"/>
      <c r="AT848" s="94"/>
      <c r="AU848" s="94"/>
      <c r="AV848" s="94"/>
      <c r="AW848" s="94"/>
      <c r="AX848" s="94"/>
      <c r="AY848" s="94"/>
      <c r="AZ848" s="94"/>
      <c r="BA848" s="94"/>
      <c r="BB848" s="94"/>
      <c r="BC848" s="94"/>
      <c r="BD848" s="94"/>
      <c r="BE848" s="94"/>
      <c r="BF848" s="94"/>
      <c r="BG848" s="94"/>
      <c r="BH848" s="94"/>
      <c r="BI848" s="94"/>
      <c r="BJ848" s="94"/>
      <c r="BK848" s="94"/>
      <c r="BL848" s="94"/>
      <c r="BM848" s="94"/>
      <c r="BN848" s="94"/>
      <c r="BO848" s="94"/>
      <c r="BP848" s="94"/>
    </row>
    <row r="849" spans="1:68" x14ac:dyDescent="0.2">
      <c r="A849" s="75" t="s">
        <v>1139</v>
      </c>
      <c r="B849" s="87"/>
      <c r="C849" s="87"/>
      <c r="D849" s="87"/>
      <c r="E849" s="87"/>
      <c r="F849" s="87"/>
      <c r="G849" s="87"/>
      <c r="H849" s="87"/>
      <c r="I849" s="87"/>
      <c r="J849" s="87"/>
      <c r="K849" s="84"/>
      <c r="L849" s="84"/>
      <c r="M849" s="84"/>
      <c r="N849" s="84"/>
      <c r="O849" s="89"/>
      <c r="P849" s="89"/>
      <c r="Q849" s="89"/>
      <c r="R849" s="89"/>
      <c r="S849" s="83"/>
      <c r="T849" s="83"/>
      <c r="U849" s="83"/>
      <c r="V849" s="83"/>
      <c r="W849" s="83"/>
      <c r="X849" s="83"/>
      <c r="Y849" s="90"/>
      <c r="Z849" s="90"/>
      <c r="AA849" s="90"/>
      <c r="AB849" s="90"/>
      <c r="AC849" s="91"/>
      <c r="AD849" s="91"/>
      <c r="AE849" s="91"/>
      <c r="AF849" s="91"/>
      <c r="AG849" s="91"/>
      <c r="AH849" s="91"/>
      <c r="AI849" s="92"/>
      <c r="AJ849" s="92"/>
      <c r="AK849" s="92"/>
      <c r="AL849" s="92"/>
      <c r="AM849" s="92"/>
      <c r="AN849" s="93"/>
      <c r="AO849" s="93"/>
      <c r="AP849" s="93"/>
      <c r="AQ849" s="93"/>
      <c r="AR849" s="93"/>
      <c r="AS849" s="94"/>
      <c r="AT849" s="94"/>
      <c r="AU849" s="94"/>
      <c r="AV849" s="94"/>
      <c r="AW849" s="94"/>
      <c r="AX849" s="94"/>
      <c r="AY849" s="94"/>
      <c r="AZ849" s="94"/>
      <c r="BA849" s="94"/>
      <c r="BB849" s="94"/>
      <c r="BC849" s="94"/>
      <c r="BD849" s="94"/>
      <c r="BE849" s="94"/>
      <c r="BF849" s="94"/>
      <c r="BG849" s="94"/>
      <c r="BH849" s="94"/>
      <c r="BI849" s="94"/>
      <c r="BJ849" s="94"/>
      <c r="BK849" s="94"/>
      <c r="BL849" s="94"/>
      <c r="BM849" s="94"/>
      <c r="BN849" s="94"/>
      <c r="BO849" s="94"/>
      <c r="BP849" s="94"/>
    </row>
    <row r="850" spans="1:68" x14ac:dyDescent="0.2">
      <c r="A850" s="75" t="s">
        <v>1140</v>
      </c>
      <c r="B850" s="87"/>
      <c r="C850" s="87"/>
      <c r="D850" s="87"/>
      <c r="E850" s="87"/>
      <c r="F850" s="87"/>
      <c r="G850" s="87"/>
      <c r="H850" s="87"/>
      <c r="I850" s="87"/>
      <c r="J850" s="87"/>
      <c r="K850" s="84"/>
      <c r="L850" s="84"/>
      <c r="M850" s="84"/>
      <c r="N850" s="84"/>
      <c r="O850" s="89"/>
      <c r="P850" s="89"/>
      <c r="Q850" s="89"/>
      <c r="R850" s="89"/>
      <c r="S850" s="83"/>
      <c r="T850" s="83"/>
      <c r="U850" s="83"/>
      <c r="V850" s="83"/>
      <c r="W850" s="83"/>
      <c r="X850" s="83"/>
      <c r="Y850" s="90"/>
      <c r="Z850" s="90"/>
      <c r="AA850" s="90"/>
      <c r="AB850" s="90"/>
      <c r="AC850" s="91"/>
      <c r="AD850" s="91"/>
      <c r="AE850" s="91"/>
      <c r="AF850" s="91"/>
      <c r="AG850" s="91"/>
      <c r="AH850" s="91"/>
      <c r="AI850" s="92"/>
      <c r="AJ850" s="92"/>
      <c r="AK850" s="92"/>
      <c r="AL850" s="92"/>
      <c r="AM850" s="92"/>
      <c r="AN850" s="93"/>
      <c r="AO850" s="93"/>
      <c r="AP850" s="93"/>
      <c r="AQ850" s="93"/>
      <c r="AR850" s="93"/>
      <c r="AS850" s="94"/>
      <c r="AT850" s="94"/>
      <c r="AU850" s="94"/>
      <c r="AV850" s="94"/>
      <c r="AW850" s="94"/>
      <c r="AX850" s="94"/>
      <c r="AY850" s="94"/>
      <c r="AZ850" s="94"/>
      <c r="BA850" s="94"/>
      <c r="BB850" s="94"/>
      <c r="BC850" s="94"/>
      <c r="BD850" s="94"/>
      <c r="BE850" s="94"/>
      <c r="BF850" s="94"/>
      <c r="BG850" s="94"/>
      <c r="BH850" s="94"/>
      <c r="BI850" s="94"/>
      <c r="BJ850" s="94"/>
      <c r="BK850" s="94"/>
      <c r="BL850" s="94"/>
      <c r="BM850" s="94"/>
      <c r="BN850" s="94"/>
      <c r="BO850" s="94"/>
      <c r="BP850" s="94"/>
    </row>
    <row r="851" spans="1:68" x14ac:dyDescent="0.2">
      <c r="A851" s="75" t="s">
        <v>1141</v>
      </c>
      <c r="B851" s="87"/>
      <c r="C851" s="87"/>
      <c r="D851" s="87"/>
      <c r="E851" s="87"/>
      <c r="F851" s="87"/>
      <c r="G851" s="87"/>
      <c r="H851" s="87"/>
      <c r="I851" s="87"/>
      <c r="J851" s="87"/>
      <c r="K851" s="84"/>
      <c r="L851" s="84"/>
      <c r="M851" s="84"/>
      <c r="N851" s="84"/>
      <c r="O851" s="89"/>
      <c r="P851" s="89"/>
      <c r="Q851" s="89"/>
      <c r="R851" s="89"/>
      <c r="S851" s="83"/>
      <c r="T851" s="83"/>
      <c r="U851" s="83"/>
      <c r="V851" s="83"/>
      <c r="W851" s="83"/>
      <c r="X851" s="83"/>
      <c r="Y851" s="90"/>
      <c r="Z851" s="90"/>
      <c r="AA851" s="90"/>
      <c r="AB851" s="90"/>
      <c r="AC851" s="91"/>
      <c r="AD851" s="91"/>
      <c r="AE851" s="91"/>
      <c r="AF851" s="91"/>
      <c r="AG851" s="91"/>
      <c r="AH851" s="91"/>
      <c r="AI851" s="92"/>
      <c r="AJ851" s="92"/>
      <c r="AK851" s="92"/>
      <c r="AL851" s="92"/>
      <c r="AM851" s="92"/>
      <c r="AN851" s="93"/>
      <c r="AO851" s="93"/>
      <c r="AP851" s="93"/>
      <c r="AQ851" s="93"/>
      <c r="AR851" s="93"/>
      <c r="AS851" s="94"/>
      <c r="AT851" s="94"/>
      <c r="AU851" s="94"/>
      <c r="AV851" s="94"/>
      <c r="AW851" s="94"/>
      <c r="AX851" s="94"/>
      <c r="AY851" s="94"/>
      <c r="AZ851" s="94"/>
      <c r="BA851" s="94"/>
      <c r="BB851" s="94"/>
      <c r="BC851" s="94"/>
      <c r="BD851" s="94"/>
      <c r="BE851" s="94"/>
      <c r="BF851" s="94"/>
      <c r="BG851" s="94"/>
      <c r="BH851" s="94"/>
      <c r="BI851" s="94"/>
      <c r="BJ851" s="94"/>
      <c r="BK851" s="94"/>
      <c r="BL851" s="94"/>
      <c r="BM851" s="94"/>
      <c r="BN851" s="94"/>
      <c r="BO851" s="94"/>
      <c r="BP851" s="94"/>
    </row>
    <row r="852" spans="1:68" x14ac:dyDescent="0.2">
      <c r="A852" s="75" t="s">
        <v>1142</v>
      </c>
      <c r="B852" s="87"/>
      <c r="C852" s="87"/>
      <c r="D852" s="87"/>
      <c r="E852" s="87"/>
      <c r="F852" s="87"/>
      <c r="G852" s="87"/>
      <c r="H852" s="87"/>
      <c r="I852" s="87"/>
      <c r="J852" s="87"/>
      <c r="K852" s="84"/>
      <c r="L852" s="84"/>
      <c r="M852" s="84"/>
      <c r="N852" s="84"/>
      <c r="O852" s="89"/>
      <c r="P852" s="89"/>
      <c r="Q852" s="89"/>
      <c r="R852" s="89"/>
      <c r="S852" s="83"/>
      <c r="T852" s="83"/>
      <c r="U852" s="83"/>
      <c r="V852" s="83"/>
      <c r="W852" s="83"/>
      <c r="X852" s="83"/>
      <c r="Y852" s="90"/>
      <c r="Z852" s="90"/>
      <c r="AA852" s="90"/>
      <c r="AB852" s="90"/>
      <c r="AC852" s="91"/>
      <c r="AD852" s="91"/>
      <c r="AE852" s="91"/>
      <c r="AF852" s="91"/>
      <c r="AG852" s="91"/>
      <c r="AH852" s="91"/>
      <c r="AI852" s="92"/>
      <c r="AJ852" s="92"/>
      <c r="AK852" s="92"/>
      <c r="AL852" s="92"/>
      <c r="AM852" s="92"/>
      <c r="AN852" s="93"/>
      <c r="AO852" s="93"/>
      <c r="AP852" s="93"/>
      <c r="AQ852" s="93"/>
      <c r="AR852" s="93"/>
      <c r="AS852" s="94"/>
      <c r="AT852" s="94"/>
      <c r="AU852" s="94"/>
      <c r="AV852" s="94"/>
      <c r="AW852" s="94"/>
      <c r="AX852" s="94"/>
      <c r="AY852" s="94"/>
      <c r="AZ852" s="94"/>
      <c r="BA852" s="94"/>
      <c r="BB852" s="94"/>
      <c r="BC852" s="94"/>
      <c r="BD852" s="94"/>
      <c r="BE852" s="94"/>
      <c r="BF852" s="94"/>
      <c r="BG852" s="94"/>
      <c r="BH852" s="94"/>
      <c r="BI852" s="94"/>
      <c r="BJ852" s="94"/>
      <c r="BK852" s="94"/>
      <c r="BL852" s="94"/>
      <c r="BM852" s="94"/>
      <c r="BN852" s="94"/>
      <c r="BO852" s="94"/>
      <c r="BP852" s="94"/>
    </row>
    <row r="853" spans="1:68" x14ac:dyDescent="0.2">
      <c r="A853" s="75" t="s">
        <v>1143</v>
      </c>
      <c r="B853" s="87"/>
      <c r="C853" s="87"/>
      <c r="D853" s="87"/>
      <c r="E853" s="87"/>
      <c r="F853" s="87"/>
      <c r="G853" s="87"/>
      <c r="H853" s="87"/>
      <c r="I853" s="87"/>
      <c r="J853" s="87"/>
      <c r="K853" s="84"/>
      <c r="L853" s="84"/>
      <c r="M853" s="84"/>
      <c r="N853" s="84"/>
      <c r="O853" s="89"/>
      <c r="P853" s="89"/>
      <c r="Q853" s="89"/>
      <c r="R853" s="89"/>
      <c r="S853" s="83"/>
      <c r="T853" s="83"/>
      <c r="U853" s="83"/>
      <c r="V853" s="83"/>
      <c r="W853" s="83"/>
      <c r="X853" s="83"/>
      <c r="Y853" s="90"/>
      <c r="Z853" s="90"/>
      <c r="AA853" s="90"/>
      <c r="AB853" s="90"/>
      <c r="AC853" s="91"/>
      <c r="AD853" s="91"/>
      <c r="AE853" s="91"/>
      <c r="AF853" s="91"/>
      <c r="AG853" s="91"/>
      <c r="AH853" s="91"/>
      <c r="AI853" s="92"/>
      <c r="AJ853" s="92"/>
      <c r="AK853" s="92"/>
      <c r="AL853" s="92"/>
      <c r="AM853" s="92"/>
      <c r="AN853" s="93"/>
      <c r="AO853" s="93"/>
      <c r="AP853" s="93"/>
      <c r="AQ853" s="93"/>
      <c r="AR853" s="93"/>
      <c r="AS853" s="94"/>
      <c r="AT853" s="94"/>
      <c r="AU853" s="94"/>
      <c r="AV853" s="94"/>
      <c r="AW853" s="94"/>
      <c r="AX853" s="94"/>
      <c r="AY853" s="94"/>
      <c r="AZ853" s="94"/>
      <c r="BA853" s="94"/>
      <c r="BB853" s="94"/>
      <c r="BC853" s="94"/>
      <c r="BD853" s="94"/>
      <c r="BE853" s="94"/>
      <c r="BF853" s="94"/>
      <c r="BG853" s="94"/>
      <c r="BH853" s="94"/>
      <c r="BI853" s="94"/>
      <c r="BJ853" s="94"/>
      <c r="BK853" s="94"/>
      <c r="BL853" s="94"/>
      <c r="BM853" s="94"/>
      <c r="BN853" s="94"/>
      <c r="BO853" s="94"/>
      <c r="BP853" s="94"/>
    </row>
    <row r="854" spans="1:68" x14ac:dyDescent="0.2">
      <c r="A854" s="75" t="s">
        <v>1144</v>
      </c>
      <c r="B854" s="87"/>
      <c r="C854" s="87"/>
      <c r="D854" s="87"/>
      <c r="E854" s="87"/>
      <c r="F854" s="87"/>
      <c r="G854" s="87"/>
      <c r="H854" s="87"/>
      <c r="I854" s="87"/>
      <c r="J854" s="87"/>
      <c r="K854" s="84"/>
      <c r="L854" s="84"/>
      <c r="M854" s="84"/>
      <c r="N854" s="84"/>
      <c r="O854" s="89"/>
      <c r="P854" s="89"/>
      <c r="Q854" s="89"/>
      <c r="R854" s="89"/>
      <c r="S854" s="83"/>
      <c r="T854" s="83"/>
      <c r="U854" s="83"/>
      <c r="V854" s="83"/>
      <c r="W854" s="83"/>
      <c r="X854" s="83"/>
      <c r="Y854" s="90"/>
      <c r="Z854" s="90"/>
      <c r="AA854" s="90"/>
      <c r="AB854" s="90"/>
      <c r="AC854" s="91"/>
      <c r="AD854" s="91"/>
      <c r="AE854" s="91"/>
      <c r="AF854" s="91"/>
      <c r="AG854" s="91"/>
      <c r="AH854" s="91"/>
      <c r="AI854" s="92"/>
      <c r="AJ854" s="92"/>
      <c r="AK854" s="92"/>
      <c r="AL854" s="92"/>
      <c r="AM854" s="92"/>
      <c r="AN854" s="93"/>
      <c r="AO854" s="93"/>
      <c r="AP854" s="93"/>
      <c r="AQ854" s="93"/>
      <c r="AR854" s="93"/>
      <c r="AS854" s="94"/>
      <c r="AT854" s="94"/>
      <c r="AU854" s="94"/>
      <c r="AV854" s="94"/>
      <c r="AW854" s="94"/>
      <c r="AX854" s="94"/>
      <c r="AY854" s="94"/>
      <c r="AZ854" s="94"/>
      <c r="BA854" s="94"/>
      <c r="BB854" s="94"/>
      <c r="BC854" s="94"/>
      <c r="BD854" s="94"/>
      <c r="BE854" s="94"/>
      <c r="BF854" s="94"/>
      <c r="BG854" s="94"/>
      <c r="BH854" s="94"/>
      <c r="BI854" s="94"/>
      <c r="BJ854" s="94"/>
      <c r="BK854" s="94"/>
      <c r="BL854" s="94"/>
      <c r="BM854" s="94"/>
      <c r="BN854" s="94"/>
      <c r="BO854" s="94"/>
      <c r="BP854" s="94"/>
    </row>
    <row r="855" spans="1:68" x14ac:dyDescent="0.2">
      <c r="A855" s="75" t="s">
        <v>1145</v>
      </c>
      <c r="B855" s="87"/>
      <c r="C855" s="87"/>
      <c r="D855" s="87"/>
      <c r="E855" s="87"/>
      <c r="F855" s="87"/>
      <c r="G855" s="87"/>
      <c r="H855" s="87"/>
      <c r="I855" s="87"/>
      <c r="J855" s="87"/>
      <c r="K855" s="84"/>
      <c r="L855" s="84"/>
      <c r="M855" s="84"/>
      <c r="N855" s="84"/>
      <c r="O855" s="89"/>
      <c r="P855" s="89"/>
      <c r="Q855" s="89"/>
      <c r="R855" s="89"/>
      <c r="S855" s="83"/>
      <c r="T855" s="83"/>
      <c r="U855" s="83"/>
      <c r="V855" s="83"/>
      <c r="W855" s="83"/>
      <c r="X855" s="83"/>
      <c r="Y855" s="90"/>
      <c r="Z855" s="90"/>
      <c r="AA855" s="90"/>
      <c r="AB855" s="90"/>
      <c r="AC855" s="91"/>
      <c r="AD855" s="91"/>
      <c r="AE855" s="91"/>
      <c r="AF855" s="91"/>
      <c r="AG855" s="91"/>
      <c r="AH855" s="91"/>
      <c r="AI855" s="92"/>
      <c r="AJ855" s="92"/>
      <c r="AK855" s="92"/>
      <c r="AL855" s="92"/>
      <c r="AM855" s="92"/>
      <c r="AN855" s="93"/>
      <c r="AO855" s="93"/>
      <c r="AP855" s="93"/>
      <c r="AQ855" s="93"/>
      <c r="AR855" s="93"/>
      <c r="AS855" s="94"/>
      <c r="AT855" s="94"/>
      <c r="AU855" s="94"/>
      <c r="AV855" s="94"/>
      <c r="AW855" s="94"/>
      <c r="AX855" s="94"/>
      <c r="AY855" s="94"/>
      <c r="AZ855" s="94"/>
      <c r="BA855" s="94"/>
      <c r="BB855" s="94"/>
      <c r="BC855" s="94"/>
      <c r="BD855" s="94"/>
      <c r="BE855" s="94"/>
      <c r="BF855" s="94"/>
      <c r="BG855" s="94"/>
      <c r="BH855" s="94"/>
      <c r="BI855" s="94"/>
      <c r="BJ855" s="94"/>
      <c r="BK855" s="94"/>
      <c r="BL855" s="94"/>
      <c r="BM855" s="94"/>
      <c r="BN855" s="94"/>
      <c r="BO855" s="94"/>
      <c r="BP855" s="94"/>
    </row>
    <row r="856" spans="1:68" x14ac:dyDescent="0.2">
      <c r="A856" s="75" t="s">
        <v>1146</v>
      </c>
      <c r="B856" s="87"/>
      <c r="C856" s="87"/>
      <c r="D856" s="87"/>
      <c r="E856" s="87"/>
      <c r="F856" s="87"/>
      <c r="G856" s="87"/>
      <c r="H856" s="87"/>
      <c r="I856" s="87"/>
      <c r="J856" s="87"/>
      <c r="K856" s="84"/>
      <c r="L856" s="84"/>
      <c r="M856" s="84"/>
      <c r="N856" s="84"/>
      <c r="O856" s="89"/>
      <c r="P856" s="89"/>
      <c r="Q856" s="89"/>
      <c r="R856" s="89"/>
      <c r="S856" s="83"/>
      <c r="T856" s="83"/>
      <c r="U856" s="83"/>
      <c r="V856" s="83"/>
      <c r="W856" s="83"/>
      <c r="X856" s="83"/>
      <c r="Y856" s="90"/>
      <c r="Z856" s="90"/>
      <c r="AA856" s="90"/>
      <c r="AB856" s="90"/>
      <c r="AC856" s="91"/>
      <c r="AD856" s="91"/>
      <c r="AE856" s="91"/>
      <c r="AF856" s="91"/>
      <c r="AG856" s="91"/>
      <c r="AH856" s="91"/>
      <c r="AI856" s="92"/>
      <c r="AJ856" s="92"/>
      <c r="AK856" s="92"/>
      <c r="AL856" s="92"/>
      <c r="AM856" s="92"/>
      <c r="AN856" s="93"/>
      <c r="AO856" s="93"/>
      <c r="AP856" s="93"/>
      <c r="AQ856" s="93"/>
      <c r="AR856" s="93"/>
      <c r="AS856" s="94"/>
      <c r="AT856" s="94"/>
      <c r="AU856" s="94"/>
      <c r="AV856" s="94"/>
      <c r="AW856" s="94"/>
      <c r="AX856" s="94"/>
      <c r="AY856" s="94"/>
      <c r="AZ856" s="94"/>
      <c r="BA856" s="94"/>
      <c r="BB856" s="94"/>
      <c r="BC856" s="94"/>
      <c r="BD856" s="94"/>
      <c r="BE856" s="94"/>
      <c r="BF856" s="94"/>
      <c r="BG856" s="94"/>
      <c r="BH856" s="94"/>
      <c r="BI856" s="94"/>
      <c r="BJ856" s="94"/>
      <c r="BK856" s="94"/>
      <c r="BL856" s="94"/>
      <c r="BM856" s="94"/>
      <c r="BN856" s="94"/>
      <c r="BO856" s="94"/>
      <c r="BP856" s="94"/>
    </row>
    <row r="857" spans="1:68" x14ac:dyDescent="0.2">
      <c r="A857" s="75" t="s">
        <v>1147</v>
      </c>
      <c r="B857" s="87"/>
      <c r="C857" s="87"/>
      <c r="D857" s="87"/>
      <c r="E857" s="87"/>
      <c r="F857" s="87"/>
      <c r="G857" s="87"/>
      <c r="H857" s="87"/>
      <c r="I857" s="87"/>
      <c r="J857" s="87"/>
      <c r="K857" s="84"/>
      <c r="L857" s="84"/>
      <c r="M857" s="84"/>
      <c r="N857" s="84"/>
      <c r="O857" s="89"/>
      <c r="P857" s="89"/>
      <c r="Q857" s="89"/>
      <c r="R857" s="89"/>
      <c r="S857" s="83"/>
      <c r="T857" s="83"/>
      <c r="U857" s="83"/>
      <c r="V857" s="83"/>
      <c r="W857" s="83"/>
      <c r="X857" s="83"/>
      <c r="Y857" s="90"/>
      <c r="Z857" s="90"/>
      <c r="AA857" s="90"/>
      <c r="AB857" s="90"/>
      <c r="AC857" s="91"/>
      <c r="AD857" s="91"/>
      <c r="AE857" s="91"/>
      <c r="AF857" s="91"/>
      <c r="AG857" s="91"/>
      <c r="AH857" s="91"/>
      <c r="AI857" s="92"/>
      <c r="AJ857" s="92"/>
      <c r="AK857" s="92"/>
      <c r="AL857" s="92"/>
      <c r="AM857" s="92"/>
      <c r="AN857" s="93"/>
      <c r="AO857" s="93"/>
      <c r="AP857" s="93"/>
      <c r="AQ857" s="93"/>
      <c r="AR857" s="93"/>
      <c r="AS857" s="94"/>
      <c r="AT857" s="94"/>
      <c r="AU857" s="94"/>
      <c r="AV857" s="94"/>
      <c r="AW857" s="94"/>
      <c r="AX857" s="94"/>
      <c r="AY857" s="94"/>
      <c r="AZ857" s="94"/>
      <c r="BA857" s="94"/>
      <c r="BB857" s="94"/>
      <c r="BC857" s="94"/>
      <c r="BD857" s="94"/>
      <c r="BE857" s="94"/>
      <c r="BF857" s="94"/>
      <c r="BG857" s="94"/>
      <c r="BH857" s="94"/>
      <c r="BI857" s="94"/>
      <c r="BJ857" s="94"/>
      <c r="BK857" s="94"/>
      <c r="BL857" s="94"/>
      <c r="BM857" s="94"/>
      <c r="BN857" s="94"/>
      <c r="BO857" s="94"/>
      <c r="BP857" s="94"/>
    </row>
    <row r="858" spans="1:68" x14ac:dyDescent="0.2">
      <c r="A858" s="75" t="s">
        <v>1148</v>
      </c>
      <c r="B858" s="87"/>
      <c r="C858" s="87"/>
      <c r="D858" s="87"/>
      <c r="E858" s="87"/>
      <c r="F858" s="87"/>
      <c r="G858" s="87"/>
      <c r="H858" s="87"/>
      <c r="I858" s="87"/>
      <c r="J858" s="87"/>
      <c r="K858" s="84"/>
      <c r="L858" s="84"/>
      <c r="M858" s="84"/>
      <c r="N858" s="84"/>
      <c r="O858" s="89"/>
      <c r="P858" s="89"/>
      <c r="Q858" s="89"/>
      <c r="R858" s="89"/>
      <c r="S858" s="83"/>
      <c r="T858" s="83"/>
      <c r="U858" s="83"/>
      <c r="V858" s="83"/>
      <c r="W858" s="83"/>
      <c r="X858" s="83"/>
      <c r="Y858" s="90"/>
      <c r="Z858" s="90"/>
      <c r="AA858" s="90"/>
      <c r="AB858" s="90"/>
      <c r="AC858" s="91"/>
      <c r="AD858" s="91"/>
      <c r="AE858" s="91"/>
      <c r="AF858" s="91"/>
      <c r="AG858" s="91"/>
      <c r="AH858" s="91"/>
      <c r="AI858" s="92"/>
      <c r="AJ858" s="92"/>
      <c r="AK858" s="92"/>
      <c r="AL858" s="92"/>
      <c r="AM858" s="92"/>
      <c r="AN858" s="93"/>
      <c r="AO858" s="93"/>
      <c r="AP858" s="93"/>
      <c r="AQ858" s="93"/>
      <c r="AR858" s="93"/>
      <c r="AS858" s="94"/>
      <c r="AT858" s="94"/>
      <c r="AU858" s="94"/>
      <c r="AV858" s="94"/>
      <c r="AW858" s="94"/>
      <c r="AX858" s="94"/>
      <c r="AY858" s="94"/>
      <c r="AZ858" s="94"/>
      <c r="BA858" s="94"/>
      <c r="BB858" s="94"/>
      <c r="BC858" s="94"/>
      <c r="BD858" s="94"/>
      <c r="BE858" s="94"/>
      <c r="BF858" s="94"/>
      <c r="BG858" s="94"/>
      <c r="BH858" s="94"/>
      <c r="BI858" s="94"/>
      <c r="BJ858" s="94"/>
      <c r="BK858" s="94"/>
      <c r="BL858" s="94"/>
      <c r="BM858" s="94"/>
      <c r="BN858" s="94"/>
      <c r="BO858" s="94"/>
      <c r="BP858" s="94"/>
    </row>
    <row r="859" spans="1:68" x14ac:dyDescent="0.2">
      <c r="A859" s="75" t="s">
        <v>1149</v>
      </c>
      <c r="B859" s="87"/>
      <c r="C859" s="87"/>
      <c r="D859" s="87"/>
      <c r="E859" s="87"/>
      <c r="F859" s="87"/>
      <c r="G859" s="87"/>
      <c r="H859" s="87"/>
      <c r="I859" s="87"/>
      <c r="J859" s="87"/>
      <c r="K859" s="84"/>
      <c r="L859" s="84"/>
      <c r="M859" s="84"/>
      <c r="N859" s="84"/>
      <c r="O859" s="89"/>
      <c r="P859" s="89"/>
      <c r="Q859" s="89"/>
      <c r="R859" s="89"/>
      <c r="S859" s="83"/>
      <c r="T859" s="83"/>
      <c r="U859" s="83"/>
      <c r="V859" s="83"/>
      <c r="W859" s="83"/>
      <c r="X859" s="83"/>
      <c r="Y859" s="90"/>
      <c r="Z859" s="90"/>
      <c r="AA859" s="90"/>
      <c r="AB859" s="90"/>
      <c r="AC859" s="91"/>
      <c r="AD859" s="91"/>
      <c r="AE859" s="91"/>
      <c r="AF859" s="91"/>
      <c r="AG859" s="91"/>
      <c r="AH859" s="91"/>
      <c r="AI859" s="92"/>
      <c r="AJ859" s="92"/>
      <c r="AK859" s="92"/>
      <c r="AL859" s="92"/>
      <c r="AM859" s="92"/>
      <c r="AN859" s="93"/>
      <c r="AO859" s="93"/>
      <c r="AP859" s="93"/>
      <c r="AQ859" s="93"/>
      <c r="AR859" s="93"/>
      <c r="AS859" s="94"/>
      <c r="AT859" s="94"/>
      <c r="AU859" s="94"/>
      <c r="AV859" s="94"/>
      <c r="AW859" s="94"/>
      <c r="AX859" s="94"/>
      <c r="AY859" s="94"/>
      <c r="AZ859" s="94"/>
      <c r="BA859" s="94"/>
      <c r="BB859" s="94"/>
      <c r="BC859" s="94"/>
      <c r="BD859" s="94"/>
      <c r="BE859" s="94"/>
      <c r="BF859" s="94"/>
      <c r="BG859" s="94"/>
      <c r="BH859" s="94"/>
      <c r="BI859" s="94"/>
      <c r="BJ859" s="94"/>
      <c r="BK859" s="94"/>
      <c r="BL859" s="94"/>
      <c r="BM859" s="94"/>
      <c r="BN859" s="94"/>
      <c r="BO859" s="94"/>
      <c r="BP859" s="94"/>
    </row>
    <row r="860" spans="1:68" x14ac:dyDescent="0.2">
      <c r="A860" s="75" t="s">
        <v>1150</v>
      </c>
      <c r="B860" s="87"/>
      <c r="C860" s="87"/>
      <c r="D860" s="87"/>
      <c r="E860" s="87"/>
      <c r="F860" s="87"/>
      <c r="G860" s="87"/>
      <c r="H860" s="87"/>
      <c r="I860" s="87"/>
      <c r="J860" s="87"/>
      <c r="K860" s="84"/>
      <c r="L860" s="84"/>
      <c r="M860" s="84"/>
      <c r="N860" s="84"/>
      <c r="O860" s="89"/>
      <c r="P860" s="89"/>
      <c r="Q860" s="89"/>
      <c r="R860" s="89"/>
      <c r="S860" s="83"/>
      <c r="T860" s="83"/>
      <c r="U860" s="83"/>
      <c r="V860" s="83"/>
      <c r="W860" s="83"/>
      <c r="X860" s="83"/>
      <c r="Y860" s="90"/>
      <c r="Z860" s="90"/>
      <c r="AA860" s="90"/>
      <c r="AB860" s="90"/>
      <c r="AC860" s="91"/>
      <c r="AD860" s="91"/>
      <c r="AE860" s="91"/>
      <c r="AF860" s="91"/>
      <c r="AG860" s="91"/>
      <c r="AH860" s="91"/>
      <c r="AI860" s="92"/>
      <c r="AJ860" s="92"/>
      <c r="AK860" s="92"/>
      <c r="AL860" s="92"/>
      <c r="AM860" s="92"/>
      <c r="AN860" s="93"/>
      <c r="AO860" s="93"/>
      <c r="AP860" s="93"/>
      <c r="AQ860" s="93"/>
      <c r="AR860" s="93"/>
      <c r="AS860" s="94"/>
      <c r="AT860" s="94"/>
      <c r="AU860" s="94"/>
      <c r="AV860" s="94"/>
      <c r="AW860" s="94"/>
      <c r="AX860" s="94"/>
      <c r="AY860" s="94"/>
      <c r="AZ860" s="94"/>
      <c r="BA860" s="94"/>
      <c r="BB860" s="94"/>
      <c r="BC860" s="94"/>
      <c r="BD860" s="94"/>
      <c r="BE860" s="94"/>
      <c r="BF860" s="94"/>
      <c r="BG860" s="94"/>
      <c r="BH860" s="94"/>
      <c r="BI860" s="94"/>
      <c r="BJ860" s="94"/>
      <c r="BK860" s="94"/>
      <c r="BL860" s="94"/>
      <c r="BM860" s="94"/>
      <c r="BN860" s="94"/>
      <c r="BO860" s="94"/>
      <c r="BP860" s="94"/>
    </row>
    <row r="861" spans="1:68" x14ac:dyDescent="0.2">
      <c r="A861" s="75" t="s">
        <v>1151</v>
      </c>
      <c r="B861" s="87"/>
      <c r="C861" s="87"/>
      <c r="D861" s="87"/>
      <c r="E861" s="87"/>
      <c r="F861" s="87"/>
      <c r="G861" s="87"/>
      <c r="H861" s="87"/>
      <c r="I861" s="87"/>
      <c r="J861" s="87"/>
      <c r="K861" s="84"/>
      <c r="L861" s="84"/>
      <c r="M861" s="84"/>
      <c r="N861" s="84"/>
      <c r="O861" s="89"/>
      <c r="P861" s="89"/>
      <c r="Q861" s="89"/>
      <c r="R861" s="89"/>
      <c r="S861" s="83"/>
      <c r="T861" s="83"/>
      <c r="U861" s="83"/>
      <c r="V861" s="83"/>
      <c r="W861" s="83"/>
      <c r="X861" s="83"/>
      <c r="Y861" s="90"/>
      <c r="Z861" s="90"/>
      <c r="AA861" s="90"/>
      <c r="AB861" s="90"/>
      <c r="AC861" s="91"/>
      <c r="AD861" s="91"/>
      <c r="AE861" s="91"/>
      <c r="AF861" s="91"/>
      <c r="AG861" s="91"/>
      <c r="AH861" s="91"/>
      <c r="AI861" s="92"/>
      <c r="AJ861" s="92"/>
      <c r="AK861" s="92"/>
      <c r="AL861" s="92"/>
      <c r="AM861" s="92"/>
      <c r="AN861" s="93"/>
      <c r="AO861" s="93"/>
      <c r="AP861" s="93"/>
      <c r="AQ861" s="93"/>
      <c r="AR861" s="93"/>
      <c r="AS861" s="94"/>
      <c r="AT861" s="94"/>
      <c r="AU861" s="94"/>
      <c r="AV861" s="94"/>
      <c r="AW861" s="94"/>
      <c r="AX861" s="94"/>
      <c r="AY861" s="94"/>
      <c r="AZ861" s="94"/>
      <c r="BA861" s="94"/>
      <c r="BB861" s="94"/>
      <c r="BC861" s="94"/>
      <c r="BD861" s="94"/>
      <c r="BE861" s="94"/>
      <c r="BF861" s="94"/>
      <c r="BG861" s="94"/>
      <c r="BH861" s="94"/>
      <c r="BI861" s="94"/>
      <c r="BJ861" s="94"/>
      <c r="BK861" s="94"/>
      <c r="BL861" s="94"/>
      <c r="BM861" s="94"/>
      <c r="BN861" s="94"/>
      <c r="BO861" s="94"/>
      <c r="BP861" s="94"/>
    </row>
    <row r="862" spans="1:68" x14ac:dyDescent="0.2">
      <c r="A862" s="75" t="s">
        <v>1152</v>
      </c>
      <c r="B862" s="87"/>
      <c r="C862" s="87"/>
      <c r="D862" s="87"/>
      <c r="E862" s="87"/>
      <c r="F862" s="87"/>
      <c r="G862" s="87"/>
      <c r="H862" s="87"/>
      <c r="I862" s="87"/>
      <c r="J862" s="87"/>
      <c r="K862" s="84"/>
      <c r="L862" s="84"/>
      <c r="M862" s="84"/>
      <c r="N862" s="84"/>
      <c r="O862" s="89"/>
      <c r="P862" s="89"/>
      <c r="Q862" s="89"/>
      <c r="R862" s="89"/>
      <c r="S862" s="83"/>
      <c r="T862" s="83"/>
      <c r="U862" s="83"/>
      <c r="V862" s="83"/>
      <c r="W862" s="83"/>
      <c r="X862" s="83"/>
      <c r="Y862" s="90"/>
      <c r="Z862" s="90"/>
      <c r="AA862" s="90"/>
      <c r="AB862" s="90"/>
      <c r="AC862" s="91"/>
      <c r="AD862" s="91"/>
      <c r="AE862" s="91"/>
      <c r="AF862" s="91"/>
      <c r="AG862" s="91"/>
      <c r="AH862" s="91"/>
      <c r="AI862" s="92"/>
      <c r="AJ862" s="92"/>
      <c r="AK862" s="92"/>
      <c r="AL862" s="92"/>
      <c r="AM862" s="92"/>
      <c r="AN862" s="93"/>
      <c r="AO862" s="93"/>
      <c r="AP862" s="93"/>
      <c r="AQ862" s="93"/>
      <c r="AR862" s="93"/>
      <c r="AS862" s="94"/>
      <c r="AT862" s="94"/>
      <c r="AU862" s="94"/>
      <c r="AV862" s="94"/>
      <c r="AW862" s="94"/>
      <c r="AX862" s="94"/>
      <c r="AY862" s="94"/>
      <c r="AZ862" s="94"/>
      <c r="BA862" s="94"/>
      <c r="BB862" s="94"/>
      <c r="BC862" s="94"/>
      <c r="BD862" s="94"/>
      <c r="BE862" s="94"/>
      <c r="BF862" s="94"/>
      <c r="BG862" s="94"/>
      <c r="BH862" s="94"/>
      <c r="BI862" s="94"/>
      <c r="BJ862" s="94"/>
      <c r="BK862" s="94"/>
      <c r="BL862" s="94"/>
      <c r="BM862" s="94"/>
      <c r="BN862" s="94"/>
      <c r="BO862" s="94"/>
      <c r="BP862" s="94"/>
    </row>
    <row r="863" spans="1:68" x14ac:dyDescent="0.2">
      <c r="A863" s="75" t="s">
        <v>1153</v>
      </c>
      <c r="B863" s="87"/>
      <c r="C863" s="87"/>
      <c r="D863" s="87"/>
      <c r="E863" s="87"/>
      <c r="F863" s="87"/>
      <c r="G863" s="87"/>
      <c r="H863" s="87"/>
      <c r="I863" s="87"/>
      <c r="J863" s="87"/>
      <c r="K863" s="84"/>
      <c r="L863" s="84"/>
      <c r="M863" s="84"/>
      <c r="N863" s="84"/>
      <c r="O863" s="89"/>
      <c r="P863" s="89"/>
      <c r="Q863" s="89"/>
      <c r="R863" s="89"/>
      <c r="S863" s="83"/>
      <c r="T863" s="83"/>
      <c r="U863" s="83"/>
      <c r="V863" s="83"/>
      <c r="W863" s="83"/>
      <c r="X863" s="83"/>
      <c r="Y863" s="90"/>
      <c r="Z863" s="90"/>
      <c r="AA863" s="90"/>
      <c r="AB863" s="90"/>
      <c r="AC863" s="91"/>
      <c r="AD863" s="91"/>
      <c r="AE863" s="91"/>
      <c r="AF863" s="91"/>
      <c r="AG863" s="91"/>
      <c r="AH863" s="91"/>
      <c r="AI863" s="92"/>
      <c r="AJ863" s="92"/>
      <c r="AK863" s="92"/>
      <c r="AL863" s="92"/>
      <c r="AM863" s="92"/>
      <c r="AN863" s="93"/>
      <c r="AO863" s="93"/>
      <c r="AP863" s="93"/>
      <c r="AQ863" s="93"/>
      <c r="AR863" s="93"/>
      <c r="AS863" s="94"/>
      <c r="AT863" s="94"/>
      <c r="AU863" s="94"/>
      <c r="AV863" s="94"/>
      <c r="AW863" s="94"/>
      <c r="AX863" s="94"/>
      <c r="AY863" s="94"/>
      <c r="AZ863" s="94"/>
      <c r="BA863" s="94"/>
      <c r="BB863" s="94"/>
      <c r="BC863" s="94"/>
      <c r="BD863" s="94"/>
      <c r="BE863" s="94"/>
      <c r="BF863" s="94"/>
      <c r="BG863" s="94"/>
      <c r="BH863" s="94"/>
      <c r="BI863" s="94"/>
      <c r="BJ863" s="94"/>
      <c r="BK863" s="94"/>
      <c r="BL863" s="94"/>
      <c r="BM863" s="94"/>
      <c r="BN863" s="94"/>
      <c r="BO863" s="94"/>
      <c r="BP863" s="94"/>
    </row>
    <row r="864" spans="1:68" x14ac:dyDescent="0.2">
      <c r="A864" s="75" t="s">
        <v>1154</v>
      </c>
      <c r="B864" s="87"/>
      <c r="C864" s="87"/>
      <c r="D864" s="87"/>
      <c r="E864" s="87"/>
      <c r="F864" s="87"/>
      <c r="G864" s="87"/>
      <c r="H864" s="87"/>
      <c r="I864" s="87"/>
      <c r="J864" s="87"/>
      <c r="K864" s="84"/>
      <c r="L864" s="84"/>
      <c r="M864" s="84"/>
      <c r="N864" s="84"/>
      <c r="O864" s="89"/>
      <c r="P864" s="89"/>
      <c r="Q864" s="89"/>
      <c r="R864" s="89"/>
      <c r="S864" s="83"/>
      <c r="T864" s="83"/>
      <c r="U864" s="83"/>
      <c r="V864" s="83"/>
      <c r="W864" s="83"/>
      <c r="X864" s="83"/>
      <c r="Y864" s="90"/>
      <c r="Z864" s="90"/>
      <c r="AA864" s="90"/>
      <c r="AB864" s="90"/>
      <c r="AC864" s="91"/>
      <c r="AD864" s="91"/>
      <c r="AE864" s="91"/>
      <c r="AF864" s="91"/>
      <c r="AG864" s="91"/>
      <c r="AH864" s="91"/>
      <c r="AI864" s="92"/>
      <c r="AJ864" s="92"/>
      <c r="AK864" s="92"/>
      <c r="AL864" s="92"/>
      <c r="AM864" s="92"/>
      <c r="AN864" s="93"/>
      <c r="AO864" s="93"/>
      <c r="AP864" s="93"/>
      <c r="AQ864" s="93"/>
      <c r="AR864" s="93"/>
      <c r="AS864" s="94"/>
      <c r="AT864" s="94"/>
      <c r="AU864" s="94"/>
      <c r="AV864" s="94"/>
      <c r="AW864" s="94"/>
      <c r="AX864" s="94"/>
      <c r="AY864" s="94"/>
      <c r="AZ864" s="94"/>
      <c r="BA864" s="94"/>
      <c r="BB864" s="94"/>
      <c r="BC864" s="94"/>
      <c r="BD864" s="94"/>
      <c r="BE864" s="94"/>
      <c r="BF864" s="94"/>
      <c r="BG864" s="94"/>
      <c r="BH864" s="94"/>
      <c r="BI864" s="94"/>
      <c r="BJ864" s="94"/>
      <c r="BK864" s="94"/>
      <c r="BL864" s="94"/>
      <c r="BM864" s="94"/>
      <c r="BN864" s="94"/>
      <c r="BO864" s="94"/>
      <c r="BP864" s="94"/>
    </row>
    <row r="865" spans="1:68" x14ac:dyDescent="0.2">
      <c r="A865" s="75" t="s">
        <v>1155</v>
      </c>
      <c r="B865" s="87"/>
      <c r="C865" s="87"/>
      <c r="D865" s="87"/>
      <c r="E865" s="87"/>
      <c r="F865" s="87"/>
      <c r="G865" s="87"/>
      <c r="H865" s="87"/>
      <c r="I865" s="87"/>
      <c r="J865" s="87"/>
      <c r="K865" s="84"/>
      <c r="L865" s="84"/>
      <c r="M865" s="84"/>
      <c r="N865" s="84"/>
      <c r="O865" s="89"/>
      <c r="P865" s="89"/>
      <c r="Q865" s="89"/>
      <c r="R865" s="89"/>
      <c r="S865" s="83"/>
      <c r="T865" s="83"/>
      <c r="U865" s="83"/>
      <c r="V865" s="83"/>
      <c r="W865" s="83"/>
      <c r="X865" s="83"/>
      <c r="Y865" s="90"/>
      <c r="Z865" s="90"/>
      <c r="AA865" s="90"/>
      <c r="AB865" s="90"/>
      <c r="AC865" s="91"/>
      <c r="AD865" s="91"/>
      <c r="AE865" s="91"/>
      <c r="AF865" s="91"/>
      <c r="AG865" s="91"/>
      <c r="AH865" s="91"/>
      <c r="AI865" s="92"/>
      <c r="AJ865" s="92"/>
      <c r="AK865" s="92"/>
      <c r="AL865" s="92"/>
      <c r="AM865" s="92"/>
      <c r="AN865" s="93"/>
      <c r="AO865" s="93"/>
      <c r="AP865" s="93"/>
      <c r="AQ865" s="93"/>
      <c r="AR865" s="93"/>
      <c r="AS865" s="94"/>
      <c r="AT865" s="94"/>
      <c r="AU865" s="94"/>
      <c r="AV865" s="94"/>
      <c r="AW865" s="94"/>
      <c r="AX865" s="94"/>
      <c r="AY865" s="94"/>
      <c r="AZ865" s="94"/>
      <c r="BA865" s="94"/>
      <c r="BB865" s="94"/>
      <c r="BC865" s="94"/>
      <c r="BD865" s="94"/>
      <c r="BE865" s="94"/>
      <c r="BF865" s="94"/>
      <c r="BG865" s="94"/>
      <c r="BH865" s="94"/>
      <c r="BI865" s="94"/>
      <c r="BJ865" s="94"/>
      <c r="BK865" s="94"/>
      <c r="BL865" s="94"/>
      <c r="BM865" s="94"/>
      <c r="BN865" s="94"/>
      <c r="BO865" s="94"/>
      <c r="BP865" s="94"/>
    </row>
    <row r="866" spans="1:68" x14ac:dyDescent="0.2">
      <c r="A866" s="75" t="s">
        <v>1156</v>
      </c>
      <c r="B866" s="87"/>
      <c r="C866" s="87"/>
      <c r="D866" s="87"/>
      <c r="E866" s="87"/>
      <c r="F866" s="87"/>
      <c r="G866" s="87"/>
      <c r="H866" s="87"/>
      <c r="I866" s="87"/>
      <c r="J866" s="87"/>
      <c r="K866" s="84"/>
      <c r="L866" s="84"/>
      <c r="M866" s="84"/>
      <c r="N866" s="84"/>
      <c r="O866" s="89"/>
      <c r="P866" s="89"/>
      <c r="Q866" s="89"/>
      <c r="R866" s="89"/>
      <c r="S866" s="83"/>
      <c r="T866" s="83"/>
      <c r="U866" s="83"/>
      <c r="V866" s="83"/>
      <c r="W866" s="83"/>
      <c r="X866" s="83"/>
      <c r="Y866" s="90"/>
      <c r="Z866" s="90"/>
      <c r="AA866" s="90"/>
      <c r="AB866" s="90"/>
      <c r="AC866" s="91"/>
      <c r="AD866" s="91"/>
      <c r="AE866" s="91"/>
      <c r="AF866" s="91"/>
      <c r="AG866" s="91"/>
      <c r="AH866" s="91"/>
      <c r="AI866" s="92"/>
      <c r="AJ866" s="92"/>
      <c r="AK866" s="92"/>
      <c r="AL866" s="92"/>
      <c r="AM866" s="92"/>
      <c r="AN866" s="93"/>
      <c r="AO866" s="93"/>
      <c r="AP866" s="93"/>
      <c r="AQ866" s="93"/>
      <c r="AR866" s="93"/>
      <c r="AS866" s="94"/>
      <c r="AT866" s="94"/>
      <c r="AU866" s="94"/>
      <c r="AV866" s="94"/>
      <c r="AW866" s="94"/>
      <c r="AX866" s="94"/>
      <c r="AY866" s="94"/>
      <c r="AZ866" s="94"/>
      <c r="BA866" s="94"/>
      <c r="BB866" s="94"/>
      <c r="BC866" s="94"/>
      <c r="BD866" s="94"/>
      <c r="BE866" s="94"/>
      <c r="BF866" s="94"/>
      <c r="BG866" s="94"/>
      <c r="BH866" s="94"/>
      <c r="BI866" s="94"/>
      <c r="BJ866" s="94"/>
      <c r="BK866" s="94"/>
      <c r="BL866" s="94"/>
      <c r="BM866" s="94"/>
      <c r="BN866" s="94"/>
      <c r="BO866" s="94"/>
      <c r="BP866" s="94"/>
    </row>
    <row r="867" spans="1:68" x14ac:dyDescent="0.2">
      <c r="A867" s="75" t="s">
        <v>1157</v>
      </c>
      <c r="B867" s="87"/>
      <c r="C867" s="87"/>
      <c r="D867" s="87"/>
      <c r="E867" s="87"/>
      <c r="F867" s="87"/>
      <c r="G867" s="87"/>
      <c r="H867" s="87"/>
      <c r="I867" s="87"/>
      <c r="J867" s="87"/>
      <c r="K867" s="84"/>
      <c r="L867" s="84"/>
      <c r="M867" s="84"/>
      <c r="N867" s="84"/>
      <c r="O867" s="89"/>
      <c r="P867" s="89"/>
      <c r="Q867" s="89"/>
      <c r="R867" s="89"/>
      <c r="S867" s="83"/>
      <c r="T867" s="83"/>
      <c r="U867" s="83"/>
      <c r="V867" s="83"/>
      <c r="W867" s="83"/>
      <c r="X867" s="83"/>
      <c r="Y867" s="90"/>
      <c r="Z867" s="90"/>
      <c r="AA867" s="90"/>
      <c r="AB867" s="90"/>
      <c r="AC867" s="91"/>
      <c r="AD867" s="91"/>
      <c r="AE867" s="91"/>
      <c r="AF867" s="91"/>
      <c r="AG867" s="91"/>
      <c r="AH867" s="91"/>
      <c r="AI867" s="92"/>
      <c r="AJ867" s="92"/>
      <c r="AK867" s="92"/>
      <c r="AL867" s="92"/>
      <c r="AM867" s="92"/>
      <c r="AN867" s="93"/>
      <c r="AO867" s="93"/>
      <c r="AP867" s="93"/>
      <c r="AQ867" s="93"/>
      <c r="AR867" s="93"/>
      <c r="AS867" s="94"/>
      <c r="AT867" s="94"/>
      <c r="AU867" s="94"/>
      <c r="AV867" s="94"/>
      <c r="AW867" s="94"/>
      <c r="AX867" s="94"/>
      <c r="AY867" s="94"/>
      <c r="AZ867" s="94"/>
      <c r="BA867" s="94"/>
      <c r="BB867" s="94"/>
      <c r="BC867" s="94"/>
      <c r="BD867" s="94"/>
      <c r="BE867" s="94"/>
      <c r="BF867" s="94"/>
      <c r="BG867" s="94"/>
      <c r="BH867" s="94"/>
      <c r="BI867" s="94"/>
      <c r="BJ867" s="94"/>
      <c r="BK867" s="94"/>
      <c r="BL867" s="94"/>
      <c r="BM867" s="94"/>
      <c r="BN867" s="94"/>
      <c r="BO867" s="94"/>
      <c r="BP867" s="94"/>
    </row>
    <row r="868" spans="1:68" x14ac:dyDescent="0.2">
      <c r="A868" s="75" t="s">
        <v>1158</v>
      </c>
      <c r="B868" s="87"/>
      <c r="C868" s="87"/>
      <c r="D868" s="87"/>
      <c r="E868" s="87"/>
      <c r="F868" s="87"/>
      <c r="G868" s="87"/>
      <c r="H868" s="87"/>
      <c r="I868" s="87"/>
      <c r="J868" s="87"/>
      <c r="K868" s="84"/>
      <c r="L868" s="84"/>
      <c r="M868" s="84"/>
      <c r="N868" s="84"/>
      <c r="O868" s="89"/>
      <c r="P868" s="89"/>
      <c r="Q868" s="89"/>
      <c r="R868" s="89"/>
      <c r="S868" s="83"/>
      <c r="T868" s="83"/>
      <c r="U868" s="83"/>
      <c r="V868" s="83"/>
      <c r="W868" s="83"/>
      <c r="X868" s="83"/>
      <c r="Y868" s="90"/>
      <c r="Z868" s="90"/>
      <c r="AA868" s="90"/>
      <c r="AB868" s="90"/>
      <c r="AC868" s="91"/>
      <c r="AD868" s="91"/>
      <c r="AE868" s="91"/>
      <c r="AF868" s="91"/>
      <c r="AG868" s="91"/>
      <c r="AH868" s="91"/>
      <c r="AI868" s="92"/>
      <c r="AJ868" s="92"/>
      <c r="AK868" s="92"/>
      <c r="AL868" s="92"/>
      <c r="AM868" s="92"/>
      <c r="AN868" s="93"/>
      <c r="AO868" s="93"/>
      <c r="AP868" s="93"/>
      <c r="AQ868" s="93"/>
      <c r="AR868" s="93"/>
      <c r="AS868" s="94"/>
      <c r="AT868" s="94"/>
      <c r="AU868" s="94"/>
      <c r="AV868" s="94"/>
      <c r="AW868" s="94"/>
      <c r="AX868" s="94"/>
      <c r="AY868" s="94"/>
      <c r="AZ868" s="94"/>
      <c r="BA868" s="94"/>
      <c r="BB868" s="94"/>
      <c r="BC868" s="94"/>
      <c r="BD868" s="94"/>
      <c r="BE868" s="94"/>
      <c r="BF868" s="94"/>
      <c r="BG868" s="94"/>
      <c r="BH868" s="94"/>
      <c r="BI868" s="94"/>
      <c r="BJ868" s="94"/>
      <c r="BK868" s="94"/>
      <c r="BL868" s="94"/>
      <c r="BM868" s="94"/>
      <c r="BN868" s="94"/>
      <c r="BO868" s="94"/>
      <c r="BP868" s="94"/>
    </row>
    <row r="869" spans="1:68" x14ac:dyDescent="0.2">
      <c r="A869" s="75" t="s">
        <v>1159</v>
      </c>
      <c r="B869" s="87"/>
      <c r="C869" s="87"/>
      <c r="D869" s="87"/>
      <c r="E869" s="87"/>
      <c r="F869" s="87"/>
      <c r="G869" s="87"/>
      <c r="H869" s="87"/>
      <c r="I869" s="87"/>
      <c r="J869" s="87"/>
      <c r="K869" s="84"/>
      <c r="L869" s="84"/>
      <c r="M869" s="84"/>
      <c r="N869" s="84"/>
      <c r="O869" s="89"/>
      <c r="P869" s="89"/>
      <c r="Q869" s="89"/>
      <c r="R869" s="89"/>
      <c r="S869" s="83"/>
      <c r="T869" s="83"/>
      <c r="U869" s="83"/>
      <c r="V869" s="83"/>
      <c r="W869" s="83"/>
      <c r="X869" s="83"/>
      <c r="Y869" s="90"/>
      <c r="Z869" s="90"/>
      <c r="AA869" s="90"/>
      <c r="AB869" s="90"/>
      <c r="AC869" s="91"/>
      <c r="AD869" s="91"/>
      <c r="AE869" s="91"/>
      <c r="AF869" s="91"/>
      <c r="AG869" s="91"/>
      <c r="AH869" s="91"/>
      <c r="AI869" s="92"/>
      <c r="AJ869" s="92"/>
      <c r="AK869" s="92"/>
      <c r="AL869" s="92"/>
      <c r="AM869" s="92"/>
      <c r="AN869" s="93"/>
      <c r="AO869" s="93"/>
      <c r="AP869" s="93"/>
      <c r="AQ869" s="93"/>
      <c r="AR869" s="93"/>
      <c r="AS869" s="94"/>
      <c r="AT869" s="94"/>
      <c r="AU869" s="94"/>
      <c r="AV869" s="94"/>
      <c r="AW869" s="94"/>
      <c r="AX869" s="94"/>
      <c r="AY869" s="94"/>
      <c r="AZ869" s="94"/>
      <c r="BA869" s="94"/>
      <c r="BB869" s="94"/>
      <c r="BC869" s="94"/>
      <c r="BD869" s="94"/>
      <c r="BE869" s="94"/>
      <c r="BF869" s="94"/>
      <c r="BG869" s="94"/>
      <c r="BH869" s="94"/>
      <c r="BI869" s="94"/>
      <c r="BJ869" s="94"/>
      <c r="BK869" s="94"/>
      <c r="BL869" s="94"/>
      <c r="BM869" s="94"/>
      <c r="BN869" s="94"/>
      <c r="BO869" s="94"/>
      <c r="BP869" s="94"/>
    </row>
    <row r="870" spans="1:68" x14ac:dyDescent="0.2">
      <c r="A870" s="75" t="s">
        <v>1160</v>
      </c>
      <c r="B870" s="87"/>
      <c r="C870" s="87"/>
      <c r="D870" s="87"/>
      <c r="E870" s="87"/>
      <c r="F870" s="87"/>
      <c r="G870" s="87"/>
      <c r="H870" s="87"/>
      <c r="I870" s="87"/>
      <c r="J870" s="87"/>
      <c r="K870" s="84"/>
      <c r="L870" s="84"/>
      <c r="M870" s="84"/>
      <c r="N870" s="84"/>
      <c r="O870" s="89"/>
      <c r="P870" s="89"/>
      <c r="Q870" s="89"/>
      <c r="R870" s="89"/>
      <c r="S870" s="83"/>
      <c r="T870" s="83"/>
      <c r="U870" s="83"/>
      <c r="V870" s="83"/>
      <c r="W870" s="83"/>
      <c r="X870" s="83"/>
      <c r="Y870" s="90"/>
      <c r="Z870" s="90"/>
      <c r="AA870" s="90"/>
      <c r="AB870" s="90"/>
      <c r="AC870" s="91"/>
      <c r="AD870" s="91"/>
      <c r="AE870" s="91"/>
      <c r="AF870" s="91"/>
      <c r="AG870" s="91"/>
      <c r="AH870" s="91"/>
      <c r="AI870" s="92"/>
      <c r="AJ870" s="92"/>
      <c r="AK870" s="92"/>
      <c r="AL870" s="92"/>
      <c r="AM870" s="92"/>
      <c r="AN870" s="93"/>
      <c r="AO870" s="93"/>
      <c r="AP870" s="93"/>
      <c r="AQ870" s="93"/>
      <c r="AR870" s="93"/>
      <c r="AS870" s="94"/>
      <c r="AT870" s="94"/>
      <c r="AU870" s="94"/>
      <c r="AV870" s="94"/>
      <c r="AW870" s="94"/>
      <c r="AX870" s="94"/>
      <c r="AY870" s="94"/>
      <c r="AZ870" s="94"/>
      <c r="BA870" s="94"/>
      <c r="BB870" s="94"/>
      <c r="BC870" s="94"/>
      <c r="BD870" s="94"/>
      <c r="BE870" s="94"/>
      <c r="BF870" s="94"/>
      <c r="BG870" s="94"/>
      <c r="BH870" s="94"/>
      <c r="BI870" s="94"/>
      <c r="BJ870" s="94"/>
      <c r="BK870" s="94"/>
      <c r="BL870" s="94"/>
      <c r="BM870" s="94"/>
      <c r="BN870" s="94"/>
      <c r="BO870" s="94"/>
      <c r="BP870" s="94"/>
    </row>
    <row r="871" spans="1:68" x14ac:dyDescent="0.2">
      <c r="A871" s="75" t="s">
        <v>1161</v>
      </c>
      <c r="B871" s="87"/>
      <c r="C871" s="87"/>
      <c r="D871" s="87"/>
      <c r="E871" s="87"/>
      <c r="F871" s="87"/>
      <c r="G871" s="87"/>
      <c r="H871" s="87"/>
      <c r="I871" s="87"/>
      <c r="J871" s="87"/>
      <c r="K871" s="84"/>
      <c r="L871" s="84"/>
      <c r="M871" s="84"/>
      <c r="N871" s="84"/>
      <c r="O871" s="89"/>
      <c r="P871" s="89"/>
      <c r="Q871" s="89"/>
      <c r="R871" s="89"/>
      <c r="S871" s="83"/>
      <c r="T871" s="83"/>
      <c r="U871" s="83"/>
      <c r="V871" s="83"/>
      <c r="W871" s="83"/>
      <c r="X871" s="83"/>
      <c r="Y871" s="90"/>
      <c r="Z871" s="90"/>
      <c r="AA871" s="90"/>
      <c r="AB871" s="90"/>
      <c r="AC871" s="91"/>
      <c r="AD871" s="91"/>
      <c r="AE871" s="91"/>
      <c r="AF871" s="91"/>
      <c r="AG871" s="91"/>
      <c r="AH871" s="91"/>
      <c r="AI871" s="92"/>
      <c r="AJ871" s="92"/>
      <c r="AK871" s="92"/>
      <c r="AL871" s="92"/>
      <c r="AM871" s="92"/>
      <c r="AN871" s="93"/>
      <c r="AO871" s="93"/>
      <c r="AP871" s="93"/>
      <c r="AQ871" s="93"/>
      <c r="AR871" s="93"/>
      <c r="AS871" s="94"/>
      <c r="AT871" s="94"/>
      <c r="AU871" s="94"/>
      <c r="AV871" s="94"/>
      <c r="AW871" s="94"/>
      <c r="AX871" s="94"/>
      <c r="AY871" s="94"/>
      <c r="AZ871" s="94"/>
      <c r="BA871" s="94"/>
      <c r="BB871" s="94"/>
      <c r="BC871" s="94"/>
      <c r="BD871" s="94"/>
      <c r="BE871" s="94"/>
      <c r="BF871" s="94"/>
      <c r="BG871" s="94"/>
      <c r="BH871" s="94"/>
      <c r="BI871" s="94"/>
      <c r="BJ871" s="94"/>
      <c r="BK871" s="94"/>
      <c r="BL871" s="94"/>
      <c r="BM871" s="94"/>
      <c r="BN871" s="94"/>
      <c r="BO871" s="94"/>
      <c r="BP871" s="94"/>
    </row>
    <row r="872" spans="1:68" x14ac:dyDescent="0.2">
      <c r="A872" s="75" t="s">
        <v>1162</v>
      </c>
      <c r="B872" s="87"/>
      <c r="C872" s="87"/>
      <c r="D872" s="87"/>
      <c r="E872" s="87"/>
      <c r="F872" s="87"/>
      <c r="G872" s="87"/>
      <c r="H872" s="87"/>
      <c r="I872" s="87"/>
      <c r="J872" s="87"/>
      <c r="K872" s="84"/>
      <c r="L872" s="84"/>
      <c r="M872" s="84"/>
      <c r="N872" s="84"/>
      <c r="O872" s="89"/>
      <c r="P872" s="89"/>
      <c r="Q872" s="89"/>
      <c r="R872" s="89"/>
      <c r="S872" s="83"/>
      <c r="T872" s="83"/>
      <c r="U872" s="83"/>
      <c r="V872" s="83"/>
      <c r="W872" s="83"/>
      <c r="X872" s="83"/>
      <c r="Y872" s="90"/>
      <c r="Z872" s="90"/>
      <c r="AA872" s="90"/>
      <c r="AB872" s="90"/>
      <c r="AC872" s="91"/>
      <c r="AD872" s="91"/>
      <c r="AE872" s="91"/>
      <c r="AF872" s="91"/>
      <c r="AG872" s="91"/>
      <c r="AH872" s="91"/>
      <c r="AI872" s="92"/>
      <c r="AJ872" s="92"/>
      <c r="AK872" s="92"/>
      <c r="AL872" s="92"/>
      <c r="AM872" s="92"/>
      <c r="AN872" s="93"/>
      <c r="AO872" s="93"/>
      <c r="AP872" s="93"/>
      <c r="AQ872" s="93"/>
      <c r="AR872" s="93"/>
      <c r="AS872" s="94"/>
      <c r="AT872" s="94"/>
      <c r="AU872" s="94"/>
      <c r="AV872" s="94"/>
      <c r="AW872" s="94"/>
      <c r="AX872" s="94"/>
      <c r="AY872" s="94"/>
      <c r="AZ872" s="94"/>
      <c r="BA872" s="94"/>
      <c r="BB872" s="94"/>
      <c r="BC872" s="94"/>
      <c r="BD872" s="94"/>
      <c r="BE872" s="94"/>
      <c r="BF872" s="94"/>
      <c r="BG872" s="94"/>
      <c r="BH872" s="94"/>
      <c r="BI872" s="94"/>
      <c r="BJ872" s="94"/>
      <c r="BK872" s="94"/>
      <c r="BL872" s="94"/>
      <c r="BM872" s="94"/>
      <c r="BN872" s="94"/>
      <c r="BO872" s="94"/>
      <c r="BP872" s="94"/>
    </row>
    <row r="873" spans="1:68" x14ac:dyDescent="0.2">
      <c r="A873" s="75" t="s">
        <v>1163</v>
      </c>
      <c r="B873" s="87"/>
      <c r="C873" s="87"/>
      <c r="D873" s="87"/>
      <c r="E873" s="87"/>
      <c r="F873" s="87"/>
      <c r="G873" s="87"/>
      <c r="H873" s="87"/>
      <c r="I873" s="87"/>
      <c r="J873" s="87"/>
      <c r="K873" s="84"/>
      <c r="L873" s="84"/>
      <c r="M873" s="84"/>
      <c r="N873" s="84"/>
      <c r="O873" s="89"/>
      <c r="P873" s="89"/>
      <c r="Q873" s="89"/>
      <c r="R873" s="89"/>
      <c r="S873" s="83"/>
      <c r="T873" s="83"/>
      <c r="U873" s="83"/>
      <c r="V873" s="83"/>
      <c r="W873" s="83"/>
      <c r="X873" s="83"/>
      <c r="Y873" s="90"/>
      <c r="Z873" s="90"/>
      <c r="AA873" s="90"/>
      <c r="AB873" s="90"/>
      <c r="AC873" s="91"/>
      <c r="AD873" s="91"/>
      <c r="AE873" s="91"/>
      <c r="AF873" s="91"/>
      <c r="AG873" s="91"/>
      <c r="AH873" s="91"/>
      <c r="AI873" s="92"/>
      <c r="AJ873" s="92"/>
      <c r="AK873" s="92"/>
      <c r="AL873" s="92"/>
      <c r="AM873" s="92"/>
      <c r="AN873" s="93"/>
      <c r="AO873" s="93"/>
      <c r="AP873" s="93"/>
      <c r="AQ873" s="93"/>
      <c r="AR873" s="93"/>
      <c r="AS873" s="94"/>
      <c r="AT873" s="94"/>
      <c r="AU873" s="94"/>
      <c r="AV873" s="94"/>
      <c r="AW873" s="94"/>
      <c r="AX873" s="94"/>
      <c r="AY873" s="94"/>
      <c r="AZ873" s="94"/>
      <c r="BA873" s="94"/>
      <c r="BB873" s="94"/>
      <c r="BC873" s="94"/>
      <c r="BD873" s="94"/>
      <c r="BE873" s="94"/>
      <c r="BF873" s="94"/>
      <c r="BG873" s="94"/>
      <c r="BH873" s="94"/>
      <c r="BI873" s="94"/>
      <c r="BJ873" s="94"/>
      <c r="BK873" s="94"/>
      <c r="BL873" s="94"/>
      <c r="BM873" s="94"/>
      <c r="BN873" s="94"/>
      <c r="BO873" s="94"/>
      <c r="BP873" s="94"/>
    </row>
    <row r="874" spans="1:68" x14ac:dyDescent="0.2">
      <c r="A874" s="75" t="s">
        <v>1164</v>
      </c>
      <c r="B874" s="87"/>
      <c r="C874" s="87"/>
      <c r="D874" s="87"/>
      <c r="E874" s="87"/>
      <c r="F874" s="87"/>
      <c r="G874" s="87"/>
      <c r="H874" s="87"/>
      <c r="I874" s="87"/>
      <c r="J874" s="87"/>
      <c r="K874" s="84"/>
      <c r="L874" s="84"/>
      <c r="M874" s="84"/>
      <c r="N874" s="84"/>
      <c r="O874" s="89"/>
      <c r="P874" s="89"/>
      <c r="Q874" s="89"/>
      <c r="R874" s="89"/>
      <c r="S874" s="83"/>
      <c r="T874" s="83"/>
      <c r="U874" s="83"/>
      <c r="V874" s="83"/>
      <c r="W874" s="83"/>
      <c r="X874" s="83"/>
      <c r="Y874" s="90"/>
      <c r="Z874" s="90"/>
      <c r="AA874" s="90"/>
      <c r="AB874" s="90"/>
      <c r="AC874" s="91"/>
      <c r="AD874" s="91"/>
      <c r="AE874" s="91"/>
      <c r="AF874" s="91"/>
      <c r="AG874" s="91"/>
      <c r="AH874" s="91"/>
      <c r="AI874" s="92"/>
      <c r="AJ874" s="92"/>
      <c r="AK874" s="92"/>
      <c r="AL874" s="92"/>
      <c r="AM874" s="92"/>
      <c r="AN874" s="93"/>
      <c r="AO874" s="93"/>
      <c r="AP874" s="93"/>
      <c r="AQ874" s="93"/>
      <c r="AR874" s="93"/>
      <c r="AS874" s="94"/>
      <c r="AT874" s="94"/>
      <c r="AU874" s="94"/>
      <c r="AV874" s="94"/>
      <c r="AW874" s="94"/>
      <c r="AX874" s="94"/>
      <c r="AY874" s="94"/>
      <c r="AZ874" s="94"/>
      <c r="BA874" s="94"/>
      <c r="BB874" s="94"/>
      <c r="BC874" s="94"/>
      <c r="BD874" s="94"/>
      <c r="BE874" s="94"/>
      <c r="BF874" s="94"/>
      <c r="BG874" s="94"/>
      <c r="BH874" s="94"/>
      <c r="BI874" s="94"/>
      <c r="BJ874" s="94"/>
      <c r="BK874" s="94"/>
      <c r="BL874" s="94"/>
      <c r="BM874" s="94"/>
      <c r="BN874" s="94"/>
      <c r="BO874" s="94"/>
      <c r="BP874" s="94"/>
    </row>
    <row r="875" spans="1:68" x14ac:dyDescent="0.2">
      <c r="A875" s="75" t="s">
        <v>1165</v>
      </c>
      <c r="B875" s="87"/>
      <c r="C875" s="87"/>
      <c r="D875" s="87"/>
      <c r="E875" s="87"/>
      <c r="F875" s="87"/>
      <c r="G875" s="87"/>
      <c r="H875" s="87"/>
      <c r="I875" s="87"/>
      <c r="J875" s="87"/>
      <c r="K875" s="84"/>
      <c r="L875" s="84"/>
      <c r="M875" s="84"/>
      <c r="N875" s="84"/>
      <c r="O875" s="89"/>
      <c r="P875" s="89"/>
      <c r="Q875" s="89"/>
      <c r="R875" s="89"/>
      <c r="S875" s="83"/>
      <c r="T875" s="83"/>
      <c r="U875" s="83"/>
      <c r="V875" s="83"/>
      <c r="W875" s="83"/>
      <c r="X875" s="83"/>
      <c r="Y875" s="90"/>
      <c r="Z875" s="90"/>
      <c r="AA875" s="90"/>
      <c r="AB875" s="90"/>
      <c r="AC875" s="91"/>
      <c r="AD875" s="91"/>
      <c r="AE875" s="91"/>
      <c r="AF875" s="91"/>
      <c r="AG875" s="91"/>
      <c r="AH875" s="91"/>
      <c r="AI875" s="92"/>
      <c r="AJ875" s="92"/>
      <c r="AK875" s="92"/>
      <c r="AL875" s="92"/>
      <c r="AM875" s="92"/>
      <c r="AN875" s="93"/>
      <c r="AO875" s="93"/>
      <c r="AP875" s="93"/>
      <c r="AQ875" s="93"/>
      <c r="AR875" s="93"/>
      <c r="AS875" s="94"/>
      <c r="AT875" s="94"/>
      <c r="AU875" s="94"/>
      <c r="AV875" s="94"/>
      <c r="AW875" s="94"/>
      <c r="AX875" s="94"/>
      <c r="AY875" s="94"/>
      <c r="AZ875" s="94"/>
      <c r="BA875" s="94"/>
      <c r="BB875" s="94"/>
      <c r="BC875" s="94"/>
      <c r="BD875" s="94"/>
      <c r="BE875" s="94"/>
      <c r="BF875" s="94"/>
      <c r="BG875" s="94"/>
      <c r="BH875" s="94"/>
      <c r="BI875" s="94"/>
      <c r="BJ875" s="94"/>
      <c r="BK875" s="94"/>
      <c r="BL875" s="94"/>
      <c r="BM875" s="94"/>
      <c r="BN875" s="94"/>
      <c r="BO875" s="94"/>
      <c r="BP875" s="94"/>
    </row>
    <row r="876" spans="1:68" x14ac:dyDescent="0.2">
      <c r="A876" s="75" t="s">
        <v>1166</v>
      </c>
      <c r="B876" s="87"/>
      <c r="C876" s="87"/>
      <c r="D876" s="87"/>
      <c r="E876" s="87"/>
      <c r="F876" s="87"/>
      <c r="G876" s="87"/>
      <c r="H876" s="87"/>
      <c r="I876" s="87"/>
      <c r="J876" s="87"/>
      <c r="K876" s="84"/>
      <c r="L876" s="84"/>
      <c r="M876" s="84"/>
      <c r="N876" s="84"/>
      <c r="O876" s="89"/>
      <c r="P876" s="89"/>
      <c r="Q876" s="89"/>
      <c r="R876" s="89"/>
      <c r="S876" s="83"/>
      <c r="T876" s="83"/>
      <c r="U876" s="83"/>
      <c r="V876" s="83"/>
      <c r="W876" s="83"/>
      <c r="X876" s="83"/>
      <c r="Y876" s="90"/>
      <c r="Z876" s="90"/>
      <c r="AA876" s="90"/>
      <c r="AB876" s="90"/>
      <c r="AC876" s="91"/>
      <c r="AD876" s="91"/>
      <c r="AE876" s="91"/>
      <c r="AF876" s="91"/>
      <c r="AG876" s="91"/>
      <c r="AH876" s="91"/>
      <c r="AI876" s="92"/>
      <c r="AJ876" s="92"/>
      <c r="AK876" s="92"/>
      <c r="AL876" s="92"/>
      <c r="AM876" s="92"/>
      <c r="AN876" s="93"/>
      <c r="AO876" s="93"/>
      <c r="AP876" s="93"/>
      <c r="AQ876" s="93"/>
      <c r="AR876" s="93"/>
      <c r="AS876" s="94"/>
      <c r="AT876" s="94"/>
      <c r="AU876" s="94"/>
      <c r="AV876" s="94"/>
      <c r="AW876" s="94"/>
      <c r="AX876" s="94"/>
      <c r="AY876" s="94"/>
      <c r="AZ876" s="94"/>
      <c r="BA876" s="94"/>
      <c r="BB876" s="94"/>
      <c r="BC876" s="94"/>
      <c r="BD876" s="94"/>
      <c r="BE876" s="94"/>
      <c r="BF876" s="94"/>
      <c r="BG876" s="94"/>
      <c r="BH876" s="94"/>
      <c r="BI876" s="94"/>
      <c r="BJ876" s="94"/>
      <c r="BK876" s="94"/>
      <c r="BL876" s="94"/>
      <c r="BM876" s="94"/>
      <c r="BN876" s="94"/>
      <c r="BO876" s="94"/>
      <c r="BP876" s="94"/>
    </row>
    <row r="877" spans="1:68" x14ac:dyDescent="0.2">
      <c r="A877" s="75" t="s">
        <v>1167</v>
      </c>
      <c r="B877" s="87"/>
      <c r="C877" s="87"/>
      <c r="D877" s="87"/>
      <c r="E877" s="87"/>
      <c r="F877" s="87"/>
      <c r="G877" s="87"/>
      <c r="H877" s="87"/>
      <c r="I877" s="87"/>
      <c r="J877" s="87"/>
      <c r="K877" s="84"/>
      <c r="L877" s="84"/>
      <c r="M877" s="84"/>
      <c r="N877" s="84"/>
      <c r="O877" s="89"/>
      <c r="P877" s="89"/>
      <c r="Q877" s="89"/>
      <c r="R877" s="89"/>
      <c r="S877" s="83"/>
      <c r="T877" s="83"/>
      <c r="U877" s="83"/>
      <c r="V877" s="83"/>
      <c r="W877" s="83"/>
      <c r="X877" s="83"/>
      <c r="Y877" s="90"/>
      <c r="Z877" s="90"/>
      <c r="AA877" s="90"/>
      <c r="AB877" s="90"/>
      <c r="AC877" s="91"/>
      <c r="AD877" s="91"/>
      <c r="AE877" s="91"/>
      <c r="AF877" s="91"/>
      <c r="AG877" s="91"/>
      <c r="AH877" s="91"/>
      <c r="AI877" s="92"/>
      <c r="AJ877" s="92"/>
      <c r="AK877" s="92"/>
      <c r="AL877" s="92"/>
      <c r="AM877" s="92"/>
      <c r="AN877" s="93"/>
      <c r="AO877" s="93"/>
      <c r="AP877" s="93"/>
      <c r="AQ877" s="93"/>
      <c r="AR877" s="93"/>
      <c r="AS877" s="94"/>
      <c r="AT877" s="94"/>
      <c r="AU877" s="94"/>
      <c r="AV877" s="94"/>
      <c r="AW877" s="94"/>
      <c r="AX877" s="94"/>
      <c r="AY877" s="94"/>
      <c r="AZ877" s="94"/>
      <c r="BA877" s="94"/>
      <c r="BB877" s="94"/>
      <c r="BC877" s="94"/>
      <c r="BD877" s="94"/>
      <c r="BE877" s="94"/>
      <c r="BF877" s="94"/>
      <c r="BG877" s="94"/>
      <c r="BH877" s="94"/>
      <c r="BI877" s="94"/>
      <c r="BJ877" s="94"/>
      <c r="BK877" s="94"/>
      <c r="BL877" s="94"/>
      <c r="BM877" s="94"/>
      <c r="BN877" s="94"/>
      <c r="BO877" s="94"/>
      <c r="BP877" s="94"/>
    </row>
    <row r="878" spans="1:68" x14ac:dyDescent="0.2">
      <c r="A878" s="75" t="s">
        <v>1168</v>
      </c>
      <c r="B878" s="87"/>
      <c r="C878" s="87"/>
      <c r="D878" s="87"/>
      <c r="E878" s="87"/>
      <c r="F878" s="87"/>
      <c r="G878" s="87"/>
      <c r="H878" s="87"/>
      <c r="I878" s="87"/>
      <c r="J878" s="87"/>
      <c r="K878" s="84"/>
      <c r="L878" s="84"/>
      <c r="M878" s="84"/>
      <c r="N878" s="84"/>
      <c r="O878" s="89"/>
      <c r="P878" s="89"/>
      <c r="Q878" s="89"/>
      <c r="R878" s="89"/>
      <c r="S878" s="83"/>
      <c r="T878" s="83"/>
      <c r="U878" s="83"/>
      <c r="V878" s="83"/>
      <c r="W878" s="83"/>
      <c r="X878" s="83"/>
      <c r="Y878" s="90"/>
      <c r="Z878" s="90"/>
      <c r="AA878" s="90"/>
      <c r="AB878" s="90"/>
      <c r="AC878" s="91"/>
      <c r="AD878" s="91"/>
      <c r="AE878" s="91"/>
      <c r="AF878" s="91"/>
      <c r="AG878" s="91"/>
      <c r="AH878" s="91"/>
      <c r="AI878" s="92"/>
      <c r="AJ878" s="92"/>
      <c r="AK878" s="92"/>
      <c r="AL878" s="92"/>
      <c r="AM878" s="92"/>
      <c r="AN878" s="93"/>
      <c r="AO878" s="93"/>
      <c r="AP878" s="93"/>
      <c r="AQ878" s="93"/>
      <c r="AR878" s="93"/>
      <c r="AS878" s="94"/>
      <c r="AT878" s="94"/>
      <c r="AU878" s="94"/>
      <c r="AV878" s="94"/>
      <c r="AW878" s="94"/>
      <c r="AX878" s="94"/>
      <c r="AY878" s="94"/>
      <c r="AZ878" s="94"/>
      <c r="BA878" s="94"/>
      <c r="BB878" s="94"/>
      <c r="BC878" s="94"/>
      <c r="BD878" s="94"/>
      <c r="BE878" s="94"/>
      <c r="BF878" s="94"/>
      <c r="BG878" s="94"/>
      <c r="BH878" s="94"/>
      <c r="BI878" s="94"/>
      <c r="BJ878" s="94"/>
      <c r="BK878" s="94"/>
      <c r="BL878" s="94"/>
      <c r="BM878" s="94"/>
      <c r="BN878" s="94"/>
      <c r="BO878" s="94"/>
      <c r="BP878" s="94"/>
    </row>
    <row r="879" spans="1:68" x14ac:dyDescent="0.2">
      <c r="A879" s="75" t="s">
        <v>1169</v>
      </c>
      <c r="B879" s="87"/>
      <c r="C879" s="87"/>
      <c r="D879" s="87"/>
      <c r="E879" s="87"/>
      <c r="F879" s="87"/>
      <c r="G879" s="87"/>
      <c r="H879" s="87"/>
      <c r="I879" s="87"/>
      <c r="J879" s="87"/>
      <c r="K879" s="84"/>
      <c r="L879" s="84"/>
      <c r="M879" s="84"/>
      <c r="N879" s="84"/>
      <c r="O879" s="89"/>
      <c r="P879" s="89"/>
      <c r="Q879" s="89"/>
      <c r="R879" s="89"/>
      <c r="S879" s="83"/>
      <c r="T879" s="83"/>
      <c r="U879" s="83"/>
      <c r="V879" s="83"/>
      <c r="W879" s="83"/>
      <c r="X879" s="83"/>
      <c r="Y879" s="90"/>
      <c r="Z879" s="90"/>
      <c r="AA879" s="90"/>
      <c r="AB879" s="90"/>
      <c r="AC879" s="91"/>
      <c r="AD879" s="91"/>
      <c r="AE879" s="91"/>
      <c r="AF879" s="91"/>
      <c r="AG879" s="91"/>
      <c r="AH879" s="91"/>
      <c r="AI879" s="92"/>
      <c r="AJ879" s="92"/>
      <c r="AK879" s="92"/>
      <c r="AL879" s="92"/>
      <c r="AM879" s="92"/>
      <c r="AN879" s="93"/>
      <c r="AO879" s="93"/>
      <c r="AP879" s="93"/>
      <c r="AQ879" s="93"/>
      <c r="AR879" s="93"/>
      <c r="AS879" s="94"/>
      <c r="AT879" s="94"/>
      <c r="AU879" s="94"/>
      <c r="AV879" s="94"/>
      <c r="AW879" s="94"/>
      <c r="AX879" s="94"/>
      <c r="AY879" s="94"/>
      <c r="AZ879" s="94"/>
      <c r="BA879" s="94"/>
      <c r="BB879" s="94"/>
      <c r="BC879" s="94"/>
      <c r="BD879" s="94"/>
      <c r="BE879" s="94"/>
      <c r="BF879" s="94"/>
      <c r="BG879" s="94"/>
      <c r="BH879" s="94"/>
      <c r="BI879" s="94"/>
      <c r="BJ879" s="94"/>
      <c r="BK879" s="94"/>
      <c r="BL879" s="94"/>
      <c r="BM879" s="94"/>
      <c r="BN879" s="94"/>
      <c r="BO879" s="94"/>
      <c r="BP879" s="94"/>
    </row>
    <row r="880" spans="1:68" x14ac:dyDescent="0.2">
      <c r="A880" s="75" t="s">
        <v>1170</v>
      </c>
      <c r="B880" s="87"/>
      <c r="C880" s="87"/>
      <c r="D880" s="87"/>
      <c r="E880" s="87"/>
      <c r="F880" s="87"/>
      <c r="G880" s="87"/>
      <c r="H880" s="87"/>
      <c r="I880" s="87"/>
      <c r="J880" s="87"/>
      <c r="K880" s="84"/>
      <c r="L880" s="84"/>
      <c r="M880" s="84"/>
      <c r="N880" s="84"/>
      <c r="O880" s="89"/>
      <c r="P880" s="89"/>
      <c r="Q880" s="89"/>
      <c r="R880" s="89"/>
      <c r="S880" s="83"/>
      <c r="T880" s="83"/>
      <c r="U880" s="83"/>
      <c r="V880" s="83"/>
      <c r="W880" s="83"/>
      <c r="X880" s="83"/>
      <c r="Y880" s="90"/>
      <c r="Z880" s="90"/>
      <c r="AA880" s="90"/>
      <c r="AB880" s="90"/>
      <c r="AC880" s="91"/>
      <c r="AD880" s="91"/>
      <c r="AE880" s="91"/>
      <c r="AF880" s="91"/>
      <c r="AG880" s="91"/>
      <c r="AH880" s="91"/>
      <c r="AI880" s="92"/>
      <c r="AJ880" s="92"/>
      <c r="AK880" s="92"/>
      <c r="AL880" s="92"/>
      <c r="AM880" s="92"/>
      <c r="AN880" s="93"/>
      <c r="AO880" s="93"/>
      <c r="AP880" s="93"/>
      <c r="AQ880" s="93"/>
      <c r="AR880" s="93"/>
      <c r="AS880" s="94"/>
      <c r="AT880" s="94"/>
      <c r="AU880" s="94"/>
      <c r="AV880" s="94"/>
      <c r="AW880" s="94"/>
      <c r="AX880" s="94"/>
      <c r="AY880" s="94"/>
      <c r="AZ880" s="94"/>
      <c r="BA880" s="94"/>
      <c r="BB880" s="94"/>
      <c r="BC880" s="94"/>
      <c r="BD880" s="94"/>
      <c r="BE880" s="94"/>
      <c r="BF880" s="94"/>
      <c r="BG880" s="94"/>
      <c r="BH880" s="94"/>
      <c r="BI880" s="94"/>
      <c r="BJ880" s="94"/>
      <c r="BK880" s="94"/>
      <c r="BL880" s="94"/>
      <c r="BM880" s="94"/>
      <c r="BN880" s="94"/>
      <c r="BO880" s="94"/>
      <c r="BP880" s="94"/>
    </row>
    <row r="881" spans="1:68" x14ac:dyDescent="0.2">
      <c r="A881" s="75" t="s">
        <v>1171</v>
      </c>
      <c r="B881" s="87"/>
      <c r="C881" s="87"/>
      <c r="D881" s="87"/>
      <c r="E881" s="87"/>
      <c r="F881" s="87"/>
      <c r="G881" s="87"/>
      <c r="H881" s="87"/>
      <c r="I881" s="87"/>
      <c r="J881" s="87"/>
      <c r="K881" s="84"/>
      <c r="L881" s="84"/>
      <c r="M881" s="84"/>
      <c r="N881" s="84"/>
      <c r="O881" s="89"/>
      <c r="P881" s="89"/>
      <c r="Q881" s="89"/>
      <c r="R881" s="89"/>
      <c r="S881" s="83"/>
      <c r="T881" s="83"/>
      <c r="U881" s="83"/>
      <c r="V881" s="83"/>
      <c r="W881" s="83"/>
      <c r="X881" s="83"/>
      <c r="Y881" s="90"/>
      <c r="Z881" s="90"/>
      <c r="AA881" s="90"/>
      <c r="AB881" s="90"/>
      <c r="AC881" s="91"/>
      <c r="AD881" s="91"/>
      <c r="AE881" s="91"/>
      <c r="AF881" s="91"/>
      <c r="AG881" s="91"/>
      <c r="AH881" s="91"/>
      <c r="AI881" s="92"/>
      <c r="AJ881" s="92"/>
      <c r="AK881" s="92"/>
      <c r="AL881" s="92"/>
      <c r="AM881" s="92"/>
      <c r="AN881" s="93"/>
      <c r="AO881" s="93"/>
      <c r="AP881" s="93"/>
      <c r="AQ881" s="93"/>
      <c r="AR881" s="93"/>
      <c r="AS881" s="94"/>
      <c r="AT881" s="94"/>
      <c r="AU881" s="94"/>
      <c r="AV881" s="94"/>
      <c r="AW881" s="94"/>
      <c r="AX881" s="94"/>
      <c r="AY881" s="94"/>
      <c r="AZ881" s="94"/>
      <c r="BA881" s="94"/>
      <c r="BB881" s="94"/>
      <c r="BC881" s="94"/>
      <c r="BD881" s="94"/>
      <c r="BE881" s="94"/>
      <c r="BF881" s="94"/>
      <c r="BG881" s="94"/>
      <c r="BH881" s="94"/>
      <c r="BI881" s="94"/>
      <c r="BJ881" s="94"/>
      <c r="BK881" s="94"/>
      <c r="BL881" s="94"/>
      <c r="BM881" s="94"/>
      <c r="BN881" s="94"/>
      <c r="BO881" s="94"/>
      <c r="BP881" s="94"/>
    </row>
    <row r="882" spans="1:68" x14ac:dyDescent="0.2">
      <c r="A882" s="75" t="s">
        <v>1172</v>
      </c>
      <c r="B882" s="87"/>
      <c r="C882" s="87"/>
      <c r="D882" s="87"/>
      <c r="E882" s="87"/>
      <c r="F882" s="87"/>
      <c r="G882" s="87"/>
      <c r="H882" s="87"/>
      <c r="I882" s="87"/>
      <c r="J882" s="87"/>
      <c r="K882" s="84"/>
      <c r="L882" s="84"/>
      <c r="M882" s="84"/>
      <c r="N882" s="84"/>
      <c r="O882" s="89"/>
      <c r="P882" s="89"/>
      <c r="Q882" s="89"/>
      <c r="R882" s="89"/>
      <c r="S882" s="83"/>
      <c r="T882" s="83"/>
      <c r="U882" s="83"/>
      <c r="V882" s="83"/>
      <c r="W882" s="83"/>
      <c r="X882" s="83"/>
      <c r="Y882" s="90"/>
      <c r="Z882" s="90"/>
      <c r="AA882" s="90"/>
      <c r="AB882" s="90"/>
      <c r="AC882" s="91"/>
      <c r="AD882" s="91"/>
      <c r="AE882" s="91"/>
      <c r="AF882" s="91"/>
      <c r="AG882" s="91"/>
      <c r="AH882" s="91"/>
      <c r="AI882" s="92"/>
      <c r="AJ882" s="92"/>
      <c r="AK882" s="92"/>
      <c r="AL882" s="92"/>
      <c r="AM882" s="92"/>
      <c r="AN882" s="93"/>
      <c r="AO882" s="93"/>
      <c r="AP882" s="93"/>
      <c r="AQ882" s="93"/>
      <c r="AR882" s="93"/>
      <c r="AS882" s="94"/>
      <c r="AT882" s="94"/>
      <c r="AU882" s="94"/>
      <c r="AV882" s="94"/>
      <c r="AW882" s="94"/>
      <c r="AX882" s="94"/>
      <c r="AY882" s="94"/>
      <c r="AZ882" s="94"/>
      <c r="BA882" s="94"/>
      <c r="BB882" s="94"/>
      <c r="BC882" s="94"/>
      <c r="BD882" s="94"/>
      <c r="BE882" s="94"/>
      <c r="BF882" s="94"/>
      <c r="BG882" s="94"/>
      <c r="BH882" s="94"/>
      <c r="BI882" s="94"/>
      <c r="BJ882" s="94"/>
      <c r="BK882" s="94"/>
      <c r="BL882" s="94"/>
      <c r="BM882" s="94"/>
      <c r="BN882" s="94"/>
      <c r="BO882" s="94"/>
      <c r="BP882" s="94"/>
    </row>
    <row r="883" spans="1:68" x14ac:dyDescent="0.2">
      <c r="A883" s="75" t="s">
        <v>1173</v>
      </c>
      <c r="B883" s="87"/>
      <c r="C883" s="87"/>
      <c r="D883" s="87"/>
      <c r="E883" s="87"/>
      <c r="F883" s="87"/>
      <c r="G883" s="87"/>
      <c r="H883" s="87"/>
      <c r="I883" s="87"/>
      <c r="J883" s="87"/>
      <c r="K883" s="84"/>
      <c r="L883" s="84"/>
      <c r="M883" s="84"/>
      <c r="N883" s="84"/>
      <c r="O883" s="89"/>
      <c r="P883" s="89"/>
      <c r="Q883" s="89"/>
      <c r="R883" s="89"/>
      <c r="S883" s="83"/>
      <c r="T883" s="83"/>
      <c r="U883" s="83"/>
      <c r="V883" s="83"/>
      <c r="W883" s="83"/>
      <c r="X883" s="83"/>
      <c r="Y883" s="90"/>
      <c r="Z883" s="90"/>
      <c r="AA883" s="90"/>
      <c r="AB883" s="90"/>
      <c r="AC883" s="91"/>
      <c r="AD883" s="91"/>
      <c r="AE883" s="91"/>
      <c r="AF883" s="91"/>
      <c r="AG883" s="91"/>
      <c r="AH883" s="91"/>
      <c r="AI883" s="92"/>
      <c r="AJ883" s="92"/>
      <c r="AK883" s="92"/>
      <c r="AL883" s="92"/>
      <c r="AM883" s="92"/>
      <c r="AN883" s="93"/>
      <c r="AO883" s="93"/>
      <c r="AP883" s="93"/>
      <c r="AQ883" s="93"/>
      <c r="AR883" s="93"/>
      <c r="AS883" s="94"/>
      <c r="AT883" s="94"/>
      <c r="AU883" s="94"/>
      <c r="AV883" s="94"/>
      <c r="AW883" s="94"/>
      <c r="AX883" s="94"/>
      <c r="AY883" s="94"/>
      <c r="AZ883" s="94"/>
      <c r="BA883" s="94"/>
      <c r="BB883" s="94"/>
      <c r="BC883" s="94"/>
      <c r="BD883" s="94"/>
      <c r="BE883" s="94"/>
      <c r="BF883" s="94"/>
      <c r="BG883" s="94"/>
      <c r="BH883" s="94"/>
      <c r="BI883" s="94"/>
      <c r="BJ883" s="94"/>
      <c r="BK883" s="94"/>
      <c r="BL883" s="94"/>
      <c r="BM883" s="94"/>
      <c r="BN883" s="94"/>
      <c r="BO883" s="94"/>
      <c r="BP883" s="94"/>
    </row>
    <row r="884" spans="1:68" x14ac:dyDescent="0.2">
      <c r="A884" s="75" t="s">
        <v>1174</v>
      </c>
      <c r="B884" s="87"/>
      <c r="C884" s="87"/>
      <c r="D884" s="87"/>
      <c r="E884" s="87"/>
      <c r="F884" s="87"/>
      <c r="G884" s="87"/>
      <c r="H884" s="87"/>
      <c r="I884" s="87"/>
      <c r="J884" s="87"/>
      <c r="K884" s="84"/>
      <c r="L884" s="84"/>
      <c r="M884" s="84"/>
      <c r="N884" s="84"/>
      <c r="O884" s="89"/>
      <c r="P884" s="89"/>
      <c r="Q884" s="89"/>
      <c r="R884" s="89"/>
      <c r="S884" s="83"/>
      <c r="T884" s="83"/>
      <c r="U884" s="83"/>
      <c r="V884" s="83"/>
      <c r="W884" s="83"/>
      <c r="X884" s="83"/>
      <c r="Y884" s="90"/>
      <c r="Z884" s="90"/>
      <c r="AA884" s="90"/>
      <c r="AB884" s="90"/>
      <c r="AC884" s="91"/>
      <c r="AD884" s="91"/>
      <c r="AE884" s="91"/>
      <c r="AF884" s="91"/>
      <c r="AG884" s="91"/>
      <c r="AH884" s="91"/>
      <c r="AI884" s="92"/>
      <c r="AJ884" s="92"/>
      <c r="AK884" s="92"/>
      <c r="AL884" s="92"/>
      <c r="AM884" s="92"/>
      <c r="AN884" s="93"/>
      <c r="AO884" s="93"/>
      <c r="AP884" s="93"/>
      <c r="AQ884" s="93"/>
      <c r="AR884" s="93"/>
      <c r="AS884" s="94"/>
      <c r="AT884" s="94"/>
      <c r="AU884" s="94"/>
      <c r="AV884" s="94"/>
      <c r="AW884" s="94"/>
      <c r="AX884" s="94"/>
      <c r="AY884" s="94"/>
      <c r="AZ884" s="94"/>
      <c r="BA884" s="94"/>
      <c r="BB884" s="94"/>
      <c r="BC884" s="94"/>
      <c r="BD884" s="94"/>
      <c r="BE884" s="94"/>
      <c r="BF884" s="94"/>
      <c r="BG884" s="94"/>
      <c r="BH884" s="94"/>
      <c r="BI884" s="94"/>
      <c r="BJ884" s="94"/>
      <c r="BK884" s="94"/>
      <c r="BL884" s="94"/>
      <c r="BM884" s="94"/>
      <c r="BN884" s="94"/>
      <c r="BO884" s="94"/>
      <c r="BP884" s="94"/>
    </row>
    <row r="885" spans="1:68" x14ac:dyDescent="0.2">
      <c r="A885" s="75" t="s">
        <v>1175</v>
      </c>
      <c r="B885" s="87"/>
      <c r="C885" s="87"/>
      <c r="D885" s="87"/>
      <c r="E885" s="87"/>
      <c r="F885" s="87"/>
      <c r="G885" s="87"/>
      <c r="H885" s="87"/>
      <c r="I885" s="87"/>
      <c r="J885" s="87"/>
      <c r="K885" s="84"/>
      <c r="L885" s="84"/>
      <c r="M885" s="84"/>
      <c r="N885" s="84"/>
      <c r="O885" s="89"/>
      <c r="P885" s="89"/>
      <c r="Q885" s="89"/>
      <c r="R885" s="89"/>
      <c r="S885" s="83"/>
      <c r="T885" s="83"/>
      <c r="U885" s="83"/>
      <c r="V885" s="83"/>
      <c r="W885" s="83"/>
      <c r="X885" s="83"/>
      <c r="Y885" s="90"/>
      <c r="Z885" s="90"/>
      <c r="AA885" s="90"/>
      <c r="AB885" s="90"/>
      <c r="AC885" s="91"/>
      <c r="AD885" s="91"/>
      <c r="AE885" s="91"/>
      <c r="AF885" s="91"/>
      <c r="AG885" s="91"/>
      <c r="AH885" s="91"/>
      <c r="AI885" s="92"/>
      <c r="AJ885" s="92"/>
      <c r="AK885" s="92"/>
      <c r="AL885" s="92"/>
      <c r="AM885" s="92"/>
      <c r="AN885" s="93"/>
      <c r="AO885" s="93"/>
      <c r="AP885" s="93"/>
      <c r="AQ885" s="93"/>
      <c r="AR885" s="93"/>
      <c r="AS885" s="94"/>
      <c r="AT885" s="94"/>
      <c r="AU885" s="94"/>
      <c r="AV885" s="94"/>
      <c r="AW885" s="94"/>
      <c r="AX885" s="94"/>
      <c r="AY885" s="94"/>
      <c r="AZ885" s="94"/>
      <c r="BA885" s="94"/>
      <c r="BB885" s="94"/>
      <c r="BC885" s="94"/>
      <c r="BD885" s="94"/>
      <c r="BE885" s="94"/>
      <c r="BF885" s="94"/>
      <c r="BG885" s="94"/>
      <c r="BH885" s="94"/>
      <c r="BI885" s="94"/>
      <c r="BJ885" s="94"/>
      <c r="BK885" s="94"/>
      <c r="BL885" s="94"/>
      <c r="BM885" s="94"/>
      <c r="BN885" s="94"/>
      <c r="BO885" s="94"/>
      <c r="BP885" s="94"/>
    </row>
    <row r="886" spans="1:68" x14ac:dyDescent="0.2">
      <c r="A886" s="75" t="s">
        <v>1176</v>
      </c>
      <c r="B886" s="87"/>
      <c r="C886" s="87"/>
      <c r="D886" s="87"/>
      <c r="E886" s="87"/>
      <c r="F886" s="87"/>
      <c r="G886" s="87"/>
      <c r="H886" s="87"/>
      <c r="I886" s="87"/>
      <c r="J886" s="87"/>
      <c r="K886" s="84"/>
      <c r="L886" s="84"/>
      <c r="M886" s="84"/>
      <c r="N886" s="84"/>
      <c r="O886" s="89"/>
      <c r="P886" s="89"/>
      <c r="Q886" s="89"/>
      <c r="R886" s="89"/>
      <c r="S886" s="83"/>
      <c r="T886" s="83"/>
      <c r="U886" s="83"/>
      <c r="V886" s="83"/>
      <c r="W886" s="83"/>
      <c r="X886" s="83"/>
      <c r="Y886" s="90"/>
      <c r="Z886" s="90"/>
      <c r="AA886" s="90"/>
      <c r="AB886" s="90"/>
      <c r="AC886" s="91"/>
      <c r="AD886" s="91"/>
      <c r="AE886" s="91"/>
      <c r="AF886" s="91"/>
      <c r="AG886" s="91"/>
      <c r="AH886" s="91"/>
      <c r="AI886" s="92"/>
      <c r="AJ886" s="92"/>
      <c r="AK886" s="92"/>
      <c r="AL886" s="92"/>
      <c r="AM886" s="92"/>
      <c r="AN886" s="93"/>
      <c r="AO886" s="93"/>
      <c r="AP886" s="93"/>
      <c r="AQ886" s="93"/>
      <c r="AR886" s="93"/>
      <c r="AS886" s="94"/>
      <c r="AT886" s="94"/>
      <c r="AU886" s="94"/>
      <c r="AV886" s="94"/>
      <c r="AW886" s="94"/>
      <c r="AX886" s="94"/>
      <c r="AY886" s="94"/>
      <c r="AZ886" s="94"/>
      <c r="BA886" s="94"/>
      <c r="BB886" s="94"/>
      <c r="BC886" s="94"/>
      <c r="BD886" s="94"/>
      <c r="BE886" s="94"/>
      <c r="BF886" s="94"/>
      <c r="BG886" s="94"/>
      <c r="BH886" s="94"/>
      <c r="BI886" s="94"/>
      <c r="BJ886" s="94"/>
      <c r="BK886" s="94"/>
      <c r="BL886" s="94"/>
      <c r="BM886" s="94"/>
      <c r="BN886" s="94"/>
      <c r="BO886" s="94"/>
      <c r="BP886" s="94"/>
    </row>
    <row r="887" spans="1:68" x14ac:dyDescent="0.2">
      <c r="A887" s="75" t="s">
        <v>1177</v>
      </c>
      <c r="B887" s="87"/>
      <c r="C887" s="87"/>
      <c r="D887" s="87"/>
      <c r="E887" s="87"/>
      <c r="F887" s="87"/>
      <c r="G887" s="87"/>
      <c r="H887" s="87"/>
      <c r="I887" s="87"/>
      <c r="J887" s="87"/>
      <c r="K887" s="84"/>
      <c r="L887" s="84"/>
      <c r="M887" s="84"/>
      <c r="N887" s="84"/>
      <c r="O887" s="89"/>
      <c r="P887" s="89"/>
      <c r="Q887" s="89"/>
      <c r="R887" s="89"/>
      <c r="S887" s="83"/>
      <c r="T887" s="83"/>
      <c r="U887" s="83"/>
      <c r="V887" s="83"/>
      <c r="W887" s="83"/>
      <c r="X887" s="83"/>
      <c r="Y887" s="90"/>
      <c r="Z887" s="90"/>
      <c r="AA887" s="90"/>
      <c r="AB887" s="90"/>
      <c r="AC887" s="91"/>
      <c r="AD887" s="91"/>
      <c r="AE887" s="91"/>
      <c r="AF887" s="91"/>
      <c r="AG887" s="91"/>
      <c r="AH887" s="91"/>
      <c r="AI887" s="92"/>
      <c r="AJ887" s="92"/>
      <c r="AK887" s="92"/>
      <c r="AL887" s="92"/>
      <c r="AM887" s="92"/>
      <c r="AN887" s="93"/>
      <c r="AO887" s="93"/>
      <c r="AP887" s="93"/>
      <c r="AQ887" s="93"/>
      <c r="AR887" s="93"/>
      <c r="AS887" s="94"/>
      <c r="AT887" s="94"/>
      <c r="AU887" s="94"/>
      <c r="AV887" s="94"/>
      <c r="AW887" s="94"/>
      <c r="AX887" s="94"/>
      <c r="AY887" s="94"/>
      <c r="AZ887" s="94"/>
      <c r="BA887" s="94"/>
      <c r="BB887" s="94"/>
      <c r="BC887" s="94"/>
      <c r="BD887" s="94"/>
      <c r="BE887" s="94"/>
      <c r="BF887" s="94"/>
      <c r="BG887" s="94"/>
      <c r="BH887" s="94"/>
      <c r="BI887" s="94"/>
      <c r="BJ887" s="94"/>
      <c r="BK887" s="94"/>
      <c r="BL887" s="94"/>
      <c r="BM887" s="94"/>
      <c r="BN887" s="94"/>
      <c r="BO887" s="94"/>
      <c r="BP887" s="94"/>
    </row>
    <row r="888" spans="1:68" x14ac:dyDescent="0.2">
      <c r="A888" s="75" t="s">
        <v>1178</v>
      </c>
      <c r="B888" s="87"/>
      <c r="C888" s="87"/>
      <c r="D888" s="87"/>
      <c r="E888" s="87"/>
      <c r="F888" s="87"/>
      <c r="G888" s="87"/>
      <c r="H888" s="87"/>
      <c r="I888" s="87"/>
      <c r="J888" s="87"/>
      <c r="K888" s="84"/>
      <c r="L888" s="84"/>
      <c r="M888" s="84"/>
      <c r="N888" s="84"/>
      <c r="O888" s="89"/>
      <c r="P888" s="89"/>
      <c r="Q888" s="89"/>
      <c r="R888" s="89"/>
      <c r="S888" s="83"/>
      <c r="T888" s="83"/>
      <c r="U888" s="83"/>
      <c r="V888" s="83"/>
      <c r="W888" s="83"/>
      <c r="X888" s="83"/>
      <c r="Y888" s="90"/>
      <c r="Z888" s="90"/>
      <c r="AA888" s="90"/>
      <c r="AB888" s="90"/>
      <c r="AC888" s="91"/>
      <c r="AD888" s="91"/>
      <c r="AE888" s="91"/>
      <c r="AF888" s="91"/>
      <c r="AG888" s="91"/>
      <c r="AH888" s="91"/>
      <c r="AI888" s="92"/>
      <c r="AJ888" s="92"/>
      <c r="AK888" s="92"/>
      <c r="AL888" s="92"/>
      <c r="AM888" s="92"/>
      <c r="AN888" s="93"/>
      <c r="AO888" s="93"/>
      <c r="AP888" s="93"/>
      <c r="AQ888" s="93"/>
      <c r="AR888" s="93"/>
      <c r="AS888" s="94"/>
      <c r="AT888" s="94"/>
      <c r="AU888" s="94"/>
      <c r="AV888" s="94"/>
      <c r="AW888" s="94"/>
      <c r="AX888" s="94"/>
      <c r="AY888" s="94"/>
      <c r="AZ888" s="94"/>
      <c r="BA888" s="94"/>
      <c r="BB888" s="94"/>
      <c r="BC888" s="94"/>
      <c r="BD888" s="94"/>
      <c r="BE888" s="94"/>
      <c r="BF888" s="94"/>
      <c r="BG888" s="94"/>
      <c r="BH888" s="94"/>
      <c r="BI888" s="94"/>
      <c r="BJ888" s="94"/>
      <c r="BK888" s="94"/>
      <c r="BL888" s="94"/>
      <c r="BM888" s="94"/>
      <c r="BN888" s="94"/>
      <c r="BO888" s="94"/>
      <c r="BP888" s="94"/>
    </row>
    <row r="889" spans="1:68" x14ac:dyDescent="0.2">
      <c r="A889" s="75" t="s">
        <v>1179</v>
      </c>
      <c r="B889" s="87"/>
      <c r="C889" s="87"/>
      <c r="D889" s="87"/>
      <c r="E889" s="87"/>
      <c r="F889" s="87"/>
      <c r="G889" s="87"/>
      <c r="H889" s="87"/>
      <c r="I889" s="87"/>
      <c r="J889" s="87"/>
      <c r="K889" s="84"/>
      <c r="L889" s="84"/>
      <c r="M889" s="84"/>
      <c r="N889" s="84"/>
      <c r="O889" s="89"/>
      <c r="P889" s="89"/>
      <c r="Q889" s="89"/>
      <c r="R889" s="89"/>
      <c r="S889" s="83"/>
      <c r="T889" s="83"/>
      <c r="U889" s="83"/>
      <c r="V889" s="83"/>
      <c r="W889" s="83"/>
      <c r="X889" s="83"/>
      <c r="Y889" s="90"/>
      <c r="Z889" s="90"/>
      <c r="AA889" s="90"/>
      <c r="AB889" s="90"/>
      <c r="AC889" s="91"/>
      <c r="AD889" s="91"/>
      <c r="AE889" s="91"/>
      <c r="AF889" s="91"/>
      <c r="AG889" s="91"/>
      <c r="AH889" s="91"/>
      <c r="AI889" s="92"/>
      <c r="AJ889" s="92"/>
      <c r="AK889" s="92"/>
      <c r="AL889" s="92"/>
      <c r="AM889" s="92"/>
      <c r="AN889" s="93"/>
      <c r="AO889" s="93"/>
      <c r="AP889" s="93"/>
      <c r="AQ889" s="93"/>
      <c r="AR889" s="93"/>
      <c r="AS889" s="94"/>
      <c r="AT889" s="94"/>
      <c r="AU889" s="94"/>
      <c r="AV889" s="94"/>
      <c r="AW889" s="94"/>
      <c r="AX889" s="94"/>
      <c r="AY889" s="94"/>
      <c r="AZ889" s="94"/>
      <c r="BA889" s="94"/>
      <c r="BB889" s="94"/>
      <c r="BC889" s="94"/>
      <c r="BD889" s="94"/>
      <c r="BE889" s="94"/>
      <c r="BF889" s="94"/>
      <c r="BG889" s="94"/>
      <c r="BH889" s="94"/>
      <c r="BI889" s="94"/>
      <c r="BJ889" s="94"/>
      <c r="BK889" s="94"/>
      <c r="BL889" s="94"/>
      <c r="BM889" s="94"/>
      <c r="BN889" s="94"/>
      <c r="BO889" s="94"/>
      <c r="BP889" s="94"/>
    </row>
    <row r="890" spans="1:68" x14ac:dyDescent="0.2">
      <c r="A890" s="75" t="s">
        <v>1180</v>
      </c>
      <c r="B890" s="87"/>
      <c r="C890" s="87"/>
      <c r="D890" s="87"/>
      <c r="E890" s="87"/>
      <c r="F890" s="87"/>
      <c r="G890" s="87"/>
      <c r="H890" s="87"/>
      <c r="I890" s="87"/>
      <c r="J890" s="87"/>
      <c r="K890" s="84"/>
      <c r="L890" s="84"/>
      <c r="M890" s="84"/>
      <c r="N890" s="84"/>
      <c r="O890" s="89"/>
      <c r="P890" s="89"/>
      <c r="Q890" s="89"/>
      <c r="R890" s="89"/>
      <c r="S890" s="83"/>
      <c r="T890" s="83"/>
      <c r="U890" s="83"/>
      <c r="V890" s="83"/>
      <c r="W890" s="83"/>
      <c r="X890" s="83"/>
      <c r="Y890" s="90"/>
      <c r="Z890" s="90"/>
      <c r="AA890" s="90"/>
      <c r="AB890" s="90"/>
      <c r="AC890" s="91"/>
      <c r="AD890" s="91"/>
      <c r="AE890" s="91"/>
      <c r="AF890" s="91"/>
      <c r="AG890" s="91"/>
      <c r="AH890" s="91"/>
      <c r="AI890" s="92"/>
      <c r="AJ890" s="92"/>
      <c r="AK890" s="92"/>
      <c r="AL890" s="92"/>
      <c r="AM890" s="92"/>
      <c r="AN890" s="93"/>
      <c r="AO890" s="93"/>
      <c r="AP890" s="93"/>
      <c r="AQ890" s="93"/>
      <c r="AR890" s="93"/>
      <c r="AS890" s="94"/>
      <c r="AT890" s="94"/>
      <c r="AU890" s="94"/>
      <c r="AV890" s="94"/>
      <c r="AW890" s="94"/>
      <c r="AX890" s="94"/>
      <c r="AY890" s="94"/>
      <c r="AZ890" s="94"/>
      <c r="BA890" s="94"/>
      <c r="BB890" s="94"/>
      <c r="BC890" s="94"/>
      <c r="BD890" s="94"/>
      <c r="BE890" s="94"/>
      <c r="BF890" s="94"/>
      <c r="BG890" s="94"/>
      <c r="BH890" s="94"/>
      <c r="BI890" s="94"/>
      <c r="BJ890" s="94"/>
      <c r="BK890" s="94"/>
      <c r="BL890" s="94"/>
      <c r="BM890" s="94"/>
      <c r="BN890" s="94"/>
      <c r="BO890" s="94"/>
      <c r="BP890" s="94"/>
    </row>
    <row r="891" spans="1:68" x14ac:dyDescent="0.2">
      <c r="A891" s="75" t="s">
        <v>1181</v>
      </c>
      <c r="B891" s="87"/>
      <c r="C891" s="87"/>
      <c r="D891" s="87"/>
      <c r="E891" s="87"/>
      <c r="F891" s="87"/>
      <c r="G891" s="87"/>
      <c r="H891" s="87"/>
      <c r="I891" s="87"/>
      <c r="J891" s="87"/>
      <c r="K891" s="84"/>
      <c r="L891" s="84"/>
      <c r="M891" s="84"/>
      <c r="N891" s="84"/>
      <c r="O891" s="89"/>
      <c r="P891" s="89"/>
      <c r="Q891" s="89"/>
      <c r="R891" s="89"/>
      <c r="S891" s="83"/>
      <c r="T891" s="83"/>
      <c r="U891" s="83"/>
      <c r="V891" s="83"/>
      <c r="W891" s="83"/>
      <c r="X891" s="83"/>
      <c r="Y891" s="90"/>
      <c r="Z891" s="90"/>
      <c r="AA891" s="90"/>
      <c r="AB891" s="90"/>
      <c r="AC891" s="91"/>
      <c r="AD891" s="91"/>
      <c r="AE891" s="91"/>
      <c r="AF891" s="91"/>
      <c r="AG891" s="91"/>
      <c r="AH891" s="91"/>
      <c r="AI891" s="92"/>
      <c r="AJ891" s="92"/>
      <c r="AK891" s="92"/>
      <c r="AL891" s="92"/>
      <c r="AM891" s="92"/>
      <c r="AN891" s="93"/>
      <c r="AO891" s="93"/>
      <c r="AP891" s="93"/>
      <c r="AQ891" s="93"/>
      <c r="AR891" s="93"/>
      <c r="AS891" s="94"/>
      <c r="AT891" s="94"/>
      <c r="AU891" s="94"/>
      <c r="AV891" s="94"/>
      <c r="AW891" s="94"/>
      <c r="AX891" s="94"/>
      <c r="AY891" s="94"/>
      <c r="AZ891" s="94"/>
      <c r="BA891" s="94"/>
      <c r="BB891" s="94"/>
      <c r="BC891" s="94"/>
      <c r="BD891" s="94"/>
      <c r="BE891" s="94"/>
      <c r="BF891" s="94"/>
      <c r="BG891" s="94"/>
      <c r="BH891" s="94"/>
      <c r="BI891" s="94"/>
      <c r="BJ891" s="94"/>
      <c r="BK891" s="94"/>
      <c r="BL891" s="94"/>
      <c r="BM891" s="94"/>
      <c r="BN891" s="94"/>
      <c r="BO891" s="94"/>
      <c r="BP891" s="94"/>
    </row>
    <row r="892" spans="1:68" x14ac:dyDescent="0.2">
      <c r="A892" s="75" t="s">
        <v>1182</v>
      </c>
      <c r="B892" s="87"/>
      <c r="C892" s="87"/>
      <c r="D892" s="87"/>
      <c r="E892" s="87"/>
      <c r="F892" s="87"/>
      <c r="G892" s="87"/>
      <c r="H892" s="87"/>
      <c r="I892" s="87"/>
      <c r="J892" s="87"/>
      <c r="K892" s="84"/>
      <c r="L892" s="84"/>
      <c r="M892" s="84"/>
      <c r="N892" s="84"/>
      <c r="O892" s="89"/>
      <c r="P892" s="89"/>
      <c r="Q892" s="89"/>
      <c r="R892" s="89"/>
      <c r="S892" s="83"/>
      <c r="T892" s="83"/>
      <c r="U892" s="83"/>
      <c r="V892" s="83"/>
      <c r="W892" s="83"/>
      <c r="X892" s="83"/>
      <c r="Y892" s="90"/>
      <c r="Z892" s="90"/>
      <c r="AA892" s="90"/>
      <c r="AB892" s="90"/>
      <c r="AC892" s="91"/>
      <c r="AD892" s="91"/>
      <c r="AE892" s="91"/>
      <c r="AF892" s="91"/>
      <c r="AG892" s="91"/>
      <c r="AH892" s="91"/>
      <c r="AI892" s="92"/>
      <c r="AJ892" s="92"/>
      <c r="AK892" s="92"/>
      <c r="AL892" s="92"/>
      <c r="AM892" s="92"/>
      <c r="AN892" s="93"/>
      <c r="AO892" s="93"/>
      <c r="AP892" s="93"/>
      <c r="AQ892" s="93"/>
      <c r="AR892" s="93"/>
      <c r="AS892" s="94"/>
      <c r="AT892" s="94"/>
      <c r="AU892" s="94"/>
      <c r="AV892" s="94"/>
      <c r="AW892" s="94"/>
      <c r="AX892" s="94"/>
      <c r="AY892" s="94"/>
      <c r="AZ892" s="94"/>
      <c r="BA892" s="94"/>
      <c r="BB892" s="94"/>
      <c r="BC892" s="94"/>
      <c r="BD892" s="94"/>
      <c r="BE892" s="94"/>
      <c r="BF892" s="94"/>
      <c r="BG892" s="94"/>
      <c r="BH892" s="94"/>
      <c r="BI892" s="94"/>
      <c r="BJ892" s="94"/>
      <c r="BK892" s="94"/>
      <c r="BL892" s="94"/>
      <c r="BM892" s="94"/>
      <c r="BN892" s="94"/>
      <c r="BO892" s="94"/>
      <c r="BP892" s="94"/>
    </row>
    <row r="893" spans="1:68" x14ac:dyDescent="0.2">
      <c r="A893" s="75" t="s">
        <v>1183</v>
      </c>
      <c r="B893" s="87"/>
      <c r="C893" s="87"/>
      <c r="D893" s="87"/>
      <c r="E893" s="87"/>
      <c r="F893" s="87"/>
      <c r="G893" s="87"/>
      <c r="H893" s="87"/>
      <c r="I893" s="87"/>
      <c r="J893" s="87"/>
      <c r="K893" s="84"/>
      <c r="L893" s="84"/>
      <c r="M893" s="84"/>
      <c r="N893" s="84"/>
      <c r="O893" s="89"/>
      <c r="P893" s="89"/>
      <c r="Q893" s="89"/>
      <c r="R893" s="89"/>
      <c r="S893" s="83"/>
      <c r="T893" s="83"/>
      <c r="U893" s="83"/>
      <c r="V893" s="83"/>
      <c r="W893" s="83"/>
      <c r="X893" s="83"/>
      <c r="Y893" s="90"/>
      <c r="Z893" s="90"/>
      <c r="AA893" s="90"/>
      <c r="AB893" s="90"/>
      <c r="AC893" s="91"/>
      <c r="AD893" s="91"/>
      <c r="AE893" s="91"/>
      <c r="AF893" s="91"/>
      <c r="AG893" s="91"/>
      <c r="AH893" s="91"/>
      <c r="AI893" s="92"/>
      <c r="AJ893" s="92"/>
      <c r="AK893" s="92"/>
      <c r="AL893" s="92"/>
      <c r="AM893" s="92"/>
      <c r="AN893" s="93"/>
      <c r="AO893" s="93"/>
      <c r="AP893" s="93"/>
      <c r="AQ893" s="93"/>
      <c r="AR893" s="93"/>
      <c r="AS893" s="94"/>
      <c r="AT893" s="94"/>
      <c r="AU893" s="94"/>
      <c r="AV893" s="94"/>
      <c r="AW893" s="94"/>
      <c r="AX893" s="94"/>
      <c r="AY893" s="94"/>
      <c r="AZ893" s="94"/>
      <c r="BA893" s="94"/>
      <c r="BB893" s="94"/>
      <c r="BC893" s="94"/>
      <c r="BD893" s="94"/>
      <c r="BE893" s="94"/>
      <c r="BF893" s="94"/>
      <c r="BG893" s="94"/>
      <c r="BH893" s="94"/>
      <c r="BI893" s="94"/>
      <c r="BJ893" s="94"/>
      <c r="BK893" s="94"/>
      <c r="BL893" s="94"/>
      <c r="BM893" s="94"/>
      <c r="BN893" s="94"/>
      <c r="BO893" s="94"/>
      <c r="BP893" s="94"/>
    </row>
    <row r="894" spans="1:68" x14ac:dyDescent="0.2">
      <c r="A894" s="75" t="s">
        <v>1184</v>
      </c>
      <c r="B894" s="87"/>
      <c r="C894" s="87"/>
      <c r="D894" s="87"/>
      <c r="E894" s="87"/>
      <c r="F894" s="87"/>
      <c r="G894" s="87"/>
      <c r="H894" s="87"/>
      <c r="I894" s="87"/>
      <c r="J894" s="87"/>
      <c r="K894" s="84"/>
      <c r="L894" s="84"/>
      <c r="M894" s="84"/>
      <c r="N894" s="84"/>
      <c r="O894" s="89"/>
      <c r="P894" s="89"/>
      <c r="Q894" s="89"/>
      <c r="R894" s="89"/>
      <c r="S894" s="83"/>
      <c r="T894" s="83"/>
      <c r="U894" s="83"/>
      <c r="V894" s="83"/>
      <c r="W894" s="83"/>
      <c r="X894" s="83"/>
      <c r="Y894" s="90"/>
      <c r="Z894" s="90"/>
      <c r="AA894" s="90"/>
      <c r="AB894" s="90"/>
      <c r="AC894" s="91"/>
      <c r="AD894" s="91"/>
      <c r="AE894" s="91"/>
      <c r="AF894" s="91"/>
      <c r="AG894" s="91"/>
      <c r="AH894" s="91"/>
      <c r="AI894" s="92"/>
      <c r="AJ894" s="92"/>
      <c r="AK894" s="92"/>
      <c r="AL894" s="92"/>
      <c r="AM894" s="92"/>
      <c r="AN894" s="93"/>
      <c r="AO894" s="93"/>
      <c r="AP894" s="93"/>
      <c r="AQ894" s="93"/>
      <c r="AR894" s="93"/>
      <c r="AS894" s="94"/>
      <c r="AT894" s="94"/>
      <c r="AU894" s="94"/>
      <c r="AV894" s="94"/>
      <c r="AW894" s="94"/>
      <c r="AX894" s="94"/>
      <c r="AY894" s="94"/>
      <c r="AZ894" s="94"/>
      <c r="BA894" s="94"/>
      <c r="BB894" s="94"/>
      <c r="BC894" s="94"/>
      <c r="BD894" s="94"/>
      <c r="BE894" s="94"/>
      <c r="BF894" s="94"/>
      <c r="BG894" s="94"/>
      <c r="BH894" s="94"/>
      <c r="BI894" s="94"/>
      <c r="BJ894" s="94"/>
      <c r="BK894" s="94"/>
      <c r="BL894" s="94"/>
      <c r="BM894" s="94"/>
      <c r="BN894" s="94"/>
      <c r="BO894" s="94"/>
      <c r="BP894" s="94"/>
    </row>
    <row r="895" spans="1:68" x14ac:dyDescent="0.2">
      <c r="A895" s="75" t="s">
        <v>1185</v>
      </c>
      <c r="B895" s="87"/>
      <c r="C895" s="87"/>
      <c r="D895" s="87"/>
      <c r="E895" s="87"/>
      <c r="F895" s="87"/>
      <c r="G895" s="87"/>
      <c r="H895" s="87"/>
      <c r="I895" s="87"/>
      <c r="J895" s="87"/>
      <c r="K895" s="84"/>
      <c r="L895" s="84"/>
      <c r="M895" s="84"/>
      <c r="N895" s="84"/>
      <c r="O895" s="89"/>
      <c r="P895" s="89"/>
      <c r="Q895" s="89"/>
      <c r="R895" s="89"/>
      <c r="S895" s="83"/>
      <c r="T895" s="83"/>
      <c r="U895" s="83"/>
      <c r="V895" s="83"/>
      <c r="W895" s="83"/>
      <c r="X895" s="83"/>
      <c r="Y895" s="90"/>
      <c r="Z895" s="90"/>
      <c r="AA895" s="90"/>
      <c r="AB895" s="90"/>
      <c r="AC895" s="91"/>
      <c r="AD895" s="91"/>
      <c r="AE895" s="91"/>
      <c r="AF895" s="91"/>
      <c r="AG895" s="91"/>
      <c r="AH895" s="91"/>
      <c r="AI895" s="92"/>
      <c r="AJ895" s="92"/>
      <c r="AK895" s="92"/>
      <c r="AL895" s="92"/>
      <c r="AM895" s="92"/>
      <c r="AN895" s="93"/>
      <c r="AO895" s="93"/>
      <c r="AP895" s="93"/>
      <c r="AQ895" s="93"/>
      <c r="AR895" s="93"/>
      <c r="AS895" s="94"/>
      <c r="AT895" s="94"/>
      <c r="AU895" s="94"/>
      <c r="AV895" s="94"/>
      <c r="AW895" s="94"/>
      <c r="AX895" s="94"/>
      <c r="AY895" s="94"/>
      <c r="AZ895" s="94"/>
      <c r="BA895" s="94"/>
      <c r="BB895" s="94"/>
      <c r="BC895" s="94"/>
      <c r="BD895" s="94"/>
      <c r="BE895" s="94"/>
      <c r="BF895" s="94"/>
      <c r="BG895" s="94"/>
      <c r="BH895" s="94"/>
      <c r="BI895" s="94"/>
      <c r="BJ895" s="94"/>
      <c r="BK895" s="94"/>
      <c r="BL895" s="94"/>
      <c r="BM895" s="94"/>
      <c r="BN895" s="94"/>
      <c r="BO895" s="94"/>
      <c r="BP895" s="94"/>
    </row>
    <row r="896" spans="1:68" x14ac:dyDescent="0.2">
      <c r="A896" s="75" t="s">
        <v>1186</v>
      </c>
      <c r="B896" s="87"/>
      <c r="C896" s="87"/>
      <c r="D896" s="87"/>
      <c r="E896" s="87"/>
      <c r="F896" s="87"/>
      <c r="G896" s="87"/>
      <c r="H896" s="87"/>
      <c r="I896" s="87"/>
      <c r="J896" s="87"/>
      <c r="K896" s="84"/>
      <c r="L896" s="84"/>
      <c r="M896" s="84"/>
      <c r="N896" s="84"/>
      <c r="O896" s="89"/>
      <c r="P896" s="89"/>
      <c r="Q896" s="89"/>
      <c r="R896" s="89"/>
      <c r="S896" s="83"/>
      <c r="T896" s="83"/>
      <c r="U896" s="83"/>
      <c r="V896" s="83"/>
      <c r="W896" s="83"/>
      <c r="X896" s="83"/>
      <c r="Y896" s="90"/>
      <c r="Z896" s="90"/>
      <c r="AA896" s="90"/>
      <c r="AB896" s="90"/>
      <c r="AC896" s="91"/>
      <c r="AD896" s="91"/>
      <c r="AE896" s="91"/>
      <c r="AF896" s="91"/>
      <c r="AG896" s="91"/>
      <c r="AH896" s="91"/>
      <c r="AI896" s="92"/>
      <c r="AJ896" s="92"/>
      <c r="AK896" s="92"/>
      <c r="AL896" s="92"/>
      <c r="AM896" s="92"/>
      <c r="AN896" s="93"/>
      <c r="AO896" s="93"/>
      <c r="AP896" s="93"/>
      <c r="AQ896" s="93"/>
      <c r="AR896" s="93"/>
      <c r="AS896" s="94"/>
      <c r="AT896" s="94"/>
      <c r="AU896" s="94"/>
      <c r="AV896" s="94"/>
      <c r="AW896" s="94"/>
      <c r="AX896" s="94"/>
      <c r="AY896" s="94"/>
      <c r="AZ896" s="94"/>
      <c r="BA896" s="94"/>
      <c r="BB896" s="94"/>
      <c r="BC896" s="94"/>
      <c r="BD896" s="94"/>
      <c r="BE896" s="94"/>
      <c r="BF896" s="94"/>
      <c r="BG896" s="94"/>
      <c r="BH896" s="94"/>
      <c r="BI896" s="94"/>
      <c r="BJ896" s="94"/>
      <c r="BK896" s="94"/>
      <c r="BL896" s="94"/>
      <c r="BM896" s="94"/>
      <c r="BN896" s="94"/>
      <c r="BO896" s="94"/>
      <c r="BP896" s="94"/>
    </row>
    <row r="897" spans="1:68" x14ac:dyDescent="0.2">
      <c r="A897" s="75" t="s">
        <v>1187</v>
      </c>
      <c r="B897" s="87"/>
      <c r="C897" s="87"/>
      <c r="D897" s="87"/>
      <c r="E897" s="87"/>
      <c r="F897" s="87"/>
      <c r="G897" s="87"/>
      <c r="H897" s="87"/>
      <c r="I897" s="87"/>
      <c r="J897" s="87"/>
      <c r="K897" s="84"/>
      <c r="L897" s="84"/>
      <c r="M897" s="84"/>
      <c r="N897" s="84"/>
      <c r="O897" s="89"/>
      <c r="P897" s="89"/>
      <c r="Q897" s="89"/>
      <c r="R897" s="89"/>
      <c r="S897" s="83"/>
      <c r="T897" s="83"/>
      <c r="U897" s="83"/>
      <c r="V897" s="83"/>
      <c r="W897" s="83"/>
      <c r="X897" s="83"/>
      <c r="Y897" s="90"/>
      <c r="Z897" s="90"/>
      <c r="AA897" s="90"/>
      <c r="AB897" s="90"/>
      <c r="AC897" s="91"/>
      <c r="AD897" s="91"/>
      <c r="AE897" s="91"/>
      <c r="AF897" s="91"/>
      <c r="AG897" s="91"/>
      <c r="AH897" s="91"/>
      <c r="AI897" s="92"/>
      <c r="AJ897" s="92"/>
      <c r="AK897" s="92"/>
      <c r="AL897" s="92"/>
      <c r="AM897" s="92"/>
      <c r="AN897" s="93"/>
      <c r="AO897" s="93"/>
      <c r="AP897" s="93"/>
      <c r="AQ897" s="93"/>
      <c r="AR897" s="93"/>
      <c r="AS897" s="94"/>
      <c r="AT897" s="94"/>
      <c r="AU897" s="94"/>
      <c r="AV897" s="94"/>
      <c r="AW897" s="94"/>
      <c r="AX897" s="94"/>
      <c r="AY897" s="94"/>
      <c r="AZ897" s="94"/>
      <c r="BA897" s="94"/>
      <c r="BB897" s="94"/>
      <c r="BC897" s="94"/>
      <c r="BD897" s="94"/>
      <c r="BE897" s="94"/>
      <c r="BF897" s="94"/>
      <c r="BG897" s="94"/>
      <c r="BH897" s="94"/>
      <c r="BI897" s="94"/>
      <c r="BJ897" s="94"/>
      <c r="BK897" s="94"/>
      <c r="BL897" s="94"/>
      <c r="BM897" s="94"/>
      <c r="BN897" s="94"/>
      <c r="BO897" s="94"/>
      <c r="BP897" s="94"/>
    </row>
    <row r="898" spans="1:68" x14ac:dyDescent="0.2">
      <c r="A898" s="75" t="s">
        <v>1188</v>
      </c>
      <c r="B898" s="87"/>
      <c r="C898" s="87"/>
      <c r="D898" s="87"/>
      <c r="E898" s="87"/>
      <c r="F898" s="87"/>
      <c r="G898" s="87"/>
      <c r="H898" s="87"/>
      <c r="I898" s="87"/>
      <c r="J898" s="87"/>
      <c r="K898" s="84"/>
      <c r="L898" s="84"/>
      <c r="M898" s="84"/>
      <c r="N898" s="84"/>
      <c r="O898" s="89"/>
      <c r="P898" s="89"/>
      <c r="Q898" s="89"/>
      <c r="R898" s="89"/>
      <c r="S898" s="83"/>
      <c r="T898" s="83"/>
      <c r="U898" s="83"/>
      <c r="V898" s="83"/>
      <c r="W898" s="83"/>
      <c r="X898" s="83"/>
      <c r="Y898" s="90"/>
      <c r="Z898" s="90"/>
      <c r="AA898" s="90"/>
      <c r="AB898" s="90"/>
      <c r="AC898" s="91"/>
      <c r="AD898" s="91"/>
      <c r="AE898" s="91"/>
      <c r="AF898" s="91"/>
      <c r="AG898" s="91"/>
      <c r="AH898" s="91"/>
      <c r="AI898" s="92"/>
      <c r="AJ898" s="92"/>
      <c r="AK898" s="92"/>
      <c r="AL898" s="92"/>
      <c r="AM898" s="92"/>
      <c r="AN898" s="93"/>
      <c r="AO898" s="93"/>
      <c r="AP898" s="93"/>
      <c r="AQ898" s="93"/>
      <c r="AR898" s="93"/>
      <c r="AS898" s="94"/>
      <c r="AT898" s="94"/>
      <c r="AU898" s="94"/>
      <c r="AV898" s="94"/>
      <c r="AW898" s="94"/>
      <c r="AX898" s="94"/>
      <c r="AY898" s="94"/>
      <c r="AZ898" s="94"/>
      <c r="BA898" s="94"/>
      <c r="BB898" s="94"/>
      <c r="BC898" s="94"/>
      <c r="BD898" s="94"/>
      <c r="BE898" s="94"/>
      <c r="BF898" s="94"/>
      <c r="BG898" s="94"/>
      <c r="BH898" s="94"/>
      <c r="BI898" s="94"/>
      <c r="BJ898" s="94"/>
      <c r="BK898" s="94"/>
      <c r="BL898" s="94"/>
      <c r="BM898" s="94"/>
      <c r="BN898" s="94"/>
      <c r="BO898" s="94"/>
      <c r="BP898" s="94"/>
    </row>
    <row r="899" spans="1:68" x14ac:dyDescent="0.2">
      <c r="A899" s="75" t="s">
        <v>1189</v>
      </c>
      <c r="B899" s="87"/>
      <c r="C899" s="87"/>
      <c r="D899" s="87"/>
      <c r="E899" s="87"/>
      <c r="F899" s="87"/>
      <c r="G899" s="87"/>
      <c r="H899" s="87"/>
      <c r="I899" s="87"/>
      <c r="J899" s="87"/>
      <c r="K899" s="84"/>
      <c r="L899" s="84"/>
      <c r="M899" s="84"/>
      <c r="N899" s="84"/>
      <c r="O899" s="89"/>
      <c r="P899" s="89"/>
      <c r="Q899" s="89"/>
      <c r="R899" s="89"/>
      <c r="S899" s="83"/>
      <c r="T899" s="83"/>
      <c r="U899" s="83"/>
      <c r="V899" s="83"/>
      <c r="W899" s="83"/>
      <c r="X899" s="83"/>
      <c r="Y899" s="90"/>
      <c r="Z899" s="90"/>
      <c r="AA899" s="90"/>
      <c r="AB899" s="90"/>
      <c r="AC899" s="91"/>
      <c r="AD899" s="91"/>
      <c r="AE899" s="91"/>
      <c r="AF899" s="91"/>
      <c r="AG899" s="91"/>
      <c r="AH899" s="91"/>
      <c r="AI899" s="92"/>
      <c r="AJ899" s="92"/>
      <c r="AK899" s="92"/>
      <c r="AL899" s="92"/>
      <c r="AM899" s="92"/>
      <c r="AN899" s="93"/>
      <c r="AO899" s="93"/>
      <c r="AP899" s="93"/>
      <c r="AQ899" s="93"/>
      <c r="AR899" s="93"/>
      <c r="AS899" s="94"/>
      <c r="AT899" s="94"/>
      <c r="AU899" s="94"/>
      <c r="AV899" s="94"/>
      <c r="AW899" s="94"/>
      <c r="AX899" s="94"/>
      <c r="AY899" s="94"/>
      <c r="AZ899" s="94"/>
      <c r="BA899" s="94"/>
      <c r="BB899" s="94"/>
      <c r="BC899" s="94"/>
      <c r="BD899" s="94"/>
      <c r="BE899" s="94"/>
      <c r="BF899" s="94"/>
      <c r="BG899" s="94"/>
      <c r="BH899" s="94"/>
      <c r="BI899" s="94"/>
      <c r="BJ899" s="94"/>
      <c r="BK899" s="94"/>
      <c r="BL899" s="94"/>
      <c r="BM899" s="94"/>
      <c r="BN899" s="94"/>
      <c r="BO899" s="94"/>
      <c r="BP899" s="94"/>
    </row>
    <row r="900" spans="1:68" x14ac:dyDescent="0.2">
      <c r="A900" s="75" t="s">
        <v>1190</v>
      </c>
      <c r="B900" s="87"/>
      <c r="C900" s="87"/>
      <c r="D900" s="87"/>
      <c r="E900" s="87"/>
      <c r="F900" s="87"/>
      <c r="G900" s="87"/>
      <c r="H900" s="87"/>
      <c r="I900" s="87"/>
      <c r="J900" s="87"/>
      <c r="K900" s="84"/>
      <c r="L900" s="84"/>
      <c r="M900" s="84"/>
      <c r="N900" s="84"/>
      <c r="O900" s="89"/>
      <c r="P900" s="89"/>
      <c r="Q900" s="89"/>
      <c r="R900" s="89"/>
      <c r="S900" s="83"/>
      <c r="T900" s="83"/>
      <c r="U900" s="83"/>
      <c r="V900" s="83"/>
      <c r="W900" s="83"/>
      <c r="X900" s="83"/>
      <c r="Y900" s="90"/>
      <c r="Z900" s="90"/>
      <c r="AA900" s="90"/>
      <c r="AB900" s="90"/>
      <c r="AC900" s="91"/>
      <c r="AD900" s="91"/>
      <c r="AE900" s="91"/>
      <c r="AF900" s="91"/>
      <c r="AG900" s="91"/>
      <c r="AH900" s="91"/>
      <c r="AI900" s="92"/>
      <c r="AJ900" s="92"/>
      <c r="AK900" s="92"/>
      <c r="AL900" s="92"/>
      <c r="AM900" s="92"/>
      <c r="AN900" s="93"/>
      <c r="AO900" s="93"/>
      <c r="AP900" s="93"/>
      <c r="AQ900" s="93"/>
      <c r="AR900" s="93"/>
      <c r="AS900" s="94"/>
      <c r="AT900" s="94"/>
      <c r="AU900" s="94"/>
      <c r="AV900" s="94"/>
      <c r="AW900" s="94"/>
      <c r="AX900" s="94"/>
      <c r="AY900" s="94"/>
      <c r="AZ900" s="94"/>
      <c r="BA900" s="94"/>
      <c r="BB900" s="94"/>
      <c r="BC900" s="94"/>
      <c r="BD900" s="94"/>
      <c r="BE900" s="94"/>
      <c r="BF900" s="94"/>
      <c r="BG900" s="94"/>
      <c r="BH900" s="94"/>
      <c r="BI900" s="94"/>
      <c r="BJ900" s="94"/>
      <c r="BK900" s="94"/>
      <c r="BL900" s="94"/>
      <c r="BM900" s="94"/>
      <c r="BN900" s="94"/>
      <c r="BO900" s="94"/>
      <c r="BP900" s="94"/>
    </row>
    <row r="901" spans="1:68" x14ac:dyDescent="0.2">
      <c r="A901" s="75" t="s">
        <v>1191</v>
      </c>
      <c r="B901" s="87"/>
      <c r="C901" s="87"/>
      <c r="D901" s="87"/>
      <c r="E901" s="87"/>
      <c r="F901" s="87"/>
      <c r="G901" s="87"/>
      <c r="H901" s="87"/>
      <c r="I901" s="87"/>
      <c r="J901" s="87"/>
      <c r="K901" s="84"/>
      <c r="L901" s="84"/>
      <c r="M901" s="84"/>
      <c r="N901" s="84"/>
      <c r="O901" s="89"/>
      <c r="P901" s="89"/>
      <c r="Q901" s="89"/>
      <c r="R901" s="89"/>
      <c r="S901" s="83"/>
      <c r="T901" s="83"/>
      <c r="U901" s="83"/>
      <c r="V901" s="83"/>
      <c r="W901" s="83"/>
      <c r="X901" s="83"/>
      <c r="Y901" s="90"/>
      <c r="Z901" s="90"/>
      <c r="AA901" s="90"/>
      <c r="AB901" s="90"/>
      <c r="AC901" s="91"/>
      <c r="AD901" s="91"/>
      <c r="AE901" s="91"/>
      <c r="AF901" s="91"/>
      <c r="AG901" s="91"/>
      <c r="AH901" s="91"/>
      <c r="AI901" s="92"/>
      <c r="AJ901" s="92"/>
      <c r="AK901" s="92"/>
      <c r="AL901" s="92"/>
      <c r="AM901" s="92"/>
      <c r="AN901" s="93"/>
      <c r="AO901" s="93"/>
      <c r="AP901" s="93"/>
      <c r="AQ901" s="93"/>
      <c r="AR901" s="93"/>
      <c r="AS901" s="94"/>
      <c r="AT901" s="94"/>
      <c r="AU901" s="94"/>
      <c r="AV901" s="94"/>
      <c r="AW901" s="94"/>
      <c r="AX901" s="94"/>
      <c r="AY901" s="94"/>
      <c r="AZ901" s="94"/>
      <c r="BA901" s="94"/>
      <c r="BB901" s="94"/>
      <c r="BC901" s="94"/>
      <c r="BD901" s="94"/>
      <c r="BE901" s="94"/>
      <c r="BF901" s="94"/>
      <c r="BG901" s="94"/>
      <c r="BH901" s="94"/>
      <c r="BI901" s="94"/>
      <c r="BJ901" s="94"/>
      <c r="BK901" s="94"/>
      <c r="BL901" s="94"/>
      <c r="BM901" s="94"/>
      <c r="BN901" s="94"/>
      <c r="BO901" s="94"/>
      <c r="BP901" s="94"/>
    </row>
    <row r="902" spans="1:68" x14ac:dyDescent="0.2">
      <c r="A902" s="75" t="s">
        <v>1192</v>
      </c>
      <c r="B902" s="87"/>
      <c r="C902" s="87"/>
      <c r="D902" s="87"/>
      <c r="E902" s="87"/>
      <c r="F902" s="87"/>
      <c r="G902" s="87"/>
      <c r="H902" s="87"/>
      <c r="I902" s="87"/>
      <c r="J902" s="87"/>
      <c r="K902" s="84"/>
      <c r="L902" s="84"/>
      <c r="M902" s="84"/>
      <c r="N902" s="84"/>
      <c r="O902" s="89"/>
      <c r="P902" s="89"/>
      <c r="Q902" s="89"/>
      <c r="R902" s="89"/>
      <c r="S902" s="83"/>
      <c r="T902" s="83"/>
      <c r="U902" s="83"/>
      <c r="V902" s="83"/>
      <c r="W902" s="83"/>
      <c r="X902" s="83"/>
      <c r="Y902" s="90"/>
      <c r="Z902" s="90"/>
      <c r="AA902" s="90"/>
      <c r="AB902" s="90"/>
      <c r="AC902" s="91"/>
      <c r="AD902" s="91"/>
      <c r="AE902" s="91"/>
      <c r="AF902" s="91"/>
      <c r="AG902" s="91"/>
      <c r="AH902" s="91"/>
      <c r="AI902" s="92"/>
      <c r="AJ902" s="92"/>
      <c r="AK902" s="92"/>
      <c r="AL902" s="92"/>
      <c r="AM902" s="92"/>
      <c r="AN902" s="93"/>
      <c r="AO902" s="93"/>
      <c r="AP902" s="93"/>
      <c r="AQ902" s="93"/>
      <c r="AR902" s="93"/>
      <c r="AS902" s="94"/>
      <c r="AT902" s="94"/>
      <c r="AU902" s="94"/>
      <c r="AV902" s="94"/>
      <c r="AW902" s="94"/>
      <c r="AX902" s="94"/>
      <c r="AY902" s="94"/>
      <c r="AZ902" s="94"/>
      <c r="BA902" s="94"/>
      <c r="BB902" s="94"/>
      <c r="BC902" s="94"/>
      <c r="BD902" s="94"/>
      <c r="BE902" s="94"/>
      <c r="BF902" s="94"/>
      <c r="BG902" s="94"/>
      <c r="BH902" s="94"/>
      <c r="BI902" s="94"/>
      <c r="BJ902" s="94"/>
      <c r="BK902" s="94"/>
      <c r="BL902" s="94"/>
      <c r="BM902" s="94"/>
      <c r="BN902" s="94"/>
      <c r="BO902" s="94"/>
      <c r="BP902" s="94"/>
    </row>
    <row r="903" spans="1:68" x14ac:dyDescent="0.2">
      <c r="A903" s="75" t="s">
        <v>1193</v>
      </c>
      <c r="B903" s="87"/>
      <c r="C903" s="87"/>
      <c r="D903" s="87"/>
      <c r="E903" s="87"/>
      <c r="F903" s="87"/>
      <c r="G903" s="87"/>
      <c r="H903" s="87"/>
      <c r="I903" s="87"/>
      <c r="J903" s="87"/>
      <c r="K903" s="84"/>
      <c r="L903" s="84"/>
      <c r="M903" s="84"/>
      <c r="N903" s="84"/>
      <c r="O903" s="89"/>
      <c r="P903" s="89"/>
      <c r="Q903" s="89"/>
      <c r="R903" s="89"/>
      <c r="S903" s="83"/>
      <c r="T903" s="83"/>
      <c r="U903" s="83"/>
      <c r="V903" s="83"/>
      <c r="W903" s="83"/>
      <c r="X903" s="83"/>
      <c r="Y903" s="90"/>
      <c r="Z903" s="90"/>
      <c r="AA903" s="90"/>
      <c r="AB903" s="90"/>
      <c r="AC903" s="91"/>
      <c r="AD903" s="91"/>
      <c r="AE903" s="91"/>
      <c r="AF903" s="91"/>
      <c r="AG903" s="91"/>
      <c r="AH903" s="91"/>
      <c r="AI903" s="92"/>
      <c r="AJ903" s="92"/>
      <c r="AK903" s="92"/>
      <c r="AL903" s="92"/>
      <c r="AM903" s="92"/>
      <c r="AN903" s="93"/>
      <c r="AO903" s="93"/>
      <c r="AP903" s="93"/>
      <c r="AQ903" s="93"/>
      <c r="AR903" s="93"/>
      <c r="AS903" s="94"/>
      <c r="AT903" s="94"/>
      <c r="AU903" s="94"/>
      <c r="AV903" s="94"/>
      <c r="AW903" s="94"/>
      <c r="AX903" s="94"/>
      <c r="AY903" s="94"/>
      <c r="AZ903" s="94"/>
      <c r="BA903" s="94"/>
      <c r="BB903" s="94"/>
      <c r="BC903" s="94"/>
      <c r="BD903" s="94"/>
      <c r="BE903" s="94"/>
      <c r="BF903" s="94"/>
      <c r="BG903" s="94"/>
      <c r="BH903" s="94"/>
      <c r="BI903" s="94"/>
      <c r="BJ903" s="94"/>
      <c r="BK903" s="94"/>
      <c r="BL903" s="94"/>
      <c r="BM903" s="94"/>
      <c r="BN903" s="94"/>
      <c r="BO903" s="94"/>
      <c r="BP903" s="94"/>
    </row>
    <row r="904" spans="1:68" x14ac:dyDescent="0.2">
      <c r="A904" s="75" t="s">
        <v>1194</v>
      </c>
      <c r="B904" s="87"/>
      <c r="C904" s="87"/>
      <c r="D904" s="87"/>
      <c r="E904" s="87"/>
      <c r="F904" s="87"/>
      <c r="G904" s="87"/>
      <c r="H904" s="87"/>
      <c r="I904" s="87"/>
      <c r="J904" s="87"/>
      <c r="K904" s="84"/>
      <c r="L904" s="84"/>
      <c r="M904" s="84"/>
      <c r="N904" s="84"/>
      <c r="O904" s="89"/>
      <c r="P904" s="89"/>
      <c r="Q904" s="89"/>
      <c r="R904" s="89"/>
      <c r="S904" s="83"/>
      <c r="T904" s="83"/>
      <c r="U904" s="83"/>
      <c r="V904" s="83"/>
      <c r="W904" s="83"/>
      <c r="X904" s="83"/>
      <c r="Y904" s="90"/>
      <c r="Z904" s="90"/>
      <c r="AA904" s="90"/>
      <c r="AB904" s="90"/>
      <c r="AC904" s="91"/>
      <c r="AD904" s="91"/>
      <c r="AE904" s="91"/>
      <c r="AF904" s="91"/>
      <c r="AG904" s="91"/>
      <c r="AH904" s="91"/>
      <c r="AI904" s="92"/>
      <c r="AJ904" s="92"/>
      <c r="AK904" s="92"/>
      <c r="AL904" s="92"/>
      <c r="AM904" s="92"/>
      <c r="AN904" s="93"/>
      <c r="AO904" s="93"/>
      <c r="AP904" s="93"/>
      <c r="AQ904" s="93"/>
      <c r="AR904" s="93"/>
      <c r="AS904" s="94"/>
      <c r="AT904" s="94"/>
      <c r="AU904" s="94"/>
      <c r="AV904" s="94"/>
      <c r="AW904" s="94"/>
      <c r="AX904" s="94"/>
      <c r="AY904" s="94"/>
      <c r="AZ904" s="94"/>
      <c r="BA904" s="94"/>
      <c r="BB904" s="94"/>
      <c r="BC904" s="94"/>
      <c r="BD904" s="94"/>
      <c r="BE904" s="94"/>
      <c r="BF904" s="94"/>
      <c r="BG904" s="94"/>
      <c r="BH904" s="94"/>
      <c r="BI904" s="94"/>
      <c r="BJ904" s="94"/>
      <c r="BK904" s="94"/>
      <c r="BL904" s="94"/>
      <c r="BM904" s="94"/>
      <c r="BN904" s="94"/>
      <c r="BO904" s="94"/>
      <c r="BP904" s="94"/>
    </row>
    <row r="905" spans="1:68" x14ac:dyDescent="0.2">
      <c r="A905" s="75" t="s">
        <v>1195</v>
      </c>
      <c r="B905" s="87"/>
      <c r="C905" s="87"/>
      <c r="D905" s="87"/>
      <c r="E905" s="87"/>
      <c r="F905" s="87"/>
      <c r="G905" s="87"/>
      <c r="H905" s="87"/>
      <c r="I905" s="87"/>
      <c r="J905" s="87"/>
      <c r="K905" s="84"/>
      <c r="L905" s="84"/>
      <c r="M905" s="84"/>
      <c r="N905" s="84"/>
      <c r="O905" s="89"/>
      <c r="P905" s="89"/>
      <c r="Q905" s="89"/>
      <c r="R905" s="89"/>
      <c r="S905" s="83"/>
      <c r="T905" s="83"/>
      <c r="U905" s="83"/>
      <c r="V905" s="83"/>
      <c r="W905" s="83"/>
      <c r="X905" s="83"/>
      <c r="Y905" s="90"/>
      <c r="Z905" s="90"/>
      <c r="AA905" s="90"/>
      <c r="AB905" s="90"/>
      <c r="AC905" s="91"/>
      <c r="AD905" s="91"/>
      <c r="AE905" s="91"/>
      <c r="AF905" s="91"/>
      <c r="AG905" s="91"/>
      <c r="AH905" s="91"/>
      <c r="AI905" s="92"/>
      <c r="AJ905" s="92"/>
      <c r="AK905" s="92"/>
      <c r="AL905" s="92"/>
      <c r="AM905" s="92"/>
      <c r="AN905" s="93"/>
      <c r="AO905" s="93"/>
      <c r="AP905" s="93"/>
      <c r="AQ905" s="93"/>
      <c r="AR905" s="93"/>
      <c r="AS905" s="94"/>
      <c r="AT905" s="94"/>
      <c r="AU905" s="94"/>
      <c r="AV905" s="94"/>
      <c r="AW905" s="94"/>
      <c r="AX905" s="94"/>
      <c r="AY905" s="94"/>
      <c r="AZ905" s="94"/>
      <c r="BA905" s="94"/>
      <c r="BB905" s="94"/>
      <c r="BC905" s="94"/>
      <c r="BD905" s="94"/>
      <c r="BE905" s="94"/>
      <c r="BF905" s="94"/>
      <c r="BG905" s="94"/>
      <c r="BH905" s="94"/>
      <c r="BI905" s="94"/>
      <c r="BJ905" s="94"/>
      <c r="BK905" s="94"/>
      <c r="BL905" s="94"/>
      <c r="BM905" s="94"/>
      <c r="BN905" s="94"/>
      <c r="BO905" s="94"/>
      <c r="BP905" s="94"/>
    </row>
    <row r="906" spans="1:68" x14ac:dyDescent="0.2">
      <c r="A906" s="75" t="s">
        <v>1196</v>
      </c>
      <c r="B906" s="87"/>
      <c r="C906" s="87"/>
      <c r="D906" s="87"/>
      <c r="E906" s="87"/>
      <c r="F906" s="87"/>
      <c r="G906" s="87"/>
      <c r="H906" s="87"/>
      <c r="I906" s="87"/>
      <c r="J906" s="87"/>
      <c r="K906" s="84"/>
      <c r="L906" s="84"/>
      <c r="M906" s="84"/>
      <c r="N906" s="84"/>
      <c r="O906" s="89"/>
      <c r="P906" s="89"/>
      <c r="Q906" s="89"/>
      <c r="R906" s="89"/>
      <c r="S906" s="83"/>
      <c r="T906" s="83"/>
      <c r="U906" s="83"/>
      <c r="V906" s="83"/>
      <c r="W906" s="83"/>
      <c r="X906" s="83"/>
      <c r="Y906" s="90"/>
      <c r="Z906" s="90"/>
      <c r="AA906" s="90"/>
      <c r="AB906" s="90"/>
      <c r="AC906" s="91"/>
      <c r="AD906" s="91"/>
      <c r="AE906" s="91"/>
      <c r="AF906" s="91"/>
      <c r="AG906" s="91"/>
      <c r="AH906" s="91"/>
      <c r="AI906" s="92"/>
      <c r="AJ906" s="92"/>
      <c r="AK906" s="92"/>
      <c r="AL906" s="92"/>
      <c r="AM906" s="92"/>
      <c r="AN906" s="93"/>
      <c r="AO906" s="93"/>
      <c r="AP906" s="93"/>
      <c r="AQ906" s="93"/>
      <c r="AR906" s="93"/>
      <c r="AS906" s="94"/>
      <c r="AT906" s="94"/>
      <c r="AU906" s="94"/>
      <c r="AV906" s="94"/>
      <c r="AW906" s="94"/>
      <c r="AX906" s="94"/>
      <c r="AY906" s="94"/>
      <c r="AZ906" s="94"/>
      <c r="BA906" s="94"/>
      <c r="BB906" s="94"/>
      <c r="BC906" s="94"/>
      <c r="BD906" s="94"/>
      <c r="BE906" s="94"/>
      <c r="BF906" s="94"/>
      <c r="BG906" s="94"/>
      <c r="BH906" s="94"/>
      <c r="BI906" s="94"/>
      <c r="BJ906" s="94"/>
      <c r="BK906" s="94"/>
      <c r="BL906" s="94"/>
      <c r="BM906" s="94"/>
      <c r="BN906" s="94"/>
      <c r="BO906" s="94"/>
      <c r="BP906" s="94"/>
    </row>
    <row r="907" spans="1:68" x14ac:dyDescent="0.2">
      <c r="A907" s="75" t="s">
        <v>1197</v>
      </c>
      <c r="B907" s="87"/>
      <c r="C907" s="87"/>
      <c r="D907" s="87"/>
      <c r="E907" s="87"/>
      <c r="F907" s="87"/>
      <c r="G907" s="87"/>
      <c r="H907" s="87"/>
      <c r="I907" s="87"/>
      <c r="J907" s="87"/>
      <c r="K907" s="84"/>
      <c r="L907" s="84"/>
      <c r="M907" s="84"/>
      <c r="N907" s="84"/>
      <c r="O907" s="89"/>
      <c r="P907" s="89"/>
      <c r="Q907" s="89"/>
      <c r="R907" s="89"/>
      <c r="S907" s="83"/>
      <c r="T907" s="83"/>
      <c r="U907" s="83"/>
      <c r="V907" s="83"/>
      <c r="W907" s="83"/>
      <c r="X907" s="83"/>
      <c r="Y907" s="90"/>
      <c r="Z907" s="90"/>
      <c r="AA907" s="90"/>
      <c r="AB907" s="90"/>
      <c r="AC907" s="91"/>
      <c r="AD907" s="91"/>
      <c r="AE907" s="91"/>
      <c r="AF907" s="91"/>
      <c r="AG907" s="91"/>
      <c r="AH907" s="91"/>
      <c r="AI907" s="92"/>
      <c r="AJ907" s="92"/>
      <c r="AK907" s="92"/>
      <c r="AL907" s="92"/>
      <c r="AM907" s="92"/>
      <c r="AN907" s="93"/>
      <c r="AO907" s="93"/>
      <c r="AP907" s="93"/>
      <c r="AQ907" s="93"/>
      <c r="AR907" s="93"/>
      <c r="AS907" s="94"/>
      <c r="AT907" s="94"/>
      <c r="AU907" s="94"/>
      <c r="AV907" s="94"/>
      <c r="AW907" s="94"/>
      <c r="AX907" s="94"/>
      <c r="AY907" s="94"/>
      <c r="AZ907" s="94"/>
      <c r="BA907" s="94"/>
      <c r="BB907" s="94"/>
      <c r="BC907" s="94"/>
      <c r="BD907" s="94"/>
      <c r="BE907" s="94"/>
      <c r="BF907" s="94"/>
      <c r="BG907" s="94"/>
      <c r="BH907" s="94"/>
      <c r="BI907" s="94"/>
      <c r="BJ907" s="94"/>
      <c r="BK907" s="94"/>
      <c r="BL907" s="94"/>
      <c r="BM907" s="94"/>
      <c r="BN907" s="94"/>
      <c r="BO907" s="94"/>
      <c r="BP907" s="94"/>
    </row>
    <row r="908" spans="1:68" x14ac:dyDescent="0.2">
      <c r="A908" s="75" t="s">
        <v>1198</v>
      </c>
      <c r="B908" s="87"/>
      <c r="C908" s="87"/>
      <c r="D908" s="87"/>
      <c r="E908" s="87"/>
      <c r="F908" s="87"/>
      <c r="G908" s="87"/>
      <c r="H908" s="87"/>
      <c r="I908" s="87"/>
      <c r="J908" s="87"/>
      <c r="K908" s="84"/>
      <c r="L908" s="84"/>
      <c r="M908" s="84"/>
      <c r="N908" s="84"/>
      <c r="O908" s="89"/>
      <c r="P908" s="89"/>
      <c r="Q908" s="89"/>
      <c r="R908" s="89"/>
      <c r="S908" s="83"/>
      <c r="T908" s="83"/>
      <c r="U908" s="83"/>
      <c r="V908" s="83"/>
      <c r="W908" s="83"/>
      <c r="X908" s="83"/>
      <c r="Y908" s="90"/>
      <c r="Z908" s="90"/>
      <c r="AA908" s="90"/>
      <c r="AB908" s="90"/>
      <c r="AC908" s="91"/>
      <c r="AD908" s="91"/>
      <c r="AE908" s="91"/>
      <c r="AF908" s="91"/>
      <c r="AG908" s="91"/>
      <c r="AH908" s="91"/>
      <c r="AI908" s="92"/>
      <c r="AJ908" s="92"/>
      <c r="AK908" s="92"/>
      <c r="AL908" s="92"/>
      <c r="AM908" s="92"/>
      <c r="AN908" s="93"/>
      <c r="AO908" s="93"/>
      <c r="AP908" s="93"/>
      <c r="AQ908" s="93"/>
      <c r="AR908" s="93"/>
      <c r="AS908" s="94"/>
      <c r="AT908" s="94"/>
      <c r="AU908" s="94"/>
      <c r="AV908" s="94"/>
      <c r="AW908" s="94"/>
      <c r="AX908" s="94"/>
      <c r="AY908" s="94"/>
      <c r="AZ908" s="94"/>
      <c r="BA908" s="94"/>
      <c r="BB908" s="94"/>
      <c r="BC908" s="94"/>
      <c r="BD908" s="94"/>
      <c r="BE908" s="94"/>
      <c r="BF908" s="94"/>
      <c r="BG908" s="94"/>
      <c r="BH908" s="94"/>
      <c r="BI908" s="94"/>
      <c r="BJ908" s="94"/>
      <c r="BK908" s="94"/>
      <c r="BL908" s="94"/>
      <c r="BM908" s="94"/>
      <c r="BN908" s="94"/>
      <c r="BO908" s="94"/>
      <c r="BP908" s="94"/>
    </row>
    <row r="909" spans="1:68" x14ac:dyDescent="0.2">
      <c r="A909" s="75" t="s">
        <v>1199</v>
      </c>
      <c r="B909" s="87"/>
      <c r="C909" s="87"/>
      <c r="D909" s="87"/>
      <c r="E909" s="87"/>
      <c r="F909" s="87"/>
      <c r="G909" s="87"/>
      <c r="H909" s="87"/>
      <c r="I909" s="87"/>
      <c r="J909" s="87"/>
      <c r="K909" s="84"/>
      <c r="L909" s="84"/>
      <c r="M909" s="84"/>
      <c r="N909" s="84"/>
      <c r="O909" s="89"/>
      <c r="P909" s="89"/>
      <c r="Q909" s="89"/>
      <c r="R909" s="89"/>
      <c r="S909" s="83"/>
      <c r="T909" s="83"/>
      <c r="U909" s="83"/>
      <c r="V909" s="83"/>
      <c r="W909" s="83"/>
      <c r="X909" s="83"/>
      <c r="Y909" s="90"/>
      <c r="Z909" s="90"/>
      <c r="AA909" s="90"/>
      <c r="AB909" s="90"/>
      <c r="AC909" s="91"/>
      <c r="AD909" s="91"/>
      <c r="AE909" s="91"/>
      <c r="AF909" s="91"/>
      <c r="AG909" s="91"/>
      <c r="AH909" s="91"/>
      <c r="AI909" s="92"/>
      <c r="AJ909" s="92"/>
      <c r="AK909" s="92"/>
      <c r="AL909" s="92"/>
      <c r="AM909" s="92"/>
      <c r="AN909" s="93"/>
      <c r="AO909" s="93"/>
      <c r="AP909" s="93"/>
      <c r="AQ909" s="93"/>
      <c r="AR909" s="93"/>
      <c r="AS909" s="94"/>
      <c r="AT909" s="94"/>
      <c r="AU909" s="94"/>
      <c r="AV909" s="94"/>
      <c r="AW909" s="94"/>
      <c r="AX909" s="94"/>
      <c r="AY909" s="94"/>
      <c r="AZ909" s="94"/>
      <c r="BA909" s="94"/>
      <c r="BB909" s="94"/>
      <c r="BC909" s="94"/>
      <c r="BD909" s="94"/>
      <c r="BE909" s="94"/>
      <c r="BF909" s="94"/>
      <c r="BG909" s="94"/>
      <c r="BH909" s="94"/>
      <c r="BI909" s="94"/>
      <c r="BJ909" s="94"/>
      <c r="BK909" s="94"/>
      <c r="BL909" s="94"/>
      <c r="BM909" s="94"/>
      <c r="BN909" s="94"/>
      <c r="BO909" s="94"/>
      <c r="BP909" s="94"/>
    </row>
    <row r="910" spans="1:68" x14ac:dyDescent="0.2">
      <c r="A910" s="75" t="s">
        <v>1200</v>
      </c>
      <c r="B910" s="87"/>
      <c r="C910" s="87"/>
      <c r="D910" s="87"/>
      <c r="E910" s="87"/>
      <c r="F910" s="87"/>
      <c r="G910" s="87"/>
      <c r="H910" s="87"/>
      <c r="I910" s="87"/>
      <c r="J910" s="87"/>
      <c r="K910" s="84"/>
      <c r="L910" s="84"/>
      <c r="M910" s="84"/>
      <c r="N910" s="84"/>
      <c r="O910" s="89"/>
      <c r="P910" s="89"/>
      <c r="Q910" s="89"/>
      <c r="R910" s="89"/>
      <c r="S910" s="83"/>
      <c r="T910" s="83"/>
      <c r="U910" s="83"/>
      <c r="V910" s="83"/>
      <c r="W910" s="83"/>
      <c r="X910" s="83"/>
      <c r="Y910" s="90"/>
      <c r="Z910" s="90"/>
      <c r="AA910" s="90"/>
      <c r="AB910" s="90"/>
      <c r="AC910" s="91"/>
      <c r="AD910" s="91"/>
      <c r="AE910" s="91"/>
      <c r="AF910" s="91"/>
      <c r="AG910" s="91"/>
      <c r="AH910" s="91"/>
      <c r="AI910" s="92"/>
      <c r="AJ910" s="92"/>
      <c r="AK910" s="92"/>
      <c r="AL910" s="92"/>
      <c r="AM910" s="92"/>
      <c r="AN910" s="93"/>
      <c r="AO910" s="93"/>
      <c r="AP910" s="93"/>
      <c r="AQ910" s="93"/>
      <c r="AR910" s="93"/>
      <c r="AS910" s="94"/>
      <c r="AT910" s="94"/>
      <c r="AU910" s="94"/>
      <c r="AV910" s="94"/>
      <c r="AW910" s="94"/>
      <c r="AX910" s="94"/>
      <c r="AY910" s="94"/>
      <c r="AZ910" s="94"/>
      <c r="BA910" s="94"/>
      <c r="BB910" s="94"/>
      <c r="BC910" s="94"/>
      <c r="BD910" s="94"/>
      <c r="BE910" s="94"/>
      <c r="BF910" s="94"/>
      <c r="BG910" s="94"/>
      <c r="BH910" s="94"/>
      <c r="BI910" s="94"/>
      <c r="BJ910" s="94"/>
      <c r="BK910" s="94"/>
      <c r="BL910" s="94"/>
      <c r="BM910" s="94"/>
      <c r="BN910" s="94"/>
      <c r="BO910" s="94"/>
      <c r="BP910" s="94"/>
    </row>
    <row r="911" spans="1:68" x14ac:dyDescent="0.2">
      <c r="A911" s="75" t="s">
        <v>1201</v>
      </c>
      <c r="B911" s="87"/>
      <c r="C911" s="87"/>
      <c r="D911" s="87"/>
      <c r="E911" s="87"/>
      <c r="F911" s="87"/>
      <c r="G911" s="87"/>
      <c r="H911" s="87"/>
      <c r="I911" s="87"/>
      <c r="J911" s="87"/>
      <c r="K911" s="84"/>
      <c r="L911" s="84"/>
      <c r="M911" s="84"/>
      <c r="N911" s="84"/>
      <c r="O911" s="89"/>
      <c r="P911" s="89"/>
      <c r="Q911" s="89"/>
      <c r="R911" s="89"/>
      <c r="S911" s="83"/>
      <c r="T911" s="83"/>
      <c r="U911" s="83"/>
      <c r="V911" s="83"/>
      <c r="W911" s="83"/>
      <c r="X911" s="83"/>
      <c r="Y911" s="90"/>
      <c r="Z911" s="90"/>
      <c r="AA911" s="90"/>
      <c r="AB911" s="90"/>
      <c r="AC911" s="91"/>
      <c r="AD911" s="91"/>
      <c r="AE911" s="91"/>
      <c r="AF911" s="91"/>
      <c r="AG911" s="91"/>
      <c r="AH911" s="91"/>
      <c r="AI911" s="92"/>
      <c r="AJ911" s="92"/>
      <c r="AK911" s="92"/>
      <c r="AL911" s="92"/>
      <c r="AM911" s="92"/>
      <c r="AN911" s="93"/>
      <c r="AO911" s="93"/>
      <c r="AP911" s="93"/>
      <c r="AQ911" s="93"/>
      <c r="AR911" s="93"/>
      <c r="AS911" s="94"/>
      <c r="AT911" s="94"/>
      <c r="AU911" s="94"/>
      <c r="AV911" s="94"/>
      <c r="AW911" s="94"/>
      <c r="AX911" s="94"/>
      <c r="AY911" s="94"/>
      <c r="AZ911" s="94"/>
      <c r="BA911" s="94"/>
      <c r="BB911" s="94"/>
      <c r="BC911" s="94"/>
      <c r="BD911" s="94"/>
      <c r="BE911" s="94"/>
      <c r="BF911" s="94"/>
      <c r="BG911" s="94"/>
      <c r="BH911" s="94"/>
      <c r="BI911" s="94"/>
      <c r="BJ911" s="94"/>
      <c r="BK911" s="94"/>
      <c r="BL911" s="94"/>
      <c r="BM911" s="94"/>
      <c r="BN911" s="94"/>
      <c r="BO911" s="94"/>
      <c r="BP911" s="94"/>
    </row>
    <row r="912" spans="1:68" x14ac:dyDescent="0.2">
      <c r="A912" s="75" t="s">
        <v>1202</v>
      </c>
      <c r="B912" s="87"/>
      <c r="C912" s="87"/>
      <c r="D912" s="87"/>
      <c r="E912" s="87"/>
      <c r="F912" s="87"/>
      <c r="G912" s="87"/>
      <c r="H912" s="87"/>
      <c r="I912" s="87"/>
      <c r="J912" s="87"/>
      <c r="K912" s="84"/>
      <c r="L912" s="84"/>
      <c r="M912" s="84"/>
      <c r="N912" s="84"/>
      <c r="O912" s="89"/>
      <c r="P912" s="89"/>
      <c r="Q912" s="89"/>
      <c r="R912" s="89"/>
      <c r="S912" s="83"/>
      <c r="T912" s="83"/>
      <c r="U912" s="83"/>
      <c r="V912" s="83"/>
      <c r="W912" s="83"/>
      <c r="X912" s="83"/>
      <c r="Y912" s="90"/>
      <c r="Z912" s="90"/>
      <c r="AA912" s="90"/>
      <c r="AB912" s="90"/>
      <c r="AC912" s="91"/>
      <c r="AD912" s="91"/>
      <c r="AE912" s="91"/>
      <c r="AF912" s="91"/>
      <c r="AG912" s="91"/>
      <c r="AH912" s="91"/>
      <c r="AI912" s="92"/>
      <c r="AJ912" s="92"/>
      <c r="AK912" s="92"/>
      <c r="AL912" s="92"/>
      <c r="AM912" s="92"/>
      <c r="AN912" s="93"/>
      <c r="AO912" s="93"/>
      <c r="AP912" s="93"/>
      <c r="AQ912" s="93"/>
      <c r="AR912" s="93"/>
      <c r="AS912" s="94"/>
      <c r="AT912" s="94"/>
      <c r="AU912" s="94"/>
      <c r="AV912" s="94"/>
      <c r="AW912" s="94"/>
      <c r="AX912" s="94"/>
      <c r="AY912" s="94"/>
      <c r="AZ912" s="94"/>
      <c r="BA912" s="94"/>
      <c r="BB912" s="94"/>
      <c r="BC912" s="94"/>
      <c r="BD912" s="94"/>
      <c r="BE912" s="94"/>
      <c r="BF912" s="94"/>
      <c r="BG912" s="94"/>
      <c r="BH912" s="94"/>
      <c r="BI912" s="94"/>
      <c r="BJ912" s="94"/>
      <c r="BK912" s="94"/>
      <c r="BL912" s="94"/>
      <c r="BM912" s="94"/>
      <c r="BN912" s="94"/>
      <c r="BO912" s="94"/>
      <c r="BP912" s="94"/>
    </row>
    <row r="913" spans="1:68" x14ac:dyDescent="0.2">
      <c r="A913" s="75" t="s">
        <v>1203</v>
      </c>
      <c r="B913" s="87"/>
      <c r="C913" s="87"/>
      <c r="D913" s="87"/>
      <c r="E913" s="87"/>
      <c r="F913" s="87"/>
      <c r="G913" s="87"/>
      <c r="H913" s="87"/>
      <c r="I913" s="87"/>
      <c r="J913" s="87"/>
      <c r="K913" s="84"/>
      <c r="L913" s="84"/>
      <c r="M913" s="84"/>
      <c r="N913" s="84"/>
      <c r="O913" s="89"/>
      <c r="P913" s="89"/>
      <c r="Q913" s="89"/>
      <c r="R913" s="89"/>
      <c r="S913" s="83"/>
      <c r="T913" s="83"/>
      <c r="U913" s="83"/>
      <c r="V913" s="83"/>
      <c r="W913" s="83"/>
      <c r="X913" s="83"/>
      <c r="Y913" s="90"/>
      <c r="Z913" s="90"/>
      <c r="AA913" s="90"/>
      <c r="AB913" s="90"/>
      <c r="AC913" s="91"/>
      <c r="AD913" s="91"/>
      <c r="AE913" s="91"/>
      <c r="AF913" s="91"/>
      <c r="AG913" s="91"/>
      <c r="AH913" s="91"/>
      <c r="AI913" s="92"/>
      <c r="AJ913" s="92"/>
      <c r="AK913" s="92"/>
      <c r="AL913" s="92"/>
      <c r="AM913" s="92"/>
      <c r="AN913" s="93"/>
      <c r="AO913" s="93"/>
      <c r="AP913" s="93"/>
      <c r="AQ913" s="93"/>
      <c r="AR913" s="93"/>
      <c r="AS913" s="94"/>
      <c r="AT913" s="94"/>
      <c r="AU913" s="94"/>
      <c r="AV913" s="94"/>
      <c r="AW913" s="94"/>
      <c r="AX913" s="94"/>
      <c r="AY913" s="94"/>
      <c r="AZ913" s="94"/>
      <c r="BA913" s="94"/>
      <c r="BB913" s="94"/>
      <c r="BC913" s="94"/>
      <c r="BD913" s="94"/>
      <c r="BE913" s="94"/>
      <c r="BF913" s="94"/>
      <c r="BG913" s="94"/>
      <c r="BH913" s="94"/>
      <c r="BI913" s="94"/>
      <c r="BJ913" s="94"/>
      <c r="BK913" s="94"/>
      <c r="BL913" s="94"/>
      <c r="BM913" s="94"/>
      <c r="BN913" s="94"/>
      <c r="BO913" s="94"/>
      <c r="BP913" s="94"/>
    </row>
    <row r="914" spans="1:68" x14ac:dyDescent="0.2">
      <c r="A914" s="75" t="s">
        <v>1204</v>
      </c>
      <c r="B914" s="87"/>
      <c r="C914" s="87"/>
      <c r="D914" s="87"/>
      <c r="E914" s="87"/>
      <c r="F914" s="87"/>
      <c r="G914" s="87"/>
      <c r="H914" s="87"/>
      <c r="I914" s="87"/>
      <c r="J914" s="87"/>
      <c r="K914" s="84"/>
      <c r="L914" s="84"/>
      <c r="M914" s="84"/>
      <c r="N914" s="84"/>
      <c r="O914" s="89"/>
      <c r="P914" s="89"/>
      <c r="Q914" s="89"/>
      <c r="R914" s="89"/>
      <c r="S914" s="83"/>
      <c r="T914" s="83"/>
      <c r="U914" s="83"/>
      <c r="V914" s="83"/>
      <c r="W914" s="83"/>
      <c r="X914" s="83"/>
      <c r="Y914" s="90"/>
      <c r="Z914" s="90"/>
      <c r="AA914" s="90"/>
      <c r="AB914" s="90"/>
      <c r="AC914" s="91"/>
      <c r="AD914" s="91"/>
      <c r="AE914" s="91"/>
      <c r="AF914" s="91"/>
      <c r="AG914" s="91"/>
      <c r="AH914" s="91"/>
      <c r="AI914" s="92"/>
      <c r="AJ914" s="92"/>
      <c r="AK914" s="92"/>
      <c r="AL914" s="92"/>
      <c r="AM914" s="92"/>
      <c r="AN914" s="93"/>
      <c r="AO914" s="93"/>
      <c r="AP914" s="93"/>
      <c r="AQ914" s="93"/>
      <c r="AR914" s="93"/>
      <c r="AS914" s="94"/>
      <c r="AT914" s="94"/>
      <c r="AU914" s="94"/>
      <c r="AV914" s="94"/>
      <c r="AW914" s="94"/>
      <c r="AX914" s="94"/>
      <c r="AY914" s="94"/>
      <c r="AZ914" s="94"/>
      <c r="BA914" s="94"/>
      <c r="BB914" s="94"/>
      <c r="BC914" s="94"/>
      <c r="BD914" s="94"/>
      <c r="BE914" s="94"/>
      <c r="BF914" s="94"/>
      <c r="BG914" s="94"/>
      <c r="BH914" s="94"/>
      <c r="BI914" s="94"/>
      <c r="BJ914" s="94"/>
      <c r="BK914" s="94"/>
      <c r="BL914" s="94"/>
      <c r="BM914" s="94"/>
      <c r="BN914" s="94"/>
      <c r="BO914" s="94"/>
      <c r="BP914" s="94"/>
    </row>
    <row r="915" spans="1:68" x14ac:dyDescent="0.2">
      <c r="A915" s="75" t="s">
        <v>1205</v>
      </c>
      <c r="B915" s="87"/>
      <c r="C915" s="87"/>
      <c r="D915" s="87"/>
      <c r="E915" s="87"/>
      <c r="F915" s="87"/>
      <c r="G915" s="87"/>
      <c r="H915" s="87"/>
      <c r="I915" s="87"/>
      <c r="J915" s="87"/>
      <c r="K915" s="84"/>
      <c r="L915" s="84"/>
      <c r="M915" s="84"/>
      <c r="N915" s="84"/>
      <c r="O915" s="89"/>
      <c r="P915" s="89"/>
      <c r="Q915" s="89"/>
      <c r="R915" s="89"/>
      <c r="S915" s="83"/>
      <c r="T915" s="83"/>
      <c r="U915" s="83"/>
      <c r="V915" s="83"/>
      <c r="W915" s="83"/>
      <c r="X915" s="83"/>
      <c r="Y915" s="90"/>
      <c r="Z915" s="90"/>
      <c r="AA915" s="90"/>
      <c r="AB915" s="90"/>
      <c r="AC915" s="91"/>
      <c r="AD915" s="91"/>
      <c r="AE915" s="91"/>
      <c r="AF915" s="91"/>
      <c r="AG915" s="91"/>
      <c r="AH915" s="91"/>
      <c r="AI915" s="92"/>
      <c r="AJ915" s="92"/>
      <c r="AK915" s="92"/>
      <c r="AL915" s="92"/>
      <c r="AM915" s="92"/>
      <c r="AN915" s="93"/>
      <c r="AO915" s="93"/>
      <c r="AP915" s="93"/>
      <c r="AQ915" s="93"/>
      <c r="AR915" s="93"/>
      <c r="AS915" s="94"/>
      <c r="AT915" s="94"/>
      <c r="AU915" s="94"/>
      <c r="AV915" s="94"/>
      <c r="AW915" s="94"/>
      <c r="AX915" s="94"/>
      <c r="AY915" s="94"/>
      <c r="AZ915" s="94"/>
      <c r="BA915" s="94"/>
      <c r="BB915" s="94"/>
      <c r="BC915" s="94"/>
      <c r="BD915" s="94"/>
      <c r="BE915" s="94"/>
      <c r="BF915" s="94"/>
      <c r="BG915" s="94"/>
      <c r="BH915" s="94"/>
      <c r="BI915" s="94"/>
      <c r="BJ915" s="94"/>
      <c r="BK915" s="94"/>
      <c r="BL915" s="94"/>
      <c r="BM915" s="94"/>
      <c r="BN915" s="94"/>
      <c r="BO915" s="94"/>
      <c r="BP915" s="94"/>
    </row>
    <row r="916" spans="1:68" x14ac:dyDescent="0.2">
      <c r="A916" s="75" t="s">
        <v>1206</v>
      </c>
      <c r="B916" s="87"/>
      <c r="C916" s="87"/>
      <c r="D916" s="87"/>
      <c r="E916" s="87"/>
      <c r="F916" s="87"/>
      <c r="G916" s="87"/>
      <c r="H916" s="87"/>
      <c r="I916" s="87"/>
      <c r="J916" s="87"/>
      <c r="K916" s="84"/>
      <c r="L916" s="84"/>
      <c r="M916" s="84"/>
      <c r="N916" s="84"/>
      <c r="O916" s="89"/>
      <c r="P916" s="89"/>
      <c r="Q916" s="89"/>
      <c r="R916" s="89"/>
      <c r="S916" s="83"/>
      <c r="T916" s="83"/>
      <c r="U916" s="83"/>
      <c r="V916" s="83"/>
      <c r="W916" s="83"/>
      <c r="X916" s="83"/>
      <c r="Y916" s="90"/>
      <c r="Z916" s="90"/>
      <c r="AA916" s="90"/>
      <c r="AB916" s="90"/>
      <c r="AC916" s="91"/>
      <c r="AD916" s="91"/>
      <c r="AE916" s="91"/>
      <c r="AF916" s="91"/>
      <c r="AG916" s="91"/>
      <c r="AH916" s="91"/>
      <c r="AI916" s="92"/>
      <c r="AJ916" s="92"/>
      <c r="AK916" s="92"/>
      <c r="AL916" s="92"/>
      <c r="AM916" s="92"/>
      <c r="AN916" s="93"/>
      <c r="AO916" s="93"/>
      <c r="AP916" s="93"/>
      <c r="AQ916" s="93"/>
      <c r="AR916" s="93"/>
      <c r="AS916" s="94"/>
      <c r="AT916" s="94"/>
      <c r="AU916" s="94"/>
      <c r="AV916" s="94"/>
      <c r="AW916" s="94"/>
      <c r="AX916" s="94"/>
      <c r="AY916" s="94"/>
      <c r="AZ916" s="94"/>
      <c r="BA916" s="94"/>
      <c r="BB916" s="94"/>
      <c r="BC916" s="94"/>
      <c r="BD916" s="94"/>
      <c r="BE916" s="94"/>
      <c r="BF916" s="94"/>
      <c r="BG916" s="94"/>
      <c r="BH916" s="94"/>
      <c r="BI916" s="94"/>
      <c r="BJ916" s="94"/>
      <c r="BK916" s="94"/>
      <c r="BL916" s="94"/>
      <c r="BM916" s="94"/>
      <c r="BN916" s="94"/>
      <c r="BO916" s="94"/>
      <c r="BP916" s="94"/>
    </row>
    <row r="917" spans="1:68" x14ac:dyDescent="0.2">
      <c r="A917" s="75" t="s">
        <v>1207</v>
      </c>
      <c r="B917" s="87"/>
      <c r="C917" s="87"/>
      <c r="D917" s="87"/>
      <c r="E917" s="87"/>
      <c r="F917" s="87"/>
      <c r="G917" s="87"/>
      <c r="H917" s="87"/>
      <c r="I917" s="87"/>
      <c r="J917" s="87"/>
      <c r="K917" s="84"/>
      <c r="L917" s="84"/>
      <c r="M917" s="84"/>
      <c r="N917" s="84"/>
      <c r="O917" s="89"/>
      <c r="P917" s="89"/>
      <c r="Q917" s="89"/>
      <c r="R917" s="89"/>
      <c r="S917" s="83"/>
      <c r="T917" s="83"/>
      <c r="U917" s="83"/>
      <c r="V917" s="83"/>
      <c r="W917" s="83"/>
      <c r="X917" s="83"/>
      <c r="Y917" s="90"/>
      <c r="Z917" s="90"/>
      <c r="AA917" s="90"/>
      <c r="AB917" s="90"/>
      <c r="AC917" s="91"/>
      <c r="AD917" s="91"/>
      <c r="AE917" s="91"/>
      <c r="AF917" s="91"/>
      <c r="AG917" s="91"/>
      <c r="AH917" s="91"/>
      <c r="AI917" s="92"/>
      <c r="AJ917" s="92"/>
      <c r="AK917" s="92"/>
      <c r="AL917" s="92"/>
      <c r="AM917" s="92"/>
      <c r="AN917" s="93"/>
      <c r="AO917" s="93"/>
      <c r="AP917" s="93"/>
      <c r="AQ917" s="93"/>
      <c r="AR917" s="93"/>
      <c r="AS917" s="94"/>
      <c r="AT917" s="94"/>
      <c r="AU917" s="94"/>
      <c r="AV917" s="94"/>
      <c r="AW917" s="94"/>
      <c r="AX917" s="94"/>
      <c r="AY917" s="94"/>
      <c r="AZ917" s="94"/>
      <c r="BA917" s="94"/>
      <c r="BB917" s="94"/>
      <c r="BC917" s="94"/>
      <c r="BD917" s="94"/>
      <c r="BE917" s="94"/>
      <c r="BF917" s="94"/>
      <c r="BG917" s="94"/>
      <c r="BH917" s="94"/>
      <c r="BI917" s="94"/>
      <c r="BJ917" s="94"/>
      <c r="BK917" s="94"/>
      <c r="BL917" s="94"/>
      <c r="BM917" s="94"/>
      <c r="BN917" s="94"/>
      <c r="BO917" s="94"/>
      <c r="BP917" s="94"/>
    </row>
    <row r="918" spans="1:68" x14ac:dyDescent="0.2">
      <c r="A918" s="75" t="s">
        <v>1208</v>
      </c>
      <c r="B918" s="87"/>
      <c r="C918" s="87"/>
      <c r="D918" s="87"/>
      <c r="E918" s="87"/>
      <c r="F918" s="87"/>
      <c r="G918" s="87"/>
      <c r="H918" s="87"/>
      <c r="I918" s="87"/>
      <c r="J918" s="87"/>
      <c r="K918" s="84"/>
      <c r="L918" s="84"/>
      <c r="M918" s="84"/>
      <c r="N918" s="84"/>
      <c r="O918" s="89"/>
      <c r="P918" s="89"/>
      <c r="Q918" s="89"/>
      <c r="R918" s="89"/>
      <c r="S918" s="83"/>
      <c r="T918" s="83"/>
      <c r="U918" s="83"/>
      <c r="V918" s="83"/>
      <c r="W918" s="83"/>
      <c r="X918" s="83"/>
      <c r="Y918" s="90"/>
      <c r="Z918" s="90"/>
      <c r="AA918" s="90"/>
      <c r="AB918" s="90"/>
      <c r="AC918" s="91"/>
      <c r="AD918" s="91"/>
      <c r="AE918" s="91"/>
      <c r="AF918" s="91"/>
      <c r="AG918" s="91"/>
      <c r="AH918" s="91"/>
      <c r="AI918" s="92"/>
      <c r="AJ918" s="92"/>
      <c r="AK918" s="92"/>
      <c r="AL918" s="92"/>
      <c r="AM918" s="92"/>
      <c r="AN918" s="93"/>
      <c r="AO918" s="93"/>
      <c r="AP918" s="93"/>
      <c r="AQ918" s="93"/>
      <c r="AR918" s="93"/>
      <c r="AS918" s="94"/>
      <c r="AT918" s="94"/>
      <c r="AU918" s="94"/>
      <c r="AV918" s="94"/>
      <c r="AW918" s="94"/>
      <c r="AX918" s="94"/>
      <c r="AY918" s="94"/>
      <c r="AZ918" s="94"/>
      <c r="BA918" s="94"/>
      <c r="BB918" s="94"/>
      <c r="BC918" s="94"/>
      <c r="BD918" s="94"/>
      <c r="BE918" s="94"/>
      <c r="BF918" s="94"/>
      <c r="BG918" s="94"/>
      <c r="BH918" s="94"/>
      <c r="BI918" s="94"/>
      <c r="BJ918" s="94"/>
      <c r="BK918" s="94"/>
      <c r="BL918" s="94"/>
      <c r="BM918" s="94"/>
      <c r="BN918" s="94"/>
      <c r="BO918" s="94"/>
      <c r="BP918" s="94"/>
    </row>
    <row r="919" spans="1:68" x14ac:dyDescent="0.2">
      <c r="A919" s="75" t="s">
        <v>1209</v>
      </c>
      <c r="B919" s="87"/>
      <c r="C919" s="87"/>
      <c r="D919" s="87"/>
      <c r="E919" s="87"/>
      <c r="F919" s="87"/>
      <c r="G919" s="87"/>
      <c r="H919" s="87"/>
      <c r="I919" s="87"/>
      <c r="J919" s="87"/>
      <c r="K919" s="84"/>
      <c r="L919" s="84"/>
      <c r="M919" s="84"/>
      <c r="N919" s="84"/>
      <c r="O919" s="89"/>
      <c r="P919" s="89"/>
      <c r="Q919" s="89"/>
      <c r="R919" s="89"/>
      <c r="S919" s="83"/>
      <c r="T919" s="83"/>
      <c r="U919" s="83"/>
      <c r="V919" s="83"/>
      <c r="W919" s="83"/>
      <c r="X919" s="83"/>
      <c r="Y919" s="90"/>
      <c r="Z919" s="90"/>
      <c r="AA919" s="90"/>
      <c r="AB919" s="90"/>
      <c r="AC919" s="91"/>
      <c r="AD919" s="91"/>
      <c r="AE919" s="91"/>
      <c r="AF919" s="91"/>
      <c r="AG919" s="91"/>
      <c r="AH919" s="91"/>
      <c r="AI919" s="92"/>
      <c r="AJ919" s="92"/>
      <c r="AK919" s="92"/>
      <c r="AL919" s="92"/>
      <c r="AM919" s="92"/>
      <c r="AN919" s="93"/>
      <c r="AO919" s="93"/>
      <c r="AP919" s="93"/>
      <c r="AQ919" s="93"/>
      <c r="AR919" s="93"/>
      <c r="AS919" s="94"/>
      <c r="AT919" s="94"/>
      <c r="AU919" s="94"/>
      <c r="AV919" s="94"/>
      <c r="AW919" s="94"/>
      <c r="AX919" s="94"/>
      <c r="AY919" s="94"/>
      <c r="AZ919" s="94"/>
      <c r="BA919" s="94"/>
      <c r="BB919" s="94"/>
      <c r="BC919" s="94"/>
      <c r="BD919" s="94"/>
      <c r="BE919" s="94"/>
      <c r="BF919" s="94"/>
      <c r="BG919" s="94"/>
      <c r="BH919" s="94"/>
      <c r="BI919" s="94"/>
      <c r="BJ919" s="94"/>
      <c r="BK919" s="94"/>
      <c r="BL919" s="94"/>
      <c r="BM919" s="94"/>
      <c r="BN919" s="94"/>
      <c r="BO919" s="94"/>
      <c r="BP919" s="94"/>
    </row>
    <row r="920" spans="1:68" x14ac:dyDescent="0.2">
      <c r="A920" s="75" t="s">
        <v>1210</v>
      </c>
      <c r="B920" s="87"/>
      <c r="C920" s="87"/>
      <c r="D920" s="87"/>
      <c r="E920" s="87"/>
      <c r="F920" s="87"/>
      <c r="G920" s="87"/>
      <c r="H920" s="87"/>
      <c r="I920" s="87"/>
      <c r="J920" s="87"/>
      <c r="K920" s="84"/>
      <c r="L920" s="84"/>
      <c r="M920" s="84"/>
      <c r="N920" s="84"/>
      <c r="O920" s="89"/>
      <c r="P920" s="89"/>
      <c r="Q920" s="89"/>
      <c r="R920" s="89"/>
      <c r="S920" s="83"/>
      <c r="T920" s="83"/>
      <c r="U920" s="83"/>
      <c r="V920" s="83"/>
      <c r="W920" s="83"/>
      <c r="X920" s="83"/>
      <c r="Y920" s="90"/>
      <c r="Z920" s="90"/>
      <c r="AA920" s="90"/>
      <c r="AB920" s="90"/>
      <c r="AC920" s="91"/>
      <c r="AD920" s="91"/>
      <c r="AE920" s="91"/>
      <c r="AF920" s="91"/>
      <c r="AG920" s="91"/>
      <c r="AH920" s="91"/>
      <c r="AI920" s="92"/>
      <c r="AJ920" s="92"/>
      <c r="AK920" s="92"/>
      <c r="AL920" s="92"/>
      <c r="AM920" s="92"/>
      <c r="AN920" s="93"/>
      <c r="AO920" s="93"/>
      <c r="AP920" s="93"/>
      <c r="AQ920" s="93"/>
      <c r="AR920" s="93"/>
      <c r="AS920" s="94"/>
      <c r="AT920" s="94"/>
      <c r="AU920" s="94"/>
      <c r="AV920" s="94"/>
      <c r="AW920" s="94"/>
      <c r="AX920" s="94"/>
      <c r="AY920" s="94"/>
      <c r="AZ920" s="94"/>
      <c r="BA920" s="94"/>
      <c r="BB920" s="94"/>
      <c r="BC920" s="94"/>
      <c r="BD920" s="94"/>
      <c r="BE920" s="94"/>
      <c r="BF920" s="94"/>
      <c r="BG920" s="94"/>
      <c r="BH920" s="94"/>
      <c r="BI920" s="94"/>
      <c r="BJ920" s="94"/>
      <c r="BK920" s="94"/>
      <c r="BL920" s="94"/>
      <c r="BM920" s="94"/>
      <c r="BN920" s="94"/>
      <c r="BO920" s="94"/>
      <c r="BP920" s="94"/>
    </row>
    <row r="921" spans="1:68" x14ac:dyDescent="0.2">
      <c r="A921" s="75" t="s">
        <v>1211</v>
      </c>
      <c r="B921" s="87"/>
      <c r="C921" s="87"/>
      <c r="D921" s="87"/>
      <c r="E921" s="87"/>
      <c r="F921" s="87"/>
      <c r="G921" s="87"/>
      <c r="H921" s="87"/>
      <c r="I921" s="87"/>
      <c r="J921" s="87"/>
      <c r="K921" s="84"/>
      <c r="L921" s="84"/>
      <c r="M921" s="84"/>
      <c r="N921" s="84"/>
      <c r="O921" s="89"/>
      <c r="P921" s="89"/>
      <c r="Q921" s="89"/>
      <c r="R921" s="89"/>
      <c r="S921" s="83"/>
      <c r="T921" s="83"/>
      <c r="U921" s="83"/>
      <c r="V921" s="83"/>
      <c r="W921" s="83"/>
      <c r="X921" s="83"/>
      <c r="Y921" s="90"/>
      <c r="Z921" s="90"/>
      <c r="AA921" s="90"/>
      <c r="AB921" s="90"/>
      <c r="AC921" s="91"/>
      <c r="AD921" s="91"/>
      <c r="AE921" s="91"/>
      <c r="AF921" s="91"/>
      <c r="AG921" s="91"/>
      <c r="AH921" s="91"/>
      <c r="AI921" s="92"/>
      <c r="AJ921" s="92"/>
      <c r="AK921" s="92"/>
      <c r="AL921" s="92"/>
      <c r="AM921" s="92"/>
      <c r="AN921" s="93"/>
      <c r="AO921" s="93"/>
      <c r="AP921" s="93"/>
      <c r="AQ921" s="93"/>
      <c r="AR921" s="93"/>
      <c r="AS921" s="94"/>
      <c r="AT921" s="94"/>
      <c r="AU921" s="94"/>
      <c r="AV921" s="94"/>
      <c r="AW921" s="94"/>
      <c r="AX921" s="94"/>
      <c r="AY921" s="94"/>
      <c r="AZ921" s="94"/>
      <c r="BA921" s="94"/>
      <c r="BB921" s="94"/>
      <c r="BC921" s="94"/>
      <c r="BD921" s="94"/>
      <c r="BE921" s="94"/>
      <c r="BF921" s="94"/>
      <c r="BG921" s="94"/>
      <c r="BH921" s="94"/>
      <c r="BI921" s="94"/>
      <c r="BJ921" s="94"/>
      <c r="BK921" s="94"/>
      <c r="BL921" s="94"/>
      <c r="BM921" s="94"/>
      <c r="BN921" s="94"/>
      <c r="BO921" s="94"/>
      <c r="BP921" s="94"/>
    </row>
    <row r="922" spans="1:68" x14ac:dyDescent="0.2">
      <c r="A922" s="75" t="s">
        <v>1212</v>
      </c>
      <c r="B922" s="87"/>
      <c r="C922" s="87"/>
      <c r="D922" s="87"/>
      <c r="E922" s="87"/>
      <c r="F922" s="87"/>
      <c r="G922" s="87"/>
      <c r="H922" s="87"/>
      <c r="I922" s="87"/>
      <c r="J922" s="87"/>
      <c r="K922" s="84"/>
      <c r="L922" s="84"/>
      <c r="M922" s="84"/>
      <c r="N922" s="84"/>
      <c r="O922" s="89"/>
      <c r="P922" s="89"/>
      <c r="Q922" s="89"/>
      <c r="R922" s="89"/>
      <c r="S922" s="83"/>
      <c r="T922" s="83"/>
      <c r="U922" s="83"/>
      <c r="V922" s="83"/>
      <c r="W922" s="83"/>
      <c r="X922" s="83"/>
      <c r="Y922" s="90"/>
      <c r="Z922" s="90"/>
      <c r="AA922" s="90"/>
      <c r="AB922" s="90"/>
      <c r="AC922" s="91"/>
      <c r="AD922" s="91"/>
      <c r="AE922" s="91"/>
      <c r="AF922" s="91"/>
      <c r="AG922" s="91"/>
      <c r="AH922" s="91"/>
      <c r="AI922" s="92"/>
      <c r="AJ922" s="92"/>
      <c r="AK922" s="92"/>
      <c r="AL922" s="92"/>
      <c r="AM922" s="92"/>
      <c r="AN922" s="93"/>
      <c r="AO922" s="93"/>
      <c r="AP922" s="93"/>
      <c r="AQ922" s="93"/>
      <c r="AR922" s="93"/>
      <c r="AS922" s="94"/>
      <c r="AT922" s="94"/>
      <c r="AU922" s="94"/>
      <c r="AV922" s="94"/>
      <c r="AW922" s="94"/>
      <c r="AX922" s="94"/>
      <c r="AY922" s="94"/>
      <c r="AZ922" s="94"/>
      <c r="BA922" s="94"/>
      <c r="BB922" s="94"/>
      <c r="BC922" s="94"/>
      <c r="BD922" s="94"/>
      <c r="BE922" s="94"/>
      <c r="BF922" s="94"/>
      <c r="BG922" s="94"/>
      <c r="BH922" s="94"/>
      <c r="BI922" s="94"/>
      <c r="BJ922" s="94"/>
      <c r="BK922" s="94"/>
      <c r="BL922" s="94"/>
      <c r="BM922" s="94"/>
      <c r="BN922" s="94"/>
      <c r="BO922" s="94"/>
      <c r="BP922" s="94"/>
    </row>
    <row r="923" spans="1:68" x14ac:dyDescent="0.2">
      <c r="A923" s="75" t="s">
        <v>1213</v>
      </c>
      <c r="B923" s="87"/>
      <c r="C923" s="87"/>
      <c r="D923" s="87"/>
      <c r="E923" s="87"/>
      <c r="F923" s="87"/>
      <c r="G923" s="87"/>
      <c r="H923" s="87"/>
      <c r="I923" s="87"/>
      <c r="J923" s="87"/>
      <c r="K923" s="84"/>
      <c r="L923" s="84"/>
      <c r="M923" s="84"/>
      <c r="N923" s="84"/>
      <c r="O923" s="89"/>
      <c r="P923" s="89"/>
      <c r="Q923" s="89"/>
      <c r="R923" s="89"/>
      <c r="S923" s="83"/>
      <c r="T923" s="83"/>
      <c r="U923" s="83"/>
      <c r="V923" s="83"/>
      <c r="W923" s="83"/>
      <c r="X923" s="83"/>
      <c r="Y923" s="90"/>
      <c r="Z923" s="90"/>
      <c r="AA923" s="90"/>
      <c r="AB923" s="90"/>
      <c r="AC923" s="91"/>
      <c r="AD923" s="91"/>
      <c r="AE923" s="91"/>
      <c r="AF923" s="91"/>
      <c r="AG923" s="91"/>
      <c r="AH923" s="91"/>
      <c r="AI923" s="92"/>
      <c r="AJ923" s="92"/>
      <c r="AK923" s="92"/>
      <c r="AL923" s="92"/>
      <c r="AM923" s="92"/>
      <c r="AN923" s="93"/>
      <c r="AO923" s="93"/>
      <c r="AP923" s="93"/>
      <c r="AQ923" s="93"/>
      <c r="AR923" s="93"/>
      <c r="AS923" s="94"/>
      <c r="AT923" s="94"/>
      <c r="AU923" s="94"/>
      <c r="AV923" s="94"/>
      <c r="AW923" s="94"/>
      <c r="AX923" s="94"/>
      <c r="AY923" s="94"/>
      <c r="AZ923" s="94"/>
      <c r="BA923" s="94"/>
      <c r="BB923" s="94"/>
      <c r="BC923" s="94"/>
      <c r="BD923" s="94"/>
      <c r="BE923" s="94"/>
      <c r="BF923" s="94"/>
      <c r="BG923" s="94"/>
      <c r="BH923" s="94"/>
      <c r="BI923" s="94"/>
      <c r="BJ923" s="94"/>
      <c r="BK923" s="94"/>
      <c r="BL923" s="94"/>
      <c r="BM923" s="94"/>
      <c r="BN923" s="94"/>
      <c r="BO923" s="94"/>
      <c r="BP923" s="94"/>
    </row>
    <row r="924" spans="1:68" x14ac:dyDescent="0.2">
      <c r="A924" s="75" t="s">
        <v>1214</v>
      </c>
      <c r="B924" s="87"/>
      <c r="C924" s="87"/>
      <c r="D924" s="87"/>
      <c r="E924" s="87"/>
      <c r="F924" s="87"/>
      <c r="G924" s="87"/>
      <c r="H924" s="87"/>
      <c r="I924" s="87"/>
      <c r="J924" s="87"/>
      <c r="K924" s="84"/>
      <c r="L924" s="84"/>
      <c r="M924" s="84"/>
      <c r="N924" s="84"/>
      <c r="O924" s="89"/>
      <c r="P924" s="89"/>
      <c r="Q924" s="89"/>
      <c r="R924" s="89"/>
      <c r="S924" s="83"/>
      <c r="T924" s="83"/>
      <c r="U924" s="83"/>
      <c r="V924" s="83"/>
      <c r="W924" s="83"/>
      <c r="X924" s="83"/>
      <c r="Y924" s="90"/>
      <c r="Z924" s="90"/>
      <c r="AA924" s="90"/>
      <c r="AB924" s="90"/>
      <c r="AC924" s="91"/>
      <c r="AD924" s="91"/>
      <c r="AE924" s="91"/>
      <c r="AF924" s="91"/>
      <c r="AG924" s="91"/>
      <c r="AH924" s="91"/>
      <c r="AI924" s="92"/>
      <c r="AJ924" s="92"/>
      <c r="AK924" s="92"/>
      <c r="AL924" s="92"/>
      <c r="AM924" s="92"/>
      <c r="AN924" s="93"/>
      <c r="AO924" s="93"/>
      <c r="AP924" s="93"/>
      <c r="AQ924" s="93"/>
      <c r="AR924" s="93"/>
      <c r="AS924" s="94"/>
      <c r="AT924" s="94"/>
      <c r="AU924" s="94"/>
      <c r="AV924" s="94"/>
      <c r="AW924" s="94"/>
      <c r="AX924" s="94"/>
      <c r="AY924" s="94"/>
      <c r="AZ924" s="94"/>
      <c r="BA924" s="94"/>
      <c r="BB924" s="94"/>
      <c r="BC924" s="94"/>
      <c r="BD924" s="94"/>
      <c r="BE924" s="94"/>
      <c r="BF924" s="94"/>
      <c r="BG924" s="94"/>
      <c r="BH924" s="94"/>
      <c r="BI924" s="94"/>
      <c r="BJ924" s="94"/>
      <c r="BK924" s="94"/>
      <c r="BL924" s="94"/>
      <c r="BM924" s="94"/>
      <c r="BN924" s="94"/>
      <c r="BO924" s="94"/>
      <c r="BP924" s="94"/>
    </row>
    <row r="925" spans="1:68" x14ac:dyDescent="0.2">
      <c r="A925" s="75" t="s">
        <v>1215</v>
      </c>
      <c r="B925" s="87"/>
      <c r="C925" s="87"/>
      <c r="D925" s="87"/>
      <c r="E925" s="87"/>
      <c r="F925" s="87"/>
      <c r="G925" s="87"/>
      <c r="H925" s="87"/>
      <c r="I925" s="87"/>
      <c r="J925" s="87"/>
      <c r="K925" s="84"/>
      <c r="L925" s="84"/>
      <c r="M925" s="84"/>
      <c r="N925" s="84"/>
      <c r="O925" s="89"/>
      <c r="P925" s="89"/>
      <c r="Q925" s="89"/>
      <c r="R925" s="89"/>
      <c r="S925" s="83"/>
      <c r="T925" s="83"/>
      <c r="U925" s="83"/>
      <c r="V925" s="83"/>
      <c r="W925" s="83"/>
      <c r="X925" s="83"/>
      <c r="Y925" s="90"/>
      <c r="Z925" s="90"/>
      <c r="AA925" s="90"/>
      <c r="AB925" s="90"/>
      <c r="AC925" s="91"/>
      <c r="AD925" s="91"/>
      <c r="AE925" s="91"/>
      <c r="AF925" s="91"/>
      <c r="AG925" s="91"/>
      <c r="AH925" s="91"/>
      <c r="AI925" s="92"/>
      <c r="AJ925" s="92"/>
      <c r="AK925" s="92"/>
      <c r="AL925" s="92"/>
      <c r="AM925" s="92"/>
      <c r="AN925" s="93"/>
      <c r="AO925" s="93"/>
      <c r="AP925" s="93"/>
      <c r="AQ925" s="93"/>
      <c r="AR925" s="93"/>
      <c r="AS925" s="94"/>
      <c r="AT925" s="94"/>
      <c r="AU925" s="94"/>
      <c r="AV925" s="94"/>
      <c r="AW925" s="94"/>
      <c r="AX925" s="94"/>
      <c r="AY925" s="94"/>
      <c r="AZ925" s="94"/>
      <c r="BA925" s="94"/>
      <c r="BB925" s="94"/>
      <c r="BC925" s="94"/>
      <c r="BD925" s="94"/>
      <c r="BE925" s="94"/>
      <c r="BF925" s="94"/>
      <c r="BG925" s="94"/>
      <c r="BH925" s="94"/>
      <c r="BI925" s="94"/>
      <c r="BJ925" s="94"/>
      <c r="BK925" s="94"/>
      <c r="BL925" s="94"/>
      <c r="BM925" s="94"/>
      <c r="BN925" s="94"/>
      <c r="BO925" s="94"/>
      <c r="BP925" s="94"/>
    </row>
    <row r="926" spans="1:68" x14ac:dyDescent="0.2">
      <c r="A926" s="75" t="s">
        <v>1216</v>
      </c>
      <c r="B926" s="87"/>
      <c r="C926" s="87"/>
      <c r="D926" s="87"/>
      <c r="E926" s="87"/>
      <c r="F926" s="87"/>
      <c r="G926" s="87"/>
      <c r="H926" s="87"/>
      <c r="I926" s="87"/>
      <c r="J926" s="87"/>
      <c r="K926" s="84"/>
      <c r="L926" s="84"/>
      <c r="M926" s="84"/>
      <c r="N926" s="84"/>
      <c r="O926" s="89"/>
      <c r="P926" s="89"/>
      <c r="Q926" s="89"/>
      <c r="R926" s="89"/>
      <c r="S926" s="83"/>
      <c r="T926" s="83"/>
      <c r="U926" s="83"/>
      <c r="V926" s="83"/>
      <c r="W926" s="83"/>
      <c r="X926" s="83"/>
      <c r="Y926" s="90"/>
      <c r="Z926" s="90"/>
      <c r="AA926" s="90"/>
      <c r="AB926" s="90"/>
      <c r="AC926" s="91"/>
      <c r="AD926" s="91"/>
      <c r="AE926" s="91"/>
      <c r="AF926" s="91"/>
      <c r="AG926" s="91"/>
      <c r="AH926" s="91"/>
      <c r="AI926" s="92"/>
      <c r="AJ926" s="92"/>
      <c r="AK926" s="92"/>
      <c r="AL926" s="92"/>
      <c r="AM926" s="92"/>
      <c r="AN926" s="93"/>
      <c r="AO926" s="93"/>
      <c r="AP926" s="93"/>
      <c r="AQ926" s="93"/>
      <c r="AR926" s="93"/>
      <c r="AS926" s="94"/>
      <c r="AT926" s="94"/>
      <c r="AU926" s="94"/>
      <c r="AV926" s="94"/>
      <c r="AW926" s="94"/>
      <c r="AX926" s="94"/>
      <c r="AY926" s="94"/>
      <c r="AZ926" s="94"/>
      <c r="BA926" s="94"/>
      <c r="BB926" s="94"/>
      <c r="BC926" s="94"/>
      <c r="BD926" s="94"/>
      <c r="BE926" s="94"/>
      <c r="BF926" s="94"/>
      <c r="BG926" s="94"/>
      <c r="BH926" s="94"/>
      <c r="BI926" s="94"/>
      <c r="BJ926" s="94"/>
      <c r="BK926" s="94"/>
      <c r="BL926" s="94"/>
      <c r="BM926" s="94"/>
      <c r="BN926" s="94"/>
      <c r="BO926" s="94"/>
      <c r="BP926" s="94"/>
    </row>
    <row r="927" spans="1:68" x14ac:dyDescent="0.2">
      <c r="A927" s="75" t="s">
        <v>1217</v>
      </c>
      <c r="B927" s="87"/>
      <c r="C927" s="87"/>
      <c r="D927" s="87"/>
      <c r="E927" s="87"/>
      <c r="F927" s="87"/>
      <c r="G927" s="87"/>
      <c r="H927" s="87"/>
      <c r="I927" s="87"/>
      <c r="J927" s="87"/>
      <c r="K927" s="84"/>
      <c r="L927" s="84"/>
      <c r="M927" s="84"/>
      <c r="N927" s="84"/>
      <c r="O927" s="89"/>
      <c r="P927" s="89"/>
      <c r="Q927" s="89"/>
      <c r="R927" s="89"/>
      <c r="S927" s="83"/>
      <c r="T927" s="83"/>
      <c r="U927" s="83"/>
      <c r="V927" s="83"/>
      <c r="W927" s="83"/>
      <c r="X927" s="83"/>
      <c r="Y927" s="90"/>
      <c r="Z927" s="90"/>
      <c r="AA927" s="90"/>
      <c r="AB927" s="90"/>
      <c r="AC927" s="91"/>
      <c r="AD927" s="91"/>
      <c r="AE927" s="91"/>
      <c r="AF927" s="91"/>
      <c r="AG927" s="91"/>
      <c r="AH927" s="91"/>
      <c r="AI927" s="92"/>
      <c r="AJ927" s="92"/>
      <c r="AK927" s="92"/>
      <c r="AL927" s="92"/>
      <c r="AM927" s="92"/>
      <c r="AN927" s="93"/>
      <c r="AO927" s="93"/>
      <c r="AP927" s="93"/>
      <c r="AQ927" s="93"/>
      <c r="AR927" s="93"/>
      <c r="AS927" s="94"/>
      <c r="AT927" s="94"/>
      <c r="AU927" s="94"/>
      <c r="AV927" s="94"/>
      <c r="AW927" s="94"/>
      <c r="AX927" s="94"/>
      <c r="AY927" s="94"/>
      <c r="AZ927" s="94"/>
      <c r="BA927" s="94"/>
      <c r="BB927" s="94"/>
      <c r="BC927" s="94"/>
      <c r="BD927" s="94"/>
      <c r="BE927" s="94"/>
      <c r="BF927" s="94"/>
      <c r="BG927" s="94"/>
      <c r="BH927" s="94"/>
      <c r="BI927" s="94"/>
      <c r="BJ927" s="94"/>
      <c r="BK927" s="94"/>
      <c r="BL927" s="94"/>
      <c r="BM927" s="94"/>
      <c r="BN927" s="94"/>
      <c r="BO927" s="94"/>
      <c r="BP927" s="94"/>
    </row>
    <row r="928" spans="1:68" x14ac:dyDescent="0.2">
      <c r="A928" s="75" t="s">
        <v>1218</v>
      </c>
      <c r="B928" s="87"/>
      <c r="C928" s="87"/>
      <c r="D928" s="87"/>
      <c r="E928" s="87"/>
      <c r="F928" s="87"/>
      <c r="G928" s="87"/>
      <c r="H928" s="87"/>
      <c r="I928" s="87"/>
      <c r="J928" s="87"/>
      <c r="K928" s="84"/>
      <c r="L928" s="84"/>
      <c r="M928" s="84"/>
      <c r="N928" s="84"/>
      <c r="O928" s="89"/>
      <c r="P928" s="89"/>
      <c r="Q928" s="89"/>
      <c r="R928" s="89"/>
      <c r="S928" s="83"/>
      <c r="T928" s="83"/>
      <c r="U928" s="83"/>
      <c r="V928" s="83"/>
      <c r="W928" s="83"/>
      <c r="X928" s="83"/>
      <c r="Y928" s="90"/>
      <c r="Z928" s="90"/>
      <c r="AA928" s="90"/>
      <c r="AB928" s="90"/>
      <c r="AC928" s="91"/>
      <c r="AD928" s="91"/>
      <c r="AE928" s="91"/>
      <c r="AF928" s="91"/>
      <c r="AG928" s="91"/>
      <c r="AH928" s="91"/>
      <c r="AI928" s="92"/>
      <c r="AJ928" s="92"/>
      <c r="AK928" s="92"/>
      <c r="AL928" s="92"/>
      <c r="AM928" s="92"/>
      <c r="AN928" s="93"/>
      <c r="AO928" s="93"/>
      <c r="AP928" s="93"/>
      <c r="AQ928" s="93"/>
      <c r="AR928" s="93"/>
      <c r="AS928" s="94"/>
      <c r="AT928" s="94"/>
      <c r="AU928" s="94"/>
      <c r="AV928" s="94"/>
      <c r="AW928" s="94"/>
      <c r="AX928" s="94"/>
      <c r="AY928" s="94"/>
      <c r="AZ928" s="94"/>
      <c r="BA928" s="94"/>
      <c r="BB928" s="94"/>
      <c r="BC928" s="94"/>
      <c r="BD928" s="94"/>
      <c r="BE928" s="94"/>
      <c r="BF928" s="94"/>
      <c r="BG928" s="94"/>
      <c r="BH928" s="94"/>
      <c r="BI928" s="94"/>
      <c r="BJ928" s="94"/>
      <c r="BK928" s="94"/>
      <c r="BL928" s="94"/>
      <c r="BM928" s="94"/>
      <c r="BN928" s="94"/>
      <c r="BO928" s="94"/>
      <c r="BP928" s="94"/>
    </row>
    <row r="929" spans="1:68" x14ac:dyDescent="0.2">
      <c r="A929" s="75" t="s">
        <v>1219</v>
      </c>
      <c r="B929" s="87"/>
      <c r="C929" s="87"/>
      <c r="D929" s="87"/>
      <c r="E929" s="87"/>
      <c r="F929" s="87"/>
      <c r="G929" s="87"/>
      <c r="H929" s="87"/>
      <c r="I929" s="87"/>
      <c r="J929" s="87"/>
      <c r="K929" s="84"/>
      <c r="L929" s="84"/>
      <c r="M929" s="84"/>
      <c r="N929" s="84"/>
      <c r="O929" s="89"/>
      <c r="P929" s="89"/>
      <c r="Q929" s="89"/>
      <c r="R929" s="89"/>
      <c r="S929" s="83"/>
      <c r="T929" s="83"/>
      <c r="U929" s="83"/>
      <c r="V929" s="83"/>
      <c r="W929" s="83"/>
      <c r="X929" s="83"/>
      <c r="Y929" s="90"/>
      <c r="Z929" s="90"/>
      <c r="AA929" s="90"/>
      <c r="AB929" s="90"/>
      <c r="AC929" s="91"/>
      <c r="AD929" s="91"/>
      <c r="AE929" s="91"/>
      <c r="AF929" s="91"/>
      <c r="AG929" s="91"/>
      <c r="AH929" s="91"/>
      <c r="AI929" s="92"/>
      <c r="AJ929" s="92"/>
      <c r="AK929" s="92"/>
      <c r="AL929" s="92"/>
      <c r="AM929" s="92"/>
      <c r="AN929" s="93"/>
      <c r="AO929" s="93"/>
      <c r="AP929" s="93"/>
      <c r="AQ929" s="93"/>
      <c r="AR929" s="93"/>
      <c r="AS929" s="94"/>
      <c r="AT929" s="94"/>
      <c r="AU929" s="94"/>
      <c r="AV929" s="94"/>
      <c r="AW929" s="94"/>
      <c r="AX929" s="94"/>
      <c r="AY929" s="94"/>
      <c r="AZ929" s="94"/>
      <c r="BA929" s="94"/>
      <c r="BB929" s="94"/>
      <c r="BC929" s="94"/>
      <c r="BD929" s="94"/>
      <c r="BE929" s="94"/>
      <c r="BF929" s="94"/>
      <c r="BG929" s="94"/>
      <c r="BH929" s="94"/>
      <c r="BI929" s="94"/>
      <c r="BJ929" s="94"/>
      <c r="BK929" s="94"/>
      <c r="BL929" s="94"/>
      <c r="BM929" s="94"/>
      <c r="BN929" s="94"/>
      <c r="BO929" s="94"/>
      <c r="BP929" s="94"/>
    </row>
    <row r="930" spans="1:68" x14ac:dyDescent="0.2">
      <c r="A930" s="75" t="s">
        <v>1220</v>
      </c>
      <c r="B930" s="87"/>
      <c r="C930" s="87"/>
      <c r="D930" s="87"/>
      <c r="E930" s="87"/>
      <c r="F930" s="87"/>
      <c r="G930" s="87"/>
      <c r="H930" s="87"/>
      <c r="I930" s="87"/>
      <c r="J930" s="87"/>
      <c r="K930" s="84"/>
      <c r="L930" s="84"/>
      <c r="M930" s="84"/>
      <c r="N930" s="84"/>
      <c r="O930" s="89"/>
      <c r="P930" s="89"/>
      <c r="Q930" s="89"/>
      <c r="R930" s="89"/>
      <c r="S930" s="83"/>
      <c r="T930" s="83"/>
      <c r="U930" s="83"/>
      <c r="V930" s="83"/>
      <c r="W930" s="83"/>
      <c r="X930" s="83"/>
      <c r="Y930" s="90"/>
      <c r="Z930" s="90"/>
      <c r="AA930" s="90"/>
      <c r="AB930" s="90"/>
      <c r="AC930" s="91"/>
      <c r="AD930" s="91"/>
      <c r="AE930" s="91"/>
      <c r="AF930" s="91"/>
      <c r="AG930" s="91"/>
      <c r="AH930" s="91"/>
      <c r="AI930" s="92"/>
      <c r="AJ930" s="92"/>
      <c r="AK930" s="92"/>
      <c r="AL930" s="92"/>
      <c r="AM930" s="92"/>
      <c r="AN930" s="93"/>
      <c r="AO930" s="93"/>
      <c r="AP930" s="93"/>
      <c r="AQ930" s="93"/>
      <c r="AR930" s="93"/>
      <c r="AS930" s="94"/>
      <c r="AT930" s="94"/>
      <c r="AU930" s="94"/>
      <c r="AV930" s="94"/>
      <c r="AW930" s="94"/>
      <c r="AX930" s="94"/>
      <c r="AY930" s="94"/>
      <c r="AZ930" s="94"/>
      <c r="BA930" s="94"/>
      <c r="BB930" s="94"/>
      <c r="BC930" s="94"/>
      <c r="BD930" s="94"/>
      <c r="BE930" s="94"/>
      <c r="BF930" s="94"/>
      <c r="BG930" s="94"/>
      <c r="BH930" s="94"/>
      <c r="BI930" s="94"/>
      <c r="BJ930" s="94"/>
      <c r="BK930" s="94"/>
      <c r="BL930" s="94"/>
      <c r="BM930" s="94"/>
      <c r="BN930" s="94"/>
      <c r="BO930" s="94"/>
      <c r="BP930" s="94"/>
    </row>
    <row r="931" spans="1:68" x14ac:dyDescent="0.2">
      <c r="A931" s="75" t="s">
        <v>1221</v>
      </c>
      <c r="B931" s="87"/>
      <c r="C931" s="87"/>
      <c r="D931" s="87"/>
      <c r="E931" s="87"/>
      <c r="F931" s="87"/>
      <c r="G931" s="87"/>
      <c r="H931" s="87"/>
      <c r="I931" s="87"/>
      <c r="J931" s="87"/>
      <c r="K931" s="84"/>
      <c r="L931" s="84"/>
      <c r="M931" s="84"/>
      <c r="N931" s="84"/>
      <c r="O931" s="89"/>
      <c r="P931" s="89"/>
      <c r="Q931" s="89"/>
      <c r="R931" s="89"/>
      <c r="S931" s="83"/>
      <c r="T931" s="83"/>
      <c r="U931" s="83"/>
      <c r="V931" s="83"/>
      <c r="W931" s="83"/>
      <c r="X931" s="83"/>
      <c r="Y931" s="90"/>
      <c r="Z931" s="90"/>
      <c r="AA931" s="90"/>
      <c r="AB931" s="90"/>
      <c r="AC931" s="91"/>
      <c r="AD931" s="91"/>
      <c r="AE931" s="91"/>
      <c r="AF931" s="91"/>
      <c r="AG931" s="91"/>
      <c r="AH931" s="91"/>
      <c r="AI931" s="92"/>
      <c r="AJ931" s="92"/>
      <c r="AK931" s="92"/>
      <c r="AL931" s="92"/>
      <c r="AM931" s="92"/>
      <c r="AN931" s="93"/>
      <c r="AO931" s="93"/>
      <c r="AP931" s="93"/>
      <c r="AQ931" s="93"/>
      <c r="AR931" s="93"/>
      <c r="AS931" s="94"/>
      <c r="AT931" s="94"/>
      <c r="AU931" s="94"/>
      <c r="AV931" s="94"/>
      <c r="AW931" s="94"/>
      <c r="AX931" s="94"/>
      <c r="AY931" s="94"/>
      <c r="AZ931" s="94"/>
      <c r="BA931" s="94"/>
      <c r="BB931" s="94"/>
      <c r="BC931" s="94"/>
      <c r="BD931" s="94"/>
      <c r="BE931" s="94"/>
      <c r="BF931" s="94"/>
      <c r="BG931" s="94"/>
      <c r="BH931" s="94"/>
      <c r="BI931" s="94"/>
      <c r="BJ931" s="94"/>
      <c r="BK931" s="94"/>
      <c r="BL931" s="94"/>
      <c r="BM931" s="94"/>
      <c r="BN931" s="94"/>
      <c r="BO931" s="94"/>
      <c r="BP931" s="94"/>
    </row>
    <row r="932" spans="1:68" x14ac:dyDescent="0.2">
      <c r="A932" s="75" t="s">
        <v>1222</v>
      </c>
      <c r="B932" s="87"/>
      <c r="C932" s="87"/>
      <c r="D932" s="87"/>
      <c r="E932" s="87"/>
      <c r="F932" s="87"/>
      <c r="G932" s="87"/>
      <c r="H932" s="87"/>
      <c r="I932" s="87"/>
      <c r="J932" s="87"/>
      <c r="K932" s="84"/>
      <c r="L932" s="84"/>
      <c r="M932" s="84"/>
      <c r="N932" s="84"/>
      <c r="O932" s="89"/>
      <c r="P932" s="89"/>
      <c r="Q932" s="89"/>
      <c r="R932" s="89"/>
      <c r="S932" s="83"/>
      <c r="T932" s="83"/>
      <c r="U932" s="83"/>
      <c r="V932" s="83"/>
      <c r="W932" s="83"/>
      <c r="X932" s="83"/>
      <c r="Y932" s="90"/>
      <c r="Z932" s="90"/>
      <c r="AA932" s="90"/>
      <c r="AB932" s="90"/>
      <c r="AC932" s="91"/>
      <c r="AD932" s="91"/>
      <c r="AE932" s="91"/>
      <c r="AF932" s="91"/>
      <c r="AG932" s="91"/>
      <c r="AH932" s="91"/>
      <c r="AI932" s="92"/>
      <c r="AJ932" s="92"/>
      <c r="AK932" s="92"/>
      <c r="AL932" s="92"/>
      <c r="AM932" s="92"/>
      <c r="AN932" s="93"/>
      <c r="AO932" s="93"/>
      <c r="AP932" s="93"/>
      <c r="AQ932" s="93"/>
      <c r="AR932" s="93"/>
      <c r="AS932" s="94"/>
      <c r="AT932" s="94"/>
      <c r="AU932" s="94"/>
      <c r="AV932" s="94"/>
      <c r="AW932" s="94"/>
      <c r="AX932" s="94"/>
      <c r="AY932" s="94"/>
      <c r="AZ932" s="94"/>
      <c r="BA932" s="94"/>
      <c r="BB932" s="94"/>
      <c r="BC932" s="94"/>
      <c r="BD932" s="94"/>
      <c r="BE932" s="94"/>
      <c r="BF932" s="94"/>
      <c r="BG932" s="94"/>
      <c r="BH932" s="94"/>
      <c r="BI932" s="94"/>
      <c r="BJ932" s="94"/>
      <c r="BK932" s="94"/>
      <c r="BL932" s="94"/>
      <c r="BM932" s="94"/>
      <c r="BN932" s="94"/>
      <c r="BO932" s="94"/>
      <c r="BP932" s="94"/>
    </row>
    <row r="933" spans="1:68" x14ac:dyDescent="0.2">
      <c r="A933" s="75" t="s">
        <v>1223</v>
      </c>
      <c r="B933" s="87"/>
      <c r="C933" s="87"/>
      <c r="D933" s="87"/>
      <c r="E933" s="87"/>
      <c r="F933" s="87"/>
      <c r="G933" s="87"/>
      <c r="H933" s="87"/>
      <c r="I933" s="87"/>
      <c r="J933" s="87"/>
      <c r="K933" s="84"/>
      <c r="L933" s="84"/>
      <c r="M933" s="84"/>
      <c r="N933" s="84"/>
      <c r="O933" s="89"/>
      <c r="P933" s="89"/>
      <c r="Q933" s="89"/>
      <c r="R933" s="89"/>
      <c r="S933" s="83"/>
      <c r="T933" s="83"/>
      <c r="U933" s="83"/>
      <c r="V933" s="83"/>
      <c r="W933" s="83"/>
      <c r="X933" s="83"/>
      <c r="Y933" s="90"/>
      <c r="Z933" s="90"/>
      <c r="AA933" s="90"/>
      <c r="AB933" s="90"/>
      <c r="AC933" s="91"/>
      <c r="AD933" s="91"/>
      <c r="AE933" s="91"/>
      <c r="AF933" s="91"/>
      <c r="AG933" s="91"/>
      <c r="AH933" s="91"/>
      <c r="AI933" s="92"/>
      <c r="AJ933" s="92"/>
      <c r="AK933" s="92"/>
      <c r="AL933" s="92"/>
      <c r="AM933" s="92"/>
      <c r="AN933" s="93"/>
      <c r="AO933" s="93"/>
      <c r="AP933" s="93"/>
      <c r="AQ933" s="93"/>
      <c r="AR933" s="93"/>
      <c r="AS933" s="94"/>
      <c r="AT933" s="94"/>
      <c r="AU933" s="94"/>
      <c r="AV933" s="94"/>
      <c r="AW933" s="94"/>
      <c r="AX933" s="94"/>
      <c r="AY933" s="94"/>
      <c r="AZ933" s="94"/>
      <c r="BA933" s="94"/>
      <c r="BB933" s="94"/>
      <c r="BC933" s="94"/>
      <c r="BD933" s="94"/>
      <c r="BE933" s="94"/>
      <c r="BF933" s="94"/>
      <c r="BG933" s="94"/>
      <c r="BH933" s="94"/>
      <c r="BI933" s="94"/>
      <c r="BJ933" s="94"/>
      <c r="BK933" s="94"/>
      <c r="BL933" s="94"/>
      <c r="BM933" s="94"/>
      <c r="BN933" s="94"/>
      <c r="BO933" s="94"/>
      <c r="BP933" s="94"/>
    </row>
    <row r="934" spans="1:68" x14ac:dyDescent="0.2">
      <c r="A934" s="75" t="s">
        <v>1224</v>
      </c>
      <c r="B934" s="87"/>
      <c r="C934" s="87"/>
      <c r="D934" s="87"/>
      <c r="E934" s="87"/>
      <c r="F934" s="87"/>
      <c r="G934" s="87"/>
      <c r="H934" s="87"/>
      <c r="I934" s="87"/>
      <c r="J934" s="87"/>
      <c r="K934" s="84"/>
      <c r="L934" s="84"/>
      <c r="M934" s="84"/>
      <c r="N934" s="84"/>
      <c r="O934" s="89"/>
      <c r="P934" s="89"/>
      <c r="Q934" s="89"/>
      <c r="R934" s="89"/>
      <c r="S934" s="83"/>
      <c r="T934" s="83"/>
      <c r="U934" s="83"/>
      <c r="V934" s="83"/>
      <c r="W934" s="83"/>
      <c r="X934" s="83"/>
      <c r="Y934" s="90"/>
      <c r="Z934" s="90"/>
      <c r="AA934" s="90"/>
      <c r="AB934" s="90"/>
      <c r="AC934" s="91"/>
      <c r="AD934" s="91"/>
      <c r="AE934" s="91"/>
      <c r="AF934" s="91"/>
      <c r="AG934" s="91"/>
      <c r="AH934" s="91"/>
      <c r="AI934" s="92"/>
      <c r="AJ934" s="92"/>
      <c r="AK934" s="92"/>
      <c r="AL934" s="92"/>
      <c r="AM934" s="92"/>
      <c r="AN934" s="93"/>
      <c r="AO934" s="93"/>
      <c r="AP934" s="93"/>
      <c r="AQ934" s="93"/>
      <c r="AR934" s="93"/>
      <c r="AS934" s="94"/>
      <c r="AT934" s="94"/>
      <c r="AU934" s="94"/>
      <c r="AV934" s="94"/>
      <c r="AW934" s="94"/>
      <c r="AX934" s="94"/>
      <c r="AY934" s="94"/>
      <c r="AZ934" s="94"/>
      <c r="BA934" s="94"/>
      <c r="BB934" s="94"/>
      <c r="BC934" s="94"/>
      <c r="BD934" s="94"/>
      <c r="BE934" s="94"/>
      <c r="BF934" s="94"/>
      <c r="BG934" s="94"/>
      <c r="BH934" s="94"/>
      <c r="BI934" s="94"/>
      <c r="BJ934" s="94"/>
      <c r="BK934" s="94"/>
      <c r="BL934" s="94"/>
      <c r="BM934" s="94"/>
      <c r="BN934" s="94"/>
      <c r="BO934" s="94"/>
      <c r="BP934" s="94"/>
    </row>
    <row r="935" spans="1:68" x14ac:dyDescent="0.2">
      <c r="A935" s="75" t="s">
        <v>1225</v>
      </c>
      <c r="B935" s="87"/>
      <c r="C935" s="87"/>
      <c r="D935" s="87"/>
      <c r="E935" s="87"/>
      <c r="F935" s="87"/>
      <c r="G935" s="87"/>
      <c r="H935" s="87"/>
      <c r="I935" s="87"/>
      <c r="J935" s="87"/>
      <c r="K935" s="84"/>
      <c r="L935" s="84"/>
      <c r="M935" s="84"/>
      <c r="N935" s="84"/>
      <c r="O935" s="89"/>
      <c r="P935" s="89"/>
      <c r="Q935" s="89"/>
      <c r="R935" s="89"/>
      <c r="S935" s="83"/>
      <c r="T935" s="83"/>
      <c r="U935" s="83"/>
      <c r="V935" s="83"/>
      <c r="W935" s="83"/>
      <c r="X935" s="83"/>
      <c r="Y935" s="90"/>
      <c r="Z935" s="90"/>
      <c r="AA935" s="90"/>
      <c r="AB935" s="90"/>
      <c r="AC935" s="91"/>
      <c r="AD935" s="91"/>
      <c r="AE935" s="91"/>
      <c r="AF935" s="91"/>
      <c r="AG935" s="91"/>
      <c r="AH935" s="91"/>
      <c r="AI935" s="92"/>
      <c r="AJ935" s="92"/>
      <c r="AK935" s="92"/>
      <c r="AL935" s="92"/>
      <c r="AM935" s="92"/>
      <c r="AN935" s="93"/>
      <c r="AO935" s="93"/>
      <c r="AP935" s="93"/>
      <c r="AQ935" s="93"/>
      <c r="AR935" s="93"/>
      <c r="AS935" s="94"/>
      <c r="AT935" s="94"/>
      <c r="AU935" s="94"/>
      <c r="AV935" s="94"/>
      <c r="AW935" s="94"/>
      <c r="AX935" s="94"/>
      <c r="AY935" s="94"/>
      <c r="AZ935" s="94"/>
      <c r="BA935" s="94"/>
      <c r="BB935" s="94"/>
      <c r="BC935" s="94"/>
      <c r="BD935" s="94"/>
      <c r="BE935" s="94"/>
      <c r="BF935" s="94"/>
      <c r="BG935" s="94"/>
      <c r="BH935" s="94"/>
      <c r="BI935" s="94"/>
      <c r="BJ935" s="94"/>
      <c r="BK935" s="94"/>
      <c r="BL935" s="94"/>
      <c r="BM935" s="94"/>
      <c r="BN935" s="94"/>
      <c r="BO935" s="94"/>
      <c r="BP935" s="94"/>
    </row>
    <row r="936" spans="1:68" x14ac:dyDescent="0.2">
      <c r="A936" s="75" t="s">
        <v>1226</v>
      </c>
      <c r="B936" s="87"/>
      <c r="C936" s="87"/>
      <c r="D936" s="87"/>
      <c r="E936" s="87"/>
      <c r="F936" s="87"/>
      <c r="G936" s="87"/>
      <c r="H936" s="87"/>
      <c r="I936" s="87"/>
      <c r="J936" s="87"/>
      <c r="K936" s="84"/>
      <c r="L936" s="84"/>
      <c r="M936" s="84"/>
      <c r="N936" s="84"/>
      <c r="O936" s="89"/>
      <c r="P936" s="89"/>
      <c r="Q936" s="89"/>
      <c r="R936" s="89"/>
      <c r="S936" s="83"/>
      <c r="T936" s="83"/>
      <c r="U936" s="83"/>
      <c r="V936" s="83"/>
      <c r="W936" s="83"/>
      <c r="X936" s="83"/>
      <c r="Y936" s="90"/>
      <c r="Z936" s="90"/>
      <c r="AA936" s="90"/>
      <c r="AB936" s="90"/>
      <c r="AC936" s="91"/>
      <c r="AD936" s="91"/>
      <c r="AE936" s="91"/>
      <c r="AF936" s="91"/>
      <c r="AG936" s="91"/>
      <c r="AH936" s="91"/>
      <c r="AI936" s="92"/>
      <c r="AJ936" s="92"/>
      <c r="AK936" s="92"/>
      <c r="AL936" s="92"/>
      <c r="AM936" s="92"/>
      <c r="AN936" s="93"/>
      <c r="AO936" s="93"/>
      <c r="AP936" s="93"/>
      <c r="AQ936" s="93"/>
      <c r="AR936" s="93"/>
      <c r="AS936" s="94"/>
      <c r="AT936" s="94"/>
      <c r="AU936" s="94"/>
      <c r="AV936" s="94"/>
      <c r="AW936" s="94"/>
      <c r="AX936" s="94"/>
      <c r="AY936" s="94"/>
      <c r="AZ936" s="94"/>
      <c r="BA936" s="94"/>
      <c r="BB936" s="94"/>
      <c r="BC936" s="94"/>
      <c r="BD936" s="94"/>
      <c r="BE936" s="94"/>
      <c r="BF936" s="94"/>
      <c r="BG936" s="94"/>
      <c r="BH936" s="94"/>
      <c r="BI936" s="94"/>
      <c r="BJ936" s="94"/>
      <c r="BK936" s="94"/>
      <c r="BL936" s="94"/>
      <c r="BM936" s="94"/>
      <c r="BN936" s="94"/>
      <c r="BO936" s="94"/>
      <c r="BP936" s="94"/>
    </row>
    <row r="937" spans="1:68" x14ac:dyDescent="0.2">
      <c r="A937" s="75" t="s">
        <v>1227</v>
      </c>
      <c r="B937" s="87"/>
      <c r="C937" s="87"/>
      <c r="D937" s="87"/>
      <c r="E937" s="87"/>
      <c r="F937" s="87"/>
      <c r="G937" s="87"/>
      <c r="H937" s="87"/>
      <c r="I937" s="87"/>
      <c r="J937" s="87"/>
      <c r="K937" s="84"/>
      <c r="L937" s="84"/>
      <c r="M937" s="84"/>
      <c r="N937" s="84"/>
      <c r="O937" s="89"/>
      <c r="P937" s="89"/>
      <c r="Q937" s="89"/>
      <c r="R937" s="89"/>
      <c r="S937" s="83"/>
      <c r="T937" s="83"/>
      <c r="U937" s="83"/>
      <c r="V937" s="83"/>
      <c r="W937" s="83"/>
      <c r="X937" s="83"/>
      <c r="Y937" s="90"/>
      <c r="Z937" s="90"/>
      <c r="AA937" s="90"/>
      <c r="AB937" s="90"/>
      <c r="AC937" s="91"/>
      <c r="AD937" s="91"/>
      <c r="AE937" s="91"/>
      <c r="AF937" s="91"/>
      <c r="AG937" s="91"/>
      <c r="AH937" s="91"/>
      <c r="AI937" s="92"/>
      <c r="AJ937" s="92"/>
      <c r="AK937" s="92"/>
      <c r="AL937" s="92"/>
      <c r="AM937" s="92"/>
      <c r="AN937" s="93"/>
      <c r="AO937" s="93"/>
      <c r="AP937" s="93"/>
      <c r="AQ937" s="93"/>
      <c r="AR937" s="93"/>
      <c r="AS937" s="94"/>
      <c r="AT937" s="94"/>
      <c r="AU937" s="94"/>
      <c r="AV937" s="94"/>
      <c r="AW937" s="94"/>
      <c r="AX937" s="94"/>
      <c r="AY937" s="94"/>
      <c r="AZ937" s="94"/>
      <c r="BA937" s="94"/>
      <c r="BB937" s="94"/>
      <c r="BC937" s="94"/>
      <c r="BD937" s="94"/>
      <c r="BE937" s="94"/>
      <c r="BF937" s="94"/>
      <c r="BG937" s="94"/>
      <c r="BH937" s="94"/>
      <c r="BI937" s="94"/>
      <c r="BJ937" s="94"/>
      <c r="BK937" s="94"/>
      <c r="BL937" s="94"/>
      <c r="BM937" s="94"/>
      <c r="BN937" s="94"/>
      <c r="BO937" s="94"/>
      <c r="BP937" s="94"/>
    </row>
    <row r="938" spans="1:68" x14ac:dyDescent="0.2">
      <c r="A938" s="75" t="s">
        <v>1228</v>
      </c>
      <c r="B938" s="87"/>
      <c r="C938" s="87"/>
      <c r="D938" s="87"/>
      <c r="E938" s="87"/>
      <c r="F938" s="87"/>
      <c r="G938" s="87"/>
      <c r="H938" s="87"/>
      <c r="I938" s="87"/>
      <c r="J938" s="87"/>
      <c r="K938" s="84"/>
      <c r="L938" s="84"/>
      <c r="M938" s="84"/>
      <c r="N938" s="84"/>
      <c r="O938" s="89"/>
      <c r="P938" s="89"/>
      <c r="Q938" s="89"/>
      <c r="R938" s="89"/>
      <c r="S938" s="83"/>
      <c r="T938" s="83"/>
      <c r="U938" s="83"/>
      <c r="V938" s="83"/>
      <c r="W938" s="83"/>
      <c r="X938" s="83"/>
      <c r="Y938" s="90"/>
      <c r="Z938" s="90"/>
      <c r="AA938" s="90"/>
      <c r="AB938" s="90"/>
      <c r="AC938" s="91"/>
      <c r="AD938" s="91"/>
      <c r="AE938" s="91"/>
      <c r="AF938" s="91"/>
      <c r="AG938" s="91"/>
      <c r="AH938" s="91"/>
      <c r="AI938" s="92"/>
      <c r="AJ938" s="92"/>
      <c r="AK938" s="92"/>
      <c r="AL938" s="92"/>
      <c r="AM938" s="92"/>
      <c r="AN938" s="93"/>
      <c r="AO938" s="93"/>
      <c r="AP938" s="93"/>
      <c r="AQ938" s="93"/>
      <c r="AR938" s="93"/>
      <c r="AS938" s="94"/>
      <c r="AT938" s="94"/>
      <c r="AU938" s="94"/>
      <c r="AV938" s="94"/>
      <c r="AW938" s="94"/>
      <c r="AX938" s="94"/>
      <c r="AY938" s="94"/>
      <c r="AZ938" s="94"/>
      <c r="BA938" s="94"/>
      <c r="BB938" s="94"/>
      <c r="BC938" s="94"/>
      <c r="BD938" s="94"/>
      <c r="BE938" s="94"/>
      <c r="BF938" s="94"/>
      <c r="BG938" s="94"/>
      <c r="BH938" s="94"/>
      <c r="BI938" s="94"/>
      <c r="BJ938" s="94"/>
      <c r="BK938" s="94"/>
      <c r="BL938" s="94"/>
      <c r="BM938" s="94"/>
      <c r="BN938" s="94"/>
      <c r="BO938" s="94"/>
      <c r="BP938" s="94"/>
    </row>
    <row r="939" spans="1:68" x14ac:dyDescent="0.2">
      <c r="A939" s="75" t="s">
        <v>1229</v>
      </c>
      <c r="B939" s="87"/>
      <c r="C939" s="87"/>
      <c r="D939" s="87"/>
      <c r="E939" s="87"/>
      <c r="F939" s="87"/>
      <c r="G939" s="87"/>
      <c r="H939" s="87"/>
      <c r="I939" s="87"/>
      <c r="J939" s="87"/>
      <c r="K939" s="84"/>
      <c r="L939" s="84"/>
      <c r="M939" s="84"/>
      <c r="N939" s="84"/>
      <c r="O939" s="89"/>
      <c r="P939" s="89"/>
      <c r="Q939" s="89"/>
      <c r="R939" s="89"/>
      <c r="S939" s="83"/>
      <c r="T939" s="83"/>
      <c r="U939" s="83"/>
      <c r="V939" s="83"/>
      <c r="W939" s="83"/>
      <c r="X939" s="83"/>
      <c r="Y939" s="90"/>
      <c r="Z939" s="90"/>
      <c r="AA939" s="90"/>
      <c r="AB939" s="90"/>
      <c r="AC939" s="91"/>
      <c r="AD939" s="91"/>
      <c r="AE939" s="91"/>
      <c r="AF939" s="91"/>
      <c r="AG939" s="91"/>
      <c r="AH939" s="91"/>
      <c r="AI939" s="92"/>
      <c r="AJ939" s="92"/>
      <c r="AK939" s="92"/>
      <c r="AL939" s="92"/>
      <c r="AM939" s="92"/>
      <c r="AN939" s="93"/>
      <c r="AO939" s="93"/>
      <c r="AP939" s="93"/>
      <c r="AQ939" s="93"/>
      <c r="AR939" s="93"/>
      <c r="AS939" s="94"/>
      <c r="AT939" s="94"/>
      <c r="AU939" s="94"/>
      <c r="AV939" s="94"/>
      <c r="AW939" s="94"/>
      <c r="AX939" s="94"/>
      <c r="AY939" s="94"/>
      <c r="AZ939" s="94"/>
      <c r="BA939" s="94"/>
      <c r="BB939" s="94"/>
      <c r="BC939" s="94"/>
      <c r="BD939" s="94"/>
      <c r="BE939" s="94"/>
      <c r="BF939" s="94"/>
      <c r="BG939" s="94"/>
      <c r="BH939" s="94"/>
      <c r="BI939" s="94"/>
      <c r="BJ939" s="94"/>
      <c r="BK939" s="94"/>
      <c r="BL939" s="94"/>
      <c r="BM939" s="94"/>
      <c r="BN939" s="94"/>
      <c r="BO939" s="94"/>
      <c r="BP939" s="94"/>
    </row>
    <row r="940" spans="1:68" x14ac:dyDescent="0.2">
      <c r="A940" s="75" t="s">
        <v>1230</v>
      </c>
      <c r="B940" s="87"/>
      <c r="C940" s="87"/>
      <c r="D940" s="87"/>
      <c r="E940" s="87"/>
      <c r="F940" s="87"/>
      <c r="G940" s="87"/>
      <c r="H940" s="87"/>
      <c r="I940" s="87"/>
      <c r="J940" s="87"/>
      <c r="K940" s="84"/>
      <c r="L940" s="84"/>
      <c r="M940" s="84"/>
      <c r="N940" s="84"/>
      <c r="O940" s="89"/>
      <c r="P940" s="89"/>
      <c r="Q940" s="89"/>
      <c r="R940" s="89"/>
      <c r="S940" s="83"/>
      <c r="T940" s="83"/>
      <c r="U940" s="83"/>
      <c r="V940" s="83"/>
      <c r="W940" s="83"/>
      <c r="X940" s="83"/>
      <c r="Y940" s="90"/>
      <c r="Z940" s="90"/>
      <c r="AA940" s="90"/>
      <c r="AB940" s="90"/>
      <c r="AC940" s="91"/>
      <c r="AD940" s="91"/>
      <c r="AE940" s="91"/>
      <c r="AF940" s="91"/>
      <c r="AG940" s="91"/>
      <c r="AH940" s="91"/>
      <c r="AI940" s="92"/>
      <c r="AJ940" s="92"/>
      <c r="AK940" s="92"/>
      <c r="AL940" s="92"/>
      <c r="AM940" s="92"/>
      <c r="AN940" s="93"/>
      <c r="AO940" s="93"/>
      <c r="AP940" s="93"/>
      <c r="AQ940" s="93"/>
      <c r="AR940" s="93"/>
      <c r="AS940" s="94"/>
      <c r="AT940" s="94"/>
      <c r="AU940" s="94"/>
      <c r="AV940" s="94"/>
      <c r="AW940" s="94"/>
      <c r="AX940" s="94"/>
      <c r="AY940" s="94"/>
      <c r="AZ940" s="94"/>
      <c r="BA940" s="94"/>
      <c r="BB940" s="94"/>
      <c r="BC940" s="94"/>
      <c r="BD940" s="94"/>
      <c r="BE940" s="94"/>
      <c r="BF940" s="94"/>
      <c r="BG940" s="94"/>
      <c r="BH940" s="94"/>
      <c r="BI940" s="94"/>
      <c r="BJ940" s="94"/>
      <c r="BK940" s="94"/>
      <c r="BL940" s="94"/>
      <c r="BM940" s="94"/>
      <c r="BN940" s="94"/>
      <c r="BO940" s="94"/>
      <c r="BP940" s="94"/>
    </row>
    <row r="941" spans="1:68" x14ac:dyDescent="0.2">
      <c r="A941" s="75" t="s">
        <v>1231</v>
      </c>
      <c r="B941" s="87"/>
      <c r="C941" s="87"/>
      <c r="D941" s="87"/>
      <c r="E941" s="87"/>
      <c r="F941" s="87"/>
      <c r="G941" s="87"/>
      <c r="H941" s="87"/>
      <c r="I941" s="87"/>
      <c r="J941" s="87"/>
      <c r="K941" s="84"/>
      <c r="L941" s="84"/>
      <c r="M941" s="84"/>
      <c r="N941" s="84"/>
      <c r="O941" s="89"/>
      <c r="P941" s="89"/>
      <c r="Q941" s="89"/>
      <c r="R941" s="89"/>
      <c r="S941" s="83"/>
      <c r="T941" s="83"/>
      <c r="U941" s="83"/>
      <c r="V941" s="83"/>
      <c r="W941" s="83"/>
      <c r="X941" s="83"/>
      <c r="Y941" s="90"/>
      <c r="Z941" s="90"/>
      <c r="AA941" s="90"/>
      <c r="AB941" s="90"/>
      <c r="AC941" s="91"/>
      <c r="AD941" s="91"/>
      <c r="AE941" s="91"/>
      <c r="AF941" s="91"/>
      <c r="AG941" s="91"/>
      <c r="AH941" s="91"/>
      <c r="AI941" s="92"/>
      <c r="AJ941" s="92"/>
      <c r="AK941" s="92"/>
      <c r="AL941" s="92"/>
      <c r="AM941" s="92"/>
      <c r="AN941" s="93"/>
      <c r="AO941" s="93"/>
      <c r="AP941" s="93"/>
      <c r="AQ941" s="93"/>
      <c r="AR941" s="93"/>
      <c r="AS941" s="94"/>
      <c r="AT941" s="94"/>
      <c r="AU941" s="94"/>
      <c r="AV941" s="94"/>
      <c r="AW941" s="94"/>
      <c r="AX941" s="94"/>
      <c r="AY941" s="94"/>
      <c r="AZ941" s="94"/>
      <c r="BA941" s="94"/>
      <c r="BB941" s="94"/>
      <c r="BC941" s="94"/>
      <c r="BD941" s="94"/>
      <c r="BE941" s="94"/>
      <c r="BF941" s="94"/>
      <c r="BG941" s="94"/>
      <c r="BH941" s="94"/>
      <c r="BI941" s="94"/>
      <c r="BJ941" s="94"/>
      <c r="BK941" s="94"/>
      <c r="BL941" s="94"/>
      <c r="BM941" s="94"/>
      <c r="BN941" s="94"/>
      <c r="BO941" s="94"/>
      <c r="BP941" s="94"/>
    </row>
    <row r="942" spans="1:68" x14ac:dyDescent="0.2">
      <c r="A942" s="75" t="s">
        <v>1232</v>
      </c>
      <c r="B942" s="87"/>
      <c r="C942" s="87"/>
      <c r="D942" s="87"/>
      <c r="E942" s="87"/>
      <c r="F942" s="87"/>
      <c r="G942" s="87"/>
      <c r="H942" s="87"/>
      <c r="I942" s="87"/>
      <c r="J942" s="87"/>
      <c r="K942" s="84"/>
      <c r="L942" s="84"/>
      <c r="M942" s="84"/>
      <c r="N942" s="84"/>
      <c r="O942" s="89"/>
      <c r="P942" s="89"/>
      <c r="Q942" s="89"/>
      <c r="R942" s="89"/>
      <c r="S942" s="83"/>
      <c r="T942" s="83"/>
      <c r="U942" s="83"/>
      <c r="V942" s="83"/>
      <c r="W942" s="83"/>
      <c r="X942" s="83"/>
      <c r="Y942" s="90"/>
      <c r="Z942" s="90"/>
      <c r="AA942" s="90"/>
      <c r="AB942" s="90"/>
      <c r="AC942" s="91"/>
      <c r="AD942" s="91"/>
      <c r="AE942" s="91"/>
      <c r="AF942" s="91"/>
      <c r="AG942" s="91"/>
      <c r="AH942" s="91"/>
      <c r="AI942" s="92"/>
      <c r="AJ942" s="92"/>
      <c r="AK942" s="92"/>
      <c r="AL942" s="92"/>
      <c r="AM942" s="92"/>
      <c r="AN942" s="93"/>
      <c r="AO942" s="93"/>
      <c r="AP942" s="93"/>
      <c r="AQ942" s="93"/>
      <c r="AR942" s="93"/>
      <c r="AS942" s="94"/>
      <c r="AT942" s="94"/>
      <c r="AU942" s="94"/>
      <c r="AV942" s="94"/>
      <c r="AW942" s="94"/>
      <c r="AX942" s="94"/>
      <c r="AY942" s="94"/>
      <c r="AZ942" s="94"/>
      <c r="BA942" s="94"/>
      <c r="BB942" s="94"/>
      <c r="BC942" s="94"/>
      <c r="BD942" s="94"/>
      <c r="BE942" s="94"/>
      <c r="BF942" s="94"/>
      <c r="BG942" s="94"/>
      <c r="BH942" s="94"/>
      <c r="BI942" s="94"/>
      <c r="BJ942" s="94"/>
      <c r="BK942" s="94"/>
      <c r="BL942" s="94"/>
      <c r="BM942" s="94"/>
      <c r="BN942" s="94"/>
      <c r="BO942" s="94"/>
      <c r="BP942" s="94"/>
    </row>
    <row r="943" spans="1:68" x14ac:dyDescent="0.2">
      <c r="A943" s="75" t="s">
        <v>1233</v>
      </c>
      <c r="B943" s="87"/>
      <c r="C943" s="87"/>
      <c r="D943" s="87"/>
      <c r="E943" s="87"/>
      <c r="F943" s="87"/>
      <c r="G943" s="87"/>
      <c r="H943" s="87"/>
      <c r="I943" s="87"/>
      <c r="J943" s="87"/>
      <c r="K943" s="84"/>
      <c r="L943" s="84"/>
      <c r="M943" s="84"/>
      <c r="N943" s="84"/>
      <c r="O943" s="89"/>
      <c r="P943" s="89"/>
      <c r="Q943" s="89"/>
      <c r="R943" s="89"/>
      <c r="S943" s="83"/>
      <c r="T943" s="83"/>
      <c r="U943" s="83"/>
      <c r="V943" s="83"/>
      <c r="W943" s="83"/>
      <c r="X943" s="83"/>
      <c r="Y943" s="90"/>
      <c r="Z943" s="90"/>
      <c r="AA943" s="90"/>
      <c r="AB943" s="90"/>
      <c r="AC943" s="91"/>
      <c r="AD943" s="91"/>
      <c r="AE943" s="91"/>
      <c r="AF943" s="91"/>
      <c r="AG943" s="91"/>
      <c r="AH943" s="91"/>
      <c r="AI943" s="92"/>
      <c r="AJ943" s="92"/>
      <c r="AK943" s="92"/>
      <c r="AL943" s="92"/>
      <c r="AM943" s="92"/>
      <c r="AN943" s="93"/>
      <c r="AO943" s="93"/>
      <c r="AP943" s="93"/>
      <c r="AQ943" s="93"/>
      <c r="AR943" s="93"/>
      <c r="AS943" s="94"/>
      <c r="AT943" s="94"/>
      <c r="AU943" s="94"/>
      <c r="AV943" s="94"/>
      <c r="AW943" s="94"/>
      <c r="AX943" s="94"/>
      <c r="AY943" s="94"/>
      <c r="AZ943" s="94"/>
      <c r="BA943" s="94"/>
      <c r="BB943" s="94"/>
      <c r="BC943" s="94"/>
      <c r="BD943" s="94"/>
      <c r="BE943" s="94"/>
      <c r="BF943" s="94"/>
      <c r="BG943" s="94"/>
      <c r="BH943" s="94"/>
      <c r="BI943" s="94"/>
      <c r="BJ943" s="94"/>
      <c r="BK943" s="94"/>
      <c r="BL943" s="94"/>
      <c r="BM943" s="94"/>
      <c r="BN943" s="94"/>
      <c r="BO943" s="94"/>
      <c r="BP943" s="94"/>
    </row>
    <row r="944" spans="1:68" x14ac:dyDescent="0.2">
      <c r="A944" s="75" t="s">
        <v>1234</v>
      </c>
      <c r="B944" s="87"/>
      <c r="C944" s="87"/>
      <c r="D944" s="87"/>
      <c r="E944" s="87"/>
      <c r="F944" s="87"/>
      <c r="G944" s="87"/>
      <c r="H944" s="87"/>
      <c r="I944" s="87"/>
      <c r="J944" s="87"/>
      <c r="K944" s="84"/>
      <c r="L944" s="84"/>
      <c r="M944" s="84"/>
      <c r="N944" s="84"/>
      <c r="O944" s="89"/>
      <c r="P944" s="89"/>
      <c r="Q944" s="89"/>
      <c r="R944" s="89"/>
      <c r="S944" s="83"/>
      <c r="T944" s="83"/>
      <c r="U944" s="83"/>
      <c r="V944" s="83"/>
      <c r="W944" s="83"/>
      <c r="X944" s="83"/>
      <c r="Y944" s="90"/>
      <c r="Z944" s="90"/>
      <c r="AA944" s="90"/>
      <c r="AB944" s="90"/>
      <c r="AC944" s="91"/>
      <c r="AD944" s="91"/>
      <c r="AE944" s="91"/>
      <c r="AF944" s="91"/>
      <c r="AG944" s="91"/>
      <c r="AH944" s="91"/>
      <c r="AI944" s="92"/>
      <c r="AJ944" s="92"/>
      <c r="AK944" s="92"/>
      <c r="AL944" s="92"/>
      <c r="AM944" s="92"/>
      <c r="AN944" s="93"/>
      <c r="AO944" s="93"/>
      <c r="AP944" s="93"/>
      <c r="AQ944" s="93"/>
      <c r="AR944" s="93"/>
      <c r="AS944" s="94"/>
      <c r="AT944" s="94"/>
      <c r="AU944" s="94"/>
      <c r="AV944" s="94"/>
      <c r="AW944" s="94"/>
      <c r="AX944" s="94"/>
      <c r="AY944" s="94"/>
      <c r="AZ944" s="94"/>
      <c r="BA944" s="94"/>
      <c r="BB944" s="94"/>
      <c r="BC944" s="94"/>
      <c r="BD944" s="94"/>
      <c r="BE944" s="94"/>
      <c r="BF944" s="94"/>
      <c r="BG944" s="94"/>
      <c r="BH944" s="94"/>
      <c r="BI944" s="94"/>
      <c r="BJ944" s="94"/>
      <c r="BK944" s="94"/>
      <c r="BL944" s="94"/>
      <c r="BM944" s="94"/>
      <c r="BN944" s="94"/>
      <c r="BO944" s="94"/>
      <c r="BP944" s="94"/>
    </row>
    <row r="945" spans="1:68" x14ac:dyDescent="0.2">
      <c r="A945" s="75" t="s">
        <v>1235</v>
      </c>
      <c r="B945" s="87"/>
      <c r="C945" s="87"/>
      <c r="D945" s="87"/>
      <c r="E945" s="87"/>
      <c r="F945" s="87"/>
      <c r="G945" s="87"/>
      <c r="H945" s="87"/>
      <c r="I945" s="87"/>
      <c r="J945" s="87"/>
      <c r="K945" s="84"/>
      <c r="L945" s="84"/>
      <c r="M945" s="84"/>
      <c r="N945" s="84"/>
      <c r="O945" s="89"/>
      <c r="P945" s="89"/>
      <c r="Q945" s="89"/>
      <c r="R945" s="89"/>
      <c r="S945" s="83"/>
      <c r="T945" s="83"/>
      <c r="U945" s="83"/>
      <c r="V945" s="83"/>
      <c r="W945" s="83"/>
      <c r="X945" s="83"/>
      <c r="Y945" s="90"/>
      <c r="Z945" s="90"/>
      <c r="AA945" s="90"/>
      <c r="AB945" s="90"/>
      <c r="AC945" s="91"/>
      <c r="AD945" s="91"/>
      <c r="AE945" s="91"/>
      <c r="AF945" s="91"/>
      <c r="AG945" s="91"/>
      <c r="AH945" s="91"/>
      <c r="AI945" s="92"/>
      <c r="AJ945" s="92"/>
      <c r="AK945" s="92"/>
      <c r="AL945" s="92"/>
      <c r="AM945" s="92"/>
      <c r="AN945" s="93"/>
      <c r="AO945" s="93"/>
      <c r="AP945" s="93"/>
      <c r="AQ945" s="93"/>
      <c r="AR945" s="93"/>
      <c r="AS945" s="94"/>
      <c r="AT945" s="94"/>
      <c r="AU945" s="94"/>
      <c r="AV945" s="94"/>
      <c r="AW945" s="94"/>
      <c r="AX945" s="94"/>
      <c r="AY945" s="94"/>
      <c r="AZ945" s="94"/>
      <c r="BA945" s="94"/>
      <c r="BB945" s="94"/>
      <c r="BC945" s="94"/>
      <c r="BD945" s="94"/>
      <c r="BE945" s="94"/>
      <c r="BF945" s="94"/>
      <c r="BG945" s="94"/>
      <c r="BH945" s="94"/>
      <c r="BI945" s="94"/>
      <c r="BJ945" s="94"/>
      <c r="BK945" s="94"/>
      <c r="BL945" s="94"/>
      <c r="BM945" s="94"/>
      <c r="BN945" s="94"/>
      <c r="BO945" s="94"/>
      <c r="BP945" s="94"/>
    </row>
    <row r="946" spans="1:68" x14ac:dyDescent="0.2">
      <c r="A946" s="75" t="s">
        <v>1236</v>
      </c>
      <c r="B946" s="87"/>
      <c r="C946" s="87"/>
      <c r="D946" s="87"/>
      <c r="E946" s="87"/>
      <c r="F946" s="87"/>
      <c r="G946" s="87"/>
      <c r="H946" s="87"/>
      <c r="I946" s="87"/>
      <c r="J946" s="87"/>
      <c r="K946" s="84"/>
      <c r="L946" s="84"/>
      <c r="M946" s="84"/>
      <c r="N946" s="84"/>
      <c r="O946" s="89"/>
      <c r="P946" s="89"/>
      <c r="Q946" s="89"/>
      <c r="R946" s="89"/>
      <c r="S946" s="83"/>
      <c r="T946" s="83"/>
      <c r="U946" s="83"/>
      <c r="V946" s="83"/>
      <c r="W946" s="83"/>
      <c r="X946" s="83"/>
      <c r="Y946" s="90"/>
      <c r="Z946" s="90"/>
      <c r="AA946" s="90"/>
      <c r="AB946" s="90"/>
      <c r="AC946" s="91"/>
      <c r="AD946" s="91"/>
      <c r="AE946" s="91"/>
      <c r="AF946" s="91"/>
      <c r="AG946" s="91"/>
      <c r="AH946" s="91"/>
      <c r="AI946" s="92"/>
      <c r="AJ946" s="92"/>
      <c r="AK946" s="92"/>
      <c r="AL946" s="92"/>
      <c r="AM946" s="92"/>
      <c r="AN946" s="93"/>
      <c r="AO946" s="93"/>
      <c r="AP946" s="93"/>
      <c r="AQ946" s="93"/>
      <c r="AR946" s="93"/>
      <c r="AS946" s="94"/>
      <c r="AT946" s="94"/>
      <c r="AU946" s="94"/>
      <c r="AV946" s="94"/>
      <c r="AW946" s="94"/>
      <c r="AX946" s="94"/>
      <c r="AY946" s="94"/>
      <c r="AZ946" s="94"/>
      <c r="BA946" s="94"/>
      <c r="BB946" s="94"/>
      <c r="BC946" s="94"/>
      <c r="BD946" s="94"/>
      <c r="BE946" s="94"/>
      <c r="BF946" s="94"/>
      <c r="BG946" s="94"/>
      <c r="BH946" s="94"/>
      <c r="BI946" s="94"/>
      <c r="BJ946" s="94"/>
      <c r="BK946" s="94"/>
      <c r="BL946" s="94"/>
      <c r="BM946" s="94"/>
      <c r="BN946" s="94"/>
      <c r="BO946" s="94"/>
      <c r="BP946" s="94"/>
    </row>
    <row r="947" spans="1:68" x14ac:dyDescent="0.2">
      <c r="A947" s="75" t="s">
        <v>1237</v>
      </c>
      <c r="B947" s="87"/>
      <c r="C947" s="87"/>
      <c r="D947" s="87"/>
      <c r="E947" s="87"/>
      <c r="F947" s="87"/>
      <c r="G947" s="87"/>
      <c r="H947" s="87"/>
      <c r="I947" s="87"/>
      <c r="J947" s="87"/>
      <c r="K947" s="84"/>
      <c r="L947" s="84"/>
      <c r="M947" s="84"/>
      <c r="N947" s="84"/>
      <c r="O947" s="89"/>
      <c r="P947" s="89"/>
      <c r="Q947" s="89"/>
      <c r="R947" s="89"/>
      <c r="S947" s="83"/>
      <c r="T947" s="83"/>
      <c r="U947" s="83"/>
      <c r="V947" s="83"/>
      <c r="W947" s="83"/>
      <c r="X947" s="83"/>
      <c r="Y947" s="90"/>
      <c r="Z947" s="90"/>
      <c r="AA947" s="90"/>
      <c r="AB947" s="90"/>
      <c r="AC947" s="91"/>
      <c r="AD947" s="91"/>
      <c r="AE947" s="91"/>
      <c r="AF947" s="91"/>
      <c r="AG947" s="91"/>
      <c r="AH947" s="91"/>
      <c r="AI947" s="92"/>
      <c r="AJ947" s="92"/>
      <c r="AK947" s="92"/>
      <c r="AL947" s="92"/>
      <c r="AM947" s="92"/>
      <c r="AN947" s="93"/>
      <c r="AO947" s="93"/>
      <c r="AP947" s="93"/>
      <c r="AQ947" s="93"/>
      <c r="AR947" s="93"/>
      <c r="AS947" s="94"/>
      <c r="AT947" s="94"/>
      <c r="AU947" s="94"/>
      <c r="AV947" s="94"/>
      <c r="AW947" s="94"/>
      <c r="AX947" s="94"/>
      <c r="AY947" s="94"/>
      <c r="AZ947" s="94"/>
      <c r="BA947" s="94"/>
      <c r="BB947" s="94"/>
      <c r="BC947" s="94"/>
      <c r="BD947" s="94"/>
      <c r="BE947" s="94"/>
      <c r="BF947" s="94"/>
      <c r="BG947" s="94"/>
      <c r="BH947" s="94"/>
      <c r="BI947" s="94"/>
      <c r="BJ947" s="94"/>
      <c r="BK947" s="94"/>
      <c r="BL947" s="94"/>
      <c r="BM947" s="94"/>
      <c r="BN947" s="94"/>
      <c r="BO947" s="94"/>
      <c r="BP947" s="94"/>
    </row>
    <row r="948" spans="1:68" x14ac:dyDescent="0.2">
      <c r="A948" s="75" t="s">
        <v>1238</v>
      </c>
      <c r="B948" s="87"/>
      <c r="C948" s="87"/>
      <c r="D948" s="87"/>
      <c r="E948" s="87"/>
      <c r="F948" s="87"/>
      <c r="G948" s="87"/>
      <c r="H948" s="87"/>
      <c r="I948" s="87"/>
      <c r="J948" s="87"/>
      <c r="K948" s="84"/>
      <c r="L948" s="84"/>
      <c r="M948" s="84"/>
      <c r="N948" s="84"/>
      <c r="O948" s="89"/>
      <c r="P948" s="89"/>
      <c r="Q948" s="89"/>
      <c r="R948" s="89"/>
      <c r="S948" s="83"/>
      <c r="T948" s="83"/>
      <c r="U948" s="83"/>
      <c r="V948" s="83"/>
      <c r="W948" s="83"/>
      <c r="X948" s="83"/>
      <c r="Y948" s="90"/>
      <c r="Z948" s="90"/>
      <c r="AA948" s="90"/>
      <c r="AB948" s="90"/>
      <c r="AC948" s="91"/>
      <c r="AD948" s="91"/>
      <c r="AE948" s="91"/>
      <c r="AF948" s="91"/>
      <c r="AG948" s="91"/>
      <c r="AH948" s="91"/>
      <c r="AI948" s="92"/>
      <c r="AJ948" s="92"/>
      <c r="AK948" s="92"/>
      <c r="AL948" s="92"/>
      <c r="AM948" s="92"/>
      <c r="AN948" s="93"/>
      <c r="AO948" s="93"/>
      <c r="AP948" s="93"/>
      <c r="AQ948" s="93"/>
      <c r="AR948" s="93"/>
      <c r="AS948" s="94"/>
      <c r="AT948" s="94"/>
      <c r="AU948" s="94"/>
      <c r="AV948" s="94"/>
      <c r="AW948" s="94"/>
      <c r="AX948" s="94"/>
      <c r="AY948" s="94"/>
      <c r="AZ948" s="94"/>
      <c r="BA948" s="94"/>
      <c r="BB948" s="94"/>
      <c r="BC948" s="94"/>
      <c r="BD948" s="94"/>
      <c r="BE948" s="94"/>
      <c r="BF948" s="94"/>
      <c r="BG948" s="94"/>
      <c r="BH948" s="94"/>
      <c r="BI948" s="94"/>
      <c r="BJ948" s="94"/>
      <c r="BK948" s="94"/>
      <c r="BL948" s="94"/>
      <c r="BM948" s="94"/>
      <c r="BN948" s="94"/>
      <c r="BO948" s="94"/>
      <c r="BP948" s="94"/>
    </row>
    <row r="949" spans="1:68" x14ac:dyDescent="0.2">
      <c r="A949" s="75" t="s">
        <v>1239</v>
      </c>
      <c r="B949" s="87"/>
      <c r="C949" s="87"/>
      <c r="D949" s="87"/>
      <c r="E949" s="87"/>
      <c r="F949" s="87"/>
      <c r="G949" s="87"/>
      <c r="H949" s="87"/>
      <c r="I949" s="87"/>
      <c r="J949" s="87"/>
      <c r="K949" s="84"/>
      <c r="L949" s="84"/>
      <c r="M949" s="84"/>
      <c r="N949" s="84"/>
      <c r="O949" s="89"/>
      <c r="P949" s="89"/>
      <c r="Q949" s="89"/>
      <c r="R949" s="89"/>
      <c r="S949" s="83"/>
      <c r="T949" s="83"/>
      <c r="U949" s="83"/>
      <c r="V949" s="83"/>
      <c r="W949" s="83"/>
      <c r="X949" s="83"/>
      <c r="Y949" s="90"/>
      <c r="Z949" s="90"/>
      <c r="AA949" s="90"/>
      <c r="AB949" s="90"/>
      <c r="AC949" s="91"/>
      <c r="AD949" s="91"/>
      <c r="AE949" s="91"/>
      <c r="AF949" s="91"/>
      <c r="AG949" s="91"/>
      <c r="AH949" s="91"/>
      <c r="AI949" s="92"/>
      <c r="AJ949" s="92"/>
      <c r="AK949" s="92"/>
      <c r="AL949" s="92"/>
      <c r="AM949" s="92"/>
      <c r="AN949" s="93"/>
      <c r="AO949" s="93"/>
      <c r="AP949" s="93"/>
      <c r="AQ949" s="93"/>
      <c r="AR949" s="93"/>
      <c r="AS949" s="94"/>
      <c r="AT949" s="94"/>
      <c r="AU949" s="94"/>
      <c r="AV949" s="94"/>
      <c r="AW949" s="94"/>
      <c r="AX949" s="94"/>
      <c r="AY949" s="94"/>
      <c r="AZ949" s="94"/>
      <c r="BA949" s="94"/>
      <c r="BB949" s="94"/>
      <c r="BC949" s="94"/>
      <c r="BD949" s="94"/>
      <c r="BE949" s="94"/>
      <c r="BF949" s="94"/>
      <c r="BG949" s="94"/>
      <c r="BH949" s="94"/>
      <c r="BI949" s="94"/>
      <c r="BJ949" s="94"/>
      <c r="BK949" s="94"/>
      <c r="BL949" s="94"/>
      <c r="BM949" s="94"/>
      <c r="BN949" s="94"/>
      <c r="BO949" s="94"/>
      <c r="BP949" s="94"/>
    </row>
    <row r="950" spans="1:68" x14ac:dyDescent="0.2">
      <c r="A950" s="75" t="s">
        <v>1240</v>
      </c>
      <c r="B950" s="87"/>
      <c r="C950" s="87"/>
      <c r="D950" s="87"/>
      <c r="E950" s="87"/>
      <c r="F950" s="87"/>
      <c r="G950" s="87"/>
      <c r="H950" s="87"/>
      <c r="I950" s="87"/>
      <c r="J950" s="87"/>
      <c r="K950" s="84"/>
      <c r="L950" s="84"/>
      <c r="M950" s="84"/>
      <c r="N950" s="84"/>
      <c r="O950" s="89"/>
      <c r="P950" s="89"/>
      <c r="Q950" s="89"/>
      <c r="R950" s="89"/>
      <c r="S950" s="83"/>
      <c r="T950" s="83"/>
      <c r="U950" s="83"/>
      <c r="V950" s="83"/>
      <c r="W950" s="83"/>
      <c r="X950" s="83"/>
      <c r="Y950" s="90"/>
      <c r="Z950" s="90"/>
      <c r="AA950" s="90"/>
      <c r="AB950" s="90"/>
      <c r="AC950" s="91"/>
      <c r="AD950" s="91"/>
      <c r="AE950" s="91"/>
      <c r="AF950" s="91"/>
      <c r="AG950" s="91"/>
      <c r="AH950" s="91"/>
      <c r="AI950" s="92"/>
      <c r="AJ950" s="92"/>
      <c r="AK950" s="92"/>
      <c r="AL950" s="92"/>
      <c r="AM950" s="92"/>
      <c r="AN950" s="93"/>
      <c r="AO950" s="93"/>
      <c r="AP950" s="93"/>
      <c r="AQ950" s="93"/>
      <c r="AR950" s="93"/>
      <c r="AS950" s="94"/>
      <c r="AT950" s="94"/>
      <c r="AU950" s="94"/>
      <c r="AV950" s="94"/>
      <c r="AW950" s="94"/>
      <c r="AX950" s="94"/>
      <c r="AY950" s="94"/>
      <c r="AZ950" s="94"/>
      <c r="BA950" s="94"/>
      <c r="BB950" s="94"/>
      <c r="BC950" s="94"/>
      <c r="BD950" s="94"/>
      <c r="BE950" s="94"/>
      <c r="BF950" s="94"/>
      <c r="BG950" s="94"/>
      <c r="BH950" s="94"/>
      <c r="BI950" s="94"/>
      <c r="BJ950" s="94"/>
      <c r="BK950" s="94"/>
      <c r="BL950" s="94"/>
      <c r="BM950" s="94"/>
      <c r="BN950" s="94"/>
      <c r="BO950" s="94"/>
      <c r="BP950" s="94"/>
    </row>
    <row r="951" spans="1:68" x14ac:dyDescent="0.2">
      <c r="A951" s="75" t="s">
        <v>1241</v>
      </c>
      <c r="B951" s="87"/>
      <c r="C951" s="87"/>
      <c r="D951" s="87"/>
      <c r="E951" s="87"/>
      <c r="F951" s="87"/>
      <c r="G951" s="87"/>
      <c r="H951" s="87"/>
      <c r="I951" s="87"/>
      <c r="J951" s="87"/>
      <c r="K951" s="84"/>
      <c r="L951" s="84"/>
      <c r="M951" s="84"/>
      <c r="N951" s="84"/>
      <c r="O951" s="89"/>
      <c r="P951" s="89"/>
      <c r="Q951" s="89"/>
      <c r="R951" s="89"/>
      <c r="S951" s="83"/>
      <c r="T951" s="83"/>
      <c r="U951" s="83"/>
      <c r="V951" s="83"/>
      <c r="W951" s="83"/>
      <c r="X951" s="83"/>
      <c r="Y951" s="90"/>
      <c r="Z951" s="90"/>
      <c r="AA951" s="90"/>
      <c r="AB951" s="90"/>
      <c r="AC951" s="91"/>
      <c r="AD951" s="91"/>
      <c r="AE951" s="91"/>
      <c r="AF951" s="91"/>
      <c r="AG951" s="91"/>
      <c r="AH951" s="91"/>
      <c r="AI951" s="92"/>
      <c r="AJ951" s="92"/>
      <c r="AK951" s="92"/>
      <c r="AL951" s="92"/>
      <c r="AM951" s="92"/>
      <c r="AN951" s="93"/>
      <c r="AO951" s="93"/>
      <c r="AP951" s="93"/>
      <c r="AQ951" s="93"/>
      <c r="AR951" s="93"/>
      <c r="AS951" s="94"/>
      <c r="AT951" s="94"/>
      <c r="AU951" s="94"/>
      <c r="AV951" s="94"/>
      <c r="AW951" s="94"/>
      <c r="AX951" s="94"/>
      <c r="AY951" s="94"/>
      <c r="AZ951" s="94"/>
      <c r="BA951" s="94"/>
      <c r="BB951" s="94"/>
      <c r="BC951" s="94"/>
      <c r="BD951" s="94"/>
      <c r="BE951" s="94"/>
      <c r="BF951" s="94"/>
      <c r="BG951" s="94"/>
      <c r="BH951" s="94"/>
      <c r="BI951" s="94"/>
      <c r="BJ951" s="94"/>
      <c r="BK951" s="94"/>
      <c r="BL951" s="94"/>
      <c r="BM951" s="94"/>
      <c r="BN951" s="94"/>
      <c r="BO951" s="94"/>
      <c r="BP951" s="94"/>
    </row>
    <row r="952" spans="1:68" x14ac:dyDescent="0.2">
      <c r="A952" s="75" t="s">
        <v>1242</v>
      </c>
      <c r="B952" s="87"/>
      <c r="C952" s="87"/>
      <c r="D952" s="87"/>
      <c r="E952" s="87"/>
      <c r="F952" s="87"/>
      <c r="G952" s="87"/>
      <c r="H952" s="87"/>
      <c r="I952" s="87"/>
      <c r="J952" s="87"/>
      <c r="K952" s="84"/>
      <c r="L952" s="84"/>
      <c r="M952" s="84"/>
      <c r="N952" s="84"/>
      <c r="O952" s="89"/>
      <c r="P952" s="89"/>
      <c r="Q952" s="89"/>
      <c r="R952" s="89"/>
      <c r="S952" s="83"/>
      <c r="T952" s="83"/>
      <c r="U952" s="83"/>
      <c r="V952" s="83"/>
      <c r="W952" s="83"/>
      <c r="X952" s="83"/>
      <c r="Y952" s="90"/>
      <c r="Z952" s="90"/>
      <c r="AA952" s="90"/>
      <c r="AB952" s="90"/>
      <c r="AC952" s="91"/>
      <c r="AD952" s="91"/>
      <c r="AE952" s="91"/>
      <c r="AF952" s="91"/>
      <c r="AG952" s="91"/>
      <c r="AH952" s="91"/>
      <c r="AI952" s="92"/>
      <c r="AJ952" s="92"/>
      <c r="AK952" s="92"/>
      <c r="AL952" s="92"/>
      <c r="AM952" s="92"/>
      <c r="AN952" s="93"/>
      <c r="AO952" s="93"/>
      <c r="AP952" s="93"/>
      <c r="AQ952" s="93"/>
      <c r="AR952" s="93"/>
      <c r="AS952" s="94"/>
      <c r="AT952" s="94"/>
      <c r="AU952" s="94"/>
      <c r="AV952" s="94"/>
      <c r="AW952" s="94"/>
      <c r="AX952" s="94"/>
      <c r="AY952" s="94"/>
      <c r="AZ952" s="94"/>
      <c r="BA952" s="94"/>
      <c r="BB952" s="94"/>
      <c r="BC952" s="94"/>
      <c r="BD952" s="94"/>
      <c r="BE952" s="94"/>
      <c r="BF952" s="94"/>
      <c r="BG952" s="94"/>
      <c r="BH952" s="94"/>
      <c r="BI952" s="94"/>
      <c r="BJ952" s="94"/>
      <c r="BK952" s="94"/>
      <c r="BL952" s="94"/>
      <c r="BM952" s="94"/>
      <c r="BN952" s="94"/>
      <c r="BO952" s="94"/>
      <c r="BP952" s="94"/>
    </row>
    <row r="953" spans="1:68" x14ac:dyDescent="0.2">
      <c r="A953" s="75" t="s">
        <v>1243</v>
      </c>
      <c r="B953" s="87"/>
      <c r="C953" s="87"/>
      <c r="D953" s="87"/>
      <c r="E953" s="87"/>
      <c r="F953" s="87"/>
      <c r="G953" s="87"/>
      <c r="H953" s="87"/>
      <c r="I953" s="87"/>
      <c r="J953" s="87"/>
      <c r="K953" s="84"/>
      <c r="L953" s="84"/>
      <c r="M953" s="84"/>
      <c r="N953" s="84"/>
      <c r="O953" s="89"/>
      <c r="P953" s="89"/>
      <c r="Q953" s="89"/>
      <c r="R953" s="89"/>
      <c r="S953" s="83"/>
      <c r="T953" s="83"/>
      <c r="U953" s="83"/>
      <c r="V953" s="83"/>
      <c r="W953" s="83"/>
      <c r="X953" s="83"/>
      <c r="Y953" s="90"/>
      <c r="Z953" s="90"/>
      <c r="AA953" s="90"/>
      <c r="AB953" s="90"/>
      <c r="AC953" s="91"/>
      <c r="AD953" s="91"/>
      <c r="AE953" s="91"/>
      <c r="AF953" s="91"/>
      <c r="AG953" s="91"/>
      <c r="AH953" s="91"/>
      <c r="AI953" s="92"/>
      <c r="AJ953" s="92"/>
      <c r="AK953" s="92"/>
      <c r="AL953" s="92"/>
      <c r="AM953" s="92"/>
      <c r="AN953" s="93"/>
      <c r="AO953" s="93"/>
      <c r="AP953" s="93"/>
      <c r="AQ953" s="93"/>
      <c r="AR953" s="93"/>
      <c r="AS953" s="94"/>
      <c r="AT953" s="94"/>
      <c r="AU953" s="94"/>
      <c r="AV953" s="94"/>
      <c r="AW953" s="94"/>
      <c r="AX953" s="94"/>
      <c r="AY953" s="94"/>
      <c r="AZ953" s="94"/>
      <c r="BA953" s="94"/>
      <c r="BB953" s="94"/>
      <c r="BC953" s="94"/>
      <c r="BD953" s="94"/>
      <c r="BE953" s="94"/>
      <c r="BF953" s="94"/>
      <c r="BG953" s="94"/>
      <c r="BH953" s="94"/>
      <c r="BI953" s="94"/>
      <c r="BJ953" s="94"/>
      <c r="BK953" s="94"/>
      <c r="BL953" s="94"/>
      <c r="BM953" s="94"/>
      <c r="BN953" s="94"/>
      <c r="BO953" s="94"/>
      <c r="BP953" s="94"/>
    </row>
    <row r="954" spans="1:68" x14ac:dyDescent="0.2">
      <c r="A954" s="75" t="s">
        <v>1244</v>
      </c>
      <c r="B954" s="87"/>
      <c r="C954" s="87"/>
      <c r="D954" s="87"/>
      <c r="E954" s="87"/>
      <c r="F954" s="87"/>
      <c r="G954" s="87"/>
      <c r="H954" s="87"/>
      <c r="I954" s="87"/>
      <c r="J954" s="87"/>
      <c r="K954" s="84"/>
      <c r="L954" s="84"/>
      <c r="M954" s="84"/>
      <c r="N954" s="84"/>
      <c r="O954" s="89"/>
      <c r="P954" s="89"/>
      <c r="Q954" s="89"/>
      <c r="R954" s="89"/>
      <c r="S954" s="83"/>
      <c r="T954" s="83"/>
      <c r="U954" s="83"/>
      <c r="V954" s="83"/>
      <c r="W954" s="83"/>
      <c r="X954" s="83"/>
      <c r="Y954" s="90"/>
      <c r="Z954" s="90"/>
      <c r="AA954" s="90"/>
      <c r="AB954" s="90"/>
      <c r="AC954" s="91"/>
      <c r="AD954" s="91"/>
      <c r="AE954" s="91"/>
      <c r="AF954" s="91"/>
      <c r="AG954" s="91"/>
      <c r="AH954" s="91"/>
      <c r="AI954" s="92"/>
      <c r="AJ954" s="92"/>
      <c r="AK954" s="92"/>
      <c r="AL954" s="92"/>
      <c r="AM954" s="92"/>
      <c r="AN954" s="93"/>
      <c r="AO954" s="93"/>
      <c r="AP954" s="93"/>
      <c r="AQ954" s="93"/>
      <c r="AR954" s="93"/>
      <c r="AS954" s="94"/>
      <c r="AT954" s="94"/>
      <c r="AU954" s="94"/>
      <c r="AV954" s="94"/>
      <c r="AW954" s="94"/>
      <c r="AX954" s="94"/>
      <c r="AY954" s="94"/>
      <c r="AZ954" s="94"/>
      <c r="BA954" s="94"/>
      <c r="BB954" s="94"/>
      <c r="BC954" s="94"/>
      <c r="BD954" s="94"/>
      <c r="BE954" s="94"/>
      <c r="BF954" s="94"/>
      <c r="BG954" s="94"/>
      <c r="BH954" s="94"/>
      <c r="BI954" s="94"/>
      <c r="BJ954" s="94"/>
      <c r="BK954" s="94"/>
      <c r="BL954" s="94"/>
      <c r="BM954" s="94"/>
      <c r="BN954" s="94"/>
      <c r="BO954" s="94"/>
      <c r="BP954" s="94"/>
    </row>
    <row r="955" spans="1:68" x14ac:dyDescent="0.2">
      <c r="A955" s="75" t="s">
        <v>1245</v>
      </c>
      <c r="B955" s="87"/>
      <c r="C955" s="87"/>
      <c r="D955" s="87"/>
      <c r="E955" s="87"/>
      <c r="F955" s="87"/>
      <c r="G955" s="87"/>
      <c r="H955" s="87"/>
      <c r="I955" s="87"/>
      <c r="J955" s="87"/>
      <c r="K955" s="84"/>
      <c r="L955" s="84"/>
      <c r="M955" s="84"/>
      <c r="N955" s="84"/>
      <c r="O955" s="89"/>
      <c r="P955" s="89"/>
      <c r="Q955" s="89"/>
      <c r="R955" s="89"/>
      <c r="S955" s="83"/>
      <c r="T955" s="83"/>
      <c r="U955" s="83"/>
      <c r="V955" s="83"/>
      <c r="W955" s="83"/>
      <c r="X955" s="83"/>
      <c r="Y955" s="90"/>
      <c r="Z955" s="90"/>
      <c r="AA955" s="90"/>
      <c r="AB955" s="90"/>
      <c r="AC955" s="91"/>
      <c r="AD955" s="91"/>
      <c r="AE955" s="91"/>
      <c r="AF955" s="91"/>
      <c r="AG955" s="91"/>
      <c r="AH955" s="91"/>
      <c r="AI955" s="92"/>
      <c r="AJ955" s="92"/>
      <c r="AK955" s="92"/>
      <c r="AL955" s="92"/>
      <c r="AM955" s="92"/>
      <c r="AN955" s="93"/>
      <c r="AO955" s="93"/>
      <c r="AP955" s="93"/>
      <c r="AQ955" s="93"/>
      <c r="AR955" s="93"/>
      <c r="AS955" s="94"/>
      <c r="AT955" s="94"/>
      <c r="AU955" s="94"/>
      <c r="AV955" s="94"/>
      <c r="AW955" s="94"/>
      <c r="AX955" s="94"/>
      <c r="AY955" s="94"/>
      <c r="AZ955" s="94"/>
      <c r="BA955" s="94"/>
      <c r="BB955" s="94"/>
      <c r="BC955" s="94"/>
      <c r="BD955" s="94"/>
      <c r="BE955" s="94"/>
      <c r="BF955" s="94"/>
      <c r="BG955" s="94"/>
      <c r="BH955" s="94"/>
      <c r="BI955" s="94"/>
      <c r="BJ955" s="94"/>
      <c r="BK955" s="94"/>
      <c r="BL955" s="94"/>
      <c r="BM955" s="94"/>
      <c r="BN955" s="94"/>
      <c r="BO955" s="94"/>
      <c r="BP955" s="94"/>
    </row>
    <row r="956" spans="1:68" x14ac:dyDescent="0.2">
      <c r="A956" s="75" t="s">
        <v>1246</v>
      </c>
      <c r="B956" s="87"/>
      <c r="C956" s="87"/>
      <c r="D956" s="87"/>
      <c r="E956" s="87"/>
      <c r="F956" s="87"/>
      <c r="G956" s="87"/>
      <c r="H956" s="87"/>
      <c r="I956" s="87"/>
      <c r="J956" s="87"/>
      <c r="K956" s="84"/>
      <c r="L956" s="84"/>
      <c r="M956" s="84"/>
      <c r="N956" s="84"/>
      <c r="O956" s="89"/>
      <c r="P956" s="89"/>
      <c r="Q956" s="89"/>
      <c r="R956" s="89"/>
      <c r="S956" s="83"/>
      <c r="T956" s="83"/>
      <c r="U956" s="83"/>
      <c r="V956" s="83"/>
      <c r="W956" s="83"/>
      <c r="X956" s="83"/>
      <c r="Y956" s="90"/>
      <c r="Z956" s="90"/>
      <c r="AA956" s="90"/>
      <c r="AB956" s="90"/>
      <c r="AC956" s="91"/>
      <c r="AD956" s="91"/>
      <c r="AE956" s="91"/>
      <c r="AF956" s="91"/>
      <c r="AG956" s="91"/>
      <c r="AH956" s="91"/>
      <c r="AI956" s="92"/>
      <c r="AJ956" s="92"/>
      <c r="AK956" s="92"/>
      <c r="AL956" s="92"/>
      <c r="AM956" s="92"/>
      <c r="AN956" s="93"/>
      <c r="AO956" s="93"/>
      <c r="AP956" s="93"/>
      <c r="AQ956" s="93"/>
      <c r="AR956" s="93"/>
      <c r="AS956" s="94"/>
      <c r="AT956" s="94"/>
      <c r="AU956" s="94"/>
      <c r="AV956" s="94"/>
      <c r="AW956" s="94"/>
      <c r="AX956" s="94"/>
      <c r="AY956" s="94"/>
      <c r="AZ956" s="94"/>
      <c r="BA956" s="94"/>
      <c r="BB956" s="94"/>
      <c r="BC956" s="94"/>
      <c r="BD956" s="94"/>
      <c r="BE956" s="94"/>
      <c r="BF956" s="94"/>
      <c r="BG956" s="94"/>
      <c r="BH956" s="94"/>
      <c r="BI956" s="94"/>
      <c r="BJ956" s="94"/>
      <c r="BK956" s="94"/>
      <c r="BL956" s="94"/>
      <c r="BM956" s="94"/>
      <c r="BN956" s="94"/>
      <c r="BO956" s="94"/>
      <c r="BP956" s="94"/>
    </row>
    <row r="957" spans="1:68" x14ac:dyDescent="0.2">
      <c r="A957" s="75" t="s">
        <v>1247</v>
      </c>
      <c r="B957" s="87"/>
      <c r="C957" s="87"/>
      <c r="D957" s="87"/>
      <c r="E957" s="87"/>
      <c r="F957" s="87"/>
      <c r="G957" s="87"/>
      <c r="H957" s="87"/>
      <c r="I957" s="87"/>
      <c r="J957" s="87"/>
      <c r="K957" s="84"/>
      <c r="L957" s="84"/>
      <c r="M957" s="84"/>
      <c r="N957" s="84"/>
      <c r="O957" s="89"/>
      <c r="P957" s="89"/>
      <c r="Q957" s="89"/>
      <c r="R957" s="89"/>
      <c r="S957" s="83"/>
      <c r="T957" s="83"/>
      <c r="U957" s="83"/>
      <c r="V957" s="83"/>
      <c r="W957" s="83"/>
      <c r="X957" s="83"/>
      <c r="Y957" s="90"/>
      <c r="Z957" s="90"/>
      <c r="AA957" s="90"/>
      <c r="AB957" s="90"/>
      <c r="AC957" s="91"/>
      <c r="AD957" s="91"/>
      <c r="AE957" s="91"/>
      <c r="AF957" s="91"/>
      <c r="AG957" s="91"/>
      <c r="AH957" s="91"/>
      <c r="AI957" s="92"/>
      <c r="AJ957" s="92"/>
      <c r="AK957" s="92"/>
      <c r="AL957" s="92"/>
      <c r="AM957" s="92"/>
      <c r="AN957" s="93"/>
      <c r="AO957" s="93"/>
      <c r="AP957" s="93"/>
      <c r="AQ957" s="93"/>
      <c r="AR957" s="93"/>
      <c r="AS957" s="94"/>
      <c r="AT957" s="94"/>
      <c r="AU957" s="94"/>
      <c r="AV957" s="94"/>
      <c r="AW957" s="94"/>
      <c r="AX957" s="94"/>
      <c r="AY957" s="94"/>
      <c r="AZ957" s="94"/>
      <c r="BA957" s="94"/>
      <c r="BB957" s="94"/>
      <c r="BC957" s="94"/>
      <c r="BD957" s="94"/>
      <c r="BE957" s="94"/>
      <c r="BF957" s="94"/>
      <c r="BG957" s="94"/>
      <c r="BH957" s="94"/>
      <c r="BI957" s="94"/>
      <c r="BJ957" s="94"/>
      <c r="BK957" s="94"/>
      <c r="BL957" s="94"/>
      <c r="BM957" s="94"/>
      <c r="BN957" s="94"/>
      <c r="BO957" s="94"/>
      <c r="BP957" s="94"/>
    </row>
    <row r="958" spans="1:68" x14ac:dyDescent="0.2">
      <c r="A958" s="75" t="s">
        <v>1248</v>
      </c>
      <c r="B958" s="87"/>
      <c r="C958" s="87"/>
      <c r="D958" s="87"/>
      <c r="E958" s="87"/>
      <c r="F958" s="87"/>
      <c r="G958" s="87"/>
      <c r="H958" s="87"/>
      <c r="I958" s="87"/>
      <c r="J958" s="87"/>
      <c r="K958" s="84"/>
      <c r="L958" s="84"/>
      <c r="M958" s="84"/>
      <c r="N958" s="84"/>
      <c r="O958" s="89"/>
      <c r="P958" s="89"/>
      <c r="Q958" s="89"/>
      <c r="R958" s="89"/>
      <c r="S958" s="83"/>
      <c r="T958" s="83"/>
      <c r="U958" s="83"/>
      <c r="V958" s="83"/>
      <c r="W958" s="83"/>
      <c r="X958" s="83"/>
      <c r="Y958" s="90"/>
      <c r="Z958" s="90"/>
      <c r="AA958" s="90"/>
      <c r="AB958" s="90"/>
      <c r="AC958" s="91"/>
      <c r="AD958" s="91"/>
      <c r="AE958" s="91"/>
      <c r="AF958" s="91"/>
      <c r="AG958" s="91"/>
      <c r="AH958" s="91"/>
      <c r="AI958" s="92"/>
      <c r="AJ958" s="92"/>
      <c r="AK958" s="92"/>
      <c r="AL958" s="92"/>
      <c r="AM958" s="92"/>
      <c r="AN958" s="93"/>
      <c r="AO958" s="93"/>
      <c r="AP958" s="93"/>
      <c r="AQ958" s="93"/>
      <c r="AR958" s="93"/>
      <c r="AS958" s="94"/>
      <c r="AT958" s="94"/>
      <c r="AU958" s="94"/>
      <c r="AV958" s="94"/>
      <c r="AW958" s="94"/>
      <c r="AX958" s="94"/>
      <c r="AY958" s="94"/>
      <c r="AZ958" s="94"/>
      <c r="BA958" s="94"/>
      <c r="BB958" s="94"/>
      <c r="BC958" s="94"/>
      <c r="BD958" s="94"/>
      <c r="BE958" s="94"/>
      <c r="BF958" s="94"/>
      <c r="BG958" s="94"/>
      <c r="BH958" s="94"/>
      <c r="BI958" s="94"/>
      <c r="BJ958" s="94"/>
      <c r="BK958" s="94"/>
      <c r="BL958" s="94"/>
      <c r="BM958" s="94"/>
      <c r="BN958" s="94"/>
      <c r="BO958" s="94"/>
      <c r="BP958" s="94"/>
    </row>
    <row r="959" spans="1:68" x14ac:dyDescent="0.2">
      <c r="A959" s="75" t="s">
        <v>1249</v>
      </c>
      <c r="B959" s="87"/>
      <c r="C959" s="87"/>
      <c r="D959" s="87"/>
      <c r="E959" s="87"/>
      <c r="F959" s="87"/>
      <c r="G959" s="87"/>
      <c r="H959" s="87"/>
      <c r="I959" s="87"/>
      <c r="J959" s="87"/>
      <c r="K959" s="84"/>
      <c r="L959" s="84"/>
      <c r="M959" s="84"/>
      <c r="N959" s="84"/>
      <c r="O959" s="89"/>
      <c r="P959" s="89"/>
      <c r="Q959" s="89"/>
      <c r="R959" s="89"/>
      <c r="S959" s="83"/>
      <c r="T959" s="83"/>
      <c r="U959" s="83"/>
      <c r="V959" s="83"/>
      <c r="W959" s="83"/>
      <c r="X959" s="83"/>
      <c r="Y959" s="90"/>
      <c r="Z959" s="90"/>
      <c r="AA959" s="90"/>
      <c r="AB959" s="90"/>
      <c r="AC959" s="91"/>
      <c r="AD959" s="91"/>
      <c r="AE959" s="91"/>
      <c r="AF959" s="91"/>
      <c r="AG959" s="91"/>
      <c r="AH959" s="91"/>
      <c r="AI959" s="92"/>
      <c r="AJ959" s="92"/>
      <c r="AK959" s="92"/>
      <c r="AL959" s="92"/>
      <c r="AM959" s="92"/>
      <c r="AN959" s="93"/>
      <c r="AO959" s="93"/>
      <c r="AP959" s="93"/>
      <c r="AQ959" s="93"/>
      <c r="AR959" s="93"/>
      <c r="AS959" s="94"/>
      <c r="AT959" s="94"/>
      <c r="AU959" s="94"/>
      <c r="AV959" s="94"/>
      <c r="AW959" s="94"/>
      <c r="AX959" s="94"/>
      <c r="AY959" s="94"/>
      <c r="AZ959" s="94"/>
      <c r="BA959" s="94"/>
      <c r="BB959" s="94"/>
      <c r="BC959" s="94"/>
      <c r="BD959" s="94"/>
      <c r="BE959" s="94"/>
      <c r="BF959" s="94"/>
      <c r="BG959" s="94"/>
      <c r="BH959" s="94"/>
      <c r="BI959" s="94"/>
      <c r="BJ959" s="94"/>
      <c r="BK959" s="94"/>
      <c r="BL959" s="94"/>
      <c r="BM959" s="94"/>
      <c r="BN959" s="94"/>
      <c r="BO959" s="94"/>
      <c r="BP959" s="94"/>
    </row>
    <row r="960" spans="1:68" x14ac:dyDescent="0.2">
      <c r="A960" s="75" t="s">
        <v>1250</v>
      </c>
      <c r="B960" s="87"/>
      <c r="C960" s="87"/>
      <c r="D960" s="87"/>
      <c r="E960" s="87"/>
      <c r="F960" s="87"/>
      <c r="G960" s="87"/>
      <c r="H960" s="87"/>
      <c r="I960" s="87"/>
      <c r="J960" s="87"/>
      <c r="K960" s="84"/>
      <c r="L960" s="84"/>
      <c r="M960" s="84"/>
      <c r="N960" s="84"/>
      <c r="O960" s="89"/>
      <c r="P960" s="89"/>
      <c r="Q960" s="89"/>
      <c r="R960" s="89"/>
      <c r="S960" s="83"/>
      <c r="T960" s="83"/>
      <c r="U960" s="83"/>
      <c r="V960" s="83"/>
      <c r="W960" s="83"/>
      <c r="X960" s="83"/>
      <c r="Y960" s="90"/>
      <c r="Z960" s="90"/>
      <c r="AA960" s="90"/>
      <c r="AB960" s="90"/>
      <c r="AC960" s="91"/>
      <c r="AD960" s="91"/>
      <c r="AE960" s="91"/>
      <c r="AF960" s="91"/>
      <c r="AG960" s="91"/>
      <c r="AH960" s="91"/>
      <c r="AI960" s="92"/>
      <c r="AJ960" s="92"/>
      <c r="AK960" s="92"/>
      <c r="AL960" s="92"/>
      <c r="AM960" s="92"/>
      <c r="AN960" s="93"/>
      <c r="AO960" s="93"/>
      <c r="AP960" s="93"/>
      <c r="AQ960" s="93"/>
      <c r="AR960" s="93"/>
      <c r="AS960" s="94"/>
      <c r="AT960" s="94"/>
      <c r="AU960" s="94"/>
      <c r="AV960" s="94"/>
      <c r="AW960" s="94"/>
      <c r="AX960" s="94"/>
      <c r="AY960" s="94"/>
      <c r="AZ960" s="94"/>
      <c r="BA960" s="94"/>
      <c r="BB960" s="94"/>
      <c r="BC960" s="94"/>
      <c r="BD960" s="94"/>
      <c r="BE960" s="94"/>
      <c r="BF960" s="94"/>
      <c r="BG960" s="94"/>
      <c r="BH960" s="94"/>
      <c r="BI960" s="94"/>
      <c r="BJ960" s="94"/>
      <c r="BK960" s="94"/>
      <c r="BL960" s="94"/>
      <c r="BM960" s="94"/>
      <c r="BN960" s="94"/>
      <c r="BO960" s="94"/>
      <c r="BP960" s="94"/>
    </row>
    <row r="961" spans="1:68" x14ac:dyDescent="0.2">
      <c r="A961" s="75" t="s">
        <v>1251</v>
      </c>
      <c r="B961" s="87"/>
      <c r="C961" s="87"/>
      <c r="D961" s="87"/>
      <c r="E961" s="87"/>
      <c r="F961" s="87"/>
      <c r="G961" s="87"/>
      <c r="H961" s="87"/>
      <c r="I961" s="87"/>
      <c r="J961" s="87"/>
      <c r="K961" s="84"/>
      <c r="L961" s="84"/>
      <c r="M961" s="84"/>
      <c r="N961" s="84"/>
      <c r="O961" s="89"/>
      <c r="P961" s="89"/>
      <c r="Q961" s="89"/>
      <c r="R961" s="89"/>
      <c r="S961" s="83"/>
      <c r="T961" s="83"/>
      <c r="U961" s="83"/>
      <c r="V961" s="83"/>
      <c r="W961" s="83"/>
      <c r="X961" s="83"/>
      <c r="Y961" s="90"/>
      <c r="Z961" s="90"/>
      <c r="AA961" s="90"/>
      <c r="AB961" s="90"/>
      <c r="AC961" s="91"/>
      <c r="AD961" s="91"/>
      <c r="AE961" s="91"/>
      <c r="AF961" s="91"/>
      <c r="AG961" s="91"/>
      <c r="AH961" s="91"/>
      <c r="AI961" s="92"/>
      <c r="AJ961" s="92"/>
      <c r="AK961" s="92"/>
      <c r="AL961" s="92"/>
      <c r="AM961" s="92"/>
      <c r="AN961" s="93"/>
      <c r="AO961" s="93"/>
      <c r="AP961" s="93"/>
      <c r="AQ961" s="93"/>
      <c r="AR961" s="93"/>
      <c r="AS961" s="94"/>
      <c r="AT961" s="94"/>
      <c r="AU961" s="94"/>
      <c r="AV961" s="94"/>
      <c r="AW961" s="94"/>
      <c r="AX961" s="94"/>
      <c r="AY961" s="94"/>
      <c r="AZ961" s="94"/>
      <c r="BA961" s="94"/>
      <c r="BB961" s="94"/>
      <c r="BC961" s="94"/>
      <c r="BD961" s="94"/>
      <c r="BE961" s="94"/>
      <c r="BF961" s="94"/>
      <c r="BG961" s="94"/>
      <c r="BH961" s="94"/>
      <c r="BI961" s="94"/>
      <c r="BJ961" s="94"/>
      <c r="BK961" s="94"/>
      <c r="BL961" s="94"/>
      <c r="BM961" s="94"/>
      <c r="BN961" s="94"/>
      <c r="BO961" s="94"/>
      <c r="BP961" s="94"/>
    </row>
    <row r="962" spans="1:68" x14ac:dyDescent="0.2">
      <c r="A962" s="75" t="s">
        <v>1252</v>
      </c>
      <c r="B962" s="87"/>
      <c r="C962" s="87"/>
      <c r="D962" s="87"/>
      <c r="E962" s="87"/>
      <c r="F962" s="87"/>
      <c r="G962" s="87"/>
      <c r="H962" s="87"/>
      <c r="I962" s="87"/>
      <c r="J962" s="87"/>
      <c r="K962" s="84"/>
      <c r="L962" s="84"/>
      <c r="M962" s="84"/>
      <c r="N962" s="84"/>
      <c r="O962" s="89"/>
      <c r="P962" s="89"/>
      <c r="Q962" s="89"/>
      <c r="R962" s="89"/>
      <c r="S962" s="83"/>
      <c r="T962" s="83"/>
      <c r="U962" s="83"/>
      <c r="V962" s="83"/>
      <c r="W962" s="83"/>
      <c r="X962" s="83"/>
      <c r="Y962" s="90"/>
      <c r="Z962" s="90"/>
      <c r="AA962" s="90"/>
      <c r="AB962" s="90"/>
      <c r="AC962" s="91"/>
      <c r="AD962" s="91"/>
      <c r="AE962" s="91"/>
      <c r="AF962" s="91"/>
      <c r="AG962" s="91"/>
      <c r="AH962" s="91"/>
      <c r="AI962" s="92"/>
      <c r="AJ962" s="92"/>
      <c r="AK962" s="92"/>
      <c r="AL962" s="92"/>
      <c r="AM962" s="92"/>
      <c r="AN962" s="93"/>
      <c r="AO962" s="93"/>
      <c r="AP962" s="93"/>
      <c r="AQ962" s="93"/>
      <c r="AR962" s="93"/>
      <c r="AS962" s="94"/>
      <c r="AT962" s="94"/>
      <c r="AU962" s="94"/>
      <c r="AV962" s="94"/>
      <c r="AW962" s="94"/>
      <c r="AX962" s="94"/>
      <c r="AY962" s="94"/>
      <c r="AZ962" s="94"/>
      <c r="BA962" s="94"/>
      <c r="BB962" s="94"/>
      <c r="BC962" s="94"/>
      <c r="BD962" s="94"/>
      <c r="BE962" s="94"/>
      <c r="BF962" s="94"/>
      <c r="BG962" s="94"/>
      <c r="BH962" s="94"/>
      <c r="BI962" s="94"/>
      <c r="BJ962" s="94"/>
      <c r="BK962" s="94"/>
      <c r="BL962" s="94"/>
      <c r="BM962" s="94"/>
      <c r="BN962" s="94"/>
      <c r="BO962" s="94"/>
      <c r="BP962" s="94"/>
    </row>
    <row r="963" spans="1:68" x14ac:dyDescent="0.2">
      <c r="A963" s="75" t="s">
        <v>1253</v>
      </c>
      <c r="B963" s="87"/>
      <c r="C963" s="87"/>
      <c r="D963" s="87"/>
      <c r="E963" s="87"/>
      <c r="F963" s="87"/>
      <c r="G963" s="87"/>
      <c r="H963" s="87"/>
      <c r="I963" s="87"/>
      <c r="J963" s="87"/>
      <c r="K963" s="84"/>
      <c r="L963" s="84"/>
      <c r="M963" s="84"/>
      <c r="N963" s="84"/>
      <c r="O963" s="89"/>
      <c r="P963" s="89"/>
      <c r="Q963" s="89"/>
      <c r="R963" s="89"/>
      <c r="S963" s="83"/>
      <c r="T963" s="83"/>
      <c r="U963" s="83"/>
      <c r="V963" s="83"/>
      <c r="W963" s="83"/>
      <c r="X963" s="83"/>
      <c r="Y963" s="90"/>
      <c r="Z963" s="90"/>
      <c r="AA963" s="90"/>
      <c r="AB963" s="90"/>
      <c r="AC963" s="91"/>
      <c r="AD963" s="91"/>
      <c r="AE963" s="91"/>
      <c r="AF963" s="91"/>
      <c r="AG963" s="91"/>
      <c r="AH963" s="91"/>
      <c r="AI963" s="92"/>
      <c r="AJ963" s="92"/>
      <c r="AK963" s="92"/>
      <c r="AL963" s="92"/>
      <c r="AM963" s="92"/>
      <c r="AN963" s="93"/>
      <c r="AO963" s="93"/>
      <c r="AP963" s="93"/>
      <c r="AQ963" s="93"/>
      <c r="AR963" s="93"/>
      <c r="AS963" s="94"/>
      <c r="AT963" s="94"/>
      <c r="AU963" s="94"/>
      <c r="AV963" s="94"/>
      <c r="AW963" s="94"/>
      <c r="AX963" s="94"/>
      <c r="AY963" s="94"/>
      <c r="AZ963" s="94"/>
      <c r="BA963" s="94"/>
      <c r="BB963" s="94"/>
      <c r="BC963" s="94"/>
      <c r="BD963" s="94"/>
      <c r="BE963" s="94"/>
      <c r="BF963" s="94"/>
      <c r="BG963" s="94"/>
      <c r="BH963" s="94"/>
      <c r="BI963" s="94"/>
      <c r="BJ963" s="94"/>
      <c r="BK963" s="94"/>
      <c r="BL963" s="94"/>
      <c r="BM963" s="94"/>
      <c r="BN963" s="94"/>
      <c r="BO963" s="94"/>
      <c r="BP963" s="94"/>
    </row>
    <row r="964" spans="1:68" x14ac:dyDescent="0.2">
      <c r="A964" s="75" t="s">
        <v>1254</v>
      </c>
      <c r="B964" s="87"/>
      <c r="C964" s="87"/>
      <c r="D964" s="87"/>
      <c r="E964" s="87"/>
      <c r="F964" s="87"/>
      <c r="G964" s="87"/>
      <c r="H964" s="87"/>
      <c r="I964" s="87"/>
      <c r="J964" s="87"/>
      <c r="K964" s="84"/>
      <c r="L964" s="84"/>
      <c r="M964" s="84"/>
      <c r="N964" s="84"/>
      <c r="O964" s="89"/>
      <c r="P964" s="89"/>
      <c r="Q964" s="89"/>
      <c r="R964" s="89"/>
      <c r="S964" s="83"/>
      <c r="T964" s="83"/>
      <c r="U964" s="83"/>
      <c r="V964" s="83"/>
      <c r="W964" s="83"/>
      <c r="X964" s="83"/>
      <c r="Y964" s="90"/>
      <c r="Z964" s="90"/>
      <c r="AA964" s="90"/>
      <c r="AB964" s="90"/>
      <c r="AC964" s="91"/>
      <c r="AD964" s="91"/>
      <c r="AE964" s="91"/>
      <c r="AF964" s="91"/>
      <c r="AG964" s="91"/>
      <c r="AH964" s="91"/>
      <c r="AI964" s="92"/>
      <c r="AJ964" s="92"/>
      <c r="AK964" s="92"/>
      <c r="AL964" s="92"/>
      <c r="AM964" s="92"/>
      <c r="AN964" s="93"/>
      <c r="AO964" s="93"/>
      <c r="AP964" s="93"/>
      <c r="AQ964" s="93"/>
      <c r="AR964" s="93"/>
      <c r="AS964" s="94"/>
      <c r="AT964" s="94"/>
      <c r="AU964" s="94"/>
      <c r="AV964" s="94"/>
      <c r="AW964" s="94"/>
      <c r="AX964" s="94"/>
      <c r="AY964" s="94"/>
      <c r="AZ964" s="94"/>
      <c r="BA964" s="94"/>
      <c r="BB964" s="94"/>
      <c r="BC964" s="94"/>
      <c r="BD964" s="94"/>
      <c r="BE964" s="94"/>
      <c r="BF964" s="94"/>
      <c r="BG964" s="94"/>
      <c r="BH964" s="94"/>
      <c r="BI964" s="94"/>
      <c r="BJ964" s="94"/>
      <c r="BK964" s="94"/>
      <c r="BL964" s="94"/>
      <c r="BM964" s="94"/>
      <c r="BN964" s="94"/>
      <c r="BO964" s="94"/>
      <c r="BP964" s="94"/>
    </row>
    <row r="965" spans="1:68" x14ac:dyDescent="0.2">
      <c r="A965" s="75" t="s">
        <v>1255</v>
      </c>
      <c r="B965" s="87"/>
      <c r="C965" s="87"/>
      <c r="D965" s="87"/>
      <c r="E965" s="87"/>
      <c r="F965" s="87"/>
      <c r="G965" s="87"/>
      <c r="H965" s="87"/>
      <c r="I965" s="87"/>
      <c r="J965" s="87"/>
      <c r="K965" s="84"/>
      <c r="L965" s="84"/>
      <c r="M965" s="84"/>
      <c r="N965" s="84"/>
      <c r="O965" s="89"/>
      <c r="P965" s="89"/>
      <c r="Q965" s="89"/>
      <c r="R965" s="89"/>
      <c r="S965" s="83"/>
      <c r="T965" s="83"/>
      <c r="U965" s="83"/>
      <c r="V965" s="83"/>
      <c r="W965" s="83"/>
      <c r="X965" s="83"/>
      <c r="Y965" s="90"/>
      <c r="Z965" s="90"/>
      <c r="AA965" s="90"/>
      <c r="AB965" s="90"/>
      <c r="AC965" s="91"/>
      <c r="AD965" s="91"/>
      <c r="AE965" s="91"/>
      <c r="AF965" s="91"/>
      <c r="AG965" s="91"/>
      <c r="AH965" s="91"/>
      <c r="AI965" s="92"/>
      <c r="AJ965" s="92"/>
      <c r="AK965" s="92"/>
      <c r="AL965" s="92"/>
      <c r="AM965" s="92"/>
      <c r="AN965" s="93"/>
      <c r="AO965" s="93"/>
      <c r="AP965" s="93"/>
      <c r="AQ965" s="93"/>
      <c r="AR965" s="93"/>
      <c r="AS965" s="94"/>
      <c r="AT965" s="94"/>
      <c r="AU965" s="94"/>
      <c r="AV965" s="94"/>
      <c r="AW965" s="94"/>
      <c r="AX965" s="94"/>
      <c r="AY965" s="94"/>
      <c r="AZ965" s="94"/>
      <c r="BA965" s="94"/>
      <c r="BB965" s="94"/>
      <c r="BC965" s="94"/>
      <c r="BD965" s="94"/>
      <c r="BE965" s="94"/>
      <c r="BF965" s="94"/>
      <c r="BG965" s="94"/>
      <c r="BH965" s="94"/>
      <c r="BI965" s="94"/>
      <c r="BJ965" s="94"/>
      <c r="BK965" s="94"/>
      <c r="BL965" s="94"/>
      <c r="BM965" s="94"/>
      <c r="BN965" s="94"/>
      <c r="BO965" s="94"/>
      <c r="BP965" s="94"/>
    </row>
    <row r="966" spans="1:68" x14ac:dyDescent="0.2">
      <c r="A966" s="75" t="s">
        <v>1256</v>
      </c>
      <c r="B966" s="87"/>
      <c r="C966" s="87"/>
      <c r="D966" s="87"/>
      <c r="E966" s="87"/>
      <c r="F966" s="87"/>
      <c r="G966" s="87"/>
      <c r="H966" s="87"/>
      <c r="I966" s="87"/>
      <c r="J966" s="87"/>
      <c r="K966" s="84"/>
      <c r="L966" s="84"/>
      <c r="M966" s="84"/>
      <c r="N966" s="84"/>
      <c r="O966" s="89"/>
      <c r="P966" s="89"/>
      <c r="Q966" s="89"/>
      <c r="R966" s="89"/>
      <c r="S966" s="83"/>
      <c r="T966" s="83"/>
      <c r="U966" s="83"/>
      <c r="V966" s="83"/>
      <c r="W966" s="83"/>
      <c r="X966" s="83"/>
      <c r="Y966" s="90"/>
      <c r="Z966" s="90"/>
      <c r="AA966" s="90"/>
      <c r="AB966" s="90"/>
      <c r="AC966" s="91"/>
      <c r="AD966" s="91"/>
      <c r="AE966" s="91"/>
      <c r="AF966" s="91"/>
      <c r="AG966" s="91"/>
      <c r="AH966" s="91"/>
      <c r="AI966" s="92"/>
      <c r="AJ966" s="92"/>
      <c r="AK966" s="92"/>
      <c r="AL966" s="92"/>
      <c r="AM966" s="92"/>
      <c r="AN966" s="93"/>
      <c r="AO966" s="93"/>
      <c r="AP966" s="93"/>
      <c r="AQ966" s="93"/>
      <c r="AR966" s="93"/>
      <c r="AS966" s="94"/>
      <c r="AT966" s="94"/>
      <c r="AU966" s="94"/>
      <c r="AV966" s="94"/>
      <c r="AW966" s="94"/>
      <c r="AX966" s="94"/>
      <c r="AY966" s="94"/>
      <c r="AZ966" s="94"/>
      <c r="BA966" s="94"/>
      <c r="BB966" s="94"/>
      <c r="BC966" s="94"/>
      <c r="BD966" s="94"/>
      <c r="BE966" s="94"/>
      <c r="BF966" s="94"/>
      <c r="BG966" s="94"/>
      <c r="BH966" s="94"/>
      <c r="BI966" s="94"/>
      <c r="BJ966" s="94"/>
      <c r="BK966" s="94"/>
      <c r="BL966" s="94"/>
      <c r="BM966" s="94"/>
      <c r="BN966" s="94"/>
      <c r="BO966" s="94"/>
      <c r="BP966" s="94"/>
    </row>
    <row r="967" spans="1:68" x14ac:dyDescent="0.2">
      <c r="A967" s="75" t="s">
        <v>1257</v>
      </c>
      <c r="B967" s="87"/>
      <c r="C967" s="87"/>
      <c r="D967" s="87"/>
      <c r="E967" s="87"/>
      <c r="F967" s="87"/>
      <c r="G967" s="87"/>
      <c r="H967" s="87"/>
      <c r="I967" s="87"/>
      <c r="J967" s="87"/>
      <c r="K967" s="84"/>
      <c r="L967" s="84"/>
      <c r="M967" s="84"/>
      <c r="N967" s="84"/>
      <c r="O967" s="89"/>
      <c r="P967" s="89"/>
      <c r="Q967" s="89"/>
      <c r="R967" s="89"/>
      <c r="S967" s="83"/>
      <c r="T967" s="83"/>
      <c r="U967" s="83"/>
      <c r="V967" s="83"/>
      <c r="W967" s="83"/>
      <c r="X967" s="83"/>
      <c r="Y967" s="90"/>
      <c r="Z967" s="90"/>
      <c r="AA967" s="90"/>
      <c r="AB967" s="90"/>
      <c r="AC967" s="91"/>
      <c r="AD967" s="91"/>
      <c r="AE967" s="91"/>
      <c r="AF967" s="91"/>
      <c r="AG967" s="91"/>
      <c r="AH967" s="91"/>
      <c r="AI967" s="92"/>
      <c r="AJ967" s="92"/>
      <c r="AK967" s="92"/>
      <c r="AL967" s="92"/>
      <c r="AM967" s="92"/>
      <c r="AN967" s="93"/>
      <c r="AO967" s="93"/>
      <c r="AP967" s="93"/>
      <c r="AQ967" s="93"/>
      <c r="AR967" s="93"/>
      <c r="AS967" s="94"/>
      <c r="AT967" s="94"/>
      <c r="AU967" s="94"/>
      <c r="AV967" s="94"/>
      <c r="AW967" s="94"/>
      <c r="AX967" s="94"/>
      <c r="AY967" s="94"/>
      <c r="AZ967" s="94"/>
      <c r="BA967" s="94"/>
      <c r="BB967" s="94"/>
      <c r="BC967" s="94"/>
      <c r="BD967" s="94"/>
      <c r="BE967" s="94"/>
      <c r="BF967" s="94"/>
      <c r="BG967" s="94"/>
      <c r="BH967" s="94"/>
      <c r="BI967" s="94"/>
      <c r="BJ967" s="94"/>
      <c r="BK967" s="94"/>
      <c r="BL967" s="94"/>
      <c r="BM967" s="94"/>
      <c r="BN967" s="94"/>
      <c r="BO967" s="94"/>
      <c r="BP967" s="94"/>
    </row>
    <row r="968" spans="1:68" x14ac:dyDescent="0.2">
      <c r="A968" s="75" t="s">
        <v>1258</v>
      </c>
      <c r="B968" s="87"/>
      <c r="C968" s="87"/>
      <c r="D968" s="87"/>
      <c r="E968" s="87"/>
      <c r="F968" s="87"/>
      <c r="G968" s="87"/>
      <c r="H968" s="87"/>
      <c r="I968" s="87"/>
      <c r="J968" s="87"/>
      <c r="K968" s="84"/>
      <c r="L968" s="84"/>
      <c r="M968" s="84"/>
      <c r="N968" s="84"/>
      <c r="O968" s="89"/>
      <c r="P968" s="89"/>
      <c r="Q968" s="89"/>
      <c r="R968" s="89"/>
      <c r="S968" s="83"/>
      <c r="T968" s="83"/>
      <c r="U968" s="83"/>
      <c r="V968" s="83"/>
      <c r="W968" s="83"/>
      <c r="X968" s="83"/>
      <c r="Y968" s="90"/>
      <c r="Z968" s="90"/>
      <c r="AA968" s="90"/>
      <c r="AB968" s="90"/>
      <c r="AC968" s="91"/>
      <c r="AD968" s="91"/>
      <c r="AE968" s="91"/>
      <c r="AF968" s="91"/>
      <c r="AG968" s="91"/>
      <c r="AH968" s="91"/>
      <c r="AI968" s="92"/>
      <c r="AJ968" s="92"/>
      <c r="AK968" s="92"/>
      <c r="AL968" s="92"/>
      <c r="AM968" s="92"/>
      <c r="AN968" s="93"/>
      <c r="AO968" s="93"/>
      <c r="AP968" s="93"/>
      <c r="AQ968" s="93"/>
      <c r="AR968" s="93"/>
      <c r="AS968" s="94"/>
      <c r="AT968" s="94"/>
      <c r="AU968" s="94"/>
      <c r="AV968" s="94"/>
      <c r="AW968" s="94"/>
      <c r="AX968" s="94"/>
      <c r="AY968" s="94"/>
      <c r="AZ968" s="94"/>
      <c r="BA968" s="94"/>
      <c r="BB968" s="94"/>
      <c r="BC968" s="94"/>
      <c r="BD968" s="94"/>
      <c r="BE968" s="94"/>
      <c r="BF968" s="94"/>
      <c r="BG968" s="94"/>
      <c r="BH968" s="94"/>
      <c r="BI968" s="94"/>
      <c r="BJ968" s="94"/>
      <c r="BK968" s="94"/>
      <c r="BL968" s="94"/>
      <c r="BM968" s="94"/>
      <c r="BN968" s="94"/>
      <c r="BO968" s="94"/>
      <c r="BP968" s="94"/>
    </row>
    <row r="969" spans="1:68" x14ac:dyDescent="0.2">
      <c r="A969" s="75" t="s">
        <v>1259</v>
      </c>
      <c r="B969" s="87"/>
      <c r="C969" s="87"/>
      <c r="D969" s="87"/>
      <c r="E969" s="87"/>
      <c r="F969" s="87"/>
      <c r="G969" s="87"/>
      <c r="H969" s="87"/>
      <c r="I969" s="87"/>
      <c r="J969" s="87"/>
      <c r="K969" s="84"/>
      <c r="L969" s="84"/>
      <c r="M969" s="84"/>
      <c r="N969" s="84"/>
      <c r="O969" s="89"/>
      <c r="P969" s="89"/>
      <c r="Q969" s="89"/>
      <c r="R969" s="89"/>
      <c r="S969" s="83"/>
      <c r="T969" s="83"/>
      <c r="U969" s="83"/>
      <c r="V969" s="83"/>
      <c r="W969" s="83"/>
      <c r="X969" s="83"/>
      <c r="Y969" s="90"/>
      <c r="Z969" s="90"/>
      <c r="AA969" s="90"/>
      <c r="AB969" s="90"/>
      <c r="AC969" s="91"/>
      <c r="AD969" s="91"/>
      <c r="AE969" s="91"/>
      <c r="AF969" s="91"/>
      <c r="AG969" s="91"/>
      <c r="AH969" s="91"/>
      <c r="AI969" s="92"/>
      <c r="AJ969" s="92"/>
      <c r="AK969" s="92"/>
      <c r="AL969" s="92"/>
      <c r="AM969" s="92"/>
      <c r="AN969" s="93"/>
      <c r="AO969" s="93"/>
      <c r="AP969" s="93"/>
      <c r="AQ969" s="93"/>
      <c r="AR969" s="93"/>
      <c r="AS969" s="94"/>
      <c r="AT969" s="94"/>
      <c r="AU969" s="94"/>
      <c r="AV969" s="94"/>
      <c r="AW969" s="94"/>
      <c r="AX969" s="94"/>
      <c r="AY969" s="94"/>
      <c r="AZ969" s="94"/>
      <c r="BA969" s="94"/>
      <c r="BB969" s="94"/>
      <c r="BC969" s="94"/>
      <c r="BD969" s="94"/>
      <c r="BE969" s="94"/>
      <c r="BF969" s="94"/>
      <c r="BG969" s="94"/>
      <c r="BH969" s="94"/>
      <c r="BI969" s="94"/>
      <c r="BJ969" s="94"/>
      <c r="BK969" s="94"/>
      <c r="BL969" s="94"/>
      <c r="BM969" s="94"/>
      <c r="BN969" s="94"/>
      <c r="BO969" s="94"/>
      <c r="BP969" s="94"/>
    </row>
    <row r="970" spans="1:68" x14ac:dyDescent="0.2">
      <c r="A970" s="75" t="s">
        <v>1260</v>
      </c>
      <c r="B970" s="87"/>
      <c r="C970" s="87"/>
      <c r="D970" s="87"/>
      <c r="E970" s="87"/>
      <c r="F970" s="87"/>
      <c r="G970" s="87"/>
      <c r="H970" s="87"/>
      <c r="I970" s="87"/>
      <c r="J970" s="87"/>
      <c r="K970" s="84"/>
      <c r="L970" s="84"/>
      <c r="M970" s="84"/>
      <c r="N970" s="84"/>
      <c r="O970" s="89"/>
      <c r="P970" s="89"/>
      <c r="Q970" s="89"/>
      <c r="R970" s="89"/>
      <c r="S970" s="83"/>
      <c r="T970" s="83"/>
      <c r="U970" s="83"/>
      <c r="V970" s="83"/>
      <c r="W970" s="83"/>
      <c r="X970" s="83"/>
      <c r="Y970" s="90"/>
      <c r="Z970" s="90"/>
      <c r="AA970" s="90"/>
      <c r="AB970" s="90"/>
      <c r="AC970" s="91"/>
      <c r="AD970" s="91"/>
      <c r="AE970" s="91"/>
      <c r="AF970" s="91"/>
      <c r="AG970" s="91"/>
      <c r="AH970" s="91"/>
      <c r="AI970" s="92"/>
      <c r="AJ970" s="92"/>
      <c r="AK970" s="92"/>
      <c r="AL970" s="92"/>
      <c r="AM970" s="92"/>
      <c r="AN970" s="93"/>
      <c r="AO970" s="93"/>
      <c r="AP970" s="93"/>
      <c r="AQ970" s="93"/>
      <c r="AR970" s="93"/>
      <c r="AS970" s="94"/>
      <c r="AT970" s="94"/>
      <c r="AU970" s="94"/>
      <c r="AV970" s="94"/>
      <c r="AW970" s="94"/>
      <c r="AX970" s="94"/>
      <c r="AY970" s="94"/>
      <c r="AZ970" s="94"/>
      <c r="BA970" s="94"/>
      <c r="BB970" s="94"/>
      <c r="BC970" s="94"/>
      <c r="BD970" s="94"/>
      <c r="BE970" s="94"/>
      <c r="BF970" s="94"/>
      <c r="BG970" s="94"/>
      <c r="BH970" s="94"/>
      <c r="BI970" s="94"/>
      <c r="BJ970" s="94"/>
      <c r="BK970" s="94"/>
      <c r="BL970" s="94"/>
      <c r="BM970" s="94"/>
      <c r="BN970" s="94"/>
      <c r="BO970" s="94"/>
      <c r="BP970" s="94"/>
    </row>
    <row r="971" spans="1:68" x14ac:dyDescent="0.2">
      <c r="A971" s="75" t="s">
        <v>1261</v>
      </c>
      <c r="B971" s="87"/>
      <c r="C971" s="87"/>
      <c r="D971" s="87"/>
      <c r="E971" s="87"/>
      <c r="F971" s="87"/>
      <c r="G971" s="87"/>
      <c r="H971" s="87"/>
      <c r="I971" s="87"/>
      <c r="J971" s="87"/>
      <c r="K971" s="84"/>
      <c r="L971" s="84"/>
      <c r="M971" s="84"/>
      <c r="N971" s="84"/>
      <c r="O971" s="89"/>
      <c r="P971" s="89"/>
      <c r="Q971" s="89"/>
      <c r="R971" s="89"/>
      <c r="S971" s="83"/>
      <c r="T971" s="83"/>
      <c r="U971" s="83"/>
      <c r="V971" s="83"/>
      <c r="W971" s="83"/>
      <c r="X971" s="83"/>
      <c r="Y971" s="90"/>
      <c r="Z971" s="90"/>
      <c r="AA971" s="90"/>
      <c r="AB971" s="90"/>
      <c r="AC971" s="91"/>
      <c r="AD971" s="91"/>
      <c r="AE971" s="91"/>
      <c r="AF971" s="91"/>
      <c r="AG971" s="91"/>
      <c r="AH971" s="91"/>
      <c r="AI971" s="92"/>
      <c r="AJ971" s="92"/>
      <c r="AK971" s="92"/>
      <c r="AL971" s="92"/>
      <c r="AM971" s="92"/>
      <c r="AN971" s="93"/>
      <c r="AO971" s="93"/>
      <c r="AP971" s="93"/>
      <c r="AQ971" s="93"/>
      <c r="AR971" s="93"/>
      <c r="AS971" s="94"/>
      <c r="AT971" s="94"/>
      <c r="AU971" s="94"/>
      <c r="AV971" s="94"/>
      <c r="AW971" s="94"/>
      <c r="AX971" s="94"/>
      <c r="AY971" s="94"/>
      <c r="AZ971" s="94"/>
      <c r="BA971" s="94"/>
      <c r="BB971" s="94"/>
      <c r="BC971" s="94"/>
      <c r="BD971" s="94"/>
      <c r="BE971" s="94"/>
      <c r="BF971" s="94"/>
      <c r="BG971" s="94"/>
      <c r="BH971" s="94"/>
      <c r="BI971" s="94"/>
      <c r="BJ971" s="94"/>
      <c r="BK971" s="94"/>
      <c r="BL971" s="94"/>
      <c r="BM971" s="94"/>
      <c r="BN971" s="94"/>
      <c r="BO971" s="94"/>
      <c r="BP971" s="94"/>
    </row>
    <row r="972" spans="1:68" x14ac:dyDescent="0.2">
      <c r="A972" s="75" t="s">
        <v>1262</v>
      </c>
      <c r="B972" s="87"/>
      <c r="C972" s="87"/>
      <c r="D972" s="87"/>
      <c r="E972" s="87"/>
      <c r="F972" s="87"/>
      <c r="G972" s="87"/>
      <c r="H972" s="87"/>
      <c r="I972" s="87"/>
      <c r="J972" s="87"/>
      <c r="K972" s="84"/>
      <c r="L972" s="84"/>
      <c r="M972" s="84"/>
      <c r="N972" s="84"/>
      <c r="O972" s="89"/>
      <c r="P972" s="89"/>
      <c r="Q972" s="89"/>
      <c r="R972" s="89"/>
      <c r="S972" s="83"/>
      <c r="T972" s="83"/>
      <c r="U972" s="83"/>
      <c r="V972" s="83"/>
      <c r="W972" s="83"/>
      <c r="X972" s="83"/>
      <c r="Y972" s="90"/>
      <c r="Z972" s="90"/>
      <c r="AA972" s="90"/>
      <c r="AB972" s="90"/>
      <c r="AC972" s="91"/>
      <c r="AD972" s="91"/>
      <c r="AE972" s="91"/>
      <c r="AF972" s="91"/>
      <c r="AG972" s="91"/>
      <c r="AH972" s="91"/>
      <c r="AI972" s="92"/>
      <c r="AJ972" s="92"/>
      <c r="AK972" s="92"/>
      <c r="AL972" s="92"/>
      <c r="AM972" s="92"/>
      <c r="AN972" s="93"/>
      <c r="AO972" s="93"/>
      <c r="AP972" s="93"/>
      <c r="AQ972" s="93"/>
      <c r="AR972" s="93"/>
      <c r="AS972" s="94"/>
      <c r="AT972" s="94"/>
      <c r="AU972" s="94"/>
      <c r="AV972" s="94"/>
      <c r="AW972" s="94"/>
      <c r="AX972" s="94"/>
      <c r="AY972" s="94"/>
      <c r="AZ972" s="94"/>
      <c r="BA972" s="94"/>
      <c r="BB972" s="94"/>
      <c r="BC972" s="94"/>
      <c r="BD972" s="94"/>
      <c r="BE972" s="94"/>
      <c r="BF972" s="94"/>
      <c r="BG972" s="94"/>
      <c r="BH972" s="94"/>
      <c r="BI972" s="94"/>
      <c r="BJ972" s="94"/>
      <c r="BK972" s="94"/>
      <c r="BL972" s="94"/>
      <c r="BM972" s="94"/>
      <c r="BN972" s="94"/>
      <c r="BO972" s="94"/>
      <c r="BP972" s="94"/>
    </row>
    <row r="973" spans="1:68" x14ac:dyDescent="0.2">
      <c r="A973" s="75" t="s">
        <v>1263</v>
      </c>
      <c r="B973" s="87"/>
      <c r="C973" s="87"/>
      <c r="D973" s="87"/>
      <c r="E973" s="87"/>
      <c r="F973" s="87"/>
      <c r="G973" s="87"/>
      <c r="H973" s="87"/>
      <c r="I973" s="87"/>
      <c r="J973" s="87"/>
      <c r="K973" s="84"/>
      <c r="L973" s="84"/>
      <c r="M973" s="84"/>
      <c r="N973" s="84"/>
      <c r="O973" s="89"/>
      <c r="P973" s="89"/>
      <c r="Q973" s="89"/>
      <c r="R973" s="89"/>
      <c r="S973" s="83"/>
      <c r="T973" s="83"/>
      <c r="U973" s="83"/>
      <c r="V973" s="83"/>
      <c r="W973" s="83"/>
      <c r="X973" s="83"/>
      <c r="Y973" s="90"/>
      <c r="Z973" s="90"/>
      <c r="AA973" s="90"/>
      <c r="AB973" s="90"/>
      <c r="AC973" s="91"/>
      <c r="AD973" s="91"/>
      <c r="AE973" s="91"/>
      <c r="AF973" s="91"/>
      <c r="AG973" s="91"/>
      <c r="AH973" s="91"/>
      <c r="AI973" s="92"/>
      <c r="AJ973" s="92"/>
      <c r="AK973" s="92"/>
      <c r="AL973" s="92"/>
      <c r="AM973" s="92"/>
      <c r="AN973" s="93"/>
      <c r="AO973" s="93"/>
      <c r="AP973" s="93"/>
      <c r="AQ973" s="93"/>
      <c r="AR973" s="93"/>
      <c r="AS973" s="94"/>
      <c r="AT973" s="94"/>
      <c r="AU973" s="94"/>
      <c r="AV973" s="94"/>
      <c r="AW973" s="94"/>
      <c r="AX973" s="94"/>
      <c r="AY973" s="94"/>
      <c r="AZ973" s="94"/>
      <c r="BA973" s="94"/>
      <c r="BB973" s="94"/>
      <c r="BC973" s="94"/>
      <c r="BD973" s="94"/>
      <c r="BE973" s="94"/>
      <c r="BF973" s="94"/>
      <c r="BG973" s="94"/>
      <c r="BH973" s="94"/>
      <c r="BI973" s="94"/>
      <c r="BJ973" s="94"/>
      <c r="BK973" s="94"/>
      <c r="BL973" s="94"/>
      <c r="BM973" s="94"/>
      <c r="BN973" s="94"/>
      <c r="BO973" s="94"/>
      <c r="BP973" s="94"/>
    </row>
    <row r="974" spans="1:68" x14ac:dyDescent="0.2">
      <c r="A974" s="75" t="s">
        <v>1264</v>
      </c>
      <c r="B974" s="87"/>
      <c r="C974" s="87"/>
      <c r="D974" s="87"/>
      <c r="E974" s="87"/>
      <c r="F974" s="87"/>
      <c r="G974" s="87"/>
      <c r="H974" s="87"/>
      <c r="I974" s="87"/>
      <c r="J974" s="87"/>
      <c r="K974" s="84"/>
      <c r="L974" s="84"/>
      <c r="M974" s="84"/>
      <c r="N974" s="84"/>
      <c r="O974" s="89"/>
      <c r="P974" s="89"/>
      <c r="Q974" s="89"/>
      <c r="R974" s="89"/>
      <c r="S974" s="83"/>
      <c r="T974" s="83"/>
      <c r="U974" s="83"/>
      <c r="V974" s="83"/>
      <c r="W974" s="83"/>
      <c r="X974" s="83"/>
      <c r="Y974" s="90"/>
      <c r="Z974" s="90"/>
      <c r="AA974" s="90"/>
      <c r="AB974" s="90"/>
      <c r="AC974" s="91"/>
      <c r="AD974" s="91"/>
      <c r="AE974" s="91"/>
      <c r="AF974" s="91"/>
      <c r="AG974" s="91"/>
      <c r="AH974" s="91"/>
      <c r="AI974" s="92"/>
      <c r="AJ974" s="92"/>
      <c r="AK974" s="92"/>
      <c r="AL974" s="92"/>
      <c r="AM974" s="92"/>
      <c r="AN974" s="93"/>
      <c r="AO974" s="93"/>
      <c r="AP974" s="93"/>
      <c r="AQ974" s="93"/>
      <c r="AR974" s="93"/>
      <c r="AS974" s="94"/>
      <c r="AT974" s="94"/>
      <c r="AU974" s="94"/>
      <c r="AV974" s="94"/>
      <c r="AW974" s="94"/>
      <c r="AX974" s="94"/>
      <c r="AY974" s="94"/>
      <c r="AZ974" s="94"/>
      <c r="BA974" s="94"/>
      <c r="BB974" s="94"/>
      <c r="BC974" s="94"/>
      <c r="BD974" s="94"/>
      <c r="BE974" s="94"/>
      <c r="BF974" s="94"/>
      <c r="BG974" s="94"/>
      <c r="BH974" s="94"/>
      <c r="BI974" s="94"/>
      <c r="BJ974" s="94"/>
      <c r="BK974" s="94"/>
      <c r="BL974" s="94"/>
      <c r="BM974" s="94"/>
      <c r="BN974" s="94"/>
      <c r="BO974" s="94"/>
      <c r="BP974" s="94"/>
    </row>
    <row r="975" spans="1:68" x14ac:dyDescent="0.2">
      <c r="A975" s="75" t="s">
        <v>1265</v>
      </c>
      <c r="B975" s="87"/>
      <c r="C975" s="87"/>
      <c r="D975" s="87"/>
      <c r="E975" s="87"/>
      <c r="F975" s="87"/>
      <c r="G975" s="87"/>
      <c r="H975" s="87"/>
      <c r="I975" s="87"/>
      <c r="J975" s="87"/>
      <c r="K975" s="84"/>
      <c r="L975" s="84"/>
      <c r="M975" s="84"/>
      <c r="N975" s="84"/>
      <c r="O975" s="89"/>
      <c r="P975" s="89"/>
      <c r="Q975" s="89"/>
      <c r="R975" s="89"/>
      <c r="S975" s="83"/>
      <c r="T975" s="83"/>
      <c r="U975" s="83"/>
      <c r="V975" s="83"/>
      <c r="W975" s="83"/>
      <c r="X975" s="83"/>
      <c r="Y975" s="90"/>
      <c r="Z975" s="90"/>
      <c r="AA975" s="90"/>
      <c r="AB975" s="90"/>
      <c r="AC975" s="91"/>
      <c r="AD975" s="91"/>
      <c r="AE975" s="91"/>
      <c r="AF975" s="91"/>
      <c r="AG975" s="91"/>
      <c r="AH975" s="91"/>
      <c r="AI975" s="92"/>
      <c r="AJ975" s="92"/>
      <c r="AK975" s="92"/>
      <c r="AL975" s="92"/>
      <c r="AM975" s="92"/>
      <c r="AN975" s="93"/>
      <c r="AO975" s="93"/>
      <c r="AP975" s="93"/>
      <c r="AQ975" s="93"/>
      <c r="AR975" s="93"/>
      <c r="AS975" s="94"/>
      <c r="AT975" s="94"/>
      <c r="AU975" s="94"/>
      <c r="AV975" s="94"/>
      <c r="AW975" s="94"/>
      <c r="AX975" s="94"/>
      <c r="AY975" s="94"/>
      <c r="AZ975" s="94"/>
      <c r="BA975" s="94"/>
      <c r="BB975" s="94"/>
      <c r="BC975" s="94"/>
      <c r="BD975" s="94"/>
      <c r="BE975" s="94"/>
      <c r="BF975" s="94"/>
      <c r="BG975" s="94"/>
      <c r="BH975" s="94"/>
      <c r="BI975" s="94"/>
      <c r="BJ975" s="94"/>
      <c r="BK975" s="94"/>
      <c r="BL975" s="94"/>
      <c r="BM975" s="94"/>
      <c r="BN975" s="94"/>
      <c r="BO975" s="94"/>
      <c r="BP975" s="94"/>
    </row>
    <row r="976" spans="1:68" x14ac:dyDescent="0.2">
      <c r="A976" s="75" t="s">
        <v>1266</v>
      </c>
      <c r="B976" s="87"/>
      <c r="C976" s="87"/>
      <c r="D976" s="87"/>
      <c r="E976" s="87"/>
      <c r="F976" s="87"/>
      <c r="G976" s="87"/>
      <c r="H976" s="87"/>
      <c r="I976" s="87"/>
      <c r="J976" s="87"/>
      <c r="K976" s="84"/>
      <c r="L976" s="84"/>
      <c r="M976" s="84"/>
      <c r="N976" s="84"/>
      <c r="O976" s="89"/>
      <c r="P976" s="89"/>
      <c r="Q976" s="89"/>
      <c r="R976" s="89"/>
      <c r="S976" s="83"/>
      <c r="T976" s="83"/>
      <c r="U976" s="83"/>
      <c r="V976" s="83"/>
      <c r="W976" s="83"/>
      <c r="X976" s="83"/>
      <c r="Y976" s="90"/>
      <c r="Z976" s="90"/>
      <c r="AA976" s="90"/>
      <c r="AB976" s="90"/>
      <c r="AC976" s="91"/>
      <c r="AD976" s="91"/>
      <c r="AE976" s="91"/>
      <c r="AF976" s="91"/>
      <c r="AG976" s="91"/>
      <c r="AH976" s="91"/>
      <c r="AI976" s="92"/>
      <c r="AJ976" s="92"/>
      <c r="AK976" s="92"/>
      <c r="AL976" s="92"/>
      <c r="AM976" s="92"/>
      <c r="AN976" s="93"/>
      <c r="AO976" s="93"/>
      <c r="AP976" s="93"/>
      <c r="AQ976" s="93"/>
      <c r="AR976" s="93"/>
      <c r="AS976" s="94"/>
      <c r="AT976" s="94"/>
      <c r="AU976" s="94"/>
      <c r="AV976" s="94"/>
      <c r="AW976" s="94"/>
      <c r="AX976" s="94"/>
      <c r="AY976" s="94"/>
      <c r="AZ976" s="94"/>
      <c r="BA976" s="94"/>
      <c r="BB976" s="94"/>
      <c r="BC976" s="94"/>
      <c r="BD976" s="94"/>
      <c r="BE976" s="94"/>
      <c r="BF976" s="94"/>
      <c r="BG976" s="94"/>
      <c r="BH976" s="94"/>
      <c r="BI976" s="94"/>
      <c r="BJ976" s="94"/>
      <c r="BK976" s="94"/>
      <c r="BL976" s="94"/>
      <c r="BM976" s="94"/>
      <c r="BN976" s="94"/>
      <c r="BO976" s="94"/>
      <c r="BP976" s="94"/>
    </row>
    <row r="977" spans="1:68" x14ac:dyDescent="0.2">
      <c r="A977" s="75" t="s">
        <v>1267</v>
      </c>
      <c r="B977" s="87"/>
      <c r="C977" s="87"/>
      <c r="D977" s="87"/>
      <c r="E977" s="87"/>
      <c r="F977" s="87"/>
      <c r="G977" s="87"/>
      <c r="H977" s="87"/>
      <c r="I977" s="87"/>
      <c r="J977" s="87"/>
      <c r="K977" s="84"/>
      <c r="L977" s="84"/>
      <c r="M977" s="84"/>
      <c r="N977" s="84"/>
      <c r="O977" s="89"/>
      <c r="P977" s="89"/>
      <c r="Q977" s="89"/>
      <c r="R977" s="89"/>
      <c r="S977" s="83"/>
      <c r="T977" s="83"/>
      <c r="U977" s="83"/>
      <c r="V977" s="83"/>
      <c r="W977" s="83"/>
      <c r="X977" s="83"/>
      <c r="Y977" s="90"/>
      <c r="Z977" s="90"/>
      <c r="AA977" s="90"/>
      <c r="AB977" s="90"/>
      <c r="AC977" s="91"/>
      <c r="AD977" s="91"/>
      <c r="AE977" s="91"/>
      <c r="AF977" s="91"/>
      <c r="AG977" s="91"/>
      <c r="AH977" s="91"/>
      <c r="AI977" s="92"/>
      <c r="AJ977" s="92"/>
      <c r="AK977" s="92"/>
      <c r="AL977" s="92"/>
      <c r="AM977" s="92"/>
      <c r="AN977" s="93"/>
      <c r="AO977" s="93"/>
      <c r="AP977" s="93"/>
      <c r="AQ977" s="93"/>
      <c r="AR977" s="93"/>
      <c r="AS977" s="94"/>
      <c r="AT977" s="94"/>
      <c r="AU977" s="94"/>
      <c r="AV977" s="94"/>
      <c r="AW977" s="94"/>
      <c r="AX977" s="94"/>
      <c r="AY977" s="94"/>
      <c r="AZ977" s="94"/>
      <c r="BA977" s="94"/>
      <c r="BB977" s="94"/>
      <c r="BC977" s="94"/>
      <c r="BD977" s="94"/>
      <c r="BE977" s="94"/>
      <c r="BF977" s="94"/>
      <c r="BG977" s="94"/>
      <c r="BH977" s="94"/>
      <c r="BI977" s="94"/>
      <c r="BJ977" s="94"/>
      <c r="BK977" s="94"/>
      <c r="BL977" s="94"/>
      <c r="BM977" s="94"/>
      <c r="BN977" s="94"/>
      <c r="BO977" s="94"/>
      <c r="BP977" s="94"/>
    </row>
    <row r="978" spans="1:68" x14ac:dyDescent="0.2">
      <c r="A978" s="75" t="s">
        <v>1268</v>
      </c>
      <c r="B978" s="87"/>
      <c r="C978" s="87"/>
      <c r="D978" s="87"/>
      <c r="E978" s="87"/>
      <c r="F978" s="87"/>
      <c r="G978" s="87"/>
      <c r="H978" s="87"/>
      <c r="I978" s="87"/>
      <c r="J978" s="87"/>
      <c r="K978" s="84"/>
      <c r="L978" s="84"/>
      <c r="M978" s="84"/>
      <c r="N978" s="84"/>
      <c r="O978" s="89"/>
      <c r="P978" s="89"/>
      <c r="Q978" s="89"/>
      <c r="R978" s="89"/>
      <c r="S978" s="83"/>
      <c r="T978" s="83"/>
      <c r="U978" s="83"/>
      <c r="V978" s="83"/>
      <c r="W978" s="83"/>
      <c r="X978" s="83"/>
      <c r="Y978" s="90"/>
      <c r="Z978" s="90"/>
      <c r="AA978" s="90"/>
      <c r="AB978" s="90"/>
      <c r="AC978" s="91"/>
      <c r="AD978" s="91"/>
      <c r="AE978" s="91"/>
      <c r="AF978" s="91"/>
      <c r="AG978" s="91"/>
      <c r="AH978" s="91"/>
      <c r="AI978" s="92"/>
      <c r="AJ978" s="92"/>
      <c r="AK978" s="92"/>
      <c r="AL978" s="92"/>
      <c r="AM978" s="92"/>
      <c r="AN978" s="93"/>
      <c r="AO978" s="93"/>
      <c r="AP978" s="93"/>
      <c r="AQ978" s="93"/>
      <c r="AR978" s="93"/>
      <c r="AS978" s="94"/>
      <c r="AT978" s="94"/>
      <c r="AU978" s="94"/>
      <c r="AV978" s="94"/>
      <c r="AW978" s="94"/>
      <c r="AX978" s="94"/>
      <c r="AY978" s="94"/>
      <c r="AZ978" s="94"/>
      <c r="BA978" s="94"/>
      <c r="BB978" s="94"/>
      <c r="BC978" s="94"/>
      <c r="BD978" s="94"/>
      <c r="BE978" s="94"/>
      <c r="BF978" s="94"/>
      <c r="BG978" s="94"/>
      <c r="BH978" s="94"/>
      <c r="BI978" s="94"/>
      <c r="BJ978" s="94"/>
      <c r="BK978" s="94"/>
      <c r="BL978" s="94"/>
      <c r="BM978" s="94"/>
      <c r="BN978" s="94"/>
      <c r="BO978" s="94"/>
      <c r="BP978" s="94"/>
    </row>
    <row r="979" spans="1:68" x14ac:dyDescent="0.2">
      <c r="A979" s="75" t="s">
        <v>1269</v>
      </c>
      <c r="B979" s="87"/>
      <c r="C979" s="87"/>
      <c r="D979" s="87"/>
      <c r="E979" s="87"/>
      <c r="F979" s="87"/>
      <c r="G979" s="87"/>
      <c r="H979" s="87"/>
      <c r="I979" s="87"/>
      <c r="J979" s="87"/>
      <c r="K979" s="84"/>
      <c r="L979" s="84"/>
      <c r="M979" s="84"/>
      <c r="N979" s="84"/>
      <c r="O979" s="89"/>
      <c r="P979" s="89"/>
      <c r="Q979" s="89"/>
      <c r="R979" s="89"/>
      <c r="S979" s="83"/>
      <c r="T979" s="83"/>
      <c r="U979" s="83"/>
      <c r="V979" s="83"/>
      <c r="W979" s="83"/>
      <c r="X979" s="83"/>
      <c r="Y979" s="90"/>
      <c r="Z979" s="90"/>
      <c r="AA979" s="90"/>
      <c r="AB979" s="90"/>
      <c r="AC979" s="91"/>
      <c r="AD979" s="91"/>
      <c r="AE979" s="91"/>
      <c r="AF979" s="91"/>
      <c r="AG979" s="91"/>
      <c r="AH979" s="91"/>
      <c r="AI979" s="92"/>
      <c r="AJ979" s="92"/>
      <c r="AK979" s="92"/>
      <c r="AL979" s="92"/>
      <c r="AM979" s="92"/>
      <c r="AN979" s="93"/>
      <c r="AO979" s="93"/>
      <c r="AP979" s="93"/>
      <c r="AQ979" s="93"/>
      <c r="AR979" s="93"/>
      <c r="AS979" s="94"/>
      <c r="AT979" s="94"/>
      <c r="AU979" s="94"/>
      <c r="AV979" s="94"/>
      <c r="AW979" s="94"/>
      <c r="AX979" s="94"/>
      <c r="AY979" s="94"/>
      <c r="AZ979" s="94"/>
      <c r="BA979" s="94"/>
      <c r="BB979" s="94"/>
      <c r="BC979" s="94"/>
      <c r="BD979" s="94"/>
      <c r="BE979" s="94"/>
      <c r="BF979" s="94"/>
      <c r="BG979" s="94"/>
      <c r="BH979" s="94"/>
      <c r="BI979" s="94"/>
      <c r="BJ979" s="94"/>
      <c r="BK979" s="94"/>
      <c r="BL979" s="94"/>
      <c r="BM979" s="94"/>
      <c r="BN979" s="94"/>
      <c r="BO979" s="94"/>
      <c r="BP979" s="94"/>
    </row>
    <row r="980" spans="1:68" x14ac:dyDescent="0.2">
      <c r="A980" s="75" t="s">
        <v>1270</v>
      </c>
      <c r="B980" s="87"/>
      <c r="C980" s="87"/>
      <c r="D980" s="87"/>
      <c r="E980" s="87"/>
      <c r="F980" s="87"/>
      <c r="G980" s="87"/>
      <c r="H980" s="87"/>
      <c r="I980" s="87"/>
      <c r="J980" s="87"/>
      <c r="K980" s="84"/>
      <c r="L980" s="84"/>
      <c r="M980" s="84"/>
      <c r="N980" s="84"/>
      <c r="O980" s="89"/>
      <c r="P980" s="89"/>
      <c r="Q980" s="89"/>
      <c r="R980" s="89"/>
      <c r="S980" s="83"/>
      <c r="T980" s="83"/>
      <c r="U980" s="83"/>
      <c r="V980" s="83"/>
      <c r="W980" s="83"/>
      <c r="X980" s="83"/>
      <c r="Y980" s="90"/>
      <c r="Z980" s="90"/>
      <c r="AA980" s="90"/>
      <c r="AB980" s="90"/>
      <c r="AC980" s="91"/>
      <c r="AD980" s="91"/>
      <c r="AE980" s="91"/>
      <c r="AF980" s="91"/>
      <c r="AG980" s="91"/>
      <c r="AH980" s="91"/>
      <c r="AI980" s="92"/>
      <c r="AJ980" s="92"/>
      <c r="AK980" s="92"/>
      <c r="AL980" s="92"/>
      <c r="AM980" s="92"/>
      <c r="AN980" s="93"/>
      <c r="AO980" s="93"/>
      <c r="AP980" s="93"/>
      <c r="AQ980" s="93"/>
      <c r="AR980" s="93"/>
      <c r="AS980" s="94"/>
      <c r="AT980" s="94"/>
      <c r="AU980" s="94"/>
      <c r="AV980" s="94"/>
      <c r="AW980" s="94"/>
      <c r="AX980" s="94"/>
      <c r="AY980" s="94"/>
      <c r="AZ980" s="94"/>
      <c r="BA980" s="94"/>
      <c r="BB980" s="94"/>
      <c r="BC980" s="94"/>
      <c r="BD980" s="94"/>
      <c r="BE980" s="94"/>
      <c r="BF980" s="94"/>
      <c r="BG980" s="94"/>
      <c r="BH980" s="94"/>
      <c r="BI980" s="94"/>
      <c r="BJ980" s="94"/>
      <c r="BK980" s="94"/>
      <c r="BL980" s="94"/>
      <c r="BM980" s="94"/>
      <c r="BN980" s="94"/>
      <c r="BO980" s="94"/>
      <c r="BP980" s="94"/>
    </row>
    <row r="981" spans="1:68" x14ac:dyDescent="0.2">
      <c r="A981" s="75" t="s">
        <v>1271</v>
      </c>
      <c r="B981" s="87"/>
      <c r="C981" s="87"/>
      <c r="D981" s="87"/>
      <c r="E981" s="87"/>
      <c r="F981" s="87"/>
      <c r="G981" s="87"/>
      <c r="H981" s="87"/>
      <c r="I981" s="87"/>
      <c r="J981" s="87"/>
      <c r="K981" s="84"/>
      <c r="L981" s="84"/>
      <c r="M981" s="84"/>
      <c r="N981" s="84"/>
      <c r="O981" s="89"/>
      <c r="P981" s="89"/>
      <c r="Q981" s="89"/>
      <c r="R981" s="89"/>
      <c r="S981" s="83"/>
      <c r="T981" s="83"/>
      <c r="U981" s="83"/>
      <c r="V981" s="83"/>
      <c r="W981" s="83"/>
      <c r="X981" s="83"/>
      <c r="Y981" s="90"/>
      <c r="Z981" s="90"/>
      <c r="AA981" s="90"/>
      <c r="AB981" s="90"/>
      <c r="AC981" s="91"/>
      <c r="AD981" s="91"/>
      <c r="AE981" s="91"/>
      <c r="AF981" s="91"/>
      <c r="AG981" s="91"/>
      <c r="AH981" s="91"/>
      <c r="AI981" s="92"/>
      <c r="AJ981" s="92"/>
      <c r="AK981" s="92"/>
      <c r="AL981" s="92"/>
      <c r="AM981" s="92"/>
      <c r="AN981" s="93"/>
      <c r="AO981" s="93"/>
      <c r="AP981" s="93"/>
      <c r="AQ981" s="93"/>
      <c r="AR981" s="93"/>
      <c r="AS981" s="94"/>
      <c r="AT981" s="94"/>
      <c r="AU981" s="94"/>
      <c r="AV981" s="94"/>
      <c r="AW981" s="94"/>
      <c r="AX981" s="94"/>
      <c r="AY981" s="94"/>
      <c r="AZ981" s="94"/>
      <c r="BA981" s="94"/>
      <c r="BB981" s="94"/>
      <c r="BC981" s="94"/>
      <c r="BD981" s="94"/>
      <c r="BE981" s="94"/>
      <c r="BF981" s="94"/>
      <c r="BG981" s="94"/>
      <c r="BH981" s="94"/>
      <c r="BI981" s="94"/>
      <c r="BJ981" s="94"/>
      <c r="BK981" s="94"/>
      <c r="BL981" s="94"/>
      <c r="BM981" s="94"/>
      <c r="BN981" s="94"/>
      <c r="BO981" s="94"/>
      <c r="BP981" s="94"/>
    </row>
    <row r="982" spans="1:68" x14ac:dyDescent="0.2">
      <c r="A982" s="75" t="s">
        <v>1272</v>
      </c>
      <c r="B982" s="87"/>
      <c r="C982" s="87"/>
      <c r="D982" s="87"/>
      <c r="E982" s="87"/>
      <c r="F982" s="87"/>
      <c r="G982" s="87"/>
      <c r="H982" s="87"/>
      <c r="I982" s="87"/>
      <c r="J982" s="87"/>
      <c r="K982" s="84"/>
      <c r="L982" s="84"/>
      <c r="M982" s="84"/>
      <c r="N982" s="84"/>
      <c r="O982" s="89"/>
      <c r="P982" s="89"/>
      <c r="Q982" s="89"/>
      <c r="R982" s="89"/>
      <c r="S982" s="83"/>
      <c r="T982" s="83"/>
      <c r="U982" s="83"/>
      <c r="V982" s="83"/>
      <c r="W982" s="83"/>
      <c r="X982" s="83"/>
      <c r="Y982" s="90"/>
      <c r="Z982" s="90"/>
      <c r="AA982" s="90"/>
      <c r="AB982" s="90"/>
      <c r="AC982" s="91"/>
      <c r="AD982" s="91"/>
      <c r="AE982" s="91"/>
      <c r="AF982" s="91"/>
      <c r="AG982" s="91"/>
      <c r="AH982" s="91"/>
      <c r="AI982" s="92"/>
      <c r="AJ982" s="92"/>
      <c r="AK982" s="92"/>
      <c r="AL982" s="92"/>
      <c r="AM982" s="92"/>
      <c r="AN982" s="93"/>
      <c r="AO982" s="93"/>
      <c r="AP982" s="93"/>
      <c r="AQ982" s="93"/>
      <c r="AR982" s="93"/>
      <c r="AS982" s="94"/>
      <c r="AT982" s="94"/>
      <c r="AU982" s="94"/>
      <c r="AV982" s="94"/>
      <c r="AW982" s="94"/>
      <c r="AX982" s="94"/>
      <c r="AY982" s="94"/>
      <c r="AZ982" s="94"/>
      <c r="BA982" s="94"/>
      <c r="BB982" s="94"/>
      <c r="BC982" s="94"/>
      <c r="BD982" s="94"/>
      <c r="BE982" s="94"/>
      <c r="BF982" s="94"/>
      <c r="BG982" s="94"/>
      <c r="BH982" s="94"/>
      <c r="BI982" s="94"/>
      <c r="BJ982" s="94"/>
      <c r="BK982" s="94"/>
      <c r="BL982" s="94"/>
      <c r="BM982" s="94"/>
      <c r="BN982" s="94"/>
      <c r="BO982" s="94"/>
      <c r="BP982" s="94"/>
    </row>
    <row r="983" spans="1:68" x14ac:dyDescent="0.2">
      <c r="A983" s="75" t="s">
        <v>1273</v>
      </c>
      <c r="B983" s="87"/>
      <c r="C983" s="87"/>
      <c r="D983" s="87"/>
      <c r="E983" s="87"/>
      <c r="F983" s="87"/>
      <c r="G983" s="87"/>
      <c r="H983" s="87"/>
      <c r="I983" s="87"/>
      <c r="J983" s="87"/>
      <c r="K983" s="84"/>
      <c r="L983" s="84"/>
      <c r="M983" s="84"/>
      <c r="N983" s="84"/>
      <c r="O983" s="89"/>
      <c r="P983" s="89"/>
      <c r="Q983" s="89"/>
      <c r="R983" s="89"/>
      <c r="S983" s="83"/>
      <c r="T983" s="83"/>
      <c r="U983" s="83"/>
      <c r="V983" s="83"/>
      <c r="W983" s="83"/>
      <c r="X983" s="83"/>
      <c r="Y983" s="90"/>
      <c r="Z983" s="90"/>
      <c r="AA983" s="90"/>
      <c r="AB983" s="90"/>
      <c r="AC983" s="91"/>
      <c r="AD983" s="91"/>
      <c r="AE983" s="91"/>
      <c r="AF983" s="91"/>
      <c r="AG983" s="91"/>
      <c r="AH983" s="91"/>
      <c r="AI983" s="92"/>
      <c r="AJ983" s="92"/>
      <c r="AK983" s="92"/>
      <c r="AL983" s="92"/>
      <c r="AM983" s="92"/>
      <c r="AN983" s="93"/>
      <c r="AO983" s="93"/>
      <c r="AP983" s="93"/>
      <c r="AQ983" s="93"/>
      <c r="AR983" s="93"/>
      <c r="AS983" s="94"/>
      <c r="AT983" s="94"/>
      <c r="AU983" s="94"/>
      <c r="AV983" s="94"/>
      <c r="AW983" s="94"/>
      <c r="AX983" s="94"/>
      <c r="AY983" s="94"/>
      <c r="AZ983" s="94"/>
      <c r="BA983" s="94"/>
      <c r="BB983" s="94"/>
      <c r="BC983" s="94"/>
      <c r="BD983" s="94"/>
      <c r="BE983" s="94"/>
      <c r="BF983" s="94"/>
      <c r="BG983" s="94"/>
      <c r="BH983" s="94"/>
      <c r="BI983" s="94"/>
      <c r="BJ983" s="94"/>
      <c r="BK983" s="94"/>
      <c r="BL983" s="94"/>
      <c r="BM983" s="94"/>
      <c r="BN983" s="94"/>
      <c r="BO983" s="94"/>
      <c r="BP983" s="94"/>
    </row>
    <row r="984" spans="1:68" x14ac:dyDescent="0.2">
      <c r="A984" s="75" t="s">
        <v>1274</v>
      </c>
      <c r="B984" s="87"/>
      <c r="C984" s="87"/>
      <c r="D984" s="87"/>
      <c r="E984" s="87"/>
      <c r="F984" s="87"/>
      <c r="G984" s="87"/>
      <c r="H984" s="87"/>
      <c r="I984" s="87"/>
      <c r="J984" s="87"/>
      <c r="K984" s="84"/>
      <c r="L984" s="84"/>
      <c r="M984" s="84"/>
      <c r="N984" s="84"/>
      <c r="O984" s="89"/>
      <c r="P984" s="89"/>
      <c r="Q984" s="89"/>
      <c r="R984" s="89"/>
      <c r="S984" s="83"/>
      <c r="T984" s="83"/>
      <c r="U984" s="83"/>
      <c r="V984" s="83"/>
      <c r="W984" s="83"/>
      <c r="X984" s="83"/>
      <c r="Y984" s="90"/>
      <c r="Z984" s="90"/>
      <c r="AA984" s="90"/>
      <c r="AB984" s="90"/>
      <c r="AC984" s="91"/>
      <c r="AD984" s="91"/>
      <c r="AE984" s="91"/>
      <c r="AF984" s="91"/>
      <c r="AG984" s="91"/>
      <c r="AH984" s="91"/>
      <c r="AI984" s="92"/>
      <c r="AJ984" s="92"/>
      <c r="AK984" s="92"/>
      <c r="AL984" s="92"/>
      <c r="AM984" s="92"/>
      <c r="AN984" s="93"/>
      <c r="AO984" s="93"/>
      <c r="AP984" s="93"/>
      <c r="AQ984" s="93"/>
      <c r="AR984" s="93"/>
      <c r="AS984" s="94"/>
      <c r="AT984" s="94"/>
      <c r="AU984" s="94"/>
      <c r="AV984" s="94"/>
      <c r="AW984" s="94"/>
      <c r="AX984" s="94"/>
      <c r="AY984" s="94"/>
      <c r="AZ984" s="94"/>
      <c r="BA984" s="94"/>
      <c r="BB984" s="94"/>
      <c r="BC984" s="94"/>
      <c r="BD984" s="94"/>
      <c r="BE984" s="94"/>
      <c r="BF984" s="94"/>
      <c r="BG984" s="94"/>
      <c r="BH984" s="94"/>
      <c r="BI984" s="94"/>
      <c r="BJ984" s="94"/>
      <c r="BK984" s="94"/>
      <c r="BL984" s="94"/>
      <c r="BM984" s="94"/>
      <c r="BN984" s="94"/>
      <c r="BO984" s="94"/>
      <c r="BP984" s="94"/>
    </row>
    <row r="985" spans="1:68" x14ac:dyDescent="0.2">
      <c r="A985" s="75" t="s">
        <v>1275</v>
      </c>
      <c r="B985" s="87"/>
      <c r="C985" s="87"/>
      <c r="D985" s="87"/>
      <c r="E985" s="87"/>
      <c r="F985" s="87"/>
      <c r="G985" s="87"/>
      <c r="H985" s="87"/>
      <c r="I985" s="87"/>
      <c r="J985" s="87"/>
      <c r="K985" s="84"/>
      <c r="L985" s="84"/>
      <c r="M985" s="84"/>
      <c r="N985" s="84"/>
      <c r="O985" s="89"/>
      <c r="P985" s="89"/>
      <c r="Q985" s="89"/>
      <c r="R985" s="89"/>
      <c r="S985" s="83"/>
      <c r="T985" s="83"/>
      <c r="U985" s="83"/>
      <c r="V985" s="83"/>
      <c r="W985" s="83"/>
      <c r="X985" s="83"/>
      <c r="Y985" s="90"/>
      <c r="Z985" s="90"/>
      <c r="AA985" s="90"/>
      <c r="AB985" s="90"/>
      <c r="AC985" s="91"/>
      <c r="AD985" s="91"/>
      <c r="AE985" s="91"/>
      <c r="AF985" s="91"/>
      <c r="AG985" s="91"/>
      <c r="AH985" s="91"/>
      <c r="AI985" s="92"/>
      <c r="AJ985" s="92"/>
      <c r="AK985" s="92"/>
      <c r="AL985" s="92"/>
      <c r="AM985" s="92"/>
      <c r="AN985" s="93"/>
      <c r="AO985" s="93"/>
      <c r="AP985" s="93"/>
      <c r="AQ985" s="93"/>
      <c r="AR985" s="93"/>
      <c r="AS985" s="94"/>
      <c r="AT985" s="94"/>
      <c r="AU985" s="94"/>
      <c r="AV985" s="94"/>
      <c r="AW985" s="94"/>
      <c r="AX985" s="94"/>
      <c r="AY985" s="94"/>
      <c r="AZ985" s="94"/>
      <c r="BA985" s="94"/>
      <c r="BB985" s="94"/>
      <c r="BC985" s="94"/>
      <c r="BD985" s="94"/>
      <c r="BE985" s="94"/>
      <c r="BF985" s="94"/>
      <c r="BG985" s="94"/>
      <c r="BH985" s="94"/>
      <c r="BI985" s="94"/>
      <c r="BJ985" s="94"/>
      <c r="BK985" s="94"/>
      <c r="BL985" s="94"/>
      <c r="BM985" s="94"/>
      <c r="BN985" s="94"/>
      <c r="BO985" s="94"/>
      <c r="BP985" s="94"/>
    </row>
    <row r="986" spans="1:68" x14ac:dyDescent="0.2">
      <c r="A986" s="75" t="s">
        <v>1276</v>
      </c>
      <c r="B986" s="87"/>
      <c r="C986" s="87"/>
      <c r="D986" s="87"/>
      <c r="E986" s="87"/>
      <c r="F986" s="87"/>
      <c r="G986" s="87"/>
      <c r="H986" s="87"/>
      <c r="I986" s="87"/>
      <c r="J986" s="87"/>
      <c r="K986" s="84"/>
      <c r="L986" s="84"/>
      <c r="M986" s="84"/>
      <c r="N986" s="84"/>
      <c r="O986" s="89"/>
      <c r="P986" s="89"/>
      <c r="Q986" s="89"/>
      <c r="R986" s="89"/>
      <c r="S986" s="83"/>
      <c r="T986" s="83"/>
      <c r="U986" s="83"/>
      <c r="V986" s="83"/>
      <c r="W986" s="83"/>
      <c r="X986" s="83"/>
      <c r="Y986" s="90"/>
      <c r="Z986" s="90"/>
      <c r="AA986" s="90"/>
      <c r="AB986" s="90"/>
      <c r="AC986" s="91"/>
      <c r="AD986" s="91"/>
      <c r="AE986" s="91"/>
      <c r="AF986" s="91"/>
      <c r="AG986" s="91"/>
      <c r="AH986" s="91"/>
      <c r="AI986" s="92"/>
      <c r="AJ986" s="92"/>
      <c r="AK986" s="92"/>
      <c r="AL986" s="92"/>
      <c r="AM986" s="92"/>
      <c r="AN986" s="93"/>
      <c r="AO986" s="93"/>
      <c r="AP986" s="93"/>
      <c r="AQ986" s="93"/>
      <c r="AR986" s="93"/>
      <c r="AS986" s="94"/>
      <c r="AT986" s="94"/>
      <c r="AU986" s="94"/>
      <c r="AV986" s="94"/>
      <c r="AW986" s="94"/>
      <c r="AX986" s="94"/>
      <c r="AY986" s="94"/>
      <c r="AZ986" s="94"/>
      <c r="BA986" s="94"/>
      <c r="BB986" s="94"/>
      <c r="BC986" s="94"/>
      <c r="BD986" s="94"/>
      <c r="BE986" s="94"/>
      <c r="BF986" s="94"/>
      <c r="BG986" s="94"/>
      <c r="BH986" s="94"/>
      <c r="BI986" s="94"/>
      <c r="BJ986" s="94"/>
      <c r="BK986" s="94"/>
      <c r="BL986" s="94"/>
      <c r="BM986" s="94"/>
      <c r="BN986" s="94"/>
      <c r="BO986" s="94"/>
      <c r="BP986" s="94"/>
    </row>
    <row r="987" spans="1:68" x14ac:dyDescent="0.2">
      <c r="A987" s="75" t="s">
        <v>1277</v>
      </c>
      <c r="B987" s="87"/>
      <c r="C987" s="87"/>
      <c r="D987" s="87"/>
      <c r="E987" s="87"/>
      <c r="F987" s="87"/>
      <c r="G987" s="87"/>
      <c r="H987" s="87"/>
      <c r="I987" s="87"/>
      <c r="J987" s="87"/>
      <c r="K987" s="84"/>
      <c r="L987" s="84"/>
      <c r="M987" s="84"/>
      <c r="N987" s="84"/>
      <c r="O987" s="89"/>
      <c r="P987" s="89"/>
      <c r="Q987" s="89"/>
      <c r="R987" s="89"/>
      <c r="S987" s="83"/>
      <c r="T987" s="83"/>
      <c r="U987" s="83"/>
      <c r="V987" s="83"/>
      <c r="W987" s="83"/>
      <c r="X987" s="83"/>
      <c r="Y987" s="90"/>
      <c r="Z987" s="90"/>
      <c r="AA987" s="90"/>
      <c r="AB987" s="90"/>
      <c r="AC987" s="91"/>
      <c r="AD987" s="91"/>
      <c r="AE987" s="91"/>
      <c r="AF987" s="91"/>
      <c r="AG987" s="91"/>
      <c r="AH987" s="91"/>
      <c r="AI987" s="92"/>
      <c r="AJ987" s="92"/>
      <c r="AK987" s="92"/>
      <c r="AL987" s="92"/>
      <c r="AM987" s="92"/>
      <c r="AN987" s="93"/>
      <c r="AO987" s="93"/>
      <c r="AP987" s="93"/>
      <c r="AQ987" s="93"/>
      <c r="AR987" s="93"/>
      <c r="AS987" s="94"/>
      <c r="AT987" s="94"/>
      <c r="AU987" s="94"/>
      <c r="AV987" s="94"/>
      <c r="AW987" s="94"/>
      <c r="AX987" s="94"/>
      <c r="AY987" s="94"/>
      <c r="AZ987" s="94"/>
      <c r="BA987" s="94"/>
      <c r="BB987" s="94"/>
      <c r="BC987" s="94"/>
      <c r="BD987" s="94"/>
      <c r="BE987" s="94"/>
      <c r="BF987" s="94"/>
      <c r="BG987" s="94"/>
      <c r="BH987" s="94"/>
      <c r="BI987" s="94"/>
      <c r="BJ987" s="94"/>
      <c r="BK987" s="94"/>
      <c r="BL987" s="94"/>
      <c r="BM987" s="94"/>
      <c r="BN987" s="94"/>
      <c r="BO987" s="94"/>
      <c r="BP987" s="94"/>
    </row>
    <row r="988" spans="1:68" x14ac:dyDescent="0.2">
      <c r="A988" s="75" t="s">
        <v>1278</v>
      </c>
      <c r="B988" s="87"/>
      <c r="C988" s="87"/>
      <c r="D988" s="87"/>
      <c r="E988" s="87"/>
      <c r="F988" s="87"/>
      <c r="G988" s="87"/>
      <c r="H988" s="87"/>
      <c r="I988" s="87"/>
      <c r="J988" s="87"/>
      <c r="K988" s="84"/>
      <c r="L988" s="84"/>
      <c r="M988" s="84"/>
      <c r="N988" s="84"/>
      <c r="O988" s="89"/>
      <c r="P988" s="89"/>
      <c r="Q988" s="89"/>
      <c r="R988" s="89"/>
      <c r="S988" s="83"/>
      <c r="T988" s="83"/>
      <c r="U988" s="83"/>
      <c r="V988" s="83"/>
      <c r="W988" s="83"/>
      <c r="X988" s="83"/>
      <c r="Y988" s="90"/>
      <c r="Z988" s="90"/>
      <c r="AA988" s="90"/>
      <c r="AB988" s="90"/>
      <c r="AC988" s="91"/>
      <c r="AD988" s="91"/>
      <c r="AE988" s="91"/>
      <c r="AF988" s="91"/>
      <c r="AG988" s="91"/>
      <c r="AH988" s="91"/>
      <c r="AI988" s="92"/>
      <c r="AJ988" s="92"/>
      <c r="AK988" s="92"/>
      <c r="AL988" s="92"/>
      <c r="AM988" s="92"/>
      <c r="AN988" s="93"/>
      <c r="AO988" s="93"/>
      <c r="AP988" s="93"/>
      <c r="AQ988" s="93"/>
      <c r="AR988" s="93"/>
      <c r="AS988" s="94"/>
      <c r="AT988" s="94"/>
      <c r="AU988" s="94"/>
      <c r="AV988" s="94"/>
      <c r="AW988" s="94"/>
      <c r="AX988" s="94"/>
      <c r="AY988" s="94"/>
      <c r="AZ988" s="94"/>
      <c r="BA988" s="94"/>
      <c r="BB988" s="94"/>
      <c r="BC988" s="94"/>
      <c r="BD988" s="94"/>
      <c r="BE988" s="94"/>
      <c r="BF988" s="94"/>
      <c r="BG988" s="94"/>
      <c r="BH988" s="94"/>
      <c r="BI988" s="94"/>
      <c r="BJ988" s="94"/>
      <c r="BK988" s="94"/>
      <c r="BL988" s="94"/>
      <c r="BM988" s="94"/>
      <c r="BN988" s="94"/>
      <c r="BO988" s="94"/>
      <c r="BP988" s="94"/>
    </row>
    <row r="989" spans="1:68" x14ac:dyDescent="0.2">
      <c r="A989" s="75" t="s">
        <v>1279</v>
      </c>
      <c r="B989" s="87"/>
      <c r="C989" s="87"/>
      <c r="D989" s="87"/>
      <c r="E989" s="87"/>
      <c r="F989" s="87"/>
      <c r="G989" s="87"/>
      <c r="H989" s="87"/>
      <c r="I989" s="87"/>
      <c r="J989" s="87"/>
      <c r="K989" s="84"/>
      <c r="L989" s="84"/>
      <c r="M989" s="84"/>
      <c r="N989" s="84"/>
      <c r="O989" s="89"/>
      <c r="P989" s="89"/>
      <c r="Q989" s="89"/>
      <c r="R989" s="89"/>
      <c r="S989" s="83"/>
      <c r="T989" s="83"/>
      <c r="U989" s="83"/>
      <c r="V989" s="83"/>
      <c r="W989" s="83"/>
      <c r="X989" s="83"/>
      <c r="Y989" s="90"/>
      <c r="Z989" s="90"/>
      <c r="AA989" s="90"/>
      <c r="AB989" s="90"/>
      <c r="AC989" s="91"/>
      <c r="AD989" s="91"/>
      <c r="AE989" s="91"/>
      <c r="AF989" s="91"/>
      <c r="AG989" s="91"/>
      <c r="AH989" s="91"/>
      <c r="AI989" s="92"/>
      <c r="AJ989" s="92"/>
      <c r="AK989" s="92"/>
      <c r="AL989" s="92"/>
      <c r="AM989" s="92"/>
      <c r="AN989" s="93"/>
      <c r="AO989" s="93"/>
      <c r="AP989" s="93"/>
      <c r="AQ989" s="93"/>
      <c r="AR989" s="93"/>
      <c r="AS989" s="94"/>
      <c r="AT989" s="94"/>
      <c r="AU989" s="94"/>
      <c r="AV989" s="94"/>
      <c r="AW989" s="94"/>
      <c r="AX989" s="94"/>
      <c r="AY989" s="94"/>
      <c r="AZ989" s="94"/>
      <c r="BA989" s="94"/>
      <c r="BB989" s="94"/>
      <c r="BC989" s="94"/>
      <c r="BD989" s="94"/>
      <c r="BE989" s="94"/>
      <c r="BF989" s="94"/>
      <c r="BG989" s="94"/>
      <c r="BH989" s="94"/>
      <c r="BI989" s="94"/>
      <c r="BJ989" s="94"/>
      <c r="BK989" s="94"/>
      <c r="BL989" s="94"/>
      <c r="BM989" s="94"/>
      <c r="BN989" s="94"/>
      <c r="BO989" s="94"/>
      <c r="BP989" s="94"/>
    </row>
    <row r="990" spans="1:68" x14ac:dyDescent="0.2">
      <c r="A990" s="75" t="s">
        <v>1280</v>
      </c>
      <c r="B990" s="87"/>
      <c r="C990" s="87"/>
      <c r="D990" s="87"/>
      <c r="E990" s="87"/>
      <c r="F990" s="87"/>
      <c r="G990" s="87"/>
      <c r="H990" s="87"/>
      <c r="I990" s="87"/>
      <c r="J990" s="87"/>
      <c r="K990" s="84"/>
      <c r="L990" s="84"/>
      <c r="M990" s="84"/>
      <c r="N990" s="84"/>
      <c r="O990" s="89"/>
      <c r="P990" s="89"/>
      <c r="Q990" s="89"/>
      <c r="R990" s="89"/>
      <c r="S990" s="83"/>
      <c r="T990" s="83"/>
      <c r="U990" s="83"/>
      <c r="V990" s="83"/>
      <c r="W990" s="83"/>
      <c r="X990" s="83"/>
      <c r="Y990" s="90"/>
      <c r="Z990" s="90"/>
      <c r="AA990" s="90"/>
      <c r="AB990" s="90"/>
      <c r="AC990" s="91"/>
      <c r="AD990" s="91"/>
      <c r="AE990" s="91"/>
      <c r="AF990" s="91"/>
      <c r="AG990" s="91"/>
      <c r="AH990" s="91"/>
      <c r="AI990" s="92"/>
      <c r="AJ990" s="92"/>
      <c r="AK990" s="92"/>
      <c r="AL990" s="92"/>
      <c r="AM990" s="92"/>
      <c r="AN990" s="93"/>
      <c r="AO990" s="93"/>
      <c r="AP990" s="93"/>
      <c r="AQ990" s="93"/>
      <c r="AR990" s="93"/>
      <c r="AS990" s="94"/>
      <c r="AT990" s="94"/>
      <c r="AU990" s="94"/>
      <c r="AV990" s="94"/>
      <c r="AW990" s="94"/>
      <c r="AX990" s="94"/>
      <c r="AY990" s="94"/>
      <c r="AZ990" s="94"/>
      <c r="BA990" s="94"/>
      <c r="BB990" s="94"/>
      <c r="BC990" s="94"/>
      <c r="BD990" s="94"/>
      <c r="BE990" s="94"/>
      <c r="BF990" s="94"/>
      <c r="BG990" s="94"/>
      <c r="BH990" s="94"/>
      <c r="BI990" s="94"/>
      <c r="BJ990" s="94"/>
      <c r="BK990" s="94"/>
      <c r="BL990" s="94"/>
      <c r="BM990" s="94"/>
      <c r="BN990" s="94"/>
      <c r="BO990" s="94"/>
      <c r="BP990" s="94"/>
    </row>
    <row r="991" spans="1:68" x14ac:dyDescent="0.2">
      <c r="A991" s="75" t="s">
        <v>1281</v>
      </c>
      <c r="B991" s="87"/>
      <c r="C991" s="87"/>
      <c r="D991" s="87"/>
      <c r="E991" s="87"/>
      <c r="F991" s="87"/>
      <c r="G991" s="87"/>
      <c r="H991" s="87"/>
      <c r="I991" s="87"/>
      <c r="J991" s="87"/>
      <c r="K991" s="84"/>
      <c r="L991" s="84"/>
      <c r="M991" s="84"/>
      <c r="N991" s="84"/>
      <c r="O991" s="89"/>
      <c r="P991" s="89"/>
      <c r="Q991" s="89"/>
      <c r="R991" s="89"/>
      <c r="S991" s="83"/>
      <c r="T991" s="83"/>
      <c r="U991" s="83"/>
      <c r="V991" s="83"/>
      <c r="W991" s="83"/>
      <c r="X991" s="83"/>
      <c r="Y991" s="90"/>
      <c r="Z991" s="90"/>
      <c r="AA991" s="90"/>
      <c r="AB991" s="90"/>
      <c r="AC991" s="91"/>
      <c r="AD991" s="91"/>
      <c r="AE991" s="91"/>
      <c r="AF991" s="91"/>
      <c r="AG991" s="91"/>
      <c r="AH991" s="91"/>
      <c r="AI991" s="92"/>
      <c r="AJ991" s="92"/>
      <c r="AK991" s="92"/>
      <c r="AL991" s="92"/>
      <c r="AM991" s="92"/>
      <c r="AN991" s="93"/>
      <c r="AO991" s="93"/>
      <c r="AP991" s="93"/>
      <c r="AQ991" s="93"/>
      <c r="AR991" s="93"/>
      <c r="AS991" s="94"/>
      <c r="AT991" s="94"/>
      <c r="AU991" s="94"/>
      <c r="AV991" s="94"/>
      <c r="AW991" s="94"/>
      <c r="AX991" s="94"/>
      <c r="AY991" s="94"/>
      <c r="AZ991" s="94"/>
      <c r="BA991" s="94"/>
      <c r="BB991" s="94"/>
      <c r="BC991" s="94"/>
      <c r="BD991" s="94"/>
      <c r="BE991" s="94"/>
      <c r="BF991" s="94"/>
      <c r="BG991" s="94"/>
      <c r="BH991" s="94"/>
      <c r="BI991" s="94"/>
      <c r="BJ991" s="94"/>
      <c r="BK991" s="94"/>
      <c r="BL991" s="94"/>
      <c r="BM991" s="94"/>
      <c r="BN991" s="94"/>
      <c r="BO991" s="94"/>
      <c r="BP991" s="94"/>
    </row>
    <row r="992" spans="1:68" x14ac:dyDescent="0.2">
      <c r="A992" s="75" t="s">
        <v>1282</v>
      </c>
      <c r="B992" s="87"/>
      <c r="C992" s="87"/>
      <c r="D992" s="87"/>
      <c r="E992" s="87"/>
      <c r="F992" s="87"/>
      <c r="G992" s="87"/>
      <c r="H992" s="87"/>
      <c r="I992" s="87"/>
      <c r="J992" s="87"/>
      <c r="K992" s="84"/>
      <c r="L992" s="84"/>
      <c r="M992" s="84"/>
      <c r="N992" s="84"/>
      <c r="O992" s="89"/>
      <c r="P992" s="89"/>
      <c r="Q992" s="89"/>
      <c r="R992" s="89"/>
      <c r="S992" s="83"/>
      <c r="T992" s="83"/>
      <c r="U992" s="83"/>
      <c r="V992" s="83"/>
      <c r="W992" s="83"/>
      <c r="X992" s="83"/>
      <c r="Y992" s="90"/>
      <c r="Z992" s="90"/>
      <c r="AA992" s="90"/>
      <c r="AB992" s="90"/>
      <c r="AC992" s="91"/>
      <c r="AD992" s="91"/>
      <c r="AE992" s="91"/>
      <c r="AF992" s="91"/>
      <c r="AG992" s="91"/>
      <c r="AH992" s="91"/>
      <c r="AI992" s="92"/>
      <c r="AJ992" s="92"/>
      <c r="AK992" s="92"/>
      <c r="AL992" s="92"/>
      <c r="AM992" s="92"/>
      <c r="AN992" s="93"/>
      <c r="AO992" s="93"/>
      <c r="AP992" s="93"/>
      <c r="AQ992" s="93"/>
      <c r="AR992" s="93"/>
      <c r="AS992" s="94"/>
      <c r="AT992" s="94"/>
      <c r="AU992" s="94"/>
      <c r="AV992" s="94"/>
      <c r="AW992" s="94"/>
      <c r="AX992" s="94"/>
      <c r="AY992" s="94"/>
      <c r="AZ992" s="94"/>
      <c r="BA992" s="94"/>
      <c r="BB992" s="94"/>
      <c r="BC992" s="94"/>
      <c r="BD992" s="94"/>
      <c r="BE992" s="94"/>
      <c r="BF992" s="94"/>
      <c r="BG992" s="94"/>
      <c r="BH992" s="94"/>
      <c r="BI992" s="94"/>
      <c r="BJ992" s="94"/>
      <c r="BK992" s="94"/>
      <c r="BL992" s="94"/>
      <c r="BM992" s="94"/>
      <c r="BN992" s="94"/>
      <c r="BO992" s="94"/>
      <c r="BP992" s="94"/>
    </row>
    <row r="993" spans="1:68" x14ac:dyDescent="0.2">
      <c r="A993" s="75" t="s">
        <v>1283</v>
      </c>
      <c r="B993" s="87"/>
      <c r="C993" s="87"/>
      <c r="D993" s="87"/>
      <c r="E993" s="87"/>
      <c r="F993" s="87"/>
      <c r="G993" s="87"/>
      <c r="H993" s="87"/>
      <c r="I993" s="87"/>
      <c r="J993" s="87"/>
      <c r="K993" s="84"/>
      <c r="L993" s="84"/>
      <c r="M993" s="84"/>
      <c r="N993" s="84"/>
      <c r="O993" s="89"/>
      <c r="P993" s="89"/>
      <c r="Q993" s="89"/>
      <c r="R993" s="89"/>
      <c r="S993" s="83"/>
      <c r="T993" s="83"/>
      <c r="U993" s="83"/>
      <c r="V993" s="83"/>
      <c r="W993" s="83"/>
      <c r="X993" s="83"/>
      <c r="Y993" s="90"/>
      <c r="Z993" s="90"/>
      <c r="AA993" s="90"/>
      <c r="AB993" s="90"/>
      <c r="AC993" s="91"/>
      <c r="AD993" s="91"/>
      <c r="AE993" s="91"/>
      <c r="AF993" s="91"/>
      <c r="AG993" s="91"/>
      <c r="AH993" s="91"/>
      <c r="AI993" s="92"/>
      <c r="AJ993" s="92"/>
      <c r="AK993" s="92"/>
      <c r="AL993" s="92"/>
      <c r="AM993" s="92"/>
      <c r="AN993" s="93"/>
      <c r="AO993" s="93"/>
      <c r="AP993" s="93"/>
      <c r="AQ993" s="93"/>
      <c r="AR993" s="93"/>
      <c r="AS993" s="94"/>
      <c r="AT993" s="94"/>
      <c r="AU993" s="94"/>
      <c r="AV993" s="94"/>
      <c r="AW993" s="94"/>
      <c r="AX993" s="94"/>
      <c r="AY993" s="94"/>
      <c r="AZ993" s="94"/>
      <c r="BA993" s="94"/>
      <c r="BB993" s="94"/>
      <c r="BC993" s="94"/>
      <c r="BD993" s="94"/>
      <c r="BE993" s="94"/>
      <c r="BF993" s="94"/>
      <c r="BG993" s="94"/>
      <c r="BH993" s="94"/>
      <c r="BI993" s="94"/>
      <c r="BJ993" s="94"/>
      <c r="BK993" s="94"/>
      <c r="BL993" s="94"/>
      <c r="BM993" s="94"/>
      <c r="BN993" s="94"/>
      <c r="BO993" s="94"/>
      <c r="BP993" s="94"/>
    </row>
    <row r="994" spans="1:68" x14ac:dyDescent="0.2">
      <c r="A994" s="75" t="s">
        <v>1284</v>
      </c>
      <c r="B994" s="87"/>
      <c r="C994" s="87"/>
      <c r="D994" s="87"/>
      <c r="E994" s="87"/>
      <c r="F994" s="87"/>
      <c r="G994" s="87"/>
      <c r="H994" s="87"/>
      <c r="I994" s="87"/>
      <c r="J994" s="87"/>
      <c r="K994" s="84"/>
      <c r="L994" s="84"/>
      <c r="M994" s="84"/>
      <c r="N994" s="84"/>
      <c r="O994" s="89"/>
      <c r="P994" s="89"/>
      <c r="Q994" s="89"/>
      <c r="R994" s="89"/>
      <c r="S994" s="83"/>
      <c r="T994" s="83"/>
      <c r="U994" s="83"/>
      <c r="V994" s="83"/>
      <c r="W994" s="83"/>
      <c r="X994" s="83"/>
      <c r="Y994" s="90"/>
      <c r="Z994" s="90"/>
      <c r="AA994" s="90"/>
      <c r="AB994" s="90"/>
      <c r="AC994" s="91"/>
      <c r="AD994" s="91"/>
      <c r="AE994" s="91"/>
      <c r="AF994" s="91"/>
      <c r="AG994" s="91"/>
      <c r="AH994" s="91"/>
      <c r="AI994" s="92"/>
      <c r="AJ994" s="92"/>
      <c r="AK994" s="92"/>
      <c r="AL994" s="92"/>
      <c r="AM994" s="92"/>
      <c r="AN994" s="93"/>
      <c r="AO994" s="93"/>
      <c r="AP994" s="93"/>
      <c r="AQ994" s="93"/>
      <c r="AR994" s="93"/>
      <c r="AS994" s="94"/>
      <c r="AT994" s="94"/>
      <c r="AU994" s="94"/>
      <c r="AV994" s="94"/>
      <c r="AW994" s="94"/>
      <c r="AX994" s="94"/>
      <c r="AY994" s="94"/>
      <c r="AZ994" s="94"/>
      <c r="BA994" s="94"/>
      <c r="BB994" s="94"/>
      <c r="BC994" s="94"/>
      <c r="BD994" s="94"/>
      <c r="BE994" s="94"/>
      <c r="BF994" s="94"/>
      <c r="BG994" s="94"/>
      <c r="BH994" s="94"/>
      <c r="BI994" s="94"/>
      <c r="BJ994" s="94"/>
      <c r="BK994" s="94"/>
      <c r="BL994" s="94"/>
      <c r="BM994" s="94"/>
      <c r="BN994" s="94"/>
      <c r="BO994" s="94"/>
      <c r="BP994" s="94"/>
    </row>
    <row r="995" spans="1:68" x14ac:dyDescent="0.2">
      <c r="A995" s="75" t="s">
        <v>1285</v>
      </c>
      <c r="B995" s="87"/>
      <c r="C995" s="87"/>
      <c r="D995" s="87"/>
      <c r="E995" s="87"/>
      <c r="F995" s="87"/>
      <c r="G995" s="87"/>
      <c r="H995" s="87"/>
      <c r="I995" s="87"/>
      <c r="J995" s="87"/>
      <c r="K995" s="84"/>
      <c r="L995" s="84"/>
      <c r="M995" s="84"/>
      <c r="N995" s="84"/>
      <c r="O995" s="89"/>
      <c r="P995" s="89"/>
      <c r="Q995" s="89"/>
      <c r="R995" s="89"/>
      <c r="S995" s="83"/>
      <c r="T995" s="83"/>
      <c r="U995" s="83"/>
      <c r="V995" s="83"/>
      <c r="W995" s="83"/>
      <c r="X995" s="83"/>
      <c r="Y995" s="90"/>
      <c r="Z995" s="90"/>
      <c r="AA995" s="90"/>
      <c r="AB995" s="90"/>
      <c r="AC995" s="91"/>
      <c r="AD995" s="91"/>
      <c r="AE995" s="91"/>
      <c r="AF995" s="91"/>
      <c r="AG995" s="91"/>
      <c r="AH995" s="91"/>
      <c r="AI995" s="92"/>
      <c r="AJ995" s="92"/>
      <c r="AK995" s="92"/>
      <c r="AL995" s="92"/>
      <c r="AM995" s="92"/>
      <c r="AN995" s="93"/>
      <c r="AO995" s="93"/>
      <c r="AP995" s="93"/>
      <c r="AQ995" s="93"/>
      <c r="AR995" s="93"/>
      <c r="AS995" s="94"/>
      <c r="AT995" s="94"/>
      <c r="AU995" s="94"/>
      <c r="AV995" s="94"/>
      <c r="AW995" s="94"/>
      <c r="AX995" s="94"/>
      <c r="AY995" s="94"/>
      <c r="AZ995" s="94"/>
      <c r="BA995" s="94"/>
      <c r="BB995" s="94"/>
      <c r="BC995" s="94"/>
      <c r="BD995" s="94"/>
      <c r="BE995" s="94"/>
      <c r="BF995" s="94"/>
      <c r="BG995" s="94"/>
      <c r="BH995" s="94"/>
      <c r="BI995" s="94"/>
      <c r="BJ995" s="94"/>
      <c r="BK995" s="94"/>
      <c r="BL995" s="94"/>
      <c r="BM995" s="94"/>
      <c r="BN995" s="94"/>
      <c r="BO995" s="94"/>
      <c r="BP995" s="94"/>
    </row>
    <row r="996" spans="1:68" x14ac:dyDescent="0.2">
      <c r="A996" s="75" t="s">
        <v>1286</v>
      </c>
      <c r="B996" s="87"/>
      <c r="C996" s="87"/>
      <c r="D996" s="87"/>
      <c r="E996" s="87"/>
      <c r="F996" s="87"/>
      <c r="G996" s="87"/>
      <c r="H996" s="87"/>
      <c r="I996" s="87"/>
      <c r="J996" s="87"/>
      <c r="K996" s="84"/>
      <c r="L996" s="84"/>
      <c r="M996" s="84"/>
      <c r="N996" s="84"/>
      <c r="O996" s="89"/>
      <c r="P996" s="89"/>
      <c r="Q996" s="89"/>
      <c r="R996" s="89"/>
      <c r="S996" s="83"/>
      <c r="T996" s="83"/>
      <c r="U996" s="83"/>
      <c r="V996" s="83"/>
      <c r="W996" s="83"/>
      <c r="X996" s="83"/>
      <c r="Y996" s="90"/>
      <c r="Z996" s="90"/>
      <c r="AA996" s="90"/>
      <c r="AB996" s="90"/>
      <c r="AC996" s="91"/>
      <c r="AD996" s="91"/>
      <c r="AE996" s="91"/>
      <c r="AF996" s="91"/>
      <c r="AG996" s="91"/>
      <c r="AH996" s="91"/>
      <c r="AI996" s="92"/>
      <c r="AJ996" s="92"/>
      <c r="AK996" s="92"/>
      <c r="AL996" s="92"/>
      <c r="AM996" s="92"/>
      <c r="AN996" s="93"/>
      <c r="AO996" s="93"/>
      <c r="AP996" s="93"/>
      <c r="AQ996" s="93"/>
      <c r="AR996" s="93"/>
      <c r="AS996" s="94"/>
      <c r="AT996" s="94"/>
      <c r="AU996" s="94"/>
      <c r="AV996" s="94"/>
      <c r="AW996" s="94"/>
      <c r="AX996" s="94"/>
      <c r="AY996" s="94"/>
      <c r="AZ996" s="94"/>
      <c r="BA996" s="94"/>
      <c r="BB996" s="94"/>
      <c r="BC996" s="94"/>
      <c r="BD996" s="94"/>
      <c r="BE996" s="94"/>
      <c r="BF996" s="94"/>
      <c r="BG996" s="94"/>
      <c r="BH996" s="94"/>
      <c r="BI996" s="94"/>
      <c r="BJ996" s="94"/>
      <c r="BK996" s="94"/>
      <c r="BL996" s="94"/>
      <c r="BM996" s="94"/>
      <c r="BN996" s="94"/>
      <c r="BO996" s="94"/>
      <c r="BP996" s="94"/>
    </row>
    <row r="997" spans="1:68" x14ac:dyDescent="0.2">
      <c r="A997" s="75" t="s">
        <v>1287</v>
      </c>
      <c r="B997" s="87"/>
      <c r="C997" s="87"/>
      <c r="D997" s="87"/>
      <c r="E997" s="87"/>
      <c r="F997" s="87"/>
      <c r="G997" s="87"/>
      <c r="H997" s="87"/>
      <c r="I997" s="87"/>
      <c r="J997" s="87"/>
      <c r="K997" s="84"/>
      <c r="L997" s="84"/>
      <c r="M997" s="84"/>
      <c r="N997" s="84"/>
      <c r="O997" s="89"/>
      <c r="P997" s="89"/>
      <c r="Q997" s="89"/>
      <c r="R997" s="89"/>
      <c r="S997" s="83"/>
      <c r="T997" s="83"/>
      <c r="U997" s="83"/>
      <c r="V997" s="83"/>
      <c r="W997" s="83"/>
      <c r="X997" s="83"/>
      <c r="Y997" s="90"/>
      <c r="Z997" s="90"/>
      <c r="AA997" s="90"/>
      <c r="AB997" s="90"/>
      <c r="AC997" s="91"/>
      <c r="AD997" s="91"/>
      <c r="AE997" s="91"/>
      <c r="AF997" s="91"/>
      <c r="AG997" s="91"/>
      <c r="AH997" s="91"/>
      <c r="AI997" s="92"/>
      <c r="AJ997" s="92"/>
      <c r="AK997" s="92"/>
      <c r="AL997" s="92"/>
      <c r="AM997" s="92"/>
      <c r="AN997" s="93"/>
      <c r="AO997" s="93"/>
      <c r="AP997" s="93"/>
      <c r="AQ997" s="93"/>
      <c r="AR997" s="93"/>
      <c r="AS997" s="94"/>
      <c r="AT997" s="94"/>
      <c r="AU997" s="94"/>
      <c r="AV997" s="94"/>
      <c r="AW997" s="94"/>
      <c r="AX997" s="94"/>
      <c r="AY997" s="94"/>
      <c r="AZ997" s="94"/>
      <c r="BA997" s="94"/>
      <c r="BB997" s="94"/>
      <c r="BC997" s="94"/>
      <c r="BD997" s="94"/>
      <c r="BE997" s="94"/>
      <c r="BF997" s="94"/>
      <c r="BG997" s="94"/>
      <c r="BH997" s="94"/>
      <c r="BI997" s="94"/>
      <c r="BJ997" s="94"/>
      <c r="BK997" s="94"/>
      <c r="BL997" s="94"/>
      <c r="BM997" s="94"/>
      <c r="BN997" s="94"/>
      <c r="BO997" s="94"/>
      <c r="BP997" s="94"/>
    </row>
    <row r="998" spans="1:68" x14ac:dyDescent="0.2">
      <c r="A998" s="75" t="s">
        <v>1288</v>
      </c>
      <c r="B998" s="87"/>
      <c r="C998" s="87"/>
      <c r="D998" s="87"/>
      <c r="E998" s="87"/>
      <c r="F998" s="87"/>
      <c r="G998" s="87"/>
      <c r="H998" s="87"/>
      <c r="I998" s="87"/>
      <c r="J998" s="87"/>
      <c r="K998" s="84"/>
      <c r="L998" s="84"/>
      <c r="M998" s="84"/>
      <c r="N998" s="84"/>
      <c r="O998" s="89"/>
      <c r="P998" s="89"/>
      <c r="Q998" s="89"/>
      <c r="R998" s="89"/>
      <c r="S998" s="83"/>
      <c r="T998" s="83"/>
      <c r="U998" s="83"/>
      <c r="V998" s="83"/>
      <c r="W998" s="83"/>
      <c r="X998" s="83"/>
      <c r="Y998" s="90"/>
      <c r="Z998" s="90"/>
      <c r="AA998" s="90"/>
      <c r="AB998" s="90"/>
      <c r="AC998" s="91"/>
      <c r="AD998" s="91"/>
      <c r="AE998" s="91"/>
      <c r="AF998" s="91"/>
      <c r="AG998" s="91"/>
      <c r="AH998" s="91"/>
      <c r="AI998" s="92"/>
      <c r="AJ998" s="92"/>
      <c r="AK998" s="92"/>
      <c r="AL998" s="92"/>
      <c r="AM998" s="92"/>
      <c r="AN998" s="93"/>
      <c r="AO998" s="93"/>
      <c r="AP998" s="93"/>
      <c r="AQ998" s="93"/>
      <c r="AR998" s="93"/>
      <c r="AS998" s="94"/>
      <c r="AT998" s="94"/>
      <c r="AU998" s="94"/>
      <c r="AV998" s="94"/>
      <c r="AW998" s="94"/>
      <c r="AX998" s="94"/>
      <c r="AY998" s="94"/>
      <c r="AZ998" s="94"/>
      <c r="BA998" s="94"/>
      <c r="BB998" s="94"/>
      <c r="BC998" s="94"/>
      <c r="BD998" s="94"/>
      <c r="BE998" s="94"/>
      <c r="BF998" s="94"/>
      <c r="BG998" s="94"/>
      <c r="BH998" s="94"/>
      <c r="BI998" s="94"/>
      <c r="BJ998" s="94"/>
      <c r="BK998" s="94"/>
      <c r="BL998" s="94"/>
      <c r="BM998" s="94"/>
      <c r="BN998" s="94"/>
      <c r="BO998" s="94"/>
      <c r="BP998" s="94"/>
    </row>
    <row r="999" spans="1:68" x14ac:dyDescent="0.2">
      <c r="A999" s="75" t="s">
        <v>1289</v>
      </c>
      <c r="B999" s="87"/>
      <c r="C999" s="87"/>
      <c r="D999" s="87"/>
      <c r="E999" s="87"/>
      <c r="F999" s="87"/>
      <c r="G999" s="87"/>
      <c r="H999" s="87"/>
      <c r="I999" s="87"/>
      <c r="J999" s="87"/>
      <c r="K999" s="84"/>
      <c r="L999" s="84"/>
      <c r="M999" s="84"/>
      <c r="N999" s="84"/>
      <c r="O999" s="89"/>
      <c r="P999" s="89"/>
      <c r="Q999" s="89"/>
      <c r="R999" s="89"/>
      <c r="S999" s="83"/>
      <c r="T999" s="83"/>
      <c r="U999" s="83"/>
      <c r="V999" s="83"/>
      <c r="W999" s="83"/>
      <c r="X999" s="83"/>
      <c r="Y999" s="90"/>
      <c r="Z999" s="90"/>
      <c r="AA999" s="90"/>
      <c r="AB999" s="90"/>
      <c r="AC999" s="91"/>
      <c r="AD999" s="91"/>
      <c r="AE999" s="91"/>
      <c r="AF999" s="91"/>
      <c r="AG999" s="91"/>
      <c r="AH999" s="91"/>
      <c r="AI999" s="92"/>
      <c r="AJ999" s="92"/>
      <c r="AK999" s="92"/>
      <c r="AL999" s="92"/>
      <c r="AM999" s="92"/>
      <c r="AN999" s="93"/>
      <c r="AO999" s="93"/>
      <c r="AP999" s="93"/>
      <c r="AQ999" s="93"/>
      <c r="AR999" s="93"/>
      <c r="AS999" s="94"/>
      <c r="AT999" s="94"/>
      <c r="AU999" s="94"/>
      <c r="AV999" s="94"/>
      <c r="AW999" s="94"/>
      <c r="AX999" s="94"/>
      <c r="AY999" s="94"/>
      <c r="AZ999" s="94"/>
      <c r="BA999" s="94"/>
      <c r="BB999" s="94"/>
      <c r="BC999" s="94"/>
      <c r="BD999" s="94"/>
      <c r="BE999" s="94"/>
      <c r="BF999" s="94"/>
      <c r="BG999" s="94"/>
      <c r="BH999" s="94"/>
      <c r="BI999" s="94"/>
      <c r="BJ999" s="94"/>
      <c r="BK999" s="94"/>
      <c r="BL999" s="94"/>
      <c r="BM999" s="94"/>
      <c r="BN999" s="94"/>
      <c r="BO999" s="94"/>
      <c r="BP999" s="94"/>
    </row>
    <row r="1000" spans="1:68" x14ac:dyDescent="0.2">
      <c r="A1000" s="75" t="s">
        <v>1290</v>
      </c>
      <c r="B1000" s="87"/>
      <c r="C1000" s="87"/>
      <c r="D1000" s="87"/>
      <c r="E1000" s="87"/>
      <c r="F1000" s="87"/>
      <c r="G1000" s="87"/>
      <c r="H1000" s="87"/>
      <c r="I1000" s="87"/>
      <c r="J1000" s="87"/>
      <c r="K1000" s="84"/>
      <c r="L1000" s="84"/>
      <c r="M1000" s="84"/>
      <c r="N1000" s="84"/>
      <c r="O1000" s="89"/>
      <c r="P1000" s="89"/>
      <c r="Q1000" s="89"/>
      <c r="R1000" s="89"/>
      <c r="S1000" s="83"/>
      <c r="T1000" s="83"/>
      <c r="U1000" s="83"/>
      <c r="V1000" s="83"/>
      <c r="W1000" s="83"/>
      <c r="X1000" s="83"/>
      <c r="Y1000" s="90"/>
      <c r="Z1000" s="90"/>
      <c r="AA1000" s="90"/>
      <c r="AB1000" s="90"/>
      <c r="AC1000" s="91"/>
      <c r="AD1000" s="91"/>
      <c r="AE1000" s="91"/>
      <c r="AF1000" s="91"/>
      <c r="AG1000" s="91"/>
      <c r="AH1000" s="91"/>
      <c r="AI1000" s="92"/>
      <c r="AJ1000" s="92"/>
      <c r="AK1000" s="92"/>
      <c r="AL1000" s="92"/>
      <c r="AM1000" s="92"/>
      <c r="AN1000" s="93"/>
      <c r="AO1000" s="93"/>
      <c r="AP1000" s="93"/>
      <c r="AQ1000" s="93"/>
      <c r="AR1000" s="93"/>
      <c r="AS1000" s="94"/>
      <c r="AT1000" s="94"/>
      <c r="AU1000" s="94"/>
      <c r="AV1000" s="94"/>
      <c r="AW1000" s="94"/>
      <c r="AX1000" s="94"/>
      <c r="AY1000" s="94"/>
      <c r="AZ1000" s="94"/>
      <c r="BA1000" s="94"/>
      <c r="BB1000" s="94"/>
      <c r="BC1000" s="94"/>
      <c r="BD1000" s="94"/>
      <c r="BE1000" s="94"/>
      <c r="BF1000" s="94"/>
      <c r="BG1000" s="94"/>
      <c r="BH1000" s="94"/>
      <c r="BI1000" s="94"/>
      <c r="BJ1000" s="94"/>
      <c r="BK1000" s="94"/>
      <c r="BL1000" s="94"/>
      <c r="BM1000" s="94"/>
      <c r="BN1000" s="94"/>
      <c r="BO1000" s="94"/>
      <c r="BP1000" s="94"/>
    </row>
    <row r="1001" spans="1:68" x14ac:dyDescent="0.2">
      <c r="A1001" s="75" t="s">
        <v>1291</v>
      </c>
      <c r="B1001" s="87"/>
      <c r="C1001" s="87"/>
      <c r="D1001" s="87"/>
      <c r="E1001" s="87"/>
      <c r="F1001" s="87"/>
      <c r="G1001" s="87"/>
      <c r="H1001" s="87"/>
      <c r="I1001" s="87"/>
      <c r="J1001" s="87"/>
      <c r="K1001" s="84"/>
      <c r="L1001" s="84"/>
      <c r="M1001" s="84"/>
      <c r="N1001" s="84"/>
      <c r="O1001" s="89"/>
      <c r="P1001" s="89"/>
      <c r="Q1001" s="89"/>
      <c r="R1001" s="89"/>
      <c r="S1001" s="83"/>
      <c r="T1001" s="83"/>
      <c r="U1001" s="83"/>
      <c r="V1001" s="83"/>
      <c r="W1001" s="83"/>
      <c r="X1001" s="83"/>
      <c r="Y1001" s="90"/>
      <c r="Z1001" s="90"/>
      <c r="AA1001" s="90"/>
      <c r="AB1001" s="90"/>
      <c r="AC1001" s="91"/>
      <c r="AD1001" s="91"/>
      <c r="AE1001" s="91"/>
      <c r="AF1001" s="91"/>
      <c r="AG1001" s="91"/>
      <c r="AH1001" s="91"/>
      <c r="AI1001" s="92"/>
      <c r="AJ1001" s="92"/>
      <c r="AK1001" s="92"/>
      <c r="AL1001" s="92"/>
      <c r="AM1001" s="92"/>
      <c r="AN1001" s="93"/>
      <c r="AO1001" s="93"/>
      <c r="AP1001" s="93"/>
      <c r="AQ1001" s="93"/>
      <c r="AR1001" s="93"/>
      <c r="AS1001" s="94"/>
      <c r="AT1001" s="94"/>
      <c r="AU1001" s="94"/>
      <c r="AV1001" s="94"/>
      <c r="AW1001" s="94"/>
      <c r="AX1001" s="94"/>
      <c r="AY1001" s="94"/>
      <c r="AZ1001" s="94"/>
      <c r="BA1001" s="94"/>
      <c r="BB1001" s="94"/>
      <c r="BC1001" s="94"/>
      <c r="BD1001" s="94"/>
      <c r="BE1001" s="94"/>
      <c r="BF1001" s="94"/>
      <c r="BG1001" s="94"/>
      <c r="BH1001" s="94"/>
      <c r="BI1001" s="94"/>
      <c r="BJ1001" s="94"/>
      <c r="BK1001" s="94"/>
      <c r="BL1001" s="94"/>
      <c r="BM1001" s="94"/>
      <c r="BN1001" s="94"/>
      <c r="BO1001" s="94"/>
      <c r="BP1001" s="94"/>
    </row>
    <row r="1002" spans="1:68" x14ac:dyDescent="0.2">
      <c r="A1002" s="75" t="s">
        <v>1292</v>
      </c>
      <c r="B1002" s="87"/>
      <c r="C1002" s="87"/>
      <c r="D1002" s="87"/>
      <c r="E1002" s="87"/>
      <c r="F1002" s="87"/>
      <c r="G1002" s="87"/>
      <c r="H1002" s="87"/>
      <c r="I1002" s="87"/>
      <c r="J1002" s="87"/>
      <c r="K1002" s="84"/>
      <c r="L1002" s="84"/>
      <c r="M1002" s="84"/>
      <c r="N1002" s="84"/>
      <c r="O1002" s="89"/>
      <c r="P1002" s="89"/>
      <c r="Q1002" s="89"/>
      <c r="R1002" s="89"/>
      <c r="S1002" s="83"/>
      <c r="T1002" s="83"/>
      <c r="U1002" s="83"/>
      <c r="V1002" s="83"/>
      <c r="W1002" s="83"/>
      <c r="X1002" s="83"/>
      <c r="Y1002" s="90"/>
      <c r="Z1002" s="90"/>
      <c r="AA1002" s="90"/>
      <c r="AB1002" s="90"/>
      <c r="AC1002" s="91"/>
      <c r="AD1002" s="91"/>
      <c r="AE1002" s="91"/>
      <c r="AF1002" s="91"/>
      <c r="AG1002" s="91"/>
      <c r="AH1002" s="91"/>
      <c r="AI1002" s="92"/>
      <c r="AJ1002" s="92"/>
      <c r="AK1002" s="92"/>
      <c r="AL1002" s="92"/>
      <c r="AM1002" s="92"/>
      <c r="AN1002" s="93"/>
      <c r="AO1002" s="93"/>
      <c r="AP1002" s="93"/>
      <c r="AQ1002" s="93"/>
      <c r="AR1002" s="93"/>
      <c r="AS1002" s="94"/>
      <c r="AT1002" s="94"/>
      <c r="AU1002" s="94"/>
      <c r="AV1002" s="94"/>
      <c r="AW1002" s="94"/>
      <c r="AX1002" s="94"/>
      <c r="AY1002" s="94"/>
      <c r="AZ1002" s="94"/>
      <c r="BA1002" s="94"/>
      <c r="BB1002" s="94"/>
      <c r="BC1002" s="94"/>
      <c r="BD1002" s="94"/>
      <c r="BE1002" s="94"/>
      <c r="BF1002" s="94"/>
      <c r="BG1002" s="94"/>
      <c r="BH1002" s="94"/>
      <c r="BI1002" s="94"/>
      <c r="BJ1002" s="94"/>
      <c r="BK1002" s="94"/>
      <c r="BL1002" s="94"/>
      <c r="BM1002" s="94"/>
      <c r="BN1002" s="94"/>
      <c r="BO1002" s="94"/>
      <c r="BP1002" s="94"/>
    </row>
    <row r="1003" spans="1:68" x14ac:dyDescent="0.2">
      <c r="A1003" s="75" t="s">
        <v>1293</v>
      </c>
      <c r="B1003" s="87"/>
      <c r="C1003" s="87"/>
      <c r="D1003" s="87"/>
      <c r="E1003" s="87"/>
      <c r="F1003" s="87"/>
      <c r="G1003" s="87"/>
      <c r="H1003" s="87"/>
      <c r="I1003" s="87"/>
      <c r="J1003" s="87"/>
      <c r="K1003" s="84"/>
      <c r="L1003" s="84"/>
      <c r="M1003" s="84"/>
      <c r="N1003" s="84"/>
      <c r="O1003" s="89"/>
      <c r="P1003" s="89"/>
      <c r="Q1003" s="89"/>
      <c r="R1003" s="89"/>
      <c r="S1003" s="83"/>
      <c r="T1003" s="83"/>
      <c r="U1003" s="83"/>
      <c r="V1003" s="83"/>
      <c r="W1003" s="83"/>
      <c r="X1003" s="83"/>
      <c r="Y1003" s="90"/>
      <c r="Z1003" s="90"/>
      <c r="AA1003" s="90"/>
      <c r="AB1003" s="90"/>
      <c r="AC1003" s="91"/>
      <c r="AD1003" s="91"/>
      <c r="AE1003" s="91"/>
      <c r="AF1003" s="91"/>
      <c r="AG1003" s="91"/>
      <c r="AH1003" s="91"/>
      <c r="AI1003" s="92"/>
      <c r="AJ1003" s="92"/>
      <c r="AK1003" s="92"/>
      <c r="AL1003" s="92"/>
      <c r="AM1003" s="92"/>
      <c r="AN1003" s="93"/>
      <c r="AO1003" s="93"/>
      <c r="AP1003" s="93"/>
      <c r="AQ1003" s="93"/>
      <c r="AR1003" s="93"/>
      <c r="AS1003" s="94"/>
      <c r="AT1003" s="94"/>
      <c r="AU1003" s="94"/>
      <c r="AV1003" s="94"/>
      <c r="AW1003" s="94"/>
      <c r="AX1003" s="94"/>
      <c r="AY1003" s="94"/>
      <c r="AZ1003" s="94"/>
      <c r="BA1003" s="94"/>
      <c r="BB1003" s="94"/>
      <c r="BC1003" s="94"/>
      <c r="BD1003" s="94"/>
      <c r="BE1003" s="94"/>
      <c r="BF1003" s="94"/>
      <c r="BG1003" s="94"/>
      <c r="BH1003" s="94"/>
      <c r="BI1003" s="94"/>
      <c r="BJ1003" s="94"/>
      <c r="BK1003" s="94"/>
      <c r="BL1003" s="94"/>
      <c r="BM1003" s="94"/>
      <c r="BN1003" s="94"/>
      <c r="BO1003" s="94"/>
      <c r="BP1003" s="94"/>
    </row>
    <row r="1004" spans="1:68" x14ac:dyDescent="0.2">
      <c r="A1004" s="75" t="s">
        <v>1294</v>
      </c>
      <c r="B1004" s="87"/>
      <c r="C1004" s="87"/>
      <c r="D1004" s="87"/>
      <c r="E1004" s="87"/>
      <c r="F1004" s="87"/>
      <c r="G1004" s="87"/>
      <c r="H1004" s="87"/>
      <c r="I1004" s="87"/>
      <c r="J1004" s="87"/>
      <c r="K1004" s="84"/>
      <c r="L1004" s="84"/>
      <c r="M1004" s="84"/>
      <c r="N1004" s="84"/>
      <c r="O1004" s="89"/>
      <c r="P1004" s="89"/>
      <c r="Q1004" s="89"/>
      <c r="R1004" s="89"/>
      <c r="S1004" s="83"/>
      <c r="T1004" s="83"/>
      <c r="U1004" s="83"/>
      <c r="V1004" s="83"/>
      <c r="W1004" s="83"/>
      <c r="X1004" s="83"/>
      <c r="Y1004" s="90"/>
      <c r="Z1004" s="90"/>
      <c r="AA1004" s="90"/>
      <c r="AB1004" s="90"/>
      <c r="AC1004" s="91"/>
      <c r="AD1004" s="91"/>
      <c r="AE1004" s="91"/>
      <c r="AF1004" s="91"/>
      <c r="AG1004" s="91"/>
      <c r="AH1004" s="91"/>
      <c r="AI1004" s="92"/>
      <c r="AJ1004" s="92"/>
      <c r="AK1004" s="92"/>
      <c r="AL1004" s="92"/>
      <c r="AM1004" s="92"/>
      <c r="AN1004" s="93"/>
      <c r="AO1004" s="93"/>
      <c r="AP1004" s="93"/>
      <c r="AQ1004" s="93"/>
      <c r="AR1004" s="93"/>
      <c r="AS1004" s="94"/>
      <c r="AT1004" s="94"/>
      <c r="AU1004" s="94"/>
      <c r="AV1004" s="94"/>
      <c r="AW1004" s="94"/>
      <c r="AX1004" s="94"/>
      <c r="AY1004" s="94"/>
      <c r="AZ1004" s="94"/>
      <c r="BA1004" s="94"/>
      <c r="BB1004" s="94"/>
      <c r="BC1004" s="94"/>
      <c r="BD1004" s="94"/>
      <c r="BE1004" s="94"/>
      <c r="BF1004" s="94"/>
      <c r="BG1004" s="94"/>
      <c r="BH1004" s="94"/>
      <c r="BI1004" s="94"/>
      <c r="BJ1004" s="94"/>
      <c r="BK1004" s="94"/>
      <c r="BL1004" s="94"/>
      <c r="BM1004" s="94"/>
      <c r="BN1004" s="94"/>
      <c r="BO1004" s="94"/>
      <c r="BP1004" s="94"/>
    </row>
    <row r="1005" spans="1:68" x14ac:dyDescent="0.2">
      <c r="A1005" s="75" t="s">
        <v>1295</v>
      </c>
      <c r="B1005" s="87"/>
      <c r="C1005" s="87"/>
      <c r="D1005" s="87"/>
      <c r="E1005" s="87"/>
      <c r="F1005" s="87"/>
      <c r="G1005" s="87"/>
      <c r="H1005" s="87"/>
      <c r="I1005" s="87"/>
      <c r="J1005" s="87"/>
      <c r="K1005" s="84"/>
      <c r="L1005" s="84"/>
      <c r="M1005" s="84"/>
      <c r="N1005" s="84"/>
      <c r="O1005" s="89"/>
      <c r="P1005" s="89"/>
      <c r="Q1005" s="89"/>
      <c r="R1005" s="89"/>
      <c r="S1005" s="83"/>
      <c r="T1005" s="83"/>
      <c r="U1005" s="83"/>
      <c r="V1005" s="83"/>
      <c r="W1005" s="83"/>
      <c r="X1005" s="83"/>
      <c r="Y1005" s="90"/>
      <c r="Z1005" s="90"/>
      <c r="AA1005" s="90"/>
      <c r="AB1005" s="90"/>
      <c r="AC1005" s="91"/>
      <c r="AD1005" s="91"/>
      <c r="AE1005" s="91"/>
      <c r="AF1005" s="91"/>
      <c r="AG1005" s="91"/>
      <c r="AH1005" s="91"/>
      <c r="AI1005" s="92"/>
      <c r="AJ1005" s="92"/>
      <c r="AK1005" s="92"/>
      <c r="AL1005" s="92"/>
      <c r="AM1005" s="92"/>
      <c r="AN1005" s="93"/>
      <c r="AO1005" s="93"/>
      <c r="AP1005" s="93"/>
      <c r="AQ1005" s="93"/>
      <c r="AR1005" s="93"/>
      <c r="AS1005" s="94"/>
      <c r="AT1005" s="94"/>
      <c r="AU1005" s="94"/>
      <c r="AV1005" s="94"/>
      <c r="AW1005" s="94"/>
      <c r="AX1005" s="94"/>
      <c r="AY1005" s="94"/>
      <c r="AZ1005" s="94"/>
      <c r="BA1005" s="94"/>
      <c r="BB1005" s="94"/>
      <c r="BC1005" s="94"/>
      <c r="BD1005" s="94"/>
      <c r="BE1005" s="94"/>
      <c r="BF1005" s="94"/>
      <c r="BG1005" s="94"/>
      <c r="BH1005" s="94"/>
      <c r="BI1005" s="94"/>
      <c r="BJ1005" s="94"/>
      <c r="BK1005" s="94"/>
      <c r="BL1005" s="94"/>
      <c r="BM1005" s="94"/>
      <c r="BN1005" s="94"/>
      <c r="BO1005" s="94"/>
      <c r="BP1005" s="94"/>
    </row>
    <row r="1006" spans="1:68" x14ac:dyDescent="0.2">
      <c r="A1006" s="75" t="s">
        <v>1296</v>
      </c>
      <c r="B1006" s="87"/>
      <c r="C1006" s="87"/>
      <c r="D1006" s="87"/>
      <c r="E1006" s="87"/>
      <c r="F1006" s="87"/>
      <c r="G1006" s="87"/>
      <c r="H1006" s="87"/>
      <c r="I1006" s="87"/>
      <c r="J1006" s="87"/>
      <c r="K1006" s="84"/>
      <c r="L1006" s="84"/>
      <c r="M1006" s="84"/>
      <c r="N1006" s="84"/>
      <c r="O1006" s="89"/>
      <c r="P1006" s="89"/>
      <c r="Q1006" s="89"/>
      <c r="R1006" s="89"/>
      <c r="S1006" s="83"/>
      <c r="T1006" s="83"/>
      <c r="U1006" s="83"/>
      <c r="V1006" s="83"/>
      <c r="W1006" s="83"/>
      <c r="X1006" s="83"/>
      <c r="Y1006" s="90"/>
      <c r="Z1006" s="90"/>
      <c r="AA1006" s="90"/>
      <c r="AB1006" s="90"/>
      <c r="AC1006" s="91"/>
      <c r="AD1006" s="91"/>
      <c r="AE1006" s="91"/>
      <c r="AF1006" s="91"/>
      <c r="AG1006" s="91"/>
      <c r="AH1006" s="91"/>
      <c r="AI1006" s="92"/>
      <c r="AJ1006" s="92"/>
      <c r="AK1006" s="92"/>
      <c r="AL1006" s="92"/>
      <c r="AM1006" s="92"/>
      <c r="AN1006" s="93"/>
      <c r="AO1006" s="93"/>
      <c r="AP1006" s="93"/>
      <c r="AQ1006" s="93"/>
      <c r="AR1006" s="93"/>
      <c r="AS1006" s="94"/>
      <c r="AT1006" s="94"/>
      <c r="AU1006" s="94"/>
      <c r="AV1006" s="94"/>
      <c r="AW1006" s="94"/>
      <c r="AX1006" s="94"/>
      <c r="AY1006" s="94"/>
      <c r="AZ1006" s="94"/>
      <c r="BA1006" s="94"/>
      <c r="BB1006" s="94"/>
      <c r="BC1006" s="94"/>
      <c r="BD1006" s="94"/>
      <c r="BE1006" s="94"/>
      <c r="BF1006" s="94"/>
      <c r="BG1006" s="94"/>
      <c r="BH1006" s="94"/>
      <c r="BI1006" s="94"/>
      <c r="BJ1006" s="94"/>
      <c r="BK1006" s="94"/>
      <c r="BL1006" s="94"/>
      <c r="BM1006" s="94"/>
      <c r="BN1006" s="94"/>
      <c r="BO1006" s="94"/>
      <c r="BP1006" s="94"/>
    </row>
    <row r="1007" spans="1:68" x14ac:dyDescent="0.2">
      <c r="A1007" s="75" t="s">
        <v>1297</v>
      </c>
      <c r="B1007" s="87"/>
      <c r="C1007" s="87"/>
      <c r="D1007" s="87"/>
      <c r="E1007" s="87"/>
      <c r="F1007" s="87"/>
      <c r="G1007" s="87"/>
      <c r="H1007" s="87"/>
      <c r="I1007" s="87"/>
      <c r="J1007" s="87"/>
      <c r="K1007" s="84"/>
      <c r="L1007" s="84"/>
      <c r="M1007" s="84"/>
      <c r="N1007" s="84"/>
      <c r="O1007" s="89"/>
      <c r="P1007" s="89"/>
      <c r="Q1007" s="89"/>
      <c r="R1007" s="89"/>
      <c r="S1007" s="83"/>
      <c r="T1007" s="83"/>
      <c r="U1007" s="83"/>
      <c r="V1007" s="83"/>
      <c r="W1007" s="83"/>
      <c r="X1007" s="83"/>
      <c r="Y1007" s="90"/>
      <c r="Z1007" s="90"/>
      <c r="AA1007" s="90"/>
      <c r="AB1007" s="90"/>
      <c r="AC1007" s="91"/>
      <c r="AD1007" s="91"/>
      <c r="AE1007" s="91"/>
      <c r="AF1007" s="91"/>
      <c r="AG1007" s="91"/>
      <c r="AH1007" s="91"/>
      <c r="AI1007" s="92"/>
      <c r="AJ1007" s="92"/>
      <c r="AK1007" s="92"/>
      <c r="AL1007" s="92"/>
      <c r="AM1007" s="92"/>
      <c r="AN1007" s="93"/>
      <c r="AO1007" s="93"/>
      <c r="AP1007" s="93"/>
      <c r="AQ1007" s="93"/>
      <c r="AR1007" s="93"/>
      <c r="AS1007" s="94"/>
      <c r="AT1007" s="94"/>
      <c r="AU1007" s="94"/>
      <c r="AV1007" s="94"/>
      <c r="AW1007" s="94"/>
      <c r="AX1007" s="94"/>
      <c r="AY1007" s="94"/>
      <c r="AZ1007" s="94"/>
      <c r="BA1007" s="94"/>
      <c r="BB1007" s="94"/>
      <c r="BC1007" s="94"/>
      <c r="BD1007" s="94"/>
      <c r="BE1007" s="94"/>
      <c r="BF1007" s="94"/>
      <c r="BG1007" s="94"/>
      <c r="BH1007" s="94"/>
      <c r="BI1007" s="94"/>
      <c r="BJ1007" s="94"/>
      <c r="BK1007" s="94"/>
      <c r="BL1007" s="94"/>
      <c r="BM1007" s="94"/>
      <c r="BN1007" s="94"/>
      <c r="BO1007" s="94"/>
      <c r="BP1007" s="94"/>
    </row>
    <row r="1008" spans="1:68" x14ac:dyDescent="0.2">
      <c r="A1008" s="75" t="s">
        <v>1298</v>
      </c>
      <c r="B1008" s="87"/>
      <c r="C1008" s="87"/>
      <c r="D1008" s="87"/>
      <c r="E1008" s="87"/>
      <c r="F1008" s="87"/>
      <c r="G1008" s="87"/>
      <c r="H1008" s="87"/>
      <c r="I1008" s="87"/>
      <c r="J1008" s="87"/>
      <c r="K1008" s="84"/>
      <c r="L1008" s="84"/>
      <c r="M1008" s="84"/>
      <c r="N1008" s="84"/>
      <c r="O1008" s="89"/>
      <c r="P1008" s="89"/>
      <c r="Q1008" s="89"/>
      <c r="R1008" s="89"/>
      <c r="S1008" s="83"/>
      <c r="T1008" s="83"/>
      <c r="U1008" s="83"/>
      <c r="V1008" s="83"/>
      <c r="W1008" s="83"/>
      <c r="X1008" s="83"/>
      <c r="Y1008" s="90"/>
      <c r="Z1008" s="90"/>
      <c r="AA1008" s="90"/>
      <c r="AB1008" s="90"/>
      <c r="AC1008" s="91"/>
      <c r="AD1008" s="91"/>
      <c r="AE1008" s="91"/>
      <c r="AF1008" s="91"/>
      <c r="AG1008" s="91"/>
      <c r="AH1008" s="91"/>
      <c r="AI1008" s="92"/>
      <c r="AJ1008" s="92"/>
      <c r="AK1008" s="92"/>
      <c r="AL1008" s="92"/>
      <c r="AM1008" s="92"/>
      <c r="AN1008" s="93"/>
      <c r="AO1008" s="93"/>
      <c r="AP1008" s="93"/>
      <c r="AQ1008" s="93"/>
      <c r="AR1008" s="93"/>
      <c r="AS1008" s="94"/>
      <c r="AT1008" s="94"/>
      <c r="AU1008" s="94"/>
      <c r="AV1008" s="94"/>
      <c r="AW1008" s="94"/>
      <c r="AX1008" s="94"/>
      <c r="AY1008" s="94"/>
      <c r="AZ1008" s="94"/>
      <c r="BA1008" s="94"/>
      <c r="BB1008" s="94"/>
      <c r="BC1008" s="94"/>
      <c r="BD1008" s="94"/>
      <c r="BE1008" s="94"/>
      <c r="BF1008" s="94"/>
      <c r="BG1008" s="94"/>
      <c r="BH1008" s="94"/>
      <c r="BI1008" s="94"/>
      <c r="BJ1008" s="94"/>
      <c r="BK1008" s="94"/>
      <c r="BL1008" s="94"/>
      <c r="BM1008" s="94"/>
      <c r="BN1008" s="94"/>
      <c r="BO1008" s="94"/>
      <c r="BP1008" s="94"/>
    </row>
    <row r="1009" spans="1:68" x14ac:dyDescent="0.2">
      <c r="A1009" s="75" t="s">
        <v>1299</v>
      </c>
      <c r="B1009" s="87"/>
      <c r="C1009" s="87"/>
      <c r="D1009" s="87"/>
      <c r="E1009" s="87"/>
      <c r="F1009" s="87"/>
      <c r="G1009" s="87"/>
      <c r="H1009" s="87"/>
      <c r="I1009" s="87"/>
      <c r="J1009" s="87"/>
      <c r="K1009" s="84"/>
      <c r="L1009" s="84"/>
      <c r="M1009" s="84"/>
      <c r="N1009" s="84"/>
      <c r="O1009" s="89"/>
      <c r="P1009" s="89"/>
      <c r="Q1009" s="89"/>
      <c r="R1009" s="89"/>
      <c r="S1009" s="83"/>
      <c r="T1009" s="83"/>
      <c r="U1009" s="83"/>
      <c r="V1009" s="83"/>
      <c r="W1009" s="83"/>
      <c r="X1009" s="83"/>
      <c r="Y1009" s="90"/>
      <c r="Z1009" s="90"/>
      <c r="AA1009" s="90"/>
      <c r="AB1009" s="90"/>
      <c r="AC1009" s="91"/>
      <c r="AD1009" s="91"/>
      <c r="AE1009" s="91"/>
      <c r="AF1009" s="91"/>
      <c r="AG1009" s="91"/>
      <c r="AH1009" s="91"/>
      <c r="AI1009" s="92"/>
      <c r="AJ1009" s="92"/>
      <c r="AK1009" s="92"/>
      <c r="AL1009" s="92"/>
      <c r="AM1009" s="92"/>
      <c r="AN1009" s="93"/>
      <c r="AO1009" s="93"/>
      <c r="AP1009" s="93"/>
      <c r="AQ1009" s="93"/>
      <c r="AR1009" s="93"/>
      <c r="AS1009" s="94"/>
      <c r="AT1009" s="94"/>
      <c r="AU1009" s="94"/>
      <c r="AV1009" s="94"/>
      <c r="AW1009" s="94"/>
      <c r="AX1009" s="94"/>
      <c r="AY1009" s="94"/>
      <c r="AZ1009" s="94"/>
      <c r="BA1009" s="94"/>
      <c r="BB1009" s="94"/>
      <c r="BC1009" s="94"/>
      <c r="BD1009" s="94"/>
      <c r="BE1009" s="94"/>
      <c r="BF1009" s="94"/>
      <c r="BG1009" s="94"/>
      <c r="BH1009" s="94"/>
      <c r="BI1009" s="94"/>
      <c r="BJ1009" s="94"/>
      <c r="BK1009" s="94"/>
      <c r="BL1009" s="94"/>
      <c r="BM1009" s="94"/>
      <c r="BN1009" s="94"/>
      <c r="BO1009" s="94"/>
      <c r="BP1009" s="94"/>
    </row>
    <row r="1010" spans="1:68" x14ac:dyDescent="0.2">
      <c r="A1010" s="75" t="s">
        <v>1300</v>
      </c>
      <c r="B1010" s="87"/>
      <c r="C1010" s="87"/>
      <c r="D1010" s="87"/>
      <c r="E1010" s="87"/>
      <c r="F1010" s="87"/>
      <c r="G1010" s="87"/>
      <c r="H1010" s="87"/>
      <c r="I1010" s="87"/>
      <c r="J1010" s="87"/>
      <c r="K1010" s="84"/>
      <c r="L1010" s="84"/>
      <c r="M1010" s="84"/>
      <c r="N1010" s="84"/>
      <c r="O1010" s="89"/>
      <c r="P1010" s="89"/>
      <c r="Q1010" s="89"/>
      <c r="R1010" s="89"/>
      <c r="S1010" s="83"/>
      <c r="T1010" s="83"/>
      <c r="U1010" s="83"/>
      <c r="V1010" s="83"/>
      <c r="W1010" s="83"/>
      <c r="X1010" s="83"/>
      <c r="Y1010" s="90"/>
      <c r="Z1010" s="90"/>
      <c r="AA1010" s="90"/>
      <c r="AB1010" s="90"/>
      <c r="AC1010" s="91"/>
      <c r="AD1010" s="91"/>
      <c r="AE1010" s="91"/>
      <c r="AF1010" s="91"/>
      <c r="AG1010" s="91"/>
      <c r="AH1010" s="91"/>
      <c r="AI1010" s="92"/>
      <c r="AJ1010" s="92"/>
      <c r="AK1010" s="92"/>
      <c r="AL1010" s="92"/>
      <c r="AM1010" s="92"/>
      <c r="AN1010" s="93"/>
      <c r="AO1010" s="93"/>
      <c r="AP1010" s="93"/>
      <c r="AQ1010" s="93"/>
      <c r="AR1010" s="93"/>
      <c r="AS1010" s="94"/>
      <c r="AT1010" s="94"/>
      <c r="AU1010" s="94"/>
      <c r="AV1010" s="94"/>
      <c r="AW1010" s="94"/>
      <c r="AX1010" s="94"/>
      <c r="AY1010" s="94"/>
      <c r="AZ1010" s="94"/>
      <c r="BA1010" s="94"/>
      <c r="BB1010" s="94"/>
      <c r="BC1010" s="94"/>
      <c r="BD1010" s="94"/>
      <c r="BE1010" s="94"/>
      <c r="BF1010" s="94"/>
      <c r="BG1010" s="94"/>
      <c r="BH1010" s="94"/>
      <c r="BI1010" s="94"/>
      <c r="BJ1010" s="94"/>
      <c r="BK1010" s="94"/>
      <c r="BL1010" s="94"/>
      <c r="BM1010" s="94"/>
      <c r="BN1010" s="94"/>
      <c r="BO1010" s="94"/>
      <c r="BP1010" s="94"/>
    </row>
    <row r="1011" spans="1:68" x14ac:dyDescent="0.2">
      <c r="A1011" s="75" t="s">
        <v>1301</v>
      </c>
      <c r="B1011" s="87"/>
      <c r="C1011" s="87"/>
      <c r="D1011" s="87"/>
      <c r="E1011" s="87"/>
      <c r="F1011" s="87"/>
      <c r="G1011" s="87"/>
      <c r="H1011" s="87"/>
      <c r="I1011" s="87"/>
      <c r="J1011" s="87"/>
      <c r="K1011" s="84"/>
      <c r="L1011" s="84"/>
      <c r="M1011" s="84"/>
      <c r="N1011" s="84"/>
      <c r="O1011" s="89"/>
      <c r="P1011" s="89"/>
      <c r="Q1011" s="89"/>
      <c r="R1011" s="89"/>
      <c r="S1011" s="83"/>
      <c r="T1011" s="83"/>
      <c r="U1011" s="83"/>
      <c r="V1011" s="83"/>
      <c r="W1011" s="83"/>
      <c r="X1011" s="83"/>
      <c r="Y1011" s="90"/>
      <c r="Z1011" s="90"/>
      <c r="AA1011" s="90"/>
      <c r="AB1011" s="90"/>
      <c r="AC1011" s="91"/>
      <c r="AD1011" s="91"/>
      <c r="AE1011" s="91"/>
      <c r="AF1011" s="91"/>
      <c r="AG1011" s="91"/>
      <c r="AH1011" s="91"/>
      <c r="AI1011" s="92"/>
      <c r="AJ1011" s="92"/>
      <c r="AK1011" s="92"/>
      <c r="AL1011" s="92"/>
      <c r="AM1011" s="92"/>
      <c r="AN1011" s="93"/>
      <c r="AO1011" s="93"/>
      <c r="AP1011" s="93"/>
      <c r="AQ1011" s="93"/>
      <c r="AR1011" s="93"/>
      <c r="AS1011" s="94"/>
      <c r="AT1011" s="94"/>
      <c r="AU1011" s="94"/>
      <c r="AV1011" s="94"/>
      <c r="AW1011" s="94"/>
      <c r="AX1011" s="94"/>
      <c r="AY1011" s="94"/>
      <c r="AZ1011" s="94"/>
      <c r="BA1011" s="94"/>
      <c r="BB1011" s="94"/>
      <c r="BC1011" s="94"/>
      <c r="BD1011" s="94"/>
      <c r="BE1011" s="94"/>
      <c r="BF1011" s="94"/>
      <c r="BG1011" s="94"/>
      <c r="BH1011" s="94"/>
      <c r="BI1011" s="94"/>
      <c r="BJ1011" s="94"/>
      <c r="BK1011" s="94"/>
      <c r="BL1011" s="94"/>
      <c r="BM1011" s="94"/>
      <c r="BN1011" s="94"/>
      <c r="BO1011" s="94"/>
      <c r="BP1011" s="94"/>
    </row>
    <row r="1012" spans="1:68" x14ac:dyDescent="0.2">
      <c r="A1012" s="75" t="s">
        <v>1302</v>
      </c>
      <c r="B1012" s="87"/>
      <c r="C1012" s="87"/>
      <c r="D1012" s="87"/>
      <c r="E1012" s="87"/>
      <c r="F1012" s="87"/>
      <c r="G1012" s="87"/>
      <c r="H1012" s="87"/>
      <c r="I1012" s="87"/>
      <c r="J1012" s="87"/>
      <c r="K1012" s="84"/>
      <c r="L1012" s="84"/>
      <c r="M1012" s="84"/>
      <c r="N1012" s="84"/>
      <c r="O1012" s="89"/>
      <c r="P1012" s="89"/>
      <c r="Q1012" s="89"/>
      <c r="R1012" s="89"/>
      <c r="S1012" s="83"/>
      <c r="T1012" s="83"/>
      <c r="U1012" s="83"/>
      <c r="V1012" s="83"/>
      <c r="W1012" s="83"/>
      <c r="X1012" s="83"/>
      <c r="Y1012" s="90"/>
      <c r="Z1012" s="90"/>
      <c r="AA1012" s="90"/>
      <c r="AB1012" s="90"/>
      <c r="AC1012" s="91"/>
      <c r="AD1012" s="91"/>
      <c r="AE1012" s="91"/>
      <c r="AF1012" s="91"/>
      <c r="AG1012" s="91"/>
      <c r="AH1012" s="91"/>
      <c r="AI1012" s="92"/>
      <c r="AJ1012" s="92"/>
      <c r="AK1012" s="92"/>
      <c r="AL1012" s="92"/>
      <c r="AM1012" s="92"/>
      <c r="AN1012" s="93"/>
      <c r="AO1012" s="93"/>
      <c r="AP1012" s="93"/>
      <c r="AQ1012" s="93"/>
      <c r="AR1012" s="93"/>
      <c r="AS1012" s="94"/>
      <c r="AT1012" s="94"/>
      <c r="AU1012" s="94"/>
      <c r="AV1012" s="94"/>
      <c r="AW1012" s="94"/>
      <c r="AX1012" s="94"/>
      <c r="AY1012" s="94"/>
      <c r="AZ1012" s="94"/>
      <c r="BA1012" s="94"/>
      <c r="BB1012" s="94"/>
      <c r="BC1012" s="94"/>
      <c r="BD1012" s="94"/>
      <c r="BE1012" s="94"/>
      <c r="BF1012" s="94"/>
      <c r="BG1012" s="94"/>
      <c r="BH1012" s="94"/>
      <c r="BI1012" s="94"/>
      <c r="BJ1012" s="94"/>
      <c r="BK1012" s="94"/>
      <c r="BL1012" s="94"/>
      <c r="BM1012" s="94"/>
      <c r="BN1012" s="94"/>
      <c r="BO1012" s="94"/>
      <c r="BP1012" s="94"/>
    </row>
    <row r="1013" spans="1:68" x14ac:dyDescent="0.2">
      <c r="A1013" s="75" t="s">
        <v>1303</v>
      </c>
      <c r="B1013" s="87"/>
      <c r="C1013" s="87"/>
      <c r="D1013" s="87"/>
      <c r="E1013" s="87"/>
      <c r="F1013" s="87"/>
      <c r="G1013" s="87"/>
      <c r="H1013" s="87"/>
      <c r="I1013" s="87"/>
      <c r="J1013" s="87"/>
      <c r="K1013" s="84"/>
      <c r="L1013" s="84"/>
      <c r="M1013" s="84"/>
      <c r="N1013" s="84"/>
      <c r="O1013" s="89"/>
      <c r="P1013" s="89"/>
      <c r="Q1013" s="89"/>
      <c r="R1013" s="89"/>
      <c r="S1013" s="83"/>
      <c r="T1013" s="83"/>
      <c r="U1013" s="83"/>
      <c r="V1013" s="83"/>
      <c r="W1013" s="83"/>
      <c r="X1013" s="83"/>
      <c r="Y1013" s="90"/>
      <c r="Z1013" s="90"/>
      <c r="AA1013" s="90"/>
      <c r="AB1013" s="90"/>
      <c r="AC1013" s="91"/>
      <c r="AD1013" s="91"/>
      <c r="AE1013" s="91"/>
      <c r="AF1013" s="91"/>
      <c r="AG1013" s="91"/>
      <c r="AH1013" s="91"/>
      <c r="AI1013" s="92"/>
      <c r="AJ1013" s="92"/>
      <c r="AK1013" s="92"/>
      <c r="AL1013" s="92"/>
      <c r="AM1013" s="92"/>
      <c r="AN1013" s="93"/>
      <c r="AO1013" s="93"/>
      <c r="AP1013" s="93"/>
      <c r="AQ1013" s="93"/>
      <c r="AR1013" s="93"/>
      <c r="AS1013" s="94"/>
      <c r="AT1013" s="94"/>
      <c r="AU1013" s="94"/>
      <c r="AV1013" s="94"/>
      <c r="AW1013" s="94"/>
      <c r="AX1013" s="94"/>
      <c r="AY1013" s="94"/>
      <c r="AZ1013" s="94"/>
      <c r="BA1013" s="94"/>
      <c r="BB1013" s="94"/>
      <c r="BC1013" s="94"/>
      <c r="BD1013" s="94"/>
      <c r="BE1013" s="94"/>
      <c r="BF1013" s="94"/>
      <c r="BG1013" s="94"/>
      <c r="BH1013" s="94"/>
      <c r="BI1013" s="94"/>
      <c r="BJ1013" s="94"/>
      <c r="BK1013" s="94"/>
      <c r="BL1013" s="94"/>
      <c r="BM1013" s="94"/>
      <c r="BN1013" s="94"/>
      <c r="BO1013" s="94"/>
      <c r="BP1013" s="94"/>
    </row>
    <row r="1014" spans="1:68" x14ac:dyDescent="0.2">
      <c r="A1014" s="75" t="s">
        <v>1304</v>
      </c>
      <c r="B1014" s="87"/>
      <c r="C1014" s="87"/>
      <c r="D1014" s="87"/>
      <c r="E1014" s="87"/>
      <c r="F1014" s="87"/>
      <c r="G1014" s="87"/>
      <c r="H1014" s="87"/>
      <c r="I1014" s="87"/>
      <c r="J1014" s="87"/>
      <c r="K1014" s="84"/>
      <c r="L1014" s="84"/>
      <c r="M1014" s="84"/>
      <c r="N1014" s="84"/>
      <c r="O1014" s="89"/>
      <c r="P1014" s="89"/>
      <c r="Q1014" s="89"/>
      <c r="R1014" s="89"/>
      <c r="S1014" s="83"/>
      <c r="T1014" s="83"/>
      <c r="U1014" s="83"/>
      <c r="V1014" s="83"/>
      <c r="W1014" s="83"/>
      <c r="X1014" s="83"/>
      <c r="Y1014" s="90"/>
      <c r="Z1014" s="90"/>
      <c r="AA1014" s="90"/>
      <c r="AB1014" s="90"/>
      <c r="AC1014" s="91"/>
      <c r="AD1014" s="91"/>
      <c r="AE1014" s="91"/>
      <c r="AF1014" s="91"/>
      <c r="AG1014" s="91"/>
      <c r="AH1014" s="91"/>
      <c r="AI1014" s="92"/>
      <c r="AJ1014" s="92"/>
      <c r="AK1014" s="92"/>
      <c r="AL1014" s="92"/>
      <c r="AM1014" s="92"/>
      <c r="AN1014" s="93"/>
      <c r="AO1014" s="93"/>
      <c r="AP1014" s="93"/>
      <c r="AQ1014" s="93"/>
      <c r="AR1014" s="93"/>
      <c r="AS1014" s="94"/>
      <c r="AT1014" s="94"/>
      <c r="AU1014" s="94"/>
      <c r="AV1014" s="94"/>
      <c r="AW1014" s="94"/>
      <c r="AX1014" s="94"/>
      <c r="AY1014" s="94"/>
      <c r="AZ1014" s="94"/>
      <c r="BA1014" s="94"/>
      <c r="BB1014" s="94"/>
      <c r="BC1014" s="94"/>
      <c r="BD1014" s="94"/>
      <c r="BE1014" s="94"/>
      <c r="BF1014" s="94"/>
      <c r="BG1014" s="94"/>
      <c r="BH1014" s="94"/>
      <c r="BI1014" s="94"/>
      <c r="BJ1014" s="94"/>
      <c r="BK1014" s="94"/>
      <c r="BL1014" s="94"/>
      <c r="BM1014" s="94"/>
      <c r="BN1014" s="94"/>
      <c r="BO1014" s="94"/>
      <c r="BP1014" s="94"/>
    </row>
    <row r="1015" spans="1:68" x14ac:dyDescent="0.2">
      <c r="A1015" s="75" t="s">
        <v>1305</v>
      </c>
      <c r="B1015" s="87"/>
      <c r="C1015" s="87"/>
      <c r="D1015" s="87"/>
      <c r="E1015" s="87"/>
      <c r="F1015" s="87"/>
      <c r="G1015" s="87"/>
      <c r="H1015" s="87"/>
      <c r="I1015" s="87"/>
      <c r="J1015" s="87"/>
      <c r="K1015" s="84"/>
      <c r="L1015" s="84"/>
      <c r="M1015" s="84"/>
      <c r="N1015" s="84"/>
      <c r="O1015" s="89"/>
      <c r="P1015" s="89"/>
      <c r="Q1015" s="89"/>
      <c r="R1015" s="89"/>
      <c r="S1015" s="83"/>
      <c r="T1015" s="83"/>
      <c r="U1015" s="83"/>
      <c r="V1015" s="83"/>
      <c r="W1015" s="83"/>
      <c r="X1015" s="83"/>
      <c r="Y1015" s="90"/>
      <c r="Z1015" s="90"/>
      <c r="AA1015" s="90"/>
      <c r="AB1015" s="90"/>
      <c r="AC1015" s="91"/>
      <c r="AD1015" s="91"/>
      <c r="AE1015" s="91"/>
      <c r="AF1015" s="91"/>
      <c r="AG1015" s="91"/>
      <c r="AH1015" s="91"/>
      <c r="AI1015" s="92"/>
      <c r="AJ1015" s="92"/>
      <c r="AK1015" s="92"/>
      <c r="AL1015" s="92"/>
      <c r="AM1015" s="92"/>
      <c r="AN1015" s="93"/>
      <c r="AO1015" s="93"/>
      <c r="AP1015" s="93"/>
      <c r="AQ1015" s="93"/>
      <c r="AR1015" s="93"/>
      <c r="AS1015" s="94"/>
      <c r="AT1015" s="94"/>
      <c r="AU1015" s="94"/>
      <c r="AV1015" s="94"/>
      <c r="AW1015" s="94"/>
      <c r="AX1015" s="94"/>
      <c r="AY1015" s="94"/>
      <c r="AZ1015" s="94"/>
      <c r="BA1015" s="94"/>
      <c r="BB1015" s="94"/>
      <c r="BC1015" s="94"/>
      <c r="BD1015" s="94"/>
      <c r="BE1015" s="94"/>
      <c r="BF1015" s="94"/>
      <c r="BG1015" s="94"/>
      <c r="BH1015" s="94"/>
      <c r="BI1015" s="94"/>
      <c r="BJ1015" s="94"/>
      <c r="BK1015" s="94"/>
      <c r="BL1015" s="94"/>
      <c r="BM1015" s="94"/>
      <c r="BN1015" s="94"/>
      <c r="BO1015" s="94"/>
      <c r="BP1015" s="94"/>
    </row>
    <row r="1016" spans="1:68" x14ac:dyDescent="0.2">
      <c r="A1016" s="75" t="s">
        <v>1306</v>
      </c>
      <c r="B1016" s="87"/>
      <c r="C1016" s="87"/>
      <c r="D1016" s="87"/>
      <c r="E1016" s="87"/>
      <c r="F1016" s="87"/>
      <c r="G1016" s="87"/>
      <c r="H1016" s="87"/>
      <c r="I1016" s="87"/>
      <c r="J1016" s="87"/>
      <c r="K1016" s="84"/>
      <c r="L1016" s="84"/>
      <c r="M1016" s="84"/>
      <c r="N1016" s="84"/>
      <c r="O1016" s="89"/>
      <c r="P1016" s="89"/>
      <c r="Q1016" s="89"/>
      <c r="R1016" s="89"/>
      <c r="S1016" s="83"/>
      <c r="T1016" s="83"/>
      <c r="U1016" s="83"/>
      <c r="V1016" s="83"/>
      <c r="W1016" s="83"/>
      <c r="X1016" s="83"/>
      <c r="Y1016" s="90"/>
      <c r="Z1016" s="90"/>
      <c r="AA1016" s="90"/>
      <c r="AB1016" s="90"/>
      <c r="AC1016" s="91"/>
      <c r="AD1016" s="91"/>
      <c r="AE1016" s="91"/>
      <c r="AF1016" s="91"/>
      <c r="AG1016" s="91"/>
      <c r="AH1016" s="91"/>
      <c r="AI1016" s="92"/>
      <c r="AJ1016" s="92"/>
      <c r="AK1016" s="92"/>
      <c r="AL1016" s="92"/>
      <c r="AM1016" s="92"/>
      <c r="AN1016" s="93"/>
      <c r="AO1016" s="93"/>
      <c r="AP1016" s="93"/>
      <c r="AQ1016" s="93"/>
      <c r="AR1016" s="93"/>
      <c r="AS1016" s="94"/>
      <c r="AT1016" s="94"/>
      <c r="AU1016" s="94"/>
      <c r="AV1016" s="94"/>
      <c r="AW1016" s="94"/>
      <c r="AX1016" s="94"/>
      <c r="AY1016" s="94"/>
      <c r="AZ1016" s="94"/>
      <c r="BA1016" s="94"/>
      <c r="BB1016" s="94"/>
      <c r="BC1016" s="94"/>
      <c r="BD1016" s="94"/>
      <c r="BE1016" s="94"/>
      <c r="BF1016" s="94"/>
      <c r="BG1016" s="94"/>
      <c r="BH1016" s="94"/>
      <c r="BI1016" s="94"/>
      <c r="BJ1016" s="94"/>
      <c r="BK1016" s="94"/>
      <c r="BL1016" s="94"/>
      <c r="BM1016" s="94"/>
      <c r="BN1016" s="94"/>
      <c r="BO1016" s="94"/>
      <c r="BP1016" s="94"/>
    </row>
    <row r="1017" spans="1:68" x14ac:dyDescent="0.2">
      <c r="A1017" s="75" t="s">
        <v>1307</v>
      </c>
      <c r="B1017" s="87"/>
      <c r="C1017" s="87"/>
      <c r="D1017" s="87"/>
      <c r="E1017" s="87"/>
      <c r="F1017" s="87"/>
      <c r="G1017" s="87"/>
      <c r="H1017" s="87"/>
      <c r="I1017" s="87"/>
      <c r="J1017" s="87"/>
      <c r="K1017" s="84"/>
      <c r="L1017" s="84"/>
      <c r="M1017" s="84"/>
      <c r="N1017" s="84"/>
      <c r="O1017" s="89"/>
      <c r="P1017" s="89"/>
      <c r="Q1017" s="89"/>
      <c r="R1017" s="89"/>
      <c r="S1017" s="83"/>
      <c r="T1017" s="83"/>
      <c r="U1017" s="83"/>
      <c r="V1017" s="83"/>
      <c r="W1017" s="83"/>
      <c r="X1017" s="83"/>
      <c r="Y1017" s="90"/>
      <c r="Z1017" s="90"/>
      <c r="AA1017" s="90"/>
      <c r="AB1017" s="90"/>
      <c r="AC1017" s="91"/>
      <c r="AD1017" s="91"/>
      <c r="AE1017" s="91"/>
      <c r="AF1017" s="91"/>
      <c r="AG1017" s="91"/>
      <c r="AH1017" s="91"/>
      <c r="AI1017" s="92"/>
      <c r="AJ1017" s="92"/>
      <c r="AK1017" s="92"/>
      <c r="AL1017" s="92"/>
      <c r="AM1017" s="92"/>
      <c r="AN1017" s="93"/>
      <c r="AO1017" s="93"/>
      <c r="AP1017" s="93"/>
      <c r="AQ1017" s="93"/>
      <c r="AR1017" s="93"/>
      <c r="AS1017" s="94"/>
      <c r="AT1017" s="94"/>
      <c r="AU1017" s="94"/>
      <c r="AV1017" s="94"/>
      <c r="AW1017" s="94"/>
      <c r="AX1017" s="94"/>
      <c r="AY1017" s="94"/>
      <c r="AZ1017" s="94"/>
      <c r="BA1017" s="94"/>
      <c r="BB1017" s="94"/>
      <c r="BC1017" s="94"/>
      <c r="BD1017" s="94"/>
      <c r="BE1017" s="94"/>
      <c r="BF1017" s="94"/>
      <c r="BG1017" s="94"/>
      <c r="BH1017" s="94"/>
      <c r="BI1017" s="94"/>
      <c r="BJ1017" s="94"/>
      <c r="BK1017" s="94"/>
      <c r="BL1017" s="94"/>
      <c r="BM1017" s="94"/>
      <c r="BN1017" s="94"/>
      <c r="BO1017" s="94"/>
      <c r="BP1017" s="94"/>
    </row>
    <row r="1018" spans="1:68" x14ac:dyDescent="0.2">
      <c r="A1018" s="75" t="s">
        <v>1308</v>
      </c>
      <c r="B1018" s="87"/>
      <c r="C1018" s="87"/>
      <c r="D1018" s="87"/>
      <c r="E1018" s="87"/>
      <c r="F1018" s="87"/>
      <c r="G1018" s="87"/>
      <c r="H1018" s="87"/>
      <c r="I1018" s="87"/>
      <c r="J1018" s="87"/>
      <c r="K1018" s="84"/>
      <c r="L1018" s="84"/>
      <c r="M1018" s="84"/>
      <c r="N1018" s="84"/>
      <c r="O1018" s="89"/>
      <c r="P1018" s="89"/>
      <c r="Q1018" s="89"/>
      <c r="R1018" s="89"/>
      <c r="S1018" s="83"/>
      <c r="T1018" s="83"/>
      <c r="U1018" s="83"/>
      <c r="V1018" s="83"/>
      <c r="W1018" s="83"/>
      <c r="X1018" s="83"/>
      <c r="Y1018" s="90"/>
      <c r="Z1018" s="90"/>
      <c r="AA1018" s="90"/>
      <c r="AB1018" s="90"/>
      <c r="AC1018" s="91"/>
      <c r="AD1018" s="91"/>
      <c r="AE1018" s="91"/>
      <c r="AF1018" s="91"/>
      <c r="AG1018" s="91"/>
      <c r="AH1018" s="91"/>
      <c r="AI1018" s="92"/>
      <c r="AJ1018" s="92"/>
      <c r="AK1018" s="92"/>
      <c r="AL1018" s="92"/>
      <c r="AM1018" s="92"/>
      <c r="AN1018" s="93"/>
      <c r="AO1018" s="93"/>
      <c r="AP1018" s="93"/>
      <c r="AQ1018" s="93"/>
      <c r="AR1018" s="93"/>
      <c r="AS1018" s="94"/>
      <c r="AT1018" s="94"/>
      <c r="AU1018" s="94"/>
      <c r="AV1018" s="94"/>
      <c r="AW1018" s="94"/>
      <c r="AX1018" s="94"/>
      <c r="AY1018" s="94"/>
      <c r="AZ1018" s="94"/>
      <c r="BA1018" s="94"/>
      <c r="BB1018" s="94"/>
      <c r="BC1018" s="94"/>
      <c r="BD1018" s="94"/>
      <c r="BE1018" s="94"/>
      <c r="BF1018" s="94"/>
      <c r="BG1018" s="94"/>
      <c r="BH1018" s="94"/>
      <c r="BI1018" s="94"/>
      <c r="BJ1018" s="94"/>
      <c r="BK1018" s="94"/>
      <c r="BL1018" s="94"/>
      <c r="BM1018" s="94"/>
      <c r="BN1018" s="94"/>
      <c r="BO1018" s="94"/>
      <c r="BP1018" s="94"/>
    </row>
    <row r="1019" spans="1:68" x14ac:dyDescent="0.2">
      <c r="A1019" s="75" t="s">
        <v>1309</v>
      </c>
      <c r="B1019" s="87"/>
      <c r="C1019" s="87"/>
      <c r="D1019" s="87"/>
      <c r="E1019" s="87"/>
      <c r="F1019" s="87"/>
      <c r="G1019" s="87"/>
      <c r="H1019" s="87"/>
      <c r="I1019" s="87"/>
      <c r="J1019" s="87"/>
      <c r="K1019" s="84"/>
      <c r="L1019" s="84"/>
      <c r="M1019" s="84"/>
      <c r="N1019" s="84"/>
      <c r="O1019" s="89"/>
      <c r="P1019" s="89"/>
      <c r="Q1019" s="89"/>
      <c r="R1019" s="89"/>
      <c r="S1019" s="83"/>
      <c r="T1019" s="83"/>
      <c r="U1019" s="83"/>
      <c r="V1019" s="83"/>
      <c r="W1019" s="83"/>
      <c r="X1019" s="83"/>
      <c r="Y1019" s="90"/>
      <c r="Z1019" s="90"/>
      <c r="AA1019" s="90"/>
      <c r="AB1019" s="90"/>
      <c r="AC1019" s="91"/>
      <c r="AD1019" s="91"/>
      <c r="AE1019" s="91"/>
      <c r="AF1019" s="91"/>
      <c r="AG1019" s="91"/>
      <c r="AH1019" s="91"/>
      <c r="AI1019" s="92"/>
      <c r="AJ1019" s="92"/>
      <c r="AK1019" s="92"/>
      <c r="AL1019" s="92"/>
      <c r="AM1019" s="92"/>
      <c r="AN1019" s="93"/>
      <c r="AO1019" s="93"/>
      <c r="AP1019" s="93"/>
      <c r="AQ1019" s="93"/>
      <c r="AR1019" s="93"/>
      <c r="AS1019" s="94"/>
      <c r="AT1019" s="94"/>
      <c r="AU1019" s="94"/>
      <c r="AV1019" s="94"/>
      <c r="AW1019" s="94"/>
      <c r="AX1019" s="94"/>
      <c r="AY1019" s="94"/>
      <c r="AZ1019" s="94"/>
      <c r="BA1019" s="94"/>
      <c r="BB1019" s="94"/>
      <c r="BC1019" s="94"/>
      <c r="BD1019" s="94"/>
      <c r="BE1019" s="94"/>
      <c r="BF1019" s="94"/>
      <c r="BG1019" s="94"/>
      <c r="BH1019" s="94"/>
      <c r="BI1019" s="94"/>
      <c r="BJ1019" s="94"/>
      <c r="BK1019" s="94"/>
      <c r="BL1019" s="94"/>
      <c r="BM1019" s="94"/>
      <c r="BN1019" s="94"/>
      <c r="BO1019" s="94"/>
      <c r="BP1019" s="94"/>
    </row>
    <row r="1020" spans="1:68" x14ac:dyDescent="0.2">
      <c r="A1020" s="75" t="s">
        <v>1310</v>
      </c>
      <c r="B1020" s="87"/>
      <c r="C1020" s="87"/>
      <c r="D1020" s="87"/>
      <c r="E1020" s="87"/>
      <c r="F1020" s="87"/>
      <c r="G1020" s="87"/>
      <c r="H1020" s="87"/>
      <c r="I1020" s="87"/>
      <c r="J1020" s="87"/>
      <c r="K1020" s="84"/>
      <c r="L1020" s="84"/>
      <c r="M1020" s="84"/>
      <c r="N1020" s="84"/>
      <c r="O1020" s="89"/>
      <c r="P1020" s="89"/>
      <c r="Q1020" s="89"/>
      <c r="R1020" s="89"/>
      <c r="S1020" s="83"/>
      <c r="T1020" s="83"/>
      <c r="U1020" s="83"/>
      <c r="V1020" s="83"/>
      <c r="W1020" s="83"/>
      <c r="X1020" s="83"/>
      <c r="Y1020" s="90"/>
      <c r="Z1020" s="90"/>
      <c r="AA1020" s="90"/>
      <c r="AB1020" s="90"/>
      <c r="AC1020" s="91"/>
      <c r="AD1020" s="91"/>
      <c r="AE1020" s="91"/>
      <c r="AF1020" s="91"/>
      <c r="AG1020" s="91"/>
      <c r="AH1020" s="91"/>
      <c r="AI1020" s="92"/>
      <c r="AJ1020" s="92"/>
      <c r="AK1020" s="92"/>
      <c r="AL1020" s="92"/>
      <c r="AM1020" s="92"/>
      <c r="AN1020" s="93"/>
      <c r="AO1020" s="93"/>
      <c r="AP1020" s="93"/>
      <c r="AQ1020" s="93"/>
      <c r="AR1020" s="93"/>
      <c r="AS1020" s="94"/>
      <c r="AT1020" s="94"/>
      <c r="AU1020" s="94"/>
      <c r="AV1020" s="94"/>
      <c r="AW1020" s="94"/>
      <c r="AX1020" s="94"/>
      <c r="AY1020" s="94"/>
      <c r="AZ1020" s="94"/>
      <c r="BA1020" s="94"/>
      <c r="BB1020" s="94"/>
      <c r="BC1020" s="94"/>
      <c r="BD1020" s="94"/>
      <c r="BE1020" s="94"/>
      <c r="BF1020" s="94"/>
      <c r="BG1020" s="94"/>
      <c r="BH1020" s="94"/>
      <c r="BI1020" s="94"/>
      <c r="BJ1020" s="94"/>
      <c r="BK1020" s="94"/>
      <c r="BL1020" s="94"/>
      <c r="BM1020" s="94"/>
      <c r="BN1020" s="94"/>
      <c r="BO1020" s="94"/>
      <c r="BP1020" s="94"/>
    </row>
    <row r="1021" spans="1:68" x14ac:dyDescent="0.2">
      <c r="A1021" s="75" t="s">
        <v>1311</v>
      </c>
      <c r="B1021" s="87"/>
      <c r="C1021" s="87"/>
      <c r="D1021" s="87"/>
      <c r="E1021" s="87"/>
      <c r="F1021" s="87"/>
      <c r="G1021" s="87"/>
      <c r="H1021" s="87"/>
      <c r="I1021" s="87"/>
      <c r="J1021" s="87"/>
      <c r="K1021" s="84"/>
      <c r="L1021" s="84"/>
      <c r="M1021" s="84"/>
      <c r="N1021" s="84"/>
      <c r="O1021" s="89"/>
      <c r="P1021" s="89"/>
      <c r="Q1021" s="89"/>
      <c r="R1021" s="89"/>
      <c r="S1021" s="83"/>
      <c r="T1021" s="83"/>
      <c r="U1021" s="83"/>
      <c r="V1021" s="83"/>
      <c r="W1021" s="83"/>
      <c r="X1021" s="83"/>
      <c r="Y1021" s="90"/>
      <c r="Z1021" s="90"/>
      <c r="AA1021" s="90"/>
      <c r="AB1021" s="90"/>
      <c r="AC1021" s="91"/>
      <c r="AD1021" s="91"/>
      <c r="AE1021" s="91"/>
      <c r="AF1021" s="91"/>
      <c r="AG1021" s="91"/>
      <c r="AH1021" s="91"/>
      <c r="AI1021" s="92"/>
      <c r="AJ1021" s="92"/>
      <c r="AK1021" s="92"/>
      <c r="AL1021" s="92"/>
      <c r="AM1021" s="92"/>
      <c r="AN1021" s="93"/>
      <c r="AO1021" s="93"/>
      <c r="AP1021" s="93"/>
      <c r="AQ1021" s="93"/>
      <c r="AR1021" s="93"/>
      <c r="AS1021" s="94"/>
      <c r="AT1021" s="94"/>
      <c r="AU1021" s="94"/>
      <c r="AV1021" s="94"/>
      <c r="AW1021" s="94"/>
      <c r="AX1021" s="94"/>
      <c r="AY1021" s="94"/>
      <c r="AZ1021" s="94"/>
      <c r="BA1021" s="94"/>
      <c r="BB1021" s="94"/>
      <c r="BC1021" s="94"/>
      <c r="BD1021" s="94"/>
      <c r="BE1021" s="94"/>
      <c r="BF1021" s="94"/>
      <c r="BG1021" s="94"/>
      <c r="BH1021" s="94"/>
      <c r="BI1021" s="94"/>
      <c r="BJ1021" s="94"/>
      <c r="BK1021" s="94"/>
      <c r="BL1021" s="94"/>
      <c r="BM1021" s="94"/>
      <c r="BN1021" s="94"/>
      <c r="BO1021" s="94"/>
      <c r="BP1021" s="94"/>
    </row>
    <row r="1022" spans="1:68" x14ac:dyDescent="0.2">
      <c r="A1022" s="75" t="s">
        <v>1312</v>
      </c>
      <c r="B1022" s="87"/>
      <c r="C1022" s="87"/>
      <c r="D1022" s="87"/>
      <c r="E1022" s="87"/>
      <c r="F1022" s="87"/>
      <c r="G1022" s="87"/>
      <c r="H1022" s="87"/>
      <c r="I1022" s="87"/>
      <c r="J1022" s="87"/>
      <c r="K1022" s="84"/>
      <c r="L1022" s="84"/>
      <c r="M1022" s="84"/>
      <c r="N1022" s="84"/>
      <c r="O1022" s="89"/>
      <c r="P1022" s="89"/>
      <c r="Q1022" s="89"/>
      <c r="R1022" s="89"/>
      <c r="S1022" s="83"/>
      <c r="T1022" s="83"/>
      <c r="U1022" s="83"/>
      <c r="V1022" s="83"/>
      <c r="W1022" s="83"/>
      <c r="X1022" s="83"/>
      <c r="Y1022" s="90"/>
      <c r="Z1022" s="90"/>
      <c r="AA1022" s="90"/>
      <c r="AB1022" s="90"/>
      <c r="AC1022" s="91"/>
      <c r="AD1022" s="91"/>
      <c r="AE1022" s="91"/>
      <c r="AF1022" s="91"/>
      <c r="AG1022" s="91"/>
      <c r="AH1022" s="91"/>
      <c r="AI1022" s="92"/>
      <c r="AJ1022" s="92"/>
      <c r="AK1022" s="92"/>
      <c r="AL1022" s="92"/>
      <c r="AM1022" s="92"/>
      <c r="AN1022" s="93"/>
      <c r="AO1022" s="93"/>
      <c r="AP1022" s="93"/>
      <c r="AQ1022" s="93"/>
      <c r="AR1022" s="93"/>
      <c r="AS1022" s="94"/>
      <c r="AT1022" s="94"/>
      <c r="AU1022" s="94"/>
      <c r="AV1022" s="94"/>
      <c r="AW1022" s="94"/>
      <c r="AX1022" s="94"/>
      <c r="AY1022" s="94"/>
      <c r="AZ1022" s="94"/>
      <c r="BA1022" s="94"/>
      <c r="BB1022" s="94"/>
      <c r="BC1022" s="94"/>
      <c r="BD1022" s="94"/>
      <c r="BE1022" s="94"/>
      <c r="BF1022" s="94"/>
      <c r="BG1022" s="94"/>
      <c r="BH1022" s="94"/>
      <c r="BI1022" s="94"/>
      <c r="BJ1022" s="94"/>
      <c r="BK1022" s="94"/>
      <c r="BL1022" s="94"/>
      <c r="BM1022" s="94"/>
      <c r="BN1022" s="94"/>
      <c r="BO1022" s="94"/>
      <c r="BP1022" s="94"/>
    </row>
    <row r="1023" spans="1:68" x14ac:dyDescent="0.2">
      <c r="A1023" s="75" t="s">
        <v>1313</v>
      </c>
      <c r="B1023" s="87"/>
      <c r="C1023" s="87"/>
      <c r="D1023" s="87"/>
      <c r="E1023" s="87"/>
      <c r="F1023" s="87"/>
      <c r="G1023" s="87"/>
      <c r="H1023" s="87"/>
      <c r="I1023" s="87"/>
      <c r="J1023" s="87"/>
      <c r="K1023" s="84"/>
      <c r="L1023" s="84"/>
      <c r="M1023" s="84"/>
      <c r="N1023" s="84"/>
      <c r="O1023" s="89"/>
      <c r="P1023" s="89"/>
      <c r="Q1023" s="89"/>
      <c r="R1023" s="89"/>
      <c r="S1023" s="83"/>
      <c r="T1023" s="83"/>
      <c r="U1023" s="83"/>
      <c r="V1023" s="83"/>
      <c r="W1023" s="83"/>
      <c r="X1023" s="83"/>
      <c r="Y1023" s="90"/>
      <c r="Z1023" s="90"/>
      <c r="AA1023" s="90"/>
      <c r="AB1023" s="90"/>
      <c r="AC1023" s="91"/>
      <c r="AD1023" s="91"/>
      <c r="AE1023" s="91"/>
      <c r="AF1023" s="91"/>
      <c r="AG1023" s="91"/>
      <c r="AH1023" s="91"/>
      <c r="AI1023" s="92"/>
      <c r="AJ1023" s="92"/>
      <c r="AK1023" s="92"/>
      <c r="AL1023" s="92"/>
      <c r="AM1023" s="92"/>
      <c r="AN1023" s="93"/>
      <c r="AO1023" s="93"/>
      <c r="AP1023" s="93"/>
      <c r="AQ1023" s="93"/>
      <c r="AR1023" s="93"/>
      <c r="AS1023" s="94"/>
      <c r="AT1023" s="94"/>
      <c r="AU1023" s="94"/>
      <c r="AV1023" s="94"/>
      <c r="AW1023" s="94"/>
      <c r="AX1023" s="94"/>
      <c r="AY1023" s="94"/>
      <c r="AZ1023" s="94"/>
      <c r="BA1023" s="94"/>
      <c r="BB1023" s="94"/>
      <c r="BC1023" s="94"/>
      <c r="BD1023" s="94"/>
      <c r="BE1023" s="94"/>
      <c r="BF1023" s="94"/>
      <c r="BG1023" s="94"/>
      <c r="BH1023" s="94"/>
      <c r="BI1023" s="94"/>
      <c r="BJ1023" s="94"/>
      <c r="BK1023" s="94"/>
      <c r="BL1023" s="94"/>
      <c r="BM1023" s="94"/>
      <c r="BN1023" s="94"/>
      <c r="BO1023" s="94"/>
      <c r="BP1023" s="94"/>
    </row>
    <row r="1024" spans="1:68" x14ac:dyDescent="0.2">
      <c r="A1024" s="75" t="s">
        <v>1314</v>
      </c>
      <c r="B1024" s="87"/>
      <c r="C1024" s="87"/>
      <c r="D1024" s="87"/>
      <c r="E1024" s="87"/>
      <c r="F1024" s="87"/>
      <c r="G1024" s="87"/>
      <c r="H1024" s="87"/>
      <c r="I1024" s="87"/>
      <c r="J1024" s="87"/>
      <c r="K1024" s="84"/>
      <c r="L1024" s="84"/>
      <c r="M1024" s="84"/>
      <c r="N1024" s="84"/>
      <c r="O1024" s="89"/>
      <c r="P1024" s="89"/>
      <c r="Q1024" s="89"/>
      <c r="R1024" s="89"/>
      <c r="S1024" s="83"/>
      <c r="T1024" s="83"/>
      <c r="U1024" s="83"/>
      <c r="V1024" s="83"/>
      <c r="W1024" s="83"/>
      <c r="X1024" s="83"/>
      <c r="Y1024" s="90"/>
      <c r="Z1024" s="90"/>
      <c r="AA1024" s="90"/>
      <c r="AB1024" s="90"/>
      <c r="AC1024" s="91"/>
      <c r="AD1024" s="91"/>
      <c r="AE1024" s="91"/>
      <c r="AF1024" s="91"/>
      <c r="AG1024" s="91"/>
      <c r="AH1024" s="91"/>
      <c r="AI1024" s="92"/>
      <c r="AJ1024" s="92"/>
      <c r="AK1024" s="92"/>
      <c r="AL1024" s="92"/>
      <c r="AM1024" s="92"/>
      <c r="AN1024" s="93"/>
      <c r="AO1024" s="93"/>
      <c r="AP1024" s="93"/>
      <c r="AQ1024" s="93"/>
      <c r="AR1024" s="93"/>
      <c r="AS1024" s="94"/>
      <c r="AT1024" s="94"/>
      <c r="AU1024" s="94"/>
      <c r="AV1024" s="94"/>
      <c r="AW1024" s="94"/>
      <c r="AX1024" s="94"/>
      <c r="AY1024" s="94"/>
      <c r="AZ1024" s="94"/>
      <c r="BA1024" s="94"/>
      <c r="BB1024" s="94"/>
      <c r="BC1024" s="94"/>
      <c r="BD1024" s="94"/>
      <c r="BE1024" s="94"/>
      <c r="BF1024" s="94"/>
      <c r="BG1024" s="94"/>
      <c r="BH1024" s="94"/>
      <c r="BI1024" s="94"/>
      <c r="BJ1024" s="94"/>
      <c r="BK1024" s="94"/>
      <c r="BL1024" s="94"/>
      <c r="BM1024" s="94"/>
      <c r="BN1024" s="94"/>
      <c r="BO1024" s="94"/>
      <c r="BP1024" s="94"/>
    </row>
    <row r="1025" spans="1:68" x14ac:dyDescent="0.2">
      <c r="A1025" s="75" t="s">
        <v>1315</v>
      </c>
      <c r="B1025" s="87"/>
      <c r="C1025" s="87"/>
      <c r="D1025" s="87"/>
      <c r="E1025" s="87"/>
      <c r="F1025" s="87"/>
      <c r="G1025" s="87"/>
      <c r="H1025" s="87"/>
      <c r="I1025" s="87"/>
      <c r="J1025" s="87"/>
      <c r="K1025" s="84"/>
      <c r="L1025" s="84"/>
      <c r="M1025" s="84"/>
      <c r="N1025" s="84"/>
      <c r="O1025" s="89"/>
      <c r="P1025" s="89"/>
      <c r="Q1025" s="89"/>
      <c r="R1025" s="89"/>
      <c r="S1025" s="83"/>
      <c r="T1025" s="83"/>
      <c r="U1025" s="83"/>
      <c r="V1025" s="83"/>
      <c r="W1025" s="83"/>
      <c r="X1025" s="83"/>
      <c r="Y1025" s="90"/>
      <c r="Z1025" s="90"/>
      <c r="AA1025" s="90"/>
      <c r="AB1025" s="90"/>
      <c r="AC1025" s="91"/>
      <c r="AD1025" s="91"/>
      <c r="AE1025" s="91"/>
      <c r="AF1025" s="91"/>
      <c r="AG1025" s="91"/>
      <c r="AH1025" s="91"/>
      <c r="AI1025" s="92"/>
      <c r="AJ1025" s="92"/>
      <c r="AK1025" s="92"/>
      <c r="AL1025" s="92"/>
      <c r="AM1025" s="92"/>
      <c r="AN1025" s="93"/>
      <c r="AO1025" s="93"/>
      <c r="AP1025" s="93"/>
      <c r="AQ1025" s="93"/>
      <c r="AR1025" s="93"/>
      <c r="AS1025" s="94"/>
      <c r="AT1025" s="94"/>
      <c r="AU1025" s="94"/>
      <c r="AV1025" s="94"/>
      <c r="AW1025" s="94"/>
      <c r="AX1025" s="94"/>
      <c r="AY1025" s="94"/>
      <c r="AZ1025" s="94"/>
      <c r="BA1025" s="94"/>
      <c r="BB1025" s="94"/>
      <c r="BC1025" s="94"/>
      <c r="BD1025" s="94"/>
      <c r="BE1025" s="94"/>
      <c r="BF1025" s="94"/>
      <c r="BG1025" s="94"/>
      <c r="BH1025" s="94"/>
      <c r="BI1025" s="94"/>
      <c r="BJ1025" s="94"/>
      <c r="BK1025" s="94"/>
      <c r="BL1025" s="94"/>
      <c r="BM1025" s="94"/>
      <c r="BN1025" s="94"/>
      <c r="BO1025" s="94"/>
      <c r="BP1025" s="94"/>
    </row>
    <row r="1026" spans="1:68" x14ac:dyDescent="0.2">
      <c r="A1026" s="75" t="s">
        <v>1316</v>
      </c>
      <c r="B1026" s="87"/>
      <c r="C1026" s="87"/>
      <c r="D1026" s="87"/>
      <c r="E1026" s="87"/>
      <c r="F1026" s="87"/>
      <c r="G1026" s="87"/>
      <c r="H1026" s="87"/>
      <c r="I1026" s="87"/>
      <c r="J1026" s="87"/>
      <c r="K1026" s="84"/>
      <c r="L1026" s="84"/>
      <c r="M1026" s="84"/>
      <c r="N1026" s="84"/>
      <c r="O1026" s="89"/>
      <c r="P1026" s="89"/>
      <c r="Q1026" s="89"/>
      <c r="R1026" s="89"/>
      <c r="S1026" s="83"/>
      <c r="T1026" s="83"/>
      <c r="U1026" s="83"/>
      <c r="V1026" s="83"/>
      <c r="W1026" s="83"/>
      <c r="X1026" s="83"/>
      <c r="Y1026" s="90"/>
      <c r="Z1026" s="90"/>
      <c r="AA1026" s="90"/>
      <c r="AB1026" s="90"/>
      <c r="AC1026" s="91"/>
      <c r="AD1026" s="91"/>
      <c r="AE1026" s="91"/>
      <c r="AF1026" s="91"/>
      <c r="AG1026" s="91"/>
      <c r="AH1026" s="91"/>
      <c r="AI1026" s="92"/>
      <c r="AJ1026" s="92"/>
      <c r="AK1026" s="92"/>
      <c r="AL1026" s="92"/>
      <c r="AM1026" s="92"/>
      <c r="AN1026" s="93"/>
      <c r="AO1026" s="93"/>
      <c r="AP1026" s="93"/>
      <c r="AQ1026" s="93"/>
      <c r="AR1026" s="93"/>
      <c r="AS1026" s="94"/>
      <c r="AT1026" s="94"/>
      <c r="AU1026" s="94"/>
      <c r="AV1026" s="94"/>
      <c r="AW1026" s="94"/>
      <c r="AX1026" s="94"/>
      <c r="AY1026" s="94"/>
      <c r="AZ1026" s="94"/>
      <c r="BA1026" s="94"/>
      <c r="BB1026" s="94"/>
      <c r="BC1026" s="94"/>
      <c r="BD1026" s="94"/>
      <c r="BE1026" s="94"/>
      <c r="BF1026" s="94"/>
      <c r="BG1026" s="94"/>
      <c r="BH1026" s="94"/>
      <c r="BI1026" s="94"/>
      <c r="BJ1026" s="94"/>
      <c r="BK1026" s="94"/>
      <c r="BL1026" s="94"/>
      <c r="BM1026" s="94"/>
      <c r="BN1026" s="94"/>
      <c r="BO1026" s="94"/>
      <c r="BP1026" s="94"/>
    </row>
    <row r="1027" spans="1:68" x14ac:dyDescent="0.2">
      <c r="A1027" s="75" t="s">
        <v>1317</v>
      </c>
      <c r="B1027" s="87"/>
      <c r="C1027" s="87"/>
      <c r="D1027" s="87"/>
      <c r="E1027" s="87"/>
      <c r="F1027" s="87"/>
      <c r="G1027" s="87"/>
      <c r="H1027" s="87"/>
      <c r="I1027" s="87"/>
      <c r="J1027" s="87"/>
      <c r="K1027" s="84"/>
      <c r="L1027" s="84"/>
      <c r="M1027" s="84"/>
      <c r="N1027" s="84"/>
      <c r="O1027" s="89"/>
      <c r="P1027" s="89"/>
      <c r="Q1027" s="89"/>
      <c r="R1027" s="89"/>
      <c r="S1027" s="83"/>
      <c r="T1027" s="83"/>
      <c r="U1027" s="83"/>
      <c r="V1027" s="83"/>
      <c r="W1027" s="83"/>
      <c r="X1027" s="83"/>
      <c r="Y1027" s="90"/>
      <c r="Z1027" s="90"/>
      <c r="AA1027" s="90"/>
      <c r="AB1027" s="90"/>
      <c r="AC1027" s="91"/>
      <c r="AD1027" s="91"/>
      <c r="AE1027" s="91"/>
      <c r="AF1027" s="91"/>
      <c r="AG1027" s="91"/>
      <c r="AH1027" s="91"/>
      <c r="AI1027" s="92"/>
      <c r="AJ1027" s="92"/>
      <c r="AK1027" s="92"/>
      <c r="AL1027" s="92"/>
      <c r="AM1027" s="92"/>
      <c r="AN1027" s="93"/>
      <c r="AO1027" s="93"/>
      <c r="AP1027" s="93"/>
      <c r="AQ1027" s="93"/>
      <c r="AR1027" s="93"/>
      <c r="AS1027" s="94"/>
      <c r="AT1027" s="94"/>
      <c r="AU1027" s="94"/>
      <c r="AV1027" s="94"/>
      <c r="AW1027" s="94"/>
      <c r="AX1027" s="94"/>
      <c r="AY1027" s="94"/>
      <c r="AZ1027" s="94"/>
      <c r="BA1027" s="94"/>
      <c r="BB1027" s="94"/>
      <c r="BC1027" s="94"/>
      <c r="BD1027" s="94"/>
      <c r="BE1027" s="94"/>
      <c r="BF1027" s="94"/>
      <c r="BG1027" s="94"/>
      <c r="BH1027" s="94"/>
      <c r="BI1027" s="94"/>
      <c r="BJ1027" s="94"/>
      <c r="BK1027" s="94"/>
      <c r="BL1027" s="94"/>
      <c r="BM1027" s="94"/>
      <c r="BN1027" s="94"/>
      <c r="BO1027" s="94"/>
      <c r="BP1027" s="94"/>
    </row>
    <row r="1028" spans="1:68" x14ac:dyDescent="0.2">
      <c r="A1028" s="75" t="s">
        <v>1318</v>
      </c>
      <c r="B1028" s="87"/>
      <c r="C1028" s="87"/>
      <c r="D1028" s="87"/>
      <c r="E1028" s="87"/>
      <c r="F1028" s="87"/>
      <c r="G1028" s="87"/>
      <c r="H1028" s="87"/>
      <c r="I1028" s="87"/>
      <c r="J1028" s="87"/>
      <c r="K1028" s="84"/>
      <c r="L1028" s="84"/>
      <c r="M1028" s="84"/>
      <c r="N1028" s="84"/>
      <c r="O1028" s="89"/>
      <c r="P1028" s="89"/>
      <c r="Q1028" s="89"/>
      <c r="R1028" s="89"/>
      <c r="S1028" s="83"/>
      <c r="T1028" s="83"/>
      <c r="U1028" s="83"/>
      <c r="V1028" s="83"/>
      <c r="W1028" s="83"/>
      <c r="X1028" s="83"/>
      <c r="Y1028" s="90"/>
      <c r="Z1028" s="90"/>
      <c r="AA1028" s="90"/>
      <c r="AB1028" s="90"/>
      <c r="AC1028" s="91"/>
      <c r="AD1028" s="91"/>
      <c r="AE1028" s="91"/>
      <c r="AF1028" s="91"/>
      <c r="AG1028" s="91"/>
      <c r="AH1028" s="91"/>
      <c r="AI1028" s="92"/>
      <c r="AJ1028" s="92"/>
      <c r="AK1028" s="92"/>
      <c r="AL1028" s="92"/>
      <c r="AM1028" s="92"/>
      <c r="AN1028" s="93"/>
      <c r="AO1028" s="93"/>
      <c r="AP1028" s="93"/>
      <c r="AQ1028" s="93"/>
      <c r="AR1028" s="93"/>
      <c r="AS1028" s="94"/>
      <c r="AT1028" s="94"/>
      <c r="AU1028" s="94"/>
      <c r="AV1028" s="94"/>
      <c r="AW1028" s="94"/>
      <c r="AX1028" s="94"/>
      <c r="AY1028" s="94"/>
      <c r="AZ1028" s="94"/>
      <c r="BA1028" s="94"/>
      <c r="BB1028" s="94"/>
      <c r="BC1028" s="94"/>
      <c r="BD1028" s="94"/>
      <c r="BE1028" s="94"/>
      <c r="BF1028" s="94"/>
      <c r="BG1028" s="94"/>
      <c r="BH1028" s="94"/>
      <c r="BI1028" s="94"/>
      <c r="BJ1028" s="94"/>
      <c r="BK1028" s="94"/>
      <c r="BL1028" s="94"/>
      <c r="BM1028" s="94"/>
      <c r="BN1028" s="94"/>
      <c r="BO1028" s="94"/>
      <c r="BP1028" s="94"/>
    </row>
    <row r="1029" spans="1:68" x14ac:dyDescent="0.2">
      <c r="A1029" s="75" t="s">
        <v>1319</v>
      </c>
      <c r="B1029" s="87"/>
      <c r="C1029" s="87"/>
      <c r="D1029" s="87"/>
      <c r="E1029" s="87"/>
      <c r="F1029" s="87"/>
      <c r="G1029" s="87"/>
      <c r="H1029" s="87"/>
      <c r="I1029" s="87"/>
      <c r="J1029" s="87"/>
      <c r="K1029" s="84"/>
      <c r="L1029" s="84"/>
      <c r="M1029" s="84"/>
      <c r="N1029" s="84"/>
      <c r="O1029" s="89"/>
      <c r="P1029" s="89"/>
      <c r="Q1029" s="89"/>
      <c r="R1029" s="89"/>
      <c r="S1029" s="83"/>
      <c r="T1029" s="83"/>
      <c r="U1029" s="83"/>
      <c r="V1029" s="83"/>
      <c r="W1029" s="83"/>
      <c r="X1029" s="83"/>
      <c r="Y1029" s="90"/>
      <c r="Z1029" s="90"/>
      <c r="AA1029" s="90"/>
      <c r="AB1029" s="90"/>
      <c r="AC1029" s="91"/>
      <c r="AD1029" s="91"/>
      <c r="AE1029" s="91"/>
      <c r="AF1029" s="91"/>
      <c r="AG1029" s="91"/>
      <c r="AH1029" s="91"/>
      <c r="AI1029" s="92"/>
      <c r="AJ1029" s="92"/>
      <c r="AK1029" s="92"/>
      <c r="AL1029" s="92"/>
      <c r="AM1029" s="92"/>
      <c r="AN1029" s="93"/>
      <c r="AO1029" s="93"/>
      <c r="AP1029" s="93"/>
      <c r="AQ1029" s="93"/>
      <c r="AR1029" s="93"/>
      <c r="AS1029" s="94"/>
      <c r="AT1029" s="94"/>
      <c r="AU1029" s="94"/>
      <c r="AV1029" s="94"/>
      <c r="AW1029" s="94"/>
      <c r="AX1029" s="94"/>
      <c r="AY1029" s="94"/>
      <c r="AZ1029" s="94"/>
      <c r="BA1029" s="94"/>
      <c r="BB1029" s="94"/>
      <c r="BC1029" s="94"/>
      <c r="BD1029" s="94"/>
      <c r="BE1029" s="94"/>
      <c r="BF1029" s="94"/>
      <c r="BG1029" s="94"/>
      <c r="BH1029" s="94"/>
      <c r="BI1029" s="94"/>
      <c r="BJ1029" s="94"/>
      <c r="BK1029" s="94"/>
      <c r="BL1029" s="94"/>
      <c r="BM1029" s="94"/>
      <c r="BN1029" s="94"/>
      <c r="BO1029" s="94"/>
      <c r="BP1029" s="94"/>
    </row>
    <row r="1030" spans="1:68" x14ac:dyDescent="0.2">
      <c r="A1030" s="75" t="s">
        <v>1320</v>
      </c>
      <c r="B1030" s="87"/>
      <c r="C1030" s="87"/>
      <c r="D1030" s="87"/>
      <c r="E1030" s="87"/>
      <c r="F1030" s="87"/>
      <c r="G1030" s="87"/>
      <c r="H1030" s="87"/>
      <c r="I1030" s="87"/>
      <c r="J1030" s="87"/>
      <c r="K1030" s="84"/>
      <c r="L1030" s="84"/>
      <c r="M1030" s="84"/>
      <c r="N1030" s="84"/>
      <c r="O1030" s="89"/>
      <c r="P1030" s="89"/>
      <c r="Q1030" s="89"/>
      <c r="R1030" s="89"/>
      <c r="S1030" s="83"/>
      <c r="T1030" s="83"/>
      <c r="U1030" s="83"/>
      <c r="V1030" s="83"/>
      <c r="W1030" s="83"/>
      <c r="X1030" s="83"/>
      <c r="Y1030" s="90"/>
      <c r="Z1030" s="90"/>
      <c r="AA1030" s="90"/>
      <c r="AB1030" s="90"/>
      <c r="AC1030" s="91"/>
      <c r="AD1030" s="91"/>
      <c r="AE1030" s="91"/>
      <c r="AF1030" s="91"/>
      <c r="AG1030" s="91"/>
      <c r="AH1030" s="91"/>
      <c r="AI1030" s="92"/>
      <c r="AJ1030" s="92"/>
      <c r="AK1030" s="92"/>
      <c r="AL1030" s="92"/>
      <c r="AM1030" s="92"/>
      <c r="AN1030" s="93"/>
      <c r="AO1030" s="93"/>
      <c r="AP1030" s="93"/>
      <c r="AQ1030" s="93"/>
      <c r="AR1030" s="93"/>
      <c r="AS1030" s="94"/>
      <c r="AT1030" s="94"/>
      <c r="AU1030" s="94"/>
      <c r="AV1030" s="94"/>
      <c r="AW1030" s="94"/>
      <c r="AX1030" s="94"/>
      <c r="AY1030" s="94"/>
      <c r="AZ1030" s="94"/>
      <c r="BA1030" s="94"/>
      <c r="BB1030" s="94"/>
      <c r="BC1030" s="94"/>
      <c r="BD1030" s="94"/>
      <c r="BE1030" s="94"/>
      <c r="BF1030" s="94"/>
      <c r="BG1030" s="94"/>
      <c r="BH1030" s="94"/>
      <c r="BI1030" s="94"/>
      <c r="BJ1030" s="94"/>
      <c r="BK1030" s="94"/>
      <c r="BL1030" s="94"/>
      <c r="BM1030" s="94"/>
      <c r="BN1030" s="94"/>
      <c r="BO1030" s="94"/>
      <c r="BP1030" s="94"/>
    </row>
    <row r="1031" spans="1:68" x14ac:dyDescent="0.2">
      <c r="A1031" s="75" t="s">
        <v>1321</v>
      </c>
      <c r="B1031" s="87"/>
      <c r="C1031" s="87"/>
      <c r="D1031" s="87"/>
      <c r="E1031" s="87"/>
      <c r="F1031" s="87"/>
      <c r="G1031" s="87"/>
      <c r="H1031" s="87"/>
      <c r="I1031" s="87"/>
      <c r="J1031" s="87"/>
      <c r="K1031" s="84"/>
      <c r="L1031" s="84"/>
      <c r="M1031" s="84"/>
      <c r="N1031" s="84"/>
      <c r="O1031" s="89"/>
      <c r="P1031" s="89"/>
      <c r="Q1031" s="89"/>
      <c r="R1031" s="89"/>
      <c r="S1031" s="83"/>
      <c r="T1031" s="83"/>
      <c r="U1031" s="83"/>
      <c r="V1031" s="83"/>
      <c r="W1031" s="83"/>
      <c r="X1031" s="83"/>
      <c r="Y1031" s="90"/>
      <c r="Z1031" s="90"/>
      <c r="AA1031" s="90"/>
      <c r="AB1031" s="90"/>
      <c r="AC1031" s="91"/>
      <c r="AD1031" s="91"/>
      <c r="AE1031" s="91"/>
      <c r="AF1031" s="91"/>
      <c r="AG1031" s="91"/>
      <c r="AH1031" s="91"/>
      <c r="AI1031" s="92"/>
      <c r="AJ1031" s="92"/>
      <c r="AK1031" s="92"/>
      <c r="AL1031" s="92"/>
      <c r="AM1031" s="92"/>
      <c r="AN1031" s="93"/>
      <c r="AO1031" s="93"/>
      <c r="AP1031" s="93"/>
      <c r="AQ1031" s="93"/>
      <c r="AR1031" s="93"/>
      <c r="AS1031" s="94"/>
      <c r="AT1031" s="94"/>
      <c r="AU1031" s="94"/>
      <c r="AV1031" s="94"/>
      <c r="AW1031" s="94"/>
      <c r="AX1031" s="94"/>
      <c r="AY1031" s="94"/>
      <c r="AZ1031" s="94"/>
      <c r="BA1031" s="94"/>
      <c r="BB1031" s="94"/>
      <c r="BC1031" s="94"/>
      <c r="BD1031" s="94"/>
      <c r="BE1031" s="94"/>
      <c r="BF1031" s="94"/>
      <c r="BG1031" s="94"/>
      <c r="BH1031" s="94"/>
      <c r="BI1031" s="94"/>
      <c r="BJ1031" s="94"/>
      <c r="BK1031" s="94"/>
      <c r="BL1031" s="94"/>
      <c r="BM1031" s="94"/>
      <c r="BN1031" s="94"/>
      <c r="BO1031" s="94"/>
      <c r="BP1031" s="94"/>
    </row>
    <row r="1032" spans="1:68" x14ac:dyDescent="0.2">
      <c r="A1032" s="75" t="s">
        <v>1322</v>
      </c>
      <c r="B1032" s="87"/>
      <c r="C1032" s="87"/>
      <c r="D1032" s="87"/>
      <c r="E1032" s="87"/>
      <c r="F1032" s="87"/>
      <c r="G1032" s="87"/>
      <c r="H1032" s="87"/>
      <c r="I1032" s="87"/>
      <c r="J1032" s="87"/>
      <c r="K1032" s="84"/>
      <c r="L1032" s="84"/>
      <c r="M1032" s="84"/>
      <c r="N1032" s="84"/>
      <c r="O1032" s="89"/>
      <c r="P1032" s="89"/>
      <c r="Q1032" s="89"/>
      <c r="R1032" s="89"/>
      <c r="S1032" s="83"/>
      <c r="T1032" s="83"/>
      <c r="U1032" s="83"/>
      <c r="V1032" s="83"/>
      <c r="W1032" s="83"/>
      <c r="X1032" s="83"/>
      <c r="Y1032" s="90"/>
      <c r="Z1032" s="90"/>
      <c r="AA1032" s="90"/>
      <c r="AB1032" s="90"/>
      <c r="AC1032" s="91"/>
      <c r="AD1032" s="91"/>
      <c r="AE1032" s="91"/>
      <c r="AF1032" s="91"/>
      <c r="AG1032" s="91"/>
      <c r="AH1032" s="91"/>
      <c r="AI1032" s="92"/>
      <c r="AJ1032" s="92"/>
      <c r="AK1032" s="92"/>
      <c r="AL1032" s="92"/>
      <c r="AM1032" s="92"/>
      <c r="AN1032" s="93"/>
      <c r="AO1032" s="93"/>
      <c r="AP1032" s="93"/>
      <c r="AQ1032" s="93"/>
      <c r="AR1032" s="93"/>
      <c r="AS1032" s="94"/>
      <c r="AT1032" s="94"/>
      <c r="AU1032" s="94"/>
      <c r="AV1032" s="94"/>
      <c r="AW1032" s="94"/>
      <c r="AX1032" s="94"/>
      <c r="AY1032" s="94"/>
      <c r="AZ1032" s="94"/>
      <c r="BA1032" s="94"/>
      <c r="BB1032" s="94"/>
      <c r="BC1032" s="94"/>
      <c r="BD1032" s="94"/>
      <c r="BE1032" s="94"/>
      <c r="BF1032" s="94"/>
      <c r="BG1032" s="94"/>
      <c r="BH1032" s="94"/>
      <c r="BI1032" s="94"/>
      <c r="BJ1032" s="94"/>
      <c r="BK1032" s="94"/>
      <c r="BL1032" s="94"/>
      <c r="BM1032" s="94"/>
      <c r="BN1032" s="94"/>
      <c r="BO1032" s="94"/>
      <c r="BP1032" s="94"/>
    </row>
    <row r="1033" spans="1:68" x14ac:dyDescent="0.2">
      <c r="A1033" s="75" t="s">
        <v>1323</v>
      </c>
      <c r="B1033" s="87"/>
      <c r="C1033" s="87"/>
      <c r="D1033" s="87"/>
      <c r="E1033" s="87"/>
      <c r="F1033" s="87"/>
      <c r="G1033" s="87"/>
      <c r="H1033" s="87"/>
      <c r="I1033" s="87"/>
      <c r="J1033" s="87"/>
      <c r="K1033" s="84"/>
      <c r="L1033" s="84"/>
      <c r="M1033" s="84"/>
      <c r="N1033" s="84"/>
      <c r="O1033" s="89"/>
      <c r="P1033" s="89"/>
      <c r="Q1033" s="89"/>
      <c r="R1033" s="89"/>
      <c r="S1033" s="83"/>
      <c r="T1033" s="83"/>
      <c r="U1033" s="83"/>
      <c r="V1033" s="83"/>
      <c r="W1033" s="83"/>
      <c r="X1033" s="83"/>
      <c r="Y1033" s="90"/>
      <c r="Z1033" s="90"/>
      <c r="AA1033" s="90"/>
      <c r="AB1033" s="90"/>
      <c r="AC1033" s="91"/>
      <c r="AD1033" s="91"/>
      <c r="AE1033" s="91"/>
      <c r="AF1033" s="91"/>
      <c r="AG1033" s="91"/>
      <c r="AH1033" s="91"/>
      <c r="AI1033" s="92"/>
      <c r="AJ1033" s="92"/>
      <c r="AK1033" s="92"/>
      <c r="AL1033" s="92"/>
      <c r="AM1033" s="92"/>
      <c r="AN1033" s="93"/>
      <c r="AO1033" s="93"/>
      <c r="AP1033" s="93"/>
      <c r="AQ1033" s="93"/>
      <c r="AR1033" s="93"/>
      <c r="AS1033" s="94"/>
      <c r="AT1033" s="94"/>
      <c r="AU1033" s="94"/>
      <c r="AV1033" s="94"/>
      <c r="AW1033" s="94"/>
      <c r="AX1033" s="94"/>
      <c r="AY1033" s="94"/>
      <c r="AZ1033" s="94"/>
      <c r="BA1033" s="94"/>
      <c r="BB1033" s="94"/>
      <c r="BC1033" s="94"/>
      <c r="BD1033" s="94"/>
      <c r="BE1033" s="94"/>
      <c r="BF1033" s="94"/>
      <c r="BG1033" s="94"/>
      <c r="BH1033" s="94"/>
      <c r="BI1033" s="94"/>
      <c r="BJ1033" s="94"/>
      <c r="BK1033" s="94"/>
      <c r="BL1033" s="94"/>
      <c r="BM1033" s="94"/>
      <c r="BN1033" s="94"/>
      <c r="BO1033" s="94"/>
      <c r="BP1033" s="94"/>
    </row>
    <row r="1034" spans="1:68" x14ac:dyDescent="0.2">
      <c r="A1034" s="75" t="s">
        <v>1324</v>
      </c>
      <c r="B1034" s="87"/>
      <c r="C1034" s="87"/>
      <c r="D1034" s="87"/>
      <c r="E1034" s="87"/>
      <c r="F1034" s="87"/>
      <c r="G1034" s="87"/>
      <c r="H1034" s="87"/>
      <c r="I1034" s="87"/>
      <c r="J1034" s="87"/>
      <c r="K1034" s="84"/>
      <c r="L1034" s="84"/>
      <c r="M1034" s="84"/>
      <c r="N1034" s="84"/>
      <c r="O1034" s="89"/>
      <c r="P1034" s="89"/>
      <c r="Q1034" s="89"/>
      <c r="R1034" s="89"/>
      <c r="S1034" s="83"/>
      <c r="T1034" s="83"/>
      <c r="U1034" s="83"/>
      <c r="V1034" s="83"/>
      <c r="W1034" s="83"/>
      <c r="X1034" s="83"/>
      <c r="Y1034" s="90"/>
      <c r="Z1034" s="90"/>
      <c r="AA1034" s="90"/>
      <c r="AB1034" s="90"/>
      <c r="AC1034" s="91"/>
      <c r="AD1034" s="91"/>
      <c r="AE1034" s="91"/>
      <c r="AF1034" s="91"/>
      <c r="AG1034" s="91"/>
      <c r="AH1034" s="91"/>
      <c r="AI1034" s="92"/>
      <c r="AJ1034" s="92"/>
      <c r="AK1034" s="92"/>
      <c r="AL1034" s="92"/>
      <c r="AM1034" s="92"/>
      <c r="AN1034" s="93"/>
      <c r="AO1034" s="93"/>
      <c r="AP1034" s="93"/>
      <c r="AQ1034" s="93"/>
      <c r="AR1034" s="93"/>
      <c r="AS1034" s="94"/>
      <c r="AT1034" s="94"/>
      <c r="AU1034" s="94"/>
      <c r="AV1034" s="94"/>
      <c r="AW1034" s="94"/>
      <c r="AX1034" s="94"/>
      <c r="AY1034" s="94"/>
      <c r="AZ1034" s="94"/>
      <c r="BA1034" s="94"/>
      <c r="BB1034" s="94"/>
      <c r="BC1034" s="94"/>
      <c r="BD1034" s="94"/>
      <c r="BE1034" s="94"/>
      <c r="BF1034" s="94"/>
      <c r="BG1034" s="94"/>
      <c r="BH1034" s="94"/>
      <c r="BI1034" s="94"/>
      <c r="BJ1034" s="94"/>
      <c r="BK1034" s="94"/>
      <c r="BL1034" s="94"/>
      <c r="BM1034" s="94"/>
      <c r="BN1034" s="94"/>
      <c r="BO1034" s="94"/>
      <c r="BP1034" s="94"/>
    </row>
    <row r="1035" spans="1:68" x14ac:dyDescent="0.2">
      <c r="A1035" s="75" t="s">
        <v>1325</v>
      </c>
      <c r="B1035" s="87"/>
      <c r="C1035" s="87"/>
      <c r="D1035" s="87"/>
      <c r="E1035" s="87"/>
      <c r="F1035" s="87"/>
      <c r="G1035" s="87"/>
      <c r="H1035" s="87"/>
      <c r="I1035" s="87"/>
      <c r="J1035" s="87"/>
      <c r="K1035" s="84"/>
      <c r="L1035" s="84"/>
      <c r="M1035" s="84"/>
      <c r="N1035" s="84"/>
      <c r="O1035" s="89"/>
      <c r="P1035" s="89"/>
      <c r="Q1035" s="89"/>
      <c r="R1035" s="89"/>
      <c r="S1035" s="83"/>
      <c r="T1035" s="83"/>
      <c r="U1035" s="83"/>
      <c r="V1035" s="83"/>
      <c r="W1035" s="83"/>
      <c r="X1035" s="83"/>
      <c r="Y1035" s="90"/>
      <c r="Z1035" s="90"/>
      <c r="AA1035" s="90"/>
      <c r="AB1035" s="90"/>
      <c r="AC1035" s="91"/>
      <c r="AD1035" s="91"/>
      <c r="AE1035" s="91"/>
      <c r="AF1035" s="91"/>
      <c r="AG1035" s="91"/>
      <c r="AH1035" s="91"/>
      <c r="AI1035" s="92"/>
      <c r="AJ1035" s="92"/>
      <c r="AK1035" s="92"/>
      <c r="AL1035" s="92"/>
      <c r="AM1035" s="92"/>
      <c r="AN1035" s="93"/>
      <c r="AO1035" s="93"/>
      <c r="AP1035" s="93"/>
      <c r="AQ1035" s="93"/>
      <c r="AR1035" s="93"/>
      <c r="AS1035" s="94"/>
      <c r="AT1035" s="94"/>
      <c r="AU1035" s="94"/>
      <c r="AV1035" s="94"/>
      <c r="AW1035" s="94"/>
      <c r="AX1035" s="94"/>
      <c r="AY1035" s="94"/>
      <c r="AZ1035" s="94"/>
      <c r="BA1035" s="94"/>
      <c r="BB1035" s="94"/>
      <c r="BC1035" s="94"/>
      <c r="BD1035" s="94"/>
      <c r="BE1035" s="94"/>
      <c r="BF1035" s="94"/>
      <c r="BG1035" s="94"/>
      <c r="BH1035" s="94"/>
      <c r="BI1035" s="94"/>
      <c r="BJ1035" s="94"/>
      <c r="BK1035" s="94"/>
      <c r="BL1035" s="94"/>
      <c r="BM1035" s="94"/>
      <c r="BN1035" s="94"/>
      <c r="BO1035" s="94"/>
      <c r="BP1035" s="94"/>
    </row>
    <row r="1036" spans="1:68" x14ac:dyDescent="0.2">
      <c r="A1036" s="75" t="s">
        <v>1326</v>
      </c>
      <c r="B1036" s="87"/>
      <c r="C1036" s="87"/>
      <c r="D1036" s="87"/>
      <c r="E1036" s="87"/>
      <c r="F1036" s="87"/>
      <c r="G1036" s="87"/>
      <c r="H1036" s="87"/>
      <c r="I1036" s="87"/>
      <c r="J1036" s="87"/>
      <c r="K1036" s="84"/>
      <c r="L1036" s="84"/>
      <c r="M1036" s="84"/>
      <c r="N1036" s="84"/>
      <c r="O1036" s="89"/>
      <c r="P1036" s="89"/>
      <c r="Q1036" s="89"/>
      <c r="R1036" s="89"/>
      <c r="S1036" s="83"/>
      <c r="T1036" s="83"/>
      <c r="U1036" s="83"/>
      <c r="V1036" s="83"/>
      <c r="W1036" s="83"/>
      <c r="X1036" s="83"/>
      <c r="Y1036" s="90"/>
      <c r="Z1036" s="90"/>
      <c r="AA1036" s="90"/>
      <c r="AB1036" s="90"/>
      <c r="AC1036" s="91"/>
      <c r="AD1036" s="91"/>
      <c r="AE1036" s="91"/>
      <c r="AF1036" s="91"/>
      <c r="AG1036" s="91"/>
      <c r="AH1036" s="91"/>
      <c r="AI1036" s="92"/>
      <c r="AJ1036" s="92"/>
      <c r="AK1036" s="92"/>
      <c r="AL1036" s="92"/>
      <c r="AM1036" s="92"/>
      <c r="AN1036" s="93"/>
      <c r="AO1036" s="93"/>
      <c r="AP1036" s="93"/>
      <c r="AQ1036" s="93"/>
      <c r="AR1036" s="93"/>
      <c r="AS1036" s="94"/>
      <c r="AT1036" s="94"/>
      <c r="AU1036" s="94"/>
      <c r="AV1036" s="94"/>
      <c r="AW1036" s="94"/>
      <c r="AX1036" s="94"/>
      <c r="AY1036" s="94"/>
      <c r="AZ1036" s="94"/>
      <c r="BA1036" s="94"/>
      <c r="BB1036" s="94"/>
      <c r="BC1036" s="94"/>
      <c r="BD1036" s="94"/>
      <c r="BE1036" s="94"/>
      <c r="BF1036" s="94"/>
      <c r="BG1036" s="94"/>
      <c r="BH1036" s="94"/>
      <c r="BI1036" s="94"/>
      <c r="BJ1036" s="94"/>
      <c r="BK1036" s="94"/>
      <c r="BL1036" s="94"/>
      <c r="BM1036" s="94"/>
      <c r="BN1036" s="94"/>
      <c r="BO1036" s="94"/>
      <c r="BP1036" s="94"/>
    </row>
    <row r="1037" spans="1:68" x14ac:dyDescent="0.2">
      <c r="A1037" s="75" t="s">
        <v>1327</v>
      </c>
      <c r="B1037" s="87"/>
      <c r="C1037" s="87"/>
      <c r="D1037" s="87"/>
      <c r="E1037" s="87"/>
      <c r="F1037" s="87"/>
      <c r="G1037" s="87"/>
      <c r="H1037" s="87"/>
      <c r="I1037" s="87"/>
      <c r="J1037" s="87"/>
      <c r="K1037" s="84"/>
      <c r="L1037" s="84"/>
      <c r="M1037" s="84"/>
      <c r="N1037" s="84"/>
      <c r="O1037" s="89"/>
      <c r="P1037" s="89"/>
      <c r="Q1037" s="89"/>
      <c r="R1037" s="89"/>
      <c r="S1037" s="83"/>
      <c r="T1037" s="83"/>
      <c r="U1037" s="83"/>
      <c r="V1037" s="83"/>
      <c r="W1037" s="83"/>
      <c r="X1037" s="83"/>
      <c r="Y1037" s="90"/>
      <c r="Z1037" s="90"/>
      <c r="AA1037" s="90"/>
      <c r="AB1037" s="90"/>
      <c r="AC1037" s="91"/>
      <c r="AD1037" s="91"/>
      <c r="AE1037" s="91"/>
      <c r="AF1037" s="91"/>
      <c r="AG1037" s="91"/>
      <c r="AH1037" s="91"/>
      <c r="AI1037" s="92"/>
      <c r="AJ1037" s="92"/>
      <c r="AK1037" s="92"/>
      <c r="AL1037" s="92"/>
      <c r="AM1037" s="92"/>
      <c r="AN1037" s="93"/>
      <c r="AO1037" s="93"/>
      <c r="AP1037" s="93"/>
      <c r="AQ1037" s="93"/>
      <c r="AR1037" s="93"/>
      <c r="AS1037" s="94"/>
      <c r="AT1037" s="94"/>
      <c r="AU1037" s="94"/>
      <c r="AV1037" s="94"/>
      <c r="AW1037" s="94"/>
      <c r="AX1037" s="94"/>
      <c r="AY1037" s="94"/>
      <c r="AZ1037" s="94"/>
      <c r="BA1037" s="94"/>
      <c r="BB1037" s="94"/>
      <c r="BC1037" s="94"/>
      <c r="BD1037" s="94"/>
      <c r="BE1037" s="94"/>
      <c r="BF1037" s="94"/>
      <c r="BG1037" s="94"/>
      <c r="BH1037" s="94"/>
      <c r="BI1037" s="94"/>
      <c r="BJ1037" s="94"/>
      <c r="BK1037" s="94"/>
      <c r="BL1037" s="94"/>
      <c r="BM1037" s="94"/>
      <c r="BN1037" s="94"/>
      <c r="BO1037" s="94"/>
      <c r="BP1037" s="94"/>
    </row>
    <row r="1038" spans="1:68" x14ac:dyDescent="0.2">
      <c r="A1038" s="75" t="s">
        <v>1328</v>
      </c>
      <c r="B1038" s="87"/>
      <c r="C1038" s="87"/>
      <c r="D1038" s="87"/>
      <c r="E1038" s="87"/>
      <c r="F1038" s="87"/>
      <c r="G1038" s="87"/>
      <c r="H1038" s="87"/>
      <c r="I1038" s="87"/>
      <c r="J1038" s="87"/>
      <c r="K1038" s="84"/>
      <c r="L1038" s="84"/>
      <c r="M1038" s="84"/>
      <c r="N1038" s="84"/>
      <c r="O1038" s="89"/>
      <c r="P1038" s="89"/>
      <c r="Q1038" s="89"/>
      <c r="R1038" s="89"/>
      <c r="S1038" s="83"/>
      <c r="T1038" s="83"/>
      <c r="U1038" s="83"/>
      <c r="V1038" s="83"/>
      <c r="W1038" s="83"/>
      <c r="X1038" s="83"/>
      <c r="Y1038" s="90"/>
      <c r="Z1038" s="90"/>
      <c r="AA1038" s="90"/>
      <c r="AB1038" s="90"/>
      <c r="AC1038" s="91"/>
      <c r="AD1038" s="91"/>
      <c r="AE1038" s="91"/>
      <c r="AF1038" s="91"/>
      <c r="AG1038" s="91"/>
      <c r="AH1038" s="91"/>
      <c r="AI1038" s="92"/>
      <c r="AJ1038" s="92"/>
      <c r="AK1038" s="92"/>
      <c r="AL1038" s="92"/>
      <c r="AM1038" s="92"/>
      <c r="AN1038" s="93"/>
      <c r="AO1038" s="93"/>
      <c r="AP1038" s="93"/>
      <c r="AQ1038" s="93"/>
      <c r="AR1038" s="93"/>
      <c r="AS1038" s="94"/>
      <c r="AT1038" s="94"/>
      <c r="AU1038" s="94"/>
      <c r="AV1038" s="94"/>
      <c r="AW1038" s="94"/>
      <c r="AX1038" s="94"/>
      <c r="AY1038" s="94"/>
      <c r="AZ1038" s="94"/>
      <c r="BA1038" s="94"/>
      <c r="BB1038" s="94"/>
      <c r="BC1038" s="94"/>
      <c r="BD1038" s="94"/>
      <c r="BE1038" s="94"/>
      <c r="BF1038" s="94"/>
      <c r="BG1038" s="94"/>
      <c r="BH1038" s="94"/>
      <c r="BI1038" s="94"/>
      <c r="BJ1038" s="94"/>
      <c r="BK1038" s="94"/>
      <c r="BL1038" s="94"/>
      <c r="BM1038" s="94"/>
      <c r="BN1038" s="94"/>
      <c r="BO1038" s="94"/>
      <c r="BP1038" s="94"/>
    </row>
    <row r="1039" spans="1:68" x14ac:dyDescent="0.2">
      <c r="A1039" s="75" t="s">
        <v>1329</v>
      </c>
      <c r="B1039" s="87"/>
      <c r="C1039" s="87"/>
      <c r="D1039" s="87"/>
      <c r="E1039" s="87"/>
      <c r="F1039" s="87"/>
      <c r="G1039" s="87"/>
      <c r="H1039" s="87"/>
      <c r="I1039" s="87"/>
      <c r="J1039" s="87"/>
      <c r="K1039" s="84"/>
      <c r="L1039" s="84"/>
      <c r="M1039" s="84"/>
      <c r="N1039" s="84"/>
      <c r="O1039" s="89"/>
      <c r="P1039" s="89"/>
      <c r="Q1039" s="89"/>
      <c r="R1039" s="89"/>
      <c r="S1039" s="83"/>
      <c r="T1039" s="83"/>
      <c r="U1039" s="83"/>
      <c r="V1039" s="83"/>
      <c r="W1039" s="83"/>
      <c r="X1039" s="83"/>
      <c r="Y1039" s="90"/>
      <c r="Z1039" s="90"/>
      <c r="AA1039" s="90"/>
      <c r="AB1039" s="90"/>
      <c r="AC1039" s="91"/>
      <c r="AD1039" s="91"/>
      <c r="AE1039" s="91"/>
      <c r="AF1039" s="91"/>
      <c r="AG1039" s="91"/>
      <c r="AH1039" s="91"/>
      <c r="AI1039" s="92"/>
      <c r="AJ1039" s="92"/>
      <c r="AK1039" s="92"/>
      <c r="AL1039" s="92"/>
      <c r="AM1039" s="92"/>
      <c r="AN1039" s="93"/>
      <c r="AO1039" s="93"/>
      <c r="AP1039" s="93"/>
      <c r="AQ1039" s="93"/>
      <c r="AR1039" s="93"/>
      <c r="AS1039" s="94"/>
      <c r="AT1039" s="94"/>
      <c r="AU1039" s="94"/>
      <c r="AV1039" s="94"/>
      <c r="AW1039" s="94"/>
      <c r="AX1039" s="94"/>
      <c r="AY1039" s="94"/>
      <c r="AZ1039" s="94"/>
      <c r="BA1039" s="94"/>
      <c r="BB1039" s="94"/>
      <c r="BC1039" s="94"/>
      <c r="BD1039" s="94"/>
      <c r="BE1039" s="94"/>
      <c r="BF1039" s="94"/>
      <c r="BG1039" s="94"/>
      <c r="BH1039" s="94"/>
      <c r="BI1039" s="94"/>
      <c r="BJ1039" s="94"/>
      <c r="BK1039" s="94"/>
      <c r="BL1039" s="94"/>
      <c r="BM1039" s="94"/>
      <c r="BN1039" s="94"/>
      <c r="BO1039" s="94"/>
      <c r="BP1039" s="94"/>
    </row>
    <row r="1040" spans="1:68" x14ac:dyDescent="0.2">
      <c r="A1040" s="75" t="s">
        <v>1330</v>
      </c>
      <c r="B1040" s="87"/>
      <c r="C1040" s="87"/>
      <c r="D1040" s="87"/>
      <c r="E1040" s="87"/>
      <c r="F1040" s="87"/>
      <c r="G1040" s="87"/>
      <c r="H1040" s="87"/>
      <c r="I1040" s="87"/>
      <c r="J1040" s="87"/>
      <c r="K1040" s="84"/>
      <c r="L1040" s="84"/>
      <c r="M1040" s="84"/>
      <c r="N1040" s="84"/>
      <c r="O1040" s="89"/>
      <c r="P1040" s="89"/>
      <c r="Q1040" s="89"/>
      <c r="R1040" s="89"/>
      <c r="S1040" s="83"/>
      <c r="T1040" s="83"/>
      <c r="U1040" s="83"/>
      <c r="V1040" s="83"/>
      <c r="W1040" s="83"/>
      <c r="X1040" s="83"/>
      <c r="Y1040" s="90"/>
      <c r="Z1040" s="90"/>
      <c r="AA1040" s="90"/>
      <c r="AB1040" s="90"/>
      <c r="AC1040" s="91"/>
      <c r="AD1040" s="91"/>
      <c r="AE1040" s="91"/>
      <c r="AF1040" s="91"/>
      <c r="AG1040" s="91"/>
      <c r="AH1040" s="91"/>
      <c r="AI1040" s="92"/>
      <c r="AJ1040" s="92"/>
      <c r="AK1040" s="92"/>
      <c r="AL1040" s="92"/>
      <c r="AM1040" s="92"/>
      <c r="AN1040" s="93"/>
      <c r="AO1040" s="93"/>
      <c r="AP1040" s="93"/>
      <c r="AQ1040" s="93"/>
      <c r="AR1040" s="93"/>
      <c r="AS1040" s="94"/>
      <c r="AT1040" s="94"/>
      <c r="AU1040" s="94"/>
      <c r="AV1040" s="94"/>
      <c r="AW1040" s="94"/>
      <c r="AX1040" s="94"/>
      <c r="AY1040" s="94"/>
      <c r="AZ1040" s="94"/>
      <c r="BA1040" s="94"/>
      <c r="BB1040" s="94"/>
      <c r="BC1040" s="94"/>
      <c r="BD1040" s="94"/>
      <c r="BE1040" s="94"/>
      <c r="BF1040" s="94"/>
      <c r="BG1040" s="94"/>
      <c r="BH1040" s="94"/>
      <c r="BI1040" s="94"/>
      <c r="BJ1040" s="94"/>
      <c r="BK1040" s="94"/>
      <c r="BL1040" s="94"/>
      <c r="BM1040" s="94"/>
      <c r="BN1040" s="94"/>
      <c r="BO1040" s="94"/>
      <c r="BP1040" s="94"/>
    </row>
    <row r="1041" spans="1:68" x14ac:dyDescent="0.2">
      <c r="A1041" s="75" t="s">
        <v>1331</v>
      </c>
      <c r="B1041" s="87"/>
      <c r="C1041" s="87"/>
      <c r="D1041" s="87"/>
      <c r="E1041" s="87"/>
      <c r="F1041" s="87"/>
      <c r="G1041" s="87"/>
      <c r="H1041" s="87"/>
      <c r="I1041" s="87"/>
      <c r="J1041" s="87"/>
      <c r="K1041" s="84"/>
      <c r="L1041" s="84"/>
      <c r="M1041" s="84"/>
      <c r="N1041" s="84"/>
      <c r="O1041" s="89"/>
      <c r="P1041" s="89"/>
      <c r="Q1041" s="89"/>
      <c r="R1041" s="89"/>
      <c r="S1041" s="83"/>
      <c r="T1041" s="83"/>
      <c r="U1041" s="83"/>
      <c r="V1041" s="83"/>
      <c r="W1041" s="83"/>
      <c r="X1041" s="83"/>
      <c r="Y1041" s="90"/>
      <c r="Z1041" s="90"/>
      <c r="AA1041" s="90"/>
      <c r="AB1041" s="90"/>
      <c r="AC1041" s="91"/>
      <c r="AD1041" s="91"/>
      <c r="AE1041" s="91"/>
      <c r="AF1041" s="91"/>
      <c r="AG1041" s="91"/>
      <c r="AH1041" s="91"/>
      <c r="AI1041" s="92"/>
      <c r="AJ1041" s="92"/>
      <c r="AK1041" s="92"/>
      <c r="AL1041" s="92"/>
      <c r="AM1041" s="92"/>
      <c r="AN1041" s="93"/>
      <c r="AO1041" s="93"/>
      <c r="AP1041" s="93"/>
      <c r="AQ1041" s="93"/>
      <c r="AR1041" s="93"/>
      <c r="AS1041" s="94"/>
      <c r="AT1041" s="94"/>
      <c r="AU1041" s="94"/>
      <c r="AV1041" s="94"/>
      <c r="AW1041" s="94"/>
      <c r="AX1041" s="94"/>
      <c r="AY1041" s="94"/>
      <c r="AZ1041" s="94"/>
      <c r="BA1041" s="94"/>
      <c r="BB1041" s="94"/>
      <c r="BC1041" s="94"/>
      <c r="BD1041" s="94"/>
      <c r="BE1041" s="94"/>
      <c r="BF1041" s="94"/>
      <c r="BG1041" s="94"/>
      <c r="BH1041" s="94"/>
      <c r="BI1041" s="94"/>
      <c r="BJ1041" s="94"/>
      <c r="BK1041" s="94"/>
      <c r="BL1041" s="94"/>
      <c r="BM1041" s="94"/>
      <c r="BN1041" s="94"/>
      <c r="BO1041" s="94"/>
      <c r="BP1041" s="94"/>
    </row>
    <row r="1042" spans="1:68" x14ac:dyDescent="0.2">
      <c r="A1042" s="75" t="s">
        <v>1332</v>
      </c>
      <c r="B1042" s="87"/>
      <c r="C1042" s="87"/>
      <c r="D1042" s="87"/>
      <c r="E1042" s="87"/>
      <c r="F1042" s="87"/>
      <c r="G1042" s="87"/>
      <c r="H1042" s="87"/>
      <c r="I1042" s="87"/>
      <c r="J1042" s="87"/>
      <c r="K1042" s="84"/>
      <c r="L1042" s="84"/>
      <c r="M1042" s="84"/>
      <c r="N1042" s="84"/>
      <c r="O1042" s="89"/>
      <c r="P1042" s="89"/>
      <c r="Q1042" s="89"/>
      <c r="R1042" s="89"/>
      <c r="S1042" s="83"/>
      <c r="T1042" s="83"/>
      <c r="U1042" s="83"/>
      <c r="V1042" s="83"/>
      <c r="W1042" s="83"/>
      <c r="X1042" s="83"/>
      <c r="Y1042" s="90"/>
      <c r="Z1042" s="90"/>
      <c r="AA1042" s="90"/>
      <c r="AB1042" s="90"/>
      <c r="AC1042" s="91"/>
      <c r="AD1042" s="91"/>
      <c r="AE1042" s="91"/>
      <c r="AF1042" s="91"/>
      <c r="AG1042" s="91"/>
      <c r="AH1042" s="91"/>
      <c r="AI1042" s="92"/>
      <c r="AJ1042" s="92"/>
      <c r="AK1042" s="92"/>
      <c r="AL1042" s="92"/>
      <c r="AM1042" s="92"/>
      <c r="AN1042" s="93"/>
      <c r="AO1042" s="93"/>
      <c r="AP1042" s="93"/>
      <c r="AQ1042" s="93"/>
      <c r="AR1042" s="93"/>
      <c r="AS1042" s="94"/>
      <c r="AT1042" s="94"/>
      <c r="AU1042" s="94"/>
      <c r="AV1042" s="94"/>
      <c r="AW1042" s="94"/>
      <c r="AX1042" s="94"/>
      <c r="AY1042" s="94"/>
      <c r="AZ1042" s="94"/>
      <c r="BA1042" s="94"/>
      <c r="BB1042" s="94"/>
      <c r="BC1042" s="94"/>
      <c r="BD1042" s="94"/>
      <c r="BE1042" s="94"/>
      <c r="BF1042" s="94"/>
      <c r="BG1042" s="94"/>
      <c r="BH1042" s="94"/>
      <c r="BI1042" s="94"/>
      <c r="BJ1042" s="94"/>
      <c r="BK1042" s="94"/>
      <c r="BL1042" s="94"/>
      <c r="BM1042" s="94"/>
      <c r="BN1042" s="94"/>
      <c r="BO1042" s="94"/>
      <c r="BP1042" s="94"/>
    </row>
    <row r="1043" spans="1:68" x14ac:dyDescent="0.2">
      <c r="A1043" s="75" t="s">
        <v>1333</v>
      </c>
      <c r="B1043" s="87"/>
      <c r="C1043" s="87"/>
      <c r="D1043" s="87"/>
      <c r="E1043" s="87"/>
      <c r="F1043" s="87"/>
      <c r="G1043" s="87"/>
      <c r="H1043" s="87"/>
      <c r="I1043" s="87"/>
      <c r="J1043" s="87"/>
      <c r="K1043" s="84"/>
      <c r="L1043" s="84"/>
      <c r="M1043" s="84"/>
      <c r="N1043" s="84"/>
      <c r="O1043" s="89"/>
      <c r="P1043" s="89"/>
      <c r="Q1043" s="89"/>
      <c r="R1043" s="89"/>
      <c r="S1043" s="83"/>
      <c r="T1043" s="83"/>
      <c r="U1043" s="83"/>
      <c r="V1043" s="83"/>
      <c r="W1043" s="83"/>
      <c r="X1043" s="83"/>
      <c r="Y1043" s="90"/>
      <c r="Z1043" s="90"/>
      <c r="AA1043" s="90"/>
      <c r="AB1043" s="90"/>
      <c r="AC1043" s="91"/>
      <c r="AD1043" s="91"/>
      <c r="AE1043" s="91"/>
      <c r="AF1043" s="91"/>
      <c r="AG1043" s="91"/>
      <c r="AH1043" s="91"/>
      <c r="AI1043" s="92"/>
      <c r="AJ1043" s="92"/>
      <c r="AK1043" s="92"/>
      <c r="AL1043" s="92"/>
      <c r="AM1043" s="92"/>
      <c r="AN1043" s="93"/>
      <c r="AO1043" s="93"/>
      <c r="AP1043" s="93"/>
      <c r="AQ1043" s="93"/>
      <c r="AR1043" s="93"/>
      <c r="AS1043" s="94"/>
      <c r="AT1043" s="94"/>
      <c r="AU1043" s="94"/>
      <c r="AV1043" s="94"/>
      <c r="AW1043" s="94"/>
      <c r="AX1043" s="94"/>
      <c r="AY1043" s="94"/>
      <c r="AZ1043" s="94"/>
      <c r="BA1043" s="94"/>
      <c r="BB1043" s="94"/>
      <c r="BC1043" s="94"/>
      <c r="BD1043" s="94"/>
      <c r="BE1043" s="94"/>
      <c r="BF1043" s="94"/>
      <c r="BG1043" s="94"/>
      <c r="BH1043" s="94"/>
      <c r="BI1043" s="94"/>
      <c r="BJ1043" s="94"/>
      <c r="BK1043" s="94"/>
      <c r="BL1043" s="94"/>
      <c r="BM1043" s="94"/>
      <c r="BN1043" s="94"/>
      <c r="BO1043" s="94"/>
      <c r="BP1043" s="94"/>
    </row>
    <row r="1044" spans="1:68" x14ac:dyDescent="0.2">
      <c r="A1044" s="75" t="s">
        <v>1334</v>
      </c>
      <c r="B1044" s="87"/>
      <c r="C1044" s="87"/>
      <c r="D1044" s="87"/>
      <c r="E1044" s="87"/>
      <c r="F1044" s="87"/>
      <c r="G1044" s="87"/>
      <c r="H1044" s="87"/>
      <c r="I1044" s="87"/>
      <c r="J1044" s="87"/>
      <c r="K1044" s="84"/>
      <c r="L1044" s="84"/>
      <c r="M1044" s="84"/>
      <c r="N1044" s="84"/>
      <c r="O1044" s="89"/>
      <c r="P1044" s="89"/>
      <c r="Q1044" s="89"/>
      <c r="R1044" s="89"/>
      <c r="S1044" s="83"/>
      <c r="T1044" s="83"/>
      <c r="U1044" s="83"/>
      <c r="V1044" s="83"/>
      <c r="W1044" s="83"/>
      <c r="X1044" s="83"/>
      <c r="Y1044" s="90"/>
      <c r="Z1044" s="90"/>
      <c r="AA1044" s="90"/>
      <c r="AB1044" s="90"/>
      <c r="AC1044" s="91"/>
      <c r="AD1044" s="91"/>
      <c r="AE1044" s="91"/>
      <c r="AF1044" s="91"/>
      <c r="AG1044" s="91"/>
      <c r="AH1044" s="91"/>
      <c r="AI1044" s="92"/>
      <c r="AJ1044" s="92"/>
      <c r="AK1044" s="92"/>
      <c r="AL1044" s="92"/>
      <c r="AM1044" s="92"/>
      <c r="AN1044" s="93"/>
      <c r="AO1044" s="93"/>
      <c r="AP1044" s="93"/>
      <c r="AQ1044" s="93"/>
      <c r="AR1044" s="93"/>
      <c r="AS1044" s="94"/>
      <c r="AT1044" s="94"/>
      <c r="AU1044" s="94"/>
      <c r="AV1044" s="94"/>
      <c r="AW1044" s="94"/>
      <c r="AX1044" s="94"/>
      <c r="AY1044" s="94"/>
      <c r="AZ1044" s="94"/>
      <c r="BA1044" s="94"/>
      <c r="BB1044" s="94"/>
      <c r="BC1044" s="94"/>
      <c r="BD1044" s="94"/>
      <c r="BE1044" s="94"/>
      <c r="BF1044" s="94"/>
      <c r="BG1044" s="94"/>
      <c r="BH1044" s="94"/>
      <c r="BI1044" s="94"/>
      <c r="BJ1044" s="94"/>
      <c r="BK1044" s="94"/>
      <c r="BL1044" s="94"/>
      <c r="BM1044" s="94"/>
      <c r="BN1044" s="94"/>
      <c r="BO1044" s="94"/>
      <c r="BP1044" s="94"/>
    </row>
    <row r="1045" spans="1:68" x14ac:dyDescent="0.2">
      <c r="A1045" s="75" t="s">
        <v>1335</v>
      </c>
      <c r="B1045" s="87"/>
      <c r="C1045" s="87"/>
      <c r="D1045" s="87"/>
      <c r="E1045" s="87"/>
      <c r="F1045" s="87"/>
      <c r="G1045" s="87"/>
      <c r="H1045" s="87"/>
      <c r="I1045" s="87"/>
      <c r="J1045" s="87"/>
      <c r="K1045" s="84"/>
      <c r="L1045" s="84"/>
      <c r="M1045" s="84"/>
      <c r="N1045" s="84"/>
      <c r="O1045" s="89"/>
      <c r="P1045" s="89"/>
      <c r="Q1045" s="89"/>
      <c r="R1045" s="89"/>
      <c r="S1045" s="83"/>
      <c r="T1045" s="83"/>
      <c r="U1045" s="83"/>
      <c r="V1045" s="83"/>
      <c r="W1045" s="83"/>
      <c r="X1045" s="83"/>
      <c r="Y1045" s="90"/>
      <c r="Z1045" s="90"/>
      <c r="AA1045" s="90"/>
      <c r="AB1045" s="90"/>
      <c r="AC1045" s="91"/>
      <c r="AD1045" s="91"/>
      <c r="AE1045" s="91"/>
      <c r="AF1045" s="91"/>
      <c r="AG1045" s="91"/>
      <c r="AH1045" s="91"/>
      <c r="AI1045" s="92"/>
      <c r="AJ1045" s="92"/>
      <c r="AK1045" s="92"/>
      <c r="AL1045" s="92"/>
      <c r="AM1045" s="92"/>
      <c r="AN1045" s="93"/>
      <c r="AO1045" s="93"/>
      <c r="AP1045" s="93"/>
      <c r="AQ1045" s="93"/>
      <c r="AR1045" s="93"/>
      <c r="AS1045" s="94"/>
      <c r="AT1045" s="94"/>
      <c r="AU1045" s="94"/>
      <c r="AV1045" s="94"/>
      <c r="AW1045" s="94"/>
      <c r="AX1045" s="94"/>
      <c r="AY1045" s="94"/>
      <c r="AZ1045" s="94"/>
      <c r="BA1045" s="94"/>
      <c r="BB1045" s="94"/>
      <c r="BC1045" s="94"/>
      <c r="BD1045" s="94"/>
      <c r="BE1045" s="94"/>
      <c r="BF1045" s="94"/>
      <c r="BG1045" s="94"/>
      <c r="BH1045" s="94"/>
      <c r="BI1045" s="94"/>
      <c r="BJ1045" s="94"/>
      <c r="BK1045" s="94"/>
      <c r="BL1045" s="94"/>
      <c r="BM1045" s="94"/>
      <c r="BN1045" s="94"/>
      <c r="BO1045" s="94"/>
      <c r="BP1045" s="94"/>
    </row>
    <row r="1046" spans="1:68" x14ac:dyDescent="0.2">
      <c r="A1046" s="75" t="s">
        <v>1336</v>
      </c>
      <c r="B1046" s="87"/>
      <c r="C1046" s="87"/>
      <c r="D1046" s="87"/>
      <c r="E1046" s="87"/>
      <c r="F1046" s="87"/>
      <c r="G1046" s="87"/>
      <c r="H1046" s="87"/>
      <c r="I1046" s="87"/>
      <c r="J1046" s="87"/>
      <c r="K1046" s="84"/>
      <c r="L1046" s="84"/>
      <c r="M1046" s="84"/>
      <c r="N1046" s="84"/>
      <c r="O1046" s="89"/>
      <c r="P1046" s="89"/>
      <c r="Q1046" s="89"/>
      <c r="R1046" s="89"/>
      <c r="S1046" s="83"/>
      <c r="T1046" s="83"/>
      <c r="U1046" s="83"/>
      <c r="V1046" s="83"/>
      <c r="W1046" s="83"/>
      <c r="X1046" s="83"/>
      <c r="Y1046" s="90"/>
      <c r="Z1046" s="90"/>
      <c r="AA1046" s="90"/>
      <c r="AB1046" s="90"/>
      <c r="AC1046" s="91"/>
      <c r="AD1046" s="91"/>
      <c r="AE1046" s="91"/>
      <c r="AF1046" s="91"/>
      <c r="AG1046" s="91"/>
      <c r="AH1046" s="91"/>
      <c r="AI1046" s="92"/>
      <c r="AJ1046" s="92"/>
      <c r="AK1046" s="92"/>
      <c r="AL1046" s="92"/>
      <c r="AM1046" s="92"/>
      <c r="AN1046" s="93"/>
      <c r="AO1046" s="93"/>
      <c r="AP1046" s="93"/>
      <c r="AQ1046" s="93"/>
      <c r="AR1046" s="93"/>
      <c r="AS1046" s="94"/>
      <c r="AT1046" s="94"/>
      <c r="AU1046" s="94"/>
      <c r="AV1046" s="94"/>
      <c r="AW1046" s="94"/>
      <c r="AX1046" s="94"/>
      <c r="AY1046" s="94"/>
      <c r="AZ1046" s="94"/>
      <c r="BA1046" s="94"/>
      <c r="BB1046" s="94"/>
      <c r="BC1046" s="94"/>
      <c r="BD1046" s="94"/>
      <c r="BE1046" s="94"/>
      <c r="BF1046" s="94"/>
      <c r="BG1046" s="94"/>
      <c r="BH1046" s="94"/>
      <c r="BI1046" s="94"/>
      <c r="BJ1046" s="94"/>
      <c r="BK1046" s="94"/>
      <c r="BL1046" s="94"/>
      <c r="BM1046" s="94"/>
      <c r="BN1046" s="94"/>
      <c r="BO1046" s="94"/>
      <c r="BP1046" s="94"/>
    </row>
    <row r="1047" spans="1:68" x14ac:dyDescent="0.2">
      <c r="A1047" s="75" t="s">
        <v>1337</v>
      </c>
      <c r="B1047" s="87"/>
      <c r="C1047" s="87"/>
      <c r="D1047" s="87"/>
      <c r="E1047" s="87"/>
      <c r="F1047" s="87"/>
      <c r="G1047" s="87"/>
      <c r="H1047" s="87"/>
      <c r="I1047" s="87"/>
      <c r="J1047" s="87"/>
      <c r="K1047" s="84"/>
      <c r="L1047" s="84"/>
      <c r="M1047" s="84"/>
      <c r="N1047" s="84"/>
      <c r="O1047" s="89"/>
      <c r="P1047" s="89"/>
      <c r="Q1047" s="89"/>
      <c r="R1047" s="89"/>
      <c r="S1047" s="83"/>
      <c r="T1047" s="83"/>
      <c r="U1047" s="83"/>
      <c r="V1047" s="83"/>
      <c r="W1047" s="83"/>
      <c r="X1047" s="83"/>
      <c r="Y1047" s="90"/>
      <c r="Z1047" s="90"/>
      <c r="AA1047" s="90"/>
      <c r="AB1047" s="90"/>
      <c r="AC1047" s="91"/>
      <c r="AD1047" s="91"/>
      <c r="AE1047" s="91"/>
      <c r="AF1047" s="91"/>
      <c r="AG1047" s="91"/>
      <c r="AH1047" s="91"/>
      <c r="AI1047" s="92"/>
      <c r="AJ1047" s="92"/>
      <c r="AK1047" s="92"/>
      <c r="AL1047" s="92"/>
      <c r="AM1047" s="92"/>
      <c r="AN1047" s="93"/>
      <c r="AO1047" s="93"/>
      <c r="AP1047" s="93"/>
      <c r="AQ1047" s="93"/>
      <c r="AR1047" s="93"/>
      <c r="AS1047" s="94"/>
      <c r="AT1047" s="94"/>
      <c r="AU1047" s="94"/>
      <c r="AV1047" s="94"/>
      <c r="AW1047" s="94"/>
      <c r="AX1047" s="94"/>
      <c r="AY1047" s="94"/>
      <c r="AZ1047" s="94"/>
      <c r="BA1047" s="94"/>
      <c r="BB1047" s="94"/>
      <c r="BC1047" s="94"/>
      <c r="BD1047" s="94"/>
      <c r="BE1047" s="94"/>
      <c r="BF1047" s="94"/>
      <c r="BG1047" s="94"/>
      <c r="BH1047" s="94"/>
      <c r="BI1047" s="94"/>
      <c r="BJ1047" s="94"/>
      <c r="BK1047" s="94"/>
      <c r="BL1047" s="94"/>
      <c r="BM1047" s="94"/>
      <c r="BN1047" s="94"/>
      <c r="BO1047" s="94"/>
      <c r="BP1047" s="94"/>
    </row>
    <row r="1048" spans="1:68" x14ac:dyDescent="0.2">
      <c r="A1048" s="75" t="s">
        <v>1338</v>
      </c>
      <c r="B1048" s="87"/>
      <c r="C1048" s="87"/>
      <c r="D1048" s="87"/>
      <c r="E1048" s="87"/>
      <c r="F1048" s="87"/>
      <c r="G1048" s="87"/>
      <c r="H1048" s="87"/>
      <c r="I1048" s="87"/>
      <c r="J1048" s="87"/>
      <c r="K1048" s="84"/>
      <c r="L1048" s="84"/>
      <c r="M1048" s="84"/>
      <c r="N1048" s="84"/>
      <c r="O1048" s="89"/>
      <c r="P1048" s="89"/>
      <c r="Q1048" s="89"/>
      <c r="R1048" s="89"/>
      <c r="S1048" s="83"/>
      <c r="T1048" s="83"/>
      <c r="U1048" s="83"/>
      <c r="V1048" s="83"/>
      <c r="W1048" s="83"/>
      <c r="X1048" s="83"/>
      <c r="Y1048" s="90"/>
      <c r="Z1048" s="90"/>
      <c r="AA1048" s="90"/>
      <c r="AB1048" s="90"/>
      <c r="AC1048" s="91"/>
      <c r="AD1048" s="91"/>
      <c r="AE1048" s="91"/>
      <c r="AF1048" s="91"/>
      <c r="AG1048" s="91"/>
      <c r="AH1048" s="91"/>
      <c r="AI1048" s="92"/>
      <c r="AJ1048" s="92"/>
      <c r="AK1048" s="92"/>
      <c r="AL1048" s="92"/>
      <c r="AM1048" s="92"/>
      <c r="AN1048" s="93"/>
      <c r="AO1048" s="93"/>
      <c r="AP1048" s="93"/>
      <c r="AQ1048" s="93"/>
      <c r="AR1048" s="93"/>
      <c r="AS1048" s="94"/>
      <c r="AT1048" s="94"/>
      <c r="AU1048" s="94"/>
      <c r="AV1048" s="94"/>
      <c r="AW1048" s="94"/>
      <c r="AX1048" s="94"/>
      <c r="AY1048" s="94"/>
      <c r="AZ1048" s="94"/>
      <c r="BA1048" s="94"/>
      <c r="BB1048" s="94"/>
      <c r="BC1048" s="94"/>
      <c r="BD1048" s="94"/>
      <c r="BE1048" s="94"/>
      <c r="BF1048" s="94"/>
      <c r="BG1048" s="94"/>
      <c r="BH1048" s="94"/>
      <c r="BI1048" s="94"/>
      <c r="BJ1048" s="94"/>
      <c r="BK1048" s="94"/>
      <c r="BL1048" s="94"/>
      <c r="BM1048" s="94"/>
      <c r="BN1048" s="94"/>
      <c r="BO1048" s="94"/>
      <c r="BP1048" s="94"/>
    </row>
    <row r="1049" spans="1:68" x14ac:dyDescent="0.2">
      <c r="A1049" s="75" t="s">
        <v>1339</v>
      </c>
      <c r="B1049" s="87"/>
      <c r="C1049" s="87"/>
      <c r="D1049" s="87"/>
      <c r="E1049" s="87"/>
      <c r="F1049" s="87"/>
      <c r="G1049" s="87"/>
      <c r="H1049" s="87"/>
      <c r="I1049" s="87"/>
      <c r="J1049" s="87"/>
      <c r="K1049" s="84"/>
      <c r="L1049" s="84"/>
      <c r="M1049" s="84"/>
      <c r="N1049" s="84"/>
      <c r="O1049" s="89"/>
      <c r="P1049" s="89"/>
      <c r="Q1049" s="89"/>
      <c r="R1049" s="89"/>
      <c r="S1049" s="83"/>
      <c r="T1049" s="83"/>
      <c r="U1049" s="83"/>
      <c r="V1049" s="83"/>
      <c r="W1049" s="83"/>
      <c r="X1049" s="83"/>
      <c r="Y1049" s="90"/>
      <c r="Z1049" s="90"/>
      <c r="AA1049" s="90"/>
      <c r="AB1049" s="90"/>
      <c r="AC1049" s="91"/>
      <c r="AD1049" s="91"/>
      <c r="AE1049" s="91"/>
      <c r="AF1049" s="91"/>
      <c r="AG1049" s="91"/>
      <c r="AH1049" s="91"/>
      <c r="AI1049" s="92"/>
      <c r="AJ1049" s="92"/>
      <c r="AK1049" s="92"/>
      <c r="AL1049" s="92"/>
      <c r="AM1049" s="92"/>
      <c r="AN1049" s="93"/>
      <c r="AO1049" s="93"/>
      <c r="AP1049" s="93"/>
      <c r="AQ1049" s="93"/>
      <c r="AR1049" s="93"/>
      <c r="AS1049" s="94"/>
      <c r="AT1049" s="94"/>
      <c r="AU1049" s="94"/>
      <c r="AV1049" s="94"/>
      <c r="AW1049" s="94"/>
      <c r="AX1049" s="94"/>
      <c r="AY1049" s="94"/>
      <c r="AZ1049" s="94"/>
      <c r="BA1049" s="94"/>
      <c r="BB1049" s="94"/>
      <c r="BC1049" s="94"/>
      <c r="BD1049" s="94"/>
      <c r="BE1049" s="94"/>
      <c r="BF1049" s="94"/>
      <c r="BG1049" s="94"/>
      <c r="BH1049" s="94"/>
      <c r="BI1049" s="94"/>
      <c r="BJ1049" s="94"/>
      <c r="BK1049" s="94"/>
      <c r="BL1049" s="94"/>
      <c r="BM1049" s="94"/>
      <c r="BN1049" s="94"/>
      <c r="BO1049" s="94"/>
      <c r="BP1049" s="94"/>
    </row>
    <row r="1050" spans="1:68" x14ac:dyDescent="0.2">
      <c r="A1050" s="75" t="s">
        <v>1340</v>
      </c>
      <c r="B1050" s="87"/>
      <c r="C1050" s="87"/>
      <c r="D1050" s="87"/>
      <c r="E1050" s="87"/>
      <c r="F1050" s="87"/>
      <c r="G1050" s="87"/>
      <c r="H1050" s="87"/>
      <c r="I1050" s="87"/>
      <c r="J1050" s="87"/>
      <c r="K1050" s="84"/>
      <c r="L1050" s="84"/>
      <c r="M1050" s="84"/>
      <c r="N1050" s="84"/>
      <c r="O1050" s="89"/>
      <c r="P1050" s="89"/>
      <c r="Q1050" s="89"/>
      <c r="R1050" s="89"/>
      <c r="S1050" s="83"/>
      <c r="T1050" s="83"/>
      <c r="U1050" s="83"/>
      <c r="V1050" s="83"/>
      <c r="W1050" s="83"/>
      <c r="X1050" s="83"/>
      <c r="Y1050" s="90"/>
      <c r="Z1050" s="90"/>
      <c r="AA1050" s="90"/>
      <c r="AB1050" s="90"/>
      <c r="AC1050" s="91"/>
      <c r="AD1050" s="91"/>
      <c r="AE1050" s="91"/>
      <c r="AF1050" s="91"/>
      <c r="AG1050" s="91"/>
      <c r="AH1050" s="91"/>
      <c r="AI1050" s="92"/>
      <c r="AJ1050" s="92"/>
      <c r="AK1050" s="92"/>
      <c r="AL1050" s="92"/>
      <c r="AM1050" s="92"/>
      <c r="AN1050" s="93"/>
      <c r="AO1050" s="93"/>
      <c r="AP1050" s="93"/>
      <c r="AQ1050" s="93"/>
      <c r="AR1050" s="93"/>
      <c r="AS1050" s="94"/>
      <c r="AT1050" s="94"/>
      <c r="AU1050" s="94"/>
      <c r="AV1050" s="94"/>
      <c r="AW1050" s="94"/>
      <c r="AX1050" s="94"/>
      <c r="AY1050" s="94"/>
      <c r="AZ1050" s="94"/>
      <c r="BA1050" s="94"/>
      <c r="BB1050" s="94"/>
      <c r="BC1050" s="94"/>
      <c r="BD1050" s="94"/>
      <c r="BE1050" s="94"/>
      <c r="BF1050" s="94"/>
      <c r="BG1050" s="94"/>
      <c r="BH1050" s="94"/>
      <c r="BI1050" s="94"/>
      <c r="BJ1050" s="94"/>
      <c r="BK1050" s="94"/>
      <c r="BL1050" s="94"/>
      <c r="BM1050" s="94"/>
      <c r="BN1050" s="94"/>
      <c r="BO1050" s="94"/>
      <c r="BP1050" s="94"/>
    </row>
    <row r="1051" spans="1:68" x14ac:dyDescent="0.2">
      <c r="A1051" s="75" t="s">
        <v>1341</v>
      </c>
      <c r="B1051" s="87"/>
      <c r="C1051" s="87"/>
      <c r="D1051" s="87"/>
      <c r="E1051" s="87"/>
      <c r="F1051" s="87"/>
      <c r="G1051" s="87"/>
      <c r="H1051" s="87"/>
      <c r="I1051" s="87"/>
      <c r="J1051" s="87"/>
      <c r="K1051" s="84"/>
      <c r="L1051" s="84"/>
      <c r="M1051" s="84"/>
      <c r="N1051" s="84"/>
      <c r="O1051" s="89"/>
      <c r="P1051" s="89"/>
      <c r="Q1051" s="89"/>
      <c r="R1051" s="89"/>
      <c r="S1051" s="83"/>
      <c r="T1051" s="83"/>
      <c r="U1051" s="83"/>
      <c r="V1051" s="83"/>
      <c r="W1051" s="83"/>
      <c r="X1051" s="83"/>
      <c r="Y1051" s="90"/>
      <c r="Z1051" s="90"/>
      <c r="AA1051" s="90"/>
      <c r="AB1051" s="90"/>
      <c r="AC1051" s="91"/>
      <c r="AD1051" s="91"/>
      <c r="AE1051" s="91"/>
      <c r="AF1051" s="91"/>
      <c r="AG1051" s="91"/>
      <c r="AH1051" s="91"/>
      <c r="AI1051" s="92"/>
      <c r="AJ1051" s="92"/>
      <c r="AK1051" s="92"/>
      <c r="AL1051" s="92"/>
      <c r="AM1051" s="92"/>
      <c r="AN1051" s="93"/>
      <c r="AO1051" s="93"/>
      <c r="AP1051" s="93"/>
      <c r="AQ1051" s="93"/>
      <c r="AR1051" s="93"/>
      <c r="AS1051" s="94"/>
      <c r="AT1051" s="94"/>
      <c r="AU1051" s="94"/>
      <c r="AV1051" s="94"/>
      <c r="AW1051" s="94"/>
      <c r="AX1051" s="94"/>
      <c r="AY1051" s="94"/>
      <c r="AZ1051" s="94"/>
      <c r="BA1051" s="94"/>
      <c r="BB1051" s="94"/>
      <c r="BC1051" s="94"/>
      <c r="BD1051" s="94"/>
      <c r="BE1051" s="94"/>
      <c r="BF1051" s="94"/>
      <c r="BG1051" s="94"/>
      <c r="BH1051" s="94"/>
      <c r="BI1051" s="94"/>
      <c r="BJ1051" s="94"/>
      <c r="BK1051" s="94"/>
      <c r="BL1051" s="94"/>
      <c r="BM1051" s="94"/>
      <c r="BN1051" s="94"/>
      <c r="BO1051" s="94"/>
      <c r="BP1051" s="94"/>
    </row>
    <row r="1052" spans="1:68" x14ac:dyDescent="0.2">
      <c r="A1052" s="75" t="s">
        <v>1342</v>
      </c>
      <c r="B1052" s="87"/>
      <c r="C1052" s="87"/>
      <c r="D1052" s="87"/>
      <c r="E1052" s="87"/>
      <c r="F1052" s="87"/>
      <c r="G1052" s="87"/>
      <c r="H1052" s="87"/>
      <c r="I1052" s="87"/>
      <c r="J1052" s="87"/>
      <c r="K1052" s="84"/>
      <c r="L1052" s="84"/>
      <c r="M1052" s="84"/>
      <c r="N1052" s="84"/>
      <c r="O1052" s="89"/>
      <c r="P1052" s="89"/>
      <c r="Q1052" s="89"/>
      <c r="R1052" s="89"/>
      <c r="S1052" s="83"/>
      <c r="T1052" s="83"/>
      <c r="U1052" s="83"/>
      <c r="V1052" s="83"/>
      <c r="W1052" s="83"/>
      <c r="X1052" s="83"/>
      <c r="Y1052" s="90"/>
      <c r="Z1052" s="90"/>
      <c r="AA1052" s="90"/>
      <c r="AB1052" s="90"/>
      <c r="AC1052" s="91"/>
      <c r="AD1052" s="91"/>
      <c r="AE1052" s="91"/>
      <c r="AF1052" s="91"/>
      <c r="AG1052" s="91"/>
      <c r="AH1052" s="91"/>
      <c r="AI1052" s="92"/>
      <c r="AJ1052" s="92"/>
      <c r="AK1052" s="92"/>
      <c r="AL1052" s="92"/>
      <c r="AM1052" s="92"/>
      <c r="AN1052" s="93"/>
      <c r="AO1052" s="93"/>
      <c r="AP1052" s="93"/>
      <c r="AQ1052" s="93"/>
      <c r="AR1052" s="93"/>
      <c r="AS1052" s="94"/>
      <c r="AT1052" s="94"/>
      <c r="AU1052" s="94"/>
      <c r="AV1052" s="94"/>
      <c r="AW1052" s="94"/>
      <c r="AX1052" s="94"/>
      <c r="AY1052" s="94"/>
      <c r="AZ1052" s="94"/>
      <c r="BA1052" s="94"/>
      <c r="BB1052" s="94"/>
      <c r="BC1052" s="94"/>
      <c r="BD1052" s="94"/>
      <c r="BE1052" s="94"/>
      <c r="BF1052" s="94"/>
      <c r="BG1052" s="94"/>
      <c r="BH1052" s="94"/>
      <c r="BI1052" s="94"/>
      <c r="BJ1052" s="94"/>
      <c r="BK1052" s="94"/>
      <c r="BL1052" s="94"/>
      <c r="BM1052" s="94"/>
      <c r="BN1052" s="94"/>
      <c r="BO1052" s="94"/>
      <c r="BP1052" s="94"/>
    </row>
    <row r="1053" spans="1:68" x14ac:dyDescent="0.2">
      <c r="A1053" s="75" t="s">
        <v>1343</v>
      </c>
      <c r="B1053" s="87"/>
      <c r="C1053" s="87"/>
      <c r="D1053" s="87"/>
      <c r="E1053" s="87"/>
      <c r="F1053" s="87"/>
      <c r="G1053" s="87"/>
      <c r="H1053" s="87"/>
      <c r="I1053" s="87"/>
      <c r="J1053" s="87"/>
      <c r="K1053" s="84"/>
      <c r="L1053" s="84"/>
      <c r="M1053" s="84"/>
      <c r="N1053" s="84"/>
      <c r="O1053" s="89"/>
      <c r="P1053" s="89"/>
      <c r="Q1053" s="89"/>
      <c r="R1053" s="89"/>
      <c r="S1053" s="83"/>
      <c r="T1053" s="83"/>
      <c r="U1053" s="83"/>
      <c r="V1053" s="83"/>
      <c r="W1053" s="83"/>
      <c r="X1053" s="83"/>
      <c r="Y1053" s="90"/>
      <c r="Z1053" s="90"/>
      <c r="AA1053" s="90"/>
      <c r="AB1053" s="90"/>
      <c r="AC1053" s="91"/>
      <c r="AD1053" s="91"/>
      <c r="AE1053" s="91"/>
      <c r="AF1053" s="91"/>
      <c r="AG1053" s="91"/>
      <c r="AH1053" s="91"/>
      <c r="AI1053" s="92"/>
      <c r="AJ1053" s="92"/>
      <c r="AK1053" s="92"/>
      <c r="AL1053" s="92"/>
      <c r="AM1053" s="92"/>
      <c r="AN1053" s="93"/>
      <c r="AO1053" s="93"/>
      <c r="AP1053" s="93"/>
      <c r="AQ1053" s="93"/>
      <c r="AR1053" s="93"/>
      <c r="AS1053" s="94"/>
      <c r="AT1053" s="94"/>
      <c r="AU1053" s="94"/>
      <c r="AV1053" s="94"/>
      <c r="AW1053" s="94"/>
      <c r="AX1053" s="94"/>
      <c r="AY1053" s="94"/>
      <c r="AZ1053" s="94"/>
      <c r="BA1053" s="94"/>
      <c r="BB1053" s="94"/>
      <c r="BC1053" s="94"/>
      <c r="BD1053" s="94"/>
      <c r="BE1053" s="94"/>
      <c r="BF1053" s="94"/>
      <c r="BG1053" s="94"/>
      <c r="BH1053" s="94"/>
      <c r="BI1053" s="94"/>
      <c r="BJ1053" s="94"/>
      <c r="BK1053" s="94"/>
      <c r="BL1053" s="94"/>
      <c r="BM1053" s="94"/>
      <c r="BN1053" s="94"/>
      <c r="BO1053" s="94"/>
      <c r="BP1053" s="94"/>
    </row>
    <row r="1054" spans="1:68" x14ac:dyDescent="0.2">
      <c r="A1054" s="75" t="s">
        <v>1344</v>
      </c>
      <c r="B1054" s="87"/>
      <c r="C1054" s="87"/>
      <c r="D1054" s="87"/>
      <c r="E1054" s="87"/>
      <c r="F1054" s="87"/>
      <c r="G1054" s="87"/>
      <c r="H1054" s="87"/>
      <c r="I1054" s="87"/>
      <c r="J1054" s="87"/>
      <c r="K1054" s="84"/>
      <c r="L1054" s="84"/>
      <c r="M1054" s="84"/>
      <c r="N1054" s="84"/>
      <c r="O1054" s="89"/>
      <c r="P1054" s="89"/>
      <c r="Q1054" s="89"/>
      <c r="R1054" s="89"/>
      <c r="S1054" s="83"/>
      <c r="T1054" s="83"/>
      <c r="U1054" s="83"/>
      <c r="V1054" s="83"/>
      <c r="W1054" s="83"/>
      <c r="X1054" s="83"/>
      <c r="Y1054" s="90"/>
      <c r="Z1054" s="90"/>
      <c r="AA1054" s="90"/>
      <c r="AB1054" s="90"/>
      <c r="AC1054" s="91"/>
      <c r="AD1054" s="91"/>
      <c r="AE1054" s="91"/>
      <c r="AF1054" s="91"/>
      <c r="AG1054" s="91"/>
      <c r="AH1054" s="91"/>
      <c r="AI1054" s="92"/>
      <c r="AJ1054" s="92"/>
      <c r="AK1054" s="92"/>
      <c r="AL1054" s="92"/>
      <c r="AM1054" s="92"/>
      <c r="AN1054" s="93"/>
      <c r="AO1054" s="93"/>
      <c r="AP1054" s="93"/>
      <c r="AQ1054" s="93"/>
      <c r="AR1054" s="93"/>
      <c r="AS1054" s="94"/>
      <c r="AT1054" s="94"/>
      <c r="AU1054" s="94"/>
      <c r="AV1054" s="94"/>
      <c r="AW1054" s="94"/>
      <c r="AX1054" s="94"/>
      <c r="AY1054" s="94"/>
      <c r="AZ1054" s="94"/>
      <c r="BA1054" s="94"/>
      <c r="BB1054" s="94"/>
      <c r="BC1054" s="94"/>
      <c r="BD1054" s="94"/>
      <c r="BE1054" s="94"/>
      <c r="BF1054" s="94"/>
      <c r="BG1054" s="94"/>
      <c r="BH1054" s="94"/>
      <c r="BI1054" s="94"/>
      <c r="BJ1054" s="94"/>
      <c r="BK1054" s="94"/>
      <c r="BL1054" s="94"/>
      <c r="BM1054" s="94"/>
      <c r="BN1054" s="94"/>
      <c r="BO1054" s="94"/>
      <c r="BP1054" s="94"/>
    </row>
    <row r="1055" spans="1:68" x14ac:dyDescent="0.2">
      <c r="A1055" s="75" t="s">
        <v>1345</v>
      </c>
      <c r="B1055" s="87"/>
      <c r="C1055" s="87"/>
      <c r="D1055" s="87"/>
      <c r="E1055" s="87"/>
      <c r="F1055" s="87"/>
      <c r="G1055" s="87"/>
      <c r="H1055" s="87"/>
      <c r="I1055" s="87"/>
      <c r="J1055" s="87"/>
      <c r="K1055" s="84"/>
      <c r="L1055" s="84"/>
      <c r="M1055" s="84"/>
      <c r="N1055" s="84"/>
      <c r="O1055" s="89"/>
      <c r="P1055" s="89"/>
      <c r="Q1055" s="89"/>
      <c r="R1055" s="89"/>
      <c r="S1055" s="83"/>
      <c r="T1055" s="83"/>
      <c r="U1055" s="83"/>
      <c r="V1055" s="83"/>
      <c r="W1055" s="83"/>
      <c r="X1055" s="83"/>
      <c r="Y1055" s="90"/>
      <c r="Z1055" s="90"/>
      <c r="AA1055" s="90"/>
      <c r="AB1055" s="90"/>
      <c r="AC1055" s="91"/>
      <c r="AD1055" s="91"/>
      <c r="AE1055" s="91"/>
      <c r="AF1055" s="91"/>
      <c r="AG1055" s="91"/>
      <c r="AH1055" s="91"/>
      <c r="AI1055" s="92"/>
      <c r="AJ1055" s="92"/>
      <c r="AK1055" s="92"/>
      <c r="AL1055" s="92"/>
      <c r="AM1055" s="92"/>
      <c r="AN1055" s="93"/>
      <c r="AO1055" s="93"/>
      <c r="AP1055" s="93"/>
      <c r="AQ1055" s="93"/>
      <c r="AR1055" s="93"/>
      <c r="AS1055" s="94"/>
      <c r="AT1055" s="94"/>
      <c r="AU1055" s="94"/>
      <c r="AV1055" s="94"/>
      <c r="AW1055" s="94"/>
      <c r="AX1055" s="94"/>
      <c r="AY1055" s="94"/>
      <c r="AZ1055" s="94"/>
      <c r="BA1055" s="94"/>
      <c r="BB1055" s="94"/>
      <c r="BC1055" s="94"/>
      <c r="BD1055" s="94"/>
      <c r="BE1055" s="94"/>
      <c r="BF1055" s="94"/>
      <c r="BG1055" s="94"/>
      <c r="BH1055" s="94"/>
      <c r="BI1055" s="94"/>
      <c r="BJ1055" s="94"/>
      <c r="BK1055" s="94"/>
      <c r="BL1055" s="94"/>
      <c r="BM1055" s="94"/>
      <c r="BN1055" s="94"/>
      <c r="BO1055" s="94"/>
      <c r="BP1055" s="94"/>
    </row>
    <row r="1056" spans="1:68" x14ac:dyDescent="0.2">
      <c r="A1056" s="75" t="s">
        <v>1346</v>
      </c>
      <c r="B1056" s="87"/>
      <c r="C1056" s="87"/>
      <c r="D1056" s="87"/>
      <c r="E1056" s="87"/>
      <c r="F1056" s="87"/>
      <c r="G1056" s="87"/>
      <c r="H1056" s="87"/>
      <c r="I1056" s="87"/>
      <c r="J1056" s="87"/>
      <c r="K1056" s="84"/>
      <c r="L1056" s="84"/>
      <c r="M1056" s="84"/>
      <c r="N1056" s="84"/>
      <c r="O1056" s="89"/>
      <c r="P1056" s="89"/>
      <c r="Q1056" s="89"/>
      <c r="R1056" s="89"/>
      <c r="S1056" s="83"/>
      <c r="T1056" s="83"/>
      <c r="U1056" s="83"/>
      <c r="V1056" s="83"/>
      <c r="W1056" s="83"/>
      <c r="X1056" s="83"/>
      <c r="Y1056" s="90"/>
      <c r="Z1056" s="90"/>
      <c r="AA1056" s="90"/>
      <c r="AB1056" s="90"/>
      <c r="AC1056" s="91"/>
      <c r="AD1056" s="91"/>
      <c r="AE1056" s="91"/>
      <c r="AF1056" s="91"/>
      <c r="AG1056" s="91"/>
      <c r="AH1056" s="91"/>
      <c r="AI1056" s="92"/>
      <c r="AJ1056" s="92"/>
      <c r="AK1056" s="92"/>
      <c r="AL1056" s="92"/>
      <c r="AM1056" s="92"/>
      <c r="AN1056" s="93"/>
      <c r="AO1056" s="93"/>
      <c r="AP1056" s="93"/>
      <c r="AQ1056" s="93"/>
      <c r="AR1056" s="93"/>
      <c r="AS1056" s="94"/>
      <c r="AT1056" s="94"/>
      <c r="AU1056" s="94"/>
      <c r="AV1056" s="94"/>
      <c r="AW1056" s="94"/>
      <c r="AX1056" s="94"/>
      <c r="AY1056" s="94"/>
      <c r="AZ1056" s="94"/>
      <c r="BA1056" s="94"/>
      <c r="BB1056" s="94"/>
      <c r="BC1056" s="94"/>
      <c r="BD1056" s="94"/>
      <c r="BE1056" s="94"/>
      <c r="BF1056" s="94"/>
      <c r="BG1056" s="94"/>
      <c r="BH1056" s="94"/>
      <c r="BI1056" s="94"/>
      <c r="BJ1056" s="94"/>
      <c r="BK1056" s="94"/>
      <c r="BL1056" s="94"/>
      <c r="BM1056" s="94"/>
      <c r="BN1056" s="94"/>
      <c r="BO1056" s="94"/>
      <c r="BP1056" s="94"/>
    </row>
    <row r="1057" spans="1:68" x14ac:dyDescent="0.2">
      <c r="A1057" s="75" t="s">
        <v>1347</v>
      </c>
      <c r="B1057" s="87"/>
      <c r="C1057" s="87"/>
      <c r="D1057" s="87"/>
      <c r="E1057" s="87"/>
      <c r="F1057" s="87"/>
      <c r="G1057" s="87"/>
      <c r="H1057" s="87"/>
      <c r="I1057" s="87"/>
      <c r="J1057" s="87"/>
      <c r="K1057" s="84"/>
      <c r="L1057" s="84"/>
      <c r="M1057" s="84"/>
      <c r="N1057" s="84"/>
      <c r="O1057" s="89"/>
      <c r="P1057" s="89"/>
      <c r="Q1057" s="89"/>
      <c r="R1057" s="89"/>
      <c r="S1057" s="83"/>
      <c r="T1057" s="83"/>
      <c r="U1057" s="83"/>
      <c r="V1057" s="83"/>
      <c r="W1057" s="83"/>
      <c r="X1057" s="83"/>
      <c r="Y1057" s="90"/>
      <c r="Z1057" s="90"/>
      <c r="AA1057" s="90"/>
      <c r="AB1057" s="90"/>
      <c r="AC1057" s="91"/>
      <c r="AD1057" s="91"/>
      <c r="AE1057" s="91"/>
      <c r="AF1057" s="91"/>
      <c r="AG1057" s="91"/>
      <c r="AH1057" s="91"/>
      <c r="AI1057" s="92"/>
      <c r="AJ1057" s="92"/>
      <c r="AK1057" s="92"/>
      <c r="AL1057" s="92"/>
      <c r="AM1057" s="92"/>
      <c r="AN1057" s="93"/>
      <c r="AO1057" s="93"/>
      <c r="AP1057" s="93"/>
      <c r="AQ1057" s="93"/>
      <c r="AR1057" s="93"/>
      <c r="AS1057" s="94"/>
      <c r="AT1057" s="94"/>
      <c r="AU1057" s="94"/>
      <c r="AV1057" s="94"/>
      <c r="AW1057" s="94"/>
      <c r="AX1057" s="94"/>
      <c r="AY1057" s="94"/>
      <c r="AZ1057" s="94"/>
      <c r="BA1057" s="94"/>
      <c r="BB1057" s="94"/>
      <c r="BC1057" s="94"/>
      <c r="BD1057" s="94"/>
      <c r="BE1057" s="94"/>
      <c r="BF1057" s="94"/>
      <c r="BG1057" s="94"/>
      <c r="BH1057" s="94"/>
      <c r="BI1057" s="94"/>
      <c r="BJ1057" s="94"/>
      <c r="BK1057" s="94"/>
      <c r="BL1057" s="94"/>
      <c r="BM1057" s="94"/>
      <c r="BN1057" s="94"/>
      <c r="BO1057" s="94"/>
      <c r="BP1057" s="94"/>
    </row>
    <row r="1058" spans="1:68" x14ac:dyDescent="0.2">
      <c r="A1058" s="75" t="s">
        <v>1348</v>
      </c>
      <c r="B1058" s="87"/>
      <c r="C1058" s="87"/>
      <c r="D1058" s="87"/>
      <c r="E1058" s="87"/>
      <c r="F1058" s="87"/>
      <c r="G1058" s="87"/>
      <c r="H1058" s="87"/>
      <c r="I1058" s="87"/>
      <c r="J1058" s="87"/>
      <c r="K1058" s="84"/>
      <c r="L1058" s="84"/>
      <c r="M1058" s="84"/>
      <c r="N1058" s="84"/>
      <c r="O1058" s="89"/>
      <c r="P1058" s="89"/>
      <c r="Q1058" s="89"/>
      <c r="R1058" s="89"/>
      <c r="S1058" s="83"/>
      <c r="T1058" s="83"/>
      <c r="U1058" s="83"/>
      <c r="V1058" s="83"/>
      <c r="W1058" s="83"/>
      <c r="X1058" s="83"/>
      <c r="Y1058" s="90"/>
      <c r="Z1058" s="90"/>
      <c r="AA1058" s="90"/>
      <c r="AB1058" s="90"/>
      <c r="AC1058" s="91"/>
      <c r="AD1058" s="91"/>
      <c r="AE1058" s="91"/>
      <c r="AF1058" s="91"/>
      <c r="AG1058" s="91"/>
      <c r="AH1058" s="91"/>
      <c r="AI1058" s="92"/>
      <c r="AJ1058" s="92"/>
      <c r="AK1058" s="92"/>
      <c r="AL1058" s="92"/>
      <c r="AM1058" s="92"/>
      <c r="AN1058" s="93"/>
      <c r="AO1058" s="93"/>
      <c r="AP1058" s="93"/>
      <c r="AQ1058" s="93"/>
      <c r="AR1058" s="93"/>
      <c r="AS1058" s="94"/>
      <c r="AT1058" s="94"/>
      <c r="AU1058" s="94"/>
      <c r="AV1058" s="94"/>
      <c r="AW1058" s="94"/>
      <c r="AX1058" s="94"/>
      <c r="AY1058" s="94"/>
      <c r="AZ1058" s="94"/>
      <c r="BA1058" s="94"/>
      <c r="BB1058" s="94"/>
      <c r="BC1058" s="94"/>
      <c r="BD1058" s="94"/>
      <c r="BE1058" s="94"/>
      <c r="BF1058" s="94"/>
      <c r="BG1058" s="94"/>
      <c r="BH1058" s="94"/>
      <c r="BI1058" s="94"/>
      <c r="BJ1058" s="94"/>
      <c r="BK1058" s="94"/>
      <c r="BL1058" s="94"/>
      <c r="BM1058" s="94"/>
      <c r="BN1058" s="94"/>
      <c r="BO1058" s="94"/>
      <c r="BP1058" s="94"/>
    </row>
    <row r="1059" spans="1:68" x14ac:dyDescent="0.2">
      <c r="A1059" s="75" t="s">
        <v>1349</v>
      </c>
      <c r="B1059" s="87"/>
      <c r="C1059" s="87"/>
      <c r="D1059" s="87"/>
      <c r="E1059" s="87"/>
      <c r="F1059" s="87"/>
      <c r="G1059" s="87"/>
      <c r="H1059" s="87"/>
      <c r="I1059" s="87"/>
      <c r="J1059" s="87"/>
      <c r="K1059" s="84"/>
      <c r="L1059" s="84"/>
      <c r="M1059" s="84"/>
      <c r="N1059" s="84"/>
      <c r="O1059" s="89"/>
      <c r="P1059" s="89"/>
      <c r="Q1059" s="89"/>
      <c r="R1059" s="89"/>
      <c r="S1059" s="83"/>
      <c r="T1059" s="83"/>
      <c r="U1059" s="83"/>
      <c r="V1059" s="83"/>
      <c r="W1059" s="83"/>
      <c r="X1059" s="83"/>
      <c r="Y1059" s="90"/>
      <c r="Z1059" s="90"/>
      <c r="AA1059" s="90"/>
      <c r="AB1059" s="90"/>
      <c r="AC1059" s="91"/>
      <c r="AD1059" s="91"/>
      <c r="AE1059" s="91"/>
      <c r="AF1059" s="91"/>
      <c r="AG1059" s="91"/>
      <c r="AH1059" s="91"/>
      <c r="AI1059" s="92"/>
      <c r="AJ1059" s="92"/>
      <c r="AK1059" s="92"/>
      <c r="AL1059" s="92"/>
      <c r="AM1059" s="92"/>
      <c r="AN1059" s="93"/>
      <c r="AO1059" s="93"/>
      <c r="AP1059" s="93"/>
      <c r="AQ1059" s="93"/>
      <c r="AR1059" s="93"/>
      <c r="AS1059" s="94"/>
      <c r="AT1059" s="94"/>
      <c r="AU1059" s="94"/>
      <c r="AV1059" s="94"/>
      <c r="AW1059" s="94"/>
      <c r="AX1059" s="94"/>
      <c r="AY1059" s="94"/>
      <c r="AZ1059" s="94"/>
      <c r="BA1059" s="94"/>
      <c r="BB1059" s="94"/>
      <c r="BC1059" s="94"/>
      <c r="BD1059" s="94"/>
      <c r="BE1059" s="94"/>
      <c r="BF1059" s="94"/>
      <c r="BG1059" s="94"/>
      <c r="BH1059" s="94"/>
      <c r="BI1059" s="94"/>
      <c r="BJ1059" s="94"/>
      <c r="BK1059" s="94"/>
      <c r="BL1059" s="94"/>
      <c r="BM1059" s="94"/>
      <c r="BN1059" s="94"/>
      <c r="BO1059" s="94"/>
      <c r="BP1059" s="94"/>
    </row>
    <row r="1060" spans="1:68" x14ac:dyDescent="0.2">
      <c r="A1060" s="75" t="s">
        <v>1350</v>
      </c>
      <c r="B1060" s="87"/>
      <c r="C1060" s="87"/>
      <c r="D1060" s="87"/>
      <c r="E1060" s="87"/>
      <c r="F1060" s="87"/>
      <c r="G1060" s="87"/>
      <c r="H1060" s="87"/>
      <c r="I1060" s="87"/>
      <c r="J1060" s="87"/>
      <c r="K1060" s="84"/>
      <c r="L1060" s="84"/>
      <c r="M1060" s="84"/>
      <c r="N1060" s="84"/>
      <c r="O1060" s="89"/>
      <c r="P1060" s="89"/>
      <c r="Q1060" s="89"/>
      <c r="R1060" s="89"/>
      <c r="S1060" s="83"/>
      <c r="T1060" s="83"/>
      <c r="U1060" s="83"/>
      <c r="V1060" s="83"/>
      <c r="W1060" s="83"/>
      <c r="X1060" s="83"/>
      <c r="Y1060" s="90"/>
      <c r="Z1060" s="90"/>
      <c r="AA1060" s="90"/>
      <c r="AB1060" s="90"/>
      <c r="AC1060" s="91"/>
      <c r="AD1060" s="91"/>
      <c r="AE1060" s="91"/>
      <c r="AF1060" s="91"/>
      <c r="AG1060" s="91"/>
      <c r="AH1060" s="91"/>
      <c r="AI1060" s="92"/>
      <c r="AJ1060" s="92"/>
      <c r="AK1060" s="92"/>
      <c r="AL1060" s="92"/>
      <c r="AM1060" s="92"/>
      <c r="AN1060" s="93"/>
      <c r="AO1060" s="93"/>
      <c r="AP1060" s="93"/>
      <c r="AQ1060" s="93"/>
      <c r="AR1060" s="93"/>
      <c r="AS1060" s="94"/>
      <c r="AT1060" s="94"/>
      <c r="AU1060" s="94"/>
      <c r="AV1060" s="94"/>
      <c r="AW1060" s="94"/>
      <c r="AX1060" s="94"/>
      <c r="AY1060" s="94"/>
      <c r="AZ1060" s="94"/>
      <c r="BA1060" s="94"/>
      <c r="BB1060" s="94"/>
      <c r="BC1060" s="94"/>
      <c r="BD1060" s="94"/>
      <c r="BE1060" s="94"/>
      <c r="BF1060" s="94"/>
      <c r="BG1060" s="94"/>
      <c r="BH1060" s="94"/>
      <c r="BI1060" s="94"/>
      <c r="BJ1060" s="94"/>
      <c r="BK1060" s="94"/>
      <c r="BL1060" s="94"/>
      <c r="BM1060" s="94"/>
      <c r="BN1060" s="94"/>
      <c r="BO1060" s="94"/>
      <c r="BP1060" s="94"/>
    </row>
    <row r="1061" spans="1:68" x14ac:dyDescent="0.2">
      <c r="A1061" s="75" t="s">
        <v>1351</v>
      </c>
      <c r="B1061" s="87"/>
      <c r="C1061" s="87"/>
      <c r="D1061" s="87"/>
      <c r="E1061" s="87"/>
      <c r="F1061" s="87"/>
      <c r="G1061" s="87"/>
      <c r="H1061" s="87"/>
      <c r="I1061" s="87"/>
      <c r="J1061" s="87"/>
      <c r="K1061" s="84"/>
      <c r="L1061" s="84"/>
      <c r="M1061" s="84"/>
      <c r="N1061" s="84"/>
      <c r="O1061" s="89"/>
      <c r="P1061" s="89"/>
      <c r="Q1061" s="89"/>
      <c r="R1061" s="89"/>
      <c r="S1061" s="83"/>
      <c r="T1061" s="83"/>
      <c r="U1061" s="83"/>
      <c r="V1061" s="83"/>
      <c r="W1061" s="83"/>
      <c r="X1061" s="83"/>
      <c r="Y1061" s="90"/>
      <c r="Z1061" s="90"/>
      <c r="AA1061" s="90"/>
      <c r="AB1061" s="90"/>
      <c r="AC1061" s="91"/>
      <c r="AD1061" s="91"/>
      <c r="AE1061" s="91"/>
      <c r="AF1061" s="91"/>
      <c r="AG1061" s="91"/>
      <c r="AH1061" s="91"/>
      <c r="AI1061" s="92"/>
      <c r="AJ1061" s="92"/>
      <c r="AK1061" s="92"/>
      <c r="AL1061" s="92"/>
      <c r="AM1061" s="92"/>
      <c r="AN1061" s="93"/>
      <c r="AO1061" s="93"/>
      <c r="AP1061" s="93"/>
      <c r="AQ1061" s="93"/>
      <c r="AR1061" s="93"/>
      <c r="AS1061" s="94"/>
      <c r="AT1061" s="94"/>
      <c r="AU1061" s="94"/>
      <c r="AV1061" s="94"/>
      <c r="AW1061" s="94"/>
      <c r="AX1061" s="94"/>
      <c r="AY1061" s="94"/>
      <c r="AZ1061" s="94"/>
      <c r="BA1061" s="94"/>
      <c r="BB1061" s="94"/>
      <c r="BC1061" s="94"/>
      <c r="BD1061" s="94"/>
      <c r="BE1061" s="94"/>
      <c r="BF1061" s="94"/>
      <c r="BG1061" s="94"/>
      <c r="BH1061" s="94"/>
      <c r="BI1061" s="94"/>
      <c r="BJ1061" s="94"/>
      <c r="BK1061" s="94"/>
      <c r="BL1061" s="94"/>
      <c r="BM1061" s="94"/>
      <c r="BN1061" s="94"/>
      <c r="BO1061" s="94"/>
      <c r="BP1061" s="94"/>
    </row>
    <row r="1062" spans="1:68" x14ac:dyDescent="0.2">
      <c r="A1062" s="75" t="s">
        <v>1352</v>
      </c>
      <c r="B1062" s="87"/>
      <c r="C1062" s="87"/>
      <c r="D1062" s="87"/>
      <c r="E1062" s="87"/>
      <c r="F1062" s="87"/>
      <c r="G1062" s="87"/>
      <c r="H1062" s="87"/>
      <c r="I1062" s="87"/>
      <c r="J1062" s="87"/>
      <c r="K1062" s="84"/>
      <c r="L1062" s="84"/>
      <c r="M1062" s="84"/>
      <c r="N1062" s="84"/>
      <c r="O1062" s="89"/>
      <c r="P1062" s="89"/>
      <c r="Q1062" s="89"/>
      <c r="R1062" s="89"/>
      <c r="S1062" s="83"/>
      <c r="T1062" s="83"/>
      <c r="U1062" s="83"/>
      <c r="V1062" s="83"/>
      <c r="W1062" s="83"/>
      <c r="X1062" s="83"/>
      <c r="Y1062" s="90"/>
      <c r="Z1062" s="90"/>
      <c r="AA1062" s="90"/>
      <c r="AB1062" s="90"/>
      <c r="AC1062" s="91"/>
      <c r="AD1062" s="91"/>
      <c r="AE1062" s="91"/>
      <c r="AF1062" s="91"/>
      <c r="AG1062" s="91"/>
      <c r="AH1062" s="91"/>
      <c r="AI1062" s="92"/>
      <c r="AJ1062" s="92"/>
      <c r="AK1062" s="92"/>
      <c r="AL1062" s="92"/>
      <c r="AM1062" s="92"/>
      <c r="AN1062" s="93"/>
      <c r="AO1062" s="93"/>
      <c r="AP1062" s="93"/>
      <c r="AQ1062" s="93"/>
      <c r="AR1062" s="93"/>
      <c r="AS1062" s="94"/>
      <c r="AT1062" s="94"/>
      <c r="AU1062" s="94"/>
      <c r="AV1062" s="94"/>
      <c r="AW1062" s="94"/>
      <c r="AX1062" s="94"/>
      <c r="AY1062" s="94"/>
      <c r="AZ1062" s="94"/>
      <c r="BA1062" s="94"/>
      <c r="BB1062" s="94"/>
      <c r="BC1062" s="94"/>
      <c r="BD1062" s="94"/>
      <c r="BE1062" s="94"/>
      <c r="BF1062" s="94"/>
      <c r="BG1062" s="94"/>
      <c r="BH1062" s="94"/>
      <c r="BI1062" s="94"/>
      <c r="BJ1062" s="94"/>
      <c r="BK1062" s="94"/>
      <c r="BL1062" s="94"/>
      <c r="BM1062" s="94"/>
      <c r="BN1062" s="94"/>
      <c r="BO1062" s="94"/>
      <c r="BP1062" s="94"/>
    </row>
    <row r="1063" spans="1:68" x14ac:dyDescent="0.2">
      <c r="A1063" s="75" t="s">
        <v>1353</v>
      </c>
      <c r="B1063" s="87"/>
      <c r="C1063" s="87"/>
      <c r="D1063" s="87"/>
      <c r="E1063" s="87"/>
      <c r="F1063" s="87"/>
      <c r="G1063" s="87"/>
      <c r="H1063" s="87"/>
      <c r="I1063" s="87"/>
      <c r="J1063" s="87"/>
      <c r="K1063" s="84"/>
      <c r="L1063" s="84"/>
      <c r="M1063" s="84"/>
      <c r="N1063" s="84"/>
      <c r="O1063" s="89"/>
      <c r="P1063" s="89"/>
      <c r="Q1063" s="89"/>
      <c r="R1063" s="89"/>
      <c r="S1063" s="83"/>
      <c r="T1063" s="83"/>
      <c r="U1063" s="83"/>
      <c r="V1063" s="83"/>
      <c r="W1063" s="83"/>
      <c r="X1063" s="83"/>
      <c r="Y1063" s="90"/>
      <c r="Z1063" s="90"/>
      <c r="AA1063" s="90"/>
      <c r="AB1063" s="90"/>
      <c r="AC1063" s="91"/>
      <c r="AD1063" s="91"/>
      <c r="AE1063" s="91"/>
      <c r="AF1063" s="91"/>
      <c r="AG1063" s="91"/>
      <c r="AH1063" s="91"/>
      <c r="AI1063" s="92"/>
      <c r="AJ1063" s="92"/>
      <c r="AK1063" s="92"/>
      <c r="AL1063" s="92"/>
      <c r="AM1063" s="92"/>
      <c r="AN1063" s="93"/>
      <c r="AO1063" s="93"/>
      <c r="AP1063" s="93"/>
      <c r="AQ1063" s="93"/>
      <c r="AR1063" s="93"/>
      <c r="AS1063" s="94"/>
      <c r="AT1063" s="94"/>
      <c r="AU1063" s="94"/>
      <c r="AV1063" s="94"/>
      <c r="AW1063" s="94"/>
      <c r="AX1063" s="94"/>
      <c r="AY1063" s="94"/>
      <c r="AZ1063" s="94"/>
      <c r="BA1063" s="94"/>
      <c r="BB1063" s="94"/>
      <c r="BC1063" s="94"/>
      <c r="BD1063" s="94"/>
      <c r="BE1063" s="94"/>
      <c r="BF1063" s="94"/>
      <c r="BG1063" s="94"/>
      <c r="BH1063" s="94"/>
      <c r="BI1063" s="94"/>
      <c r="BJ1063" s="94"/>
      <c r="BK1063" s="94"/>
      <c r="BL1063" s="94"/>
      <c r="BM1063" s="94"/>
      <c r="BN1063" s="94"/>
      <c r="BO1063" s="94"/>
      <c r="BP1063" s="94"/>
    </row>
    <row r="1064" spans="1:68" x14ac:dyDescent="0.2">
      <c r="A1064" s="75" t="s">
        <v>1354</v>
      </c>
      <c r="B1064" s="87"/>
      <c r="C1064" s="87"/>
      <c r="D1064" s="87"/>
      <c r="E1064" s="87"/>
      <c r="F1064" s="87"/>
      <c r="G1064" s="87"/>
      <c r="H1064" s="87"/>
      <c r="I1064" s="87"/>
      <c r="J1064" s="87"/>
      <c r="K1064" s="84"/>
      <c r="L1064" s="84"/>
      <c r="M1064" s="84"/>
      <c r="N1064" s="84"/>
      <c r="O1064" s="89"/>
      <c r="P1064" s="89"/>
      <c r="Q1064" s="89"/>
      <c r="R1064" s="89"/>
      <c r="S1064" s="83"/>
      <c r="T1064" s="83"/>
      <c r="U1064" s="83"/>
      <c r="V1064" s="83"/>
      <c r="W1064" s="83"/>
      <c r="X1064" s="83"/>
      <c r="Y1064" s="90"/>
      <c r="Z1064" s="90"/>
      <c r="AA1064" s="90"/>
      <c r="AB1064" s="90"/>
      <c r="AC1064" s="91"/>
      <c r="AD1064" s="91"/>
      <c r="AE1064" s="91"/>
      <c r="AF1064" s="91"/>
      <c r="AG1064" s="91"/>
      <c r="AH1064" s="91"/>
      <c r="AI1064" s="92"/>
      <c r="AJ1064" s="92"/>
      <c r="AK1064" s="92"/>
      <c r="AL1064" s="92"/>
      <c r="AM1064" s="92"/>
      <c r="AN1064" s="93"/>
      <c r="AO1064" s="93"/>
      <c r="AP1064" s="93"/>
      <c r="AQ1064" s="93"/>
      <c r="AR1064" s="93"/>
      <c r="AS1064" s="94"/>
      <c r="AT1064" s="94"/>
      <c r="AU1064" s="94"/>
      <c r="AV1064" s="94"/>
      <c r="AW1064" s="94"/>
      <c r="AX1064" s="94"/>
      <c r="AY1064" s="94"/>
      <c r="AZ1064" s="94"/>
      <c r="BA1064" s="94"/>
      <c r="BB1064" s="94"/>
      <c r="BC1064" s="94"/>
      <c r="BD1064" s="94"/>
      <c r="BE1064" s="94"/>
      <c r="BF1064" s="94"/>
      <c r="BG1064" s="94"/>
      <c r="BH1064" s="94"/>
      <c r="BI1064" s="94"/>
      <c r="BJ1064" s="94"/>
      <c r="BK1064" s="94"/>
      <c r="BL1064" s="94"/>
      <c r="BM1064" s="94"/>
      <c r="BN1064" s="94"/>
      <c r="BO1064" s="94"/>
      <c r="BP1064" s="94"/>
    </row>
    <row r="1065" spans="1:68" x14ac:dyDescent="0.2">
      <c r="A1065" s="75" t="s">
        <v>1355</v>
      </c>
      <c r="B1065" s="87"/>
      <c r="C1065" s="87"/>
      <c r="D1065" s="87"/>
      <c r="E1065" s="87"/>
      <c r="F1065" s="87"/>
      <c r="G1065" s="87"/>
      <c r="H1065" s="87"/>
      <c r="I1065" s="87"/>
      <c r="J1065" s="87"/>
      <c r="K1065" s="84"/>
      <c r="L1065" s="84"/>
      <c r="M1065" s="84"/>
      <c r="N1065" s="84"/>
      <c r="O1065" s="89"/>
      <c r="P1065" s="89"/>
      <c r="Q1065" s="89"/>
      <c r="R1065" s="89"/>
      <c r="S1065" s="83"/>
      <c r="T1065" s="83"/>
      <c r="U1065" s="83"/>
      <c r="V1065" s="83"/>
      <c r="W1065" s="83"/>
      <c r="X1065" s="83"/>
      <c r="Y1065" s="90"/>
      <c r="Z1065" s="90"/>
      <c r="AA1065" s="90"/>
      <c r="AB1065" s="90"/>
      <c r="AC1065" s="91"/>
      <c r="AD1065" s="91"/>
      <c r="AE1065" s="91"/>
      <c r="AF1065" s="91"/>
      <c r="AG1065" s="91"/>
      <c r="AH1065" s="91"/>
      <c r="AI1065" s="92"/>
      <c r="AJ1065" s="92"/>
      <c r="AK1065" s="92"/>
      <c r="AL1065" s="92"/>
      <c r="AM1065" s="92"/>
      <c r="AN1065" s="93"/>
      <c r="AO1065" s="93"/>
      <c r="AP1065" s="93"/>
      <c r="AQ1065" s="93"/>
      <c r="AR1065" s="93"/>
      <c r="AS1065" s="94"/>
      <c r="AT1065" s="94"/>
      <c r="AU1065" s="94"/>
      <c r="AV1065" s="94"/>
      <c r="AW1065" s="94"/>
      <c r="AX1065" s="94"/>
      <c r="AY1065" s="94"/>
      <c r="AZ1065" s="94"/>
      <c r="BA1065" s="94"/>
      <c r="BB1065" s="94"/>
      <c r="BC1065" s="94"/>
      <c r="BD1065" s="94"/>
      <c r="BE1065" s="94"/>
      <c r="BF1065" s="94"/>
      <c r="BG1065" s="94"/>
      <c r="BH1065" s="94"/>
      <c r="BI1065" s="94"/>
      <c r="BJ1065" s="94"/>
      <c r="BK1065" s="94"/>
      <c r="BL1065" s="94"/>
      <c r="BM1065" s="94"/>
      <c r="BN1065" s="94"/>
      <c r="BO1065" s="94"/>
      <c r="BP1065" s="94"/>
    </row>
    <row r="1066" spans="1:68" x14ac:dyDescent="0.2">
      <c r="A1066" s="75" t="s">
        <v>1356</v>
      </c>
      <c r="B1066" s="87"/>
      <c r="C1066" s="87"/>
      <c r="D1066" s="87"/>
      <c r="E1066" s="87"/>
      <c r="F1066" s="87"/>
      <c r="G1066" s="87"/>
      <c r="H1066" s="87"/>
      <c r="I1066" s="87"/>
      <c r="J1066" s="87"/>
      <c r="K1066" s="84"/>
      <c r="L1066" s="84"/>
      <c r="M1066" s="84"/>
      <c r="N1066" s="84"/>
      <c r="O1066" s="89"/>
      <c r="P1066" s="89"/>
      <c r="Q1066" s="89"/>
      <c r="R1066" s="89"/>
      <c r="S1066" s="83"/>
      <c r="T1066" s="83"/>
      <c r="U1066" s="83"/>
      <c r="V1066" s="83"/>
      <c r="W1066" s="83"/>
      <c r="X1066" s="83"/>
      <c r="Y1066" s="90"/>
      <c r="Z1066" s="90"/>
      <c r="AA1066" s="90"/>
      <c r="AB1066" s="90"/>
      <c r="AC1066" s="91"/>
      <c r="AD1066" s="91"/>
      <c r="AE1066" s="91"/>
      <c r="AF1066" s="91"/>
      <c r="AG1066" s="91"/>
      <c r="AH1066" s="91"/>
      <c r="AI1066" s="92"/>
      <c r="AJ1066" s="92"/>
      <c r="AK1066" s="92"/>
      <c r="AL1066" s="92"/>
      <c r="AM1066" s="92"/>
      <c r="AN1066" s="93"/>
      <c r="AO1066" s="93"/>
      <c r="AP1066" s="93"/>
      <c r="AQ1066" s="93"/>
      <c r="AR1066" s="93"/>
      <c r="AS1066" s="94"/>
      <c r="AT1066" s="94"/>
      <c r="AU1066" s="94"/>
      <c r="AV1066" s="94"/>
      <c r="AW1066" s="94"/>
      <c r="AX1066" s="94"/>
      <c r="AY1066" s="94"/>
      <c r="AZ1066" s="94"/>
      <c r="BA1066" s="94"/>
      <c r="BB1066" s="94"/>
      <c r="BC1066" s="94"/>
      <c r="BD1066" s="94"/>
      <c r="BE1066" s="94"/>
      <c r="BF1066" s="94"/>
      <c r="BG1066" s="94"/>
      <c r="BH1066" s="94"/>
      <c r="BI1066" s="94"/>
      <c r="BJ1066" s="94"/>
      <c r="BK1066" s="94"/>
      <c r="BL1066" s="94"/>
      <c r="BM1066" s="94"/>
      <c r="BN1066" s="94"/>
      <c r="BO1066" s="94"/>
      <c r="BP1066" s="94"/>
    </row>
    <row r="1067" spans="1:68" x14ac:dyDescent="0.2">
      <c r="A1067" s="75" t="s">
        <v>1357</v>
      </c>
      <c r="B1067" s="87"/>
      <c r="C1067" s="87"/>
      <c r="D1067" s="87"/>
      <c r="E1067" s="87"/>
      <c r="F1067" s="87"/>
      <c r="G1067" s="87"/>
      <c r="H1067" s="87"/>
      <c r="I1067" s="87"/>
      <c r="J1067" s="87"/>
      <c r="K1067" s="84"/>
      <c r="L1067" s="84"/>
      <c r="M1067" s="84"/>
      <c r="N1067" s="84"/>
      <c r="O1067" s="89"/>
      <c r="P1067" s="89"/>
      <c r="Q1067" s="89"/>
      <c r="R1067" s="89"/>
      <c r="S1067" s="83"/>
      <c r="T1067" s="83"/>
      <c r="U1067" s="83"/>
      <c r="V1067" s="83"/>
      <c r="W1067" s="83"/>
      <c r="X1067" s="83"/>
      <c r="Y1067" s="90"/>
      <c r="Z1067" s="90"/>
      <c r="AA1067" s="90"/>
      <c r="AB1067" s="90"/>
      <c r="AC1067" s="91"/>
      <c r="AD1067" s="91"/>
      <c r="AE1067" s="91"/>
      <c r="AF1067" s="91"/>
      <c r="AG1067" s="91"/>
      <c r="AH1067" s="91"/>
      <c r="AI1067" s="92"/>
      <c r="AJ1067" s="92"/>
      <c r="AK1067" s="92"/>
      <c r="AL1067" s="92"/>
      <c r="AM1067" s="92"/>
      <c r="AN1067" s="93"/>
      <c r="AO1067" s="93"/>
      <c r="AP1067" s="93"/>
      <c r="AQ1067" s="93"/>
      <c r="AR1067" s="93"/>
      <c r="AS1067" s="94"/>
      <c r="AT1067" s="94"/>
      <c r="AU1067" s="94"/>
      <c r="AV1067" s="94"/>
      <c r="AW1067" s="94"/>
      <c r="AX1067" s="94"/>
      <c r="AY1067" s="94"/>
      <c r="AZ1067" s="94"/>
      <c r="BA1067" s="94"/>
      <c r="BB1067" s="94"/>
      <c r="BC1067" s="94"/>
      <c r="BD1067" s="94"/>
      <c r="BE1067" s="94"/>
      <c r="BF1067" s="94"/>
      <c r="BG1067" s="94"/>
      <c r="BH1067" s="94"/>
      <c r="BI1067" s="94"/>
      <c r="BJ1067" s="94"/>
      <c r="BK1067" s="94"/>
      <c r="BL1067" s="94"/>
      <c r="BM1067" s="94"/>
      <c r="BN1067" s="94"/>
      <c r="BO1067" s="94"/>
      <c r="BP1067" s="94"/>
    </row>
    <row r="1068" spans="1:68" x14ac:dyDescent="0.2">
      <c r="A1068" s="75" t="s">
        <v>1358</v>
      </c>
      <c r="B1068" s="87"/>
      <c r="C1068" s="87"/>
      <c r="D1068" s="87"/>
      <c r="E1068" s="87"/>
      <c r="F1068" s="87"/>
      <c r="G1068" s="87"/>
      <c r="H1068" s="87"/>
      <c r="I1068" s="87"/>
      <c r="J1068" s="87"/>
      <c r="K1068" s="84"/>
      <c r="L1068" s="84"/>
      <c r="M1068" s="84"/>
      <c r="N1068" s="84"/>
      <c r="O1068" s="89"/>
      <c r="P1068" s="89"/>
      <c r="Q1068" s="89"/>
      <c r="R1068" s="89"/>
      <c r="S1068" s="83"/>
      <c r="T1068" s="83"/>
      <c r="U1068" s="83"/>
      <c r="V1068" s="83"/>
      <c r="W1068" s="83"/>
      <c r="X1068" s="83"/>
      <c r="Y1068" s="90"/>
      <c r="Z1068" s="90"/>
      <c r="AA1068" s="90"/>
      <c r="AB1068" s="90"/>
      <c r="AC1068" s="91"/>
      <c r="AD1068" s="91"/>
      <c r="AE1068" s="91"/>
      <c r="AF1068" s="91"/>
      <c r="AG1068" s="91"/>
      <c r="AH1068" s="91"/>
      <c r="AI1068" s="92"/>
      <c r="AJ1068" s="92"/>
      <c r="AK1068" s="92"/>
      <c r="AL1068" s="92"/>
      <c r="AM1068" s="92"/>
      <c r="AN1068" s="93"/>
      <c r="AO1068" s="93"/>
      <c r="AP1068" s="93"/>
      <c r="AQ1068" s="93"/>
      <c r="AR1068" s="93"/>
      <c r="AS1068" s="94"/>
      <c r="AT1068" s="94"/>
      <c r="AU1068" s="94"/>
      <c r="AV1068" s="94"/>
      <c r="AW1068" s="94"/>
      <c r="AX1068" s="94"/>
      <c r="AY1068" s="94"/>
      <c r="AZ1068" s="94"/>
      <c r="BA1068" s="94"/>
      <c r="BB1068" s="94"/>
      <c r="BC1068" s="94"/>
      <c r="BD1068" s="94"/>
      <c r="BE1068" s="94"/>
      <c r="BF1068" s="94"/>
      <c r="BG1068" s="94"/>
      <c r="BH1068" s="94"/>
      <c r="BI1068" s="94"/>
      <c r="BJ1068" s="94"/>
      <c r="BK1068" s="94"/>
      <c r="BL1068" s="94"/>
      <c r="BM1068" s="94"/>
      <c r="BN1068" s="94"/>
      <c r="BO1068" s="94"/>
      <c r="BP1068" s="94"/>
    </row>
    <row r="1069" spans="1:68" x14ac:dyDescent="0.2">
      <c r="A1069" s="75" t="s">
        <v>1359</v>
      </c>
      <c r="B1069" s="87"/>
      <c r="C1069" s="87"/>
      <c r="D1069" s="87"/>
      <c r="E1069" s="87"/>
      <c r="F1069" s="87"/>
      <c r="G1069" s="87"/>
      <c r="H1069" s="87"/>
      <c r="I1069" s="87"/>
      <c r="J1069" s="87"/>
      <c r="K1069" s="84"/>
      <c r="L1069" s="84"/>
      <c r="M1069" s="84"/>
      <c r="N1069" s="84"/>
      <c r="O1069" s="89"/>
      <c r="P1069" s="89"/>
      <c r="Q1069" s="89"/>
      <c r="R1069" s="89"/>
      <c r="S1069" s="83"/>
      <c r="T1069" s="83"/>
      <c r="U1069" s="83"/>
      <c r="V1069" s="83"/>
      <c r="W1069" s="83"/>
      <c r="X1069" s="83"/>
      <c r="Y1069" s="90"/>
      <c r="Z1069" s="90"/>
      <c r="AA1069" s="90"/>
      <c r="AB1069" s="90"/>
      <c r="AC1069" s="91"/>
      <c r="AD1069" s="91"/>
      <c r="AE1069" s="91"/>
      <c r="AF1069" s="91"/>
      <c r="AG1069" s="91"/>
      <c r="AH1069" s="91"/>
      <c r="AI1069" s="92"/>
      <c r="AJ1069" s="92"/>
      <c r="AK1069" s="92"/>
      <c r="AL1069" s="92"/>
      <c r="AM1069" s="92"/>
      <c r="AN1069" s="93"/>
      <c r="AO1069" s="93"/>
      <c r="AP1069" s="93"/>
      <c r="AQ1069" s="93"/>
      <c r="AR1069" s="93"/>
      <c r="AS1069" s="94"/>
      <c r="AT1069" s="94"/>
      <c r="AU1069" s="94"/>
      <c r="AV1069" s="94"/>
      <c r="AW1069" s="94"/>
      <c r="AX1069" s="94"/>
      <c r="AY1069" s="94"/>
      <c r="AZ1069" s="94"/>
      <c r="BA1069" s="94"/>
      <c r="BB1069" s="94"/>
      <c r="BC1069" s="94"/>
      <c r="BD1069" s="94"/>
      <c r="BE1069" s="94"/>
      <c r="BF1069" s="94"/>
      <c r="BG1069" s="94"/>
      <c r="BH1069" s="94"/>
      <c r="BI1069" s="94"/>
      <c r="BJ1069" s="94"/>
      <c r="BK1069" s="94"/>
      <c r="BL1069" s="94"/>
      <c r="BM1069" s="94"/>
      <c r="BN1069" s="94"/>
      <c r="BO1069" s="94"/>
      <c r="BP1069" s="94"/>
    </row>
    <row r="1070" spans="1:68" x14ac:dyDescent="0.2">
      <c r="A1070" s="75" t="s">
        <v>1360</v>
      </c>
      <c r="B1070" s="87"/>
      <c r="C1070" s="87"/>
      <c r="D1070" s="87"/>
      <c r="E1070" s="87"/>
      <c r="F1070" s="87"/>
      <c r="G1070" s="87"/>
      <c r="H1070" s="87"/>
      <c r="I1070" s="87"/>
      <c r="J1070" s="87"/>
      <c r="K1070" s="84"/>
      <c r="L1070" s="84"/>
      <c r="M1070" s="84"/>
      <c r="N1070" s="84"/>
      <c r="O1070" s="89"/>
      <c r="P1070" s="89"/>
      <c r="Q1070" s="89"/>
      <c r="R1070" s="89"/>
      <c r="S1070" s="83"/>
      <c r="T1070" s="83"/>
      <c r="U1070" s="83"/>
      <c r="V1070" s="83"/>
      <c r="W1070" s="83"/>
      <c r="X1070" s="83"/>
      <c r="Y1070" s="90"/>
      <c r="Z1070" s="90"/>
      <c r="AA1070" s="90"/>
      <c r="AB1070" s="90"/>
      <c r="AC1070" s="91"/>
      <c r="AD1070" s="91"/>
      <c r="AE1070" s="91"/>
      <c r="AF1070" s="91"/>
      <c r="AG1070" s="91"/>
      <c r="AH1070" s="91"/>
      <c r="AI1070" s="92"/>
      <c r="AJ1070" s="92"/>
      <c r="AK1070" s="92"/>
      <c r="AL1070" s="92"/>
      <c r="AM1070" s="92"/>
      <c r="AN1070" s="93"/>
      <c r="AO1070" s="93"/>
      <c r="AP1070" s="93"/>
      <c r="AQ1070" s="93"/>
      <c r="AR1070" s="93"/>
      <c r="AS1070" s="94"/>
      <c r="AT1070" s="94"/>
      <c r="AU1070" s="94"/>
      <c r="AV1070" s="94"/>
      <c r="AW1070" s="94"/>
      <c r="AX1070" s="94"/>
      <c r="AY1070" s="94"/>
      <c r="AZ1070" s="94"/>
      <c r="BA1070" s="94"/>
      <c r="BB1070" s="94"/>
      <c r="BC1070" s="94"/>
      <c r="BD1070" s="94"/>
      <c r="BE1070" s="94"/>
      <c r="BF1070" s="94"/>
      <c r="BG1070" s="94"/>
      <c r="BH1070" s="94"/>
      <c r="BI1070" s="94"/>
      <c r="BJ1070" s="94"/>
      <c r="BK1070" s="94"/>
      <c r="BL1070" s="94"/>
      <c r="BM1070" s="94"/>
      <c r="BN1070" s="94"/>
      <c r="BO1070" s="94"/>
      <c r="BP1070" s="94"/>
    </row>
    <row r="1071" spans="1:68" x14ac:dyDescent="0.2">
      <c r="A1071" s="75" t="s">
        <v>1361</v>
      </c>
      <c r="B1071" s="87"/>
      <c r="C1071" s="87"/>
      <c r="D1071" s="87"/>
      <c r="E1071" s="87"/>
      <c r="F1071" s="87"/>
      <c r="G1071" s="87"/>
      <c r="H1071" s="87"/>
      <c r="I1071" s="87"/>
      <c r="J1071" s="87"/>
      <c r="K1071" s="84"/>
      <c r="L1071" s="84"/>
      <c r="M1071" s="84"/>
      <c r="N1071" s="84"/>
      <c r="O1071" s="89"/>
      <c r="P1071" s="89"/>
      <c r="Q1071" s="89"/>
      <c r="R1071" s="89"/>
      <c r="S1071" s="83"/>
      <c r="T1071" s="83"/>
      <c r="U1071" s="83"/>
      <c r="V1071" s="83"/>
      <c r="W1071" s="83"/>
      <c r="X1071" s="83"/>
      <c r="Y1071" s="90"/>
      <c r="Z1071" s="90"/>
      <c r="AA1071" s="90"/>
      <c r="AB1071" s="90"/>
      <c r="AC1071" s="91"/>
      <c r="AD1071" s="91"/>
      <c r="AE1071" s="91"/>
      <c r="AF1071" s="91"/>
      <c r="AG1071" s="91"/>
      <c r="AH1071" s="91"/>
      <c r="AI1071" s="92"/>
      <c r="AJ1071" s="92"/>
      <c r="AK1071" s="92"/>
      <c r="AL1071" s="92"/>
      <c r="AM1071" s="92"/>
      <c r="AN1071" s="93"/>
      <c r="AO1071" s="93"/>
      <c r="AP1071" s="93"/>
      <c r="AQ1071" s="93"/>
      <c r="AR1071" s="93"/>
      <c r="AS1071" s="94"/>
      <c r="AT1071" s="94"/>
      <c r="AU1071" s="94"/>
      <c r="AV1071" s="94"/>
      <c r="AW1071" s="94"/>
      <c r="AX1071" s="94"/>
      <c r="AY1071" s="94"/>
      <c r="AZ1071" s="94"/>
      <c r="BA1071" s="94"/>
      <c r="BB1071" s="94"/>
      <c r="BC1071" s="94"/>
      <c r="BD1071" s="94"/>
      <c r="BE1071" s="94"/>
      <c r="BF1071" s="94"/>
      <c r="BG1071" s="94"/>
      <c r="BH1071" s="94"/>
      <c r="BI1071" s="94"/>
      <c r="BJ1071" s="94"/>
      <c r="BK1071" s="94"/>
      <c r="BL1071" s="94"/>
      <c r="BM1071" s="94"/>
      <c r="BN1071" s="94"/>
      <c r="BO1071" s="94"/>
      <c r="BP1071" s="94"/>
    </row>
    <row r="1072" spans="1:68" x14ac:dyDescent="0.2">
      <c r="A1072" s="75" t="s">
        <v>1362</v>
      </c>
      <c r="B1072" s="87"/>
      <c r="C1072" s="87"/>
      <c r="D1072" s="87"/>
      <c r="E1072" s="87"/>
      <c r="F1072" s="87"/>
      <c r="G1072" s="87"/>
      <c r="H1072" s="87"/>
      <c r="I1072" s="87"/>
      <c r="J1072" s="87"/>
      <c r="K1072" s="84"/>
      <c r="L1072" s="84"/>
      <c r="M1072" s="84"/>
      <c r="N1072" s="84"/>
      <c r="O1072" s="89"/>
      <c r="P1072" s="89"/>
      <c r="Q1072" s="89"/>
      <c r="R1072" s="89"/>
      <c r="S1072" s="83"/>
      <c r="T1072" s="83"/>
      <c r="U1072" s="83"/>
      <c r="V1072" s="83"/>
      <c r="W1072" s="83"/>
      <c r="X1072" s="83"/>
      <c r="Y1072" s="90"/>
      <c r="Z1072" s="90"/>
      <c r="AA1072" s="90"/>
      <c r="AB1072" s="90"/>
      <c r="AC1072" s="91"/>
      <c r="AD1072" s="91"/>
      <c r="AE1072" s="91"/>
      <c r="AF1072" s="91"/>
      <c r="AG1072" s="91"/>
      <c r="AH1072" s="91"/>
      <c r="AI1072" s="92"/>
      <c r="AJ1072" s="92"/>
      <c r="AK1072" s="92"/>
      <c r="AL1072" s="92"/>
      <c r="AM1072" s="92"/>
      <c r="AN1072" s="93"/>
      <c r="AO1072" s="93"/>
      <c r="AP1072" s="93"/>
      <c r="AQ1072" s="93"/>
      <c r="AR1072" s="93"/>
      <c r="AS1072" s="94"/>
      <c r="AT1072" s="94"/>
      <c r="AU1072" s="94"/>
      <c r="AV1072" s="94"/>
      <c r="AW1072" s="94"/>
      <c r="AX1072" s="94"/>
      <c r="AY1072" s="94"/>
      <c r="AZ1072" s="94"/>
      <c r="BA1072" s="94"/>
      <c r="BB1072" s="94"/>
      <c r="BC1072" s="94"/>
      <c r="BD1072" s="94"/>
      <c r="BE1072" s="94"/>
      <c r="BF1072" s="94"/>
      <c r="BG1072" s="94"/>
      <c r="BH1072" s="94"/>
      <c r="BI1072" s="94"/>
      <c r="BJ1072" s="94"/>
      <c r="BK1072" s="94"/>
      <c r="BL1072" s="94"/>
      <c r="BM1072" s="94"/>
      <c r="BN1072" s="94"/>
      <c r="BO1072" s="94"/>
      <c r="BP1072" s="94"/>
    </row>
    <row r="1073" spans="1:68" x14ac:dyDescent="0.2">
      <c r="A1073" s="75" t="s">
        <v>1363</v>
      </c>
      <c r="B1073" s="87"/>
      <c r="C1073" s="87"/>
      <c r="D1073" s="87"/>
      <c r="E1073" s="87"/>
      <c r="F1073" s="87"/>
      <c r="G1073" s="87"/>
      <c r="H1073" s="87"/>
      <c r="I1073" s="87"/>
      <c r="J1073" s="87"/>
      <c r="K1073" s="84"/>
      <c r="L1073" s="84"/>
      <c r="M1073" s="84"/>
      <c r="N1073" s="84"/>
      <c r="O1073" s="89"/>
      <c r="P1073" s="89"/>
      <c r="Q1073" s="89"/>
      <c r="R1073" s="89"/>
      <c r="S1073" s="83"/>
      <c r="T1073" s="83"/>
      <c r="U1073" s="83"/>
      <c r="V1073" s="83"/>
      <c r="W1073" s="83"/>
      <c r="X1073" s="83"/>
      <c r="Y1073" s="90"/>
      <c r="Z1073" s="90"/>
      <c r="AA1073" s="90"/>
      <c r="AB1073" s="90"/>
      <c r="AC1073" s="91"/>
      <c r="AD1073" s="91"/>
      <c r="AE1073" s="91"/>
      <c r="AF1073" s="91"/>
      <c r="AG1073" s="91"/>
      <c r="AH1073" s="91"/>
      <c r="AI1073" s="92"/>
      <c r="AJ1073" s="92"/>
      <c r="AK1073" s="92"/>
      <c r="AL1073" s="92"/>
      <c r="AM1073" s="92"/>
      <c r="AN1073" s="93"/>
      <c r="AO1073" s="93"/>
      <c r="AP1073" s="93"/>
      <c r="AQ1073" s="93"/>
      <c r="AR1073" s="93"/>
      <c r="AS1073" s="94"/>
      <c r="AT1073" s="94"/>
      <c r="AU1073" s="94"/>
      <c r="AV1073" s="94"/>
      <c r="AW1073" s="94"/>
      <c r="AX1073" s="94"/>
      <c r="AY1073" s="94"/>
      <c r="AZ1073" s="94"/>
      <c r="BA1073" s="94"/>
      <c r="BB1073" s="94"/>
      <c r="BC1073" s="94"/>
      <c r="BD1073" s="94"/>
      <c r="BE1073" s="94"/>
      <c r="BF1073" s="94"/>
      <c r="BG1073" s="94"/>
      <c r="BH1073" s="94"/>
      <c r="BI1073" s="94"/>
      <c r="BJ1073" s="94"/>
      <c r="BK1073" s="94"/>
      <c r="BL1073" s="94"/>
      <c r="BM1073" s="94"/>
      <c r="BN1073" s="94"/>
      <c r="BO1073" s="94"/>
      <c r="BP1073" s="94"/>
    </row>
    <row r="1074" spans="1:68" x14ac:dyDescent="0.2">
      <c r="A1074" s="75" t="s">
        <v>1364</v>
      </c>
      <c r="B1074" s="87"/>
      <c r="C1074" s="87"/>
      <c r="D1074" s="87"/>
      <c r="E1074" s="87"/>
      <c r="F1074" s="87"/>
      <c r="G1074" s="87"/>
      <c r="H1074" s="87"/>
      <c r="I1074" s="87"/>
      <c r="J1074" s="87"/>
      <c r="K1074" s="84"/>
      <c r="L1074" s="84"/>
      <c r="M1074" s="84"/>
      <c r="N1074" s="84"/>
      <c r="O1074" s="89"/>
      <c r="P1074" s="89"/>
      <c r="Q1074" s="89"/>
      <c r="R1074" s="89"/>
      <c r="S1074" s="83"/>
      <c r="T1074" s="83"/>
      <c r="U1074" s="83"/>
      <c r="V1074" s="83"/>
      <c r="W1074" s="83"/>
      <c r="X1074" s="83"/>
      <c r="Y1074" s="90"/>
      <c r="Z1074" s="90"/>
      <c r="AA1074" s="90"/>
      <c r="AB1074" s="90"/>
      <c r="AC1074" s="91"/>
      <c r="AD1074" s="91"/>
      <c r="AE1074" s="91"/>
      <c r="AF1074" s="91"/>
      <c r="AG1074" s="91"/>
      <c r="AH1074" s="91"/>
      <c r="AI1074" s="92"/>
      <c r="AJ1074" s="92"/>
      <c r="AK1074" s="92"/>
      <c r="AL1074" s="92"/>
      <c r="AM1074" s="92"/>
      <c r="AN1074" s="93"/>
      <c r="AO1074" s="93"/>
      <c r="AP1074" s="93"/>
      <c r="AQ1074" s="93"/>
      <c r="AR1074" s="93"/>
      <c r="AS1074" s="94"/>
      <c r="AT1074" s="94"/>
      <c r="AU1074" s="94"/>
      <c r="AV1074" s="94"/>
      <c r="AW1074" s="94"/>
      <c r="AX1074" s="94"/>
      <c r="AY1074" s="94"/>
      <c r="AZ1074" s="94"/>
      <c r="BA1074" s="94"/>
      <c r="BB1074" s="94"/>
      <c r="BC1074" s="94"/>
      <c r="BD1074" s="94"/>
      <c r="BE1074" s="94"/>
      <c r="BF1074" s="94"/>
      <c r="BG1074" s="94"/>
      <c r="BH1074" s="94"/>
      <c r="BI1074" s="94"/>
      <c r="BJ1074" s="94"/>
      <c r="BK1074" s="94"/>
      <c r="BL1074" s="94"/>
      <c r="BM1074" s="94"/>
      <c r="BN1074" s="94"/>
      <c r="BO1074" s="94"/>
      <c r="BP1074" s="94"/>
    </row>
    <row r="1075" spans="1:68" x14ac:dyDescent="0.2">
      <c r="A1075" s="75" t="s">
        <v>1365</v>
      </c>
      <c r="B1075" s="87"/>
      <c r="C1075" s="87"/>
      <c r="D1075" s="87"/>
      <c r="E1075" s="87"/>
      <c r="F1075" s="87"/>
      <c r="G1075" s="87"/>
      <c r="H1075" s="87"/>
      <c r="I1075" s="87"/>
      <c r="J1075" s="87"/>
      <c r="K1075" s="84"/>
      <c r="L1075" s="84"/>
      <c r="M1075" s="84"/>
      <c r="N1075" s="84"/>
      <c r="O1075" s="89"/>
      <c r="P1075" s="89"/>
      <c r="Q1075" s="89"/>
      <c r="R1075" s="89"/>
      <c r="S1075" s="83"/>
      <c r="T1075" s="83"/>
      <c r="U1075" s="83"/>
      <c r="V1075" s="83"/>
      <c r="W1075" s="83"/>
      <c r="X1075" s="83"/>
      <c r="Y1075" s="90"/>
      <c r="Z1075" s="90"/>
      <c r="AA1075" s="90"/>
      <c r="AB1075" s="90"/>
      <c r="AC1075" s="91"/>
      <c r="AD1075" s="91"/>
      <c r="AE1075" s="91"/>
      <c r="AF1075" s="91"/>
      <c r="AG1075" s="91"/>
      <c r="AH1075" s="91"/>
      <c r="AI1075" s="92"/>
      <c r="AJ1075" s="92"/>
      <c r="AK1075" s="92"/>
      <c r="AL1075" s="92"/>
      <c r="AM1075" s="92"/>
      <c r="AN1075" s="93"/>
      <c r="AO1075" s="93"/>
      <c r="AP1075" s="93"/>
      <c r="AQ1075" s="93"/>
      <c r="AR1075" s="93"/>
      <c r="AS1075" s="94"/>
      <c r="AT1075" s="94"/>
      <c r="AU1075" s="94"/>
      <c r="AV1075" s="94"/>
      <c r="AW1075" s="94"/>
      <c r="AX1075" s="94"/>
      <c r="AY1075" s="94"/>
      <c r="AZ1075" s="94"/>
      <c r="BA1075" s="94"/>
      <c r="BB1075" s="94"/>
      <c r="BC1075" s="94"/>
      <c r="BD1075" s="94"/>
      <c r="BE1075" s="94"/>
      <c r="BF1075" s="94"/>
      <c r="BG1075" s="94"/>
      <c r="BH1075" s="94"/>
      <c r="BI1075" s="94"/>
      <c r="BJ1075" s="94"/>
      <c r="BK1075" s="94"/>
      <c r="BL1075" s="94"/>
      <c r="BM1075" s="94"/>
      <c r="BN1075" s="94"/>
      <c r="BO1075" s="94"/>
      <c r="BP1075" s="94"/>
    </row>
    <row r="1076" spans="1:68" x14ac:dyDescent="0.2">
      <c r="A1076" s="75" t="s">
        <v>1366</v>
      </c>
      <c r="B1076" s="87"/>
      <c r="C1076" s="87"/>
      <c r="D1076" s="87"/>
      <c r="E1076" s="87"/>
      <c r="F1076" s="87"/>
      <c r="G1076" s="87"/>
      <c r="H1076" s="87"/>
      <c r="I1076" s="87"/>
      <c r="J1076" s="87"/>
      <c r="K1076" s="84"/>
      <c r="L1076" s="84"/>
      <c r="M1076" s="84"/>
      <c r="N1076" s="84"/>
      <c r="O1076" s="89"/>
      <c r="P1076" s="89"/>
      <c r="Q1076" s="89"/>
      <c r="R1076" s="89"/>
      <c r="S1076" s="83"/>
      <c r="T1076" s="83"/>
      <c r="U1076" s="83"/>
      <c r="V1076" s="83"/>
      <c r="W1076" s="83"/>
      <c r="X1076" s="83"/>
      <c r="Y1076" s="90"/>
      <c r="Z1076" s="90"/>
      <c r="AA1076" s="90"/>
      <c r="AB1076" s="90"/>
      <c r="AC1076" s="91"/>
      <c r="AD1076" s="91"/>
      <c r="AE1076" s="91"/>
      <c r="AF1076" s="91"/>
      <c r="AG1076" s="91"/>
      <c r="AH1076" s="91"/>
      <c r="AI1076" s="92"/>
      <c r="AJ1076" s="92"/>
      <c r="AK1076" s="92"/>
      <c r="AL1076" s="92"/>
      <c r="AM1076" s="92"/>
      <c r="AN1076" s="93"/>
      <c r="AO1076" s="93"/>
      <c r="AP1076" s="93"/>
      <c r="AQ1076" s="93"/>
      <c r="AR1076" s="93"/>
      <c r="AS1076" s="94"/>
      <c r="AT1076" s="94"/>
      <c r="AU1076" s="94"/>
      <c r="AV1076" s="94"/>
      <c r="AW1076" s="94"/>
      <c r="AX1076" s="94"/>
      <c r="AY1076" s="94"/>
      <c r="AZ1076" s="94"/>
      <c r="BA1076" s="94"/>
      <c r="BB1076" s="94"/>
      <c r="BC1076" s="94"/>
      <c r="BD1076" s="94"/>
      <c r="BE1076" s="94"/>
      <c r="BF1076" s="94"/>
      <c r="BG1076" s="94"/>
      <c r="BH1076" s="94"/>
      <c r="BI1076" s="94"/>
      <c r="BJ1076" s="94"/>
      <c r="BK1076" s="94"/>
      <c r="BL1076" s="94"/>
      <c r="BM1076" s="94"/>
      <c r="BN1076" s="94"/>
      <c r="BO1076" s="94"/>
      <c r="BP1076" s="94"/>
    </row>
    <row r="1077" spans="1:68" x14ac:dyDescent="0.2">
      <c r="A1077" s="75" t="s">
        <v>1367</v>
      </c>
      <c r="B1077" s="87"/>
      <c r="C1077" s="87"/>
      <c r="D1077" s="87"/>
      <c r="E1077" s="87"/>
      <c r="F1077" s="87"/>
      <c r="G1077" s="87"/>
      <c r="H1077" s="87"/>
      <c r="I1077" s="87"/>
      <c r="J1077" s="87"/>
      <c r="K1077" s="84"/>
      <c r="L1077" s="84"/>
      <c r="M1077" s="84"/>
      <c r="N1077" s="84"/>
      <c r="O1077" s="89"/>
      <c r="P1077" s="89"/>
      <c r="Q1077" s="89"/>
      <c r="R1077" s="89"/>
      <c r="S1077" s="83"/>
      <c r="T1077" s="83"/>
      <c r="U1077" s="83"/>
      <c r="V1077" s="83"/>
      <c r="W1077" s="83"/>
      <c r="X1077" s="83"/>
      <c r="Y1077" s="90"/>
      <c r="Z1077" s="90"/>
      <c r="AA1077" s="90"/>
      <c r="AB1077" s="90"/>
      <c r="AC1077" s="91"/>
      <c r="AD1077" s="91"/>
      <c r="AE1077" s="91"/>
      <c r="AF1077" s="91"/>
      <c r="AG1077" s="91"/>
      <c r="AH1077" s="91"/>
      <c r="AI1077" s="92"/>
      <c r="AJ1077" s="92"/>
      <c r="AK1077" s="92"/>
      <c r="AL1077" s="92"/>
      <c r="AM1077" s="92"/>
      <c r="AN1077" s="93"/>
      <c r="AO1077" s="93"/>
      <c r="AP1077" s="93"/>
      <c r="AQ1077" s="93"/>
      <c r="AR1077" s="93"/>
      <c r="AS1077" s="94"/>
      <c r="AT1077" s="94"/>
      <c r="AU1077" s="94"/>
      <c r="AV1077" s="94"/>
      <c r="AW1077" s="94"/>
      <c r="AX1077" s="94"/>
      <c r="AY1077" s="94"/>
      <c r="AZ1077" s="94"/>
      <c r="BA1077" s="94"/>
      <c r="BB1077" s="94"/>
      <c r="BC1077" s="94"/>
      <c r="BD1077" s="94"/>
      <c r="BE1077" s="94"/>
      <c r="BF1077" s="94"/>
      <c r="BG1077" s="94"/>
      <c r="BH1077" s="94"/>
      <c r="BI1077" s="94"/>
      <c r="BJ1077" s="94"/>
      <c r="BK1077" s="94"/>
      <c r="BL1077" s="94"/>
      <c r="BM1077" s="94"/>
      <c r="BN1077" s="94"/>
      <c r="BO1077" s="94"/>
      <c r="BP1077" s="94"/>
    </row>
    <row r="1078" spans="1:68" x14ac:dyDescent="0.2">
      <c r="A1078" s="75" t="s">
        <v>1368</v>
      </c>
      <c r="B1078" s="87"/>
      <c r="C1078" s="87"/>
      <c r="D1078" s="87"/>
      <c r="E1078" s="87"/>
      <c r="F1078" s="87"/>
      <c r="G1078" s="87"/>
      <c r="H1078" s="87"/>
      <c r="I1078" s="87"/>
      <c r="J1078" s="87"/>
      <c r="K1078" s="84"/>
      <c r="L1078" s="84"/>
      <c r="M1078" s="84"/>
      <c r="N1078" s="84"/>
      <c r="O1078" s="89"/>
      <c r="P1078" s="89"/>
      <c r="Q1078" s="89"/>
      <c r="R1078" s="89"/>
      <c r="S1078" s="83"/>
      <c r="T1078" s="83"/>
      <c r="U1078" s="83"/>
      <c r="V1078" s="83"/>
      <c r="W1078" s="83"/>
      <c r="X1078" s="83"/>
      <c r="Y1078" s="90"/>
      <c r="Z1078" s="90"/>
      <c r="AA1078" s="90"/>
      <c r="AB1078" s="90"/>
      <c r="AC1078" s="91"/>
      <c r="AD1078" s="91"/>
      <c r="AE1078" s="91"/>
      <c r="AF1078" s="91"/>
      <c r="AG1078" s="91"/>
      <c r="AH1078" s="91"/>
      <c r="AI1078" s="92"/>
      <c r="AJ1078" s="92"/>
      <c r="AK1078" s="92"/>
      <c r="AL1078" s="92"/>
      <c r="AM1078" s="92"/>
      <c r="AN1078" s="93"/>
      <c r="AO1078" s="93"/>
      <c r="AP1078" s="93"/>
      <c r="AQ1078" s="93"/>
      <c r="AR1078" s="93"/>
      <c r="AS1078" s="94"/>
      <c r="AT1078" s="94"/>
      <c r="AU1078" s="94"/>
      <c r="AV1078" s="94"/>
      <c r="AW1078" s="94"/>
      <c r="AX1078" s="94"/>
      <c r="AY1078" s="94"/>
      <c r="AZ1078" s="94"/>
      <c r="BA1078" s="94"/>
      <c r="BB1078" s="94"/>
      <c r="BC1078" s="94"/>
      <c r="BD1078" s="94"/>
      <c r="BE1078" s="94"/>
      <c r="BF1078" s="94"/>
      <c r="BG1078" s="94"/>
      <c r="BH1078" s="94"/>
      <c r="BI1078" s="94"/>
      <c r="BJ1078" s="94"/>
      <c r="BK1078" s="94"/>
      <c r="BL1078" s="94"/>
      <c r="BM1078" s="94"/>
      <c r="BN1078" s="94"/>
      <c r="BO1078" s="94"/>
      <c r="BP1078" s="94"/>
    </row>
    <row r="1079" spans="1:68" x14ac:dyDescent="0.2">
      <c r="A1079" s="75" t="s">
        <v>1369</v>
      </c>
      <c r="B1079" s="87"/>
      <c r="C1079" s="87"/>
      <c r="D1079" s="87"/>
      <c r="E1079" s="87"/>
      <c r="F1079" s="87"/>
      <c r="G1079" s="87"/>
      <c r="H1079" s="87"/>
      <c r="I1079" s="87"/>
      <c r="J1079" s="87"/>
      <c r="K1079" s="84"/>
      <c r="L1079" s="84"/>
      <c r="M1079" s="84"/>
      <c r="N1079" s="84"/>
      <c r="O1079" s="89"/>
      <c r="P1079" s="89"/>
      <c r="Q1079" s="89"/>
      <c r="R1079" s="89"/>
      <c r="S1079" s="83"/>
      <c r="T1079" s="83"/>
      <c r="U1079" s="83"/>
      <c r="V1079" s="83"/>
      <c r="W1079" s="83"/>
      <c r="X1079" s="83"/>
      <c r="Y1079" s="90"/>
      <c r="Z1079" s="90"/>
      <c r="AA1079" s="90"/>
      <c r="AB1079" s="90"/>
      <c r="AC1079" s="91"/>
      <c r="AD1079" s="91"/>
      <c r="AE1079" s="91"/>
      <c r="AF1079" s="91"/>
      <c r="AG1079" s="91"/>
      <c r="AH1079" s="91"/>
      <c r="AI1079" s="92"/>
      <c r="AJ1079" s="92"/>
      <c r="AK1079" s="92"/>
      <c r="AL1079" s="92"/>
      <c r="AM1079" s="92"/>
      <c r="AN1079" s="93"/>
      <c r="AO1079" s="93"/>
      <c r="AP1079" s="93"/>
      <c r="AQ1079" s="93"/>
      <c r="AR1079" s="93"/>
      <c r="AS1079" s="94"/>
      <c r="AT1079" s="94"/>
      <c r="AU1079" s="94"/>
      <c r="AV1079" s="94"/>
      <c r="AW1079" s="94"/>
      <c r="AX1079" s="94"/>
      <c r="AY1079" s="94"/>
      <c r="AZ1079" s="94"/>
      <c r="BA1079" s="94"/>
      <c r="BB1079" s="94"/>
      <c r="BC1079" s="94"/>
      <c r="BD1079" s="94"/>
      <c r="BE1079" s="94"/>
      <c r="BF1079" s="94"/>
      <c r="BG1079" s="94"/>
      <c r="BH1079" s="94"/>
      <c r="BI1079" s="94"/>
      <c r="BJ1079" s="94"/>
      <c r="BK1079" s="94"/>
      <c r="BL1079" s="94"/>
      <c r="BM1079" s="94"/>
      <c r="BN1079" s="94"/>
      <c r="BO1079" s="94"/>
      <c r="BP1079" s="94"/>
    </row>
    <row r="1080" spans="1:68" x14ac:dyDescent="0.2">
      <c r="A1080" s="75" t="s">
        <v>1370</v>
      </c>
      <c r="B1080" s="87"/>
      <c r="C1080" s="87"/>
      <c r="D1080" s="87"/>
      <c r="E1080" s="87"/>
      <c r="F1080" s="87"/>
      <c r="G1080" s="87"/>
      <c r="H1080" s="87"/>
      <c r="I1080" s="87"/>
      <c r="J1080" s="87"/>
      <c r="K1080" s="84"/>
      <c r="L1080" s="84"/>
      <c r="M1080" s="84"/>
      <c r="N1080" s="84"/>
      <c r="O1080" s="89"/>
      <c r="P1080" s="89"/>
      <c r="Q1080" s="89"/>
      <c r="R1080" s="89"/>
      <c r="S1080" s="83"/>
      <c r="T1080" s="83"/>
      <c r="U1080" s="83"/>
      <c r="V1080" s="83"/>
      <c r="W1080" s="83"/>
      <c r="X1080" s="83"/>
      <c r="Y1080" s="90"/>
      <c r="Z1080" s="90"/>
      <c r="AA1080" s="90"/>
      <c r="AB1080" s="90"/>
      <c r="AC1080" s="91"/>
      <c r="AD1080" s="91"/>
      <c r="AE1080" s="91"/>
      <c r="AF1080" s="91"/>
      <c r="AG1080" s="91"/>
      <c r="AH1080" s="91"/>
      <c r="AI1080" s="92"/>
      <c r="AJ1080" s="92"/>
      <c r="AK1080" s="92"/>
      <c r="AL1080" s="92"/>
      <c r="AM1080" s="92"/>
      <c r="AN1080" s="93"/>
      <c r="AO1080" s="93"/>
      <c r="AP1080" s="93"/>
      <c r="AQ1080" s="93"/>
      <c r="AR1080" s="93"/>
      <c r="AS1080" s="94"/>
      <c r="AT1080" s="94"/>
      <c r="AU1080" s="94"/>
      <c r="AV1080" s="94"/>
      <c r="AW1080" s="94"/>
      <c r="AX1080" s="94"/>
      <c r="AY1080" s="94"/>
      <c r="AZ1080" s="94"/>
      <c r="BA1080" s="94"/>
      <c r="BB1080" s="94"/>
      <c r="BC1080" s="94"/>
      <c r="BD1080" s="94"/>
      <c r="BE1080" s="94"/>
      <c r="BF1080" s="94"/>
      <c r="BG1080" s="94"/>
      <c r="BH1080" s="94"/>
      <c r="BI1080" s="94"/>
      <c r="BJ1080" s="94"/>
      <c r="BK1080" s="94"/>
      <c r="BL1080" s="94"/>
      <c r="BM1080" s="94"/>
      <c r="BN1080" s="94"/>
      <c r="BO1080" s="94"/>
      <c r="BP1080" s="94"/>
    </row>
    <row r="1081" spans="1:68" x14ac:dyDescent="0.2">
      <c r="A1081" s="75" t="s">
        <v>1371</v>
      </c>
      <c r="B1081" s="87"/>
      <c r="C1081" s="87"/>
      <c r="D1081" s="87"/>
      <c r="E1081" s="87"/>
      <c r="F1081" s="87"/>
      <c r="G1081" s="87"/>
      <c r="H1081" s="87"/>
      <c r="I1081" s="87"/>
      <c r="J1081" s="87"/>
      <c r="K1081" s="84"/>
      <c r="L1081" s="84"/>
      <c r="M1081" s="84"/>
      <c r="N1081" s="84"/>
      <c r="O1081" s="89"/>
      <c r="P1081" s="89"/>
      <c r="Q1081" s="89"/>
      <c r="R1081" s="89"/>
      <c r="S1081" s="83"/>
      <c r="T1081" s="83"/>
      <c r="U1081" s="83"/>
      <c r="V1081" s="83"/>
      <c r="W1081" s="83"/>
      <c r="X1081" s="83"/>
      <c r="Y1081" s="90"/>
      <c r="Z1081" s="90"/>
      <c r="AA1081" s="90"/>
      <c r="AB1081" s="90"/>
      <c r="AC1081" s="91"/>
      <c r="AD1081" s="91"/>
      <c r="AE1081" s="91"/>
      <c r="AF1081" s="91"/>
      <c r="AG1081" s="91"/>
      <c r="AH1081" s="91"/>
      <c r="AI1081" s="92"/>
      <c r="AJ1081" s="92"/>
      <c r="AK1081" s="92"/>
      <c r="AL1081" s="92"/>
      <c r="AM1081" s="92"/>
      <c r="AN1081" s="93"/>
      <c r="AO1081" s="93"/>
      <c r="AP1081" s="93"/>
      <c r="AQ1081" s="93"/>
      <c r="AR1081" s="93"/>
      <c r="AS1081" s="94"/>
      <c r="AT1081" s="94"/>
      <c r="AU1081" s="94"/>
      <c r="AV1081" s="94"/>
      <c r="AW1081" s="94"/>
      <c r="AX1081" s="94"/>
      <c r="AY1081" s="94"/>
      <c r="AZ1081" s="94"/>
      <c r="BA1081" s="94"/>
      <c r="BB1081" s="94"/>
      <c r="BC1081" s="94"/>
      <c r="BD1081" s="94"/>
      <c r="BE1081" s="94"/>
      <c r="BF1081" s="94"/>
      <c r="BG1081" s="94"/>
      <c r="BH1081" s="94"/>
      <c r="BI1081" s="94"/>
      <c r="BJ1081" s="94"/>
      <c r="BK1081" s="94"/>
      <c r="BL1081" s="94"/>
      <c r="BM1081" s="94"/>
      <c r="BN1081" s="94"/>
      <c r="BO1081" s="94"/>
      <c r="BP1081" s="94"/>
    </row>
    <row r="1082" spans="1:68" x14ac:dyDescent="0.2">
      <c r="A1082" s="75" t="s">
        <v>1372</v>
      </c>
      <c r="B1082" s="87"/>
      <c r="C1082" s="87"/>
      <c r="D1082" s="87"/>
      <c r="E1082" s="87"/>
      <c r="F1082" s="87"/>
      <c r="G1082" s="87"/>
      <c r="H1082" s="87"/>
      <c r="I1082" s="87"/>
      <c r="J1082" s="87"/>
      <c r="K1082" s="84"/>
      <c r="L1082" s="84"/>
      <c r="M1082" s="84"/>
      <c r="N1082" s="84"/>
      <c r="O1082" s="89"/>
      <c r="P1082" s="89"/>
      <c r="Q1082" s="89"/>
      <c r="R1082" s="89"/>
      <c r="S1082" s="83"/>
      <c r="T1082" s="83"/>
      <c r="U1082" s="83"/>
      <c r="V1082" s="83"/>
      <c r="W1082" s="83"/>
      <c r="X1082" s="83"/>
      <c r="Y1082" s="90"/>
      <c r="Z1082" s="90"/>
      <c r="AA1082" s="90"/>
      <c r="AB1082" s="90"/>
      <c r="AC1082" s="91"/>
      <c r="AD1082" s="91"/>
      <c r="AE1082" s="91"/>
      <c r="AF1082" s="91"/>
      <c r="AG1082" s="91"/>
      <c r="AH1082" s="91"/>
      <c r="AI1082" s="92"/>
      <c r="AJ1082" s="92"/>
      <c r="AK1082" s="92"/>
      <c r="AL1082" s="92"/>
      <c r="AM1082" s="92"/>
      <c r="AN1082" s="93"/>
      <c r="AO1082" s="93"/>
      <c r="AP1082" s="93"/>
      <c r="AQ1082" s="93"/>
      <c r="AR1082" s="93"/>
      <c r="AS1082" s="94"/>
      <c r="AT1082" s="94"/>
      <c r="AU1082" s="94"/>
      <c r="AV1082" s="94"/>
      <c r="AW1082" s="94"/>
      <c r="AX1082" s="94"/>
      <c r="AY1082" s="94"/>
      <c r="AZ1082" s="94"/>
      <c r="BA1082" s="94"/>
      <c r="BB1082" s="94"/>
      <c r="BC1082" s="94"/>
      <c r="BD1082" s="94"/>
      <c r="BE1082" s="94"/>
      <c r="BF1082" s="94"/>
      <c r="BG1082" s="94"/>
      <c r="BH1082" s="94"/>
      <c r="BI1082" s="94"/>
      <c r="BJ1082" s="94"/>
      <c r="BK1082" s="94"/>
      <c r="BL1082" s="94"/>
      <c r="BM1082" s="94"/>
      <c r="BN1082" s="94"/>
      <c r="BO1082" s="94"/>
      <c r="BP1082" s="94"/>
    </row>
    <row r="1083" spans="1:68" x14ac:dyDescent="0.2">
      <c r="A1083" s="75" t="s">
        <v>1373</v>
      </c>
      <c r="B1083" s="87"/>
      <c r="C1083" s="87"/>
      <c r="D1083" s="87"/>
      <c r="E1083" s="87"/>
      <c r="F1083" s="87"/>
      <c r="G1083" s="87"/>
      <c r="H1083" s="87"/>
      <c r="I1083" s="87"/>
      <c r="J1083" s="87"/>
      <c r="K1083" s="84"/>
      <c r="L1083" s="84"/>
      <c r="M1083" s="84"/>
      <c r="N1083" s="84"/>
      <c r="O1083" s="89"/>
      <c r="P1083" s="89"/>
      <c r="Q1083" s="89"/>
      <c r="R1083" s="89"/>
      <c r="S1083" s="83"/>
      <c r="T1083" s="83"/>
      <c r="U1083" s="83"/>
      <c r="V1083" s="83"/>
      <c r="W1083" s="83"/>
      <c r="X1083" s="83"/>
      <c r="Y1083" s="90"/>
      <c r="Z1083" s="90"/>
      <c r="AA1083" s="90"/>
      <c r="AB1083" s="90"/>
      <c r="AC1083" s="91"/>
      <c r="AD1083" s="91"/>
      <c r="AE1083" s="91"/>
      <c r="AF1083" s="91"/>
      <c r="AG1083" s="91"/>
      <c r="AH1083" s="91"/>
      <c r="AI1083" s="92"/>
      <c r="AJ1083" s="92"/>
      <c r="AK1083" s="92"/>
      <c r="AL1083" s="92"/>
      <c r="AM1083" s="92"/>
      <c r="AN1083" s="93"/>
      <c r="AO1083" s="93"/>
      <c r="AP1083" s="93"/>
      <c r="AQ1083" s="93"/>
      <c r="AR1083" s="93"/>
      <c r="AS1083" s="94"/>
      <c r="AT1083" s="94"/>
      <c r="AU1083" s="94"/>
      <c r="AV1083" s="94"/>
      <c r="AW1083" s="94"/>
      <c r="AX1083" s="94"/>
      <c r="AY1083" s="94"/>
      <c r="AZ1083" s="94"/>
      <c r="BA1083" s="94"/>
      <c r="BB1083" s="94"/>
      <c r="BC1083" s="94"/>
      <c r="BD1083" s="94"/>
      <c r="BE1083" s="94"/>
      <c r="BF1083" s="94"/>
      <c r="BG1083" s="94"/>
      <c r="BH1083" s="94"/>
      <c r="BI1083" s="94"/>
      <c r="BJ1083" s="94"/>
      <c r="BK1083" s="94"/>
      <c r="BL1083" s="94"/>
      <c r="BM1083" s="94"/>
      <c r="BN1083" s="94"/>
      <c r="BO1083" s="94"/>
      <c r="BP1083" s="94"/>
    </row>
    <row r="1084" spans="1:68" x14ac:dyDescent="0.2">
      <c r="A1084" s="75" t="s">
        <v>1374</v>
      </c>
      <c r="B1084" s="87"/>
      <c r="C1084" s="87"/>
      <c r="D1084" s="87"/>
      <c r="E1084" s="87"/>
      <c r="F1084" s="87"/>
      <c r="G1084" s="87"/>
      <c r="H1084" s="87"/>
      <c r="I1084" s="87"/>
      <c r="J1084" s="87"/>
      <c r="K1084" s="84"/>
      <c r="L1084" s="84"/>
      <c r="M1084" s="84"/>
      <c r="N1084" s="84"/>
      <c r="O1084" s="89"/>
      <c r="P1084" s="89"/>
      <c r="Q1084" s="89"/>
      <c r="R1084" s="89"/>
      <c r="S1084" s="83"/>
      <c r="T1084" s="83"/>
      <c r="U1084" s="83"/>
      <c r="V1084" s="83"/>
      <c r="W1084" s="83"/>
      <c r="X1084" s="83"/>
      <c r="Y1084" s="90"/>
      <c r="Z1084" s="90"/>
      <c r="AA1084" s="90"/>
      <c r="AB1084" s="90"/>
      <c r="AC1084" s="91"/>
      <c r="AD1084" s="91"/>
      <c r="AE1084" s="91"/>
      <c r="AF1084" s="91"/>
      <c r="AG1084" s="91"/>
      <c r="AH1084" s="91"/>
      <c r="AI1084" s="92"/>
      <c r="AJ1084" s="92"/>
      <c r="AK1084" s="92"/>
      <c r="AL1084" s="92"/>
      <c r="AM1084" s="92"/>
      <c r="AN1084" s="93"/>
      <c r="AO1084" s="93"/>
      <c r="AP1084" s="93"/>
      <c r="AQ1084" s="93"/>
      <c r="AR1084" s="93"/>
      <c r="AS1084" s="94"/>
      <c r="AT1084" s="94"/>
      <c r="AU1084" s="94"/>
      <c r="AV1084" s="94"/>
      <c r="AW1084" s="94"/>
      <c r="AX1084" s="94"/>
      <c r="AY1084" s="94"/>
      <c r="AZ1084" s="94"/>
      <c r="BA1084" s="94"/>
      <c r="BB1084" s="94"/>
      <c r="BC1084" s="94"/>
      <c r="BD1084" s="94"/>
      <c r="BE1084" s="94"/>
      <c r="BF1084" s="94"/>
      <c r="BG1084" s="94"/>
      <c r="BH1084" s="94"/>
      <c r="BI1084" s="94"/>
      <c r="BJ1084" s="94"/>
      <c r="BK1084" s="94"/>
      <c r="BL1084" s="94"/>
      <c r="BM1084" s="94"/>
      <c r="BN1084" s="94"/>
      <c r="BO1084" s="94"/>
      <c r="BP1084" s="94"/>
    </row>
    <row r="1085" spans="1:68" x14ac:dyDescent="0.2">
      <c r="A1085" s="75" t="s">
        <v>1375</v>
      </c>
      <c r="B1085" s="87"/>
      <c r="C1085" s="87"/>
      <c r="D1085" s="87"/>
      <c r="E1085" s="87"/>
      <c r="F1085" s="87"/>
      <c r="G1085" s="87"/>
      <c r="H1085" s="87"/>
      <c r="I1085" s="87"/>
      <c r="J1085" s="87"/>
      <c r="K1085" s="84"/>
      <c r="L1085" s="84"/>
      <c r="M1085" s="84"/>
      <c r="N1085" s="84"/>
      <c r="O1085" s="89"/>
      <c r="P1085" s="89"/>
      <c r="Q1085" s="89"/>
      <c r="R1085" s="89"/>
      <c r="S1085" s="83"/>
      <c r="T1085" s="83"/>
      <c r="U1085" s="83"/>
      <c r="V1085" s="83"/>
      <c r="W1085" s="83"/>
      <c r="X1085" s="83"/>
      <c r="Y1085" s="90"/>
      <c r="Z1085" s="90"/>
      <c r="AA1085" s="90"/>
      <c r="AB1085" s="90"/>
      <c r="AC1085" s="91"/>
      <c r="AD1085" s="91"/>
      <c r="AE1085" s="91"/>
      <c r="AF1085" s="91"/>
      <c r="AG1085" s="91"/>
      <c r="AH1085" s="91"/>
      <c r="AI1085" s="92"/>
      <c r="AJ1085" s="92"/>
      <c r="AK1085" s="92"/>
      <c r="AL1085" s="92"/>
      <c r="AM1085" s="92"/>
      <c r="AN1085" s="93"/>
      <c r="AO1085" s="93"/>
      <c r="AP1085" s="93"/>
      <c r="AQ1085" s="93"/>
      <c r="AR1085" s="93"/>
      <c r="AS1085" s="94"/>
      <c r="AT1085" s="94"/>
      <c r="AU1085" s="94"/>
      <c r="AV1085" s="94"/>
      <c r="AW1085" s="94"/>
      <c r="AX1085" s="94"/>
      <c r="AY1085" s="94"/>
      <c r="AZ1085" s="94"/>
      <c r="BA1085" s="94"/>
      <c r="BB1085" s="94"/>
      <c r="BC1085" s="94"/>
      <c r="BD1085" s="94"/>
      <c r="BE1085" s="94"/>
      <c r="BF1085" s="94"/>
      <c r="BG1085" s="94"/>
      <c r="BH1085" s="94"/>
      <c r="BI1085" s="94"/>
      <c r="BJ1085" s="94"/>
      <c r="BK1085" s="94"/>
      <c r="BL1085" s="94"/>
      <c r="BM1085" s="94"/>
      <c r="BN1085" s="94"/>
      <c r="BO1085" s="94"/>
      <c r="BP1085" s="94"/>
    </row>
    <row r="1086" spans="1:68" x14ac:dyDescent="0.2">
      <c r="A1086" s="75" t="s">
        <v>1376</v>
      </c>
      <c r="B1086" s="87"/>
      <c r="C1086" s="87"/>
      <c r="D1086" s="87"/>
      <c r="E1086" s="87"/>
      <c r="F1086" s="87"/>
      <c r="G1086" s="87"/>
      <c r="H1086" s="87"/>
      <c r="I1086" s="87"/>
      <c r="J1086" s="87"/>
      <c r="K1086" s="84"/>
      <c r="L1086" s="84"/>
      <c r="M1086" s="84"/>
      <c r="N1086" s="84"/>
      <c r="O1086" s="89"/>
      <c r="P1086" s="89"/>
      <c r="Q1086" s="89"/>
      <c r="R1086" s="89"/>
      <c r="S1086" s="83"/>
      <c r="T1086" s="83"/>
      <c r="U1086" s="83"/>
      <c r="V1086" s="83"/>
      <c r="W1086" s="83"/>
      <c r="X1086" s="83"/>
      <c r="Y1086" s="90"/>
      <c r="Z1086" s="90"/>
      <c r="AA1086" s="90"/>
      <c r="AB1086" s="90"/>
      <c r="AC1086" s="91"/>
      <c r="AD1086" s="91"/>
      <c r="AE1086" s="91"/>
      <c r="AF1086" s="91"/>
      <c r="AG1086" s="91"/>
      <c r="AH1086" s="91"/>
      <c r="AI1086" s="92"/>
      <c r="AJ1086" s="92"/>
      <c r="AK1086" s="92"/>
      <c r="AL1086" s="92"/>
      <c r="AM1086" s="92"/>
      <c r="AN1086" s="93"/>
      <c r="AO1086" s="93"/>
      <c r="AP1086" s="93"/>
      <c r="AQ1086" s="93"/>
      <c r="AR1086" s="93"/>
      <c r="AS1086" s="94"/>
      <c r="AT1086" s="94"/>
      <c r="AU1086" s="94"/>
      <c r="AV1086" s="94"/>
      <c r="AW1086" s="94"/>
      <c r="AX1086" s="94"/>
      <c r="AY1086" s="94"/>
      <c r="AZ1086" s="94"/>
      <c r="BA1086" s="94"/>
      <c r="BB1086" s="94"/>
      <c r="BC1086" s="94"/>
      <c r="BD1086" s="94"/>
      <c r="BE1086" s="94"/>
      <c r="BF1086" s="94"/>
      <c r="BG1086" s="94"/>
      <c r="BH1086" s="94"/>
      <c r="BI1086" s="94"/>
      <c r="BJ1086" s="94"/>
      <c r="BK1086" s="94"/>
      <c r="BL1086" s="94"/>
      <c r="BM1086" s="94"/>
      <c r="BN1086" s="94"/>
      <c r="BO1086" s="94"/>
      <c r="BP1086" s="94"/>
    </row>
    <row r="1087" spans="1:68" x14ac:dyDescent="0.2">
      <c r="A1087" s="75" t="s">
        <v>1377</v>
      </c>
      <c r="B1087" s="87"/>
      <c r="C1087" s="87"/>
      <c r="D1087" s="87"/>
      <c r="E1087" s="87"/>
      <c r="F1087" s="87"/>
      <c r="G1087" s="87"/>
      <c r="H1087" s="87"/>
      <c r="I1087" s="87"/>
      <c r="J1087" s="87"/>
      <c r="K1087" s="84"/>
      <c r="L1087" s="84"/>
      <c r="M1087" s="84"/>
      <c r="N1087" s="84"/>
      <c r="O1087" s="89"/>
      <c r="P1087" s="89"/>
      <c r="Q1087" s="89"/>
      <c r="R1087" s="89"/>
      <c r="S1087" s="83"/>
      <c r="T1087" s="83"/>
      <c r="U1087" s="83"/>
      <c r="V1087" s="83"/>
      <c r="W1087" s="83"/>
      <c r="X1087" s="83"/>
      <c r="Y1087" s="90"/>
      <c r="Z1087" s="90"/>
      <c r="AA1087" s="90"/>
      <c r="AB1087" s="90"/>
      <c r="AC1087" s="91"/>
      <c r="AD1087" s="91"/>
      <c r="AE1087" s="91"/>
      <c r="AF1087" s="91"/>
      <c r="AG1087" s="91"/>
      <c r="AH1087" s="91"/>
      <c r="AI1087" s="92"/>
      <c r="AJ1087" s="92"/>
      <c r="AK1087" s="92"/>
      <c r="AL1087" s="92"/>
      <c r="AM1087" s="92"/>
      <c r="AN1087" s="93"/>
      <c r="AO1087" s="93"/>
      <c r="AP1087" s="93"/>
      <c r="AQ1087" s="93"/>
      <c r="AR1087" s="93"/>
      <c r="AS1087" s="94"/>
      <c r="AT1087" s="94"/>
      <c r="AU1087" s="94"/>
      <c r="AV1087" s="94"/>
      <c r="AW1087" s="94"/>
      <c r="AX1087" s="94"/>
      <c r="AY1087" s="94"/>
      <c r="AZ1087" s="94"/>
      <c r="BA1087" s="94"/>
      <c r="BB1087" s="94"/>
      <c r="BC1087" s="94"/>
      <c r="BD1087" s="94"/>
      <c r="BE1087" s="94"/>
      <c r="BF1087" s="94"/>
      <c r="BG1087" s="94"/>
      <c r="BH1087" s="94"/>
      <c r="BI1087" s="94"/>
      <c r="BJ1087" s="94"/>
      <c r="BK1087" s="94"/>
      <c r="BL1087" s="94"/>
      <c r="BM1087" s="94"/>
      <c r="BN1087" s="94"/>
      <c r="BO1087" s="94"/>
      <c r="BP1087" s="94"/>
    </row>
    <row r="1088" spans="1:68" x14ac:dyDescent="0.2">
      <c r="A1088" s="75" t="s">
        <v>1378</v>
      </c>
      <c r="B1088" s="87"/>
      <c r="C1088" s="87"/>
      <c r="D1088" s="87"/>
      <c r="E1088" s="87"/>
      <c r="F1088" s="87"/>
      <c r="G1088" s="87"/>
      <c r="H1088" s="87"/>
      <c r="I1088" s="87"/>
      <c r="J1088" s="87"/>
      <c r="K1088" s="84"/>
      <c r="L1088" s="84"/>
      <c r="M1088" s="84"/>
      <c r="N1088" s="84"/>
      <c r="O1088" s="89"/>
      <c r="P1088" s="89"/>
      <c r="Q1088" s="89"/>
      <c r="R1088" s="89"/>
      <c r="S1088" s="83"/>
      <c r="T1088" s="83"/>
      <c r="U1088" s="83"/>
      <c r="V1088" s="83"/>
      <c r="W1088" s="83"/>
      <c r="X1088" s="83"/>
      <c r="Y1088" s="90"/>
      <c r="Z1088" s="90"/>
      <c r="AA1088" s="90"/>
      <c r="AB1088" s="90"/>
      <c r="AC1088" s="91"/>
      <c r="AD1088" s="91"/>
      <c r="AE1088" s="91"/>
      <c r="AF1088" s="91"/>
      <c r="AG1088" s="91"/>
      <c r="AH1088" s="91"/>
      <c r="AI1088" s="92"/>
      <c r="AJ1088" s="92"/>
      <c r="AK1088" s="92"/>
      <c r="AL1088" s="92"/>
      <c r="AM1088" s="92"/>
      <c r="AN1088" s="93"/>
      <c r="AO1088" s="93"/>
      <c r="AP1088" s="93"/>
      <c r="AQ1088" s="93"/>
      <c r="AR1088" s="93"/>
      <c r="AS1088" s="94"/>
      <c r="AT1088" s="94"/>
      <c r="AU1088" s="94"/>
      <c r="AV1088" s="94"/>
      <c r="AW1088" s="94"/>
      <c r="AX1088" s="94"/>
      <c r="AY1088" s="94"/>
      <c r="AZ1088" s="94"/>
      <c r="BA1088" s="94"/>
      <c r="BB1088" s="94"/>
      <c r="BC1088" s="94"/>
      <c r="BD1088" s="94"/>
      <c r="BE1088" s="94"/>
      <c r="BF1088" s="94"/>
      <c r="BG1088" s="94"/>
      <c r="BH1088" s="94"/>
      <c r="BI1088" s="94"/>
      <c r="BJ1088" s="94"/>
      <c r="BK1088" s="94"/>
      <c r="BL1088" s="94"/>
      <c r="BM1088" s="94"/>
      <c r="BN1088" s="94"/>
      <c r="BO1088" s="94"/>
      <c r="BP1088" s="94"/>
    </row>
    <row r="1089" spans="1:68" x14ac:dyDescent="0.2">
      <c r="A1089" s="75" t="s">
        <v>1379</v>
      </c>
      <c r="B1089" s="87"/>
      <c r="C1089" s="87"/>
      <c r="D1089" s="87"/>
      <c r="E1089" s="87"/>
      <c r="F1089" s="87"/>
      <c r="G1089" s="87"/>
      <c r="H1089" s="87"/>
      <c r="I1089" s="87"/>
      <c r="J1089" s="87"/>
      <c r="K1089" s="84"/>
      <c r="L1089" s="84"/>
      <c r="M1089" s="84"/>
      <c r="N1089" s="84"/>
      <c r="O1089" s="89"/>
      <c r="P1089" s="89"/>
      <c r="Q1089" s="89"/>
      <c r="R1089" s="89"/>
      <c r="S1089" s="83"/>
      <c r="T1089" s="83"/>
      <c r="U1089" s="83"/>
      <c r="V1089" s="83"/>
      <c r="W1089" s="83"/>
      <c r="X1089" s="83"/>
      <c r="Y1089" s="90"/>
      <c r="Z1089" s="90"/>
      <c r="AA1089" s="90"/>
      <c r="AB1089" s="90"/>
      <c r="AC1089" s="91"/>
      <c r="AD1089" s="91"/>
      <c r="AE1089" s="91"/>
      <c r="AF1089" s="91"/>
      <c r="AG1089" s="91"/>
      <c r="AH1089" s="91"/>
      <c r="AI1089" s="92"/>
      <c r="AJ1089" s="92"/>
      <c r="AK1089" s="92"/>
      <c r="AL1089" s="92"/>
      <c r="AM1089" s="92"/>
      <c r="AN1089" s="93"/>
      <c r="AO1089" s="93"/>
      <c r="AP1089" s="93"/>
      <c r="AQ1089" s="93"/>
      <c r="AR1089" s="93"/>
      <c r="AS1089" s="94"/>
      <c r="AT1089" s="94"/>
      <c r="AU1089" s="94"/>
      <c r="AV1089" s="94"/>
      <c r="AW1089" s="94"/>
      <c r="AX1089" s="94"/>
      <c r="AY1089" s="94"/>
      <c r="AZ1089" s="94"/>
      <c r="BA1089" s="94"/>
      <c r="BB1089" s="94"/>
      <c r="BC1089" s="94"/>
      <c r="BD1089" s="94"/>
      <c r="BE1089" s="94"/>
      <c r="BF1089" s="94"/>
      <c r="BG1089" s="94"/>
      <c r="BH1089" s="94"/>
      <c r="BI1089" s="94"/>
      <c r="BJ1089" s="94"/>
      <c r="BK1089" s="94"/>
      <c r="BL1089" s="94"/>
      <c r="BM1089" s="94"/>
      <c r="BN1089" s="94"/>
      <c r="BO1089" s="94"/>
      <c r="BP1089" s="94"/>
    </row>
    <row r="1090" spans="1:68" x14ac:dyDescent="0.2">
      <c r="A1090" s="75" t="s">
        <v>1380</v>
      </c>
      <c r="B1090" s="87"/>
      <c r="C1090" s="87"/>
      <c r="D1090" s="87"/>
      <c r="E1090" s="87"/>
      <c r="F1090" s="87"/>
      <c r="G1090" s="87"/>
      <c r="H1090" s="87"/>
      <c r="I1090" s="87"/>
      <c r="J1090" s="87"/>
      <c r="K1090" s="84"/>
      <c r="L1090" s="84"/>
      <c r="M1090" s="84"/>
      <c r="N1090" s="84"/>
      <c r="O1090" s="89"/>
      <c r="P1090" s="89"/>
      <c r="Q1090" s="89"/>
      <c r="R1090" s="89"/>
      <c r="S1090" s="83"/>
      <c r="T1090" s="83"/>
      <c r="U1090" s="83"/>
      <c r="V1090" s="83"/>
      <c r="W1090" s="83"/>
      <c r="X1090" s="83"/>
      <c r="Y1090" s="90"/>
      <c r="Z1090" s="90"/>
      <c r="AA1090" s="90"/>
      <c r="AB1090" s="90"/>
      <c r="AC1090" s="91"/>
      <c r="AD1090" s="91"/>
      <c r="AE1090" s="91"/>
      <c r="AF1090" s="91"/>
      <c r="AG1090" s="91"/>
      <c r="AH1090" s="91"/>
      <c r="AI1090" s="92"/>
      <c r="AJ1090" s="92"/>
      <c r="AK1090" s="92"/>
      <c r="AL1090" s="92"/>
      <c r="AM1090" s="92"/>
      <c r="AN1090" s="93"/>
      <c r="AO1090" s="93"/>
      <c r="AP1090" s="93"/>
      <c r="AQ1090" s="93"/>
      <c r="AR1090" s="93"/>
      <c r="AS1090" s="94"/>
      <c r="AT1090" s="94"/>
      <c r="AU1090" s="94"/>
      <c r="AV1090" s="94"/>
      <c r="AW1090" s="94"/>
      <c r="AX1090" s="94"/>
      <c r="AY1090" s="94"/>
      <c r="AZ1090" s="94"/>
      <c r="BA1090" s="94"/>
      <c r="BB1090" s="94"/>
      <c r="BC1090" s="94"/>
      <c r="BD1090" s="94"/>
      <c r="BE1090" s="94"/>
      <c r="BF1090" s="94"/>
      <c r="BG1090" s="94"/>
      <c r="BH1090" s="94"/>
      <c r="BI1090" s="94"/>
      <c r="BJ1090" s="94"/>
      <c r="BK1090" s="94"/>
      <c r="BL1090" s="94"/>
      <c r="BM1090" s="94"/>
      <c r="BN1090" s="94"/>
      <c r="BO1090" s="94"/>
      <c r="BP1090" s="94"/>
    </row>
    <row r="1091" spans="1:68" x14ac:dyDescent="0.2">
      <c r="A1091" s="75" t="s">
        <v>1381</v>
      </c>
      <c r="B1091" s="87"/>
      <c r="C1091" s="87"/>
      <c r="D1091" s="87"/>
      <c r="E1091" s="87"/>
      <c r="F1091" s="87"/>
      <c r="G1091" s="87"/>
      <c r="H1091" s="87"/>
      <c r="I1091" s="87"/>
      <c r="J1091" s="87"/>
      <c r="K1091" s="84"/>
      <c r="L1091" s="84"/>
      <c r="M1091" s="84"/>
      <c r="N1091" s="84"/>
      <c r="O1091" s="89"/>
      <c r="P1091" s="89"/>
      <c r="Q1091" s="89"/>
      <c r="R1091" s="89"/>
      <c r="S1091" s="83"/>
      <c r="T1091" s="83"/>
      <c r="U1091" s="83"/>
      <c r="V1091" s="83"/>
      <c r="W1091" s="83"/>
      <c r="X1091" s="83"/>
      <c r="Y1091" s="90"/>
      <c r="Z1091" s="90"/>
      <c r="AA1091" s="90"/>
      <c r="AB1091" s="90"/>
      <c r="AC1091" s="91"/>
      <c r="AD1091" s="91"/>
      <c r="AE1091" s="91"/>
      <c r="AF1091" s="91"/>
      <c r="AG1091" s="91"/>
      <c r="AH1091" s="91"/>
      <c r="AI1091" s="92"/>
      <c r="AJ1091" s="92"/>
      <c r="AK1091" s="92"/>
      <c r="AL1091" s="92"/>
      <c r="AM1091" s="92"/>
      <c r="AN1091" s="93"/>
      <c r="AO1091" s="93"/>
      <c r="AP1091" s="93"/>
      <c r="AQ1091" s="93"/>
      <c r="AR1091" s="93"/>
      <c r="AS1091" s="94"/>
      <c r="AT1091" s="94"/>
      <c r="AU1091" s="94"/>
      <c r="AV1091" s="94"/>
      <c r="AW1091" s="94"/>
      <c r="AX1091" s="94"/>
      <c r="AY1091" s="94"/>
      <c r="AZ1091" s="94"/>
      <c r="BA1091" s="94"/>
      <c r="BB1091" s="94"/>
      <c r="BC1091" s="94"/>
      <c r="BD1091" s="94"/>
      <c r="BE1091" s="94"/>
      <c r="BF1091" s="94"/>
      <c r="BG1091" s="94"/>
      <c r="BH1091" s="94"/>
      <c r="BI1091" s="94"/>
      <c r="BJ1091" s="94"/>
      <c r="BK1091" s="94"/>
      <c r="BL1091" s="94"/>
      <c r="BM1091" s="94"/>
      <c r="BN1091" s="94"/>
      <c r="BO1091" s="94"/>
      <c r="BP1091" s="94"/>
    </row>
    <row r="1092" spans="1:68" x14ac:dyDescent="0.2">
      <c r="A1092" s="75" t="s">
        <v>1382</v>
      </c>
      <c r="B1092" s="87"/>
      <c r="C1092" s="87"/>
      <c r="D1092" s="87"/>
      <c r="E1092" s="87"/>
      <c r="F1092" s="87"/>
      <c r="G1092" s="87"/>
      <c r="H1092" s="87"/>
      <c r="I1092" s="87"/>
      <c r="J1092" s="87"/>
      <c r="K1092" s="84"/>
      <c r="L1092" s="84"/>
      <c r="M1092" s="84"/>
      <c r="N1092" s="84"/>
      <c r="O1092" s="89"/>
      <c r="P1092" s="89"/>
      <c r="Q1092" s="89"/>
      <c r="R1092" s="89"/>
      <c r="S1092" s="83"/>
      <c r="T1092" s="83"/>
      <c r="U1092" s="83"/>
      <c r="V1092" s="83"/>
      <c r="W1092" s="83"/>
      <c r="X1092" s="83"/>
      <c r="Y1092" s="90"/>
      <c r="Z1092" s="90"/>
      <c r="AA1092" s="90"/>
      <c r="AB1092" s="90"/>
      <c r="AC1092" s="91"/>
      <c r="AD1092" s="91"/>
      <c r="AE1092" s="91"/>
      <c r="AF1092" s="91"/>
      <c r="AG1092" s="91"/>
      <c r="AH1092" s="91"/>
      <c r="AI1092" s="92"/>
      <c r="AJ1092" s="92"/>
      <c r="AK1092" s="92"/>
      <c r="AL1092" s="92"/>
      <c r="AM1092" s="92"/>
      <c r="AN1092" s="93"/>
      <c r="AO1092" s="93"/>
      <c r="AP1092" s="93"/>
      <c r="AQ1092" s="93"/>
      <c r="AR1092" s="93"/>
      <c r="AS1092" s="94"/>
      <c r="AT1092" s="94"/>
      <c r="AU1092" s="94"/>
      <c r="AV1092" s="94"/>
      <c r="AW1092" s="94"/>
      <c r="AX1092" s="94"/>
      <c r="AY1092" s="94"/>
      <c r="AZ1092" s="94"/>
      <c r="BA1092" s="94"/>
      <c r="BB1092" s="94"/>
      <c r="BC1092" s="94"/>
      <c r="BD1092" s="94"/>
      <c r="BE1092" s="94"/>
      <c r="BF1092" s="94"/>
      <c r="BG1092" s="94"/>
      <c r="BH1092" s="94"/>
      <c r="BI1092" s="94"/>
      <c r="BJ1092" s="94"/>
      <c r="BK1092" s="94"/>
      <c r="BL1092" s="94"/>
      <c r="BM1092" s="94"/>
      <c r="BN1092" s="94"/>
      <c r="BO1092" s="94"/>
      <c r="BP1092" s="94"/>
    </row>
    <row r="1093" spans="1:68" x14ac:dyDescent="0.2">
      <c r="A1093" s="75" t="s">
        <v>1383</v>
      </c>
      <c r="B1093" s="87"/>
      <c r="C1093" s="87"/>
      <c r="D1093" s="87"/>
      <c r="E1093" s="87"/>
      <c r="F1093" s="87"/>
      <c r="G1093" s="87"/>
      <c r="H1093" s="87"/>
      <c r="I1093" s="87"/>
      <c r="J1093" s="87"/>
      <c r="K1093" s="84"/>
      <c r="L1093" s="84"/>
      <c r="M1093" s="84"/>
      <c r="N1093" s="84"/>
      <c r="O1093" s="89"/>
      <c r="P1093" s="89"/>
      <c r="Q1093" s="89"/>
      <c r="R1093" s="89"/>
      <c r="S1093" s="83"/>
      <c r="T1093" s="83"/>
      <c r="U1093" s="83"/>
      <c r="V1093" s="83"/>
      <c r="W1093" s="83"/>
      <c r="X1093" s="83"/>
      <c r="Y1093" s="90"/>
      <c r="Z1093" s="90"/>
      <c r="AA1093" s="90"/>
      <c r="AB1093" s="90"/>
      <c r="AC1093" s="91"/>
      <c r="AD1093" s="91"/>
      <c r="AE1093" s="91"/>
      <c r="AF1093" s="91"/>
      <c r="AG1093" s="91"/>
      <c r="AH1093" s="91"/>
      <c r="AI1093" s="92"/>
      <c r="AJ1093" s="92"/>
      <c r="AK1093" s="92"/>
      <c r="AL1093" s="92"/>
      <c r="AM1093" s="92"/>
      <c r="AN1093" s="93"/>
      <c r="AO1093" s="93"/>
      <c r="AP1093" s="93"/>
      <c r="AQ1093" s="93"/>
      <c r="AR1093" s="93"/>
      <c r="AS1093" s="94"/>
      <c r="AT1093" s="94"/>
      <c r="AU1093" s="94"/>
      <c r="AV1093" s="94"/>
      <c r="AW1093" s="94"/>
      <c r="AX1093" s="94"/>
      <c r="AY1093" s="94"/>
      <c r="AZ1093" s="94"/>
      <c r="BA1093" s="94"/>
      <c r="BB1093" s="94"/>
      <c r="BC1093" s="94"/>
      <c r="BD1093" s="94"/>
      <c r="BE1093" s="94"/>
      <c r="BF1093" s="94"/>
      <c r="BG1093" s="94"/>
      <c r="BH1093" s="94"/>
      <c r="BI1093" s="94"/>
      <c r="BJ1093" s="94"/>
      <c r="BK1093" s="94"/>
      <c r="BL1093" s="94"/>
      <c r="BM1093" s="94"/>
      <c r="BN1093" s="94"/>
      <c r="BO1093" s="94"/>
      <c r="BP1093" s="94"/>
    </row>
    <row r="1094" spans="1:68" x14ac:dyDescent="0.2">
      <c r="A1094" s="75" t="s">
        <v>1384</v>
      </c>
      <c r="B1094" s="87"/>
      <c r="C1094" s="87"/>
      <c r="D1094" s="87"/>
      <c r="E1094" s="87"/>
      <c r="F1094" s="87"/>
      <c r="G1094" s="87"/>
      <c r="H1094" s="87"/>
      <c r="I1094" s="87"/>
      <c r="J1094" s="87"/>
      <c r="K1094" s="84"/>
      <c r="L1094" s="84"/>
      <c r="M1094" s="84"/>
      <c r="N1094" s="84"/>
      <c r="O1094" s="89"/>
      <c r="P1094" s="89"/>
      <c r="Q1094" s="89"/>
      <c r="R1094" s="89"/>
      <c r="S1094" s="83"/>
      <c r="T1094" s="83"/>
      <c r="U1094" s="83"/>
      <c r="V1094" s="83"/>
      <c r="W1094" s="83"/>
      <c r="X1094" s="83"/>
      <c r="Y1094" s="90"/>
      <c r="Z1094" s="90"/>
      <c r="AA1094" s="90"/>
      <c r="AB1094" s="90"/>
      <c r="AC1094" s="91"/>
      <c r="AD1094" s="91"/>
      <c r="AE1094" s="91"/>
      <c r="AF1094" s="91"/>
      <c r="AG1094" s="91"/>
      <c r="AH1094" s="91"/>
      <c r="AI1094" s="92"/>
      <c r="AJ1094" s="92"/>
      <c r="AK1094" s="92"/>
      <c r="AL1094" s="92"/>
      <c r="AM1094" s="92"/>
      <c r="AN1094" s="93"/>
      <c r="AO1094" s="93"/>
      <c r="AP1094" s="93"/>
      <c r="AQ1094" s="93"/>
      <c r="AR1094" s="93"/>
      <c r="AS1094" s="94"/>
      <c r="AT1094" s="94"/>
      <c r="AU1094" s="94"/>
      <c r="AV1094" s="94"/>
      <c r="AW1094" s="94"/>
      <c r="AX1094" s="94"/>
      <c r="AY1094" s="94"/>
      <c r="AZ1094" s="94"/>
      <c r="BA1094" s="94"/>
      <c r="BB1094" s="94"/>
      <c r="BC1094" s="94"/>
      <c r="BD1094" s="94"/>
      <c r="BE1094" s="94"/>
      <c r="BF1094" s="94"/>
      <c r="BG1094" s="94"/>
      <c r="BH1094" s="94"/>
      <c r="BI1094" s="94"/>
      <c r="BJ1094" s="94"/>
      <c r="BK1094" s="94"/>
      <c r="BL1094" s="94"/>
      <c r="BM1094" s="94"/>
      <c r="BN1094" s="94"/>
      <c r="BO1094" s="94"/>
      <c r="BP1094" s="94"/>
    </row>
    <row r="1095" spans="1:68" x14ac:dyDescent="0.2">
      <c r="A1095" s="75" t="s">
        <v>1385</v>
      </c>
      <c r="B1095" s="87"/>
      <c r="C1095" s="87"/>
      <c r="D1095" s="87"/>
      <c r="E1095" s="87"/>
      <c r="F1095" s="87"/>
      <c r="G1095" s="87"/>
      <c r="H1095" s="87"/>
      <c r="I1095" s="87"/>
      <c r="J1095" s="87"/>
      <c r="K1095" s="84"/>
      <c r="L1095" s="84"/>
      <c r="M1095" s="84"/>
      <c r="N1095" s="84"/>
      <c r="O1095" s="89"/>
      <c r="P1095" s="89"/>
      <c r="Q1095" s="89"/>
      <c r="R1095" s="89"/>
      <c r="S1095" s="83"/>
      <c r="T1095" s="83"/>
      <c r="U1095" s="83"/>
      <c r="V1095" s="83"/>
      <c r="W1095" s="83"/>
      <c r="X1095" s="83"/>
      <c r="Y1095" s="90"/>
      <c r="Z1095" s="90"/>
      <c r="AA1095" s="90"/>
      <c r="AB1095" s="90"/>
      <c r="AC1095" s="91"/>
      <c r="AD1095" s="91"/>
      <c r="AE1095" s="91"/>
      <c r="AF1095" s="91"/>
      <c r="AG1095" s="91"/>
      <c r="AH1095" s="91"/>
      <c r="AI1095" s="92"/>
      <c r="AJ1095" s="92"/>
      <c r="AK1095" s="92"/>
      <c r="AL1095" s="92"/>
      <c r="AM1095" s="92"/>
      <c r="AN1095" s="93"/>
      <c r="AO1095" s="93"/>
      <c r="AP1095" s="93"/>
      <c r="AQ1095" s="93"/>
      <c r="AR1095" s="93"/>
      <c r="AS1095" s="94"/>
      <c r="AT1095" s="94"/>
      <c r="AU1095" s="94"/>
      <c r="AV1095" s="94"/>
      <c r="AW1095" s="94"/>
      <c r="AX1095" s="94"/>
      <c r="AY1095" s="94"/>
      <c r="AZ1095" s="94"/>
      <c r="BA1095" s="94"/>
      <c r="BB1095" s="94"/>
      <c r="BC1095" s="94"/>
      <c r="BD1095" s="94"/>
      <c r="BE1095" s="94"/>
      <c r="BF1095" s="94"/>
      <c r="BG1095" s="94"/>
      <c r="BH1095" s="94"/>
      <c r="BI1095" s="94"/>
      <c r="BJ1095" s="94"/>
      <c r="BK1095" s="94"/>
      <c r="BL1095" s="94"/>
      <c r="BM1095" s="94"/>
      <c r="BN1095" s="94"/>
      <c r="BO1095" s="94"/>
      <c r="BP1095" s="94"/>
    </row>
    <row r="1096" spans="1:68" x14ac:dyDescent="0.2">
      <c r="A1096" s="75" t="s">
        <v>1386</v>
      </c>
      <c r="B1096" s="87"/>
      <c r="C1096" s="87"/>
      <c r="D1096" s="87"/>
      <c r="E1096" s="87"/>
      <c r="F1096" s="87"/>
      <c r="G1096" s="87"/>
      <c r="H1096" s="87"/>
      <c r="I1096" s="87"/>
      <c r="J1096" s="87"/>
      <c r="K1096" s="84"/>
      <c r="L1096" s="84"/>
      <c r="M1096" s="84"/>
      <c r="N1096" s="84"/>
      <c r="O1096" s="89"/>
      <c r="P1096" s="89"/>
      <c r="Q1096" s="89"/>
      <c r="R1096" s="89"/>
      <c r="S1096" s="83"/>
      <c r="T1096" s="83"/>
      <c r="U1096" s="83"/>
      <c r="V1096" s="83"/>
      <c r="W1096" s="83"/>
      <c r="X1096" s="83"/>
      <c r="Y1096" s="90"/>
      <c r="Z1096" s="90"/>
      <c r="AA1096" s="90"/>
      <c r="AB1096" s="90"/>
      <c r="AC1096" s="91"/>
      <c r="AD1096" s="91"/>
      <c r="AE1096" s="91"/>
      <c r="AF1096" s="91"/>
      <c r="AG1096" s="91"/>
      <c r="AH1096" s="91"/>
      <c r="AI1096" s="92"/>
      <c r="AJ1096" s="92"/>
      <c r="AK1096" s="92"/>
      <c r="AL1096" s="92"/>
      <c r="AM1096" s="92"/>
      <c r="AN1096" s="93"/>
      <c r="AO1096" s="93"/>
      <c r="AP1096" s="93"/>
      <c r="AQ1096" s="93"/>
      <c r="AR1096" s="93"/>
      <c r="AS1096" s="94"/>
      <c r="AT1096" s="94"/>
      <c r="AU1096" s="94"/>
      <c r="AV1096" s="94"/>
      <c r="AW1096" s="94"/>
      <c r="AX1096" s="94"/>
      <c r="AY1096" s="94"/>
      <c r="AZ1096" s="94"/>
      <c r="BA1096" s="94"/>
      <c r="BB1096" s="94"/>
      <c r="BC1096" s="94"/>
      <c r="BD1096" s="94"/>
      <c r="BE1096" s="94"/>
      <c r="BF1096" s="94"/>
      <c r="BG1096" s="94"/>
      <c r="BH1096" s="94"/>
      <c r="BI1096" s="94"/>
      <c r="BJ1096" s="94"/>
      <c r="BK1096" s="94"/>
      <c r="BL1096" s="94"/>
      <c r="BM1096" s="94"/>
      <c r="BN1096" s="94"/>
      <c r="BO1096" s="94"/>
      <c r="BP1096" s="94"/>
    </row>
    <row r="1097" spans="1:68" x14ac:dyDescent="0.2">
      <c r="A1097" s="75" t="s">
        <v>1387</v>
      </c>
      <c r="B1097" s="87"/>
      <c r="C1097" s="87"/>
      <c r="D1097" s="87"/>
      <c r="E1097" s="87"/>
      <c r="F1097" s="87"/>
      <c r="G1097" s="87"/>
      <c r="H1097" s="87"/>
      <c r="I1097" s="87"/>
      <c r="J1097" s="87"/>
      <c r="K1097" s="84"/>
      <c r="L1097" s="84"/>
      <c r="M1097" s="84"/>
      <c r="N1097" s="84"/>
      <c r="O1097" s="89"/>
      <c r="P1097" s="89"/>
      <c r="Q1097" s="89"/>
      <c r="R1097" s="89"/>
      <c r="S1097" s="83"/>
      <c r="T1097" s="83"/>
      <c r="U1097" s="83"/>
      <c r="V1097" s="83"/>
      <c r="W1097" s="83"/>
      <c r="X1097" s="83"/>
      <c r="Y1097" s="90"/>
      <c r="Z1097" s="90"/>
      <c r="AA1097" s="90"/>
      <c r="AB1097" s="90"/>
      <c r="AC1097" s="91"/>
      <c r="AD1097" s="91"/>
      <c r="AE1097" s="91"/>
      <c r="AF1097" s="91"/>
      <c r="AG1097" s="91"/>
      <c r="AH1097" s="91"/>
      <c r="AI1097" s="92"/>
      <c r="AJ1097" s="92"/>
      <c r="AK1097" s="92"/>
      <c r="AL1097" s="92"/>
      <c r="AM1097" s="92"/>
      <c r="AN1097" s="93"/>
      <c r="AO1097" s="93"/>
      <c r="AP1097" s="93"/>
      <c r="AQ1097" s="93"/>
      <c r="AR1097" s="93"/>
      <c r="AS1097" s="94"/>
      <c r="AT1097" s="94"/>
      <c r="AU1097" s="94"/>
      <c r="AV1097" s="94"/>
      <c r="AW1097" s="94"/>
      <c r="AX1097" s="94"/>
      <c r="AY1097" s="94"/>
      <c r="AZ1097" s="94"/>
      <c r="BA1097" s="94"/>
      <c r="BB1097" s="94"/>
      <c r="BC1097" s="94"/>
      <c r="BD1097" s="94"/>
      <c r="BE1097" s="94"/>
      <c r="BF1097" s="94"/>
      <c r="BG1097" s="94"/>
      <c r="BH1097" s="94"/>
      <c r="BI1097" s="94"/>
      <c r="BJ1097" s="94"/>
      <c r="BK1097" s="94"/>
      <c r="BL1097" s="94"/>
      <c r="BM1097" s="94"/>
      <c r="BN1097" s="94"/>
      <c r="BO1097" s="94"/>
      <c r="BP1097" s="94"/>
    </row>
    <row r="1098" spans="1:68" x14ac:dyDescent="0.2">
      <c r="A1098" s="75" t="s">
        <v>1388</v>
      </c>
      <c r="B1098" s="87"/>
      <c r="C1098" s="87"/>
      <c r="D1098" s="87"/>
      <c r="E1098" s="87"/>
      <c r="F1098" s="87"/>
      <c r="G1098" s="87"/>
      <c r="H1098" s="87"/>
      <c r="I1098" s="87"/>
      <c r="J1098" s="87"/>
      <c r="K1098" s="84"/>
      <c r="L1098" s="84"/>
      <c r="M1098" s="84"/>
      <c r="N1098" s="84"/>
      <c r="O1098" s="89"/>
      <c r="P1098" s="89"/>
      <c r="Q1098" s="89"/>
      <c r="R1098" s="89"/>
      <c r="S1098" s="83"/>
      <c r="T1098" s="83"/>
      <c r="U1098" s="83"/>
      <c r="V1098" s="83"/>
      <c r="W1098" s="83"/>
      <c r="X1098" s="83"/>
      <c r="Y1098" s="90"/>
      <c r="Z1098" s="90"/>
      <c r="AA1098" s="90"/>
      <c r="AB1098" s="90"/>
      <c r="AC1098" s="91"/>
      <c r="AD1098" s="91"/>
      <c r="AE1098" s="91"/>
      <c r="AF1098" s="91"/>
      <c r="AG1098" s="91"/>
      <c r="AH1098" s="91"/>
      <c r="AI1098" s="92"/>
      <c r="AJ1098" s="92"/>
      <c r="AK1098" s="92"/>
      <c r="AL1098" s="92"/>
      <c r="AM1098" s="92"/>
      <c r="AN1098" s="93"/>
      <c r="AO1098" s="93"/>
      <c r="AP1098" s="93"/>
      <c r="AQ1098" s="93"/>
      <c r="AR1098" s="93"/>
      <c r="AS1098" s="94"/>
      <c r="AT1098" s="94"/>
      <c r="AU1098" s="94"/>
      <c r="AV1098" s="94"/>
      <c r="AW1098" s="94"/>
      <c r="AX1098" s="94"/>
      <c r="AY1098" s="94"/>
      <c r="AZ1098" s="94"/>
      <c r="BA1098" s="94"/>
      <c r="BB1098" s="94"/>
      <c r="BC1098" s="94"/>
      <c r="BD1098" s="94"/>
      <c r="BE1098" s="94"/>
      <c r="BF1098" s="94"/>
      <c r="BG1098" s="94"/>
      <c r="BH1098" s="94"/>
      <c r="BI1098" s="94"/>
      <c r="BJ1098" s="94"/>
      <c r="BK1098" s="94"/>
      <c r="BL1098" s="94"/>
      <c r="BM1098" s="94"/>
      <c r="BN1098" s="94"/>
      <c r="BO1098" s="94"/>
      <c r="BP1098" s="94"/>
    </row>
    <row r="1099" spans="1:68" x14ac:dyDescent="0.2">
      <c r="A1099" s="75" t="s">
        <v>1389</v>
      </c>
      <c r="B1099" s="87"/>
      <c r="C1099" s="87"/>
      <c r="D1099" s="87"/>
      <c r="E1099" s="87"/>
      <c r="F1099" s="87"/>
      <c r="G1099" s="87"/>
      <c r="H1099" s="87"/>
      <c r="I1099" s="87"/>
      <c r="J1099" s="87"/>
      <c r="K1099" s="84"/>
      <c r="L1099" s="84"/>
      <c r="M1099" s="84"/>
      <c r="N1099" s="84"/>
      <c r="O1099" s="89"/>
      <c r="P1099" s="89"/>
      <c r="Q1099" s="89"/>
      <c r="R1099" s="89"/>
      <c r="S1099" s="83"/>
      <c r="T1099" s="83"/>
      <c r="U1099" s="83"/>
      <c r="V1099" s="83"/>
      <c r="W1099" s="83"/>
      <c r="X1099" s="83"/>
      <c r="Y1099" s="90"/>
      <c r="Z1099" s="90"/>
      <c r="AA1099" s="90"/>
      <c r="AB1099" s="90"/>
      <c r="AC1099" s="91"/>
      <c r="AD1099" s="91"/>
      <c r="AE1099" s="91"/>
      <c r="AF1099" s="91"/>
      <c r="AG1099" s="91"/>
      <c r="AH1099" s="91"/>
      <c r="AI1099" s="92"/>
      <c r="AJ1099" s="92"/>
      <c r="AK1099" s="92"/>
      <c r="AL1099" s="92"/>
      <c r="AM1099" s="92"/>
      <c r="AN1099" s="93"/>
      <c r="AO1099" s="93"/>
      <c r="AP1099" s="93"/>
      <c r="AQ1099" s="93"/>
      <c r="AR1099" s="93"/>
      <c r="AS1099" s="94"/>
      <c r="AT1099" s="94"/>
      <c r="AU1099" s="94"/>
      <c r="AV1099" s="94"/>
      <c r="AW1099" s="94"/>
      <c r="AX1099" s="94"/>
      <c r="AY1099" s="94"/>
      <c r="AZ1099" s="94"/>
      <c r="BA1099" s="94"/>
      <c r="BB1099" s="94"/>
      <c r="BC1099" s="94"/>
      <c r="BD1099" s="94"/>
      <c r="BE1099" s="94"/>
      <c r="BF1099" s="94"/>
      <c r="BG1099" s="94"/>
      <c r="BH1099" s="94"/>
      <c r="BI1099" s="94"/>
      <c r="BJ1099" s="94"/>
      <c r="BK1099" s="94"/>
      <c r="BL1099" s="94"/>
      <c r="BM1099" s="94"/>
      <c r="BN1099" s="94"/>
      <c r="BO1099" s="94"/>
      <c r="BP1099" s="94"/>
    </row>
    <row r="1100" spans="1:68" x14ac:dyDescent="0.2">
      <c r="A1100" s="75" t="s">
        <v>1390</v>
      </c>
      <c r="B1100" s="87"/>
      <c r="C1100" s="87"/>
      <c r="D1100" s="87"/>
      <c r="E1100" s="87"/>
      <c r="F1100" s="87"/>
      <c r="G1100" s="87"/>
      <c r="H1100" s="87"/>
      <c r="I1100" s="87"/>
      <c r="J1100" s="87"/>
      <c r="K1100" s="84"/>
      <c r="L1100" s="84"/>
      <c r="M1100" s="84"/>
      <c r="N1100" s="84"/>
      <c r="O1100" s="89"/>
      <c r="P1100" s="89"/>
      <c r="Q1100" s="89"/>
      <c r="R1100" s="89"/>
      <c r="S1100" s="83"/>
      <c r="T1100" s="83"/>
      <c r="U1100" s="83"/>
      <c r="V1100" s="83"/>
      <c r="W1100" s="83"/>
      <c r="X1100" s="83"/>
      <c r="Y1100" s="90"/>
      <c r="Z1100" s="90"/>
      <c r="AA1100" s="90"/>
      <c r="AB1100" s="90"/>
      <c r="AC1100" s="91"/>
      <c r="AD1100" s="91"/>
      <c r="AE1100" s="91"/>
      <c r="AF1100" s="91"/>
      <c r="AG1100" s="91"/>
      <c r="AH1100" s="91"/>
      <c r="AI1100" s="92"/>
      <c r="AJ1100" s="92"/>
      <c r="AK1100" s="92"/>
      <c r="AL1100" s="92"/>
      <c r="AM1100" s="92"/>
      <c r="AN1100" s="93"/>
      <c r="AO1100" s="93"/>
      <c r="AP1100" s="93"/>
      <c r="AQ1100" s="93"/>
      <c r="AR1100" s="93"/>
      <c r="AS1100" s="94"/>
      <c r="AT1100" s="94"/>
      <c r="AU1100" s="94"/>
      <c r="AV1100" s="94"/>
      <c r="AW1100" s="94"/>
      <c r="AX1100" s="94"/>
      <c r="AY1100" s="94"/>
      <c r="AZ1100" s="94"/>
      <c r="BA1100" s="94"/>
      <c r="BB1100" s="94"/>
      <c r="BC1100" s="94"/>
      <c r="BD1100" s="94"/>
      <c r="BE1100" s="94"/>
      <c r="BF1100" s="94"/>
      <c r="BG1100" s="94"/>
      <c r="BH1100" s="94"/>
      <c r="BI1100" s="94"/>
      <c r="BJ1100" s="94"/>
      <c r="BK1100" s="94"/>
      <c r="BL1100" s="94"/>
      <c r="BM1100" s="94"/>
      <c r="BN1100" s="94"/>
      <c r="BO1100" s="94"/>
      <c r="BP1100" s="94"/>
    </row>
    <row r="1101" spans="1:68" x14ac:dyDescent="0.2">
      <c r="A1101" s="75" t="s">
        <v>1391</v>
      </c>
      <c r="B1101" s="87"/>
      <c r="C1101" s="87"/>
      <c r="D1101" s="87"/>
      <c r="E1101" s="87"/>
      <c r="F1101" s="87"/>
      <c r="G1101" s="87"/>
      <c r="H1101" s="87"/>
      <c r="I1101" s="87"/>
      <c r="J1101" s="87"/>
      <c r="K1101" s="84"/>
      <c r="L1101" s="84"/>
      <c r="M1101" s="84"/>
      <c r="N1101" s="84"/>
      <c r="O1101" s="89"/>
      <c r="P1101" s="89"/>
      <c r="Q1101" s="89"/>
      <c r="R1101" s="89"/>
      <c r="S1101" s="83"/>
      <c r="T1101" s="83"/>
      <c r="U1101" s="83"/>
      <c r="V1101" s="83"/>
      <c r="W1101" s="83"/>
      <c r="X1101" s="83"/>
      <c r="Y1101" s="90"/>
      <c r="Z1101" s="90"/>
      <c r="AA1101" s="90"/>
      <c r="AB1101" s="90"/>
      <c r="AC1101" s="91"/>
      <c r="AD1101" s="91"/>
      <c r="AE1101" s="91"/>
      <c r="AF1101" s="91"/>
      <c r="AG1101" s="91"/>
      <c r="AH1101" s="91"/>
      <c r="AI1101" s="92"/>
      <c r="AJ1101" s="92"/>
      <c r="AK1101" s="92"/>
      <c r="AL1101" s="92"/>
      <c r="AM1101" s="92"/>
      <c r="AN1101" s="93"/>
      <c r="AO1101" s="93"/>
      <c r="AP1101" s="93"/>
      <c r="AQ1101" s="93"/>
      <c r="AR1101" s="93"/>
      <c r="AS1101" s="94"/>
      <c r="AT1101" s="94"/>
      <c r="AU1101" s="94"/>
      <c r="AV1101" s="94"/>
      <c r="AW1101" s="94"/>
      <c r="AX1101" s="94"/>
      <c r="AY1101" s="94"/>
      <c r="AZ1101" s="94"/>
      <c r="BA1101" s="94"/>
      <c r="BB1101" s="94"/>
      <c r="BC1101" s="94"/>
      <c r="BD1101" s="94"/>
      <c r="BE1101" s="94"/>
      <c r="BF1101" s="94"/>
      <c r="BG1101" s="94"/>
      <c r="BH1101" s="94"/>
      <c r="BI1101" s="94"/>
      <c r="BJ1101" s="94"/>
      <c r="BK1101" s="94"/>
      <c r="BL1101" s="94"/>
      <c r="BM1101" s="94"/>
      <c r="BN1101" s="94"/>
      <c r="BO1101" s="94"/>
      <c r="BP1101" s="94"/>
    </row>
    <row r="1102" spans="1:68" x14ac:dyDescent="0.2">
      <c r="A1102" s="75" t="s">
        <v>1392</v>
      </c>
      <c r="B1102" s="87"/>
      <c r="C1102" s="87"/>
      <c r="D1102" s="87"/>
      <c r="E1102" s="87"/>
      <c r="F1102" s="87"/>
      <c r="G1102" s="87"/>
      <c r="H1102" s="87"/>
      <c r="I1102" s="87"/>
      <c r="J1102" s="87"/>
      <c r="K1102" s="84"/>
      <c r="L1102" s="84"/>
      <c r="M1102" s="84"/>
      <c r="N1102" s="84"/>
      <c r="O1102" s="89"/>
      <c r="P1102" s="89"/>
      <c r="Q1102" s="89"/>
      <c r="R1102" s="89"/>
      <c r="S1102" s="83"/>
      <c r="T1102" s="83"/>
      <c r="U1102" s="83"/>
      <c r="V1102" s="83"/>
      <c r="W1102" s="83"/>
      <c r="X1102" s="83"/>
      <c r="Y1102" s="90"/>
      <c r="Z1102" s="90"/>
      <c r="AA1102" s="90"/>
      <c r="AB1102" s="90"/>
      <c r="AC1102" s="91"/>
      <c r="AD1102" s="91"/>
      <c r="AE1102" s="91"/>
      <c r="AF1102" s="91"/>
      <c r="AG1102" s="91"/>
      <c r="AH1102" s="91"/>
      <c r="AI1102" s="92"/>
      <c r="AJ1102" s="92"/>
      <c r="AK1102" s="92"/>
      <c r="AL1102" s="92"/>
      <c r="AM1102" s="92"/>
      <c r="AN1102" s="93"/>
      <c r="AO1102" s="93"/>
      <c r="AP1102" s="93"/>
      <c r="AQ1102" s="93"/>
      <c r="AR1102" s="93"/>
      <c r="AS1102" s="94"/>
      <c r="AT1102" s="94"/>
      <c r="AU1102" s="94"/>
      <c r="AV1102" s="94"/>
      <c r="AW1102" s="94"/>
      <c r="AX1102" s="94"/>
      <c r="AY1102" s="94"/>
      <c r="AZ1102" s="94"/>
      <c r="BA1102" s="94"/>
      <c r="BB1102" s="94"/>
      <c r="BC1102" s="94"/>
      <c r="BD1102" s="94"/>
      <c r="BE1102" s="94"/>
      <c r="BF1102" s="94"/>
      <c r="BG1102" s="94"/>
      <c r="BH1102" s="94"/>
      <c r="BI1102" s="94"/>
      <c r="BJ1102" s="94"/>
      <c r="BK1102" s="94"/>
      <c r="BL1102" s="94"/>
      <c r="BM1102" s="94"/>
      <c r="BN1102" s="94"/>
      <c r="BO1102" s="94"/>
      <c r="BP1102" s="94"/>
    </row>
    <row r="1103" spans="1:68" x14ac:dyDescent="0.2">
      <c r="A1103" s="75" t="s">
        <v>1393</v>
      </c>
      <c r="B1103" s="87"/>
      <c r="C1103" s="87"/>
      <c r="D1103" s="87"/>
      <c r="E1103" s="87"/>
      <c r="F1103" s="87"/>
      <c r="G1103" s="87"/>
      <c r="H1103" s="87"/>
      <c r="I1103" s="87"/>
      <c r="J1103" s="87"/>
      <c r="K1103" s="84"/>
      <c r="L1103" s="84"/>
      <c r="M1103" s="84"/>
      <c r="N1103" s="84"/>
      <c r="O1103" s="89"/>
      <c r="P1103" s="89"/>
      <c r="Q1103" s="89"/>
      <c r="R1103" s="89"/>
      <c r="S1103" s="83"/>
      <c r="T1103" s="83"/>
      <c r="U1103" s="83"/>
      <c r="V1103" s="83"/>
      <c r="W1103" s="83"/>
      <c r="X1103" s="83"/>
      <c r="Y1103" s="90"/>
      <c r="Z1103" s="90"/>
      <c r="AA1103" s="90"/>
      <c r="AB1103" s="90"/>
      <c r="AC1103" s="91"/>
      <c r="AD1103" s="91"/>
      <c r="AE1103" s="91"/>
      <c r="AF1103" s="91"/>
      <c r="AG1103" s="91"/>
      <c r="AH1103" s="91"/>
      <c r="AI1103" s="92"/>
      <c r="AJ1103" s="92"/>
      <c r="AK1103" s="92"/>
      <c r="AL1103" s="92"/>
      <c r="AM1103" s="92"/>
      <c r="AN1103" s="93"/>
      <c r="AO1103" s="93"/>
      <c r="AP1103" s="93"/>
      <c r="AQ1103" s="93"/>
      <c r="AR1103" s="93"/>
      <c r="AS1103" s="94"/>
      <c r="AT1103" s="94"/>
      <c r="AU1103" s="94"/>
      <c r="AV1103" s="94"/>
      <c r="AW1103" s="94"/>
      <c r="AX1103" s="94"/>
      <c r="AY1103" s="94"/>
      <c r="AZ1103" s="94"/>
      <c r="BA1103" s="94"/>
      <c r="BB1103" s="94"/>
      <c r="BC1103" s="94"/>
      <c r="BD1103" s="94"/>
      <c r="BE1103" s="94"/>
      <c r="BF1103" s="94"/>
      <c r="BG1103" s="94"/>
      <c r="BH1103" s="94"/>
      <c r="BI1103" s="94"/>
      <c r="BJ1103" s="94"/>
      <c r="BK1103" s="94"/>
      <c r="BL1103" s="94"/>
      <c r="BM1103" s="94"/>
      <c r="BN1103" s="94"/>
      <c r="BO1103" s="94"/>
      <c r="BP1103" s="94"/>
    </row>
    <row r="1104" spans="1:68" x14ac:dyDescent="0.2">
      <c r="A1104" s="75" t="s">
        <v>1394</v>
      </c>
      <c r="B1104" s="87"/>
      <c r="C1104" s="87"/>
      <c r="D1104" s="87"/>
      <c r="E1104" s="87"/>
      <c r="F1104" s="87"/>
      <c r="G1104" s="87"/>
      <c r="H1104" s="87"/>
      <c r="I1104" s="87"/>
      <c r="J1104" s="87"/>
      <c r="K1104" s="84"/>
      <c r="L1104" s="84"/>
      <c r="M1104" s="84"/>
      <c r="N1104" s="84"/>
      <c r="O1104" s="89"/>
      <c r="P1104" s="89"/>
      <c r="Q1104" s="89"/>
      <c r="R1104" s="89"/>
      <c r="S1104" s="83"/>
      <c r="T1104" s="83"/>
      <c r="U1104" s="83"/>
      <c r="V1104" s="83"/>
      <c r="W1104" s="83"/>
      <c r="X1104" s="83"/>
      <c r="Y1104" s="90"/>
      <c r="Z1104" s="90"/>
      <c r="AA1104" s="90"/>
      <c r="AB1104" s="90"/>
      <c r="AC1104" s="91"/>
      <c r="AD1104" s="91"/>
      <c r="AE1104" s="91"/>
      <c r="AF1104" s="91"/>
      <c r="AG1104" s="91"/>
      <c r="AH1104" s="91"/>
      <c r="AI1104" s="92"/>
      <c r="AJ1104" s="92"/>
      <c r="AK1104" s="92"/>
      <c r="AL1104" s="92"/>
      <c r="AM1104" s="92"/>
      <c r="AN1104" s="93"/>
      <c r="AO1104" s="93"/>
      <c r="AP1104" s="93"/>
      <c r="AQ1104" s="93"/>
      <c r="AR1104" s="93"/>
      <c r="AS1104" s="94"/>
      <c r="AT1104" s="94"/>
      <c r="AU1104" s="94"/>
      <c r="AV1104" s="94"/>
      <c r="AW1104" s="94"/>
      <c r="AX1104" s="94"/>
      <c r="AY1104" s="94"/>
      <c r="AZ1104" s="94"/>
      <c r="BA1104" s="94"/>
      <c r="BB1104" s="94"/>
      <c r="BC1104" s="94"/>
      <c r="BD1104" s="94"/>
      <c r="BE1104" s="94"/>
      <c r="BF1104" s="94"/>
      <c r="BG1104" s="94"/>
      <c r="BH1104" s="94"/>
      <c r="BI1104" s="94"/>
      <c r="BJ1104" s="94"/>
      <c r="BK1104" s="94"/>
      <c r="BL1104" s="94"/>
      <c r="BM1104" s="94"/>
      <c r="BN1104" s="94"/>
      <c r="BO1104" s="94"/>
      <c r="BP1104" s="94"/>
    </row>
    <row r="1105" spans="1:68" x14ac:dyDescent="0.2">
      <c r="A1105" s="75" t="s">
        <v>1395</v>
      </c>
      <c r="B1105" s="87"/>
      <c r="C1105" s="87"/>
      <c r="D1105" s="87"/>
      <c r="E1105" s="87"/>
      <c r="F1105" s="87"/>
      <c r="G1105" s="87"/>
      <c r="H1105" s="87"/>
      <c r="I1105" s="87"/>
      <c r="J1105" s="87"/>
      <c r="K1105" s="84"/>
      <c r="L1105" s="84"/>
      <c r="M1105" s="84"/>
      <c r="N1105" s="84"/>
      <c r="O1105" s="89"/>
      <c r="P1105" s="89"/>
      <c r="Q1105" s="89"/>
      <c r="R1105" s="89"/>
      <c r="S1105" s="83"/>
      <c r="T1105" s="83"/>
      <c r="U1105" s="83"/>
      <c r="V1105" s="83"/>
      <c r="W1105" s="83"/>
      <c r="X1105" s="83"/>
      <c r="Y1105" s="90"/>
      <c r="Z1105" s="90"/>
      <c r="AA1105" s="90"/>
      <c r="AB1105" s="90"/>
      <c r="AC1105" s="91"/>
      <c r="AD1105" s="91"/>
      <c r="AE1105" s="91"/>
      <c r="AF1105" s="91"/>
      <c r="AG1105" s="91"/>
      <c r="AH1105" s="91"/>
      <c r="AI1105" s="92"/>
      <c r="AJ1105" s="92"/>
      <c r="AK1105" s="92"/>
      <c r="AL1105" s="92"/>
      <c r="AM1105" s="92"/>
      <c r="AN1105" s="93"/>
      <c r="AO1105" s="93"/>
      <c r="AP1105" s="93"/>
      <c r="AQ1105" s="93"/>
      <c r="AR1105" s="93"/>
      <c r="AS1105" s="94"/>
      <c r="AT1105" s="94"/>
      <c r="AU1105" s="94"/>
      <c r="AV1105" s="94"/>
      <c r="AW1105" s="94"/>
      <c r="AX1105" s="94"/>
      <c r="AY1105" s="94"/>
      <c r="AZ1105" s="94"/>
      <c r="BA1105" s="94"/>
      <c r="BB1105" s="94"/>
      <c r="BC1105" s="94"/>
      <c r="BD1105" s="94"/>
      <c r="BE1105" s="94"/>
      <c r="BF1105" s="94"/>
      <c r="BG1105" s="94"/>
      <c r="BH1105" s="94"/>
      <c r="BI1105" s="94"/>
      <c r="BJ1105" s="94"/>
      <c r="BK1105" s="94"/>
      <c r="BL1105" s="94"/>
      <c r="BM1105" s="94"/>
      <c r="BN1105" s="94"/>
      <c r="BO1105" s="94"/>
      <c r="BP1105" s="94"/>
    </row>
    <row r="1106" spans="1:68" x14ac:dyDescent="0.2">
      <c r="A1106" s="75" t="s">
        <v>1396</v>
      </c>
      <c r="B1106" s="87"/>
      <c r="C1106" s="87"/>
      <c r="D1106" s="87"/>
      <c r="E1106" s="87"/>
      <c r="F1106" s="87"/>
      <c r="G1106" s="87"/>
      <c r="H1106" s="87"/>
      <c r="I1106" s="87"/>
      <c r="J1106" s="87"/>
      <c r="K1106" s="84"/>
      <c r="L1106" s="84"/>
      <c r="M1106" s="84"/>
      <c r="N1106" s="84"/>
      <c r="O1106" s="89"/>
      <c r="P1106" s="89"/>
      <c r="Q1106" s="89"/>
      <c r="R1106" s="89"/>
      <c r="S1106" s="83"/>
      <c r="T1106" s="83"/>
      <c r="U1106" s="83"/>
      <c r="V1106" s="83"/>
      <c r="W1106" s="83"/>
      <c r="X1106" s="83"/>
      <c r="Y1106" s="90"/>
      <c r="Z1106" s="90"/>
      <c r="AA1106" s="90"/>
      <c r="AB1106" s="90"/>
      <c r="AC1106" s="91"/>
      <c r="AD1106" s="91"/>
      <c r="AE1106" s="91"/>
      <c r="AF1106" s="91"/>
      <c r="AG1106" s="91"/>
      <c r="AH1106" s="91"/>
      <c r="AI1106" s="92"/>
      <c r="AJ1106" s="92"/>
      <c r="AK1106" s="92"/>
      <c r="AL1106" s="92"/>
      <c r="AM1106" s="92"/>
      <c r="AN1106" s="93"/>
      <c r="AO1106" s="93"/>
      <c r="AP1106" s="93"/>
      <c r="AQ1106" s="93"/>
      <c r="AR1106" s="93"/>
      <c r="AS1106" s="94"/>
      <c r="AT1106" s="94"/>
      <c r="AU1106" s="94"/>
      <c r="AV1106" s="94"/>
      <c r="AW1106" s="94"/>
      <c r="AX1106" s="94"/>
      <c r="AY1106" s="94"/>
      <c r="AZ1106" s="94"/>
      <c r="BA1106" s="94"/>
      <c r="BB1106" s="94"/>
      <c r="BC1106" s="94"/>
      <c r="BD1106" s="94"/>
      <c r="BE1106" s="94"/>
      <c r="BF1106" s="94"/>
      <c r="BG1106" s="94"/>
      <c r="BH1106" s="94"/>
      <c r="BI1106" s="94"/>
      <c r="BJ1106" s="94"/>
      <c r="BK1106" s="94"/>
      <c r="BL1106" s="94"/>
      <c r="BM1106" s="94"/>
      <c r="BN1106" s="94"/>
      <c r="BO1106" s="94"/>
      <c r="BP1106" s="94"/>
    </row>
    <row r="1107" spans="1:68" x14ac:dyDescent="0.2">
      <c r="A1107" s="75" t="s">
        <v>1397</v>
      </c>
      <c r="B1107" s="87"/>
      <c r="C1107" s="87"/>
      <c r="D1107" s="87"/>
      <c r="E1107" s="87"/>
      <c r="F1107" s="87"/>
      <c r="G1107" s="87"/>
      <c r="H1107" s="87"/>
      <c r="I1107" s="87"/>
      <c r="J1107" s="87"/>
      <c r="K1107" s="84"/>
      <c r="L1107" s="84"/>
      <c r="M1107" s="84"/>
      <c r="N1107" s="84"/>
      <c r="O1107" s="89"/>
      <c r="P1107" s="89"/>
      <c r="Q1107" s="89"/>
      <c r="R1107" s="89"/>
      <c r="S1107" s="83"/>
      <c r="T1107" s="83"/>
      <c r="U1107" s="83"/>
      <c r="V1107" s="83"/>
      <c r="W1107" s="83"/>
      <c r="X1107" s="83"/>
      <c r="Y1107" s="90"/>
      <c r="Z1107" s="90"/>
      <c r="AA1107" s="90"/>
      <c r="AB1107" s="90"/>
      <c r="AC1107" s="91"/>
      <c r="AD1107" s="91"/>
      <c r="AE1107" s="91"/>
      <c r="AF1107" s="91"/>
      <c r="AG1107" s="91"/>
      <c r="AH1107" s="91"/>
      <c r="AI1107" s="92"/>
      <c r="AJ1107" s="92"/>
      <c r="AK1107" s="92"/>
      <c r="AL1107" s="92"/>
      <c r="AM1107" s="92"/>
      <c r="AN1107" s="93"/>
      <c r="AO1107" s="93"/>
      <c r="AP1107" s="93"/>
      <c r="AQ1107" s="93"/>
      <c r="AR1107" s="93"/>
      <c r="AS1107" s="94"/>
      <c r="AT1107" s="94"/>
      <c r="AU1107" s="94"/>
      <c r="AV1107" s="94"/>
      <c r="AW1107" s="94"/>
      <c r="AX1107" s="94"/>
      <c r="AY1107" s="94"/>
      <c r="AZ1107" s="94"/>
      <c r="BA1107" s="94"/>
      <c r="BB1107" s="94"/>
      <c r="BC1107" s="94"/>
      <c r="BD1107" s="94"/>
      <c r="BE1107" s="94"/>
      <c r="BF1107" s="94"/>
      <c r="BG1107" s="94"/>
      <c r="BH1107" s="94"/>
      <c r="BI1107" s="94"/>
      <c r="BJ1107" s="94"/>
      <c r="BK1107" s="94"/>
      <c r="BL1107" s="94"/>
      <c r="BM1107" s="94"/>
      <c r="BN1107" s="94"/>
      <c r="BO1107" s="94"/>
      <c r="BP1107" s="94"/>
    </row>
    <row r="1108" spans="1:68" x14ac:dyDescent="0.2">
      <c r="A1108" s="75" t="s">
        <v>1398</v>
      </c>
      <c r="B1108" s="87"/>
      <c r="C1108" s="87"/>
      <c r="D1108" s="87"/>
      <c r="E1108" s="87"/>
      <c r="F1108" s="87"/>
      <c r="G1108" s="87"/>
      <c r="H1108" s="87"/>
      <c r="I1108" s="87"/>
      <c r="J1108" s="87"/>
      <c r="K1108" s="84"/>
      <c r="L1108" s="84"/>
      <c r="M1108" s="84"/>
      <c r="N1108" s="84"/>
      <c r="O1108" s="89"/>
      <c r="P1108" s="89"/>
      <c r="Q1108" s="89"/>
      <c r="R1108" s="89"/>
      <c r="S1108" s="83"/>
      <c r="T1108" s="83"/>
      <c r="U1108" s="83"/>
      <c r="V1108" s="83"/>
      <c r="W1108" s="83"/>
      <c r="X1108" s="83"/>
      <c r="Y1108" s="90"/>
      <c r="Z1108" s="90"/>
      <c r="AA1108" s="90"/>
      <c r="AB1108" s="90"/>
      <c r="AC1108" s="91"/>
      <c r="AD1108" s="91"/>
      <c r="AE1108" s="91"/>
      <c r="AF1108" s="91"/>
      <c r="AG1108" s="91"/>
      <c r="AH1108" s="91"/>
      <c r="AI1108" s="92"/>
      <c r="AJ1108" s="92"/>
      <c r="AK1108" s="92"/>
      <c r="AL1108" s="92"/>
      <c r="AM1108" s="92"/>
      <c r="AN1108" s="93"/>
      <c r="AO1108" s="93"/>
      <c r="AP1108" s="93"/>
      <c r="AQ1108" s="93"/>
      <c r="AR1108" s="93"/>
      <c r="AS1108" s="94"/>
      <c r="AT1108" s="94"/>
      <c r="AU1108" s="94"/>
      <c r="AV1108" s="94"/>
      <c r="AW1108" s="94"/>
      <c r="AX1108" s="94"/>
      <c r="AY1108" s="94"/>
      <c r="AZ1108" s="94"/>
      <c r="BA1108" s="94"/>
      <c r="BB1108" s="94"/>
      <c r="BC1108" s="94"/>
      <c r="BD1108" s="94"/>
      <c r="BE1108" s="94"/>
      <c r="BF1108" s="94"/>
      <c r="BG1108" s="94"/>
      <c r="BH1108" s="94"/>
      <c r="BI1108" s="94"/>
      <c r="BJ1108" s="94"/>
      <c r="BK1108" s="94"/>
      <c r="BL1108" s="94"/>
      <c r="BM1108" s="94"/>
      <c r="BN1108" s="94"/>
      <c r="BO1108" s="94"/>
      <c r="BP1108" s="94"/>
    </row>
    <row r="1109" spans="1:68" x14ac:dyDescent="0.2">
      <c r="A1109" s="75" t="s">
        <v>1399</v>
      </c>
      <c r="B1109" s="87"/>
      <c r="C1109" s="87"/>
      <c r="D1109" s="87"/>
      <c r="E1109" s="87"/>
      <c r="F1109" s="87"/>
      <c r="G1109" s="87"/>
      <c r="H1109" s="87"/>
      <c r="I1109" s="87"/>
      <c r="J1109" s="87"/>
      <c r="K1109" s="84"/>
      <c r="L1109" s="84"/>
      <c r="M1109" s="84"/>
      <c r="N1109" s="84"/>
      <c r="O1109" s="89"/>
      <c r="P1109" s="89"/>
      <c r="Q1109" s="89"/>
      <c r="R1109" s="89"/>
      <c r="S1109" s="83"/>
      <c r="T1109" s="83"/>
      <c r="U1109" s="83"/>
      <c r="V1109" s="83"/>
      <c r="W1109" s="83"/>
      <c r="X1109" s="83"/>
      <c r="Y1109" s="90"/>
      <c r="Z1109" s="90"/>
      <c r="AA1109" s="90"/>
      <c r="AB1109" s="90"/>
      <c r="AC1109" s="91"/>
      <c r="AD1109" s="91"/>
      <c r="AE1109" s="91"/>
      <c r="AF1109" s="91"/>
      <c r="AG1109" s="91"/>
      <c r="AH1109" s="91"/>
      <c r="AI1109" s="92"/>
      <c r="AJ1109" s="92"/>
      <c r="AK1109" s="92"/>
      <c r="AL1109" s="92"/>
      <c r="AM1109" s="92"/>
      <c r="AN1109" s="93"/>
      <c r="AO1109" s="93"/>
      <c r="AP1109" s="93"/>
      <c r="AQ1109" s="93"/>
      <c r="AR1109" s="93"/>
      <c r="AS1109" s="94"/>
      <c r="AT1109" s="94"/>
      <c r="AU1109" s="94"/>
      <c r="AV1109" s="94"/>
      <c r="AW1109" s="94"/>
      <c r="AX1109" s="94"/>
      <c r="AY1109" s="94"/>
      <c r="AZ1109" s="94"/>
      <c r="BA1109" s="94"/>
      <c r="BB1109" s="94"/>
      <c r="BC1109" s="94"/>
      <c r="BD1109" s="94"/>
      <c r="BE1109" s="94"/>
      <c r="BF1109" s="94"/>
      <c r="BG1109" s="94"/>
      <c r="BH1109" s="94"/>
      <c r="BI1109" s="94"/>
      <c r="BJ1109" s="94"/>
      <c r="BK1109" s="94"/>
      <c r="BL1109" s="94"/>
      <c r="BM1109" s="94"/>
      <c r="BN1109" s="94"/>
      <c r="BO1109" s="94"/>
      <c r="BP1109" s="94"/>
    </row>
    <row r="1110" spans="1:68" x14ac:dyDescent="0.2">
      <c r="A1110" s="75" t="s">
        <v>1400</v>
      </c>
      <c r="B1110" s="87"/>
      <c r="C1110" s="87"/>
      <c r="D1110" s="87"/>
      <c r="E1110" s="87"/>
      <c r="F1110" s="87"/>
      <c r="G1110" s="87"/>
      <c r="H1110" s="87"/>
      <c r="I1110" s="87"/>
      <c r="J1110" s="87"/>
      <c r="K1110" s="84"/>
      <c r="L1110" s="84"/>
      <c r="M1110" s="84"/>
      <c r="N1110" s="84"/>
      <c r="O1110" s="89"/>
      <c r="P1110" s="89"/>
      <c r="Q1110" s="89"/>
      <c r="R1110" s="89"/>
      <c r="S1110" s="83"/>
      <c r="T1110" s="83"/>
      <c r="U1110" s="83"/>
      <c r="V1110" s="83"/>
      <c r="W1110" s="83"/>
      <c r="X1110" s="83"/>
      <c r="Y1110" s="90"/>
      <c r="Z1110" s="90"/>
      <c r="AA1110" s="90"/>
      <c r="AB1110" s="90"/>
      <c r="AC1110" s="91"/>
      <c r="AD1110" s="91"/>
      <c r="AE1110" s="91"/>
      <c r="AF1110" s="91"/>
      <c r="AG1110" s="91"/>
      <c r="AH1110" s="91"/>
      <c r="AI1110" s="92"/>
      <c r="AJ1110" s="92"/>
      <c r="AK1110" s="92"/>
      <c r="AL1110" s="92"/>
      <c r="AM1110" s="92"/>
      <c r="AN1110" s="93"/>
      <c r="AO1110" s="93"/>
      <c r="AP1110" s="93"/>
      <c r="AQ1110" s="93"/>
      <c r="AR1110" s="93"/>
      <c r="AS1110" s="94"/>
      <c r="AT1110" s="94"/>
      <c r="AU1110" s="94"/>
      <c r="AV1110" s="94"/>
      <c r="AW1110" s="94"/>
      <c r="AX1110" s="94"/>
      <c r="AY1110" s="94"/>
      <c r="AZ1110" s="94"/>
      <c r="BA1110" s="94"/>
      <c r="BB1110" s="94"/>
      <c r="BC1110" s="94"/>
      <c r="BD1110" s="94"/>
      <c r="BE1110" s="94"/>
      <c r="BF1110" s="94"/>
      <c r="BG1110" s="94"/>
      <c r="BH1110" s="94"/>
      <c r="BI1110" s="94"/>
      <c r="BJ1110" s="94"/>
      <c r="BK1110" s="94"/>
      <c r="BL1110" s="94"/>
      <c r="BM1110" s="94"/>
      <c r="BN1110" s="94"/>
      <c r="BO1110" s="94"/>
      <c r="BP1110" s="94"/>
    </row>
    <row r="1111" spans="1:68" x14ac:dyDescent="0.2">
      <c r="A1111" s="75" t="s">
        <v>1401</v>
      </c>
      <c r="B1111" s="87"/>
      <c r="C1111" s="87"/>
      <c r="D1111" s="87"/>
      <c r="E1111" s="87"/>
      <c r="F1111" s="87"/>
      <c r="G1111" s="87"/>
      <c r="H1111" s="87"/>
      <c r="I1111" s="87"/>
      <c r="J1111" s="87"/>
      <c r="K1111" s="84"/>
      <c r="L1111" s="84"/>
      <c r="M1111" s="84"/>
      <c r="N1111" s="84"/>
      <c r="O1111" s="89"/>
      <c r="P1111" s="89"/>
      <c r="Q1111" s="89"/>
      <c r="R1111" s="89"/>
      <c r="S1111" s="83"/>
      <c r="T1111" s="83"/>
      <c r="U1111" s="83"/>
      <c r="V1111" s="83"/>
      <c r="W1111" s="83"/>
      <c r="X1111" s="83"/>
      <c r="Y1111" s="90"/>
      <c r="Z1111" s="90"/>
      <c r="AA1111" s="90"/>
      <c r="AB1111" s="90"/>
      <c r="AC1111" s="91"/>
      <c r="AD1111" s="91"/>
      <c r="AE1111" s="91"/>
      <c r="AF1111" s="91"/>
      <c r="AG1111" s="91"/>
      <c r="AH1111" s="91"/>
      <c r="AI1111" s="92"/>
      <c r="AJ1111" s="92"/>
      <c r="AK1111" s="92"/>
      <c r="AL1111" s="92"/>
      <c r="AM1111" s="92"/>
      <c r="AN1111" s="93"/>
      <c r="AO1111" s="93"/>
      <c r="AP1111" s="93"/>
      <c r="AQ1111" s="93"/>
      <c r="AR1111" s="93"/>
      <c r="AS1111" s="94"/>
      <c r="AT1111" s="94"/>
      <c r="AU1111" s="94"/>
      <c r="AV1111" s="94"/>
      <c r="AW1111" s="94"/>
      <c r="AX1111" s="94"/>
      <c r="AY1111" s="94"/>
      <c r="AZ1111" s="94"/>
      <c r="BA1111" s="94"/>
      <c r="BB1111" s="94"/>
      <c r="BC1111" s="94"/>
      <c r="BD1111" s="94"/>
      <c r="BE1111" s="94"/>
      <c r="BF1111" s="94"/>
      <c r="BG1111" s="94"/>
      <c r="BH1111" s="94"/>
      <c r="BI1111" s="94"/>
      <c r="BJ1111" s="94"/>
      <c r="BK1111" s="94"/>
      <c r="BL1111" s="94"/>
      <c r="BM1111" s="94"/>
      <c r="BN1111" s="94"/>
      <c r="BO1111" s="94"/>
      <c r="BP1111" s="94"/>
    </row>
    <row r="1112" spans="1:68" x14ac:dyDescent="0.2">
      <c r="A1112" s="75" t="s">
        <v>1402</v>
      </c>
      <c r="B1112" s="87"/>
      <c r="C1112" s="87"/>
      <c r="D1112" s="87"/>
      <c r="E1112" s="87"/>
      <c r="F1112" s="87"/>
      <c r="G1112" s="87"/>
      <c r="H1112" s="87"/>
      <c r="I1112" s="87"/>
      <c r="J1112" s="87"/>
      <c r="K1112" s="84"/>
      <c r="L1112" s="84"/>
      <c r="M1112" s="84"/>
      <c r="N1112" s="84"/>
      <c r="O1112" s="89"/>
      <c r="P1112" s="89"/>
      <c r="Q1112" s="89"/>
      <c r="R1112" s="89"/>
      <c r="S1112" s="83"/>
      <c r="T1112" s="83"/>
      <c r="U1112" s="83"/>
      <c r="V1112" s="83"/>
      <c r="W1112" s="83"/>
      <c r="X1112" s="83"/>
      <c r="Y1112" s="90"/>
      <c r="Z1112" s="90"/>
      <c r="AA1112" s="90"/>
      <c r="AB1112" s="90"/>
      <c r="AC1112" s="91"/>
      <c r="AD1112" s="91"/>
      <c r="AE1112" s="91"/>
      <c r="AF1112" s="91"/>
      <c r="AG1112" s="91"/>
      <c r="AH1112" s="91"/>
      <c r="AI1112" s="92"/>
      <c r="AJ1112" s="92"/>
      <c r="AK1112" s="92"/>
      <c r="AL1112" s="92"/>
      <c r="AM1112" s="92"/>
      <c r="AN1112" s="93"/>
      <c r="AO1112" s="93"/>
      <c r="AP1112" s="93"/>
      <c r="AQ1112" s="93"/>
      <c r="AR1112" s="93"/>
      <c r="AS1112" s="94"/>
      <c r="AT1112" s="94"/>
      <c r="AU1112" s="94"/>
      <c r="AV1112" s="94"/>
      <c r="AW1112" s="94"/>
      <c r="AX1112" s="94"/>
      <c r="AY1112" s="94"/>
      <c r="AZ1112" s="94"/>
      <c r="BA1112" s="94"/>
      <c r="BB1112" s="94"/>
      <c r="BC1112" s="94"/>
      <c r="BD1112" s="94"/>
      <c r="BE1112" s="94"/>
      <c r="BF1112" s="94"/>
      <c r="BG1112" s="94"/>
      <c r="BH1112" s="94"/>
      <c r="BI1112" s="94"/>
      <c r="BJ1112" s="94"/>
      <c r="BK1112" s="94"/>
      <c r="BL1112" s="94"/>
      <c r="BM1112" s="94"/>
      <c r="BN1112" s="94"/>
      <c r="BO1112" s="94"/>
      <c r="BP1112" s="94"/>
    </row>
    <row r="1113" spans="1:68" x14ac:dyDescent="0.2">
      <c r="A1113" s="75" t="s">
        <v>1403</v>
      </c>
      <c r="B1113" s="87"/>
      <c r="C1113" s="87"/>
      <c r="D1113" s="87"/>
      <c r="E1113" s="87"/>
      <c r="F1113" s="87"/>
      <c r="G1113" s="87"/>
      <c r="H1113" s="87"/>
      <c r="I1113" s="87"/>
      <c r="J1113" s="87"/>
      <c r="K1113" s="84"/>
      <c r="L1113" s="84"/>
      <c r="M1113" s="84"/>
      <c r="N1113" s="84"/>
      <c r="O1113" s="89"/>
      <c r="P1113" s="89"/>
      <c r="Q1113" s="89"/>
      <c r="R1113" s="89"/>
      <c r="S1113" s="83"/>
      <c r="T1113" s="83"/>
      <c r="U1113" s="83"/>
      <c r="V1113" s="83"/>
      <c r="W1113" s="83"/>
      <c r="X1113" s="83"/>
      <c r="Y1113" s="90"/>
      <c r="Z1113" s="90"/>
      <c r="AA1113" s="90"/>
      <c r="AB1113" s="90"/>
      <c r="AC1113" s="91"/>
      <c r="AD1113" s="91"/>
      <c r="AE1113" s="91"/>
      <c r="AF1113" s="91"/>
      <c r="AG1113" s="91"/>
      <c r="AH1113" s="91"/>
      <c r="AI1113" s="92"/>
      <c r="AJ1113" s="92"/>
      <c r="AK1113" s="92"/>
      <c r="AL1113" s="92"/>
      <c r="AM1113" s="92"/>
      <c r="AN1113" s="93"/>
      <c r="AO1113" s="93"/>
      <c r="AP1113" s="93"/>
      <c r="AQ1113" s="93"/>
      <c r="AR1113" s="93"/>
      <c r="AS1113" s="94"/>
      <c r="AT1113" s="94"/>
      <c r="AU1113" s="94"/>
      <c r="AV1113" s="94"/>
      <c r="AW1113" s="94"/>
      <c r="AX1113" s="94"/>
      <c r="AY1113" s="94"/>
      <c r="AZ1113" s="94"/>
      <c r="BA1113" s="94"/>
      <c r="BB1113" s="94"/>
      <c r="BC1113" s="94"/>
      <c r="BD1113" s="94"/>
      <c r="BE1113" s="94"/>
      <c r="BF1113" s="94"/>
      <c r="BG1113" s="94"/>
      <c r="BH1113" s="94"/>
      <c r="BI1113" s="94"/>
      <c r="BJ1113" s="94"/>
      <c r="BK1113" s="94"/>
      <c r="BL1113" s="94"/>
      <c r="BM1113" s="94"/>
      <c r="BN1113" s="94"/>
      <c r="BO1113" s="94"/>
      <c r="BP1113" s="94"/>
    </row>
    <row r="1114" spans="1:68" x14ac:dyDescent="0.2">
      <c r="A1114" s="75" t="s">
        <v>1404</v>
      </c>
      <c r="B1114" s="87"/>
      <c r="C1114" s="87"/>
      <c r="D1114" s="87"/>
      <c r="E1114" s="87"/>
      <c r="F1114" s="87"/>
      <c r="G1114" s="87"/>
      <c r="H1114" s="87"/>
      <c r="I1114" s="87"/>
      <c r="J1114" s="87"/>
      <c r="K1114" s="84"/>
      <c r="L1114" s="84"/>
      <c r="M1114" s="84"/>
      <c r="N1114" s="84"/>
      <c r="O1114" s="89"/>
      <c r="P1114" s="89"/>
      <c r="Q1114" s="89"/>
      <c r="R1114" s="89"/>
      <c r="S1114" s="83"/>
      <c r="T1114" s="83"/>
      <c r="U1114" s="83"/>
      <c r="V1114" s="83"/>
      <c r="W1114" s="83"/>
      <c r="X1114" s="83"/>
      <c r="Y1114" s="90"/>
      <c r="Z1114" s="90"/>
      <c r="AA1114" s="90"/>
      <c r="AB1114" s="90"/>
      <c r="AC1114" s="91"/>
      <c r="AD1114" s="91"/>
      <c r="AE1114" s="91"/>
      <c r="AF1114" s="91"/>
      <c r="AG1114" s="91"/>
      <c r="AH1114" s="91"/>
      <c r="AI1114" s="92"/>
      <c r="AJ1114" s="92"/>
      <c r="AK1114" s="92"/>
      <c r="AL1114" s="92"/>
      <c r="AM1114" s="92"/>
      <c r="AN1114" s="93"/>
      <c r="AO1114" s="93"/>
      <c r="AP1114" s="93"/>
      <c r="AQ1114" s="93"/>
      <c r="AR1114" s="93"/>
      <c r="AS1114" s="94"/>
      <c r="AT1114" s="94"/>
      <c r="AU1114" s="94"/>
      <c r="AV1114" s="94"/>
      <c r="AW1114" s="94"/>
      <c r="AX1114" s="94"/>
      <c r="AY1114" s="94"/>
      <c r="AZ1114" s="94"/>
      <c r="BA1114" s="94"/>
      <c r="BB1114" s="94"/>
      <c r="BC1114" s="94"/>
      <c r="BD1114" s="94"/>
      <c r="BE1114" s="94"/>
      <c r="BF1114" s="94"/>
      <c r="BG1114" s="94"/>
      <c r="BH1114" s="94"/>
      <c r="BI1114" s="94"/>
      <c r="BJ1114" s="94"/>
      <c r="BK1114" s="94"/>
      <c r="BL1114" s="94"/>
      <c r="BM1114" s="94"/>
      <c r="BN1114" s="94"/>
      <c r="BO1114" s="94"/>
      <c r="BP1114" s="94"/>
    </row>
    <row r="1115" spans="1:68" x14ac:dyDescent="0.2">
      <c r="A1115" s="75" t="s">
        <v>1405</v>
      </c>
      <c r="B1115" s="87"/>
      <c r="C1115" s="87"/>
      <c r="D1115" s="87"/>
      <c r="E1115" s="87"/>
      <c r="F1115" s="87"/>
      <c r="G1115" s="87"/>
      <c r="H1115" s="87"/>
      <c r="I1115" s="87"/>
      <c r="J1115" s="87"/>
      <c r="K1115" s="84"/>
      <c r="L1115" s="84"/>
      <c r="M1115" s="84"/>
      <c r="N1115" s="84"/>
      <c r="O1115" s="89"/>
      <c r="P1115" s="89"/>
      <c r="Q1115" s="89"/>
      <c r="R1115" s="89"/>
      <c r="S1115" s="83"/>
      <c r="T1115" s="83"/>
      <c r="U1115" s="83"/>
      <c r="V1115" s="83"/>
      <c r="W1115" s="83"/>
      <c r="X1115" s="83"/>
      <c r="Y1115" s="90"/>
      <c r="Z1115" s="90"/>
      <c r="AA1115" s="90"/>
      <c r="AB1115" s="90"/>
      <c r="AC1115" s="91"/>
      <c r="AD1115" s="91"/>
      <c r="AE1115" s="91"/>
      <c r="AF1115" s="91"/>
      <c r="AG1115" s="91"/>
      <c r="AH1115" s="91"/>
      <c r="AI1115" s="92"/>
      <c r="AJ1115" s="92"/>
      <c r="AK1115" s="92"/>
      <c r="AL1115" s="92"/>
      <c r="AM1115" s="92"/>
      <c r="AN1115" s="93"/>
      <c r="AO1115" s="93"/>
      <c r="AP1115" s="93"/>
      <c r="AQ1115" s="93"/>
      <c r="AR1115" s="93"/>
      <c r="AS1115" s="94"/>
      <c r="AT1115" s="94"/>
      <c r="AU1115" s="94"/>
      <c r="AV1115" s="94"/>
      <c r="AW1115" s="94"/>
      <c r="AX1115" s="94"/>
      <c r="AY1115" s="94"/>
      <c r="AZ1115" s="94"/>
      <c r="BA1115" s="94"/>
      <c r="BB1115" s="94"/>
      <c r="BC1115" s="94"/>
      <c r="BD1115" s="94"/>
      <c r="BE1115" s="94"/>
      <c r="BF1115" s="94"/>
      <c r="BG1115" s="94"/>
      <c r="BH1115" s="94"/>
      <c r="BI1115" s="94"/>
      <c r="BJ1115" s="94"/>
      <c r="BK1115" s="94"/>
      <c r="BL1115" s="94"/>
      <c r="BM1115" s="94"/>
      <c r="BN1115" s="94"/>
      <c r="BO1115" s="94"/>
      <c r="BP1115" s="94"/>
    </row>
    <row r="1116" spans="1:68" x14ac:dyDescent="0.2">
      <c r="A1116" s="75" t="s">
        <v>1406</v>
      </c>
      <c r="B1116" s="87"/>
      <c r="C1116" s="87"/>
      <c r="D1116" s="87"/>
      <c r="E1116" s="87"/>
      <c r="F1116" s="87"/>
      <c r="G1116" s="87"/>
      <c r="H1116" s="87"/>
      <c r="I1116" s="87"/>
      <c r="J1116" s="87"/>
      <c r="K1116" s="84"/>
      <c r="L1116" s="84"/>
      <c r="M1116" s="84"/>
      <c r="N1116" s="84"/>
      <c r="O1116" s="89"/>
      <c r="P1116" s="89"/>
      <c r="Q1116" s="89"/>
      <c r="R1116" s="89"/>
      <c r="S1116" s="83"/>
      <c r="T1116" s="83"/>
      <c r="U1116" s="83"/>
      <c r="V1116" s="83"/>
      <c r="W1116" s="83"/>
      <c r="X1116" s="83"/>
      <c r="Y1116" s="90"/>
      <c r="Z1116" s="90"/>
      <c r="AA1116" s="90"/>
      <c r="AB1116" s="90"/>
      <c r="AC1116" s="91"/>
      <c r="AD1116" s="91"/>
      <c r="AE1116" s="91"/>
      <c r="AF1116" s="91"/>
      <c r="AG1116" s="91"/>
      <c r="AH1116" s="91"/>
      <c r="AI1116" s="92"/>
      <c r="AJ1116" s="92"/>
      <c r="AK1116" s="92"/>
      <c r="AL1116" s="92"/>
      <c r="AM1116" s="92"/>
      <c r="AN1116" s="93"/>
      <c r="AO1116" s="93"/>
      <c r="AP1116" s="93"/>
      <c r="AQ1116" s="93"/>
      <c r="AR1116" s="93"/>
      <c r="AS1116" s="94"/>
      <c r="AT1116" s="94"/>
      <c r="AU1116" s="94"/>
      <c r="AV1116" s="94"/>
      <c r="AW1116" s="94"/>
      <c r="AX1116" s="94"/>
      <c r="AY1116" s="94"/>
      <c r="AZ1116" s="94"/>
      <c r="BA1116" s="94"/>
      <c r="BB1116" s="94"/>
      <c r="BC1116" s="94"/>
      <c r="BD1116" s="94"/>
      <c r="BE1116" s="94"/>
      <c r="BF1116" s="94"/>
      <c r="BG1116" s="94"/>
      <c r="BH1116" s="94"/>
      <c r="BI1116" s="94"/>
      <c r="BJ1116" s="94"/>
      <c r="BK1116" s="94"/>
      <c r="BL1116" s="94"/>
      <c r="BM1116" s="94"/>
      <c r="BN1116" s="94"/>
      <c r="BO1116" s="94"/>
      <c r="BP1116" s="94"/>
    </row>
    <row r="1117" spans="1:68" x14ac:dyDescent="0.2">
      <c r="A1117" s="75" t="s">
        <v>1407</v>
      </c>
      <c r="B1117" s="87"/>
      <c r="C1117" s="87"/>
      <c r="D1117" s="87"/>
      <c r="E1117" s="87"/>
      <c r="F1117" s="87"/>
      <c r="G1117" s="87"/>
      <c r="H1117" s="87"/>
      <c r="I1117" s="87"/>
      <c r="J1117" s="87"/>
      <c r="K1117" s="84"/>
      <c r="L1117" s="84"/>
      <c r="M1117" s="84"/>
      <c r="N1117" s="84"/>
      <c r="O1117" s="89"/>
      <c r="P1117" s="89"/>
      <c r="Q1117" s="89"/>
      <c r="R1117" s="89"/>
      <c r="S1117" s="83"/>
      <c r="T1117" s="83"/>
      <c r="U1117" s="83"/>
      <c r="V1117" s="83"/>
      <c r="W1117" s="83"/>
      <c r="X1117" s="83"/>
      <c r="Y1117" s="90"/>
      <c r="Z1117" s="90"/>
      <c r="AA1117" s="90"/>
      <c r="AB1117" s="90"/>
      <c r="AC1117" s="91"/>
      <c r="AD1117" s="91"/>
      <c r="AE1117" s="91"/>
      <c r="AF1117" s="91"/>
      <c r="AG1117" s="91"/>
      <c r="AH1117" s="91"/>
      <c r="AI1117" s="92"/>
      <c r="AJ1117" s="92"/>
      <c r="AK1117" s="92"/>
      <c r="AL1117" s="92"/>
      <c r="AM1117" s="92"/>
      <c r="AN1117" s="93"/>
      <c r="AO1117" s="93"/>
      <c r="AP1117" s="93"/>
      <c r="AQ1117" s="93"/>
      <c r="AR1117" s="93"/>
      <c r="AS1117" s="94"/>
      <c r="AT1117" s="94"/>
      <c r="AU1117" s="94"/>
      <c r="AV1117" s="94"/>
      <c r="AW1117" s="94"/>
      <c r="AX1117" s="94"/>
      <c r="AY1117" s="94"/>
      <c r="AZ1117" s="94"/>
      <c r="BA1117" s="94"/>
      <c r="BB1117" s="94"/>
      <c r="BC1117" s="94"/>
      <c r="BD1117" s="94"/>
      <c r="BE1117" s="94"/>
      <c r="BF1117" s="94"/>
      <c r="BG1117" s="94"/>
      <c r="BH1117" s="94"/>
      <c r="BI1117" s="94"/>
      <c r="BJ1117" s="94"/>
      <c r="BK1117" s="94"/>
      <c r="BL1117" s="94"/>
      <c r="BM1117" s="94"/>
      <c r="BN1117" s="94"/>
      <c r="BO1117" s="94"/>
      <c r="BP1117" s="94"/>
    </row>
    <row r="1118" spans="1:68" x14ac:dyDescent="0.2">
      <c r="A1118" s="75" t="s">
        <v>1408</v>
      </c>
      <c r="B1118" s="87"/>
      <c r="C1118" s="87"/>
      <c r="D1118" s="87"/>
      <c r="E1118" s="87"/>
      <c r="F1118" s="87"/>
      <c r="G1118" s="87"/>
      <c r="H1118" s="87"/>
      <c r="I1118" s="87"/>
      <c r="J1118" s="87"/>
      <c r="K1118" s="84"/>
      <c r="L1118" s="84"/>
      <c r="M1118" s="84"/>
      <c r="N1118" s="84"/>
      <c r="O1118" s="89"/>
      <c r="P1118" s="89"/>
      <c r="Q1118" s="89"/>
      <c r="R1118" s="89"/>
      <c r="S1118" s="83"/>
      <c r="T1118" s="83"/>
      <c r="U1118" s="83"/>
      <c r="V1118" s="83"/>
      <c r="W1118" s="83"/>
      <c r="X1118" s="83"/>
      <c r="Y1118" s="90"/>
      <c r="Z1118" s="90"/>
      <c r="AA1118" s="90"/>
      <c r="AB1118" s="90"/>
      <c r="AC1118" s="91"/>
      <c r="AD1118" s="91"/>
      <c r="AE1118" s="91"/>
      <c r="AF1118" s="91"/>
      <c r="AG1118" s="91"/>
      <c r="AH1118" s="91"/>
      <c r="AI1118" s="92"/>
      <c r="AJ1118" s="92"/>
      <c r="AK1118" s="92"/>
      <c r="AL1118" s="92"/>
      <c r="AM1118" s="92"/>
      <c r="AN1118" s="93"/>
      <c r="AO1118" s="93"/>
      <c r="AP1118" s="93"/>
      <c r="AQ1118" s="93"/>
      <c r="AR1118" s="93"/>
      <c r="AS1118" s="94"/>
      <c r="AT1118" s="94"/>
      <c r="AU1118" s="94"/>
      <c r="AV1118" s="94"/>
      <c r="AW1118" s="94"/>
      <c r="AX1118" s="94"/>
      <c r="AY1118" s="94"/>
      <c r="AZ1118" s="94"/>
      <c r="BA1118" s="94"/>
      <c r="BB1118" s="94"/>
      <c r="BC1118" s="94"/>
      <c r="BD1118" s="94"/>
      <c r="BE1118" s="94"/>
      <c r="BF1118" s="94"/>
      <c r="BG1118" s="94"/>
      <c r="BH1118" s="94"/>
      <c r="BI1118" s="94"/>
      <c r="BJ1118" s="94"/>
      <c r="BK1118" s="94"/>
      <c r="BL1118" s="94"/>
      <c r="BM1118" s="94"/>
      <c r="BN1118" s="94"/>
      <c r="BO1118" s="94"/>
      <c r="BP1118" s="94"/>
    </row>
    <row r="1119" spans="1:68" x14ac:dyDescent="0.2">
      <c r="A1119" s="75" t="s">
        <v>1409</v>
      </c>
      <c r="B1119" s="87"/>
      <c r="C1119" s="87"/>
      <c r="D1119" s="87"/>
      <c r="E1119" s="87"/>
      <c r="F1119" s="87"/>
      <c r="G1119" s="87"/>
      <c r="H1119" s="87"/>
      <c r="I1119" s="87"/>
      <c r="J1119" s="87"/>
      <c r="K1119" s="84"/>
      <c r="L1119" s="84"/>
      <c r="M1119" s="84"/>
      <c r="N1119" s="84"/>
      <c r="O1119" s="89"/>
      <c r="P1119" s="89"/>
      <c r="Q1119" s="89"/>
      <c r="R1119" s="89"/>
      <c r="S1119" s="83"/>
      <c r="T1119" s="83"/>
      <c r="U1119" s="83"/>
      <c r="V1119" s="83"/>
      <c r="W1119" s="83"/>
      <c r="X1119" s="83"/>
      <c r="Y1119" s="90"/>
      <c r="Z1119" s="90"/>
      <c r="AA1119" s="90"/>
      <c r="AB1119" s="90"/>
      <c r="AC1119" s="91"/>
      <c r="AD1119" s="91"/>
      <c r="AE1119" s="91"/>
      <c r="AF1119" s="91"/>
      <c r="AG1119" s="91"/>
      <c r="AH1119" s="91"/>
      <c r="AI1119" s="92"/>
      <c r="AJ1119" s="92"/>
      <c r="AK1119" s="92"/>
      <c r="AL1119" s="92"/>
      <c r="AM1119" s="92"/>
      <c r="AN1119" s="93"/>
      <c r="AO1119" s="93"/>
      <c r="AP1119" s="93"/>
      <c r="AQ1119" s="93"/>
      <c r="AR1119" s="93"/>
      <c r="AS1119" s="94"/>
      <c r="AT1119" s="94"/>
      <c r="AU1119" s="94"/>
      <c r="AV1119" s="94"/>
      <c r="AW1119" s="94"/>
      <c r="AX1119" s="94"/>
      <c r="AY1119" s="94"/>
      <c r="AZ1119" s="94"/>
      <c r="BA1119" s="94"/>
      <c r="BB1119" s="94"/>
      <c r="BC1119" s="94"/>
      <c r="BD1119" s="94"/>
      <c r="BE1119" s="94"/>
      <c r="BF1119" s="94"/>
      <c r="BG1119" s="94"/>
      <c r="BH1119" s="94"/>
      <c r="BI1119" s="94"/>
      <c r="BJ1119" s="94"/>
      <c r="BK1119" s="94"/>
      <c r="BL1119" s="94"/>
      <c r="BM1119" s="94"/>
      <c r="BN1119" s="94"/>
      <c r="BO1119" s="94"/>
      <c r="BP1119" s="94"/>
    </row>
    <row r="1120" spans="1:68" x14ac:dyDescent="0.2">
      <c r="A1120" s="75" t="s">
        <v>1410</v>
      </c>
      <c r="B1120" s="87"/>
      <c r="C1120" s="87"/>
      <c r="D1120" s="87"/>
      <c r="E1120" s="87"/>
      <c r="F1120" s="87"/>
      <c r="G1120" s="87"/>
      <c r="H1120" s="87"/>
      <c r="I1120" s="87"/>
      <c r="J1120" s="87"/>
      <c r="K1120" s="84"/>
      <c r="L1120" s="84"/>
      <c r="M1120" s="84"/>
      <c r="N1120" s="84"/>
      <c r="O1120" s="89"/>
      <c r="P1120" s="89"/>
      <c r="Q1120" s="89"/>
      <c r="R1120" s="89"/>
      <c r="S1120" s="83"/>
      <c r="T1120" s="83"/>
      <c r="U1120" s="83"/>
      <c r="V1120" s="83"/>
      <c r="W1120" s="83"/>
      <c r="X1120" s="83"/>
      <c r="Y1120" s="90"/>
      <c r="Z1120" s="90"/>
      <c r="AA1120" s="90"/>
      <c r="AB1120" s="90"/>
      <c r="AC1120" s="91"/>
      <c r="AD1120" s="91"/>
      <c r="AE1120" s="91"/>
      <c r="AF1120" s="91"/>
      <c r="AG1120" s="91"/>
      <c r="AH1120" s="91"/>
      <c r="AI1120" s="92"/>
      <c r="AJ1120" s="92"/>
      <c r="AK1120" s="92"/>
      <c r="AL1120" s="92"/>
      <c r="AM1120" s="92"/>
      <c r="AN1120" s="93"/>
      <c r="AO1120" s="93"/>
      <c r="AP1120" s="93"/>
      <c r="AQ1120" s="93"/>
      <c r="AR1120" s="93"/>
      <c r="AS1120" s="94"/>
      <c r="AT1120" s="94"/>
      <c r="AU1120" s="94"/>
      <c r="AV1120" s="94"/>
      <c r="AW1120" s="94"/>
      <c r="AX1120" s="94"/>
      <c r="AY1120" s="94"/>
      <c r="AZ1120" s="94"/>
      <c r="BA1120" s="94"/>
      <c r="BB1120" s="94"/>
      <c r="BC1120" s="94"/>
      <c r="BD1120" s="94"/>
      <c r="BE1120" s="94"/>
      <c r="BF1120" s="94"/>
      <c r="BG1120" s="94"/>
      <c r="BH1120" s="94"/>
      <c r="BI1120" s="94"/>
      <c r="BJ1120" s="94"/>
      <c r="BK1120" s="94"/>
      <c r="BL1120" s="94"/>
      <c r="BM1120" s="94"/>
      <c r="BN1120" s="94"/>
      <c r="BO1120" s="94"/>
      <c r="BP1120" s="94"/>
    </row>
    <row r="1121" spans="1:68" x14ac:dyDescent="0.2">
      <c r="A1121" s="75" t="s">
        <v>1411</v>
      </c>
      <c r="B1121" s="87"/>
      <c r="C1121" s="87"/>
      <c r="D1121" s="87"/>
      <c r="E1121" s="87"/>
      <c r="F1121" s="87"/>
      <c r="G1121" s="87"/>
      <c r="H1121" s="87"/>
      <c r="I1121" s="87"/>
      <c r="J1121" s="87"/>
      <c r="K1121" s="84"/>
      <c r="L1121" s="84"/>
      <c r="M1121" s="84"/>
      <c r="N1121" s="84"/>
      <c r="O1121" s="89"/>
      <c r="P1121" s="89"/>
      <c r="Q1121" s="89"/>
      <c r="R1121" s="89"/>
      <c r="S1121" s="83"/>
      <c r="T1121" s="83"/>
      <c r="U1121" s="83"/>
      <c r="V1121" s="83"/>
      <c r="W1121" s="83"/>
      <c r="X1121" s="83"/>
      <c r="Y1121" s="90"/>
      <c r="Z1121" s="90"/>
      <c r="AA1121" s="90"/>
      <c r="AB1121" s="90"/>
      <c r="AC1121" s="91"/>
      <c r="AD1121" s="91"/>
      <c r="AE1121" s="91"/>
      <c r="AF1121" s="91"/>
      <c r="AG1121" s="91"/>
      <c r="AH1121" s="91"/>
      <c r="AI1121" s="92"/>
      <c r="AJ1121" s="92"/>
      <c r="AK1121" s="92"/>
      <c r="AL1121" s="92"/>
      <c r="AM1121" s="92"/>
      <c r="AN1121" s="93"/>
      <c r="AO1121" s="93"/>
      <c r="AP1121" s="93"/>
      <c r="AQ1121" s="93"/>
      <c r="AR1121" s="93"/>
      <c r="AS1121" s="94"/>
      <c r="AT1121" s="94"/>
      <c r="AU1121" s="94"/>
      <c r="AV1121" s="94"/>
      <c r="AW1121" s="94"/>
      <c r="AX1121" s="94"/>
      <c r="AY1121" s="94"/>
      <c r="AZ1121" s="94"/>
      <c r="BA1121" s="94"/>
      <c r="BB1121" s="94"/>
      <c r="BC1121" s="94"/>
      <c r="BD1121" s="94"/>
      <c r="BE1121" s="94"/>
      <c r="BF1121" s="94"/>
      <c r="BG1121" s="94"/>
      <c r="BH1121" s="94"/>
      <c r="BI1121" s="94"/>
      <c r="BJ1121" s="94"/>
      <c r="BK1121" s="94"/>
      <c r="BL1121" s="94"/>
      <c r="BM1121" s="94"/>
      <c r="BN1121" s="94"/>
      <c r="BO1121" s="94"/>
      <c r="BP1121" s="94"/>
    </row>
    <row r="1122" spans="1:68" x14ac:dyDescent="0.2">
      <c r="A1122" s="75" t="s">
        <v>1412</v>
      </c>
      <c r="B1122" s="87"/>
      <c r="C1122" s="87"/>
      <c r="D1122" s="87"/>
      <c r="E1122" s="87"/>
      <c r="F1122" s="87"/>
      <c r="G1122" s="87"/>
      <c r="H1122" s="87"/>
      <c r="I1122" s="87"/>
      <c r="J1122" s="87"/>
      <c r="K1122" s="84"/>
      <c r="L1122" s="84"/>
      <c r="M1122" s="84"/>
      <c r="N1122" s="84"/>
      <c r="O1122" s="89"/>
      <c r="P1122" s="89"/>
      <c r="Q1122" s="89"/>
      <c r="R1122" s="89"/>
      <c r="S1122" s="83"/>
      <c r="T1122" s="83"/>
      <c r="U1122" s="83"/>
      <c r="V1122" s="83"/>
      <c r="W1122" s="83"/>
      <c r="X1122" s="83"/>
      <c r="Y1122" s="90"/>
      <c r="Z1122" s="90"/>
      <c r="AA1122" s="90"/>
      <c r="AB1122" s="90"/>
      <c r="AC1122" s="91"/>
      <c r="AD1122" s="91"/>
      <c r="AE1122" s="91"/>
      <c r="AF1122" s="91"/>
      <c r="AG1122" s="91"/>
      <c r="AH1122" s="91"/>
      <c r="AI1122" s="92"/>
      <c r="AJ1122" s="92"/>
      <c r="AK1122" s="92"/>
      <c r="AL1122" s="92"/>
      <c r="AM1122" s="92"/>
      <c r="AN1122" s="93"/>
      <c r="AO1122" s="93"/>
      <c r="AP1122" s="93"/>
      <c r="AQ1122" s="93"/>
      <c r="AR1122" s="93"/>
      <c r="AS1122" s="94"/>
      <c r="AT1122" s="94"/>
      <c r="AU1122" s="94"/>
      <c r="AV1122" s="94"/>
      <c r="AW1122" s="94"/>
      <c r="AX1122" s="94"/>
      <c r="AY1122" s="94"/>
      <c r="AZ1122" s="94"/>
      <c r="BA1122" s="94"/>
      <c r="BB1122" s="94"/>
      <c r="BC1122" s="94"/>
      <c r="BD1122" s="94"/>
      <c r="BE1122" s="94"/>
      <c r="BF1122" s="94"/>
      <c r="BG1122" s="94"/>
      <c r="BH1122" s="94"/>
      <c r="BI1122" s="94"/>
      <c r="BJ1122" s="94"/>
      <c r="BK1122" s="94"/>
      <c r="BL1122" s="94"/>
      <c r="BM1122" s="94"/>
      <c r="BN1122" s="94"/>
      <c r="BO1122" s="94"/>
      <c r="BP1122" s="94"/>
    </row>
    <row r="1123" spans="1:68" x14ac:dyDescent="0.2">
      <c r="A1123" s="75" t="s">
        <v>1413</v>
      </c>
      <c r="B1123" s="87"/>
      <c r="C1123" s="87"/>
      <c r="D1123" s="87"/>
      <c r="E1123" s="87"/>
      <c r="F1123" s="87"/>
      <c r="G1123" s="87"/>
      <c r="H1123" s="87"/>
      <c r="I1123" s="87"/>
      <c r="J1123" s="87"/>
      <c r="K1123" s="84"/>
      <c r="L1123" s="84"/>
      <c r="M1123" s="84"/>
      <c r="N1123" s="84"/>
      <c r="O1123" s="89"/>
      <c r="P1123" s="89"/>
      <c r="Q1123" s="89"/>
      <c r="R1123" s="89"/>
      <c r="S1123" s="83"/>
      <c r="T1123" s="83"/>
      <c r="U1123" s="83"/>
      <c r="V1123" s="83"/>
      <c r="W1123" s="83"/>
      <c r="X1123" s="83"/>
      <c r="Y1123" s="90"/>
      <c r="Z1123" s="90"/>
      <c r="AA1123" s="90"/>
      <c r="AB1123" s="90"/>
      <c r="AC1123" s="91"/>
      <c r="AD1123" s="91"/>
      <c r="AE1123" s="91"/>
      <c r="AF1123" s="91"/>
      <c r="AG1123" s="91"/>
      <c r="AH1123" s="91"/>
      <c r="AI1123" s="92"/>
      <c r="AJ1123" s="92"/>
      <c r="AK1123" s="92"/>
      <c r="AL1123" s="92"/>
      <c r="AM1123" s="92"/>
      <c r="AN1123" s="93"/>
      <c r="AO1123" s="93"/>
      <c r="AP1123" s="93"/>
      <c r="AQ1123" s="93"/>
      <c r="AR1123" s="93"/>
      <c r="AS1123" s="94"/>
      <c r="AT1123" s="94"/>
      <c r="AU1123" s="94"/>
      <c r="AV1123" s="94"/>
      <c r="AW1123" s="94"/>
      <c r="AX1123" s="94"/>
      <c r="AY1123" s="94"/>
      <c r="AZ1123" s="94"/>
      <c r="BA1123" s="94"/>
      <c r="BB1123" s="94"/>
      <c r="BC1123" s="94"/>
      <c r="BD1123" s="94"/>
      <c r="BE1123" s="94"/>
      <c r="BF1123" s="94"/>
      <c r="BG1123" s="94"/>
      <c r="BH1123" s="94"/>
      <c r="BI1123" s="94"/>
      <c r="BJ1123" s="94"/>
      <c r="BK1123" s="94"/>
      <c r="BL1123" s="94"/>
      <c r="BM1123" s="94"/>
      <c r="BN1123" s="94"/>
      <c r="BO1123" s="94"/>
      <c r="BP1123" s="94"/>
    </row>
    <row r="1124" spans="1:68" x14ac:dyDescent="0.2">
      <c r="A1124" s="75" t="s">
        <v>1414</v>
      </c>
      <c r="B1124" s="87"/>
      <c r="C1124" s="87"/>
      <c r="D1124" s="87"/>
      <c r="E1124" s="87"/>
      <c r="F1124" s="87"/>
      <c r="G1124" s="87"/>
      <c r="H1124" s="87"/>
      <c r="I1124" s="87"/>
      <c r="J1124" s="87"/>
      <c r="K1124" s="84"/>
      <c r="L1124" s="84"/>
      <c r="M1124" s="84"/>
      <c r="N1124" s="84"/>
      <c r="O1124" s="89"/>
      <c r="P1124" s="89"/>
      <c r="Q1124" s="89"/>
      <c r="R1124" s="89"/>
      <c r="S1124" s="83"/>
      <c r="T1124" s="83"/>
      <c r="U1124" s="83"/>
      <c r="V1124" s="83"/>
      <c r="W1124" s="83"/>
      <c r="X1124" s="83"/>
      <c r="Y1124" s="90"/>
      <c r="Z1124" s="90"/>
      <c r="AA1124" s="90"/>
      <c r="AB1124" s="90"/>
      <c r="AC1124" s="91"/>
      <c r="AD1124" s="91"/>
      <c r="AE1124" s="91"/>
      <c r="AF1124" s="91"/>
      <c r="AG1124" s="91"/>
      <c r="AH1124" s="91"/>
      <c r="AI1124" s="92"/>
      <c r="AJ1124" s="92"/>
      <c r="AK1124" s="92"/>
      <c r="AL1124" s="92"/>
      <c r="AM1124" s="92"/>
      <c r="AN1124" s="93"/>
      <c r="AO1124" s="93"/>
      <c r="AP1124" s="93"/>
      <c r="AQ1124" s="93"/>
      <c r="AR1124" s="93"/>
      <c r="AS1124" s="94"/>
      <c r="AT1124" s="94"/>
      <c r="AU1124" s="94"/>
      <c r="AV1124" s="94"/>
      <c r="AW1124" s="94"/>
      <c r="AX1124" s="94"/>
      <c r="AY1124" s="94"/>
      <c r="AZ1124" s="94"/>
      <c r="BA1124" s="94"/>
      <c r="BB1124" s="94"/>
      <c r="BC1124" s="94"/>
      <c r="BD1124" s="94"/>
      <c r="BE1124" s="94"/>
      <c r="BF1124" s="94"/>
      <c r="BG1124" s="94"/>
      <c r="BH1124" s="94"/>
      <c r="BI1124" s="94"/>
      <c r="BJ1124" s="94"/>
      <c r="BK1124" s="94"/>
      <c r="BL1124" s="94"/>
      <c r="BM1124" s="94"/>
      <c r="BN1124" s="94"/>
      <c r="BO1124" s="94"/>
      <c r="BP1124" s="94"/>
    </row>
    <row r="1125" spans="1:68" x14ac:dyDescent="0.2">
      <c r="A1125" s="75" t="s">
        <v>1415</v>
      </c>
      <c r="B1125" s="87"/>
      <c r="C1125" s="87"/>
      <c r="D1125" s="87"/>
      <c r="E1125" s="87"/>
      <c r="F1125" s="87"/>
      <c r="G1125" s="87"/>
      <c r="H1125" s="87"/>
      <c r="I1125" s="87"/>
      <c r="J1125" s="87"/>
      <c r="K1125" s="84"/>
      <c r="L1125" s="84"/>
      <c r="M1125" s="84"/>
      <c r="N1125" s="84"/>
      <c r="O1125" s="89"/>
      <c r="P1125" s="89"/>
      <c r="Q1125" s="89"/>
      <c r="R1125" s="89"/>
      <c r="S1125" s="83"/>
      <c r="T1125" s="83"/>
      <c r="U1125" s="83"/>
      <c r="V1125" s="83"/>
      <c r="W1125" s="83"/>
      <c r="X1125" s="83"/>
      <c r="Y1125" s="90"/>
      <c r="Z1125" s="90"/>
      <c r="AA1125" s="90"/>
      <c r="AB1125" s="90"/>
      <c r="AC1125" s="91"/>
      <c r="AD1125" s="91"/>
      <c r="AE1125" s="91"/>
      <c r="AF1125" s="91"/>
      <c r="AG1125" s="91"/>
      <c r="AH1125" s="91"/>
      <c r="AI1125" s="92"/>
      <c r="AJ1125" s="92"/>
      <c r="AK1125" s="92"/>
      <c r="AL1125" s="92"/>
      <c r="AM1125" s="92"/>
      <c r="AN1125" s="93"/>
      <c r="AO1125" s="93"/>
      <c r="AP1125" s="93"/>
      <c r="AQ1125" s="93"/>
      <c r="AR1125" s="93"/>
      <c r="AS1125" s="94"/>
      <c r="AT1125" s="94"/>
      <c r="AU1125" s="94"/>
      <c r="AV1125" s="94"/>
      <c r="AW1125" s="94"/>
      <c r="AX1125" s="94"/>
      <c r="AY1125" s="94"/>
      <c r="AZ1125" s="94"/>
      <c r="BA1125" s="94"/>
      <c r="BB1125" s="94"/>
      <c r="BC1125" s="94"/>
      <c r="BD1125" s="94"/>
      <c r="BE1125" s="94"/>
      <c r="BF1125" s="94"/>
      <c r="BG1125" s="94"/>
      <c r="BH1125" s="94"/>
      <c r="BI1125" s="94"/>
      <c r="BJ1125" s="94"/>
      <c r="BK1125" s="94"/>
      <c r="BL1125" s="94"/>
      <c r="BM1125" s="94"/>
      <c r="BN1125" s="94"/>
      <c r="BO1125" s="94"/>
      <c r="BP1125" s="94"/>
    </row>
    <row r="1126" spans="1:68" x14ac:dyDescent="0.2">
      <c r="A1126" s="75" t="s">
        <v>1416</v>
      </c>
      <c r="B1126" s="87"/>
      <c r="C1126" s="87"/>
      <c r="D1126" s="87"/>
      <c r="E1126" s="87"/>
      <c r="F1126" s="87"/>
      <c r="G1126" s="87"/>
      <c r="H1126" s="87"/>
      <c r="I1126" s="87"/>
      <c r="J1126" s="87"/>
      <c r="K1126" s="84"/>
      <c r="L1126" s="84"/>
      <c r="M1126" s="84"/>
      <c r="N1126" s="84"/>
      <c r="O1126" s="89"/>
      <c r="P1126" s="89"/>
      <c r="Q1126" s="89"/>
      <c r="R1126" s="89"/>
      <c r="S1126" s="83"/>
      <c r="T1126" s="83"/>
      <c r="U1126" s="83"/>
      <c r="V1126" s="83"/>
      <c r="W1126" s="83"/>
      <c r="X1126" s="83"/>
      <c r="Y1126" s="90"/>
      <c r="Z1126" s="90"/>
      <c r="AA1126" s="90"/>
      <c r="AB1126" s="90"/>
      <c r="AC1126" s="91"/>
      <c r="AD1126" s="91"/>
      <c r="AE1126" s="91"/>
      <c r="AF1126" s="91"/>
      <c r="AG1126" s="91"/>
      <c r="AH1126" s="91"/>
      <c r="AI1126" s="92"/>
      <c r="AJ1126" s="92"/>
      <c r="AK1126" s="92"/>
      <c r="AL1126" s="92"/>
      <c r="AM1126" s="92"/>
      <c r="AN1126" s="93"/>
      <c r="AO1126" s="93"/>
      <c r="AP1126" s="93"/>
      <c r="AQ1126" s="93"/>
      <c r="AR1126" s="93"/>
      <c r="AS1126" s="94"/>
      <c r="AT1126" s="94"/>
      <c r="AU1126" s="94"/>
      <c r="AV1126" s="94"/>
      <c r="AW1126" s="94"/>
      <c r="AX1126" s="94"/>
      <c r="AY1126" s="94"/>
      <c r="AZ1126" s="94"/>
      <c r="BA1126" s="94"/>
      <c r="BB1126" s="94"/>
      <c r="BC1126" s="94"/>
      <c r="BD1126" s="94"/>
      <c r="BE1126" s="94"/>
      <c r="BF1126" s="94"/>
      <c r="BG1126" s="94"/>
      <c r="BH1126" s="94"/>
      <c r="BI1126" s="94"/>
      <c r="BJ1126" s="94"/>
      <c r="BK1126" s="94"/>
      <c r="BL1126" s="94"/>
      <c r="BM1126" s="94"/>
      <c r="BN1126" s="94"/>
      <c r="BO1126" s="94"/>
      <c r="BP1126" s="94"/>
    </row>
    <row r="1127" spans="1:68" x14ac:dyDescent="0.2">
      <c r="A1127" s="75" t="s">
        <v>1417</v>
      </c>
      <c r="B1127" s="87"/>
      <c r="C1127" s="87"/>
      <c r="D1127" s="87"/>
      <c r="E1127" s="87"/>
      <c r="F1127" s="87"/>
      <c r="G1127" s="87"/>
      <c r="H1127" s="87"/>
      <c r="I1127" s="87"/>
      <c r="J1127" s="87"/>
      <c r="K1127" s="84"/>
      <c r="L1127" s="84"/>
      <c r="M1127" s="84"/>
      <c r="N1127" s="84"/>
      <c r="O1127" s="89"/>
      <c r="P1127" s="89"/>
      <c r="Q1127" s="89"/>
      <c r="R1127" s="89"/>
      <c r="S1127" s="83"/>
      <c r="T1127" s="83"/>
      <c r="U1127" s="83"/>
      <c r="V1127" s="83"/>
      <c r="W1127" s="83"/>
      <c r="X1127" s="83"/>
      <c r="Y1127" s="90"/>
      <c r="Z1127" s="90"/>
      <c r="AA1127" s="90"/>
      <c r="AB1127" s="90"/>
      <c r="AC1127" s="91"/>
      <c r="AD1127" s="91"/>
      <c r="AE1127" s="91"/>
      <c r="AF1127" s="91"/>
      <c r="AG1127" s="91"/>
      <c r="AH1127" s="91"/>
      <c r="AI1127" s="92"/>
      <c r="AJ1127" s="92"/>
      <c r="AK1127" s="92"/>
      <c r="AL1127" s="92"/>
      <c r="AM1127" s="92"/>
      <c r="AN1127" s="93"/>
      <c r="AO1127" s="93"/>
      <c r="AP1127" s="93"/>
      <c r="AQ1127" s="93"/>
      <c r="AR1127" s="93"/>
      <c r="AS1127" s="94"/>
      <c r="AT1127" s="94"/>
      <c r="AU1127" s="94"/>
      <c r="AV1127" s="94"/>
      <c r="AW1127" s="94"/>
      <c r="AX1127" s="94"/>
      <c r="AY1127" s="94"/>
      <c r="AZ1127" s="94"/>
      <c r="BA1127" s="94"/>
      <c r="BB1127" s="94"/>
      <c r="BC1127" s="94"/>
      <c r="BD1127" s="94"/>
      <c r="BE1127" s="94"/>
      <c r="BF1127" s="94"/>
      <c r="BG1127" s="94"/>
      <c r="BH1127" s="94"/>
      <c r="BI1127" s="94"/>
      <c r="BJ1127" s="94"/>
      <c r="BK1127" s="94"/>
      <c r="BL1127" s="94"/>
      <c r="BM1127" s="94"/>
      <c r="BN1127" s="94"/>
      <c r="BO1127" s="94"/>
      <c r="BP1127" s="94"/>
    </row>
    <row r="1128" spans="1:68" x14ac:dyDescent="0.2">
      <c r="A1128" s="75" t="s">
        <v>1418</v>
      </c>
      <c r="B1128" s="87"/>
      <c r="C1128" s="87"/>
      <c r="D1128" s="87"/>
      <c r="E1128" s="87"/>
      <c r="F1128" s="87"/>
      <c r="G1128" s="87"/>
      <c r="H1128" s="87"/>
      <c r="I1128" s="87"/>
      <c r="J1128" s="87"/>
      <c r="K1128" s="84"/>
      <c r="L1128" s="84"/>
      <c r="M1128" s="84"/>
      <c r="N1128" s="84"/>
      <c r="O1128" s="89"/>
      <c r="P1128" s="89"/>
      <c r="Q1128" s="89"/>
      <c r="R1128" s="89"/>
      <c r="S1128" s="83"/>
      <c r="T1128" s="83"/>
      <c r="U1128" s="83"/>
      <c r="V1128" s="83"/>
      <c r="W1128" s="83"/>
      <c r="X1128" s="83"/>
      <c r="Y1128" s="90"/>
      <c r="Z1128" s="90"/>
      <c r="AA1128" s="90"/>
      <c r="AB1128" s="90"/>
      <c r="AC1128" s="91"/>
      <c r="AD1128" s="91"/>
      <c r="AE1128" s="91"/>
      <c r="AF1128" s="91"/>
      <c r="AG1128" s="91"/>
      <c r="AH1128" s="91"/>
      <c r="AI1128" s="92"/>
      <c r="AJ1128" s="92"/>
      <c r="AK1128" s="92"/>
      <c r="AL1128" s="92"/>
      <c r="AM1128" s="92"/>
      <c r="AN1128" s="93"/>
      <c r="AO1128" s="93"/>
      <c r="AP1128" s="93"/>
      <c r="AQ1128" s="93"/>
      <c r="AR1128" s="93"/>
      <c r="AS1128" s="94"/>
      <c r="AT1128" s="94"/>
      <c r="AU1128" s="94"/>
      <c r="AV1128" s="94"/>
      <c r="AW1128" s="94"/>
      <c r="AX1128" s="94"/>
      <c r="AY1128" s="94"/>
      <c r="AZ1128" s="94"/>
      <c r="BA1128" s="94"/>
      <c r="BB1128" s="94"/>
      <c r="BC1128" s="94"/>
      <c r="BD1128" s="94"/>
      <c r="BE1128" s="94"/>
      <c r="BF1128" s="94"/>
      <c r="BG1128" s="94"/>
      <c r="BH1128" s="94"/>
      <c r="BI1128" s="94"/>
      <c r="BJ1128" s="94"/>
      <c r="BK1128" s="94"/>
      <c r="BL1128" s="94"/>
      <c r="BM1128" s="94"/>
      <c r="BN1128" s="94"/>
      <c r="BO1128" s="94"/>
      <c r="BP1128" s="94"/>
    </row>
    <row r="1129" spans="1:68" x14ac:dyDescent="0.2">
      <c r="A1129" s="75" t="s">
        <v>1419</v>
      </c>
      <c r="B1129" s="87"/>
      <c r="C1129" s="87"/>
      <c r="D1129" s="87"/>
      <c r="E1129" s="87"/>
      <c r="F1129" s="87"/>
      <c r="G1129" s="87"/>
      <c r="H1129" s="87"/>
      <c r="I1129" s="87"/>
      <c r="J1129" s="87"/>
      <c r="K1129" s="84"/>
      <c r="L1129" s="84"/>
      <c r="M1129" s="84"/>
      <c r="N1129" s="84"/>
      <c r="O1129" s="89"/>
      <c r="P1129" s="89"/>
      <c r="Q1129" s="89"/>
      <c r="R1129" s="89"/>
      <c r="S1129" s="83"/>
      <c r="T1129" s="83"/>
      <c r="U1129" s="83"/>
      <c r="V1129" s="83"/>
      <c r="W1129" s="83"/>
      <c r="X1129" s="83"/>
      <c r="Y1129" s="90"/>
      <c r="Z1129" s="90"/>
      <c r="AA1129" s="90"/>
      <c r="AB1129" s="90"/>
      <c r="AC1129" s="91"/>
      <c r="AD1129" s="91"/>
      <c r="AE1129" s="91"/>
      <c r="AF1129" s="91"/>
      <c r="AG1129" s="91"/>
      <c r="AH1129" s="91"/>
      <c r="AI1129" s="92"/>
      <c r="AJ1129" s="92"/>
      <c r="AK1129" s="92"/>
      <c r="AL1129" s="92"/>
      <c r="AM1129" s="92"/>
      <c r="AN1129" s="93"/>
      <c r="AO1129" s="93"/>
      <c r="AP1129" s="93"/>
      <c r="AQ1129" s="93"/>
      <c r="AR1129" s="93"/>
      <c r="AS1129" s="94"/>
      <c r="AT1129" s="94"/>
      <c r="AU1129" s="94"/>
      <c r="AV1129" s="94"/>
      <c r="AW1129" s="94"/>
      <c r="AX1129" s="94"/>
      <c r="AY1129" s="94"/>
      <c r="AZ1129" s="94"/>
      <c r="BA1129" s="94"/>
      <c r="BB1129" s="94"/>
      <c r="BC1129" s="94"/>
      <c r="BD1129" s="94"/>
      <c r="BE1129" s="94"/>
      <c r="BF1129" s="94"/>
      <c r="BG1129" s="94"/>
      <c r="BH1129" s="94"/>
      <c r="BI1129" s="94"/>
      <c r="BJ1129" s="94"/>
      <c r="BK1129" s="94"/>
      <c r="BL1129" s="94"/>
      <c r="BM1129" s="94"/>
      <c r="BN1129" s="94"/>
      <c r="BO1129" s="94"/>
      <c r="BP1129" s="94"/>
    </row>
    <row r="1130" spans="1:68" x14ac:dyDescent="0.2">
      <c r="A1130" s="75" t="s">
        <v>1420</v>
      </c>
      <c r="B1130" s="87"/>
      <c r="C1130" s="87"/>
      <c r="D1130" s="87"/>
      <c r="E1130" s="87"/>
      <c r="F1130" s="87"/>
      <c r="G1130" s="87"/>
      <c r="H1130" s="87"/>
      <c r="I1130" s="87"/>
      <c r="J1130" s="87"/>
      <c r="K1130" s="84"/>
      <c r="L1130" s="84"/>
      <c r="M1130" s="84"/>
      <c r="N1130" s="84"/>
      <c r="O1130" s="89"/>
      <c r="P1130" s="89"/>
      <c r="Q1130" s="89"/>
      <c r="R1130" s="89"/>
      <c r="S1130" s="83"/>
      <c r="T1130" s="83"/>
      <c r="U1130" s="83"/>
      <c r="V1130" s="83"/>
      <c r="W1130" s="83"/>
      <c r="X1130" s="83"/>
      <c r="Y1130" s="90"/>
      <c r="Z1130" s="90"/>
      <c r="AA1130" s="90"/>
      <c r="AB1130" s="90"/>
      <c r="AC1130" s="91"/>
      <c r="AD1130" s="91"/>
      <c r="AE1130" s="91"/>
      <c r="AF1130" s="91"/>
      <c r="AG1130" s="91"/>
      <c r="AH1130" s="91"/>
      <c r="AI1130" s="92"/>
      <c r="AJ1130" s="92"/>
      <c r="AK1130" s="92"/>
      <c r="AL1130" s="92"/>
      <c r="AM1130" s="92"/>
      <c r="AN1130" s="93"/>
      <c r="AO1130" s="93"/>
      <c r="AP1130" s="93"/>
      <c r="AQ1130" s="93"/>
      <c r="AR1130" s="93"/>
      <c r="AS1130" s="94"/>
      <c r="AT1130" s="94"/>
      <c r="AU1130" s="94"/>
      <c r="AV1130" s="94"/>
      <c r="AW1130" s="94"/>
      <c r="AX1130" s="94"/>
      <c r="AY1130" s="94"/>
      <c r="AZ1130" s="94"/>
      <c r="BA1130" s="94"/>
      <c r="BB1130" s="94"/>
      <c r="BC1130" s="94"/>
      <c r="BD1130" s="94"/>
      <c r="BE1130" s="94"/>
      <c r="BF1130" s="94"/>
      <c r="BG1130" s="94"/>
      <c r="BH1130" s="94"/>
      <c r="BI1130" s="94"/>
      <c r="BJ1130" s="94"/>
      <c r="BK1130" s="94"/>
      <c r="BL1130" s="94"/>
      <c r="BM1130" s="94"/>
      <c r="BN1130" s="94"/>
      <c r="BO1130" s="94"/>
      <c r="BP1130" s="94"/>
    </row>
    <row r="1131" spans="1:68" x14ac:dyDescent="0.2">
      <c r="A1131" s="75" t="s">
        <v>1421</v>
      </c>
      <c r="B1131" s="87"/>
      <c r="C1131" s="87"/>
      <c r="D1131" s="87"/>
      <c r="E1131" s="87"/>
      <c r="F1131" s="87"/>
      <c r="G1131" s="87"/>
      <c r="H1131" s="87"/>
      <c r="I1131" s="87"/>
      <c r="J1131" s="87"/>
      <c r="K1131" s="84"/>
      <c r="L1131" s="84"/>
      <c r="M1131" s="84"/>
      <c r="N1131" s="84"/>
      <c r="O1131" s="89"/>
      <c r="P1131" s="89"/>
      <c r="Q1131" s="89"/>
      <c r="R1131" s="89"/>
      <c r="S1131" s="83"/>
      <c r="T1131" s="83"/>
      <c r="U1131" s="83"/>
      <c r="V1131" s="83"/>
      <c r="W1131" s="83"/>
      <c r="X1131" s="83"/>
      <c r="Y1131" s="90"/>
      <c r="Z1131" s="90"/>
      <c r="AA1131" s="90"/>
      <c r="AB1131" s="90"/>
      <c r="AC1131" s="91"/>
      <c r="AD1131" s="91"/>
      <c r="AE1131" s="91"/>
      <c r="AF1131" s="91"/>
      <c r="AG1131" s="91"/>
      <c r="AH1131" s="91"/>
      <c r="AI1131" s="92"/>
      <c r="AJ1131" s="92"/>
      <c r="AK1131" s="92"/>
      <c r="AL1131" s="92"/>
      <c r="AM1131" s="92"/>
      <c r="AN1131" s="93"/>
      <c r="AO1131" s="93"/>
      <c r="AP1131" s="93"/>
      <c r="AQ1131" s="93"/>
      <c r="AR1131" s="93"/>
      <c r="AS1131" s="94"/>
      <c r="AT1131" s="94"/>
      <c r="AU1131" s="94"/>
      <c r="AV1131" s="94"/>
      <c r="AW1131" s="94"/>
      <c r="AX1131" s="94"/>
      <c r="AY1131" s="94"/>
      <c r="AZ1131" s="94"/>
      <c r="BA1131" s="94"/>
      <c r="BB1131" s="94"/>
      <c r="BC1131" s="94"/>
      <c r="BD1131" s="94"/>
      <c r="BE1131" s="94"/>
      <c r="BF1131" s="94"/>
      <c r="BG1131" s="94"/>
      <c r="BH1131" s="94"/>
      <c r="BI1131" s="94"/>
      <c r="BJ1131" s="94"/>
      <c r="BK1131" s="94"/>
      <c r="BL1131" s="94"/>
      <c r="BM1131" s="94"/>
      <c r="BN1131" s="94"/>
      <c r="BO1131" s="94"/>
      <c r="BP1131" s="94"/>
    </row>
    <row r="1132" spans="1:68" x14ac:dyDescent="0.2">
      <c r="A1132" s="75" t="s">
        <v>1422</v>
      </c>
      <c r="B1132" s="87"/>
      <c r="C1132" s="87"/>
      <c r="D1132" s="87"/>
      <c r="E1132" s="87"/>
      <c r="F1132" s="87"/>
      <c r="G1132" s="87"/>
      <c r="H1132" s="87"/>
      <c r="I1132" s="87"/>
      <c r="J1132" s="87"/>
      <c r="K1132" s="84"/>
      <c r="L1132" s="84"/>
      <c r="M1132" s="84"/>
      <c r="N1132" s="84"/>
      <c r="O1132" s="89"/>
      <c r="P1132" s="89"/>
      <c r="Q1132" s="89"/>
      <c r="R1132" s="89"/>
      <c r="S1132" s="83"/>
      <c r="T1132" s="83"/>
      <c r="U1132" s="83"/>
      <c r="V1132" s="83"/>
      <c r="W1132" s="83"/>
      <c r="X1132" s="83"/>
      <c r="Y1132" s="90"/>
      <c r="Z1132" s="90"/>
      <c r="AA1132" s="90"/>
      <c r="AB1132" s="90"/>
      <c r="AC1132" s="91"/>
      <c r="AD1132" s="91"/>
      <c r="AE1132" s="91"/>
      <c r="AF1132" s="91"/>
      <c r="AG1132" s="91"/>
      <c r="AH1132" s="91"/>
      <c r="AI1132" s="92"/>
      <c r="AJ1132" s="92"/>
      <c r="AK1132" s="92"/>
      <c r="AL1132" s="92"/>
      <c r="AM1132" s="92"/>
      <c r="AN1132" s="93"/>
      <c r="AO1132" s="93"/>
      <c r="AP1132" s="93"/>
      <c r="AQ1132" s="93"/>
      <c r="AR1132" s="93"/>
      <c r="AS1132" s="94"/>
      <c r="AT1132" s="94"/>
      <c r="AU1132" s="94"/>
      <c r="AV1132" s="94"/>
      <c r="AW1132" s="94"/>
      <c r="AX1132" s="94"/>
      <c r="AY1132" s="94"/>
      <c r="AZ1132" s="94"/>
      <c r="BA1132" s="94"/>
      <c r="BB1132" s="94"/>
      <c r="BC1132" s="94"/>
      <c r="BD1132" s="94"/>
      <c r="BE1132" s="94"/>
      <c r="BF1132" s="94"/>
      <c r="BG1132" s="94"/>
      <c r="BH1132" s="94"/>
      <c r="BI1132" s="94"/>
      <c r="BJ1132" s="94"/>
      <c r="BK1132" s="94"/>
      <c r="BL1132" s="94"/>
      <c r="BM1132" s="94"/>
      <c r="BN1132" s="94"/>
      <c r="BO1132" s="94"/>
      <c r="BP1132" s="94"/>
    </row>
    <row r="1133" spans="1:68" x14ac:dyDescent="0.2">
      <c r="A1133" s="75" t="s">
        <v>1423</v>
      </c>
      <c r="B1133" s="87"/>
      <c r="C1133" s="87"/>
      <c r="D1133" s="87"/>
      <c r="E1133" s="87"/>
      <c r="F1133" s="87"/>
      <c r="G1133" s="87"/>
      <c r="H1133" s="87"/>
      <c r="I1133" s="87"/>
      <c r="J1133" s="87"/>
      <c r="K1133" s="84"/>
      <c r="L1133" s="84"/>
      <c r="M1133" s="84"/>
      <c r="N1133" s="84"/>
      <c r="O1133" s="89"/>
      <c r="P1133" s="89"/>
      <c r="Q1133" s="89"/>
      <c r="R1133" s="89"/>
      <c r="S1133" s="83"/>
      <c r="T1133" s="83"/>
      <c r="U1133" s="83"/>
      <c r="V1133" s="83"/>
      <c r="W1133" s="83"/>
      <c r="X1133" s="83"/>
      <c r="Y1133" s="90"/>
      <c r="Z1133" s="90"/>
      <c r="AA1133" s="90"/>
      <c r="AB1133" s="90"/>
      <c r="AC1133" s="91"/>
      <c r="AD1133" s="91"/>
      <c r="AE1133" s="91"/>
      <c r="AF1133" s="91"/>
      <c r="AG1133" s="91"/>
      <c r="AH1133" s="91"/>
      <c r="AI1133" s="92"/>
      <c r="AJ1133" s="92"/>
      <c r="AK1133" s="92"/>
      <c r="AL1133" s="92"/>
      <c r="AM1133" s="92"/>
      <c r="AN1133" s="93"/>
      <c r="AO1133" s="93"/>
      <c r="AP1133" s="93"/>
      <c r="AQ1133" s="93"/>
      <c r="AR1133" s="93"/>
      <c r="AS1133" s="94"/>
      <c r="AT1133" s="94"/>
      <c r="AU1133" s="94"/>
      <c r="AV1133" s="94"/>
      <c r="AW1133" s="94"/>
      <c r="AX1133" s="94"/>
      <c r="AY1133" s="94"/>
      <c r="AZ1133" s="94"/>
      <c r="BA1133" s="94"/>
      <c r="BB1133" s="94"/>
      <c r="BC1133" s="94"/>
      <c r="BD1133" s="94"/>
      <c r="BE1133" s="94"/>
      <c r="BF1133" s="94"/>
      <c r="BG1133" s="94"/>
      <c r="BH1133" s="94"/>
      <c r="BI1133" s="94"/>
      <c r="BJ1133" s="94"/>
      <c r="BK1133" s="94"/>
      <c r="BL1133" s="94"/>
      <c r="BM1133" s="94"/>
      <c r="BN1133" s="94"/>
      <c r="BO1133" s="94"/>
      <c r="BP1133" s="94"/>
    </row>
    <row r="1134" spans="1:68" x14ac:dyDescent="0.2">
      <c r="A1134" s="75" t="s">
        <v>1424</v>
      </c>
      <c r="B1134" s="87"/>
      <c r="C1134" s="87"/>
      <c r="D1134" s="87"/>
      <c r="E1134" s="87"/>
      <c r="F1134" s="87"/>
      <c r="G1134" s="87"/>
      <c r="H1134" s="87"/>
      <c r="I1134" s="87"/>
      <c r="J1134" s="87"/>
      <c r="K1134" s="84"/>
      <c r="L1134" s="84"/>
      <c r="M1134" s="84"/>
      <c r="N1134" s="84"/>
      <c r="O1134" s="89"/>
      <c r="P1134" s="89"/>
      <c r="Q1134" s="89"/>
      <c r="R1134" s="89"/>
      <c r="S1134" s="83"/>
      <c r="T1134" s="83"/>
      <c r="U1134" s="83"/>
      <c r="V1134" s="83"/>
      <c r="W1134" s="83"/>
      <c r="X1134" s="83"/>
      <c r="Y1134" s="90"/>
      <c r="Z1134" s="90"/>
      <c r="AA1134" s="90"/>
      <c r="AB1134" s="90"/>
      <c r="AC1134" s="91"/>
      <c r="AD1134" s="91"/>
      <c r="AE1134" s="91"/>
      <c r="AF1134" s="91"/>
      <c r="AG1134" s="91"/>
      <c r="AH1134" s="91"/>
      <c r="AI1134" s="92"/>
      <c r="AJ1134" s="92"/>
      <c r="AK1134" s="92"/>
      <c r="AL1134" s="92"/>
      <c r="AM1134" s="92"/>
      <c r="AN1134" s="93"/>
      <c r="AO1134" s="93"/>
      <c r="AP1134" s="93"/>
      <c r="AQ1134" s="93"/>
      <c r="AR1134" s="93"/>
      <c r="AS1134" s="94"/>
      <c r="AT1134" s="94"/>
      <c r="AU1134" s="94"/>
      <c r="AV1134" s="94"/>
      <c r="AW1134" s="94"/>
      <c r="AX1134" s="94"/>
      <c r="AY1134" s="94"/>
      <c r="AZ1134" s="94"/>
      <c r="BA1134" s="94"/>
      <c r="BB1134" s="94"/>
      <c r="BC1134" s="94"/>
      <c r="BD1134" s="94"/>
      <c r="BE1134" s="94"/>
      <c r="BF1134" s="94"/>
      <c r="BG1134" s="94"/>
      <c r="BH1134" s="94"/>
      <c r="BI1134" s="94"/>
      <c r="BJ1134" s="94"/>
      <c r="BK1134" s="94"/>
      <c r="BL1134" s="94"/>
      <c r="BM1134" s="94"/>
      <c r="BN1134" s="94"/>
      <c r="BO1134" s="94"/>
      <c r="BP1134" s="94"/>
    </row>
    <row r="1135" spans="1:68" x14ac:dyDescent="0.2">
      <c r="A1135" s="75" t="s">
        <v>1425</v>
      </c>
      <c r="B1135" s="87"/>
      <c r="C1135" s="87"/>
      <c r="D1135" s="87"/>
      <c r="E1135" s="87"/>
      <c r="F1135" s="87"/>
      <c r="G1135" s="87"/>
      <c r="H1135" s="87"/>
      <c r="I1135" s="87"/>
      <c r="J1135" s="87"/>
      <c r="K1135" s="84"/>
      <c r="L1135" s="84"/>
      <c r="M1135" s="84"/>
      <c r="N1135" s="84"/>
      <c r="O1135" s="89"/>
      <c r="P1135" s="89"/>
      <c r="Q1135" s="89"/>
      <c r="R1135" s="89"/>
      <c r="S1135" s="83"/>
      <c r="T1135" s="83"/>
      <c r="U1135" s="83"/>
      <c r="V1135" s="83"/>
      <c r="W1135" s="83"/>
      <c r="X1135" s="83"/>
      <c r="Y1135" s="90"/>
      <c r="Z1135" s="90"/>
      <c r="AA1135" s="90"/>
      <c r="AB1135" s="90"/>
      <c r="AC1135" s="91"/>
      <c r="AD1135" s="91"/>
      <c r="AE1135" s="91"/>
      <c r="AF1135" s="91"/>
      <c r="AG1135" s="91"/>
      <c r="AH1135" s="91"/>
      <c r="AI1135" s="92"/>
      <c r="AJ1135" s="92"/>
      <c r="AK1135" s="92"/>
      <c r="AL1135" s="92"/>
      <c r="AM1135" s="92"/>
      <c r="AN1135" s="93"/>
      <c r="AO1135" s="93"/>
      <c r="AP1135" s="93"/>
      <c r="AQ1135" s="93"/>
      <c r="AR1135" s="93"/>
      <c r="AS1135" s="94"/>
      <c r="AT1135" s="94"/>
      <c r="AU1135" s="94"/>
      <c r="AV1135" s="94"/>
      <c r="AW1135" s="94"/>
      <c r="AX1135" s="94"/>
      <c r="AY1135" s="94"/>
      <c r="AZ1135" s="94"/>
      <c r="BA1135" s="94"/>
      <c r="BB1135" s="94"/>
      <c r="BC1135" s="94"/>
      <c r="BD1135" s="94"/>
      <c r="BE1135" s="94"/>
      <c r="BF1135" s="94"/>
      <c r="BG1135" s="94"/>
      <c r="BH1135" s="94"/>
      <c r="BI1135" s="94"/>
      <c r="BJ1135" s="94"/>
      <c r="BK1135" s="94"/>
      <c r="BL1135" s="94"/>
      <c r="BM1135" s="94"/>
      <c r="BN1135" s="94"/>
      <c r="BO1135" s="94"/>
      <c r="BP1135" s="94"/>
    </row>
    <row r="1136" spans="1:68" x14ac:dyDescent="0.2">
      <c r="A1136" s="75" t="s">
        <v>1426</v>
      </c>
      <c r="B1136" s="87"/>
      <c r="C1136" s="87"/>
      <c r="D1136" s="87"/>
      <c r="E1136" s="87"/>
      <c r="F1136" s="87"/>
      <c r="G1136" s="87"/>
      <c r="H1136" s="87"/>
      <c r="I1136" s="87"/>
      <c r="J1136" s="87"/>
      <c r="K1136" s="84"/>
      <c r="L1136" s="84"/>
      <c r="M1136" s="84"/>
      <c r="N1136" s="84"/>
      <c r="O1136" s="89"/>
      <c r="P1136" s="89"/>
      <c r="Q1136" s="89"/>
      <c r="R1136" s="89"/>
      <c r="S1136" s="83"/>
      <c r="T1136" s="83"/>
      <c r="U1136" s="83"/>
      <c r="V1136" s="83"/>
      <c r="W1136" s="83"/>
      <c r="X1136" s="83"/>
      <c r="Y1136" s="90"/>
      <c r="Z1136" s="90"/>
      <c r="AA1136" s="90"/>
      <c r="AB1136" s="90"/>
      <c r="AC1136" s="91"/>
      <c r="AD1136" s="91"/>
      <c r="AE1136" s="91"/>
      <c r="AF1136" s="91"/>
      <c r="AG1136" s="91"/>
      <c r="AH1136" s="91"/>
      <c r="AI1136" s="92"/>
      <c r="AJ1136" s="92"/>
      <c r="AK1136" s="92"/>
      <c r="AL1136" s="92"/>
      <c r="AM1136" s="92"/>
      <c r="AN1136" s="93"/>
      <c r="AO1136" s="93"/>
      <c r="AP1136" s="93"/>
      <c r="AQ1136" s="93"/>
      <c r="AR1136" s="93"/>
      <c r="AS1136" s="94"/>
      <c r="AT1136" s="94"/>
      <c r="AU1136" s="94"/>
      <c r="AV1136" s="94"/>
      <c r="AW1136" s="94"/>
      <c r="AX1136" s="94"/>
      <c r="AY1136" s="94"/>
      <c r="AZ1136" s="94"/>
      <c r="BA1136" s="94"/>
      <c r="BB1136" s="94"/>
      <c r="BC1136" s="94"/>
      <c r="BD1136" s="94"/>
      <c r="BE1136" s="94"/>
      <c r="BF1136" s="94"/>
      <c r="BG1136" s="94"/>
      <c r="BH1136" s="94"/>
      <c r="BI1136" s="94"/>
      <c r="BJ1136" s="94"/>
      <c r="BK1136" s="94"/>
      <c r="BL1136" s="94"/>
      <c r="BM1136" s="94"/>
      <c r="BN1136" s="94"/>
      <c r="BO1136" s="94"/>
      <c r="BP1136" s="94"/>
    </row>
    <row r="1137" spans="1:68" x14ac:dyDescent="0.2">
      <c r="A1137" s="75" t="s">
        <v>1427</v>
      </c>
      <c r="B1137" s="87"/>
      <c r="C1137" s="87"/>
      <c r="D1137" s="87"/>
      <c r="E1137" s="87"/>
      <c r="F1137" s="87"/>
      <c r="G1137" s="87"/>
      <c r="H1137" s="87"/>
      <c r="I1137" s="87"/>
      <c r="J1137" s="87"/>
      <c r="K1137" s="84"/>
      <c r="L1137" s="84"/>
      <c r="M1137" s="84"/>
      <c r="N1137" s="84"/>
      <c r="O1137" s="89"/>
      <c r="P1137" s="89"/>
      <c r="Q1137" s="89"/>
      <c r="R1137" s="89"/>
      <c r="S1137" s="83"/>
      <c r="T1137" s="83"/>
      <c r="U1137" s="83"/>
      <c r="V1137" s="83"/>
      <c r="W1137" s="83"/>
      <c r="X1137" s="83"/>
      <c r="Y1137" s="90"/>
      <c r="Z1137" s="90"/>
      <c r="AA1137" s="90"/>
      <c r="AB1137" s="90"/>
      <c r="AC1137" s="91"/>
      <c r="AD1137" s="91"/>
      <c r="AE1137" s="91"/>
      <c r="AF1137" s="91"/>
      <c r="AG1137" s="91"/>
      <c r="AH1137" s="91"/>
      <c r="AI1137" s="92"/>
      <c r="AJ1137" s="92"/>
      <c r="AK1137" s="92"/>
      <c r="AL1137" s="92"/>
      <c r="AM1137" s="92"/>
      <c r="AN1137" s="93"/>
      <c r="AO1137" s="93"/>
      <c r="AP1137" s="93"/>
      <c r="AQ1137" s="93"/>
      <c r="AR1137" s="93"/>
      <c r="AS1137" s="94"/>
      <c r="AT1137" s="94"/>
      <c r="AU1137" s="94"/>
      <c r="AV1137" s="94"/>
      <c r="AW1137" s="94"/>
      <c r="AX1137" s="94"/>
      <c r="AY1137" s="94"/>
      <c r="AZ1137" s="94"/>
      <c r="BA1137" s="94"/>
      <c r="BB1137" s="94"/>
      <c r="BC1137" s="94"/>
      <c r="BD1137" s="94"/>
      <c r="BE1137" s="94"/>
      <c r="BF1137" s="94"/>
      <c r="BG1137" s="94"/>
      <c r="BH1137" s="94"/>
      <c r="BI1137" s="94"/>
      <c r="BJ1137" s="94"/>
      <c r="BK1137" s="94"/>
      <c r="BL1137" s="94"/>
      <c r="BM1137" s="94"/>
      <c r="BN1137" s="94"/>
      <c r="BO1137" s="94"/>
      <c r="BP1137" s="94"/>
    </row>
    <row r="1138" spans="1:68" x14ac:dyDescent="0.2">
      <c r="A1138" s="75" t="s">
        <v>1428</v>
      </c>
      <c r="B1138" s="87"/>
      <c r="C1138" s="87"/>
      <c r="D1138" s="87"/>
      <c r="E1138" s="87"/>
      <c r="F1138" s="87"/>
      <c r="G1138" s="87"/>
      <c r="H1138" s="87"/>
      <c r="I1138" s="87"/>
      <c r="J1138" s="87"/>
      <c r="K1138" s="84"/>
      <c r="L1138" s="84"/>
      <c r="M1138" s="84"/>
      <c r="N1138" s="84"/>
      <c r="O1138" s="89"/>
      <c r="P1138" s="89"/>
      <c r="Q1138" s="89"/>
      <c r="R1138" s="89"/>
      <c r="S1138" s="83"/>
      <c r="T1138" s="83"/>
      <c r="U1138" s="83"/>
      <c r="V1138" s="83"/>
      <c r="W1138" s="83"/>
      <c r="X1138" s="83"/>
      <c r="Y1138" s="90"/>
      <c r="Z1138" s="90"/>
      <c r="AA1138" s="90"/>
      <c r="AB1138" s="90"/>
      <c r="AC1138" s="91"/>
      <c r="AD1138" s="91"/>
      <c r="AE1138" s="91"/>
      <c r="AF1138" s="91"/>
      <c r="AG1138" s="91"/>
      <c r="AH1138" s="91"/>
      <c r="AI1138" s="92"/>
      <c r="AJ1138" s="92"/>
      <c r="AK1138" s="92"/>
      <c r="AL1138" s="92"/>
      <c r="AM1138" s="92"/>
      <c r="AN1138" s="93"/>
      <c r="AO1138" s="93"/>
      <c r="AP1138" s="93"/>
      <c r="AQ1138" s="93"/>
      <c r="AR1138" s="93"/>
      <c r="AS1138" s="94"/>
      <c r="AT1138" s="94"/>
      <c r="AU1138" s="94"/>
      <c r="AV1138" s="94"/>
      <c r="AW1138" s="94"/>
      <c r="AX1138" s="94"/>
      <c r="AY1138" s="94"/>
      <c r="AZ1138" s="94"/>
      <c r="BA1138" s="94"/>
      <c r="BB1138" s="94"/>
      <c r="BC1138" s="94"/>
      <c r="BD1138" s="94"/>
      <c r="BE1138" s="94"/>
      <c r="BF1138" s="94"/>
      <c r="BG1138" s="94"/>
      <c r="BH1138" s="94"/>
      <c r="BI1138" s="94"/>
      <c r="BJ1138" s="94"/>
      <c r="BK1138" s="94"/>
      <c r="BL1138" s="94"/>
      <c r="BM1138" s="94"/>
      <c r="BN1138" s="94"/>
      <c r="BO1138" s="94"/>
      <c r="BP1138" s="94"/>
    </row>
    <row r="1139" spans="1:68" x14ac:dyDescent="0.2">
      <c r="A1139" s="75" t="s">
        <v>1429</v>
      </c>
      <c r="B1139" s="87"/>
      <c r="C1139" s="87"/>
      <c r="D1139" s="87"/>
      <c r="E1139" s="87"/>
      <c r="F1139" s="87"/>
      <c r="G1139" s="87"/>
      <c r="H1139" s="87"/>
      <c r="I1139" s="87"/>
      <c r="J1139" s="87"/>
      <c r="K1139" s="84"/>
      <c r="L1139" s="84"/>
      <c r="M1139" s="84"/>
      <c r="N1139" s="84"/>
      <c r="O1139" s="89"/>
      <c r="P1139" s="89"/>
      <c r="Q1139" s="89"/>
      <c r="R1139" s="89"/>
      <c r="S1139" s="83"/>
      <c r="T1139" s="83"/>
      <c r="U1139" s="83"/>
      <c r="V1139" s="83"/>
      <c r="W1139" s="83"/>
      <c r="X1139" s="83"/>
      <c r="Y1139" s="90"/>
      <c r="Z1139" s="90"/>
      <c r="AA1139" s="90"/>
      <c r="AB1139" s="90"/>
      <c r="AC1139" s="91"/>
      <c r="AD1139" s="91"/>
      <c r="AE1139" s="91"/>
      <c r="AF1139" s="91"/>
      <c r="AG1139" s="91"/>
      <c r="AH1139" s="91"/>
      <c r="AI1139" s="92"/>
      <c r="AJ1139" s="92"/>
      <c r="AK1139" s="92"/>
      <c r="AL1139" s="92"/>
      <c r="AM1139" s="92"/>
      <c r="AN1139" s="93"/>
      <c r="AO1139" s="93"/>
      <c r="AP1139" s="93"/>
      <c r="AQ1139" s="93"/>
      <c r="AR1139" s="93"/>
      <c r="AS1139" s="94"/>
      <c r="AT1139" s="94"/>
      <c r="AU1139" s="94"/>
      <c r="AV1139" s="94"/>
      <c r="AW1139" s="94"/>
      <c r="AX1139" s="94"/>
      <c r="AY1139" s="94"/>
      <c r="AZ1139" s="94"/>
      <c r="BA1139" s="94"/>
      <c r="BB1139" s="94"/>
      <c r="BC1139" s="94"/>
      <c r="BD1139" s="94"/>
      <c r="BE1139" s="94"/>
      <c r="BF1139" s="94"/>
      <c r="BG1139" s="94"/>
      <c r="BH1139" s="94"/>
      <c r="BI1139" s="94"/>
      <c r="BJ1139" s="94"/>
      <c r="BK1139" s="94"/>
      <c r="BL1139" s="94"/>
      <c r="BM1139" s="94"/>
      <c r="BN1139" s="94"/>
      <c r="BO1139" s="94"/>
      <c r="BP1139" s="94"/>
    </row>
    <row r="1140" spans="1:68" x14ac:dyDescent="0.2">
      <c r="A1140" s="75" t="s">
        <v>1430</v>
      </c>
      <c r="B1140" s="87"/>
      <c r="C1140" s="87"/>
      <c r="D1140" s="87"/>
      <c r="E1140" s="87"/>
      <c r="F1140" s="87"/>
      <c r="G1140" s="87"/>
      <c r="H1140" s="87"/>
      <c r="I1140" s="87"/>
      <c r="J1140" s="87"/>
      <c r="K1140" s="84"/>
      <c r="L1140" s="84"/>
      <c r="M1140" s="84"/>
      <c r="N1140" s="84"/>
      <c r="O1140" s="89"/>
      <c r="P1140" s="89"/>
      <c r="Q1140" s="89"/>
      <c r="R1140" s="89"/>
      <c r="S1140" s="83"/>
      <c r="T1140" s="83"/>
      <c r="U1140" s="83"/>
      <c r="V1140" s="83"/>
      <c r="W1140" s="83"/>
      <c r="X1140" s="83"/>
      <c r="Y1140" s="90"/>
      <c r="Z1140" s="90"/>
      <c r="AA1140" s="90"/>
      <c r="AB1140" s="90"/>
      <c r="AC1140" s="91"/>
      <c r="AD1140" s="91"/>
      <c r="AE1140" s="91"/>
      <c r="AF1140" s="91"/>
      <c r="AG1140" s="91"/>
      <c r="AH1140" s="91"/>
      <c r="AI1140" s="92"/>
      <c r="AJ1140" s="92"/>
      <c r="AK1140" s="92"/>
      <c r="AL1140" s="92"/>
      <c r="AM1140" s="92"/>
      <c r="AN1140" s="93"/>
      <c r="AO1140" s="93"/>
      <c r="AP1140" s="93"/>
      <c r="AQ1140" s="93"/>
      <c r="AR1140" s="93"/>
      <c r="AS1140" s="94"/>
      <c r="AT1140" s="94"/>
      <c r="AU1140" s="94"/>
      <c r="AV1140" s="94"/>
      <c r="AW1140" s="94"/>
      <c r="AX1140" s="94"/>
      <c r="AY1140" s="94"/>
      <c r="AZ1140" s="94"/>
      <c r="BA1140" s="94"/>
      <c r="BB1140" s="94"/>
      <c r="BC1140" s="94"/>
      <c r="BD1140" s="94"/>
      <c r="BE1140" s="94"/>
      <c r="BF1140" s="94"/>
      <c r="BG1140" s="94"/>
      <c r="BH1140" s="94"/>
      <c r="BI1140" s="94"/>
      <c r="BJ1140" s="94"/>
      <c r="BK1140" s="94"/>
      <c r="BL1140" s="94"/>
      <c r="BM1140" s="94"/>
      <c r="BN1140" s="94"/>
      <c r="BO1140" s="94"/>
      <c r="BP1140" s="94"/>
    </row>
    <row r="1141" spans="1:68" x14ac:dyDescent="0.2">
      <c r="A1141" s="75" t="s">
        <v>1431</v>
      </c>
      <c r="B1141" s="87"/>
      <c r="C1141" s="87"/>
      <c r="D1141" s="87"/>
      <c r="E1141" s="87"/>
      <c r="F1141" s="87"/>
      <c r="G1141" s="87"/>
      <c r="H1141" s="87"/>
      <c r="I1141" s="87"/>
      <c r="J1141" s="87"/>
      <c r="K1141" s="84"/>
      <c r="L1141" s="84"/>
      <c r="M1141" s="84"/>
      <c r="N1141" s="84"/>
      <c r="O1141" s="89"/>
      <c r="P1141" s="89"/>
      <c r="Q1141" s="89"/>
      <c r="R1141" s="89"/>
      <c r="S1141" s="83"/>
      <c r="T1141" s="83"/>
      <c r="U1141" s="83"/>
      <c r="V1141" s="83"/>
      <c r="W1141" s="83"/>
      <c r="X1141" s="83"/>
      <c r="Y1141" s="90"/>
      <c r="Z1141" s="90"/>
      <c r="AA1141" s="90"/>
      <c r="AB1141" s="90"/>
      <c r="AC1141" s="91"/>
      <c r="AD1141" s="91"/>
      <c r="AE1141" s="91"/>
      <c r="AF1141" s="91"/>
      <c r="AG1141" s="91"/>
      <c r="AH1141" s="91"/>
      <c r="AI1141" s="92"/>
      <c r="AJ1141" s="92"/>
      <c r="AK1141" s="92"/>
      <c r="AL1141" s="92"/>
      <c r="AM1141" s="92"/>
      <c r="AN1141" s="93"/>
      <c r="AO1141" s="93"/>
      <c r="AP1141" s="93"/>
      <c r="AQ1141" s="93"/>
      <c r="AR1141" s="93"/>
      <c r="AS1141" s="94"/>
      <c r="AT1141" s="94"/>
      <c r="AU1141" s="94"/>
      <c r="AV1141" s="94"/>
      <c r="AW1141" s="94"/>
      <c r="AX1141" s="94"/>
      <c r="AY1141" s="94"/>
      <c r="AZ1141" s="94"/>
      <c r="BA1141" s="94"/>
      <c r="BB1141" s="94"/>
      <c r="BC1141" s="94"/>
      <c r="BD1141" s="94"/>
      <c r="BE1141" s="94"/>
      <c r="BF1141" s="94"/>
      <c r="BG1141" s="94"/>
      <c r="BH1141" s="94"/>
      <c r="BI1141" s="94"/>
      <c r="BJ1141" s="94"/>
      <c r="BK1141" s="94"/>
      <c r="BL1141" s="94"/>
      <c r="BM1141" s="94"/>
      <c r="BN1141" s="94"/>
      <c r="BO1141" s="94"/>
      <c r="BP1141" s="94"/>
    </row>
    <row r="1142" spans="1:68" x14ac:dyDescent="0.2">
      <c r="A1142" s="75" t="s">
        <v>1432</v>
      </c>
      <c r="B1142" s="87"/>
      <c r="C1142" s="87"/>
      <c r="D1142" s="87"/>
      <c r="E1142" s="87"/>
      <c r="F1142" s="87"/>
      <c r="G1142" s="87"/>
      <c r="H1142" s="87"/>
      <c r="I1142" s="87"/>
      <c r="J1142" s="87"/>
      <c r="K1142" s="84"/>
      <c r="L1142" s="84"/>
      <c r="M1142" s="84"/>
      <c r="N1142" s="84"/>
      <c r="O1142" s="89"/>
      <c r="P1142" s="89"/>
      <c r="Q1142" s="89"/>
      <c r="R1142" s="89"/>
      <c r="S1142" s="83"/>
      <c r="T1142" s="83"/>
      <c r="U1142" s="83"/>
      <c r="V1142" s="83"/>
      <c r="W1142" s="83"/>
      <c r="X1142" s="83"/>
      <c r="Y1142" s="90"/>
      <c r="Z1142" s="90"/>
      <c r="AA1142" s="90"/>
      <c r="AB1142" s="90"/>
      <c r="AC1142" s="91"/>
      <c r="AD1142" s="91"/>
      <c r="AE1142" s="91"/>
      <c r="AF1142" s="91"/>
      <c r="AG1142" s="91"/>
      <c r="AH1142" s="91"/>
      <c r="AI1142" s="92"/>
      <c r="AJ1142" s="92"/>
      <c r="AK1142" s="92"/>
      <c r="AL1142" s="92"/>
      <c r="AM1142" s="92"/>
      <c r="AN1142" s="93"/>
      <c r="AO1142" s="93"/>
      <c r="AP1142" s="93"/>
      <c r="AQ1142" s="93"/>
      <c r="AR1142" s="93"/>
      <c r="AS1142" s="94"/>
      <c r="AT1142" s="94"/>
      <c r="AU1142" s="94"/>
      <c r="AV1142" s="94"/>
      <c r="AW1142" s="94"/>
      <c r="AX1142" s="94"/>
      <c r="AY1142" s="94"/>
      <c r="AZ1142" s="94"/>
      <c r="BA1142" s="94"/>
      <c r="BB1142" s="94"/>
      <c r="BC1142" s="94"/>
      <c r="BD1142" s="94"/>
      <c r="BE1142" s="94"/>
      <c r="BF1142" s="94"/>
      <c r="BG1142" s="94"/>
      <c r="BH1142" s="94"/>
      <c r="BI1142" s="94"/>
      <c r="BJ1142" s="94"/>
      <c r="BK1142" s="94"/>
      <c r="BL1142" s="94"/>
      <c r="BM1142" s="94"/>
      <c r="BN1142" s="94"/>
      <c r="BO1142" s="94"/>
      <c r="BP1142" s="94"/>
    </row>
    <row r="1143" spans="1:68" x14ac:dyDescent="0.2">
      <c r="A1143" s="75" t="s">
        <v>1433</v>
      </c>
      <c r="B1143" s="87"/>
      <c r="C1143" s="87"/>
      <c r="D1143" s="87"/>
      <c r="E1143" s="87"/>
      <c r="F1143" s="87"/>
      <c r="G1143" s="87"/>
      <c r="H1143" s="87"/>
      <c r="I1143" s="87"/>
      <c r="J1143" s="87"/>
      <c r="K1143" s="84"/>
      <c r="L1143" s="84"/>
      <c r="M1143" s="84"/>
      <c r="N1143" s="84"/>
      <c r="O1143" s="89"/>
      <c r="P1143" s="89"/>
      <c r="Q1143" s="89"/>
      <c r="R1143" s="89"/>
      <c r="S1143" s="83"/>
      <c r="T1143" s="83"/>
      <c r="U1143" s="83"/>
      <c r="V1143" s="83"/>
      <c r="W1143" s="83"/>
      <c r="X1143" s="83"/>
      <c r="Y1143" s="90"/>
      <c r="Z1143" s="90"/>
      <c r="AA1143" s="90"/>
      <c r="AB1143" s="90"/>
      <c r="AC1143" s="91"/>
      <c r="AD1143" s="91"/>
      <c r="AE1143" s="91"/>
      <c r="AF1143" s="91"/>
      <c r="AG1143" s="91"/>
      <c r="AH1143" s="91"/>
      <c r="AI1143" s="92"/>
      <c r="AJ1143" s="92"/>
      <c r="AK1143" s="92"/>
      <c r="AL1143" s="92"/>
      <c r="AM1143" s="92"/>
      <c r="AN1143" s="93"/>
      <c r="AO1143" s="93"/>
      <c r="AP1143" s="93"/>
      <c r="AQ1143" s="93"/>
      <c r="AR1143" s="93"/>
      <c r="AS1143" s="94"/>
      <c r="AT1143" s="94"/>
      <c r="AU1143" s="94"/>
      <c r="AV1143" s="94"/>
      <c r="AW1143" s="94"/>
      <c r="AX1143" s="94"/>
      <c r="AY1143" s="94"/>
      <c r="AZ1143" s="94"/>
      <c r="BA1143" s="94"/>
      <c r="BB1143" s="94"/>
      <c r="BC1143" s="94"/>
      <c r="BD1143" s="94"/>
      <c r="BE1143" s="94"/>
      <c r="BF1143" s="94"/>
      <c r="BG1143" s="94"/>
      <c r="BH1143" s="94"/>
      <c r="BI1143" s="94"/>
      <c r="BJ1143" s="94"/>
      <c r="BK1143" s="94"/>
      <c r="BL1143" s="94"/>
      <c r="BM1143" s="94"/>
      <c r="BN1143" s="94"/>
      <c r="BO1143" s="94"/>
      <c r="BP1143" s="94"/>
    </row>
    <row r="1144" spans="1:68" x14ac:dyDescent="0.2">
      <c r="A1144" s="75" t="s">
        <v>1434</v>
      </c>
      <c r="B1144" s="87"/>
      <c r="C1144" s="87"/>
      <c r="D1144" s="87"/>
      <c r="E1144" s="87"/>
      <c r="F1144" s="87"/>
      <c r="G1144" s="87"/>
      <c r="H1144" s="87"/>
      <c r="I1144" s="87"/>
      <c r="J1144" s="87"/>
      <c r="K1144" s="84"/>
      <c r="L1144" s="84"/>
      <c r="M1144" s="84"/>
      <c r="N1144" s="84"/>
      <c r="O1144" s="89"/>
      <c r="P1144" s="89"/>
      <c r="Q1144" s="89"/>
      <c r="R1144" s="89"/>
      <c r="S1144" s="83"/>
      <c r="T1144" s="83"/>
      <c r="U1144" s="83"/>
      <c r="V1144" s="83"/>
      <c r="W1144" s="83"/>
      <c r="X1144" s="83"/>
      <c r="Y1144" s="90"/>
      <c r="Z1144" s="90"/>
      <c r="AA1144" s="90"/>
      <c r="AB1144" s="90"/>
      <c r="AC1144" s="91"/>
      <c r="AD1144" s="91"/>
      <c r="AE1144" s="91"/>
      <c r="AF1144" s="91"/>
      <c r="AG1144" s="91"/>
      <c r="AH1144" s="91"/>
      <c r="AI1144" s="92"/>
      <c r="AJ1144" s="92"/>
      <c r="AK1144" s="92"/>
      <c r="AL1144" s="92"/>
      <c r="AM1144" s="92"/>
      <c r="AN1144" s="93"/>
      <c r="AO1144" s="93"/>
      <c r="AP1144" s="93"/>
      <c r="AQ1144" s="93"/>
      <c r="AR1144" s="93"/>
      <c r="AS1144" s="94"/>
      <c r="AT1144" s="94"/>
      <c r="AU1144" s="94"/>
      <c r="AV1144" s="94"/>
      <c r="AW1144" s="94"/>
      <c r="AX1144" s="94"/>
      <c r="AY1144" s="94"/>
      <c r="AZ1144" s="94"/>
      <c r="BA1144" s="94"/>
      <c r="BB1144" s="94"/>
      <c r="BC1144" s="94"/>
      <c r="BD1144" s="94"/>
      <c r="BE1144" s="94"/>
      <c r="BF1144" s="94"/>
      <c r="BG1144" s="94"/>
      <c r="BH1144" s="94"/>
      <c r="BI1144" s="94"/>
      <c r="BJ1144" s="94"/>
      <c r="BK1144" s="94"/>
      <c r="BL1144" s="94"/>
      <c r="BM1144" s="94"/>
      <c r="BN1144" s="94"/>
      <c r="BO1144" s="94"/>
      <c r="BP1144" s="94"/>
    </row>
    <row r="1145" spans="1:68" x14ac:dyDescent="0.2">
      <c r="A1145" s="75" t="s">
        <v>1435</v>
      </c>
      <c r="B1145" s="87"/>
      <c r="C1145" s="87"/>
      <c r="D1145" s="87"/>
      <c r="E1145" s="87"/>
      <c r="F1145" s="87"/>
      <c r="G1145" s="87"/>
      <c r="H1145" s="87"/>
      <c r="I1145" s="87"/>
      <c r="J1145" s="87"/>
      <c r="K1145" s="84"/>
      <c r="L1145" s="84"/>
      <c r="M1145" s="84"/>
      <c r="N1145" s="84"/>
      <c r="O1145" s="89"/>
      <c r="P1145" s="89"/>
      <c r="Q1145" s="89"/>
      <c r="R1145" s="89"/>
      <c r="S1145" s="83"/>
      <c r="T1145" s="83"/>
      <c r="U1145" s="83"/>
      <c r="V1145" s="83"/>
      <c r="W1145" s="83"/>
      <c r="X1145" s="83"/>
      <c r="Y1145" s="90"/>
      <c r="Z1145" s="90"/>
      <c r="AA1145" s="90"/>
      <c r="AB1145" s="90"/>
      <c r="AC1145" s="91"/>
      <c r="AD1145" s="91"/>
      <c r="AE1145" s="91"/>
      <c r="AF1145" s="91"/>
      <c r="AG1145" s="91"/>
      <c r="AH1145" s="91"/>
      <c r="AI1145" s="92"/>
      <c r="AJ1145" s="92"/>
      <c r="AK1145" s="92"/>
      <c r="AL1145" s="92"/>
      <c r="AM1145" s="92"/>
      <c r="AN1145" s="93"/>
      <c r="AO1145" s="93"/>
      <c r="AP1145" s="93"/>
      <c r="AQ1145" s="93"/>
      <c r="AR1145" s="93"/>
      <c r="AS1145" s="94"/>
      <c r="AT1145" s="94"/>
      <c r="AU1145" s="94"/>
      <c r="AV1145" s="94"/>
      <c r="AW1145" s="94"/>
      <c r="AX1145" s="94"/>
      <c r="AY1145" s="94"/>
      <c r="AZ1145" s="94"/>
      <c r="BA1145" s="94"/>
      <c r="BB1145" s="94"/>
      <c r="BC1145" s="94"/>
      <c r="BD1145" s="94"/>
      <c r="BE1145" s="94"/>
      <c r="BF1145" s="94"/>
      <c r="BG1145" s="94"/>
      <c r="BH1145" s="94"/>
      <c r="BI1145" s="94"/>
      <c r="BJ1145" s="94"/>
      <c r="BK1145" s="94"/>
      <c r="BL1145" s="94"/>
      <c r="BM1145" s="94"/>
      <c r="BN1145" s="94"/>
      <c r="BO1145" s="94"/>
      <c r="BP1145" s="94"/>
    </row>
    <row r="1146" spans="1:68" x14ac:dyDescent="0.2">
      <c r="A1146" s="75" t="s">
        <v>1436</v>
      </c>
      <c r="B1146" s="87"/>
      <c r="C1146" s="87"/>
      <c r="D1146" s="87"/>
      <c r="E1146" s="87"/>
      <c r="F1146" s="87"/>
      <c r="G1146" s="87"/>
      <c r="H1146" s="87"/>
      <c r="I1146" s="87"/>
      <c r="J1146" s="87"/>
      <c r="K1146" s="84"/>
      <c r="L1146" s="84"/>
      <c r="M1146" s="84"/>
      <c r="N1146" s="84"/>
      <c r="O1146" s="89"/>
      <c r="P1146" s="89"/>
      <c r="Q1146" s="89"/>
      <c r="R1146" s="89"/>
      <c r="S1146" s="83"/>
      <c r="T1146" s="83"/>
      <c r="U1146" s="83"/>
      <c r="V1146" s="83"/>
      <c r="W1146" s="83"/>
      <c r="X1146" s="83"/>
      <c r="Y1146" s="90"/>
      <c r="Z1146" s="90"/>
      <c r="AA1146" s="90"/>
      <c r="AB1146" s="90"/>
      <c r="AC1146" s="91"/>
      <c r="AD1146" s="91"/>
      <c r="AE1146" s="91"/>
      <c r="AF1146" s="91"/>
      <c r="AG1146" s="91"/>
      <c r="AH1146" s="91"/>
      <c r="AI1146" s="92"/>
      <c r="AJ1146" s="92"/>
      <c r="AK1146" s="92"/>
      <c r="AL1146" s="92"/>
      <c r="AM1146" s="92"/>
      <c r="AN1146" s="93"/>
      <c r="AO1146" s="93"/>
      <c r="AP1146" s="93"/>
      <c r="AQ1146" s="93"/>
      <c r="AR1146" s="93"/>
      <c r="AS1146" s="94"/>
      <c r="AT1146" s="94"/>
      <c r="AU1146" s="94"/>
      <c r="AV1146" s="94"/>
      <c r="AW1146" s="94"/>
      <c r="AX1146" s="94"/>
      <c r="AY1146" s="94"/>
      <c r="AZ1146" s="94"/>
      <c r="BA1146" s="94"/>
      <c r="BB1146" s="94"/>
      <c r="BC1146" s="94"/>
      <c r="BD1146" s="94"/>
      <c r="BE1146" s="94"/>
      <c r="BF1146" s="94"/>
      <c r="BG1146" s="94"/>
      <c r="BH1146" s="94"/>
      <c r="BI1146" s="94"/>
      <c r="BJ1146" s="94"/>
      <c r="BK1146" s="94"/>
      <c r="BL1146" s="94"/>
      <c r="BM1146" s="94"/>
      <c r="BN1146" s="94"/>
      <c r="BO1146" s="94"/>
      <c r="BP1146" s="94"/>
    </row>
    <row r="1147" spans="1:68" x14ac:dyDescent="0.2">
      <c r="A1147" s="75" t="s">
        <v>1437</v>
      </c>
      <c r="B1147" s="87"/>
      <c r="C1147" s="87"/>
      <c r="D1147" s="87"/>
      <c r="E1147" s="87"/>
      <c r="F1147" s="87"/>
      <c r="G1147" s="87"/>
      <c r="H1147" s="87"/>
      <c r="I1147" s="87"/>
      <c r="J1147" s="87"/>
      <c r="K1147" s="84"/>
      <c r="L1147" s="84"/>
      <c r="M1147" s="84"/>
      <c r="N1147" s="84"/>
      <c r="O1147" s="89"/>
      <c r="P1147" s="89"/>
      <c r="Q1147" s="89"/>
      <c r="R1147" s="89"/>
      <c r="S1147" s="83"/>
      <c r="T1147" s="83"/>
      <c r="U1147" s="83"/>
      <c r="V1147" s="83"/>
      <c r="W1147" s="83"/>
      <c r="X1147" s="83"/>
      <c r="Y1147" s="90"/>
      <c r="Z1147" s="90"/>
      <c r="AA1147" s="90"/>
      <c r="AB1147" s="90"/>
      <c r="AC1147" s="91"/>
      <c r="AD1147" s="91"/>
      <c r="AE1147" s="91"/>
      <c r="AF1147" s="91"/>
      <c r="AG1147" s="91"/>
      <c r="AH1147" s="91"/>
      <c r="AI1147" s="92"/>
      <c r="AJ1147" s="92"/>
      <c r="AK1147" s="92"/>
      <c r="AL1147" s="92"/>
      <c r="AM1147" s="92"/>
      <c r="AN1147" s="93"/>
      <c r="AO1147" s="93"/>
      <c r="AP1147" s="93"/>
      <c r="AQ1147" s="93"/>
      <c r="AR1147" s="93"/>
      <c r="AS1147" s="94"/>
      <c r="AT1147" s="94"/>
      <c r="AU1147" s="94"/>
      <c r="AV1147" s="94"/>
      <c r="AW1147" s="94"/>
      <c r="AX1147" s="94"/>
      <c r="AY1147" s="94"/>
      <c r="AZ1147" s="94"/>
      <c r="BA1147" s="94"/>
      <c r="BB1147" s="94"/>
      <c r="BC1147" s="94"/>
      <c r="BD1147" s="94"/>
      <c r="BE1147" s="94"/>
      <c r="BF1147" s="94"/>
      <c r="BG1147" s="94"/>
      <c r="BH1147" s="94"/>
      <c r="BI1147" s="94"/>
      <c r="BJ1147" s="94"/>
      <c r="BK1147" s="94"/>
      <c r="BL1147" s="94"/>
      <c r="BM1147" s="94"/>
      <c r="BN1147" s="94"/>
      <c r="BO1147" s="94"/>
      <c r="BP1147" s="94"/>
    </row>
    <row r="1148" spans="1:68" x14ac:dyDescent="0.2">
      <c r="A1148" s="75" t="s">
        <v>1438</v>
      </c>
      <c r="B1148" s="87"/>
      <c r="C1148" s="87"/>
      <c r="D1148" s="87"/>
      <c r="E1148" s="87"/>
      <c r="F1148" s="87"/>
      <c r="G1148" s="87"/>
      <c r="H1148" s="87"/>
      <c r="I1148" s="87"/>
      <c r="J1148" s="87"/>
      <c r="K1148" s="84"/>
      <c r="L1148" s="84"/>
      <c r="M1148" s="84"/>
      <c r="N1148" s="84"/>
      <c r="O1148" s="89"/>
      <c r="P1148" s="89"/>
      <c r="Q1148" s="89"/>
      <c r="R1148" s="89"/>
      <c r="S1148" s="83"/>
      <c r="T1148" s="83"/>
      <c r="U1148" s="83"/>
      <c r="V1148" s="83"/>
      <c r="W1148" s="83"/>
      <c r="X1148" s="83"/>
      <c r="Y1148" s="90"/>
      <c r="Z1148" s="90"/>
      <c r="AA1148" s="90"/>
      <c r="AB1148" s="90"/>
      <c r="AC1148" s="91"/>
      <c r="AD1148" s="91"/>
      <c r="AE1148" s="91"/>
      <c r="AF1148" s="91"/>
      <c r="AG1148" s="91"/>
      <c r="AH1148" s="91"/>
      <c r="AI1148" s="92"/>
      <c r="AJ1148" s="92"/>
      <c r="AK1148" s="92"/>
      <c r="AL1148" s="92"/>
      <c r="AM1148" s="92"/>
      <c r="AN1148" s="93"/>
      <c r="AO1148" s="93"/>
      <c r="AP1148" s="93"/>
      <c r="AQ1148" s="93"/>
      <c r="AR1148" s="93"/>
      <c r="AS1148" s="94"/>
      <c r="AT1148" s="94"/>
      <c r="AU1148" s="94"/>
      <c r="AV1148" s="94"/>
      <c r="AW1148" s="94"/>
      <c r="AX1148" s="94"/>
      <c r="AY1148" s="94"/>
      <c r="AZ1148" s="94"/>
      <c r="BA1148" s="94"/>
      <c r="BB1148" s="94"/>
      <c r="BC1148" s="94"/>
      <c r="BD1148" s="94"/>
      <c r="BE1148" s="94"/>
      <c r="BF1148" s="94"/>
      <c r="BG1148" s="94"/>
      <c r="BH1148" s="94"/>
      <c r="BI1148" s="94"/>
      <c r="BJ1148" s="94"/>
      <c r="BK1148" s="94"/>
      <c r="BL1148" s="94"/>
      <c r="BM1148" s="94"/>
      <c r="BN1148" s="94"/>
      <c r="BO1148" s="94"/>
      <c r="BP1148" s="94"/>
    </row>
    <row r="1149" spans="1:68" x14ac:dyDescent="0.2">
      <c r="A1149" s="75" t="s">
        <v>1439</v>
      </c>
      <c r="B1149" s="87"/>
      <c r="C1149" s="87"/>
      <c r="D1149" s="87"/>
      <c r="E1149" s="87"/>
      <c r="F1149" s="87"/>
      <c r="G1149" s="87"/>
      <c r="H1149" s="87"/>
      <c r="I1149" s="87"/>
      <c r="J1149" s="87"/>
      <c r="K1149" s="84"/>
      <c r="L1149" s="84"/>
      <c r="M1149" s="84"/>
      <c r="N1149" s="84"/>
      <c r="O1149" s="89"/>
      <c r="P1149" s="89"/>
      <c r="Q1149" s="89"/>
      <c r="R1149" s="89"/>
      <c r="S1149" s="83"/>
      <c r="T1149" s="83"/>
      <c r="U1149" s="83"/>
      <c r="V1149" s="83"/>
      <c r="W1149" s="83"/>
      <c r="X1149" s="83"/>
      <c r="Y1149" s="90"/>
      <c r="Z1149" s="90"/>
      <c r="AA1149" s="90"/>
      <c r="AB1149" s="90"/>
      <c r="AC1149" s="91"/>
      <c r="AD1149" s="91"/>
      <c r="AE1149" s="91"/>
      <c r="AF1149" s="91"/>
      <c r="AG1149" s="91"/>
      <c r="AH1149" s="91"/>
      <c r="AI1149" s="92"/>
      <c r="AJ1149" s="92"/>
      <c r="AK1149" s="92"/>
      <c r="AL1149" s="92"/>
      <c r="AM1149" s="92"/>
      <c r="AN1149" s="93"/>
      <c r="AO1149" s="93"/>
      <c r="AP1149" s="93"/>
      <c r="AQ1149" s="93"/>
      <c r="AR1149" s="93"/>
      <c r="AS1149" s="94"/>
      <c r="AT1149" s="94"/>
      <c r="AU1149" s="94"/>
      <c r="AV1149" s="94"/>
      <c r="AW1149" s="94"/>
      <c r="AX1149" s="94"/>
      <c r="AY1149" s="94"/>
      <c r="AZ1149" s="94"/>
      <c r="BA1149" s="94"/>
      <c r="BB1149" s="94"/>
      <c r="BC1149" s="94"/>
      <c r="BD1149" s="94"/>
      <c r="BE1149" s="94"/>
      <c r="BF1149" s="94"/>
      <c r="BG1149" s="94"/>
      <c r="BH1149" s="94"/>
      <c r="BI1149" s="94"/>
      <c r="BJ1149" s="94"/>
      <c r="BK1149" s="94"/>
      <c r="BL1149" s="94"/>
      <c r="BM1149" s="94"/>
      <c r="BN1149" s="94"/>
      <c r="BO1149" s="94"/>
      <c r="BP1149" s="94"/>
    </row>
    <row r="1150" spans="1:68" x14ac:dyDescent="0.2">
      <c r="A1150" s="75" t="s">
        <v>1440</v>
      </c>
      <c r="B1150" s="87"/>
      <c r="C1150" s="87"/>
      <c r="D1150" s="87"/>
      <c r="E1150" s="87"/>
      <c r="F1150" s="87"/>
      <c r="G1150" s="87"/>
      <c r="H1150" s="87"/>
      <c r="I1150" s="87"/>
      <c r="J1150" s="87"/>
      <c r="K1150" s="84"/>
      <c r="L1150" s="84"/>
      <c r="M1150" s="84"/>
      <c r="N1150" s="84"/>
      <c r="O1150" s="89"/>
      <c r="P1150" s="89"/>
      <c r="Q1150" s="89"/>
      <c r="R1150" s="89"/>
      <c r="S1150" s="83"/>
      <c r="T1150" s="83"/>
      <c r="U1150" s="83"/>
      <c r="V1150" s="83"/>
      <c r="W1150" s="83"/>
      <c r="X1150" s="83"/>
      <c r="Y1150" s="90"/>
      <c r="Z1150" s="90"/>
      <c r="AA1150" s="90"/>
      <c r="AB1150" s="90"/>
      <c r="AC1150" s="91"/>
      <c r="AD1150" s="91"/>
      <c r="AE1150" s="91"/>
      <c r="AF1150" s="91"/>
      <c r="AG1150" s="91"/>
      <c r="AH1150" s="91"/>
      <c r="AI1150" s="92"/>
      <c r="AJ1150" s="92"/>
      <c r="AK1150" s="92"/>
      <c r="AL1150" s="92"/>
      <c r="AM1150" s="92"/>
      <c r="AN1150" s="93"/>
      <c r="AO1150" s="93"/>
      <c r="AP1150" s="93"/>
      <c r="AQ1150" s="93"/>
      <c r="AR1150" s="93"/>
      <c r="AS1150" s="94"/>
      <c r="AT1150" s="94"/>
      <c r="AU1150" s="94"/>
      <c r="AV1150" s="94"/>
      <c r="AW1150" s="94"/>
      <c r="AX1150" s="94"/>
      <c r="AY1150" s="94"/>
      <c r="AZ1150" s="94"/>
      <c r="BA1150" s="94"/>
      <c r="BB1150" s="94"/>
      <c r="BC1150" s="94"/>
      <c r="BD1150" s="94"/>
      <c r="BE1150" s="94"/>
      <c r="BF1150" s="94"/>
      <c r="BG1150" s="94"/>
      <c r="BH1150" s="94"/>
      <c r="BI1150" s="94"/>
      <c r="BJ1150" s="94"/>
      <c r="BK1150" s="94"/>
      <c r="BL1150" s="94"/>
      <c r="BM1150" s="94"/>
      <c r="BN1150" s="94"/>
      <c r="BO1150" s="94"/>
      <c r="BP1150" s="94"/>
    </row>
    <row r="1151" spans="1:68" x14ac:dyDescent="0.2">
      <c r="A1151" s="75" t="s">
        <v>1441</v>
      </c>
      <c r="B1151" s="87"/>
      <c r="C1151" s="87"/>
      <c r="D1151" s="87"/>
      <c r="E1151" s="87"/>
      <c r="F1151" s="87"/>
      <c r="G1151" s="87"/>
      <c r="H1151" s="87"/>
      <c r="I1151" s="87"/>
      <c r="J1151" s="87"/>
      <c r="K1151" s="84"/>
      <c r="L1151" s="84"/>
      <c r="M1151" s="84"/>
      <c r="N1151" s="84"/>
      <c r="O1151" s="89"/>
      <c r="P1151" s="89"/>
      <c r="Q1151" s="89"/>
      <c r="R1151" s="89"/>
      <c r="S1151" s="83"/>
      <c r="T1151" s="83"/>
      <c r="U1151" s="83"/>
      <c r="V1151" s="83"/>
      <c r="W1151" s="83"/>
      <c r="X1151" s="83"/>
      <c r="Y1151" s="90"/>
      <c r="Z1151" s="90"/>
      <c r="AA1151" s="90"/>
      <c r="AB1151" s="90"/>
      <c r="AC1151" s="91"/>
      <c r="AD1151" s="91"/>
      <c r="AE1151" s="91"/>
      <c r="AF1151" s="91"/>
      <c r="AG1151" s="91"/>
      <c r="AH1151" s="91"/>
      <c r="AI1151" s="92"/>
      <c r="AJ1151" s="92"/>
      <c r="AK1151" s="92"/>
      <c r="AL1151" s="92"/>
      <c r="AM1151" s="92"/>
      <c r="AN1151" s="93"/>
      <c r="AO1151" s="93"/>
      <c r="AP1151" s="93"/>
      <c r="AQ1151" s="93"/>
      <c r="AR1151" s="93"/>
      <c r="AS1151" s="94"/>
      <c r="AT1151" s="94"/>
      <c r="AU1151" s="94"/>
      <c r="AV1151" s="94"/>
      <c r="AW1151" s="94"/>
      <c r="AX1151" s="94"/>
      <c r="AY1151" s="94"/>
      <c r="AZ1151" s="94"/>
      <c r="BA1151" s="94"/>
      <c r="BB1151" s="94"/>
      <c r="BC1151" s="94"/>
      <c r="BD1151" s="94"/>
      <c r="BE1151" s="94"/>
      <c r="BF1151" s="94"/>
      <c r="BG1151" s="94"/>
      <c r="BH1151" s="94"/>
      <c r="BI1151" s="94"/>
      <c r="BJ1151" s="94"/>
      <c r="BK1151" s="94"/>
      <c r="BL1151" s="94"/>
      <c r="BM1151" s="94"/>
      <c r="BN1151" s="94"/>
      <c r="BO1151" s="94"/>
      <c r="BP1151" s="94"/>
    </row>
    <row r="1152" spans="1:68" x14ac:dyDescent="0.2">
      <c r="A1152" s="75" t="s">
        <v>1442</v>
      </c>
      <c r="B1152" s="87"/>
      <c r="C1152" s="87"/>
      <c r="D1152" s="87"/>
      <c r="E1152" s="87"/>
      <c r="F1152" s="87"/>
      <c r="G1152" s="87"/>
      <c r="H1152" s="87"/>
      <c r="I1152" s="87"/>
      <c r="J1152" s="87"/>
      <c r="K1152" s="84"/>
      <c r="L1152" s="84"/>
      <c r="M1152" s="84"/>
      <c r="N1152" s="84"/>
      <c r="O1152" s="89"/>
      <c r="P1152" s="89"/>
      <c r="Q1152" s="89"/>
      <c r="R1152" s="89"/>
      <c r="S1152" s="83"/>
      <c r="T1152" s="83"/>
      <c r="U1152" s="83"/>
      <c r="V1152" s="83"/>
      <c r="W1152" s="83"/>
      <c r="X1152" s="83"/>
      <c r="Y1152" s="90"/>
      <c r="Z1152" s="90"/>
      <c r="AA1152" s="90"/>
      <c r="AB1152" s="90"/>
      <c r="AC1152" s="91"/>
      <c r="AD1152" s="91"/>
      <c r="AE1152" s="91"/>
      <c r="AF1152" s="91"/>
      <c r="AG1152" s="91"/>
      <c r="AH1152" s="91"/>
      <c r="AI1152" s="92"/>
      <c r="AJ1152" s="92"/>
      <c r="AK1152" s="92"/>
      <c r="AL1152" s="92"/>
      <c r="AM1152" s="92"/>
      <c r="AN1152" s="93"/>
      <c r="AO1152" s="93"/>
      <c r="AP1152" s="93"/>
      <c r="AQ1152" s="93"/>
      <c r="AR1152" s="93"/>
      <c r="AS1152" s="94"/>
      <c r="AT1152" s="94"/>
      <c r="AU1152" s="94"/>
      <c r="AV1152" s="94"/>
      <c r="AW1152" s="94"/>
      <c r="AX1152" s="94"/>
      <c r="AY1152" s="94"/>
      <c r="AZ1152" s="94"/>
      <c r="BA1152" s="94"/>
      <c r="BB1152" s="94"/>
      <c r="BC1152" s="94"/>
      <c r="BD1152" s="94"/>
      <c r="BE1152" s="94"/>
      <c r="BF1152" s="94"/>
      <c r="BG1152" s="94"/>
      <c r="BH1152" s="94"/>
      <c r="BI1152" s="94"/>
      <c r="BJ1152" s="94"/>
      <c r="BK1152" s="94"/>
      <c r="BL1152" s="94"/>
      <c r="BM1152" s="94"/>
      <c r="BN1152" s="94"/>
      <c r="BO1152" s="94"/>
      <c r="BP1152" s="94"/>
    </row>
    <row r="1153" spans="1:68" x14ac:dyDescent="0.2">
      <c r="A1153" s="75" t="s">
        <v>1443</v>
      </c>
      <c r="B1153" s="87"/>
      <c r="C1153" s="87"/>
      <c r="D1153" s="87"/>
      <c r="E1153" s="87"/>
      <c r="F1153" s="87"/>
      <c r="G1153" s="87"/>
      <c r="H1153" s="87"/>
      <c r="I1153" s="87"/>
      <c r="J1153" s="87"/>
      <c r="K1153" s="84"/>
      <c r="L1153" s="84"/>
      <c r="M1153" s="84"/>
      <c r="N1153" s="84"/>
      <c r="O1153" s="89"/>
      <c r="P1153" s="89"/>
      <c r="Q1153" s="89"/>
      <c r="R1153" s="89"/>
      <c r="S1153" s="83"/>
      <c r="T1153" s="83"/>
      <c r="U1153" s="83"/>
      <c r="V1153" s="83"/>
      <c r="W1153" s="83"/>
      <c r="X1153" s="83"/>
      <c r="Y1153" s="90"/>
      <c r="Z1153" s="90"/>
      <c r="AA1153" s="90"/>
      <c r="AB1153" s="90"/>
      <c r="AC1153" s="91"/>
      <c r="AD1153" s="91"/>
      <c r="AE1153" s="91"/>
      <c r="AF1153" s="91"/>
      <c r="AG1153" s="91"/>
      <c r="AH1153" s="91"/>
      <c r="AI1153" s="92"/>
      <c r="AJ1153" s="92"/>
      <c r="AK1153" s="92"/>
      <c r="AL1153" s="92"/>
      <c r="AM1153" s="92"/>
      <c r="AN1153" s="93"/>
      <c r="AO1153" s="93"/>
      <c r="AP1153" s="93"/>
      <c r="AQ1153" s="93"/>
      <c r="AR1153" s="93"/>
      <c r="AS1153" s="94"/>
      <c r="AT1153" s="94"/>
      <c r="AU1153" s="94"/>
      <c r="AV1153" s="94"/>
      <c r="AW1153" s="94"/>
      <c r="AX1153" s="94"/>
      <c r="AY1153" s="94"/>
      <c r="AZ1153" s="94"/>
      <c r="BA1153" s="94"/>
      <c r="BB1153" s="94"/>
      <c r="BC1153" s="94"/>
      <c r="BD1153" s="94"/>
      <c r="BE1153" s="94"/>
      <c r="BF1153" s="94"/>
      <c r="BG1153" s="94"/>
      <c r="BH1153" s="94"/>
      <c r="BI1153" s="94"/>
      <c r="BJ1153" s="94"/>
      <c r="BK1153" s="94"/>
      <c r="BL1153" s="94"/>
      <c r="BM1153" s="94"/>
      <c r="BN1153" s="94"/>
      <c r="BO1153" s="94"/>
      <c r="BP1153" s="94"/>
    </row>
    <row r="1154" spans="1:68" x14ac:dyDescent="0.2">
      <c r="A1154" s="75" t="s">
        <v>1444</v>
      </c>
      <c r="B1154" s="87"/>
      <c r="C1154" s="87"/>
      <c r="D1154" s="87"/>
      <c r="E1154" s="87"/>
      <c r="F1154" s="87"/>
      <c r="G1154" s="87"/>
      <c r="H1154" s="87"/>
      <c r="I1154" s="87"/>
      <c r="J1154" s="87"/>
      <c r="K1154" s="84"/>
      <c r="L1154" s="84"/>
      <c r="M1154" s="84"/>
      <c r="N1154" s="84"/>
      <c r="O1154" s="89"/>
      <c r="P1154" s="89"/>
      <c r="Q1154" s="89"/>
      <c r="R1154" s="89"/>
      <c r="S1154" s="83"/>
      <c r="T1154" s="83"/>
      <c r="U1154" s="83"/>
      <c r="V1154" s="83"/>
      <c r="W1154" s="83"/>
      <c r="X1154" s="83"/>
      <c r="Y1154" s="90"/>
      <c r="Z1154" s="90"/>
      <c r="AA1154" s="90"/>
      <c r="AB1154" s="90"/>
      <c r="AC1154" s="91"/>
      <c r="AD1154" s="91"/>
      <c r="AE1154" s="91"/>
      <c r="AF1154" s="91"/>
      <c r="AG1154" s="91"/>
      <c r="AH1154" s="91"/>
      <c r="AI1154" s="92"/>
      <c r="AJ1154" s="92"/>
      <c r="AK1154" s="92"/>
      <c r="AL1154" s="92"/>
      <c r="AM1154" s="92"/>
      <c r="AN1154" s="93"/>
      <c r="AO1154" s="93"/>
      <c r="AP1154" s="93"/>
      <c r="AQ1154" s="93"/>
      <c r="AR1154" s="93"/>
      <c r="AS1154" s="94"/>
      <c r="AT1154" s="94"/>
      <c r="AU1154" s="94"/>
      <c r="AV1154" s="94"/>
      <c r="AW1154" s="94"/>
      <c r="AX1154" s="94"/>
      <c r="AY1154" s="94"/>
      <c r="AZ1154" s="94"/>
      <c r="BA1154" s="94"/>
      <c r="BB1154" s="94"/>
      <c r="BC1154" s="94"/>
      <c r="BD1154" s="94"/>
      <c r="BE1154" s="94"/>
      <c r="BF1154" s="94"/>
      <c r="BG1154" s="94"/>
      <c r="BH1154" s="94"/>
      <c r="BI1154" s="94"/>
      <c r="BJ1154" s="94"/>
      <c r="BK1154" s="94"/>
      <c r="BL1154" s="94"/>
      <c r="BM1154" s="94"/>
      <c r="BN1154" s="94"/>
      <c r="BO1154" s="94"/>
      <c r="BP1154" s="94"/>
    </row>
    <row r="1155" spans="1:68" x14ac:dyDescent="0.2">
      <c r="A1155" s="75" t="s">
        <v>1445</v>
      </c>
      <c r="B1155" s="87"/>
      <c r="C1155" s="87"/>
      <c r="D1155" s="87"/>
      <c r="E1155" s="87"/>
      <c r="F1155" s="87"/>
      <c r="G1155" s="87"/>
      <c r="H1155" s="87"/>
      <c r="I1155" s="87"/>
      <c r="J1155" s="87"/>
      <c r="K1155" s="84"/>
      <c r="L1155" s="84"/>
      <c r="M1155" s="84"/>
      <c r="N1155" s="84"/>
      <c r="O1155" s="89"/>
      <c r="P1155" s="89"/>
      <c r="Q1155" s="89"/>
      <c r="R1155" s="89"/>
      <c r="S1155" s="83"/>
      <c r="T1155" s="83"/>
      <c r="U1155" s="83"/>
      <c r="V1155" s="83"/>
      <c r="W1155" s="83"/>
      <c r="X1155" s="83"/>
      <c r="Y1155" s="90"/>
      <c r="Z1155" s="90"/>
      <c r="AA1155" s="90"/>
      <c r="AB1155" s="90"/>
      <c r="AC1155" s="91"/>
      <c r="AD1155" s="91"/>
      <c r="AE1155" s="91"/>
      <c r="AF1155" s="91"/>
      <c r="AG1155" s="91"/>
      <c r="AH1155" s="91"/>
      <c r="AI1155" s="92"/>
      <c r="AJ1155" s="92"/>
      <c r="AK1155" s="92"/>
      <c r="AL1155" s="92"/>
      <c r="AM1155" s="92"/>
      <c r="AN1155" s="93"/>
      <c r="AO1155" s="93"/>
      <c r="AP1155" s="93"/>
      <c r="AQ1155" s="93"/>
      <c r="AR1155" s="93"/>
      <c r="AS1155" s="94"/>
      <c r="AT1155" s="94"/>
      <c r="AU1155" s="94"/>
      <c r="AV1155" s="94"/>
      <c r="AW1155" s="94"/>
      <c r="AX1155" s="94"/>
      <c r="AY1155" s="94"/>
      <c r="AZ1155" s="94"/>
      <c r="BA1155" s="94"/>
      <c r="BB1155" s="94"/>
      <c r="BC1155" s="94"/>
      <c r="BD1155" s="94"/>
      <c r="BE1155" s="94"/>
      <c r="BF1155" s="94"/>
      <c r="BG1155" s="94"/>
      <c r="BH1155" s="94"/>
      <c r="BI1155" s="94"/>
      <c r="BJ1155" s="94"/>
      <c r="BK1155" s="94"/>
      <c r="BL1155" s="94"/>
      <c r="BM1155" s="94"/>
      <c r="BN1155" s="94"/>
      <c r="BO1155" s="94"/>
      <c r="BP1155" s="94"/>
    </row>
    <row r="1156" spans="1:68" x14ac:dyDescent="0.2">
      <c r="A1156" s="75" t="s">
        <v>1446</v>
      </c>
      <c r="B1156" s="87"/>
      <c r="C1156" s="87"/>
      <c r="D1156" s="87"/>
      <c r="E1156" s="87"/>
      <c r="F1156" s="87"/>
      <c r="G1156" s="87"/>
      <c r="H1156" s="87"/>
      <c r="I1156" s="87"/>
      <c r="J1156" s="87"/>
      <c r="K1156" s="84"/>
      <c r="L1156" s="84"/>
      <c r="M1156" s="84"/>
      <c r="N1156" s="84"/>
      <c r="O1156" s="89"/>
      <c r="P1156" s="89"/>
      <c r="Q1156" s="89"/>
      <c r="R1156" s="89"/>
      <c r="S1156" s="83"/>
      <c r="T1156" s="83"/>
      <c r="U1156" s="83"/>
      <c r="V1156" s="83"/>
      <c r="W1156" s="83"/>
      <c r="X1156" s="83"/>
      <c r="Y1156" s="90"/>
      <c r="Z1156" s="90"/>
      <c r="AA1156" s="90"/>
      <c r="AB1156" s="90"/>
      <c r="AC1156" s="91"/>
      <c r="AD1156" s="91"/>
      <c r="AE1156" s="91"/>
      <c r="AF1156" s="91"/>
      <c r="AG1156" s="91"/>
      <c r="AH1156" s="91"/>
      <c r="AI1156" s="92"/>
      <c r="AJ1156" s="92"/>
      <c r="AK1156" s="92"/>
      <c r="AL1156" s="92"/>
      <c r="AM1156" s="92"/>
      <c r="AN1156" s="93"/>
      <c r="AO1156" s="93"/>
      <c r="AP1156" s="93"/>
      <c r="AQ1156" s="93"/>
      <c r="AR1156" s="93"/>
      <c r="AS1156" s="94"/>
      <c r="AT1156" s="94"/>
      <c r="AU1156" s="94"/>
      <c r="AV1156" s="94"/>
      <c r="AW1156" s="94"/>
      <c r="AX1156" s="94"/>
      <c r="AY1156" s="94"/>
      <c r="AZ1156" s="94"/>
      <c r="BA1156" s="94"/>
      <c r="BB1156" s="94"/>
      <c r="BC1156" s="94"/>
      <c r="BD1156" s="94"/>
      <c r="BE1156" s="94"/>
      <c r="BF1156" s="94"/>
      <c r="BG1156" s="94"/>
      <c r="BH1156" s="94"/>
      <c r="BI1156" s="94"/>
      <c r="BJ1156" s="94"/>
      <c r="BK1156" s="94"/>
      <c r="BL1156" s="94"/>
      <c r="BM1156" s="94"/>
      <c r="BN1156" s="94"/>
      <c r="BO1156" s="94"/>
      <c r="BP1156" s="94"/>
    </row>
    <row r="1157" spans="1:68" x14ac:dyDescent="0.2">
      <c r="A1157" s="75" t="s">
        <v>1447</v>
      </c>
      <c r="B1157" s="87"/>
      <c r="C1157" s="87"/>
      <c r="D1157" s="87"/>
      <c r="E1157" s="87"/>
      <c r="F1157" s="87"/>
      <c r="G1157" s="87"/>
      <c r="H1157" s="87"/>
      <c r="I1157" s="87"/>
      <c r="J1157" s="87"/>
      <c r="K1157" s="84"/>
      <c r="L1157" s="84"/>
      <c r="M1157" s="84"/>
      <c r="N1157" s="84"/>
      <c r="O1157" s="89"/>
      <c r="P1157" s="89"/>
      <c r="Q1157" s="89"/>
      <c r="R1157" s="89"/>
      <c r="S1157" s="83"/>
      <c r="T1157" s="83"/>
      <c r="U1157" s="83"/>
      <c r="V1157" s="83"/>
      <c r="W1157" s="83"/>
      <c r="X1157" s="83"/>
      <c r="Y1157" s="90"/>
      <c r="Z1157" s="90"/>
      <c r="AA1157" s="90"/>
      <c r="AB1157" s="90"/>
      <c r="AC1157" s="91"/>
      <c r="AD1157" s="91"/>
      <c r="AE1157" s="91"/>
      <c r="AF1157" s="91"/>
      <c r="AG1157" s="91"/>
      <c r="AH1157" s="91"/>
      <c r="AI1157" s="92"/>
      <c r="AJ1157" s="92"/>
      <c r="AK1157" s="92"/>
      <c r="AL1157" s="92"/>
      <c r="AM1157" s="92"/>
      <c r="AN1157" s="93"/>
      <c r="AO1157" s="93"/>
      <c r="AP1157" s="93"/>
      <c r="AQ1157" s="93"/>
      <c r="AR1157" s="93"/>
      <c r="AS1157" s="94"/>
      <c r="AT1157" s="94"/>
      <c r="AU1157" s="94"/>
      <c r="AV1157" s="94"/>
      <c r="AW1157" s="94"/>
      <c r="AX1157" s="94"/>
      <c r="AY1157" s="94"/>
      <c r="AZ1157" s="94"/>
      <c r="BA1157" s="94"/>
      <c r="BB1157" s="94"/>
      <c r="BC1157" s="94"/>
      <c r="BD1157" s="94"/>
      <c r="BE1157" s="94"/>
      <c r="BF1157" s="94"/>
      <c r="BG1157" s="94"/>
      <c r="BH1157" s="94"/>
      <c r="BI1157" s="94"/>
      <c r="BJ1157" s="94"/>
      <c r="BK1157" s="94"/>
      <c r="BL1157" s="94"/>
      <c r="BM1157" s="94"/>
      <c r="BN1157" s="94"/>
      <c r="BO1157" s="94"/>
      <c r="BP1157" s="94"/>
    </row>
    <row r="1158" spans="1:68" x14ac:dyDescent="0.2">
      <c r="A1158" s="75" t="s">
        <v>1448</v>
      </c>
      <c r="B1158" s="87"/>
      <c r="C1158" s="87"/>
      <c r="D1158" s="87"/>
      <c r="E1158" s="87"/>
      <c r="F1158" s="87"/>
      <c r="G1158" s="87"/>
      <c r="H1158" s="87"/>
      <c r="I1158" s="87"/>
      <c r="J1158" s="87"/>
      <c r="K1158" s="84"/>
      <c r="L1158" s="84"/>
      <c r="M1158" s="84"/>
      <c r="N1158" s="84"/>
      <c r="O1158" s="89"/>
      <c r="P1158" s="89"/>
      <c r="Q1158" s="89"/>
      <c r="R1158" s="89"/>
      <c r="S1158" s="83"/>
      <c r="T1158" s="83"/>
      <c r="U1158" s="83"/>
      <c r="V1158" s="83"/>
      <c r="W1158" s="83"/>
      <c r="X1158" s="83"/>
      <c r="Y1158" s="90"/>
      <c r="Z1158" s="90"/>
      <c r="AA1158" s="90"/>
      <c r="AB1158" s="90"/>
      <c r="AC1158" s="91"/>
      <c r="AD1158" s="91"/>
      <c r="AE1158" s="91"/>
      <c r="AF1158" s="91"/>
      <c r="AG1158" s="91"/>
      <c r="AH1158" s="91"/>
      <c r="AI1158" s="92"/>
      <c r="AJ1158" s="92"/>
      <c r="AK1158" s="92"/>
      <c r="AL1158" s="92"/>
      <c r="AM1158" s="92"/>
      <c r="AN1158" s="93"/>
      <c r="AO1158" s="93"/>
      <c r="AP1158" s="93"/>
      <c r="AQ1158" s="93"/>
      <c r="AR1158" s="93"/>
      <c r="AS1158" s="94"/>
      <c r="AT1158" s="94"/>
      <c r="AU1158" s="94"/>
      <c r="AV1158" s="94"/>
      <c r="AW1158" s="94"/>
      <c r="AX1158" s="94"/>
      <c r="AY1158" s="94"/>
      <c r="AZ1158" s="94"/>
      <c r="BA1158" s="94"/>
      <c r="BB1158" s="94"/>
      <c r="BC1158" s="94"/>
      <c r="BD1158" s="94"/>
      <c r="BE1158" s="94"/>
      <c r="BF1158" s="94"/>
      <c r="BG1158" s="94"/>
      <c r="BH1158" s="94"/>
      <c r="BI1158" s="94"/>
      <c r="BJ1158" s="94"/>
      <c r="BK1158" s="94"/>
      <c r="BL1158" s="94"/>
      <c r="BM1158" s="94"/>
      <c r="BN1158" s="94"/>
      <c r="BO1158" s="94"/>
      <c r="BP1158" s="94"/>
    </row>
    <row r="1159" spans="1:68" x14ac:dyDescent="0.2">
      <c r="A1159" s="75" t="s">
        <v>1449</v>
      </c>
      <c r="B1159" s="87"/>
      <c r="C1159" s="87"/>
      <c r="D1159" s="87"/>
      <c r="E1159" s="87"/>
      <c r="F1159" s="87"/>
      <c r="G1159" s="87"/>
      <c r="H1159" s="87"/>
      <c r="I1159" s="87"/>
      <c r="J1159" s="87"/>
      <c r="K1159" s="84"/>
      <c r="L1159" s="84"/>
      <c r="M1159" s="84"/>
      <c r="N1159" s="84"/>
      <c r="O1159" s="89"/>
      <c r="P1159" s="89"/>
      <c r="Q1159" s="89"/>
      <c r="R1159" s="89"/>
      <c r="S1159" s="83"/>
      <c r="T1159" s="83"/>
      <c r="U1159" s="83"/>
      <c r="V1159" s="83"/>
      <c r="W1159" s="83"/>
      <c r="X1159" s="83"/>
      <c r="Y1159" s="90"/>
      <c r="Z1159" s="90"/>
      <c r="AA1159" s="90"/>
      <c r="AB1159" s="90"/>
      <c r="AC1159" s="91"/>
      <c r="AD1159" s="91"/>
      <c r="AE1159" s="91"/>
      <c r="AF1159" s="91"/>
      <c r="AG1159" s="91"/>
      <c r="AH1159" s="91"/>
      <c r="AI1159" s="92"/>
      <c r="AJ1159" s="92"/>
      <c r="AK1159" s="92"/>
      <c r="AL1159" s="92"/>
      <c r="AM1159" s="92"/>
      <c r="AN1159" s="93"/>
      <c r="AO1159" s="93"/>
      <c r="AP1159" s="93"/>
      <c r="AQ1159" s="93"/>
      <c r="AR1159" s="93"/>
      <c r="AS1159" s="94"/>
      <c r="AT1159" s="94"/>
      <c r="AU1159" s="94"/>
      <c r="AV1159" s="94"/>
      <c r="AW1159" s="94"/>
      <c r="AX1159" s="94"/>
      <c r="AY1159" s="94"/>
      <c r="AZ1159" s="94"/>
      <c r="BA1159" s="94"/>
      <c r="BB1159" s="94"/>
      <c r="BC1159" s="94"/>
      <c r="BD1159" s="94"/>
      <c r="BE1159" s="94"/>
      <c r="BF1159" s="94"/>
      <c r="BG1159" s="94"/>
      <c r="BH1159" s="94"/>
      <c r="BI1159" s="94"/>
      <c r="BJ1159" s="94"/>
      <c r="BK1159" s="94"/>
      <c r="BL1159" s="94"/>
      <c r="BM1159" s="94"/>
      <c r="BN1159" s="94"/>
      <c r="BO1159" s="94"/>
      <c r="BP1159" s="94"/>
    </row>
    <row r="1160" spans="1:68" x14ac:dyDescent="0.2">
      <c r="A1160" s="75" t="s">
        <v>1450</v>
      </c>
      <c r="B1160" s="87"/>
      <c r="C1160" s="87"/>
      <c r="D1160" s="87"/>
      <c r="E1160" s="87"/>
      <c r="F1160" s="87"/>
      <c r="G1160" s="87"/>
      <c r="H1160" s="87"/>
      <c r="I1160" s="87"/>
      <c r="J1160" s="87"/>
      <c r="K1160" s="84"/>
      <c r="L1160" s="84"/>
      <c r="M1160" s="84"/>
      <c r="N1160" s="84"/>
      <c r="O1160" s="89"/>
      <c r="P1160" s="89"/>
      <c r="Q1160" s="89"/>
      <c r="R1160" s="89"/>
      <c r="S1160" s="83"/>
      <c r="T1160" s="83"/>
      <c r="U1160" s="83"/>
      <c r="V1160" s="83"/>
      <c r="W1160" s="83"/>
      <c r="X1160" s="83"/>
      <c r="Y1160" s="90"/>
      <c r="Z1160" s="90"/>
      <c r="AA1160" s="90"/>
      <c r="AB1160" s="90"/>
      <c r="AC1160" s="91"/>
      <c r="AD1160" s="91"/>
      <c r="AE1160" s="91"/>
      <c r="AF1160" s="91"/>
      <c r="AG1160" s="91"/>
      <c r="AH1160" s="91"/>
      <c r="AI1160" s="92"/>
      <c r="AJ1160" s="92"/>
      <c r="AK1160" s="92"/>
      <c r="AL1160" s="92"/>
      <c r="AM1160" s="92"/>
      <c r="AN1160" s="93"/>
      <c r="AO1160" s="93"/>
      <c r="AP1160" s="93"/>
      <c r="AQ1160" s="93"/>
      <c r="AR1160" s="93"/>
      <c r="AS1160" s="94"/>
      <c r="AT1160" s="94"/>
      <c r="AU1160" s="94"/>
      <c r="AV1160" s="94"/>
      <c r="AW1160" s="94"/>
      <c r="AX1160" s="94"/>
      <c r="AY1160" s="94"/>
      <c r="AZ1160" s="94"/>
      <c r="BA1160" s="94"/>
      <c r="BB1160" s="94"/>
      <c r="BC1160" s="94"/>
      <c r="BD1160" s="94"/>
      <c r="BE1160" s="94"/>
      <c r="BF1160" s="94"/>
      <c r="BG1160" s="94"/>
      <c r="BH1160" s="94"/>
      <c r="BI1160" s="94"/>
      <c r="BJ1160" s="94"/>
      <c r="BK1160" s="94"/>
      <c r="BL1160" s="94"/>
      <c r="BM1160" s="94"/>
      <c r="BN1160" s="94"/>
      <c r="BO1160" s="94"/>
      <c r="BP1160" s="94"/>
    </row>
    <row r="1161" spans="1:68" x14ac:dyDescent="0.2">
      <c r="A1161" s="75" t="s">
        <v>1451</v>
      </c>
      <c r="B1161" s="87"/>
      <c r="C1161" s="87"/>
      <c r="D1161" s="87"/>
      <c r="E1161" s="87"/>
      <c r="F1161" s="87"/>
      <c r="G1161" s="87"/>
      <c r="H1161" s="87"/>
      <c r="I1161" s="87"/>
      <c r="J1161" s="87"/>
      <c r="K1161" s="84"/>
      <c r="L1161" s="84"/>
      <c r="M1161" s="84"/>
      <c r="N1161" s="84"/>
      <c r="O1161" s="89"/>
      <c r="P1161" s="89"/>
      <c r="Q1161" s="89"/>
      <c r="R1161" s="89"/>
      <c r="S1161" s="83"/>
      <c r="T1161" s="83"/>
      <c r="U1161" s="83"/>
      <c r="V1161" s="83"/>
      <c r="W1161" s="83"/>
      <c r="X1161" s="83"/>
      <c r="Y1161" s="90"/>
      <c r="Z1161" s="90"/>
      <c r="AA1161" s="90"/>
      <c r="AB1161" s="90"/>
      <c r="AC1161" s="91"/>
      <c r="AD1161" s="91"/>
      <c r="AE1161" s="91"/>
      <c r="AF1161" s="91"/>
      <c r="AG1161" s="91"/>
      <c r="AH1161" s="91"/>
      <c r="AI1161" s="92"/>
      <c r="AJ1161" s="92"/>
      <c r="AK1161" s="92"/>
      <c r="AL1161" s="92"/>
      <c r="AM1161" s="92"/>
      <c r="AN1161" s="93"/>
      <c r="AO1161" s="93"/>
      <c r="AP1161" s="93"/>
      <c r="AQ1161" s="93"/>
      <c r="AR1161" s="93"/>
      <c r="AS1161" s="94"/>
      <c r="AT1161" s="94"/>
      <c r="AU1161" s="94"/>
      <c r="AV1161" s="94"/>
      <c r="AW1161" s="94"/>
      <c r="AX1161" s="94"/>
      <c r="AY1161" s="94"/>
      <c r="AZ1161" s="94"/>
      <c r="BA1161" s="94"/>
      <c r="BB1161" s="94"/>
      <c r="BC1161" s="94"/>
      <c r="BD1161" s="94"/>
      <c r="BE1161" s="94"/>
      <c r="BF1161" s="94"/>
      <c r="BG1161" s="94"/>
      <c r="BH1161" s="94"/>
      <c r="BI1161" s="94"/>
      <c r="BJ1161" s="94"/>
      <c r="BK1161" s="94"/>
      <c r="BL1161" s="94"/>
      <c r="BM1161" s="94"/>
      <c r="BN1161" s="94"/>
      <c r="BO1161" s="94"/>
      <c r="BP1161" s="94"/>
    </row>
    <row r="1162" spans="1:68" x14ac:dyDescent="0.2">
      <c r="A1162" s="75" t="s">
        <v>1452</v>
      </c>
      <c r="B1162" s="87"/>
      <c r="C1162" s="87"/>
      <c r="D1162" s="87"/>
      <c r="E1162" s="87"/>
      <c r="F1162" s="87"/>
      <c r="G1162" s="87"/>
      <c r="H1162" s="87"/>
      <c r="I1162" s="87"/>
      <c r="J1162" s="87"/>
      <c r="K1162" s="84"/>
      <c r="L1162" s="84"/>
      <c r="M1162" s="84"/>
      <c r="N1162" s="84"/>
      <c r="O1162" s="89"/>
      <c r="P1162" s="89"/>
      <c r="Q1162" s="89"/>
      <c r="R1162" s="89"/>
      <c r="S1162" s="83"/>
      <c r="T1162" s="83"/>
      <c r="U1162" s="83"/>
      <c r="V1162" s="83"/>
      <c r="W1162" s="83"/>
      <c r="X1162" s="83"/>
      <c r="Y1162" s="90"/>
      <c r="Z1162" s="90"/>
      <c r="AA1162" s="90"/>
      <c r="AB1162" s="90"/>
      <c r="AC1162" s="91"/>
      <c r="AD1162" s="91"/>
      <c r="AE1162" s="91"/>
      <c r="AF1162" s="91"/>
      <c r="AG1162" s="91"/>
      <c r="AH1162" s="91"/>
      <c r="AI1162" s="92"/>
      <c r="AJ1162" s="92"/>
      <c r="AK1162" s="92"/>
      <c r="AL1162" s="92"/>
      <c r="AM1162" s="92"/>
      <c r="AN1162" s="93"/>
      <c r="AO1162" s="93"/>
      <c r="AP1162" s="93"/>
      <c r="AQ1162" s="93"/>
      <c r="AR1162" s="93"/>
      <c r="AS1162" s="94"/>
      <c r="AT1162" s="94"/>
      <c r="AU1162" s="94"/>
      <c r="AV1162" s="94"/>
      <c r="AW1162" s="94"/>
      <c r="AX1162" s="94"/>
      <c r="AY1162" s="94"/>
      <c r="AZ1162" s="94"/>
      <c r="BA1162" s="94"/>
      <c r="BB1162" s="94"/>
      <c r="BC1162" s="94"/>
      <c r="BD1162" s="94"/>
      <c r="BE1162" s="94"/>
      <c r="BF1162" s="94"/>
      <c r="BG1162" s="94"/>
      <c r="BH1162" s="94"/>
      <c r="BI1162" s="94"/>
      <c r="BJ1162" s="94"/>
      <c r="BK1162" s="94"/>
      <c r="BL1162" s="94"/>
      <c r="BM1162" s="94"/>
      <c r="BN1162" s="94"/>
      <c r="BO1162" s="94"/>
      <c r="BP1162" s="94"/>
    </row>
    <row r="1163" spans="1:68" x14ac:dyDescent="0.2">
      <c r="A1163" s="75" t="s">
        <v>1453</v>
      </c>
      <c r="B1163" s="87"/>
      <c r="C1163" s="87"/>
      <c r="D1163" s="87"/>
      <c r="E1163" s="87"/>
      <c r="F1163" s="87"/>
      <c r="G1163" s="87"/>
      <c r="H1163" s="87"/>
      <c r="I1163" s="87"/>
      <c r="J1163" s="87"/>
      <c r="K1163" s="84"/>
      <c r="L1163" s="84"/>
      <c r="M1163" s="84"/>
      <c r="N1163" s="84"/>
      <c r="O1163" s="89"/>
      <c r="P1163" s="89"/>
      <c r="Q1163" s="89"/>
      <c r="R1163" s="89"/>
      <c r="S1163" s="83"/>
      <c r="T1163" s="83"/>
      <c r="U1163" s="83"/>
      <c r="V1163" s="83"/>
      <c r="W1163" s="83"/>
      <c r="X1163" s="83"/>
      <c r="Y1163" s="90"/>
      <c r="Z1163" s="90"/>
      <c r="AA1163" s="90"/>
      <c r="AB1163" s="90"/>
      <c r="AC1163" s="91"/>
      <c r="AD1163" s="91"/>
      <c r="AE1163" s="91"/>
      <c r="AF1163" s="91"/>
      <c r="AG1163" s="91"/>
      <c r="AH1163" s="91"/>
      <c r="AI1163" s="92"/>
      <c r="AJ1163" s="92"/>
      <c r="AK1163" s="92"/>
      <c r="AL1163" s="92"/>
      <c r="AM1163" s="92"/>
      <c r="AN1163" s="93"/>
      <c r="AO1163" s="93"/>
      <c r="AP1163" s="93"/>
      <c r="AQ1163" s="93"/>
      <c r="AR1163" s="93"/>
      <c r="AS1163" s="94"/>
      <c r="AT1163" s="94"/>
      <c r="AU1163" s="94"/>
      <c r="AV1163" s="94"/>
      <c r="AW1163" s="94"/>
      <c r="AX1163" s="94"/>
      <c r="AY1163" s="94"/>
      <c r="AZ1163" s="94"/>
      <c r="BA1163" s="94"/>
      <c r="BB1163" s="94"/>
      <c r="BC1163" s="94"/>
      <c r="BD1163" s="94"/>
      <c r="BE1163" s="94"/>
      <c r="BF1163" s="94"/>
      <c r="BG1163" s="94"/>
      <c r="BH1163" s="94"/>
      <c r="BI1163" s="94"/>
      <c r="BJ1163" s="94"/>
      <c r="BK1163" s="94"/>
      <c r="BL1163" s="94"/>
      <c r="BM1163" s="94"/>
      <c r="BN1163" s="94"/>
      <c r="BO1163" s="94"/>
      <c r="BP1163" s="94"/>
    </row>
    <row r="1164" spans="1:68" x14ac:dyDescent="0.2">
      <c r="A1164" s="75" t="s">
        <v>1454</v>
      </c>
      <c r="B1164" s="87"/>
      <c r="C1164" s="87"/>
      <c r="D1164" s="87"/>
      <c r="E1164" s="87"/>
      <c r="F1164" s="87"/>
      <c r="G1164" s="87"/>
      <c r="H1164" s="87"/>
      <c r="I1164" s="87"/>
      <c r="J1164" s="87"/>
      <c r="K1164" s="84"/>
      <c r="L1164" s="84"/>
      <c r="M1164" s="84"/>
      <c r="N1164" s="84"/>
      <c r="O1164" s="89"/>
      <c r="P1164" s="89"/>
      <c r="Q1164" s="89"/>
      <c r="R1164" s="89"/>
      <c r="S1164" s="83"/>
      <c r="T1164" s="83"/>
      <c r="U1164" s="83"/>
      <c r="V1164" s="83"/>
      <c r="W1164" s="83"/>
      <c r="X1164" s="83"/>
      <c r="Y1164" s="90"/>
      <c r="Z1164" s="90"/>
      <c r="AA1164" s="90"/>
      <c r="AB1164" s="90"/>
      <c r="AC1164" s="91"/>
      <c r="AD1164" s="91"/>
      <c r="AE1164" s="91"/>
      <c r="AF1164" s="91"/>
      <c r="AG1164" s="91"/>
      <c r="AH1164" s="91"/>
      <c r="AI1164" s="92"/>
      <c r="AJ1164" s="92"/>
      <c r="AK1164" s="92"/>
      <c r="AL1164" s="92"/>
      <c r="AM1164" s="92"/>
      <c r="AN1164" s="93"/>
      <c r="AO1164" s="93"/>
      <c r="AP1164" s="93"/>
      <c r="AQ1164" s="93"/>
      <c r="AR1164" s="93"/>
      <c r="AS1164" s="94"/>
      <c r="AT1164" s="94"/>
      <c r="AU1164" s="94"/>
      <c r="AV1164" s="94"/>
      <c r="AW1164" s="94"/>
      <c r="AX1164" s="94"/>
      <c r="AY1164" s="94"/>
      <c r="AZ1164" s="94"/>
      <c r="BA1164" s="94"/>
      <c r="BB1164" s="94"/>
      <c r="BC1164" s="94"/>
      <c r="BD1164" s="94"/>
      <c r="BE1164" s="94"/>
      <c r="BF1164" s="94"/>
      <c r="BG1164" s="94"/>
      <c r="BH1164" s="94"/>
      <c r="BI1164" s="94"/>
      <c r="BJ1164" s="94"/>
      <c r="BK1164" s="94"/>
      <c r="BL1164" s="94"/>
      <c r="BM1164" s="94"/>
      <c r="BN1164" s="94"/>
      <c r="BO1164" s="94"/>
      <c r="BP1164" s="94"/>
    </row>
    <row r="1165" spans="1:68" x14ac:dyDescent="0.2">
      <c r="A1165" s="75" t="s">
        <v>1455</v>
      </c>
      <c r="B1165" s="87"/>
      <c r="C1165" s="87"/>
      <c r="D1165" s="87"/>
      <c r="E1165" s="87"/>
      <c r="F1165" s="87"/>
      <c r="G1165" s="87"/>
      <c r="H1165" s="87"/>
      <c r="I1165" s="87"/>
      <c r="J1165" s="87"/>
      <c r="K1165" s="84"/>
      <c r="L1165" s="84"/>
      <c r="M1165" s="84"/>
      <c r="N1165" s="84"/>
      <c r="O1165" s="89"/>
      <c r="P1165" s="89"/>
      <c r="Q1165" s="89"/>
      <c r="R1165" s="89"/>
      <c r="S1165" s="83"/>
      <c r="T1165" s="83"/>
      <c r="U1165" s="83"/>
      <c r="V1165" s="83"/>
      <c r="W1165" s="83"/>
      <c r="X1165" s="83"/>
      <c r="Y1165" s="90"/>
      <c r="Z1165" s="90"/>
      <c r="AA1165" s="90"/>
      <c r="AB1165" s="90"/>
      <c r="AC1165" s="91"/>
      <c r="AD1165" s="91"/>
      <c r="AE1165" s="91"/>
      <c r="AF1165" s="91"/>
      <c r="AG1165" s="91"/>
      <c r="AH1165" s="91"/>
      <c r="AI1165" s="92"/>
      <c r="AJ1165" s="92"/>
      <c r="AK1165" s="92"/>
      <c r="AL1165" s="92"/>
      <c r="AM1165" s="92"/>
      <c r="AN1165" s="93"/>
      <c r="AO1165" s="93"/>
      <c r="AP1165" s="93"/>
      <c r="AQ1165" s="93"/>
      <c r="AR1165" s="93"/>
      <c r="AS1165" s="94"/>
      <c r="AT1165" s="94"/>
      <c r="AU1165" s="94"/>
      <c r="AV1165" s="94"/>
      <c r="AW1165" s="94"/>
      <c r="AX1165" s="94"/>
      <c r="AY1165" s="94"/>
      <c r="AZ1165" s="94"/>
      <c r="BA1165" s="94"/>
      <c r="BB1165" s="94"/>
      <c r="BC1165" s="94"/>
      <c r="BD1165" s="94"/>
      <c r="BE1165" s="94"/>
      <c r="BF1165" s="94"/>
      <c r="BG1165" s="94"/>
      <c r="BH1165" s="94"/>
      <c r="BI1165" s="94"/>
      <c r="BJ1165" s="94"/>
      <c r="BK1165" s="94"/>
      <c r="BL1165" s="94"/>
      <c r="BM1165" s="94"/>
      <c r="BN1165" s="94"/>
      <c r="BO1165" s="94"/>
      <c r="BP1165" s="94"/>
    </row>
    <row r="1166" spans="1:68" x14ac:dyDescent="0.2">
      <c r="A1166" s="75" t="s">
        <v>1456</v>
      </c>
      <c r="B1166" s="87"/>
      <c r="C1166" s="87"/>
      <c r="D1166" s="87"/>
      <c r="E1166" s="87"/>
      <c r="F1166" s="87"/>
      <c r="G1166" s="87"/>
      <c r="H1166" s="87"/>
      <c r="I1166" s="87"/>
      <c r="J1166" s="87"/>
      <c r="K1166" s="84"/>
      <c r="L1166" s="84"/>
      <c r="M1166" s="84"/>
      <c r="N1166" s="84"/>
      <c r="O1166" s="89"/>
      <c r="P1166" s="89"/>
      <c r="Q1166" s="89"/>
      <c r="R1166" s="89"/>
      <c r="S1166" s="83"/>
      <c r="T1166" s="83"/>
      <c r="U1166" s="83"/>
      <c r="V1166" s="83"/>
      <c r="W1166" s="83"/>
      <c r="X1166" s="83"/>
      <c r="Y1166" s="90"/>
      <c r="Z1166" s="90"/>
      <c r="AA1166" s="90"/>
      <c r="AB1166" s="90"/>
      <c r="AC1166" s="91"/>
      <c r="AD1166" s="91"/>
      <c r="AE1166" s="91"/>
      <c r="AF1166" s="91"/>
      <c r="AG1166" s="91"/>
      <c r="AH1166" s="91"/>
      <c r="AI1166" s="92"/>
      <c r="AJ1166" s="92"/>
      <c r="AK1166" s="92"/>
      <c r="AL1166" s="92"/>
      <c r="AM1166" s="92"/>
      <c r="AN1166" s="93"/>
      <c r="AO1166" s="93"/>
      <c r="AP1166" s="93"/>
      <c r="AQ1166" s="93"/>
      <c r="AR1166" s="93"/>
      <c r="AS1166" s="94"/>
      <c r="AT1166" s="94"/>
      <c r="AU1166" s="94"/>
      <c r="AV1166" s="94"/>
      <c r="AW1166" s="94"/>
      <c r="AX1166" s="94"/>
      <c r="AY1166" s="94"/>
      <c r="AZ1166" s="94"/>
      <c r="BA1166" s="94"/>
      <c r="BB1166" s="94"/>
      <c r="BC1166" s="94"/>
      <c r="BD1166" s="94"/>
      <c r="BE1166" s="94"/>
      <c r="BF1166" s="94"/>
      <c r="BG1166" s="94"/>
      <c r="BH1166" s="94"/>
      <c r="BI1166" s="94"/>
      <c r="BJ1166" s="94"/>
      <c r="BK1166" s="94"/>
      <c r="BL1166" s="94"/>
      <c r="BM1166" s="94"/>
      <c r="BN1166" s="94"/>
      <c r="BO1166" s="94"/>
      <c r="BP1166" s="94"/>
    </row>
    <row r="1167" spans="1:68" x14ac:dyDescent="0.2">
      <c r="A1167" s="75" t="s">
        <v>1457</v>
      </c>
      <c r="B1167" s="87"/>
      <c r="C1167" s="87"/>
      <c r="D1167" s="87"/>
      <c r="E1167" s="87"/>
      <c r="F1167" s="87"/>
      <c r="G1167" s="87"/>
      <c r="H1167" s="87"/>
      <c r="I1167" s="87"/>
      <c r="J1167" s="87"/>
      <c r="K1167" s="84"/>
      <c r="L1167" s="84"/>
      <c r="M1167" s="84"/>
      <c r="N1167" s="84"/>
      <c r="O1167" s="89"/>
      <c r="P1167" s="89"/>
      <c r="Q1167" s="89"/>
      <c r="R1167" s="89"/>
      <c r="S1167" s="83"/>
      <c r="T1167" s="83"/>
      <c r="U1167" s="83"/>
      <c r="V1167" s="83"/>
      <c r="W1167" s="83"/>
      <c r="X1167" s="83"/>
      <c r="Y1167" s="90"/>
      <c r="Z1167" s="90"/>
      <c r="AA1167" s="90"/>
      <c r="AB1167" s="90"/>
      <c r="AC1167" s="91"/>
      <c r="AD1167" s="91"/>
      <c r="AE1167" s="91"/>
      <c r="AF1167" s="91"/>
      <c r="AG1167" s="91"/>
      <c r="AH1167" s="91"/>
      <c r="AI1167" s="92"/>
      <c r="AJ1167" s="92"/>
      <c r="AK1167" s="92"/>
      <c r="AL1167" s="92"/>
      <c r="AM1167" s="92"/>
      <c r="AN1167" s="93"/>
      <c r="AO1167" s="93"/>
      <c r="AP1167" s="93"/>
      <c r="AQ1167" s="93"/>
      <c r="AR1167" s="93"/>
      <c r="AS1167" s="94"/>
      <c r="AT1167" s="94"/>
      <c r="AU1167" s="94"/>
      <c r="AV1167" s="94"/>
      <c r="AW1167" s="94"/>
      <c r="AX1167" s="94"/>
      <c r="AY1167" s="94"/>
      <c r="AZ1167" s="94"/>
      <c r="BA1167" s="94"/>
      <c r="BB1167" s="94"/>
      <c r="BC1167" s="94"/>
      <c r="BD1167" s="94"/>
      <c r="BE1167" s="94"/>
      <c r="BF1167" s="94"/>
      <c r="BG1167" s="94"/>
      <c r="BH1167" s="94"/>
      <c r="BI1167" s="94"/>
      <c r="BJ1167" s="94"/>
      <c r="BK1167" s="94"/>
      <c r="BL1167" s="94"/>
      <c r="BM1167" s="94"/>
      <c r="BN1167" s="94"/>
      <c r="BO1167" s="94"/>
      <c r="BP1167" s="94"/>
    </row>
    <row r="1168" spans="1:68" x14ac:dyDescent="0.2">
      <c r="A1168" s="75" t="s">
        <v>1458</v>
      </c>
      <c r="B1168" s="87"/>
      <c r="C1168" s="87"/>
      <c r="D1168" s="87"/>
      <c r="E1168" s="87"/>
      <c r="F1168" s="87"/>
      <c r="G1168" s="87"/>
      <c r="H1168" s="87"/>
      <c r="I1168" s="87"/>
      <c r="J1168" s="87"/>
      <c r="K1168" s="84"/>
      <c r="L1168" s="84"/>
      <c r="M1168" s="84"/>
      <c r="N1168" s="84"/>
      <c r="O1168" s="89"/>
      <c r="P1168" s="89"/>
      <c r="Q1168" s="89"/>
      <c r="R1168" s="89"/>
      <c r="S1168" s="83"/>
      <c r="T1168" s="83"/>
      <c r="U1168" s="83"/>
      <c r="V1168" s="83"/>
      <c r="W1168" s="83"/>
      <c r="X1168" s="83"/>
      <c r="Y1168" s="90"/>
      <c r="Z1168" s="90"/>
      <c r="AA1168" s="90"/>
      <c r="AB1168" s="90"/>
      <c r="AC1168" s="91"/>
      <c r="AD1168" s="91"/>
      <c r="AE1168" s="91"/>
      <c r="AF1168" s="91"/>
      <c r="AG1168" s="91"/>
      <c r="AH1168" s="91"/>
      <c r="AI1168" s="92"/>
      <c r="AJ1168" s="92"/>
      <c r="AK1168" s="92"/>
      <c r="AL1168" s="92"/>
      <c r="AM1168" s="92"/>
      <c r="AN1168" s="93"/>
      <c r="AO1168" s="93"/>
      <c r="AP1168" s="93"/>
      <c r="AQ1168" s="93"/>
      <c r="AR1168" s="93"/>
      <c r="AS1168" s="94"/>
      <c r="AT1168" s="94"/>
      <c r="AU1168" s="94"/>
      <c r="AV1168" s="94"/>
      <c r="AW1168" s="94"/>
      <c r="AX1168" s="94"/>
      <c r="AY1168" s="94"/>
      <c r="AZ1168" s="94"/>
      <c r="BA1168" s="94"/>
      <c r="BB1168" s="94"/>
      <c r="BC1168" s="94"/>
      <c r="BD1168" s="94"/>
      <c r="BE1168" s="94"/>
      <c r="BF1168" s="94"/>
      <c r="BG1168" s="94"/>
      <c r="BH1168" s="94"/>
      <c r="BI1168" s="94"/>
      <c r="BJ1168" s="94"/>
      <c r="BK1168" s="94"/>
      <c r="BL1168" s="94"/>
      <c r="BM1168" s="94"/>
      <c r="BN1168" s="94"/>
      <c r="BO1168" s="94"/>
      <c r="BP1168" s="94"/>
    </row>
    <row r="1169" spans="1:68" x14ac:dyDescent="0.2">
      <c r="A1169" s="75" t="s">
        <v>1459</v>
      </c>
      <c r="B1169" s="87"/>
      <c r="C1169" s="87"/>
      <c r="D1169" s="87"/>
      <c r="E1169" s="87"/>
      <c r="F1169" s="87"/>
      <c r="G1169" s="87"/>
      <c r="H1169" s="87"/>
      <c r="I1169" s="87"/>
      <c r="J1169" s="87"/>
      <c r="K1169" s="84"/>
      <c r="L1169" s="84"/>
      <c r="M1169" s="84"/>
      <c r="N1169" s="84"/>
      <c r="O1169" s="89"/>
      <c r="P1169" s="89"/>
      <c r="Q1169" s="89"/>
      <c r="R1169" s="89"/>
      <c r="S1169" s="83"/>
      <c r="T1169" s="83"/>
      <c r="U1169" s="83"/>
      <c r="V1169" s="83"/>
      <c r="W1169" s="83"/>
      <c r="X1169" s="83"/>
      <c r="Y1169" s="90"/>
      <c r="Z1169" s="90"/>
      <c r="AA1169" s="90"/>
      <c r="AB1169" s="90"/>
      <c r="AC1169" s="91"/>
      <c r="AD1169" s="91"/>
      <c r="AE1169" s="91"/>
      <c r="AF1169" s="91"/>
      <c r="AG1169" s="91"/>
      <c r="AH1169" s="91"/>
      <c r="AI1169" s="92"/>
      <c r="AJ1169" s="92"/>
      <c r="AK1169" s="92"/>
      <c r="AL1169" s="92"/>
      <c r="AM1169" s="92"/>
      <c r="AN1169" s="93"/>
      <c r="AO1169" s="93"/>
      <c r="AP1169" s="93"/>
      <c r="AQ1169" s="93"/>
      <c r="AR1169" s="93"/>
      <c r="AS1169" s="94"/>
      <c r="AT1169" s="94"/>
      <c r="AU1169" s="94"/>
      <c r="AV1169" s="94"/>
      <c r="AW1169" s="94"/>
      <c r="AX1169" s="94"/>
      <c r="AY1169" s="94"/>
      <c r="AZ1169" s="94"/>
      <c r="BA1169" s="94"/>
      <c r="BB1169" s="94"/>
      <c r="BC1169" s="94"/>
      <c r="BD1169" s="94"/>
      <c r="BE1169" s="94"/>
      <c r="BF1169" s="94"/>
      <c r="BG1169" s="94"/>
      <c r="BH1169" s="94"/>
      <c r="BI1169" s="94"/>
      <c r="BJ1169" s="94"/>
      <c r="BK1169" s="94"/>
      <c r="BL1169" s="94"/>
      <c r="BM1169" s="94"/>
      <c r="BN1169" s="94"/>
      <c r="BO1169" s="94"/>
      <c r="BP1169" s="94"/>
    </row>
    <row r="1170" spans="1:68" x14ac:dyDescent="0.2">
      <c r="A1170" s="75" t="s">
        <v>1460</v>
      </c>
      <c r="B1170" s="87"/>
      <c r="C1170" s="87"/>
      <c r="D1170" s="87"/>
      <c r="E1170" s="87"/>
      <c r="F1170" s="87"/>
      <c r="G1170" s="87"/>
      <c r="H1170" s="87"/>
      <c r="I1170" s="87"/>
      <c r="J1170" s="87"/>
      <c r="K1170" s="84"/>
      <c r="L1170" s="84"/>
      <c r="M1170" s="84"/>
      <c r="N1170" s="84"/>
      <c r="O1170" s="89"/>
      <c r="P1170" s="89"/>
      <c r="Q1170" s="89"/>
      <c r="R1170" s="89"/>
      <c r="S1170" s="83"/>
      <c r="T1170" s="83"/>
      <c r="U1170" s="83"/>
      <c r="V1170" s="83"/>
      <c r="W1170" s="83"/>
      <c r="X1170" s="83"/>
      <c r="Y1170" s="90"/>
      <c r="Z1170" s="90"/>
      <c r="AA1170" s="90"/>
      <c r="AB1170" s="90"/>
      <c r="AC1170" s="91"/>
      <c r="AD1170" s="91"/>
      <c r="AE1170" s="91"/>
      <c r="AF1170" s="91"/>
      <c r="AG1170" s="91"/>
      <c r="AH1170" s="91"/>
      <c r="AI1170" s="92"/>
      <c r="AJ1170" s="92"/>
      <c r="AK1170" s="92"/>
      <c r="AL1170" s="92"/>
      <c r="AM1170" s="92"/>
      <c r="AN1170" s="93"/>
      <c r="AO1170" s="93"/>
      <c r="AP1170" s="93"/>
      <c r="AQ1170" s="93"/>
      <c r="AR1170" s="93"/>
      <c r="AS1170" s="94"/>
      <c r="AT1170" s="94"/>
      <c r="AU1170" s="94"/>
      <c r="AV1170" s="94"/>
      <c r="AW1170" s="94"/>
      <c r="AX1170" s="94"/>
      <c r="AY1170" s="94"/>
      <c r="AZ1170" s="94"/>
      <c r="BA1170" s="94"/>
      <c r="BB1170" s="94"/>
      <c r="BC1170" s="94"/>
      <c r="BD1170" s="94"/>
      <c r="BE1170" s="94"/>
      <c r="BF1170" s="94"/>
      <c r="BG1170" s="94"/>
      <c r="BH1170" s="94"/>
      <c r="BI1170" s="94"/>
      <c r="BJ1170" s="94"/>
      <c r="BK1170" s="94"/>
      <c r="BL1170" s="94"/>
      <c r="BM1170" s="94"/>
      <c r="BN1170" s="94"/>
      <c r="BO1170" s="94"/>
      <c r="BP1170" s="94"/>
    </row>
    <row r="1171" spans="1:68" x14ac:dyDescent="0.2">
      <c r="A1171" s="75" t="s">
        <v>1461</v>
      </c>
      <c r="B1171" s="87"/>
      <c r="C1171" s="87"/>
      <c r="D1171" s="87"/>
      <c r="E1171" s="87"/>
      <c r="F1171" s="87"/>
      <c r="G1171" s="87"/>
      <c r="H1171" s="87"/>
      <c r="I1171" s="87"/>
      <c r="J1171" s="87"/>
      <c r="K1171" s="84"/>
      <c r="L1171" s="84"/>
      <c r="M1171" s="84"/>
      <c r="N1171" s="84"/>
      <c r="O1171" s="89"/>
      <c r="P1171" s="89"/>
      <c r="Q1171" s="89"/>
      <c r="R1171" s="89"/>
      <c r="S1171" s="83"/>
      <c r="T1171" s="83"/>
      <c r="U1171" s="83"/>
      <c r="V1171" s="83"/>
      <c r="W1171" s="83"/>
      <c r="X1171" s="83"/>
      <c r="Y1171" s="90"/>
      <c r="Z1171" s="90"/>
      <c r="AA1171" s="90"/>
      <c r="AB1171" s="90"/>
      <c r="AC1171" s="91"/>
      <c r="AD1171" s="91"/>
      <c r="AE1171" s="91"/>
      <c r="AF1171" s="91"/>
      <c r="AG1171" s="91"/>
      <c r="AH1171" s="91"/>
      <c r="AI1171" s="92"/>
      <c r="AJ1171" s="92"/>
      <c r="AK1171" s="92"/>
      <c r="AL1171" s="92"/>
      <c r="AM1171" s="92"/>
      <c r="AN1171" s="93"/>
      <c r="AO1171" s="93"/>
      <c r="AP1171" s="93"/>
      <c r="AQ1171" s="93"/>
      <c r="AR1171" s="93"/>
      <c r="AS1171" s="94"/>
      <c r="AT1171" s="94"/>
      <c r="AU1171" s="94"/>
      <c r="AV1171" s="94"/>
      <c r="AW1171" s="94"/>
      <c r="AX1171" s="94"/>
      <c r="AY1171" s="94"/>
      <c r="AZ1171" s="94"/>
      <c r="BA1171" s="94"/>
      <c r="BB1171" s="94"/>
      <c r="BC1171" s="94"/>
      <c r="BD1171" s="94"/>
      <c r="BE1171" s="94"/>
      <c r="BF1171" s="94"/>
      <c r="BG1171" s="94"/>
      <c r="BH1171" s="94"/>
      <c r="BI1171" s="94"/>
      <c r="BJ1171" s="94"/>
      <c r="BK1171" s="94"/>
      <c r="BL1171" s="94"/>
      <c r="BM1171" s="94"/>
      <c r="BN1171" s="94"/>
      <c r="BO1171" s="94"/>
      <c r="BP1171" s="94"/>
    </row>
    <row r="1172" spans="1:68" x14ac:dyDescent="0.2">
      <c r="A1172" s="75" t="s">
        <v>1462</v>
      </c>
      <c r="B1172" s="87"/>
      <c r="C1172" s="87"/>
      <c r="D1172" s="87"/>
      <c r="E1172" s="87"/>
      <c r="F1172" s="87"/>
      <c r="G1172" s="87"/>
      <c r="H1172" s="87"/>
      <c r="I1172" s="87"/>
      <c r="J1172" s="87"/>
      <c r="K1172" s="84"/>
      <c r="L1172" s="84"/>
      <c r="M1172" s="84"/>
      <c r="N1172" s="84"/>
      <c r="O1172" s="89"/>
      <c r="P1172" s="89"/>
      <c r="Q1172" s="89"/>
      <c r="R1172" s="89"/>
      <c r="S1172" s="83"/>
      <c r="T1172" s="83"/>
      <c r="U1172" s="83"/>
      <c r="V1172" s="83"/>
      <c r="W1172" s="83"/>
      <c r="X1172" s="83"/>
      <c r="Y1172" s="90"/>
      <c r="Z1172" s="90"/>
      <c r="AA1172" s="90"/>
      <c r="AB1172" s="90"/>
      <c r="AC1172" s="91"/>
      <c r="AD1172" s="91"/>
      <c r="AE1172" s="91"/>
      <c r="AF1172" s="91"/>
      <c r="AG1172" s="91"/>
      <c r="AH1172" s="91"/>
      <c r="AI1172" s="92"/>
      <c r="AJ1172" s="92"/>
      <c r="AK1172" s="92"/>
      <c r="AL1172" s="92"/>
      <c r="AM1172" s="92"/>
      <c r="AN1172" s="93"/>
      <c r="AO1172" s="93"/>
      <c r="AP1172" s="93"/>
      <c r="AQ1172" s="93"/>
      <c r="AR1172" s="93"/>
      <c r="AS1172" s="94"/>
      <c r="AT1172" s="94"/>
      <c r="AU1172" s="94"/>
      <c r="AV1172" s="94"/>
      <c r="AW1172" s="94"/>
      <c r="AX1172" s="94"/>
      <c r="AY1172" s="94"/>
      <c r="AZ1172" s="94"/>
      <c r="BA1172" s="94"/>
      <c r="BB1172" s="94"/>
      <c r="BC1172" s="94"/>
      <c r="BD1172" s="94"/>
      <c r="BE1172" s="94"/>
      <c r="BF1172" s="94"/>
      <c r="BG1172" s="94"/>
      <c r="BH1172" s="94"/>
      <c r="BI1172" s="94"/>
      <c r="BJ1172" s="94"/>
      <c r="BK1172" s="94"/>
      <c r="BL1172" s="94"/>
      <c r="BM1172" s="94"/>
      <c r="BN1172" s="94"/>
      <c r="BO1172" s="94"/>
      <c r="BP1172" s="94"/>
    </row>
    <row r="1173" spans="1:68" x14ac:dyDescent="0.2">
      <c r="A1173" s="75" t="s">
        <v>1463</v>
      </c>
      <c r="B1173" s="87"/>
      <c r="C1173" s="87"/>
      <c r="D1173" s="87"/>
      <c r="E1173" s="87"/>
      <c r="F1173" s="87"/>
      <c r="G1173" s="87"/>
      <c r="H1173" s="87"/>
      <c r="I1173" s="87"/>
      <c r="J1173" s="87"/>
      <c r="K1173" s="84"/>
      <c r="L1173" s="84"/>
      <c r="M1173" s="84"/>
      <c r="N1173" s="84"/>
      <c r="O1173" s="89"/>
      <c r="P1173" s="89"/>
      <c r="Q1173" s="89"/>
      <c r="R1173" s="89"/>
      <c r="S1173" s="83"/>
      <c r="T1173" s="83"/>
      <c r="U1173" s="83"/>
      <c r="V1173" s="83"/>
      <c r="W1173" s="83"/>
      <c r="X1173" s="83"/>
      <c r="Y1173" s="90"/>
      <c r="Z1173" s="90"/>
      <c r="AA1173" s="90"/>
      <c r="AB1173" s="90"/>
      <c r="AC1173" s="91"/>
      <c r="AD1173" s="91"/>
      <c r="AE1173" s="91"/>
      <c r="AF1173" s="91"/>
      <c r="AG1173" s="91"/>
      <c r="AH1173" s="91"/>
      <c r="AI1173" s="92"/>
      <c r="AJ1173" s="92"/>
      <c r="AK1173" s="92"/>
      <c r="AL1173" s="92"/>
      <c r="AM1173" s="92"/>
      <c r="AN1173" s="93"/>
      <c r="AO1173" s="93"/>
      <c r="AP1173" s="93"/>
      <c r="AQ1173" s="93"/>
      <c r="AR1173" s="93"/>
      <c r="AS1173" s="94"/>
      <c r="AT1173" s="94"/>
      <c r="AU1173" s="94"/>
      <c r="AV1173" s="94"/>
      <c r="AW1173" s="94"/>
      <c r="AX1173" s="94"/>
      <c r="AY1173" s="94"/>
      <c r="AZ1173" s="94"/>
      <c r="BA1173" s="94"/>
      <c r="BB1173" s="94"/>
      <c r="BC1173" s="94"/>
      <c r="BD1173" s="94"/>
      <c r="BE1173" s="94"/>
      <c r="BF1173" s="94"/>
      <c r="BG1173" s="94"/>
      <c r="BH1173" s="94"/>
      <c r="BI1173" s="94"/>
      <c r="BJ1173" s="94"/>
      <c r="BK1173" s="94"/>
      <c r="BL1173" s="94"/>
      <c r="BM1173" s="94"/>
      <c r="BN1173" s="94"/>
      <c r="BO1173" s="94"/>
      <c r="BP1173" s="94"/>
    </row>
    <row r="1174" spans="1:68" x14ac:dyDescent="0.2">
      <c r="A1174" s="75" t="s">
        <v>1464</v>
      </c>
      <c r="B1174" s="87"/>
      <c r="C1174" s="87"/>
      <c r="D1174" s="87"/>
      <c r="E1174" s="87"/>
      <c r="F1174" s="87"/>
      <c r="G1174" s="87"/>
      <c r="H1174" s="87"/>
      <c r="I1174" s="87"/>
      <c r="J1174" s="87"/>
      <c r="K1174" s="84"/>
      <c r="L1174" s="84"/>
      <c r="M1174" s="84"/>
      <c r="N1174" s="84"/>
      <c r="O1174" s="89"/>
      <c r="P1174" s="89"/>
      <c r="Q1174" s="89"/>
      <c r="R1174" s="89"/>
      <c r="S1174" s="83"/>
      <c r="T1174" s="83"/>
      <c r="U1174" s="83"/>
      <c r="V1174" s="83"/>
      <c r="W1174" s="83"/>
      <c r="X1174" s="83"/>
      <c r="Y1174" s="90"/>
      <c r="Z1174" s="90"/>
      <c r="AA1174" s="90"/>
      <c r="AB1174" s="90"/>
      <c r="AC1174" s="91"/>
      <c r="AD1174" s="91"/>
      <c r="AE1174" s="91"/>
      <c r="AF1174" s="91"/>
      <c r="AG1174" s="91"/>
      <c r="AH1174" s="91"/>
      <c r="AI1174" s="92"/>
      <c r="AJ1174" s="92"/>
      <c r="AK1174" s="92"/>
      <c r="AL1174" s="92"/>
      <c r="AM1174" s="92"/>
      <c r="AN1174" s="93"/>
      <c r="AO1174" s="93"/>
      <c r="AP1174" s="93"/>
      <c r="AQ1174" s="93"/>
      <c r="AR1174" s="93"/>
      <c r="AS1174" s="94"/>
      <c r="AT1174" s="94"/>
      <c r="AU1174" s="94"/>
      <c r="AV1174" s="94"/>
      <c r="AW1174" s="94"/>
      <c r="AX1174" s="94"/>
      <c r="AY1174" s="94"/>
      <c r="AZ1174" s="94"/>
      <c r="BA1174" s="94"/>
      <c r="BB1174" s="94"/>
      <c r="BC1174" s="94"/>
      <c r="BD1174" s="94"/>
      <c r="BE1174" s="94"/>
      <c r="BF1174" s="94"/>
      <c r="BG1174" s="94"/>
      <c r="BH1174" s="94"/>
      <c r="BI1174" s="94"/>
      <c r="BJ1174" s="94"/>
      <c r="BK1174" s="94"/>
      <c r="BL1174" s="94"/>
      <c r="BM1174" s="94"/>
      <c r="BN1174" s="94"/>
      <c r="BO1174" s="94"/>
      <c r="BP1174" s="94"/>
    </row>
    <row r="1175" spans="1:68" x14ac:dyDescent="0.2">
      <c r="A1175" s="75" t="s">
        <v>1465</v>
      </c>
      <c r="B1175" s="87"/>
      <c r="C1175" s="87"/>
      <c r="D1175" s="87"/>
      <c r="E1175" s="87"/>
      <c r="F1175" s="87"/>
      <c r="G1175" s="87"/>
      <c r="H1175" s="87"/>
      <c r="I1175" s="87"/>
      <c r="J1175" s="87"/>
      <c r="K1175" s="84"/>
      <c r="L1175" s="84"/>
      <c r="M1175" s="84"/>
      <c r="N1175" s="84"/>
      <c r="O1175" s="89"/>
      <c r="P1175" s="89"/>
      <c r="Q1175" s="89"/>
      <c r="R1175" s="89"/>
      <c r="S1175" s="83"/>
      <c r="T1175" s="83"/>
      <c r="U1175" s="83"/>
      <c r="V1175" s="83"/>
      <c r="W1175" s="83"/>
      <c r="X1175" s="83"/>
      <c r="Y1175" s="90"/>
      <c r="Z1175" s="90"/>
      <c r="AA1175" s="90"/>
      <c r="AB1175" s="90"/>
      <c r="AC1175" s="91"/>
      <c r="AD1175" s="91"/>
      <c r="AE1175" s="91"/>
      <c r="AF1175" s="91"/>
      <c r="AG1175" s="91"/>
      <c r="AH1175" s="91"/>
      <c r="AI1175" s="92"/>
      <c r="AJ1175" s="92"/>
      <c r="AK1175" s="92"/>
      <c r="AL1175" s="92"/>
      <c r="AM1175" s="92"/>
      <c r="AN1175" s="93"/>
      <c r="AO1175" s="93"/>
      <c r="AP1175" s="93"/>
      <c r="AQ1175" s="93"/>
      <c r="AR1175" s="93"/>
      <c r="AS1175" s="94"/>
      <c r="AT1175" s="94"/>
      <c r="AU1175" s="94"/>
      <c r="AV1175" s="94"/>
      <c r="AW1175" s="94"/>
      <c r="AX1175" s="94"/>
      <c r="AY1175" s="94"/>
      <c r="AZ1175" s="94"/>
      <c r="BA1175" s="94"/>
      <c r="BB1175" s="94"/>
      <c r="BC1175" s="94"/>
      <c r="BD1175" s="94"/>
      <c r="BE1175" s="94"/>
      <c r="BF1175" s="94"/>
      <c r="BG1175" s="94"/>
      <c r="BH1175" s="94"/>
      <c r="BI1175" s="94"/>
      <c r="BJ1175" s="94"/>
      <c r="BK1175" s="94"/>
      <c r="BL1175" s="94"/>
      <c r="BM1175" s="94"/>
      <c r="BN1175" s="94"/>
      <c r="BO1175" s="94"/>
      <c r="BP1175" s="94"/>
    </row>
    <row r="1176" spans="1:68" x14ac:dyDescent="0.2">
      <c r="A1176" s="75" t="s">
        <v>1466</v>
      </c>
      <c r="B1176" s="87"/>
      <c r="C1176" s="87"/>
      <c r="D1176" s="87"/>
      <c r="E1176" s="87"/>
      <c r="F1176" s="87"/>
      <c r="G1176" s="87"/>
      <c r="H1176" s="87"/>
      <c r="I1176" s="87"/>
      <c r="J1176" s="87"/>
      <c r="K1176" s="84"/>
      <c r="L1176" s="84"/>
      <c r="M1176" s="84"/>
      <c r="N1176" s="84"/>
      <c r="O1176" s="89"/>
      <c r="P1176" s="89"/>
      <c r="Q1176" s="89"/>
      <c r="R1176" s="89"/>
      <c r="S1176" s="83"/>
      <c r="T1176" s="83"/>
      <c r="U1176" s="83"/>
      <c r="V1176" s="83"/>
      <c r="W1176" s="83"/>
      <c r="X1176" s="83"/>
      <c r="Y1176" s="90"/>
      <c r="Z1176" s="90"/>
      <c r="AA1176" s="90"/>
      <c r="AB1176" s="90"/>
      <c r="AC1176" s="91"/>
      <c r="AD1176" s="91"/>
      <c r="AE1176" s="91"/>
      <c r="AF1176" s="91"/>
      <c r="AG1176" s="91"/>
      <c r="AH1176" s="91"/>
      <c r="AI1176" s="92"/>
      <c r="AJ1176" s="92"/>
      <c r="AK1176" s="92"/>
      <c r="AL1176" s="92"/>
      <c r="AM1176" s="92"/>
      <c r="AN1176" s="93"/>
      <c r="AO1176" s="93"/>
      <c r="AP1176" s="93"/>
      <c r="AQ1176" s="93"/>
      <c r="AR1176" s="93"/>
      <c r="AS1176" s="94"/>
      <c r="AT1176" s="94"/>
      <c r="AU1176" s="94"/>
      <c r="AV1176" s="94"/>
      <c r="AW1176" s="94"/>
      <c r="AX1176" s="94"/>
      <c r="AY1176" s="94"/>
      <c r="AZ1176" s="94"/>
      <c r="BA1176" s="94"/>
      <c r="BB1176" s="94"/>
      <c r="BC1176" s="94"/>
      <c r="BD1176" s="94"/>
      <c r="BE1176" s="94"/>
      <c r="BF1176" s="94"/>
      <c r="BG1176" s="94"/>
      <c r="BH1176" s="94"/>
      <c r="BI1176" s="94"/>
      <c r="BJ1176" s="94"/>
      <c r="BK1176" s="94"/>
      <c r="BL1176" s="94"/>
      <c r="BM1176" s="94"/>
      <c r="BN1176" s="94"/>
      <c r="BO1176" s="94"/>
      <c r="BP1176" s="94"/>
    </row>
    <row r="1177" spans="1:68" x14ac:dyDescent="0.2">
      <c r="A1177" s="75" t="s">
        <v>1467</v>
      </c>
      <c r="B1177" s="87"/>
      <c r="C1177" s="87"/>
      <c r="D1177" s="87"/>
      <c r="E1177" s="87"/>
      <c r="F1177" s="87"/>
      <c r="G1177" s="87"/>
      <c r="H1177" s="87"/>
      <c r="I1177" s="87"/>
      <c r="J1177" s="87"/>
      <c r="K1177" s="84"/>
      <c r="L1177" s="84"/>
      <c r="M1177" s="84"/>
      <c r="N1177" s="84"/>
      <c r="O1177" s="89"/>
      <c r="P1177" s="89"/>
      <c r="Q1177" s="89"/>
      <c r="R1177" s="89"/>
      <c r="S1177" s="83"/>
      <c r="T1177" s="83"/>
      <c r="U1177" s="83"/>
      <c r="V1177" s="83"/>
      <c r="W1177" s="83"/>
      <c r="X1177" s="83"/>
      <c r="Y1177" s="90"/>
      <c r="Z1177" s="90"/>
      <c r="AA1177" s="90"/>
      <c r="AB1177" s="90"/>
      <c r="AC1177" s="91"/>
      <c r="AD1177" s="91"/>
      <c r="AE1177" s="91"/>
      <c r="AF1177" s="91"/>
      <c r="AG1177" s="91"/>
      <c r="AH1177" s="91"/>
      <c r="AI1177" s="92"/>
      <c r="AJ1177" s="92"/>
      <c r="AK1177" s="92"/>
      <c r="AL1177" s="92"/>
      <c r="AM1177" s="92"/>
      <c r="AN1177" s="93"/>
      <c r="AO1177" s="93"/>
      <c r="AP1177" s="93"/>
      <c r="AQ1177" s="93"/>
      <c r="AR1177" s="93"/>
      <c r="AS1177" s="94"/>
      <c r="AT1177" s="94"/>
      <c r="AU1177" s="94"/>
      <c r="AV1177" s="94"/>
      <c r="AW1177" s="94"/>
      <c r="AX1177" s="94"/>
      <c r="AY1177" s="94"/>
      <c r="AZ1177" s="94"/>
      <c r="BA1177" s="94"/>
      <c r="BB1177" s="94"/>
      <c r="BC1177" s="94"/>
      <c r="BD1177" s="94"/>
      <c r="BE1177" s="94"/>
      <c r="BF1177" s="94"/>
      <c r="BG1177" s="94"/>
      <c r="BH1177" s="94"/>
      <c r="BI1177" s="94"/>
      <c r="BJ1177" s="94"/>
      <c r="BK1177" s="94"/>
      <c r="BL1177" s="94"/>
      <c r="BM1177" s="94"/>
      <c r="BN1177" s="94"/>
      <c r="BO1177" s="94"/>
      <c r="BP1177" s="94"/>
    </row>
    <row r="1178" spans="1:68" x14ac:dyDescent="0.2">
      <c r="A1178" s="75" t="s">
        <v>1468</v>
      </c>
      <c r="B1178" s="87"/>
      <c r="C1178" s="87"/>
      <c r="D1178" s="87"/>
      <c r="E1178" s="87"/>
      <c r="F1178" s="87"/>
      <c r="G1178" s="87"/>
      <c r="H1178" s="87"/>
      <c r="I1178" s="87"/>
      <c r="J1178" s="87"/>
      <c r="K1178" s="84"/>
      <c r="L1178" s="84"/>
      <c r="M1178" s="84"/>
      <c r="N1178" s="84"/>
      <c r="O1178" s="89"/>
      <c r="P1178" s="89"/>
      <c r="Q1178" s="89"/>
      <c r="R1178" s="89"/>
      <c r="S1178" s="83"/>
      <c r="T1178" s="83"/>
      <c r="U1178" s="83"/>
      <c r="V1178" s="83"/>
      <c r="W1178" s="83"/>
      <c r="X1178" s="83"/>
      <c r="Y1178" s="90"/>
      <c r="Z1178" s="90"/>
      <c r="AA1178" s="90"/>
      <c r="AB1178" s="90"/>
      <c r="AC1178" s="91"/>
      <c r="AD1178" s="91"/>
      <c r="AE1178" s="91"/>
      <c r="AF1178" s="91"/>
      <c r="AG1178" s="91"/>
      <c r="AH1178" s="91"/>
      <c r="AI1178" s="92"/>
      <c r="AJ1178" s="92"/>
      <c r="AK1178" s="92"/>
      <c r="AL1178" s="92"/>
      <c r="AM1178" s="92"/>
      <c r="AN1178" s="93"/>
      <c r="AO1178" s="93"/>
      <c r="AP1178" s="93"/>
      <c r="AQ1178" s="93"/>
      <c r="AR1178" s="93"/>
      <c r="AS1178" s="94"/>
      <c r="AT1178" s="94"/>
      <c r="AU1178" s="94"/>
      <c r="AV1178" s="94"/>
      <c r="AW1178" s="94"/>
      <c r="AX1178" s="94"/>
      <c r="AY1178" s="94"/>
      <c r="AZ1178" s="94"/>
      <c r="BA1178" s="94"/>
      <c r="BB1178" s="94"/>
      <c r="BC1178" s="94"/>
      <c r="BD1178" s="94"/>
      <c r="BE1178" s="94"/>
      <c r="BF1178" s="94"/>
      <c r="BG1178" s="94"/>
      <c r="BH1178" s="94"/>
      <c r="BI1178" s="94"/>
      <c r="BJ1178" s="94"/>
      <c r="BK1178" s="94"/>
      <c r="BL1178" s="94"/>
      <c r="BM1178" s="94"/>
      <c r="BN1178" s="94"/>
      <c r="BO1178" s="94"/>
      <c r="BP1178" s="94"/>
    </row>
    <row r="1179" spans="1:68" x14ac:dyDescent="0.2">
      <c r="A1179" s="75" t="s">
        <v>1469</v>
      </c>
      <c r="B1179" s="87"/>
      <c r="C1179" s="87"/>
      <c r="D1179" s="87"/>
      <c r="E1179" s="87"/>
      <c r="F1179" s="87"/>
      <c r="G1179" s="87"/>
      <c r="H1179" s="87"/>
      <c r="I1179" s="87"/>
      <c r="J1179" s="87"/>
      <c r="K1179" s="84"/>
      <c r="L1179" s="84"/>
      <c r="M1179" s="84"/>
      <c r="N1179" s="84"/>
      <c r="O1179" s="89"/>
      <c r="P1179" s="89"/>
      <c r="Q1179" s="89"/>
      <c r="R1179" s="89"/>
      <c r="S1179" s="83"/>
      <c r="T1179" s="83"/>
      <c r="U1179" s="83"/>
      <c r="V1179" s="83"/>
      <c r="W1179" s="83"/>
      <c r="X1179" s="83"/>
      <c r="Y1179" s="90"/>
      <c r="Z1179" s="90"/>
      <c r="AA1179" s="90"/>
      <c r="AB1179" s="90"/>
      <c r="AC1179" s="91"/>
      <c r="AD1179" s="91"/>
      <c r="AE1179" s="91"/>
      <c r="AF1179" s="91"/>
      <c r="AG1179" s="91"/>
      <c r="AH1179" s="91"/>
      <c r="AI1179" s="92"/>
      <c r="AJ1179" s="92"/>
      <c r="AK1179" s="92"/>
      <c r="AL1179" s="92"/>
      <c r="AM1179" s="92"/>
      <c r="AN1179" s="93"/>
      <c r="AO1179" s="93"/>
      <c r="AP1179" s="93"/>
      <c r="AQ1179" s="93"/>
      <c r="AR1179" s="93"/>
      <c r="AS1179" s="94"/>
      <c r="AT1179" s="94"/>
      <c r="AU1179" s="94"/>
      <c r="AV1179" s="94"/>
      <c r="AW1179" s="94"/>
      <c r="AX1179" s="94"/>
      <c r="AY1179" s="94"/>
      <c r="AZ1179" s="94"/>
      <c r="BA1179" s="94"/>
      <c r="BB1179" s="94"/>
      <c r="BC1179" s="94"/>
      <c r="BD1179" s="94"/>
      <c r="BE1179" s="94"/>
      <c r="BF1179" s="94"/>
      <c r="BG1179" s="94"/>
      <c r="BH1179" s="94"/>
      <c r="BI1179" s="94"/>
      <c r="BJ1179" s="94"/>
      <c r="BK1179" s="94"/>
      <c r="BL1179" s="94"/>
      <c r="BM1179" s="94"/>
      <c r="BN1179" s="94"/>
      <c r="BO1179" s="94"/>
      <c r="BP1179" s="94"/>
    </row>
    <row r="1180" spans="1:68" x14ac:dyDescent="0.2">
      <c r="A1180" s="75" t="s">
        <v>1470</v>
      </c>
      <c r="B1180" s="87"/>
      <c r="C1180" s="87"/>
      <c r="D1180" s="87"/>
      <c r="E1180" s="87"/>
      <c r="F1180" s="87"/>
      <c r="G1180" s="87"/>
      <c r="H1180" s="87"/>
      <c r="I1180" s="87"/>
      <c r="J1180" s="87"/>
      <c r="K1180" s="84"/>
      <c r="L1180" s="84"/>
      <c r="M1180" s="84"/>
      <c r="N1180" s="84"/>
      <c r="O1180" s="89"/>
      <c r="P1180" s="89"/>
      <c r="Q1180" s="89"/>
      <c r="R1180" s="89"/>
      <c r="S1180" s="83"/>
      <c r="T1180" s="83"/>
      <c r="U1180" s="83"/>
      <c r="V1180" s="83"/>
      <c r="W1180" s="83"/>
      <c r="X1180" s="83"/>
      <c r="Y1180" s="90"/>
      <c r="Z1180" s="90"/>
      <c r="AA1180" s="90"/>
      <c r="AB1180" s="90"/>
      <c r="AC1180" s="91"/>
      <c r="AD1180" s="91"/>
      <c r="AE1180" s="91"/>
      <c r="AF1180" s="91"/>
      <c r="AG1180" s="91"/>
      <c r="AH1180" s="91"/>
      <c r="AI1180" s="92"/>
      <c r="AJ1180" s="92"/>
      <c r="AK1180" s="92"/>
      <c r="AL1180" s="92"/>
      <c r="AM1180" s="92"/>
      <c r="AN1180" s="93"/>
      <c r="AO1180" s="93"/>
      <c r="AP1180" s="93"/>
      <c r="AQ1180" s="93"/>
      <c r="AR1180" s="93"/>
      <c r="AS1180" s="94"/>
      <c r="AT1180" s="94"/>
      <c r="AU1180" s="94"/>
      <c r="AV1180" s="94"/>
      <c r="AW1180" s="94"/>
      <c r="AX1180" s="94"/>
      <c r="AY1180" s="94"/>
      <c r="AZ1180" s="94"/>
      <c r="BA1180" s="94"/>
      <c r="BB1180" s="94"/>
      <c r="BC1180" s="94"/>
      <c r="BD1180" s="94"/>
      <c r="BE1180" s="94"/>
      <c r="BF1180" s="94"/>
      <c r="BG1180" s="94"/>
      <c r="BH1180" s="94"/>
      <c r="BI1180" s="94"/>
      <c r="BJ1180" s="94"/>
      <c r="BK1180" s="94"/>
      <c r="BL1180" s="94"/>
      <c r="BM1180" s="94"/>
      <c r="BN1180" s="94"/>
      <c r="BO1180" s="94"/>
      <c r="BP1180" s="94"/>
    </row>
    <row r="1181" spans="1:68" x14ac:dyDescent="0.2">
      <c r="A1181" s="75" t="s">
        <v>1471</v>
      </c>
      <c r="B1181" s="87"/>
      <c r="C1181" s="87"/>
      <c r="D1181" s="87"/>
      <c r="E1181" s="87"/>
      <c r="F1181" s="87"/>
      <c r="G1181" s="87"/>
      <c r="H1181" s="87"/>
      <c r="I1181" s="87"/>
      <c r="J1181" s="87"/>
      <c r="K1181" s="84"/>
      <c r="L1181" s="84"/>
      <c r="M1181" s="84"/>
      <c r="N1181" s="84"/>
      <c r="O1181" s="89"/>
      <c r="P1181" s="89"/>
      <c r="Q1181" s="89"/>
      <c r="R1181" s="89"/>
      <c r="S1181" s="83"/>
      <c r="T1181" s="83"/>
      <c r="U1181" s="83"/>
      <c r="V1181" s="83"/>
      <c r="W1181" s="83"/>
      <c r="X1181" s="83"/>
      <c r="Y1181" s="90"/>
      <c r="Z1181" s="90"/>
      <c r="AA1181" s="90"/>
      <c r="AB1181" s="90"/>
      <c r="AC1181" s="91"/>
      <c r="AD1181" s="91"/>
      <c r="AE1181" s="91"/>
      <c r="AF1181" s="91"/>
      <c r="AG1181" s="91"/>
      <c r="AH1181" s="91"/>
      <c r="AI1181" s="92"/>
      <c r="AJ1181" s="92"/>
      <c r="AK1181" s="92"/>
      <c r="AL1181" s="92"/>
      <c r="AM1181" s="92"/>
      <c r="AN1181" s="93"/>
      <c r="AO1181" s="93"/>
      <c r="AP1181" s="93"/>
      <c r="AQ1181" s="93"/>
      <c r="AR1181" s="93"/>
      <c r="AS1181" s="94"/>
      <c r="AT1181" s="94"/>
      <c r="AU1181" s="94"/>
      <c r="AV1181" s="94"/>
      <c r="AW1181" s="94"/>
      <c r="AX1181" s="94"/>
      <c r="AY1181" s="94"/>
      <c r="AZ1181" s="94"/>
      <c r="BA1181" s="94"/>
      <c r="BB1181" s="94"/>
      <c r="BC1181" s="94"/>
      <c r="BD1181" s="94"/>
      <c r="BE1181" s="94"/>
      <c r="BF1181" s="94"/>
      <c r="BG1181" s="94"/>
      <c r="BH1181" s="94"/>
      <c r="BI1181" s="94"/>
      <c r="BJ1181" s="94"/>
      <c r="BK1181" s="94"/>
      <c r="BL1181" s="94"/>
      <c r="BM1181" s="94"/>
      <c r="BN1181" s="94"/>
      <c r="BO1181" s="94"/>
      <c r="BP1181" s="94"/>
    </row>
    <row r="1182" spans="1:68" x14ac:dyDescent="0.2">
      <c r="A1182" s="75" t="s">
        <v>1472</v>
      </c>
      <c r="B1182" s="87"/>
      <c r="C1182" s="87"/>
      <c r="D1182" s="87"/>
      <c r="E1182" s="87"/>
      <c r="F1182" s="87"/>
      <c r="G1182" s="87"/>
      <c r="H1182" s="87"/>
      <c r="I1182" s="87"/>
      <c r="J1182" s="87"/>
      <c r="K1182" s="84"/>
      <c r="L1182" s="84"/>
      <c r="M1182" s="84"/>
      <c r="N1182" s="84"/>
      <c r="O1182" s="89"/>
      <c r="P1182" s="89"/>
      <c r="Q1182" s="89"/>
      <c r="R1182" s="89"/>
      <c r="S1182" s="83"/>
      <c r="T1182" s="83"/>
      <c r="U1182" s="83"/>
      <c r="V1182" s="83"/>
      <c r="W1182" s="83"/>
      <c r="X1182" s="83"/>
      <c r="Y1182" s="90"/>
      <c r="Z1182" s="90"/>
      <c r="AA1182" s="90"/>
      <c r="AB1182" s="90"/>
      <c r="AC1182" s="91"/>
      <c r="AD1182" s="91"/>
      <c r="AE1182" s="91"/>
      <c r="AF1182" s="91"/>
      <c r="AG1182" s="91"/>
      <c r="AH1182" s="91"/>
      <c r="AI1182" s="92"/>
      <c r="AJ1182" s="92"/>
      <c r="AK1182" s="92"/>
      <c r="AL1182" s="92"/>
      <c r="AM1182" s="92"/>
      <c r="AN1182" s="93"/>
      <c r="AO1182" s="93"/>
      <c r="AP1182" s="93"/>
      <c r="AQ1182" s="93"/>
      <c r="AR1182" s="93"/>
      <c r="AS1182" s="94"/>
      <c r="AT1182" s="94"/>
      <c r="AU1182" s="94"/>
      <c r="AV1182" s="94"/>
      <c r="AW1182" s="94"/>
      <c r="AX1182" s="94"/>
      <c r="AY1182" s="94"/>
      <c r="AZ1182" s="94"/>
      <c r="BA1182" s="94"/>
      <c r="BB1182" s="94"/>
      <c r="BC1182" s="94"/>
      <c r="BD1182" s="94"/>
      <c r="BE1182" s="94"/>
      <c r="BF1182" s="94"/>
      <c r="BG1182" s="94"/>
      <c r="BH1182" s="94"/>
      <c r="BI1182" s="94"/>
      <c r="BJ1182" s="94"/>
      <c r="BK1182" s="94"/>
      <c r="BL1182" s="94"/>
      <c r="BM1182" s="94"/>
      <c r="BN1182" s="94"/>
      <c r="BO1182" s="94"/>
      <c r="BP1182" s="94"/>
    </row>
    <row r="1183" spans="1:68" x14ac:dyDescent="0.2">
      <c r="A1183" s="75" t="s">
        <v>1473</v>
      </c>
      <c r="B1183" s="87"/>
      <c r="C1183" s="87"/>
      <c r="D1183" s="87"/>
      <c r="E1183" s="87"/>
      <c r="F1183" s="87"/>
      <c r="G1183" s="87"/>
      <c r="H1183" s="87"/>
      <c r="I1183" s="87"/>
      <c r="J1183" s="87"/>
      <c r="K1183" s="84"/>
      <c r="L1183" s="84"/>
      <c r="M1183" s="84"/>
      <c r="N1183" s="84"/>
      <c r="O1183" s="89"/>
      <c r="P1183" s="89"/>
      <c r="Q1183" s="89"/>
      <c r="R1183" s="89"/>
      <c r="S1183" s="83"/>
      <c r="T1183" s="83"/>
      <c r="U1183" s="83"/>
      <c r="V1183" s="83"/>
      <c r="W1183" s="83"/>
      <c r="X1183" s="83"/>
      <c r="Y1183" s="90"/>
      <c r="Z1183" s="90"/>
      <c r="AA1183" s="90"/>
      <c r="AB1183" s="90"/>
      <c r="AC1183" s="91"/>
      <c r="AD1183" s="91"/>
      <c r="AE1183" s="91"/>
      <c r="AF1183" s="91"/>
      <c r="AG1183" s="91"/>
      <c r="AH1183" s="91"/>
      <c r="AI1183" s="92"/>
      <c r="AJ1183" s="92"/>
      <c r="AK1183" s="92"/>
      <c r="AL1183" s="92"/>
      <c r="AM1183" s="92"/>
      <c r="AN1183" s="93"/>
      <c r="AO1183" s="93"/>
      <c r="AP1183" s="93"/>
      <c r="AQ1183" s="93"/>
      <c r="AR1183" s="93"/>
      <c r="AS1183" s="94"/>
      <c r="AT1183" s="94"/>
      <c r="AU1183" s="94"/>
      <c r="AV1183" s="94"/>
      <c r="AW1183" s="94"/>
      <c r="AX1183" s="94"/>
      <c r="AY1183" s="94"/>
      <c r="AZ1183" s="94"/>
      <c r="BA1183" s="94"/>
      <c r="BB1183" s="94"/>
      <c r="BC1183" s="94"/>
      <c r="BD1183" s="94"/>
      <c r="BE1183" s="94"/>
      <c r="BF1183" s="94"/>
      <c r="BG1183" s="94"/>
      <c r="BH1183" s="94"/>
      <c r="BI1183" s="94"/>
      <c r="BJ1183" s="94"/>
      <c r="BK1183" s="94"/>
      <c r="BL1183" s="94"/>
      <c r="BM1183" s="94"/>
      <c r="BN1183" s="94"/>
      <c r="BO1183" s="94"/>
      <c r="BP1183" s="94"/>
    </row>
    <row r="1184" spans="1:68" x14ac:dyDescent="0.2">
      <c r="A1184" s="75" t="s">
        <v>1474</v>
      </c>
      <c r="B1184" s="87"/>
      <c r="C1184" s="87"/>
      <c r="D1184" s="87"/>
      <c r="E1184" s="87"/>
      <c r="F1184" s="87"/>
      <c r="G1184" s="87"/>
      <c r="H1184" s="87"/>
      <c r="I1184" s="87"/>
      <c r="J1184" s="87"/>
      <c r="K1184" s="84"/>
      <c r="L1184" s="84"/>
      <c r="M1184" s="84"/>
      <c r="N1184" s="84"/>
      <c r="O1184" s="89"/>
      <c r="P1184" s="89"/>
      <c r="Q1184" s="89"/>
      <c r="R1184" s="89"/>
      <c r="S1184" s="83"/>
      <c r="T1184" s="83"/>
      <c r="U1184" s="83"/>
      <c r="V1184" s="83"/>
      <c r="W1184" s="83"/>
      <c r="X1184" s="83"/>
      <c r="Y1184" s="90"/>
      <c r="Z1184" s="90"/>
      <c r="AA1184" s="90"/>
      <c r="AB1184" s="90"/>
      <c r="AC1184" s="91"/>
      <c r="AD1184" s="91"/>
      <c r="AE1184" s="91"/>
      <c r="AF1184" s="91"/>
      <c r="AG1184" s="91"/>
      <c r="AH1184" s="91"/>
      <c r="AI1184" s="92"/>
      <c r="AJ1184" s="92"/>
      <c r="AK1184" s="92"/>
      <c r="AL1184" s="92"/>
      <c r="AM1184" s="92"/>
      <c r="AN1184" s="93"/>
      <c r="AO1184" s="93"/>
      <c r="AP1184" s="93"/>
      <c r="AQ1184" s="93"/>
      <c r="AR1184" s="93"/>
      <c r="AS1184" s="94"/>
      <c r="AT1184" s="94"/>
      <c r="AU1184" s="94"/>
      <c r="AV1184" s="94"/>
      <c r="AW1184" s="94"/>
      <c r="AX1184" s="94"/>
      <c r="AY1184" s="94"/>
      <c r="AZ1184" s="94"/>
      <c r="BA1184" s="94"/>
      <c r="BB1184" s="94"/>
      <c r="BC1184" s="94"/>
      <c r="BD1184" s="94"/>
      <c r="BE1184" s="94"/>
      <c r="BF1184" s="94"/>
      <c r="BG1184" s="94"/>
      <c r="BH1184" s="94"/>
      <c r="BI1184" s="94"/>
      <c r="BJ1184" s="94"/>
      <c r="BK1184" s="94"/>
      <c r="BL1184" s="94"/>
      <c r="BM1184" s="94"/>
      <c r="BN1184" s="94"/>
      <c r="BO1184" s="94"/>
      <c r="BP1184" s="94"/>
    </row>
    <row r="1185" spans="1:68" x14ac:dyDescent="0.2">
      <c r="A1185" s="75" t="s">
        <v>1475</v>
      </c>
      <c r="B1185" s="87"/>
      <c r="C1185" s="87"/>
      <c r="D1185" s="87"/>
      <c r="E1185" s="87"/>
      <c r="F1185" s="87"/>
      <c r="G1185" s="87"/>
      <c r="H1185" s="87"/>
      <c r="I1185" s="87"/>
      <c r="J1185" s="87"/>
      <c r="K1185" s="84"/>
      <c r="L1185" s="84"/>
      <c r="M1185" s="84"/>
      <c r="N1185" s="84"/>
      <c r="O1185" s="89"/>
      <c r="P1185" s="89"/>
      <c r="Q1185" s="89"/>
      <c r="R1185" s="89"/>
      <c r="S1185" s="83"/>
      <c r="T1185" s="83"/>
      <c r="U1185" s="83"/>
      <c r="V1185" s="83"/>
      <c r="W1185" s="83"/>
      <c r="X1185" s="83"/>
      <c r="Y1185" s="90"/>
      <c r="Z1185" s="90"/>
      <c r="AA1185" s="90"/>
      <c r="AB1185" s="90"/>
      <c r="AC1185" s="91"/>
      <c r="AD1185" s="91"/>
      <c r="AE1185" s="91"/>
      <c r="AF1185" s="91"/>
      <c r="AG1185" s="91"/>
      <c r="AH1185" s="91"/>
      <c r="AI1185" s="92"/>
      <c r="AJ1185" s="92"/>
      <c r="AK1185" s="92"/>
      <c r="AL1185" s="92"/>
      <c r="AM1185" s="92"/>
      <c r="AN1185" s="93"/>
      <c r="AO1185" s="93"/>
      <c r="AP1185" s="93"/>
      <c r="AQ1185" s="93"/>
      <c r="AR1185" s="93"/>
      <c r="AS1185" s="94"/>
      <c r="AT1185" s="94"/>
      <c r="AU1185" s="94"/>
      <c r="AV1185" s="94"/>
      <c r="AW1185" s="94"/>
      <c r="AX1185" s="94"/>
      <c r="AY1185" s="94"/>
      <c r="AZ1185" s="94"/>
      <c r="BA1185" s="94"/>
      <c r="BB1185" s="94"/>
      <c r="BC1185" s="94"/>
      <c r="BD1185" s="94"/>
      <c r="BE1185" s="94"/>
      <c r="BF1185" s="94"/>
      <c r="BG1185" s="94"/>
      <c r="BH1185" s="94"/>
      <c r="BI1185" s="94"/>
      <c r="BJ1185" s="94"/>
      <c r="BK1185" s="94"/>
      <c r="BL1185" s="94"/>
      <c r="BM1185" s="94"/>
      <c r="BN1185" s="94"/>
      <c r="BO1185" s="94"/>
      <c r="BP1185" s="94"/>
    </row>
    <row r="1186" spans="1:68" x14ac:dyDescent="0.2">
      <c r="A1186" s="75" t="s">
        <v>1476</v>
      </c>
      <c r="B1186" s="87"/>
      <c r="C1186" s="87"/>
      <c r="D1186" s="87"/>
      <c r="E1186" s="87"/>
      <c r="F1186" s="87"/>
      <c r="G1186" s="87"/>
      <c r="H1186" s="87"/>
      <c r="I1186" s="87"/>
      <c r="J1186" s="87"/>
      <c r="K1186" s="84"/>
      <c r="L1186" s="84"/>
      <c r="M1186" s="84"/>
      <c r="N1186" s="84"/>
      <c r="O1186" s="89"/>
      <c r="P1186" s="89"/>
      <c r="Q1186" s="89"/>
      <c r="R1186" s="89"/>
      <c r="S1186" s="83"/>
      <c r="T1186" s="83"/>
      <c r="U1186" s="83"/>
      <c r="V1186" s="83"/>
      <c r="W1186" s="83"/>
      <c r="X1186" s="83"/>
      <c r="Y1186" s="90"/>
      <c r="Z1186" s="90"/>
      <c r="AA1186" s="90"/>
      <c r="AB1186" s="90"/>
      <c r="AC1186" s="91"/>
      <c r="AD1186" s="91"/>
      <c r="AE1186" s="91"/>
      <c r="AF1186" s="91"/>
      <c r="AG1186" s="91"/>
      <c r="AH1186" s="91"/>
      <c r="AI1186" s="92"/>
      <c r="AJ1186" s="92"/>
      <c r="AK1186" s="92"/>
      <c r="AL1186" s="92"/>
      <c r="AM1186" s="92"/>
      <c r="AN1186" s="93"/>
      <c r="AO1186" s="93"/>
      <c r="AP1186" s="93"/>
      <c r="AQ1186" s="93"/>
      <c r="AR1186" s="93"/>
      <c r="AS1186" s="94"/>
      <c r="AT1186" s="94"/>
      <c r="AU1186" s="94"/>
      <c r="AV1186" s="94"/>
      <c r="AW1186" s="94"/>
      <c r="AX1186" s="94"/>
      <c r="AY1186" s="94"/>
      <c r="AZ1186" s="94"/>
      <c r="BA1186" s="94"/>
      <c r="BB1186" s="94"/>
      <c r="BC1186" s="94"/>
      <c r="BD1186" s="94"/>
      <c r="BE1186" s="94"/>
      <c r="BF1186" s="94"/>
      <c r="BG1186" s="94"/>
      <c r="BH1186" s="94"/>
      <c r="BI1186" s="94"/>
      <c r="BJ1186" s="94"/>
      <c r="BK1186" s="94"/>
      <c r="BL1186" s="94"/>
      <c r="BM1186" s="94"/>
      <c r="BN1186" s="94"/>
      <c r="BO1186" s="94"/>
      <c r="BP1186" s="94"/>
    </row>
    <row r="1187" spans="1:68" x14ac:dyDescent="0.2">
      <c r="A1187" s="75" t="s">
        <v>1477</v>
      </c>
      <c r="B1187" s="87"/>
      <c r="C1187" s="87"/>
      <c r="D1187" s="87"/>
      <c r="E1187" s="87"/>
      <c r="F1187" s="87"/>
      <c r="G1187" s="87"/>
      <c r="H1187" s="87"/>
      <c r="I1187" s="87"/>
      <c r="J1187" s="87"/>
      <c r="K1187" s="84"/>
      <c r="L1187" s="84"/>
      <c r="M1187" s="84"/>
      <c r="N1187" s="84"/>
      <c r="O1187" s="89"/>
      <c r="P1187" s="89"/>
      <c r="Q1187" s="89"/>
      <c r="R1187" s="89"/>
      <c r="S1187" s="83"/>
      <c r="T1187" s="83"/>
      <c r="U1187" s="83"/>
      <c r="V1187" s="83"/>
      <c r="W1187" s="83"/>
      <c r="X1187" s="83"/>
      <c r="Y1187" s="90"/>
      <c r="Z1187" s="90"/>
      <c r="AA1187" s="90"/>
      <c r="AB1187" s="90"/>
      <c r="AC1187" s="91"/>
      <c r="AD1187" s="91"/>
      <c r="AE1187" s="91"/>
      <c r="AF1187" s="91"/>
      <c r="AG1187" s="91"/>
      <c r="AH1187" s="91"/>
      <c r="AI1187" s="92"/>
      <c r="AJ1187" s="92"/>
      <c r="AK1187" s="92"/>
      <c r="AL1187" s="92"/>
      <c r="AM1187" s="92"/>
      <c r="AN1187" s="93"/>
      <c r="AO1187" s="93"/>
      <c r="AP1187" s="93"/>
      <c r="AQ1187" s="93"/>
      <c r="AR1187" s="93"/>
      <c r="AS1187" s="94"/>
      <c r="AT1187" s="94"/>
      <c r="AU1187" s="94"/>
      <c r="AV1187" s="94"/>
      <c r="AW1187" s="94"/>
      <c r="AX1187" s="94"/>
      <c r="AY1187" s="94"/>
      <c r="AZ1187" s="94"/>
      <c r="BA1187" s="94"/>
      <c r="BB1187" s="94"/>
      <c r="BC1187" s="94"/>
      <c r="BD1187" s="94"/>
      <c r="BE1187" s="94"/>
      <c r="BF1187" s="94"/>
      <c r="BG1187" s="94"/>
      <c r="BH1187" s="94"/>
      <c r="BI1187" s="94"/>
      <c r="BJ1187" s="94"/>
      <c r="BK1187" s="94"/>
      <c r="BL1187" s="94"/>
      <c r="BM1187" s="94"/>
      <c r="BN1187" s="94"/>
      <c r="BO1187" s="94"/>
      <c r="BP1187" s="94"/>
    </row>
    <row r="1188" spans="1:68" x14ac:dyDescent="0.2">
      <c r="A1188" s="75" t="s">
        <v>1478</v>
      </c>
      <c r="B1188" s="87"/>
      <c r="C1188" s="87"/>
      <c r="D1188" s="87"/>
      <c r="E1188" s="87"/>
      <c r="F1188" s="87"/>
      <c r="G1188" s="87"/>
      <c r="H1188" s="87"/>
      <c r="I1188" s="87"/>
      <c r="J1188" s="87"/>
      <c r="K1188" s="84"/>
      <c r="L1188" s="84"/>
      <c r="M1188" s="84"/>
      <c r="N1188" s="84"/>
      <c r="O1188" s="89"/>
      <c r="P1188" s="89"/>
      <c r="Q1188" s="89"/>
      <c r="R1188" s="89"/>
      <c r="S1188" s="83"/>
      <c r="T1188" s="83"/>
      <c r="U1188" s="83"/>
      <c r="V1188" s="83"/>
      <c r="W1188" s="83"/>
      <c r="X1188" s="83"/>
      <c r="Y1188" s="90"/>
      <c r="Z1188" s="90"/>
      <c r="AA1188" s="90"/>
      <c r="AB1188" s="90"/>
      <c r="AC1188" s="91"/>
      <c r="AD1188" s="91"/>
      <c r="AE1188" s="91"/>
      <c r="AF1188" s="91"/>
      <c r="AG1188" s="91"/>
      <c r="AH1188" s="91"/>
      <c r="AI1188" s="92"/>
      <c r="AJ1188" s="92"/>
      <c r="AK1188" s="92"/>
      <c r="AL1188" s="92"/>
      <c r="AM1188" s="92"/>
      <c r="AN1188" s="93"/>
      <c r="AO1188" s="93"/>
      <c r="AP1188" s="93"/>
      <c r="AQ1188" s="93"/>
      <c r="AR1188" s="93"/>
      <c r="AS1188" s="94"/>
      <c r="AT1188" s="94"/>
      <c r="AU1188" s="94"/>
      <c r="AV1188" s="94"/>
      <c r="AW1188" s="94"/>
      <c r="AX1188" s="94"/>
      <c r="AY1188" s="94"/>
      <c r="AZ1188" s="94"/>
      <c r="BA1188" s="94"/>
      <c r="BB1188" s="94"/>
      <c r="BC1188" s="94"/>
      <c r="BD1188" s="94"/>
      <c r="BE1188" s="94"/>
      <c r="BF1188" s="94"/>
      <c r="BG1188" s="94"/>
      <c r="BH1188" s="94"/>
      <c r="BI1188" s="94"/>
      <c r="BJ1188" s="94"/>
      <c r="BK1188" s="94"/>
      <c r="BL1188" s="94"/>
      <c r="BM1188" s="94"/>
      <c r="BN1188" s="94"/>
      <c r="BO1188" s="94"/>
      <c r="BP1188" s="94"/>
    </row>
    <row r="1189" spans="1:68" x14ac:dyDescent="0.2">
      <c r="A1189" s="75" t="s">
        <v>1479</v>
      </c>
      <c r="B1189" s="87"/>
      <c r="C1189" s="87"/>
      <c r="D1189" s="87"/>
      <c r="E1189" s="87"/>
      <c r="F1189" s="87"/>
      <c r="G1189" s="87"/>
      <c r="H1189" s="87"/>
      <c r="I1189" s="87"/>
      <c r="J1189" s="87"/>
      <c r="K1189" s="84"/>
      <c r="L1189" s="84"/>
      <c r="M1189" s="84"/>
      <c r="N1189" s="84"/>
      <c r="O1189" s="89"/>
      <c r="P1189" s="89"/>
      <c r="Q1189" s="89"/>
      <c r="R1189" s="89"/>
      <c r="S1189" s="83"/>
      <c r="T1189" s="83"/>
      <c r="U1189" s="83"/>
      <c r="V1189" s="83"/>
      <c r="W1189" s="83"/>
      <c r="X1189" s="83"/>
      <c r="Y1189" s="90"/>
      <c r="Z1189" s="90"/>
      <c r="AA1189" s="90"/>
      <c r="AB1189" s="90"/>
      <c r="AC1189" s="91"/>
      <c r="AD1189" s="91"/>
      <c r="AE1189" s="91"/>
      <c r="AF1189" s="91"/>
      <c r="AG1189" s="91"/>
      <c r="AH1189" s="91"/>
      <c r="AI1189" s="92"/>
      <c r="AJ1189" s="92"/>
      <c r="AK1189" s="92"/>
      <c r="AL1189" s="92"/>
      <c r="AM1189" s="92"/>
      <c r="AN1189" s="93"/>
      <c r="AO1189" s="93"/>
      <c r="AP1189" s="93"/>
      <c r="AQ1189" s="93"/>
      <c r="AR1189" s="93"/>
      <c r="AS1189" s="94"/>
      <c r="AT1189" s="94"/>
      <c r="AU1189" s="94"/>
      <c r="AV1189" s="94"/>
      <c r="AW1189" s="94"/>
      <c r="AX1189" s="94"/>
      <c r="AY1189" s="94"/>
      <c r="AZ1189" s="94"/>
      <c r="BA1189" s="94"/>
      <c r="BB1189" s="94"/>
      <c r="BC1189" s="94"/>
      <c r="BD1189" s="94"/>
      <c r="BE1189" s="94"/>
      <c r="BF1189" s="94"/>
      <c r="BG1189" s="94"/>
      <c r="BH1189" s="94"/>
      <c r="BI1189" s="94"/>
      <c r="BJ1189" s="94"/>
      <c r="BK1189" s="94"/>
      <c r="BL1189" s="94"/>
      <c r="BM1189" s="94"/>
      <c r="BN1189" s="94"/>
      <c r="BO1189" s="94"/>
      <c r="BP1189" s="94"/>
    </row>
    <row r="1190" spans="1:68" x14ac:dyDescent="0.2">
      <c r="A1190" s="75" t="s">
        <v>1480</v>
      </c>
      <c r="B1190" s="87"/>
      <c r="C1190" s="87"/>
      <c r="D1190" s="87"/>
      <c r="E1190" s="87"/>
      <c r="F1190" s="87"/>
      <c r="G1190" s="87"/>
      <c r="H1190" s="87"/>
      <c r="I1190" s="87"/>
      <c r="J1190" s="87"/>
      <c r="K1190" s="84"/>
      <c r="L1190" s="84"/>
      <c r="M1190" s="84"/>
      <c r="N1190" s="84"/>
      <c r="O1190" s="89"/>
      <c r="P1190" s="89"/>
      <c r="Q1190" s="89"/>
      <c r="R1190" s="89"/>
      <c r="S1190" s="83"/>
      <c r="T1190" s="83"/>
      <c r="U1190" s="83"/>
      <c r="V1190" s="83"/>
      <c r="W1190" s="83"/>
      <c r="X1190" s="83"/>
      <c r="Y1190" s="90"/>
      <c r="Z1190" s="90"/>
      <c r="AA1190" s="90"/>
      <c r="AB1190" s="90"/>
      <c r="AC1190" s="91"/>
      <c r="AD1190" s="91"/>
      <c r="AE1190" s="91"/>
      <c r="AF1190" s="91"/>
      <c r="AG1190" s="91"/>
      <c r="AH1190" s="91"/>
      <c r="AI1190" s="92"/>
      <c r="AJ1190" s="92"/>
      <c r="AK1190" s="92"/>
      <c r="AL1190" s="92"/>
      <c r="AM1190" s="92"/>
      <c r="AN1190" s="93"/>
      <c r="AO1190" s="93"/>
      <c r="AP1190" s="93"/>
      <c r="AQ1190" s="93"/>
      <c r="AR1190" s="93"/>
      <c r="AS1190" s="94"/>
      <c r="AT1190" s="94"/>
      <c r="AU1190" s="94"/>
      <c r="AV1190" s="94"/>
      <c r="AW1190" s="94"/>
      <c r="AX1190" s="94"/>
      <c r="AY1190" s="94"/>
      <c r="AZ1190" s="94"/>
      <c r="BA1190" s="94"/>
      <c r="BB1190" s="94"/>
      <c r="BC1190" s="94"/>
      <c r="BD1190" s="94"/>
      <c r="BE1190" s="94"/>
      <c r="BF1190" s="94"/>
      <c r="BG1190" s="94"/>
      <c r="BH1190" s="94"/>
      <c r="BI1190" s="94"/>
      <c r="BJ1190" s="94"/>
      <c r="BK1190" s="94"/>
      <c r="BL1190" s="94"/>
      <c r="BM1190" s="94"/>
      <c r="BN1190" s="94"/>
      <c r="BO1190" s="94"/>
      <c r="BP1190" s="94"/>
    </row>
    <row r="1191" spans="1:68" x14ac:dyDescent="0.2">
      <c r="A1191" s="75" t="s">
        <v>1481</v>
      </c>
      <c r="B1191" s="87"/>
      <c r="C1191" s="87"/>
      <c r="D1191" s="87"/>
      <c r="E1191" s="87"/>
      <c r="F1191" s="87"/>
      <c r="G1191" s="87"/>
      <c r="H1191" s="87"/>
      <c r="I1191" s="87"/>
      <c r="J1191" s="87"/>
      <c r="K1191" s="84"/>
      <c r="L1191" s="84"/>
      <c r="M1191" s="84"/>
      <c r="N1191" s="84"/>
      <c r="O1191" s="89"/>
      <c r="P1191" s="89"/>
      <c r="Q1191" s="89"/>
      <c r="R1191" s="89"/>
      <c r="S1191" s="83"/>
      <c r="T1191" s="83"/>
      <c r="U1191" s="83"/>
      <c r="V1191" s="83"/>
      <c r="W1191" s="83"/>
      <c r="X1191" s="83"/>
      <c r="Y1191" s="90"/>
      <c r="Z1191" s="90"/>
      <c r="AA1191" s="90"/>
      <c r="AB1191" s="90"/>
      <c r="AC1191" s="91"/>
      <c r="AD1191" s="91"/>
      <c r="AE1191" s="91"/>
      <c r="AF1191" s="91"/>
      <c r="AG1191" s="91"/>
      <c r="AH1191" s="91"/>
      <c r="AI1191" s="92"/>
      <c r="AJ1191" s="92"/>
      <c r="AK1191" s="92"/>
      <c r="AL1191" s="92"/>
      <c r="AM1191" s="92"/>
      <c r="AN1191" s="93"/>
      <c r="AO1191" s="93"/>
      <c r="AP1191" s="93"/>
      <c r="AQ1191" s="93"/>
      <c r="AR1191" s="93"/>
      <c r="AS1191" s="94"/>
      <c r="AT1191" s="94"/>
      <c r="AU1191" s="94"/>
      <c r="AV1191" s="94"/>
      <c r="AW1191" s="94"/>
      <c r="AX1191" s="94"/>
      <c r="AY1191" s="94"/>
      <c r="AZ1191" s="94"/>
      <c r="BA1191" s="94"/>
      <c r="BB1191" s="94"/>
      <c r="BC1191" s="94"/>
      <c r="BD1191" s="94"/>
      <c r="BE1191" s="94"/>
      <c r="BF1191" s="94"/>
      <c r="BG1191" s="94"/>
      <c r="BH1191" s="94"/>
      <c r="BI1191" s="94"/>
      <c r="BJ1191" s="94"/>
      <c r="BK1191" s="94"/>
      <c r="BL1191" s="94"/>
      <c r="BM1191" s="94"/>
      <c r="BN1191" s="94"/>
      <c r="BO1191" s="94"/>
      <c r="BP1191" s="94"/>
    </row>
    <row r="1192" spans="1:68" x14ac:dyDescent="0.2">
      <c r="A1192" s="75" t="s">
        <v>1482</v>
      </c>
      <c r="B1192" s="87"/>
      <c r="C1192" s="87"/>
      <c r="D1192" s="87"/>
      <c r="E1192" s="87"/>
      <c r="F1192" s="87"/>
      <c r="G1192" s="87"/>
      <c r="H1192" s="87"/>
      <c r="I1192" s="87"/>
      <c r="J1192" s="87"/>
      <c r="K1192" s="84"/>
      <c r="L1192" s="84"/>
      <c r="M1192" s="84"/>
      <c r="N1192" s="84"/>
      <c r="O1192" s="89"/>
      <c r="P1192" s="89"/>
      <c r="Q1192" s="89"/>
      <c r="R1192" s="89"/>
      <c r="S1192" s="83"/>
      <c r="T1192" s="83"/>
      <c r="U1192" s="83"/>
      <c r="V1192" s="83"/>
      <c r="W1192" s="83"/>
      <c r="X1192" s="83"/>
      <c r="Y1192" s="90"/>
      <c r="Z1192" s="90"/>
      <c r="AA1192" s="90"/>
      <c r="AB1192" s="90"/>
      <c r="AC1192" s="91"/>
      <c r="AD1192" s="91"/>
      <c r="AE1192" s="91"/>
      <c r="AF1192" s="91"/>
      <c r="AG1192" s="91"/>
      <c r="AH1192" s="91"/>
      <c r="AI1192" s="92"/>
      <c r="AJ1192" s="92"/>
      <c r="AK1192" s="92"/>
      <c r="AL1192" s="92"/>
      <c r="AM1192" s="92"/>
      <c r="AN1192" s="93"/>
      <c r="AO1192" s="93"/>
      <c r="AP1192" s="93"/>
      <c r="AQ1192" s="93"/>
      <c r="AR1192" s="93"/>
      <c r="AS1192" s="94"/>
      <c r="AT1192" s="94"/>
      <c r="AU1192" s="94"/>
      <c r="AV1192" s="94"/>
      <c r="AW1192" s="94"/>
      <c r="AX1192" s="94"/>
      <c r="AY1192" s="94"/>
      <c r="AZ1192" s="94"/>
      <c r="BA1192" s="94"/>
      <c r="BB1192" s="94"/>
      <c r="BC1192" s="94"/>
      <c r="BD1192" s="94"/>
      <c r="BE1192" s="94"/>
      <c r="BF1192" s="94"/>
      <c r="BG1192" s="94"/>
      <c r="BH1192" s="94"/>
      <c r="BI1192" s="94"/>
      <c r="BJ1192" s="94"/>
      <c r="BK1192" s="94"/>
      <c r="BL1192" s="94"/>
      <c r="BM1192" s="94"/>
      <c r="BN1192" s="94"/>
      <c r="BO1192" s="94"/>
      <c r="BP1192" s="94"/>
    </row>
    <row r="1193" spans="1:68" x14ac:dyDescent="0.2">
      <c r="A1193" s="75" t="s">
        <v>1483</v>
      </c>
      <c r="B1193" s="87"/>
      <c r="C1193" s="87"/>
      <c r="D1193" s="87"/>
      <c r="E1193" s="87"/>
      <c r="F1193" s="87"/>
      <c r="G1193" s="87"/>
      <c r="H1193" s="87"/>
      <c r="I1193" s="87"/>
      <c r="J1193" s="87"/>
      <c r="K1193" s="84"/>
      <c r="L1193" s="84"/>
      <c r="M1193" s="84"/>
      <c r="N1193" s="84"/>
      <c r="O1193" s="89"/>
      <c r="P1193" s="89"/>
      <c r="Q1193" s="89"/>
      <c r="R1193" s="89"/>
      <c r="S1193" s="83"/>
      <c r="T1193" s="83"/>
      <c r="U1193" s="83"/>
      <c r="V1193" s="83"/>
      <c r="W1193" s="83"/>
      <c r="X1193" s="83"/>
      <c r="Y1193" s="90"/>
      <c r="Z1193" s="90"/>
      <c r="AA1193" s="90"/>
      <c r="AB1193" s="90"/>
      <c r="AC1193" s="91"/>
      <c r="AD1193" s="91"/>
      <c r="AE1193" s="91"/>
      <c r="AF1193" s="91"/>
      <c r="AG1193" s="91"/>
      <c r="AH1193" s="91"/>
      <c r="AI1193" s="92"/>
      <c r="AJ1193" s="92"/>
      <c r="AK1193" s="92"/>
      <c r="AL1193" s="92"/>
      <c r="AM1193" s="92"/>
      <c r="AN1193" s="93"/>
      <c r="AO1193" s="93"/>
      <c r="AP1193" s="93"/>
      <c r="AQ1193" s="93"/>
      <c r="AR1193" s="93"/>
      <c r="AS1193" s="94"/>
      <c r="AT1193" s="94"/>
      <c r="AU1193" s="94"/>
      <c r="AV1193" s="94"/>
      <c r="AW1193" s="94"/>
      <c r="AX1193" s="94"/>
      <c r="AY1193" s="94"/>
      <c r="AZ1193" s="94"/>
      <c r="BA1193" s="94"/>
      <c r="BB1193" s="94"/>
      <c r="BC1193" s="94"/>
      <c r="BD1193" s="94"/>
      <c r="BE1193" s="94"/>
      <c r="BF1193" s="94"/>
      <c r="BG1193" s="94"/>
      <c r="BH1193" s="94"/>
      <c r="BI1193" s="94"/>
      <c r="BJ1193" s="94"/>
      <c r="BK1193" s="94"/>
      <c r="BL1193" s="94"/>
      <c r="BM1193" s="94"/>
      <c r="BN1193" s="94"/>
      <c r="BO1193" s="94"/>
      <c r="BP1193" s="94"/>
    </row>
    <row r="1194" spans="1:68" x14ac:dyDescent="0.2">
      <c r="A1194" s="75" t="s">
        <v>1484</v>
      </c>
      <c r="B1194" s="87"/>
      <c r="C1194" s="87"/>
      <c r="D1194" s="87"/>
      <c r="E1194" s="87"/>
      <c r="F1194" s="87"/>
      <c r="G1194" s="87"/>
      <c r="H1194" s="87"/>
      <c r="I1194" s="87"/>
      <c r="J1194" s="87"/>
      <c r="K1194" s="84"/>
      <c r="L1194" s="84"/>
      <c r="M1194" s="84"/>
      <c r="N1194" s="84"/>
      <c r="O1194" s="89"/>
      <c r="P1194" s="89"/>
      <c r="Q1194" s="89"/>
      <c r="R1194" s="89"/>
      <c r="S1194" s="83"/>
      <c r="T1194" s="83"/>
      <c r="U1194" s="83"/>
      <c r="V1194" s="83"/>
      <c r="W1194" s="83"/>
      <c r="X1194" s="83"/>
      <c r="Y1194" s="90"/>
      <c r="Z1194" s="90"/>
      <c r="AA1194" s="90"/>
      <c r="AB1194" s="90"/>
      <c r="AC1194" s="91"/>
      <c r="AD1194" s="91"/>
      <c r="AE1194" s="91"/>
      <c r="AF1194" s="91"/>
      <c r="AG1194" s="91"/>
      <c r="AH1194" s="91"/>
      <c r="AI1194" s="92"/>
      <c r="AJ1194" s="92"/>
      <c r="AK1194" s="92"/>
      <c r="AL1194" s="92"/>
      <c r="AM1194" s="92"/>
      <c r="AN1194" s="93"/>
      <c r="AO1194" s="93"/>
      <c r="AP1194" s="93"/>
      <c r="AQ1194" s="93"/>
      <c r="AR1194" s="93"/>
      <c r="AS1194" s="94"/>
      <c r="AT1194" s="94"/>
      <c r="AU1194" s="94"/>
      <c r="AV1194" s="94"/>
      <c r="AW1194" s="94"/>
      <c r="AX1194" s="94"/>
      <c r="AY1194" s="94"/>
      <c r="AZ1194" s="94"/>
      <c r="BA1194" s="94"/>
      <c r="BB1194" s="94"/>
      <c r="BC1194" s="94"/>
      <c r="BD1194" s="94"/>
      <c r="BE1194" s="94"/>
      <c r="BF1194" s="94"/>
      <c r="BG1194" s="94"/>
      <c r="BH1194" s="94"/>
      <c r="BI1194" s="94"/>
      <c r="BJ1194" s="94"/>
      <c r="BK1194" s="94"/>
      <c r="BL1194" s="94"/>
      <c r="BM1194" s="94"/>
      <c r="BN1194" s="94"/>
      <c r="BO1194" s="94"/>
      <c r="BP1194" s="94"/>
    </row>
    <row r="1195" spans="1:68" x14ac:dyDescent="0.2">
      <c r="A1195" s="75" t="s">
        <v>1485</v>
      </c>
      <c r="B1195" s="87"/>
      <c r="C1195" s="87"/>
      <c r="D1195" s="87"/>
      <c r="E1195" s="87"/>
      <c r="F1195" s="87"/>
      <c r="G1195" s="87"/>
      <c r="H1195" s="87"/>
      <c r="I1195" s="87"/>
      <c r="J1195" s="87"/>
      <c r="K1195" s="84"/>
      <c r="L1195" s="84"/>
      <c r="M1195" s="84"/>
      <c r="N1195" s="84"/>
      <c r="O1195" s="89"/>
      <c r="P1195" s="89"/>
      <c r="Q1195" s="89"/>
      <c r="R1195" s="89"/>
      <c r="S1195" s="83"/>
      <c r="T1195" s="83"/>
      <c r="U1195" s="83"/>
      <c r="V1195" s="83"/>
      <c r="W1195" s="83"/>
      <c r="X1195" s="83"/>
      <c r="Y1195" s="90"/>
      <c r="Z1195" s="90"/>
      <c r="AA1195" s="90"/>
      <c r="AB1195" s="90"/>
      <c r="AC1195" s="91"/>
      <c r="AD1195" s="91"/>
      <c r="AE1195" s="91"/>
      <c r="AF1195" s="91"/>
      <c r="AG1195" s="91"/>
      <c r="AH1195" s="91"/>
      <c r="AI1195" s="92"/>
      <c r="AJ1195" s="92"/>
      <c r="AK1195" s="92"/>
      <c r="AL1195" s="92"/>
      <c r="AM1195" s="92"/>
      <c r="AN1195" s="93"/>
      <c r="AO1195" s="93"/>
      <c r="AP1195" s="93"/>
      <c r="AQ1195" s="93"/>
      <c r="AR1195" s="93"/>
      <c r="AS1195" s="94"/>
      <c r="AT1195" s="94"/>
      <c r="AU1195" s="94"/>
      <c r="AV1195" s="94"/>
      <c r="AW1195" s="94"/>
      <c r="AX1195" s="94"/>
      <c r="AY1195" s="94"/>
      <c r="AZ1195" s="94"/>
      <c r="BA1195" s="94"/>
      <c r="BB1195" s="94"/>
      <c r="BC1195" s="94"/>
      <c r="BD1195" s="94"/>
      <c r="BE1195" s="94"/>
      <c r="BF1195" s="94"/>
      <c r="BG1195" s="94"/>
      <c r="BH1195" s="94"/>
      <c r="BI1195" s="94"/>
      <c r="BJ1195" s="94"/>
      <c r="BK1195" s="94"/>
      <c r="BL1195" s="94"/>
      <c r="BM1195" s="94"/>
      <c r="BN1195" s="94"/>
      <c r="BO1195" s="94"/>
      <c r="BP1195" s="94"/>
    </row>
    <row r="1196" spans="1:68" x14ac:dyDescent="0.2">
      <c r="A1196" s="75" t="s">
        <v>1486</v>
      </c>
      <c r="B1196" s="87"/>
      <c r="C1196" s="87"/>
      <c r="D1196" s="87"/>
      <c r="E1196" s="87"/>
      <c r="F1196" s="87"/>
      <c r="G1196" s="87"/>
      <c r="H1196" s="87"/>
      <c r="I1196" s="87"/>
      <c r="J1196" s="87"/>
      <c r="K1196" s="84"/>
      <c r="L1196" s="84"/>
      <c r="M1196" s="84"/>
      <c r="N1196" s="84"/>
      <c r="O1196" s="89"/>
      <c r="P1196" s="89"/>
      <c r="Q1196" s="89"/>
      <c r="R1196" s="89"/>
      <c r="S1196" s="83"/>
      <c r="T1196" s="83"/>
      <c r="U1196" s="83"/>
      <c r="V1196" s="83"/>
      <c r="W1196" s="83"/>
      <c r="X1196" s="83"/>
      <c r="Y1196" s="90"/>
      <c r="Z1196" s="90"/>
      <c r="AA1196" s="90"/>
      <c r="AB1196" s="90"/>
      <c r="AC1196" s="91"/>
      <c r="AD1196" s="91"/>
      <c r="AE1196" s="91"/>
      <c r="AF1196" s="91"/>
      <c r="AG1196" s="91"/>
      <c r="AH1196" s="91"/>
      <c r="AI1196" s="92"/>
      <c r="AJ1196" s="92"/>
      <c r="AK1196" s="92"/>
      <c r="AL1196" s="92"/>
      <c r="AM1196" s="92"/>
      <c r="AN1196" s="93"/>
      <c r="AO1196" s="93"/>
      <c r="AP1196" s="93"/>
      <c r="AQ1196" s="93"/>
      <c r="AR1196" s="93"/>
      <c r="AS1196" s="94"/>
      <c r="AT1196" s="94"/>
      <c r="AU1196" s="94"/>
      <c r="AV1196" s="94"/>
      <c r="AW1196" s="94"/>
      <c r="AX1196" s="94"/>
      <c r="AY1196" s="94"/>
      <c r="AZ1196" s="94"/>
      <c r="BA1196" s="94"/>
      <c r="BB1196" s="94"/>
      <c r="BC1196" s="94"/>
      <c r="BD1196" s="94"/>
      <c r="BE1196" s="94"/>
      <c r="BF1196" s="94"/>
      <c r="BG1196" s="94"/>
      <c r="BH1196" s="94"/>
      <c r="BI1196" s="94"/>
      <c r="BJ1196" s="94"/>
      <c r="BK1196" s="94"/>
      <c r="BL1196" s="94"/>
      <c r="BM1196" s="94"/>
      <c r="BN1196" s="94"/>
      <c r="BO1196" s="94"/>
      <c r="BP1196" s="94"/>
    </row>
    <row r="1197" spans="1:68" x14ac:dyDescent="0.2">
      <c r="A1197" s="75" t="s">
        <v>1487</v>
      </c>
      <c r="B1197" s="87"/>
      <c r="C1197" s="87"/>
      <c r="D1197" s="87"/>
      <c r="E1197" s="87"/>
      <c r="F1197" s="87"/>
      <c r="G1197" s="87"/>
      <c r="H1197" s="87"/>
      <c r="I1197" s="87"/>
      <c r="J1197" s="87"/>
      <c r="K1197" s="84"/>
      <c r="L1197" s="84"/>
      <c r="M1197" s="84"/>
      <c r="N1197" s="84"/>
      <c r="O1197" s="89"/>
      <c r="P1197" s="89"/>
      <c r="Q1197" s="89"/>
      <c r="R1197" s="89"/>
      <c r="S1197" s="83"/>
      <c r="T1197" s="83"/>
      <c r="U1197" s="83"/>
      <c r="V1197" s="83"/>
      <c r="W1197" s="83"/>
      <c r="X1197" s="83"/>
      <c r="Y1197" s="90"/>
      <c r="Z1197" s="90"/>
      <c r="AA1197" s="90"/>
      <c r="AB1197" s="90"/>
      <c r="AC1197" s="91"/>
      <c r="AD1197" s="91"/>
      <c r="AE1197" s="91"/>
      <c r="AF1197" s="91"/>
      <c r="AG1197" s="91"/>
      <c r="AH1197" s="91"/>
      <c r="AI1197" s="92"/>
      <c r="AJ1197" s="92"/>
      <c r="AK1197" s="92"/>
      <c r="AL1197" s="92"/>
      <c r="AM1197" s="92"/>
      <c r="AN1197" s="93"/>
      <c r="AO1197" s="93"/>
      <c r="AP1197" s="93"/>
      <c r="AQ1197" s="93"/>
      <c r="AR1197" s="93"/>
      <c r="AS1197" s="94"/>
      <c r="AT1197" s="94"/>
      <c r="AU1197" s="94"/>
      <c r="AV1197" s="94"/>
      <c r="AW1197" s="94"/>
      <c r="AX1197" s="94"/>
      <c r="AY1197" s="94"/>
      <c r="AZ1197" s="94"/>
      <c r="BA1197" s="94"/>
      <c r="BB1197" s="94"/>
      <c r="BC1197" s="94"/>
      <c r="BD1197" s="94"/>
      <c r="BE1197" s="94"/>
      <c r="BF1197" s="94"/>
      <c r="BG1197" s="94"/>
      <c r="BH1197" s="94"/>
      <c r="BI1197" s="94"/>
      <c r="BJ1197" s="94"/>
      <c r="BK1197" s="94"/>
      <c r="BL1197" s="94"/>
      <c r="BM1197" s="94"/>
      <c r="BN1197" s="94"/>
      <c r="BO1197" s="94"/>
      <c r="BP1197" s="94"/>
    </row>
    <row r="1198" spans="1:68" x14ac:dyDescent="0.2">
      <c r="A1198" s="75" t="s">
        <v>1488</v>
      </c>
      <c r="B1198" s="87"/>
      <c r="C1198" s="87"/>
      <c r="D1198" s="87"/>
      <c r="E1198" s="87"/>
      <c r="F1198" s="87"/>
      <c r="G1198" s="87"/>
      <c r="H1198" s="87"/>
      <c r="I1198" s="87"/>
      <c r="J1198" s="87"/>
      <c r="K1198" s="84"/>
      <c r="L1198" s="84"/>
      <c r="M1198" s="84"/>
      <c r="N1198" s="84"/>
      <c r="O1198" s="89"/>
      <c r="P1198" s="89"/>
      <c r="Q1198" s="89"/>
      <c r="R1198" s="89"/>
      <c r="S1198" s="83"/>
      <c r="T1198" s="83"/>
      <c r="U1198" s="83"/>
      <c r="V1198" s="83"/>
      <c r="W1198" s="83"/>
      <c r="X1198" s="83"/>
      <c r="Y1198" s="90"/>
      <c r="Z1198" s="90"/>
      <c r="AA1198" s="90"/>
      <c r="AB1198" s="90"/>
      <c r="AC1198" s="91"/>
      <c r="AD1198" s="91"/>
      <c r="AE1198" s="91"/>
      <c r="AF1198" s="91"/>
      <c r="AG1198" s="91"/>
      <c r="AH1198" s="91"/>
      <c r="AI1198" s="92"/>
      <c r="AJ1198" s="92"/>
      <c r="AK1198" s="92"/>
      <c r="AL1198" s="92"/>
      <c r="AM1198" s="92"/>
      <c r="AN1198" s="93"/>
      <c r="AO1198" s="93"/>
      <c r="AP1198" s="93"/>
      <c r="AQ1198" s="93"/>
      <c r="AR1198" s="93"/>
      <c r="AS1198" s="94"/>
      <c r="AT1198" s="94"/>
      <c r="AU1198" s="94"/>
      <c r="AV1198" s="94"/>
      <c r="AW1198" s="94"/>
      <c r="AX1198" s="94"/>
      <c r="AY1198" s="94"/>
      <c r="AZ1198" s="94"/>
      <c r="BA1198" s="94"/>
      <c r="BB1198" s="94"/>
      <c r="BC1198" s="94"/>
      <c r="BD1198" s="94"/>
      <c r="BE1198" s="94"/>
      <c r="BF1198" s="94"/>
      <c r="BG1198" s="94"/>
      <c r="BH1198" s="94"/>
      <c r="BI1198" s="94"/>
      <c r="BJ1198" s="94"/>
      <c r="BK1198" s="94"/>
      <c r="BL1198" s="94"/>
      <c r="BM1198" s="94"/>
      <c r="BN1198" s="94"/>
      <c r="BO1198" s="94"/>
      <c r="BP1198" s="94"/>
    </row>
    <row r="1199" spans="1:68" x14ac:dyDescent="0.2">
      <c r="A1199" s="75" t="s">
        <v>1489</v>
      </c>
      <c r="B1199" s="87"/>
      <c r="C1199" s="87"/>
      <c r="D1199" s="87"/>
      <c r="E1199" s="87"/>
      <c r="F1199" s="87"/>
      <c r="G1199" s="87"/>
      <c r="H1199" s="87"/>
      <c r="I1199" s="87"/>
      <c r="J1199" s="87"/>
      <c r="K1199" s="84"/>
      <c r="L1199" s="84"/>
      <c r="M1199" s="84"/>
      <c r="N1199" s="84"/>
      <c r="O1199" s="89"/>
      <c r="P1199" s="89"/>
      <c r="Q1199" s="89"/>
      <c r="R1199" s="89"/>
      <c r="S1199" s="83"/>
      <c r="T1199" s="83"/>
      <c r="U1199" s="83"/>
      <c r="V1199" s="83"/>
      <c r="W1199" s="83"/>
      <c r="X1199" s="83"/>
      <c r="Y1199" s="90"/>
      <c r="Z1199" s="90"/>
      <c r="AA1199" s="90"/>
      <c r="AB1199" s="90"/>
      <c r="AC1199" s="91"/>
      <c r="AD1199" s="91"/>
      <c r="AE1199" s="91"/>
      <c r="AF1199" s="91"/>
      <c r="AG1199" s="91"/>
      <c r="AH1199" s="91"/>
      <c r="AI1199" s="92"/>
      <c r="AJ1199" s="92"/>
      <c r="AK1199" s="92"/>
      <c r="AL1199" s="92"/>
      <c r="AM1199" s="92"/>
      <c r="AN1199" s="93"/>
      <c r="AO1199" s="93"/>
      <c r="AP1199" s="93"/>
      <c r="AQ1199" s="93"/>
      <c r="AR1199" s="93"/>
      <c r="AS1199" s="94"/>
      <c r="AT1199" s="94"/>
      <c r="AU1199" s="94"/>
      <c r="AV1199" s="94"/>
      <c r="AW1199" s="94"/>
      <c r="AX1199" s="94"/>
      <c r="AY1199" s="94"/>
      <c r="AZ1199" s="94"/>
      <c r="BA1199" s="94"/>
      <c r="BB1199" s="94"/>
      <c r="BC1199" s="94"/>
      <c r="BD1199" s="94"/>
      <c r="BE1199" s="94"/>
      <c r="BF1199" s="94"/>
      <c r="BG1199" s="94"/>
      <c r="BH1199" s="94"/>
      <c r="BI1199" s="94"/>
      <c r="BJ1199" s="94"/>
      <c r="BK1199" s="94"/>
      <c r="BL1199" s="94"/>
      <c r="BM1199" s="94"/>
      <c r="BN1199" s="94"/>
      <c r="BO1199" s="94"/>
      <c r="BP1199" s="94"/>
    </row>
    <row r="1200" spans="1:68" x14ac:dyDescent="0.2">
      <c r="A1200" s="75" t="s">
        <v>1490</v>
      </c>
      <c r="B1200" s="87"/>
      <c r="C1200" s="87"/>
      <c r="D1200" s="87"/>
      <c r="E1200" s="87"/>
      <c r="F1200" s="87"/>
      <c r="G1200" s="87"/>
      <c r="H1200" s="87"/>
      <c r="I1200" s="87"/>
      <c r="J1200" s="87"/>
      <c r="K1200" s="84"/>
      <c r="L1200" s="84"/>
      <c r="M1200" s="84"/>
      <c r="N1200" s="84"/>
      <c r="O1200" s="89"/>
      <c r="P1200" s="89"/>
      <c r="Q1200" s="89"/>
      <c r="R1200" s="89"/>
      <c r="S1200" s="83"/>
      <c r="T1200" s="83"/>
      <c r="U1200" s="83"/>
      <c r="V1200" s="83"/>
      <c r="W1200" s="83"/>
      <c r="X1200" s="83"/>
      <c r="Y1200" s="90"/>
      <c r="Z1200" s="90"/>
      <c r="AA1200" s="90"/>
      <c r="AB1200" s="90"/>
      <c r="AC1200" s="91"/>
      <c r="AD1200" s="91"/>
      <c r="AE1200" s="91"/>
      <c r="AF1200" s="91"/>
      <c r="AG1200" s="91"/>
      <c r="AH1200" s="91"/>
      <c r="AI1200" s="92"/>
      <c r="AJ1200" s="92"/>
      <c r="AK1200" s="92"/>
      <c r="AL1200" s="92"/>
      <c r="AM1200" s="92"/>
      <c r="AN1200" s="93"/>
      <c r="AO1200" s="93"/>
      <c r="AP1200" s="93"/>
      <c r="AQ1200" s="93"/>
      <c r="AR1200" s="93"/>
      <c r="AS1200" s="94"/>
      <c r="AT1200" s="94"/>
      <c r="AU1200" s="94"/>
      <c r="AV1200" s="94"/>
      <c r="AW1200" s="94"/>
      <c r="AX1200" s="94"/>
      <c r="AY1200" s="94"/>
      <c r="AZ1200" s="94"/>
      <c r="BA1200" s="94"/>
      <c r="BB1200" s="94"/>
      <c r="BC1200" s="94"/>
      <c r="BD1200" s="94"/>
      <c r="BE1200" s="94"/>
      <c r="BF1200" s="94"/>
      <c r="BG1200" s="94"/>
      <c r="BH1200" s="94"/>
      <c r="BI1200" s="94"/>
      <c r="BJ1200" s="94"/>
      <c r="BK1200" s="94"/>
      <c r="BL1200" s="94"/>
      <c r="BM1200" s="94"/>
      <c r="BN1200" s="94"/>
      <c r="BO1200" s="94"/>
      <c r="BP1200" s="94"/>
    </row>
    <row r="1201" spans="1:68" x14ac:dyDescent="0.2">
      <c r="A1201" s="75" t="s">
        <v>1491</v>
      </c>
      <c r="B1201" s="87"/>
      <c r="C1201" s="87"/>
      <c r="D1201" s="87"/>
      <c r="E1201" s="87"/>
      <c r="F1201" s="87"/>
      <c r="G1201" s="87"/>
      <c r="H1201" s="87"/>
      <c r="I1201" s="87"/>
      <c r="J1201" s="87"/>
      <c r="K1201" s="84"/>
      <c r="L1201" s="84"/>
      <c r="M1201" s="84"/>
      <c r="N1201" s="84"/>
      <c r="O1201" s="89"/>
      <c r="P1201" s="89"/>
      <c r="Q1201" s="89"/>
      <c r="R1201" s="89"/>
      <c r="S1201" s="83"/>
      <c r="T1201" s="83"/>
      <c r="U1201" s="83"/>
      <c r="V1201" s="83"/>
      <c r="W1201" s="83"/>
      <c r="X1201" s="83"/>
      <c r="Y1201" s="90"/>
      <c r="Z1201" s="90"/>
      <c r="AA1201" s="90"/>
      <c r="AB1201" s="90"/>
      <c r="AC1201" s="91"/>
      <c r="AD1201" s="91"/>
      <c r="AE1201" s="91"/>
      <c r="AF1201" s="91"/>
      <c r="AG1201" s="91"/>
      <c r="AH1201" s="91"/>
      <c r="AI1201" s="92"/>
      <c r="AJ1201" s="92"/>
      <c r="AK1201" s="92"/>
      <c r="AL1201" s="92"/>
      <c r="AM1201" s="92"/>
      <c r="AN1201" s="93"/>
      <c r="AO1201" s="93"/>
      <c r="AP1201" s="93"/>
      <c r="AQ1201" s="93"/>
      <c r="AR1201" s="93"/>
      <c r="AS1201" s="94"/>
      <c r="AT1201" s="94"/>
      <c r="AU1201" s="94"/>
      <c r="AV1201" s="94"/>
      <c r="AW1201" s="94"/>
      <c r="AX1201" s="94"/>
      <c r="AY1201" s="94"/>
      <c r="AZ1201" s="94"/>
      <c r="BA1201" s="94"/>
      <c r="BB1201" s="94"/>
      <c r="BC1201" s="94"/>
      <c r="BD1201" s="94"/>
      <c r="BE1201" s="94"/>
      <c r="BF1201" s="94"/>
      <c r="BG1201" s="94"/>
      <c r="BH1201" s="94"/>
      <c r="BI1201" s="94"/>
      <c r="BJ1201" s="94"/>
      <c r="BK1201" s="94"/>
      <c r="BL1201" s="94"/>
      <c r="BM1201" s="94"/>
      <c r="BN1201" s="94"/>
      <c r="BO1201" s="94"/>
      <c r="BP1201" s="94"/>
    </row>
    <row r="1202" spans="1:68" x14ac:dyDescent="0.2">
      <c r="A1202" s="75" t="s">
        <v>1492</v>
      </c>
      <c r="B1202" s="87"/>
      <c r="C1202" s="87"/>
      <c r="D1202" s="87"/>
      <c r="E1202" s="87"/>
      <c r="F1202" s="87"/>
      <c r="G1202" s="87"/>
      <c r="H1202" s="87"/>
      <c r="I1202" s="87"/>
      <c r="J1202" s="87"/>
      <c r="K1202" s="84"/>
      <c r="L1202" s="84"/>
      <c r="M1202" s="84"/>
      <c r="N1202" s="84"/>
      <c r="O1202" s="89"/>
      <c r="P1202" s="89"/>
      <c r="Q1202" s="89"/>
      <c r="R1202" s="89"/>
      <c r="S1202" s="83"/>
      <c r="T1202" s="83"/>
      <c r="U1202" s="83"/>
      <c r="V1202" s="83"/>
      <c r="W1202" s="83"/>
      <c r="X1202" s="83"/>
      <c r="Y1202" s="90"/>
      <c r="Z1202" s="90"/>
      <c r="AA1202" s="90"/>
      <c r="AB1202" s="90"/>
      <c r="AC1202" s="91"/>
      <c r="AD1202" s="91"/>
      <c r="AE1202" s="91"/>
      <c r="AF1202" s="91"/>
      <c r="AG1202" s="91"/>
      <c r="AH1202" s="91"/>
      <c r="AI1202" s="92"/>
      <c r="AJ1202" s="92"/>
      <c r="AK1202" s="92"/>
      <c r="AL1202" s="92"/>
      <c r="AM1202" s="92"/>
      <c r="AN1202" s="93"/>
      <c r="AO1202" s="93"/>
      <c r="AP1202" s="93"/>
      <c r="AQ1202" s="93"/>
      <c r="AR1202" s="93"/>
      <c r="AS1202" s="94"/>
      <c r="AT1202" s="94"/>
      <c r="AU1202" s="94"/>
      <c r="AV1202" s="94"/>
      <c r="AW1202" s="94"/>
      <c r="AX1202" s="94"/>
      <c r="AY1202" s="94"/>
      <c r="AZ1202" s="94"/>
      <c r="BA1202" s="94"/>
      <c r="BB1202" s="94"/>
      <c r="BC1202" s="94"/>
      <c r="BD1202" s="94"/>
      <c r="BE1202" s="94"/>
      <c r="BF1202" s="94"/>
      <c r="BG1202" s="94"/>
      <c r="BH1202" s="94"/>
      <c r="BI1202" s="94"/>
      <c r="BJ1202" s="94"/>
      <c r="BK1202" s="94"/>
      <c r="BL1202" s="94"/>
      <c r="BM1202" s="94"/>
      <c r="BN1202" s="94"/>
      <c r="BO1202" s="94"/>
      <c r="BP1202" s="94"/>
    </row>
    <row r="1203" spans="1:68" x14ac:dyDescent="0.2">
      <c r="A1203" s="75" t="s">
        <v>1493</v>
      </c>
      <c r="B1203" s="87"/>
      <c r="C1203" s="87"/>
      <c r="D1203" s="87"/>
      <c r="E1203" s="87"/>
      <c r="F1203" s="87"/>
      <c r="G1203" s="87"/>
      <c r="H1203" s="87"/>
      <c r="I1203" s="87"/>
      <c r="J1203" s="87"/>
      <c r="K1203" s="84"/>
      <c r="L1203" s="84"/>
      <c r="M1203" s="84"/>
      <c r="N1203" s="84"/>
      <c r="O1203" s="89"/>
      <c r="P1203" s="89"/>
      <c r="Q1203" s="89"/>
      <c r="R1203" s="89"/>
      <c r="S1203" s="83"/>
      <c r="T1203" s="83"/>
      <c r="U1203" s="83"/>
      <c r="V1203" s="83"/>
      <c r="W1203" s="83"/>
      <c r="X1203" s="83"/>
      <c r="Y1203" s="90"/>
      <c r="Z1203" s="90"/>
      <c r="AA1203" s="90"/>
      <c r="AB1203" s="90"/>
      <c r="AC1203" s="91"/>
      <c r="AD1203" s="91"/>
      <c r="AE1203" s="91"/>
      <c r="AF1203" s="91"/>
      <c r="AG1203" s="91"/>
      <c r="AH1203" s="91"/>
      <c r="AI1203" s="92"/>
      <c r="AJ1203" s="92"/>
      <c r="AK1203" s="92"/>
      <c r="AL1203" s="92"/>
      <c r="AM1203" s="92"/>
      <c r="AN1203" s="93"/>
      <c r="AO1203" s="93"/>
      <c r="AP1203" s="93"/>
      <c r="AQ1203" s="93"/>
      <c r="AR1203" s="93"/>
      <c r="AS1203" s="94"/>
      <c r="AT1203" s="94"/>
      <c r="AU1203" s="94"/>
      <c r="AV1203" s="94"/>
      <c r="AW1203" s="94"/>
      <c r="AX1203" s="94"/>
      <c r="AY1203" s="94"/>
      <c r="AZ1203" s="94"/>
      <c r="BA1203" s="94"/>
      <c r="BB1203" s="94"/>
      <c r="BC1203" s="94"/>
      <c r="BD1203" s="94"/>
      <c r="BE1203" s="94"/>
      <c r="BF1203" s="94"/>
      <c r="BG1203" s="94"/>
      <c r="BH1203" s="94"/>
      <c r="BI1203" s="94"/>
      <c r="BJ1203" s="94"/>
      <c r="BK1203" s="94"/>
      <c r="BL1203" s="94"/>
      <c r="BM1203" s="94"/>
      <c r="BN1203" s="94"/>
      <c r="BO1203" s="94"/>
      <c r="BP1203" s="94"/>
    </row>
    <row r="1204" spans="1:68" x14ac:dyDescent="0.2">
      <c r="A1204" s="75" t="s">
        <v>1494</v>
      </c>
      <c r="B1204" s="87"/>
      <c r="C1204" s="87"/>
      <c r="D1204" s="87"/>
      <c r="E1204" s="87"/>
      <c r="F1204" s="87"/>
      <c r="G1204" s="87"/>
      <c r="H1204" s="87"/>
      <c r="I1204" s="87"/>
      <c r="J1204" s="87"/>
      <c r="K1204" s="84"/>
      <c r="L1204" s="84"/>
      <c r="M1204" s="84"/>
      <c r="N1204" s="84"/>
      <c r="O1204" s="89"/>
      <c r="P1204" s="89"/>
      <c r="Q1204" s="89"/>
      <c r="R1204" s="89"/>
      <c r="S1204" s="83"/>
      <c r="T1204" s="83"/>
      <c r="U1204" s="83"/>
      <c r="V1204" s="83"/>
      <c r="W1204" s="83"/>
      <c r="X1204" s="83"/>
      <c r="Y1204" s="90"/>
      <c r="Z1204" s="90"/>
      <c r="AA1204" s="90"/>
      <c r="AB1204" s="90"/>
      <c r="AC1204" s="91"/>
      <c r="AD1204" s="91"/>
      <c r="AE1204" s="91"/>
      <c r="AF1204" s="91"/>
      <c r="AG1204" s="91"/>
      <c r="AH1204" s="91"/>
      <c r="AI1204" s="92"/>
      <c r="AJ1204" s="92"/>
      <c r="AK1204" s="92"/>
      <c r="AL1204" s="92"/>
      <c r="AM1204" s="92"/>
      <c r="AN1204" s="93"/>
      <c r="AO1204" s="93"/>
      <c r="AP1204" s="93"/>
      <c r="AQ1204" s="93"/>
      <c r="AR1204" s="93"/>
      <c r="AS1204" s="94"/>
      <c r="AT1204" s="94"/>
      <c r="AU1204" s="94"/>
      <c r="AV1204" s="94"/>
      <c r="AW1204" s="94"/>
      <c r="AX1204" s="94"/>
      <c r="AY1204" s="94"/>
      <c r="AZ1204" s="94"/>
      <c r="BA1204" s="94"/>
      <c r="BB1204" s="94"/>
      <c r="BC1204" s="94"/>
      <c r="BD1204" s="94"/>
      <c r="BE1204" s="94"/>
      <c r="BF1204" s="94"/>
      <c r="BG1204" s="94"/>
      <c r="BH1204" s="94"/>
      <c r="BI1204" s="94"/>
      <c r="BJ1204" s="94"/>
      <c r="BK1204" s="94"/>
      <c r="BL1204" s="94"/>
      <c r="BM1204" s="94"/>
      <c r="BN1204" s="94"/>
      <c r="BO1204" s="94"/>
      <c r="BP1204" s="94"/>
    </row>
    <row r="1205" spans="1:68" x14ac:dyDescent="0.2">
      <c r="A1205" s="75" t="s">
        <v>1495</v>
      </c>
      <c r="B1205" s="87"/>
      <c r="C1205" s="87"/>
      <c r="D1205" s="87"/>
      <c r="E1205" s="87"/>
      <c r="F1205" s="87"/>
      <c r="G1205" s="87"/>
      <c r="H1205" s="87"/>
      <c r="I1205" s="87"/>
      <c r="J1205" s="87"/>
      <c r="K1205" s="84"/>
      <c r="L1205" s="84"/>
      <c r="M1205" s="84"/>
      <c r="N1205" s="84"/>
      <c r="O1205" s="89"/>
      <c r="P1205" s="89"/>
      <c r="Q1205" s="89"/>
      <c r="R1205" s="89"/>
      <c r="S1205" s="83"/>
      <c r="T1205" s="83"/>
      <c r="U1205" s="83"/>
      <c r="V1205" s="83"/>
      <c r="W1205" s="83"/>
      <c r="X1205" s="83"/>
      <c r="Y1205" s="90"/>
      <c r="Z1205" s="90"/>
      <c r="AA1205" s="90"/>
      <c r="AB1205" s="90"/>
      <c r="AC1205" s="91"/>
      <c r="AD1205" s="91"/>
      <c r="AE1205" s="91"/>
      <c r="AF1205" s="91"/>
      <c r="AG1205" s="91"/>
      <c r="AH1205" s="91"/>
      <c r="AI1205" s="92"/>
      <c r="AJ1205" s="92"/>
      <c r="AK1205" s="92"/>
      <c r="AL1205" s="92"/>
      <c r="AM1205" s="92"/>
      <c r="AN1205" s="93"/>
      <c r="AO1205" s="93"/>
      <c r="AP1205" s="93"/>
      <c r="AQ1205" s="93"/>
      <c r="AR1205" s="93"/>
      <c r="AS1205" s="94"/>
      <c r="AT1205" s="94"/>
      <c r="AU1205" s="94"/>
      <c r="AV1205" s="94"/>
      <c r="AW1205" s="94"/>
      <c r="AX1205" s="94"/>
      <c r="AY1205" s="94"/>
      <c r="AZ1205" s="94"/>
      <c r="BA1205" s="94"/>
      <c r="BB1205" s="94"/>
      <c r="BC1205" s="94"/>
      <c r="BD1205" s="94"/>
      <c r="BE1205" s="94"/>
      <c r="BF1205" s="94"/>
      <c r="BG1205" s="94"/>
      <c r="BH1205" s="94"/>
      <c r="BI1205" s="94"/>
      <c r="BJ1205" s="94"/>
      <c r="BK1205" s="94"/>
      <c r="BL1205" s="94"/>
      <c r="BM1205" s="94"/>
      <c r="BN1205" s="94"/>
      <c r="BO1205" s="94"/>
      <c r="BP1205" s="94"/>
    </row>
    <row r="1206" spans="1:68" x14ac:dyDescent="0.2">
      <c r="A1206" s="75" t="s">
        <v>1496</v>
      </c>
      <c r="B1206" s="87"/>
      <c r="C1206" s="87"/>
      <c r="D1206" s="87"/>
      <c r="E1206" s="87"/>
      <c r="F1206" s="87"/>
      <c r="G1206" s="87"/>
      <c r="H1206" s="87"/>
      <c r="I1206" s="87"/>
      <c r="J1206" s="87"/>
      <c r="K1206" s="84"/>
      <c r="L1206" s="84"/>
      <c r="M1206" s="84"/>
      <c r="N1206" s="84"/>
      <c r="O1206" s="89"/>
      <c r="P1206" s="89"/>
      <c r="Q1206" s="89"/>
      <c r="R1206" s="89"/>
      <c r="S1206" s="83"/>
      <c r="T1206" s="83"/>
      <c r="U1206" s="83"/>
      <c r="V1206" s="83"/>
      <c r="W1206" s="83"/>
      <c r="X1206" s="83"/>
      <c r="Y1206" s="90"/>
      <c r="Z1206" s="90"/>
      <c r="AA1206" s="90"/>
      <c r="AB1206" s="90"/>
      <c r="AC1206" s="91"/>
      <c r="AD1206" s="91"/>
      <c r="AE1206" s="91"/>
      <c r="AF1206" s="91"/>
      <c r="AG1206" s="91"/>
      <c r="AH1206" s="91"/>
      <c r="AI1206" s="92"/>
      <c r="AJ1206" s="92"/>
      <c r="AK1206" s="92"/>
      <c r="AL1206" s="92"/>
      <c r="AM1206" s="92"/>
      <c r="AN1206" s="93"/>
      <c r="AO1206" s="93"/>
      <c r="AP1206" s="93"/>
      <c r="AQ1206" s="93"/>
      <c r="AR1206" s="93"/>
      <c r="AS1206" s="94"/>
      <c r="AT1206" s="94"/>
      <c r="AU1206" s="94"/>
      <c r="AV1206" s="94"/>
      <c r="AW1206" s="94"/>
      <c r="AX1206" s="94"/>
      <c r="AY1206" s="94"/>
      <c r="AZ1206" s="94"/>
      <c r="BA1206" s="94"/>
      <c r="BB1206" s="94"/>
      <c r="BC1206" s="94"/>
      <c r="BD1206" s="94"/>
      <c r="BE1206" s="94"/>
      <c r="BF1206" s="94"/>
      <c r="BG1206" s="94"/>
      <c r="BH1206" s="94"/>
      <c r="BI1206" s="94"/>
      <c r="BJ1206" s="94"/>
      <c r="BK1206" s="94"/>
      <c r="BL1206" s="94"/>
      <c r="BM1206" s="94"/>
      <c r="BN1206" s="94"/>
      <c r="BO1206" s="94"/>
      <c r="BP1206" s="94"/>
    </row>
    <row r="1207" spans="1:68" x14ac:dyDescent="0.2">
      <c r="A1207" s="75" t="s">
        <v>1497</v>
      </c>
      <c r="B1207" s="87"/>
      <c r="C1207" s="87"/>
      <c r="D1207" s="87"/>
      <c r="E1207" s="87"/>
      <c r="F1207" s="87"/>
      <c r="G1207" s="87"/>
      <c r="H1207" s="87"/>
      <c r="I1207" s="87"/>
      <c r="J1207" s="87"/>
      <c r="K1207" s="84"/>
      <c r="L1207" s="84"/>
      <c r="M1207" s="84"/>
      <c r="N1207" s="84"/>
      <c r="O1207" s="89"/>
      <c r="P1207" s="89"/>
      <c r="Q1207" s="89"/>
      <c r="R1207" s="89"/>
      <c r="S1207" s="83"/>
      <c r="T1207" s="83"/>
      <c r="U1207" s="83"/>
      <c r="V1207" s="83"/>
      <c r="W1207" s="83"/>
      <c r="X1207" s="83"/>
      <c r="Y1207" s="90"/>
      <c r="Z1207" s="90"/>
      <c r="AA1207" s="90"/>
      <c r="AB1207" s="90"/>
      <c r="AC1207" s="91"/>
      <c r="AD1207" s="91"/>
      <c r="AE1207" s="91"/>
      <c r="AF1207" s="91"/>
      <c r="AG1207" s="91"/>
      <c r="AH1207" s="91"/>
      <c r="AI1207" s="92"/>
      <c r="AJ1207" s="92"/>
      <c r="AK1207" s="92"/>
      <c r="AL1207" s="92"/>
      <c r="AM1207" s="92"/>
      <c r="AN1207" s="93"/>
      <c r="AO1207" s="93"/>
      <c r="AP1207" s="93"/>
      <c r="AQ1207" s="93"/>
      <c r="AR1207" s="93"/>
      <c r="AS1207" s="94"/>
      <c r="AT1207" s="94"/>
      <c r="AU1207" s="94"/>
      <c r="AV1207" s="94"/>
      <c r="AW1207" s="94"/>
      <c r="AX1207" s="94"/>
      <c r="AY1207" s="94"/>
      <c r="AZ1207" s="94"/>
      <c r="BA1207" s="94"/>
      <c r="BB1207" s="94"/>
      <c r="BC1207" s="94"/>
      <c r="BD1207" s="94"/>
      <c r="BE1207" s="94"/>
      <c r="BF1207" s="94"/>
      <c r="BG1207" s="94"/>
      <c r="BH1207" s="94"/>
      <c r="BI1207" s="94"/>
      <c r="BJ1207" s="94"/>
      <c r="BK1207" s="94"/>
      <c r="BL1207" s="94"/>
      <c r="BM1207" s="94"/>
      <c r="BN1207" s="94"/>
      <c r="BO1207" s="94"/>
      <c r="BP1207" s="94"/>
    </row>
    <row r="1208" spans="1:68" x14ac:dyDescent="0.2">
      <c r="A1208" s="75" t="s">
        <v>1498</v>
      </c>
      <c r="B1208" s="87"/>
      <c r="C1208" s="87"/>
      <c r="D1208" s="87"/>
      <c r="E1208" s="87"/>
      <c r="F1208" s="87"/>
      <c r="G1208" s="87"/>
      <c r="H1208" s="87"/>
      <c r="I1208" s="87"/>
      <c r="J1208" s="87"/>
      <c r="K1208" s="84"/>
      <c r="L1208" s="84"/>
      <c r="M1208" s="84"/>
      <c r="N1208" s="84"/>
      <c r="O1208" s="89"/>
      <c r="P1208" s="89"/>
      <c r="Q1208" s="89"/>
      <c r="R1208" s="89"/>
      <c r="S1208" s="83"/>
      <c r="T1208" s="83"/>
      <c r="U1208" s="83"/>
      <c r="V1208" s="83"/>
      <c r="W1208" s="83"/>
      <c r="X1208" s="83"/>
      <c r="Y1208" s="90"/>
      <c r="Z1208" s="90"/>
      <c r="AA1208" s="90"/>
      <c r="AB1208" s="90"/>
      <c r="AC1208" s="91"/>
      <c r="AD1208" s="91"/>
      <c r="AE1208" s="91"/>
      <c r="AF1208" s="91"/>
      <c r="AG1208" s="91"/>
      <c r="AH1208" s="91"/>
      <c r="AI1208" s="92"/>
      <c r="AJ1208" s="92"/>
      <c r="AK1208" s="92"/>
      <c r="AL1208" s="92"/>
      <c r="AM1208" s="92"/>
      <c r="AN1208" s="93"/>
      <c r="AO1208" s="93"/>
      <c r="AP1208" s="93"/>
      <c r="AQ1208" s="93"/>
      <c r="AR1208" s="93"/>
      <c r="AS1208" s="94"/>
      <c r="AT1208" s="94"/>
      <c r="AU1208" s="94"/>
      <c r="AV1208" s="94"/>
      <c r="AW1208" s="94"/>
      <c r="AX1208" s="94"/>
      <c r="AY1208" s="94"/>
      <c r="AZ1208" s="94"/>
      <c r="BA1208" s="94"/>
      <c r="BB1208" s="94"/>
      <c r="BC1208" s="94"/>
      <c r="BD1208" s="94"/>
      <c r="BE1208" s="94"/>
      <c r="BF1208" s="94"/>
      <c r="BG1208" s="94"/>
      <c r="BH1208" s="94"/>
      <c r="BI1208" s="94"/>
      <c r="BJ1208" s="94"/>
      <c r="BK1208" s="94"/>
      <c r="BL1208" s="94"/>
      <c r="BM1208" s="94"/>
      <c r="BN1208" s="94"/>
      <c r="BO1208" s="94"/>
      <c r="BP1208" s="94"/>
    </row>
    <row r="1209" spans="1:68" x14ac:dyDescent="0.2">
      <c r="A1209" s="75" t="s">
        <v>1499</v>
      </c>
      <c r="B1209" s="87"/>
      <c r="C1209" s="87"/>
      <c r="D1209" s="87"/>
      <c r="E1209" s="87"/>
      <c r="F1209" s="87"/>
      <c r="G1209" s="87"/>
      <c r="H1209" s="87"/>
      <c r="I1209" s="87"/>
      <c r="J1209" s="87"/>
      <c r="K1209" s="84"/>
      <c r="L1209" s="84"/>
      <c r="M1209" s="84"/>
      <c r="N1209" s="84"/>
      <c r="O1209" s="89"/>
      <c r="P1209" s="89"/>
      <c r="Q1209" s="89"/>
      <c r="R1209" s="89"/>
      <c r="S1209" s="83"/>
      <c r="T1209" s="83"/>
      <c r="U1209" s="83"/>
      <c r="V1209" s="83"/>
      <c r="W1209" s="83"/>
      <c r="X1209" s="83"/>
      <c r="Y1209" s="90"/>
      <c r="Z1209" s="90"/>
      <c r="AA1209" s="90"/>
      <c r="AB1209" s="90"/>
      <c r="AC1209" s="91"/>
      <c r="AD1209" s="91"/>
      <c r="AE1209" s="91"/>
      <c r="AF1209" s="91"/>
      <c r="AG1209" s="91"/>
      <c r="AH1209" s="91"/>
      <c r="AI1209" s="92"/>
      <c r="AJ1209" s="92"/>
      <c r="AK1209" s="92"/>
      <c r="AL1209" s="92"/>
      <c r="AM1209" s="92"/>
      <c r="AN1209" s="93"/>
      <c r="AO1209" s="93"/>
      <c r="AP1209" s="93"/>
      <c r="AQ1209" s="93"/>
      <c r="AR1209" s="93"/>
      <c r="AS1209" s="94"/>
      <c r="AT1209" s="94"/>
      <c r="AU1209" s="94"/>
      <c r="AV1209" s="94"/>
      <c r="AW1209" s="94"/>
      <c r="AX1209" s="94"/>
      <c r="AY1209" s="94"/>
      <c r="AZ1209" s="94"/>
      <c r="BA1209" s="94"/>
      <c r="BB1209" s="94"/>
      <c r="BC1209" s="94"/>
      <c r="BD1209" s="94"/>
      <c r="BE1209" s="94"/>
      <c r="BF1209" s="94"/>
      <c r="BG1209" s="94"/>
      <c r="BH1209" s="94"/>
      <c r="BI1209" s="94"/>
      <c r="BJ1209" s="94"/>
      <c r="BK1209" s="94"/>
      <c r="BL1209" s="94"/>
      <c r="BM1209" s="94"/>
      <c r="BN1209" s="94"/>
      <c r="BO1209" s="94"/>
      <c r="BP1209" s="94"/>
    </row>
    <row r="1210" spans="1:68" x14ac:dyDescent="0.2">
      <c r="A1210" s="75" t="s">
        <v>1500</v>
      </c>
      <c r="B1210" s="87"/>
      <c r="C1210" s="87"/>
      <c r="D1210" s="87"/>
      <c r="E1210" s="87"/>
      <c r="F1210" s="87"/>
      <c r="G1210" s="87"/>
      <c r="H1210" s="87"/>
      <c r="I1210" s="87"/>
      <c r="J1210" s="87"/>
      <c r="K1210" s="84"/>
      <c r="L1210" s="84"/>
      <c r="M1210" s="84"/>
      <c r="N1210" s="84"/>
      <c r="O1210" s="89"/>
      <c r="P1210" s="89"/>
      <c r="Q1210" s="89"/>
      <c r="R1210" s="89"/>
      <c r="S1210" s="83"/>
      <c r="T1210" s="83"/>
      <c r="U1210" s="83"/>
      <c r="V1210" s="83"/>
      <c r="W1210" s="83"/>
      <c r="X1210" s="83"/>
      <c r="Y1210" s="90"/>
      <c r="Z1210" s="90"/>
      <c r="AA1210" s="90"/>
      <c r="AB1210" s="90"/>
      <c r="AC1210" s="91"/>
      <c r="AD1210" s="91"/>
      <c r="AE1210" s="91"/>
      <c r="AF1210" s="91"/>
      <c r="AG1210" s="91"/>
      <c r="AH1210" s="91"/>
      <c r="AI1210" s="92"/>
      <c r="AJ1210" s="92"/>
      <c r="AK1210" s="92"/>
      <c r="AL1210" s="92"/>
      <c r="AM1210" s="92"/>
      <c r="AN1210" s="93"/>
      <c r="AO1210" s="93"/>
      <c r="AP1210" s="93"/>
      <c r="AQ1210" s="93"/>
      <c r="AR1210" s="93"/>
      <c r="AS1210" s="94"/>
      <c r="AT1210" s="94"/>
      <c r="AU1210" s="94"/>
      <c r="AV1210" s="94"/>
      <c r="AW1210" s="94"/>
      <c r="AX1210" s="94"/>
      <c r="AY1210" s="94"/>
      <c r="AZ1210" s="94"/>
      <c r="BA1210" s="94"/>
      <c r="BB1210" s="94"/>
      <c r="BC1210" s="94"/>
      <c r="BD1210" s="94"/>
      <c r="BE1210" s="94"/>
      <c r="BF1210" s="94"/>
      <c r="BG1210" s="94"/>
      <c r="BH1210" s="94"/>
      <c r="BI1210" s="94"/>
      <c r="BJ1210" s="94"/>
      <c r="BK1210" s="94"/>
      <c r="BL1210" s="94"/>
      <c r="BM1210" s="94"/>
      <c r="BN1210" s="94"/>
      <c r="BO1210" s="94"/>
      <c r="BP1210" s="94"/>
    </row>
    <row r="1211" spans="1:68" x14ac:dyDescent="0.2">
      <c r="A1211" s="75" t="s">
        <v>1501</v>
      </c>
      <c r="B1211" s="87"/>
      <c r="C1211" s="87"/>
      <c r="D1211" s="87"/>
      <c r="E1211" s="87"/>
      <c r="F1211" s="87"/>
      <c r="G1211" s="87"/>
      <c r="H1211" s="87"/>
      <c r="I1211" s="87"/>
      <c r="J1211" s="87"/>
      <c r="K1211" s="84"/>
      <c r="L1211" s="84"/>
      <c r="M1211" s="84"/>
      <c r="N1211" s="84"/>
      <c r="O1211" s="89"/>
      <c r="P1211" s="89"/>
      <c r="Q1211" s="89"/>
      <c r="R1211" s="89"/>
      <c r="S1211" s="83"/>
      <c r="T1211" s="83"/>
      <c r="U1211" s="83"/>
      <c r="V1211" s="83"/>
      <c r="W1211" s="83"/>
      <c r="X1211" s="83"/>
      <c r="Y1211" s="90"/>
      <c r="Z1211" s="90"/>
      <c r="AA1211" s="90"/>
      <c r="AB1211" s="90"/>
      <c r="AC1211" s="91"/>
      <c r="AD1211" s="91"/>
      <c r="AE1211" s="91"/>
      <c r="AF1211" s="91"/>
      <c r="AG1211" s="91"/>
      <c r="AH1211" s="91"/>
      <c r="AI1211" s="92"/>
      <c r="AJ1211" s="92"/>
      <c r="AK1211" s="92"/>
      <c r="AL1211" s="92"/>
      <c r="AM1211" s="92"/>
      <c r="AN1211" s="93"/>
      <c r="AO1211" s="93"/>
      <c r="AP1211" s="93"/>
      <c r="AQ1211" s="93"/>
      <c r="AR1211" s="93"/>
      <c r="AS1211" s="94"/>
      <c r="AT1211" s="94"/>
      <c r="AU1211" s="94"/>
      <c r="AV1211" s="94"/>
      <c r="AW1211" s="94"/>
      <c r="AX1211" s="94"/>
      <c r="AY1211" s="94"/>
      <c r="AZ1211" s="94"/>
      <c r="BA1211" s="94"/>
      <c r="BB1211" s="94"/>
      <c r="BC1211" s="94"/>
      <c r="BD1211" s="94"/>
      <c r="BE1211" s="94"/>
      <c r="BF1211" s="94"/>
      <c r="BG1211" s="94"/>
      <c r="BH1211" s="94"/>
      <c r="BI1211" s="94"/>
      <c r="BJ1211" s="94"/>
      <c r="BK1211" s="94"/>
      <c r="BL1211" s="94"/>
      <c r="BM1211" s="94"/>
      <c r="BN1211" s="94"/>
      <c r="BO1211" s="94"/>
      <c r="BP1211" s="94"/>
    </row>
    <row r="1212" spans="1:68" x14ac:dyDescent="0.2">
      <c r="A1212" s="75" t="s">
        <v>1502</v>
      </c>
      <c r="B1212" s="87"/>
      <c r="C1212" s="87"/>
      <c r="D1212" s="87"/>
      <c r="E1212" s="87"/>
      <c r="F1212" s="87"/>
      <c r="G1212" s="87"/>
      <c r="H1212" s="87"/>
      <c r="I1212" s="87"/>
      <c r="J1212" s="87"/>
      <c r="K1212" s="84"/>
      <c r="L1212" s="84"/>
      <c r="M1212" s="84"/>
      <c r="N1212" s="84"/>
      <c r="O1212" s="89"/>
      <c r="P1212" s="89"/>
      <c r="Q1212" s="89"/>
      <c r="R1212" s="89"/>
      <c r="S1212" s="83"/>
      <c r="T1212" s="83"/>
      <c r="U1212" s="83"/>
      <c r="V1212" s="83"/>
      <c r="W1212" s="83"/>
      <c r="X1212" s="83"/>
      <c r="Y1212" s="90"/>
      <c r="Z1212" s="90"/>
      <c r="AA1212" s="90"/>
      <c r="AB1212" s="90"/>
      <c r="AC1212" s="91"/>
      <c r="AD1212" s="91"/>
      <c r="AE1212" s="91"/>
      <c r="AF1212" s="91"/>
      <c r="AG1212" s="91"/>
      <c r="AH1212" s="91"/>
      <c r="AI1212" s="92"/>
      <c r="AJ1212" s="92"/>
      <c r="AK1212" s="92"/>
      <c r="AL1212" s="92"/>
      <c r="AM1212" s="92"/>
      <c r="AN1212" s="93"/>
      <c r="AO1212" s="93"/>
      <c r="AP1212" s="93"/>
      <c r="AQ1212" s="93"/>
      <c r="AR1212" s="93"/>
      <c r="AS1212" s="94"/>
      <c r="AT1212" s="94"/>
      <c r="AU1212" s="94"/>
      <c r="AV1212" s="94"/>
      <c r="AW1212" s="94"/>
      <c r="AX1212" s="94"/>
      <c r="AY1212" s="94"/>
      <c r="AZ1212" s="94"/>
      <c r="BA1212" s="94"/>
      <c r="BB1212" s="94"/>
      <c r="BC1212" s="94"/>
      <c r="BD1212" s="94"/>
      <c r="BE1212" s="94"/>
      <c r="BF1212" s="94"/>
      <c r="BG1212" s="94"/>
      <c r="BH1212" s="94"/>
      <c r="BI1212" s="94"/>
      <c r="BJ1212" s="94"/>
      <c r="BK1212" s="94"/>
      <c r="BL1212" s="94"/>
      <c r="BM1212" s="94"/>
      <c r="BN1212" s="94"/>
      <c r="BO1212" s="94"/>
      <c r="BP1212" s="94"/>
    </row>
    <row r="1213" spans="1:68" x14ac:dyDescent="0.2">
      <c r="A1213" s="75" t="s">
        <v>1503</v>
      </c>
      <c r="B1213" s="87"/>
      <c r="C1213" s="87"/>
      <c r="D1213" s="87"/>
      <c r="E1213" s="87"/>
      <c r="F1213" s="87"/>
      <c r="G1213" s="87"/>
      <c r="H1213" s="87"/>
      <c r="I1213" s="87"/>
      <c r="J1213" s="87"/>
      <c r="K1213" s="84"/>
      <c r="L1213" s="84"/>
      <c r="M1213" s="84"/>
      <c r="N1213" s="84"/>
      <c r="O1213" s="89"/>
      <c r="P1213" s="89"/>
      <c r="Q1213" s="89"/>
      <c r="R1213" s="89"/>
      <c r="S1213" s="83"/>
      <c r="T1213" s="83"/>
      <c r="U1213" s="83"/>
      <c r="V1213" s="83"/>
      <c r="W1213" s="83"/>
      <c r="X1213" s="83"/>
      <c r="Y1213" s="90"/>
      <c r="Z1213" s="90"/>
      <c r="AA1213" s="90"/>
      <c r="AB1213" s="90"/>
      <c r="AC1213" s="91"/>
      <c r="AD1213" s="91"/>
      <c r="AE1213" s="91"/>
      <c r="AF1213" s="91"/>
      <c r="AG1213" s="91"/>
      <c r="AH1213" s="91"/>
      <c r="AI1213" s="92"/>
      <c r="AJ1213" s="92"/>
      <c r="AK1213" s="92"/>
      <c r="AL1213" s="92"/>
      <c r="AM1213" s="92"/>
      <c r="AN1213" s="93"/>
      <c r="AO1213" s="93"/>
      <c r="AP1213" s="93"/>
      <c r="AQ1213" s="93"/>
      <c r="AR1213" s="93"/>
      <c r="AS1213" s="94"/>
      <c r="AT1213" s="94"/>
      <c r="AU1213" s="94"/>
      <c r="AV1213" s="94"/>
      <c r="AW1213" s="94"/>
      <c r="AX1213" s="94"/>
      <c r="AY1213" s="94"/>
      <c r="AZ1213" s="94"/>
      <c r="BA1213" s="94"/>
      <c r="BB1213" s="94"/>
      <c r="BC1213" s="94"/>
      <c r="BD1213" s="94"/>
      <c r="BE1213" s="94"/>
      <c r="BF1213" s="94"/>
      <c r="BG1213" s="94"/>
      <c r="BH1213" s="94"/>
      <c r="BI1213" s="94"/>
      <c r="BJ1213" s="94"/>
      <c r="BK1213" s="94"/>
      <c r="BL1213" s="94"/>
      <c r="BM1213" s="94"/>
      <c r="BN1213" s="94"/>
      <c r="BO1213" s="94"/>
      <c r="BP1213" s="94"/>
    </row>
    <row r="1214" spans="1:68" x14ac:dyDescent="0.2">
      <c r="A1214" s="75" t="s">
        <v>1504</v>
      </c>
      <c r="B1214" s="87"/>
      <c r="C1214" s="87"/>
      <c r="D1214" s="87"/>
      <c r="E1214" s="87"/>
      <c r="F1214" s="87"/>
      <c r="G1214" s="87"/>
      <c r="H1214" s="87"/>
      <c r="I1214" s="87"/>
      <c r="J1214" s="87"/>
      <c r="K1214" s="84"/>
      <c r="L1214" s="84"/>
      <c r="M1214" s="84"/>
      <c r="N1214" s="84"/>
      <c r="O1214" s="89"/>
      <c r="P1214" s="89"/>
      <c r="Q1214" s="89"/>
      <c r="R1214" s="89"/>
      <c r="S1214" s="83"/>
      <c r="T1214" s="83"/>
      <c r="U1214" s="83"/>
      <c r="V1214" s="83"/>
      <c r="W1214" s="83"/>
      <c r="X1214" s="83"/>
      <c r="Y1214" s="90"/>
      <c r="Z1214" s="90"/>
      <c r="AA1214" s="90"/>
      <c r="AB1214" s="90"/>
      <c r="AC1214" s="91"/>
      <c r="AD1214" s="91"/>
      <c r="AE1214" s="91"/>
      <c r="AF1214" s="91"/>
      <c r="AG1214" s="91"/>
      <c r="AH1214" s="91"/>
      <c r="AI1214" s="92"/>
      <c r="AJ1214" s="92"/>
      <c r="AK1214" s="92"/>
      <c r="AL1214" s="92"/>
      <c r="AM1214" s="92"/>
      <c r="AN1214" s="93"/>
      <c r="AO1214" s="93"/>
      <c r="AP1214" s="93"/>
      <c r="AQ1214" s="93"/>
      <c r="AR1214" s="93"/>
      <c r="AS1214" s="94"/>
      <c r="AT1214" s="94"/>
      <c r="AU1214" s="94"/>
      <c r="AV1214" s="94"/>
      <c r="AW1214" s="94"/>
      <c r="AX1214" s="94"/>
      <c r="AY1214" s="94"/>
      <c r="AZ1214" s="94"/>
      <c r="BA1214" s="94"/>
      <c r="BB1214" s="94"/>
      <c r="BC1214" s="94"/>
      <c r="BD1214" s="94"/>
      <c r="BE1214" s="94"/>
      <c r="BF1214" s="94"/>
      <c r="BG1214" s="94"/>
      <c r="BH1214" s="94"/>
      <c r="BI1214" s="94"/>
      <c r="BJ1214" s="94"/>
      <c r="BK1214" s="94"/>
      <c r="BL1214" s="94"/>
      <c r="BM1214" s="94"/>
      <c r="BN1214" s="94"/>
      <c r="BO1214" s="94"/>
      <c r="BP1214" s="94"/>
    </row>
    <row r="1215" spans="1:68" x14ac:dyDescent="0.2">
      <c r="A1215" s="75" t="s">
        <v>1505</v>
      </c>
      <c r="B1215" s="87"/>
      <c r="C1215" s="87"/>
      <c r="D1215" s="87"/>
      <c r="E1215" s="87"/>
      <c r="F1215" s="87"/>
      <c r="G1215" s="87"/>
      <c r="H1215" s="87"/>
      <c r="I1215" s="87"/>
      <c r="J1215" s="87"/>
      <c r="K1215" s="84"/>
      <c r="L1215" s="84"/>
      <c r="M1215" s="84"/>
      <c r="N1215" s="84"/>
      <c r="O1215" s="89"/>
      <c r="P1215" s="89"/>
      <c r="Q1215" s="89"/>
      <c r="R1215" s="89"/>
      <c r="S1215" s="83"/>
      <c r="T1215" s="83"/>
      <c r="U1215" s="83"/>
      <c r="V1215" s="83"/>
      <c r="W1215" s="83"/>
      <c r="X1215" s="83"/>
      <c r="Y1215" s="90"/>
      <c r="Z1215" s="90"/>
      <c r="AA1215" s="90"/>
      <c r="AB1215" s="90"/>
      <c r="AC1215" s="91"/>
      <c r="AD1215" s="91"/>
      <c r="AE1215" s="91"/>
      <c r="AF1215" s="91"/>
      <c r="AG1215" s="91"/>
      <c r="AH1215" s="91"/>
      <c r="AI1215" s="92"/>
      <c r="AJ1215" s="92"/>
      <c r="AK1215" s="92"/>
      <c r="AL1215" s="92"/>
      <c r="AM1215" s="92"/>
      <c r="AN1215" s="93"/>
      <c r="AO1215" s="93"/>
      <c r="AP1215" s="93"/>
      <c r="AQ1215" s="93"/>
      <c r="AR1215" s="93"/>
      <c r="AS1215" s="94"/>
      <c r="AT1215" s="94"/>
      <c r="AU1215" s="94"/>
      <c r="AV1215" s="94"/>
      <c r="AW1215" s="94"/>
      <c r="AX1215" s="94"/>
      <c r="AY1215" s="94"/>
      <c r="AZ1215" s="94"/>
      <c r="BA1215" s="94"/>
      <c r="BB1215" s="94"/>
      <c r="BC1215" s="94"/>
      <c r="BD1215" s="94"/>
      <c r="BE1215" s="94"/>
      <c r="BF1215" s="94"/>
      <c r="BG1215" s="94"/>
      <c r="BH1215" s="94"/>
      <c r="BI1215" s="94"/>
      <c r="BJ1215" s="94"/>
      <c r="BK1215" s="94"/>
      <c r="BL1215" s="94"/>
      <c r="BM1215" s="94"/>
      <c r="BN1215" s="94"/>
      <c r="BO1215" s="94"/>
      <c r="BP1215" s="94"/>
    </row>
    <row r="1216" spans="1:68" x14ac:dyDescent="0.2">
      <c r="A1216" s="75" t="s">
        <v>1506</v>
      </c>
      <c r="B1216" s="87"/>
      <c r="C1216" s="87"/>
      <c r="D1216" s="87"/>
      <c r="E1216" s="87"/>
      <c r="F1216" s="87"/>
      <c r="G1216" s="87"/>
      <c r="H1216" s="87"/>
      <c r="I1216" s="87"/>
      <c r="J1216" s="87"/>
      <c r="K1216" s="84"/>
      <c r="L1216" s="84"/>
      <c r="M1216" s="84"/>
      <c r="N1216" s="84"/>
      <c r="O1216" s="89"/>
      <c r="P1216" s="89"/>
      <c r="Q1216" s="89"/>
      <c r="R1216" s="89"/>
      <c r="S1216" s="83"/>
      <c r="T1216" s="83"/>
      <c r="U1216" s="83"/>
      <c r="V1216" s="83"/>
      <c r="W1216" s="83"/>
      <c r="X1216" s="83"/>
      <c r="Y1216" s="90"/>
      <c r="Z1216" s="90"/>
      <c r="AA1216" s="90"/>
      <c r="AB1216" s="90"/>
      <c r="AC1216" s="91"/>
      <c r="AD1216" s="91"/>
      <c r="AE1216" s="91"/>
      <c r="AF1216" s="91"/>
      <c r="AG1216" s="91"/>
      <c r="AH1216" s="91"/>
      <c r="AI1216" s="92"/>
      <c r="AJ1216" s="92"/>
      <c r="AK1216" s="92"/>
      <c r="AL1216" s="92"/>
      <c r="AM1216" s="92"/>
      <c r="AN1216" s="93"/>
      <c r="AO1216" s="93"/>
      <c r="AP1216" s="93"/>
      <c r="AQ1216" s="93"/>
      <c r="AR1216" s="93"/>
      <c r="AS1216" s="94"/>
      <c r="AT1216" s="94"/>
      <c r="AU1216" s="94"/>
      <c r="AV1216" s="94"/>
      <c r="AW1216" s="94"/>
      <c r="AX1216" s="94"/>
      <c r="AY1216" s="94"/>
      <c r="AZ1216" s="94"/>
      <c r="BA1216" s="94"/>
      <c r="BB1216" s="94"/>
      <c r="BC1216" s="94"/>
      <c r="BD1216" s="94"/>
      <c r="BE1216" s="94"/>
      <c r="BF1216" s="94"/>
      <c r="BG1216" s="94"/>
      <c r="BH1216" s="94"/>
      <c r="BI1216" s="94"/>
      <c r="BJ1216" s="94"/>
      <c r="BK1216" s="94"/>
      <c r="BL1216" s="94"/>
      <c r="BM1216" s="94"/>
      <c r="BN1216" s="94"/>
      <c r="BO1216" s="94"/>
      <c r="BP1216" s="94"/>
    </row>
    <row r="1217" spans="1:68" x14ac:dyDescent="0.2">
      <c r="A1217" s="75" t="s">
        <v>1507</v>
      </c>
      <c r="B1217" s="87"/>
      <c r="C1217" s="87"/>
      <c r="D1217" s="87"/>
      <c r="E1217" s="87"/>
      <c r="F1217" s="87"/>
      <c r="G1217" s="87"/>
      <c r="H1217" s="87"/>
      <c r="I1217" s="87"/>
      <c r="J1217" s="87"/>
      <c r="K1217" s="84"/>
      <c r="L1217" s="84"/>
      <c r="M1217" s="84"/>
      <c r="N1217" s="84"/>
      <c r="O1217" s="89"/>
      <c r="P1217" s="89"/>
      <c r="Q1217" s="89"/>
      <c r="R1217" s="89"/>
      <c r="S1217" s="83"/>
      <c r="T1217" s="83"/>
      <c r="U1217" s="83"/>
      <c r="V1217" s="83"/>
      <c r="W1217" s="83"/>
      <c r="X1217" s="83"/>
      <c r="Y1217" s="90"/>
      <c r="Z1217" s="90"/>
      <c r="AA1217" s="90"/>
      <c r="AB1217" s="90"/>
      <c r="AC1217" s="91"/>
      <c r="AD1217" s="91"/>
      <c r="AE1217" s="91"/>
      <c r="AF1217" s="91"/>
      <c r="AG1217" s="91"/>
      <c r="AH1217" s="91"/>
      <c r="AI1217" s="92"/>
      <c r="AJ1217" s="92"/>
      <c r="AK1217" s="92"/>
      <c r="AL1217" s="92"/>
      <c r="AM1217" s="92"/>
      <c r="AN1217" s="93"/>
      <c r="AO1217" s="93"/>
      <c r="AP1217" s="93"/>
      <c r="AQ1217" s="93"/>
      <c r="AR1217" s="93"/>
      <c r="AS1217" s="94"/>
      <c r="AT1217" s="94"/>
      <c r="AU1217" s="94"/>
      <c r="AV1217" s="94"/>
      <c r="AW1217" s="94"/>
      <c r="AX1217" s="94"/>
      <c r="AY1217" s="94"/>
      <c r="AZ1217" s="94"/>
      <c r="BA1217" s="94"/>
      <c r="BB1217" s="94"/>
      <c r="BC1217" s="94"/>
      <c r="BD1217" s="94"/>
      <c r="BE1217" s="94"/>
      <c r="BF1217" s="94"/>
      <c r="BG1217" s="94"/>
      <c r="BH1217" s="94"/>
      <c r="BI1217" s="94"/>
      <c r="BJ1217" s="94"/>
      <c r="BK1217" s="94"/>
      <c r="BL1217" s="94"/>
      <c r="BM1217" s="94"/>
      <c r="BN1217" s="94"/>
      <c r="BO1217" s="94"/>
      <c r="BP1217" s="94"/>
    </row>
    <row r="1218" spans="1:68" x14ac:dyDescent="0.2">
      <c r="A1218" s="75" t="s">
        <v>1508</v>
      </c>
      <c r="B1218" s="87"/>
      <c r="C1218" s="87"/>
      <c r="D1218" s="87"/>
      <c r="E1218" s="87"/>
      <c r="F1218" s="87"/>
      <c r="G1218" s="87"/>
      <c r="H1218" s="87"/>
      <c r="I1218" s="87"/>
      <c r="J1218" s="87"/>
      <c r="K1218" s="84"/>
      <c r="L1218" s="84"/>
      <c r="M1218" s="84"/>
      <c r="N1218" s="84"/>
      <c r="O1218" s="89"/>
      <c r="P1218" s="89"/>
      <c r="Q1218" s="89"/>
      <c r="R1218" s="89"/>
      <c r="S1218" s="83"/>
      <c r="T1218" s="83"/>
      <c r="U1218" s="83"/>
      <c r="V1218" s="83"/>
      <c r="W1218" s="83"/>
      <c r="X1218" s="83"/>
      <c r="Y1218" s="90"/>
      <c r="Z1218" s="90"/>
      <c r="AA1218" s="90"/>
      <c r="AB1218" s="90"/>
      <c r="AC1218" s="91"/>
      <c r="AD1218" s="91"/>
      <c r="AE1218" s="91"/>
      <c r="AF1218" s="91"/>
      <c r="AG1218" s="91"/>
      <c r="AH1218" s="91"/>
      <c r="AI1218" s="92"/>
      <c r="AJ1218" s="92"/>
      <c r="AK1218" s="92"/>
      <c r="AL1218" s="92"/>
      <c r="AM1218" s="92"/>
      <c r="AN1218" s="93"/>
      <c r="AO1218" s="93"/>
      <c r="AP1218" s="93"/>
      <c r="AQ1218" s="93"/>
      <c r="AR1218" s="93"/>
      <c r="AS1218" s="94"/>
      <c r="AT1218" s="94"/>
      <c r="AU1218" s="94"/>
      <c r="AV1218" s="94"/>
      <c r="AW1218" s="94"/>
      <c r="AX1218" s="94"/>
      <c r="AY1218" s="94"/>
      <c r="AZ1218" s="94"/>
      <c r="BA1218" s="94"/>
      <c r="BB1218" s="94"/>
      <c r="BC1218" s="94"/>
      <c r="BD1218" s="94"/>
      <c r="BE1218" s="94"/>
      <c r="BF1218" s="94"/>
      <c r="BG1218" s="94"/>
      <c r="BH1218" s="94"/>
      <c r="BI1218" s="94"/>
      <c r="BJ1218" s="94"/>
      <c r="BK1218" s="94"/>
      <c r="BL1218" s="94"/>
      <c r="BM1218" s="94"/>
      <c r="BN1218" s="94"/>
      <c r="BO1218" s="94"/>
      <c r="BP1218" s="94"/>
    </row>
    <row r="1219" spans="1:68" x14ac:dyDescent="0.2">
      <c r="A1219" s="75" t="s">
        <v>1509</v>
      </c>
      <c r="B1219" s="87"/>
      <c r="C1219" s="87"/>
      <c r="D1219" s="87"/>
      <c r="E1219" s="87"/>
      <c r="F1219" s="87"/>
      <c r="G1219" s="87"/>
      <c r="H1219" s="87"/>
      <c r="I1219" s="87"/>
      <c r="J1219" s="87"/>
      <c r="K1219" s="84"/>
      <c r="L1219" s="84"/>
      <c r="M1219" s="84"/>
      <c r="N1219" s="84"/>
      <c r="O1219" s="89"/>
      <c r="P1219" s="89"/>
      <c r="Q1219" s="89"/>
      <c r="R1219" s="89"/>
      <c r="S1219" s="83"/>
      <c r="T1219" s="83"/>
      <c r="U1219" s="83"/>
      <c r="V1219" s="83"/>
      <c r="W1219" s="83"/>
      <c r="X1219" s="83"/>
      <c r="Y1219" s="90"/>
      <c r="Z1219" s="90"/>
      <c r="AA1219" s="90"/>
      <c r="AB1219" s="90"/>
      <c r="AC1219" s="91"/>
      <c r="AD1219" s="91"/>
      <c r="AE1219" s="91"/>
      <c r="AF1219" s="91"/>
      <c r="AG1219" s="91"/>
      <c r="AH1219" s="91"/>
      <c r="AI1219" s="92"/>
      <c r="AJ1219" s="92"/>
      <c r="AK1219" s="92"/>
      <c r="AL1219" s="92"/>
      <c r="AM1219" s="92"/>
      <c r="AN1219" s="93"/>
      <c r="AO1219" s="93"/>
      <c r="AP1219" s="93"/>
      <c r="AQ1219" s="93"/>
      <c r="AR1219" s="93"/>
      <c r="AS1219" s="94"/>
      <c r="AT1219" s="94"/>
      <c r="AU1219" s="94"/>
      <c r="AV1219" s="94"/>
      <c r="AW1219" s="94"/>
      <c r="AX1219" s="94"/>
      <c r="AY1219" s="94"/>
      <c r="AZ1219" s="94"/>
      <c r="BA1219" s="94"/>
      <c r="BB1219" s="94"/>
      <c r="BC1219" s="94"/>
      <c r="BD1219" s="94"/>
      <c r="BE1219" s="94"/>
      <c r="BF1219" s="94"/>
      <c r="BG1219" s="94"/>
      <c r="BH1219" s="94"/>
      <c r="BI1219" s="94"/>
      <c r="BJ1219" s="94"/>
      <c r="BK1219" s="94"/>
      <c r="BL1219" s="94"/>
      <c r="BM1219" s="94"/>
      <c r="BN1219" s="94"/>
      <c r="BO1219" s="94"/>
      <c r="BP1219" s="94"/>
    </row>
    <row r="1220" spans="1:68" x14ac:dyDescent="0.2">
      <c r="A1220" s="75" t="s">
        <v>1510</v>
      </c>
      <c r="B1220" s="87"/>
      <c r="C1220" s="87"/>
      <c r="D1220" s="87"/>
      <c r="E1220" s="87"/>
      <c r="F1220" s="87"/>
      <c r="G1220" s="87"/>
      <c r="H1220" s="87"/>
      <c r="I1220" s="87"/>
      <c r="J1220" s="87"/>
      <c r="K1220" s="84"/>
      <c r="L1220" s="84"/>
      <c r="M1220" s="84"/>
      <c r="N1220" s="84"/>
      <c r="O1220" s="89"/>
      <c r="P1220" s="89"/>
      <c r="Q1220" s="89"/>
      <c r="R1220" s="89"/>
      <c r="S1220" s="83"/>
      <c r="T1220" s="83"/>
      <c r="U1220" s="83"/>
      <c r="V1220" s="83"/>
      <c r="W1220" s="83"/>
      <c r="X1220" s="83"/>
      <c r="Y1220" s="90"/>
      <c r="Z1220" s="90"/>
      <c r="AA1220" s="90"/>
      <c r="AB1220" s="90"/>
      <c r="AC1220" s="91"/>
      <c r="AD1220" s="91"/>
      <c r="AE1220" s="91"/>
      <c r="AF1220" s="91"/>
      <c r="AG1220" s="91"/>
      <c r="AH1220" s="91"/>
      <c r="AI1220" s="92"/>
      <c r="AJ1220" s="92"/>
      <c r="AK1220" s="92"/>
      <c r="AL1220" s="92"/>
      <c r="AM1220" s="92"/>
      <c r="AN1220" s="93"/>
      <c r="AO1220" s="93"/>
      <c r="AP1220" s="93"/>
      <c r="AQ1220" s="93"/>
      <c r="AR1220" s="93"/>
      <c r="AS1220" s="94"/>
      <c r="AT1220" s="94"/>
      <c r="AU1220" s="94"/>
      <c r="AV1220" s="94"/>
      <c r="AW1220" s="94"/>
      <c r="AX1220" s="94"/>
      <c r="AY1220" s="94"/>
      <c r="AZ1220" s="94"/>
      <c r="BA1220" s="94"/>
      <c r="BB1220" s="94"/>
      <c r="BC1220" s="94"/>
      <c r="BD1220" s="94"/>
      <c r="BE1220" s="94"/>
      <c r="BF1220" s="94"/>
      <c r="BG1220" s="94"/>
      <c r="BH1220" s="94"/>
      <c r="BI1220" s="94"/>
      <c r="BJ1220" s="94"/>
      <c r="BK1220" s="94"/>
      <c r="BL1220" s="94"/>
      <c r="BM1220" s="94"/>
      <c r="BN1220" s="94"/>
      <c r="BO1220" s="94"/>
      <c r="BP1220" s="94"/>
    </row>
    <row r="1221" spans="1:68" x14ac:dyDescent="0.2">
      <c r="A1221" s="75" t="s">
        <v>1511</v>
      </c>
      <c r="B1221" s="87"/>
      <c r="C1221" s="87"/>
      <c r="D1221" s="87"/>
      <c r="E1221" s="87"/>
      <c r="F1221" s="87"/>
      <c r="G1221" s="87"/>
      <c r="H1221" s="87"/>
      <c r="I1221" s="87"/>
      <c r="J1221" s="87"/>
      <c r="K1221" s="84"/>
      <c r="L1221" s="84"/>
      <c r="M1221" s="84"/>
      <c r="N1221" s="84"/>
      <c r="O1221" s="89"/>
      <c r="P1221" s="89"/>
      <c r="Q1221" s="89"/>
      <c r="R1221" s="89"/>
      <c r="S1221" s="83"/>
      <c r="T1221" s="83"/>
      <c r="U1221" s="83"/>
      <c r="V1221" s="83"/>
      <c r="W1221" s="83"/>
      <c r="X1221" s="83"/>
      <c r="Y1221" s="90"/>
      <c r="Z1221" s="90"/>
      <c r="AA1221" s="90"/>
      <c r="AB1221" s="90"/>
      <c r="AC1221" s="91"/>
      <c r="AD1221" s="91"/>
      <c r="AE1221" s="91"/>
      <c r="AF1221" s="91"/>
      <c r="AG1221" s="91"/>
      <c r="AH1221" s="91"/>
      <c r="AI1221" s="92"/>
      <c r="AJ1221" s="92"/>
      <c r="AK1221" s="92"/>
      <c r="AL1221" s="92"/>
      <c r="AM1221" s="92"/>
      <c r="AN1221" s="93"/>
      <c r="AO1221" s="93"/>
      <c r="AP1221" s="93"/>
      <c r="AQ1221" s="93"/>
      <c r="AR1221" s="93"/>
      <c r="AS1221" s="94"/>
      <c r="AT1221" s="94"/>
      <c r="AU1221" s="94"/>
      <c r="AV1221" s="94"/>
      <c r="AW1221" s="94"/>
      <c r="AX1221" s="94"/>
      <c r="AY1221" s="94"/>
      <c r="AZ1221" s="94"/>
      <c r="BA1221" s="94"/>
      <c r="BB1221" s="94"/>
      <c r="BC1221" s="94"/>
      <c r="BD1221" s="94"/>
      <c r="BE1221" s="94"/>
      <c r="BF1221" s="94"/>
      <c r="BG1221" s="94"/>
      <c r="BH1221" s="94"/>
      <c r="BI1221" s="94"/>
      <c r="BJ1221" s="94"/>
      <c r="BK1221" s="94"/>
      <c r="BL1221" s="94"/>
      <c r="BM1221" s="94"/>
      <c r="BN1221" s="94"/>
      <c r="BO1221" s="94"/>
      <c r="BP1221" s="94"/>
    </row>
    <row r="1222" spans="1:68" x14ac:dyDescent="0.2">
      <c r="A1222" s="75" t="s">
        <v>1512</v>
      </c>
      <c r="B1222" s="87"/>
      <c r="C1222" s="87"/>
      <c r="D1222" s="87"/>
      <c r="E1222" s="87"/>
      <c r="F1222" s="87"/>
      <c r="G1222" s="87"/>
      <c r="H1222" s="87"/>
      <c r="I1222" s="87"/>
      <c r="J1222" s="87"/>
      <c r="K1222" s="84"/>
      <c r="L1222" s="84"/>
      <c r="M1222" s="84"/>
      <c r="N1222" s="84"/>
      <c r="O1222" s="89"/>
      <c r="P1222" s="89"/>
      <c r="Q1222" s="89"/>
      <c r="R1222" s="89"/>
      <c r="S1222" s="83"/>
      <c r="T1222" s="83"/>
      <c r="U1222" s="83"/>
      <c r="V1222" s="83"/>
      <c r="W1222" s="83"/>
      <c r="X1222" s="83"/>
      <c r="Y1222" s="90"/>
      <c r="Z1222" s="90"/>
      <c r="AA1222" s="90"/>
      <c r="AB1222" s="90"/>
      <c r="AC1222" s="91"/>
      <c r="AD1222" s="91"/>
      <c r="AE1222" s="91"/>
      <c r="AF1222" s="91"/>
      <c r="AG1222" s="91"/>
      <c r="AH1222" s="91"/>
      <c r="AI1222" s="92"/>
      <c r="AJ1222" s="92"/>
      <c r="AK1222" s="92"/>
      <c r="AL1222" s="92"/>
      <c r="AM1222" s="92"/>
      <c r="AN1222" s="93"/>
      <c r="AO1222" s="93"/>
      <c r="AP1222" s="93"/>
      <c r="AQ1222" s="93"/>
      <c r="AR1222" s="93"/>
      <c r="AS1222" s="94"/>
      <c r="AT1222" s="94"/>
      <c r="AU1222" s="94"/>
      <c r="AV1222" s="94"/>
      <c r="AW1222" s="94"/>
      <c r="AX1222" s="94"/>
      <c r="AY1222" s="94"/>
      <c r="AZ1222" s="94"/>
      <c r="BA1222" s="94"/>
      <c r="BB1222" s="94"/>
      <c r="BC1222" s="94"/>
      <c r="BD1222" s="94"/>
      <c r="BE1222" s="94"/>
      <c r="BF1222" s="94"/>
      <c r="BG1222" s="94"/>
      <c r="BH1222" s="94"/>
      <c r="BI1222" s="94"/>
      <c r="BJ1222" s="94"/>
      <c r="BK1222" s="94"/>
      <c r="BL1222" s="94"/>
      <c r="BM1222" s="94"/>
      <c r="BN1222" s="94"/>
      <c r="BO1222" s="94"/>
      <c r="BP1222" s="94"/>
    </row>
    <row r="1223" spans="1:68" x14ac:dyDescent="0.2">
      <c r="A1223" s="75" t="s">
        <v>1513</v>
      </c>
      <c r="B1223" s="87"/>
      <c r="C1223" s="87"/>
      <c r="D1223" s="87"/>
      <c r="E1223" s="87"/>
      <c r="F1223" s="87"/>
      <c r="G1223" s="87"/>
      <c r="H1223" s="87"/>
      <c r="I1223" s="87"/>
      <c r="J1223" s="87"/>
      <c r="K1223" s="84"/>
      <c r="L1223" s="84"/>
      <c r="M1223" s="84"/>
      <c r="N1223" s="84"/>
      <c r="O1223" s="89"/>
      <c r="P1223" s="89"/>
      <c r="Q1223" s="89"/>
      <c r="R1223" s="89"/>
      <c r="S1223" s="83"/>
      <c r="T1223" s="83"/>
      <c r="U1223" s="83"/>
      <c r="V1223" s="83"/>
      <c r="W1223" s="83"/>
      <c r="X1223" s="83"/>
      <c r="Y1223" s="90"/>
      <c r="Z1223" s="90"/>
      <c r="AA1223" s="90"/>
      <c r="AB1223" s="90"/>
      <c r="AC1223" s="91"/>
      <c r="AD1223" s="91"/>
      <c r="AE1223" s="91"/>
      <c r="AF1223" s="91"/>
      <c r="AG1223" s="91"/>
      <c r="AH1223" s="91"/>
      <c r="AI1223" s="92"/>
      <c r="AJ1223" s="92"/>
      <c r="AK1223" s="92"/>
      <c r="AL1223" s="92"/>
      <c r="AM1223" s="92"/>
      <c r="AN1223" s="93"/>
      <c r="AO1223" s="93"/>
      <c r="AP1223" s="93"/>
      <c r="AQ1223" s="93"/>
      <c r="AR1223" s="93"/>
      <c r="AS1223" s="94"/>
      <c r="AT1223" s="94"/>
      <c r="AU1223" s="94"/>
      <c r="AV1223" s="94"/>
      <c r="AW1223" s="94"/>
      <c r="AX1223" s="94"/>
      <c r="AY1223" s="94"/>
      <c r="AZ1223" s="94"/>
      <c r="BA1223" s="94"/>
      <c r="BB1223" s="94"/>
      <c r="BC1223" s="94"/>
      <c r="BD1223" s="94"/>
      <c r="BE1223" s="94"/>
      <c r="BF1223" s="94"/>
      <c r="BG1223" s="94"/>
      <c r="BH1223" s="94"/>
      <c r="BI1223" s="94"/>
      <c r="BJ1223" s="94"/>
      <c r="BK1223" s="94"/>
      <c r="BL1223" s="94"/>
      <c r="BM1223" s="94"/>
      <c r="BN1223" s="94"/>
      <c r="BO1223" s="94"/>
      <c r="BP1223" s="94"/>
    </row>
    <row r="1224" spans="1:68" x14ac:dyDescent="0.2">
      <c r="A1224" s="75" t="s">
        <v>1514</v>
      </c>
      <c r="B1224" s="87"/>
      <c r="C1224" s="87"/>
      <c r="D1224" s="87"/>
      <c r="E1224" s="87"/>
      <c r="F1224" s="87"/>
      <c r="G1224" s="87"/>
      <c r="H1224" s="87"/>
      <c r="I1224" s="87"/>
      <c r="J1224" s="87"/>
      <c r="K1224" s="84"/>
      <c r="L1224" s="84"/>
      <c r="M1224" s="84"/>
      <c r="N1224" s="84"/>
      <c r="O1224" s="89"/>
      <c r="P1224" s="89"/>
      <c r="Q1224" s="89"/>
      <c r="R1224" s="89"/>
      <c r="S1224" s="83"/>
      <c r="T1224" s="83"/>
      <c r="U1224" s="83"/>
      <c r="V1224" s="83"/>
      <c r="W1224" s="83"/>
      <c r="X1224" s="83"/>
      <c r="Y1224" s="90"/>
      <c r="Z1224" s="90"/>
      <c r="AA1224" s="90"/>
      <c r="AB1224" s="90"/>
      <c r="AC1224" s="91"/>
      <c r="AD1224" s="91"/>
      <c r="AE1224" s="91"/>
      <c r="AF1224" s="91"/>
      <c r="AG1224" s="91"/>
      <c r="AH1224" s="91"/>
      <c r="AI1224" s="92"/>
      <c r="AJ1224" s="92"/>
      <c r="AK1224" s="92"/>
      <c r="AL1224" s="92"/>
      <c r="AM1224" s="92"/>
      <c r="AN1224" s="93"/>
      <c r="AO1224" s="93"/>
      <c r="AP1224" s="93"/>
      <c r="AQ1224" s="93"/>
      <c r="AR1224" s="93"/>
      <c r="AS1224" s="94"/>
      <c r="AT1224" s="94"/>
      <c r="AU1224" s="94"/>
      <c r="AV1224" s="94"/>
      <c r="AW1224" s="94"/>
      <c r="AX1224" s="94"/>
      <c r="AY1224" s="94"/>
      <c r="AZ1224" s="94"/>
      <c r="BA1224" s="94"/>
      <c r="BB1224" s="94"/>
      <c r="BC1224" s="94"/>
      <c r="BD1224" s="94"/>
      <c r="BE1224" s="94"/>
      <c r="BF1224" s="94"/>
      <c r="BG1224" s="94"/>
      <c r="BH1224" s="94"/>
      <c r="BI1224" s="94"/>
      <c r="BJ1224" s="94"/>
      <c r="BK1224" s="94"/>
      <c r="BL1224" s="94"/>
      <c r="BM1224" s="94"/>
      <c r="BN1224" s="94"/>
      <c r="BO1224" s="94"/>
      <c r="BP1224" s="94"/>
    </row>
    <row r="1225" spans="1:68" x14ac:dyDescent="0.2">
      <c r="A1225" s="75" t="s">
        <v>1515</v>
      </c>
      <c r="B1225" s="87"/>
      <c r="C1225" s="87"/>
      <c r="D1225" s="87"/>
      <c r="E1225" s="87"/>
      <c r="F1225" s="87"/>
      <c r="G1225" s="87"/>
      <c r="H1225" s="87"/>
      <c r="I1225" s="87"/>
      <c r="J1225" s="87"/>
      <c r="K1225" s="84"/>
      <c r="L1225" s="84"/>
      <c r="M1225" s="84"/>
      <c r="N1225" s="84"/>
      <c r="O1225" s="89"/>
      <c r="P1225" s="89"/>
      <c r="Q1225" s="89"/>
      <c r="R1225" s="89"/>
      <c r="S1225" s="83"/>
      <c r="T1225" s="83"/>
      <c r="U1225" s="83"/>
      <c r="V1225" s="83"/>
      <c r="W1225" s="83"/>
      <c r="X1225" s="83"/>
      <c r="Y1225" s="90"/>
      <c r="Z1225" s="90"/>
      <c r="AA1225" s="90"/>
      <c r="AB1225" s="90"/>
      <c r="AC1225" s="91"/>
      <c r="AD1225" s="91"/>
      <c r="AE1225" s="91"/>
      <c r="AF1225" s="91"/>
      <c r="AG1225" s="91"/>
      <c r="AH1225" s="91"/>
      <c r="AI1225" s="92"/>
      <c r="AJ1225" s="92"/>
      <c r="AK1225" s="92"/>
      <c r="AL1225" s="92"/>
      <c r="AM1225" s="92"/>
      <c r="AN1225" s="93"/>
      <c r="AO1225" s="93"/>
      <c r="AP1225" s="93"/>
      <c r="AQ1225" s="93"/>
      <c r="AR1225" s="93"/>
      <c r="AS1225" s="94"/>
      <c r="AT1225" s="94"/>
      <c r="AU1225" s="94"/>
      <c r="AV1225" s="94"/>
      <c r="AW1225" s="94"/>
      <c r="AX1225" s="94"/>
      <c r="AY1225" s="94"/>
      <c r="AZ1225" s="94"/>
      <c r="BA1225" s="94"/>
      <c r="BB1225" s="94"/>
      <c r="BC1225" s="94"/>
      <c r="BD1225" s="94"/>
      <c r="BE1225" s="94"/>
      <c r="BF1225" s="94"/>
      <c r="BG1225" s="94"/>
      <c r="BH1225" s="94"/>
      <c r="BI1225" s="94"/>
      <c r="BJ1225" s="94"/>
      <c r="BK1225" s="94"/>
      <c r="BL1225" s="94"/>
      <c r="BM1225" s="94"/>
      <c r="BN1225" s="94"/>
      <c r="BO1225" s="94"/>
      <c r="BP1225" s="94"/>
    </row>
    <row r="1226" spans="1:68" x14ac:dyDescent="0.2">
      <c r="A1226" s="75" t="s">
        <v>1516</v>
      </c>
      <c r="B1226" s="87"/>
      <c r="C1226" s="87"/>
      <c r="D1226" s="87"/>
      <c r="E1226" s="87"/>
      <c r="F1226" s="87"/>
      <c r="G1226" s="87"/>
      <c r="H1226" s="87"/>
      <c r="I1226" s="87"/>
      <c r="J1226" s="87"/>
      <c r="K1226" s="84"/>
      <c r="L1226" s="84"/>
      <c r="M1226" s="84"/>
      <c r="N1226" s="84"/>
      <c r="O1226" s="89"/>
      <c r="P1226" s="89"/>
      <c r="Q1226" s="89"/>
      <c r="R1226" s="89"/>
      <c r="S1226" s="83"/>
      <c r="T1226" s="83"/>
      <c r="U1226" s="83"/>
      <c r="V1226" s="83"/>
      <c r="W1226" s="83"/>
      <c r="X1226" s="83"/>
      <c r="Y1226" s="90"/>
      <c r="Z1226" s="90"/>
      <c r="AA1226" s="90"/>
      <c r="AB1226" s="90"/>
      <c r="AC1226" s="91"/>
      <c r="AD1226" s="91"/>
      <c r="AE1226" s="91"/>
      <c r="AF1226" s="91"/>
      <c r="AG1226" s="91"/>
      <c r="AH1226" s="91"/>
      <c r="AI1226" s="92"/>
      <c r="AJ1226" s="92"/>
      <c r="AK1226" s="92"/>
      <c r="AL1226" s="92"/>
      <c r="AM1226" s="92"/>
      <c r="AN1226" s="93"/>
      <c r="AO1226" s="93"/>
      <c r="AP1226" s="93"/>
      <c r="AQ1226" s="93"/>
      <c r="AR1226" s="93"/>
      <c r="AS1226" s="94"/>
      <c r="AT1226" s="94"/>
      <c r="AU1226" s="94"/>
      <c r="AV1226" s="94"/>
      <c r="AW1226" s="94"/>
      <c r="AX1226" s="94"/>
      <c r="AY1226" s="94"/>
      <c r="AZ1226" s="94"/>
      <c r="BA1226" s="94"/>
      <c r="BB1226" s="94"/>
      <c r="BC1226" s="94"/>
      <c r="BD1226" s="94"/>
      <c r="BE1226" s="94"/>
      <c r="BF1226" s="94"/>
      <c r="BG1226" s="94"/>
      <c r="BH1226" s="94"/>
      <c r="BI1226" s="94"/>
      <c r="BJ1226" s="94"/>
      <c r="BK1226" s="94"/>
      <c r="BL1226" s="94"/>
      <c r="BM1226" s="94"/>
      <c r="BN1226" s="94"/>
      <c r="BO1226" s="94"/>
      <c r="BP1226" s="94"/>
    </row>
    <row r="1227" spans="1:68" x14ac:dyDescent="0.2">
      <c r="A1227" s="75" t="s">
        <v>1517</v>
      </c>
      <c r="B1227" s="87"/>
      <c r="C1227" s="87"/>
      <c r="D1227" s="87"/>
      <c r="E1227" s="87"/>
      <c r="F1227" s="87"/>
      <c r="G1227" s="87"/>
      <c r="H1227" s="87"/>
      <c r="I1227" s="87"/>
      <c r="J1227" s="87"/>
      <c r="K1227" s="84"/>
      <c r="L1227" s="84"/>
      <c r="M1227" s="84"/>
      <c r="N1227" s="84"/>
      <c r="O1227" s="89"/>
      <c r="P1227" s="89"/>
      <c r="Q1227" s="89"/>
      <c r="R1227" s="89"/>
      <c r="S1227" s="83"/>
      <c r="T1227" s="83"/>
      <c r="U1227" s="83"/>
      <c r="V1227" s="83"/>
      <c r="W1227" s="83"/>
      <c r="X1227" s="83"/>
      <c r="Y1227" s="90"/>
      <c r="Z1227" s="90"/>
      <c r="AA1227" s="90"/>
      <c r="AB1227" s="90"/>
      <c r="AC1227" s="91"/>
      <c r="AD1227" s="91"/>
      <c r="AE1227" s="91"/>
      <c r="AF1227" s="91"/>
      <c r="AG1227" s="91"/>
      <c r="AH1227" s="91"/>
      <c r="AI1227" s="92"/>
      <c r="AJ1227" s="92"/>
      <c r="AK1227" s="92"/>
      <c r="AL1227" s="92"/>
      <c r="AM1227" s="92"/>
      <c r="AN1227" s="93"/>
      <c r="AO1227" s="93"/>
      <c r="AP1227" s="93"/>
      <c r="AQ1227" s="93"/>
      <c r="AR1227" s="93"/>
      <c r="AS1227" s="94"/>
      <c r="AT1227" s="94"/>
      <c r="AU1227" s="94"/>
      <c r="AV1227" s="94"/>
      <c r="AW1227" s="94"/>
      <c r="AX1227" s="94"/>
      <c r="AY1227" s="94"/>
      <c r="AZ1227" s="94"/>
      <c r="BA1227" s="94"/>
      <c r="BB1227" s="94"/>
      <c r="BC1227" s="94"/>
      <c r="BD1227" s="94"/>
      <c r="BE1227" s="94"/>
      <c r="BF1227" s="94"/>
      <c r="BG1227" s="94"/>
      <c r="BH1227" s="94"/>
      <c r="BI1227" s="94"/>
      <c r="BJ1227" s="94"/>
      <c r="BK1227" s="94"/>
      <c r="BL1227" s="94"/>
      <c r="BM1227" s="94"/>
      <c r="BN1227" s="94"/>
      <c r="BO1227" s="94"/>
      <c r="BP1227" s="94"/>
    </row>
    <row r="1228" spans="1:68" x14ac:dyDescent="0.2">
      <c r="A1228" s="75" t="s">
        <v>1518</v>
      </c>
      <c r="B1228" s="87"/>
      <c r="C1228" s="87"/>
      <c r="D1228" s="87"/>
      <c r="E1228" s="87"/>
      <c r="F1228" s="87"/>
      <c r="G1228" s="87"/>
      <c r="H1228" s="87"/>
      <c r="I1228" s="87"/>
      <c r="J1228" s="87"/>
      <c r="K1228" s="84"/>
      <c r="L1228" s="84"/>
      <c r="M1228" s="84"/>
      <c r="N1228" s="84"/>
      <c r="O1228" s="89"/>
      <c r="P1228" s="89"/>
      <c r="Q1228" s="89"/>
      <c r="R1228" s="89"/>
      <c r="S1228" s="83"/>
      <c r="T1228" s="83"/>
      <c r="U1228" s="83"/>
      <c r="V1228" s="83"/>
      <c r="W1228" s="83"/>
      <c r="X1228" s="83"/>
      <c r="Y1228" s="90"/>
      <c r="Z1228" s="90"/>
      <c r="AA1228" s="90"/>
      <c r="AB1228" s="90"/>
      <c r="AC1228" s="91"/>
      <c r="AD1228" s="91"/>
      <c r="AE1228" s="91"/>
      <c r="AF1228" s="91"/>
      <c r="AG1228" s="91"/>
      <c r="AH1228" s="91"/>
      <c r="AI1228" s="92"/>
      <c r="AJ1228" s="92"/>
      <c r="AK1228" s="92"/>
      <c r="AL1228" s="92"/>
      <c r="AM1228" s="92"/>
      <c r="AN1228" s="93"/>
      <c r="AO1228" s="93"/>
      <c r="AP1228" s="93"/>
      <c r="AQ1228" s="93"/>
      <c r="AR1228" s="93"/>
      <c r="AS1228" s="94"/>
      <c r="AT1228" s="94"/>
      <c r="AU1228" s="94"/>
      <c r="AV1228" s="94"/>
      <c r="AW1228" s="94"/>
      <c r="AX1228" s="94"/>
      <c r="AY1228" s="94"/>
      <c r="AZ1228" s="94"/>
      <c r="BA1228" s="94"/>
      <c r="BB1228" s="94"/>
      <c r="BC1228" s="94"/>
      <c r="BD1228" s="94"/>
      <c r="BE1228" s="94"/>
      <c r="BF1228" s="94"/>
      <c r="BG1228" s="94"/>
      <c r="BH1228" s="94"/>
      <c r="BI1228" s="94"/>
      <c r="BJ1228" s="94"/>
      <c r="BK1228" s="94"/>
      <c r="BL1228" s="94"/>
      <c r="BM1228" s="94"/>
      <c r="BN1228" s="94"/>
      <c r="BO1228" s="94"/>
      <c r="BP1228" s="94"/>
    </row>
    <row r="1229" spans="1:68" x14ac:dyDescent="0.2">
      <c r="A1229" s="75" t="s">
        <v>1519</v>
      </c>
      <c r="B1229" s="87"/>
      <c r="C1229" s="87"/>
      <c r="D1229" s="87"/>
      <c r="E1229" s="87"/>
      <c r="F1229" s="87"/>
      <c r="G1229" s="87"/>
      <c r="H1229" s="87"/>
      <c r="I1229" s="87"/>
      <c r="J1229" s="87"/>
      <c r="K1229" s="84"/>
      <c r="L1229" s="84"/>
      <c r="M1229" s="84"/>
      <c r="N1229" s="84"/>
      <c r="O1229" s="89"/>
      <c r="P1229" s="89"/>
      <c r="Q1229" s="89"/>
      <c r="R1229" s="89"/>
      <c r="S1229" s="83"/>
      <c r="T1229" s="83"/>
      <c r="U1229" s="83"/>
      <c r="V1229" s="83"/>
      <c r="W1229" s="83"/>
      <c r="X1229" s="83"/>
      <c r="Y1229" s="90"/>
      <c r="Z1229" s="90"/>
      <c r="AA1229" s="90"/>
      <c r="AB1229" s="90"/>
      <c r="AC1229" s="91"/>
      <c r="AD1229" s="91"/>
      <c r="AE1229" s="91"/>
      <c r="AF1229" s="91"/>
      <c r="AG1229" s="91"/>
      <c r="AH1229" s="91"/>
      <c r="AI1229" s="92"/>
      <c r="AJ1229" s="92"/>
      <c r="AK1229" s="92"/>
      <c r="AL1229" s="92"/>
      <c r="AM1229" s="92"/>
      <c r="AN1229" s="93"/>
      <c r="AO1229" s="93"/>
      <c r="AP1229" s="93"/>
      <c r="AQ1229" s="93"/>
      <c r="AR1229" s="93"/>
      <c r="AS1229" s="94"/>
      <c r="AT1229" s="94"/>
      <c r="AU1229" s="94"/>
      <c r="AV1229" s="94"/>
      <c r="AW1229" s="94"/>
      <c r="AX1229" s="94"/>
      <c r="AY1229" s="94"/>
      <c r="AZ1229" s="94"/>
      <c r="BA1229" s="94"/>
      <c r="BB1229" s="94"/>
      <c r="BC1229" s="94"/>
      <c r="BD1229" s="94"/>
      <c r="BE1229" s="94"/>
      <c r="BF1229" s="94"/>
      <c r="BG1229" s="94"/>
      <c r="BH1229" s="94"/>
      <c r="BI1229" s="94"/>
      <c r="BJ1229" s="94"/>
      <c r="BK1229" s="94"/>
      <c r="BL1229" s="94"/>
      <c r="BM1229" s="94"/>
      <c r="BN1229" s="94"/>
      <c r="BO1229" s="94"/>
      <c r="BP1229" s="94"/>
    </row>
    <row r="1230" spans="1:68" x14ac:dyDescent="0.2">
      <c r="A1230" s="75" t="s">
        <v>1520</v>
      </c>
      <c r="B1230" s="87"/>
      <c r="C1230" s="87"/>
      <c r="D1230" s="87"/>
      <c r="E1230" s="87"/>
      <c r="F1230" s="87"/>
      <c r="G1230" s="87"/>
      <c r="H1230" s="87"/>
      <c r="I1230" s="87"/>
      <c r="J1230" s="87"/>
      <c r="K1230" s="84"/>
      <c r="L1230" s="84"/>
      <c r="M1230" s="84"/>
      <c r="N1230" s="84"/>
      <c r="O1230" s="89"/>
      <c r="P1230" s="89"/>
      <c r="Q1230" s="89"/>
      <c r="R1230" s="89"/>
      <c r="S1230" s="83"/>
      <c r="T1230" s="83"/>
      <c r="U1230" s="83"/>
      <c r="V1230" s="83"/>
      <c r="W1230" s="83"/>
      <c r="X1230" s="83"/>
      <c r="Y1230" s="90"/>
      <c r="Z1230" s="90"/>
      <c r="AA1230" s="90"/>
      <c r="AB1230" s="90"/>
      <c r="AC1230" s="91"/>
      <c r="AD1230" s="91"/>
      <c r="AE1230" s="91"/>
      <c r="AF1230" s="91"/>
      <c r="AG1230" s="91"/>
      <c r="AH1230" s="91"/>
      <c r="AI1230" s="92"/>
      <c r="AJ1230" s="92"/>
      <c r="AK1230" s="92"/>
      <c r="AL1230" s="92"/>
      <c r="AM1230" s="92"/>
      <c r="AN1230" s="93"/>
      <c r="AO1230" s="93"/>
      <c r="AP1230" s="93"/>
      <c r="AQ1230" s="93"/>
      <c r="AR1230" s="93"/>
      <c r="AS1230" s="94"/>
      <c r="AT1230" s="94"/>
      <c r="AU1230" s="94"/>
      <c r="AV1230" s="94"/>
      <c r="AW1230" s="94"/>
      <c r="AX1230" s="94"/>
      <c r="AY1230" s="94"/>
      <c r="AZ1230" s="94"/>
      <c r="BA1230" s="94"/>
      <c r="BB1230" s="94"/>
      <c r="BC1230" s="94"/>
      <c r="BD1230" s="94"/>
      <c r="BE1230" s="94"/>
      <c r="BF1230" s="94"/>
      <c r="BG1230" s="94"/>
      <c r="BH1230" s="94"/>
      <c r="BI1230" s="94"/>
      <c r="BJ1230" s="94"/>
      <c r="BK1230" s="94"/>
      <c r="BL1230" s="94"/>
      <c r="BM1230" s="94"/>
      <c r="BN1230" s="94"/>
      <c r="BO1230" s="94"/>
      <c r="BP1230" s="94"/>
    </row>
    <row r="1231" spans="1:68" x14ac:dyDescent="0.2">
      <c r="A1231" s="75" t="s">
        <v>1521</v>
      </c>
      <c r="B1231" s="87"/>
      <c r="C1231" s="87"/>
      <c r="D1231" s="87"/>
      <c r="E1231" s="87"/>
      <c r="F1231" s="87"/>
      <c r="G1231" s="87"/>
      <c r="H1231" s="87"/>
      <c r="I1231" s="87"/>
      <c r="J1231" s="87"/>
      <c r="K1231" s="84"/>
      <c r="L1231" s="84"/>
      <c r="M1231" s="84"/>
      <c r="N1231" s="84"/>
      <c r="O1231" s="89"/>
      <c r="P1231" s="89"/>
      <c r="Q1231" s="89"/>
      <c r="R1231" s="89"/>
      <c r="S1231" s="83"/>
      <c r="T1231" s="83"/>
      <c r="U1231" s="83"/>
      <c r="V1231" s="83"/>
      <c r="W1231" s="83"/>
      <c r="X1231" s="83"/>
      <c r="Y1231" s="90"/>
      <c r="Z1231" s="90"/>
      <c r="AA1231" s="90"/>
      <c r="AB1231" s="90"/>
      <c r="AC1231" s="91"/>
      <c r="AD1231" s="91"/>
      <c r="AE1231" s="91"/>
      <c r="AF1231" s="91"/>
      <c r="AG1231" s="91"/>
      <c r="AH1231" s="91"/>
      <c r="AI1231" s="92"/>
      <c r="AJ1231" s="92"/>
      <c r="AK1231" s="92"/>
      <c r="AL1231" s="92"/>
      <c r="AM1231" s="92"/>
      <c r="AN1231" s="93"/>
      <c r="AO1231" s="93"/>
      <c r="AP1231" s="93"/>
      <c r="AQ1231" s="93"/>
      <c r="AR1231" s="93"/>
      <c r="AS1231" s="94"/>
      <c r="AT1231" s="94"/>
      <c r="AU1231" s="94"/>
      <c r="AV1231" s="94"/>
      <c r="AW1231" s="94"/>
      <c r="AX1231" s="94"/>
      <c r="AY1231" s="94"/>
      <c r="AZ1231" s="94"/>
      <c r="BA1231" s="94"/>
      <c r="BB1231" s="94"/>
      <c r="BC1231" s="94"/>
      <c r="BD1231" s="94"/>
      <c r="BE1231" s="94"/>
      <c r="BF1231" s="94"/>
      <c r="BG1231" s="94"/>
      <c r="BH1231" s="94"/>
      <c r="BI1231" s="94"/>
      <c r="BJ1231" s="94"/>
      <c r="BK1231" s="94"/>
      <c r="BL1231" s="94"/>
      <c r="BM1231" s="94"/>
      <c r="BN1231" s="94"/>
      <c r="BO1231" s="94"/>
      <c r="BP1231" s="94"/>
    </row>
    <row r="1232" spans="1:68" x14ac:dyDescent="0.2">
      <c r="A1232" s="75" t="s">
        <v>1522</v>
      </c>
      <c r="B1232" s="87"/>
      <c r="C1232" s="87"/>
      <c r="D1232" s="87"/>
      <c r="E1232" s="87"/>
      <c r="F1232" s="87"/>
      <c r="G1232" s="87"/>
      <c r="H1232" s="87"/>
      <c r="I1232" s="87"/>
      <c r="J1232" s="87"/>
      <c r="K1232" s="84"/>
      <c r="L1232" s="84"/>
      <c r="M1232" s="84"/>
      <c r="N1232" s="84"/>
      <c r="O1232" s="89"/>
      <c r="P1232" s="89"/>
      <c r="Q1232" s="89"/>
      <c r="R1232" s="89"/>
      <c r="S1232" s="83"/>
      <c r="T1232" s="83"/>
      <c r="U1232" s="83"/>
      <c r="V1232" s="83"/>
      <c r="W1232" s="83"/>
      <c r="X1232" s="83"/>
      <c r="Y1232" s="90"/>
      <c r="Z1232" s="90"/>
      <c r="AA1232" s="90"/>
      <c r="AB1232" s="90"/>
      <c r="AC1232" s="91"/>
      <c r="AD1232" s="91"/>
      <c r="AE1232" s="91"/>
      <c r="AF1232" s="91"/>
      <c r="AG1232" s="91"/>
      <c r="AH1232" s="91"/>
      <c r="AI1232" s="92"/>
      <c r="AJ1232" s="92"/>
      <c r="AK1232" s="92"/>
      <c r="AL1232" s="92"/>
      <c r="AM1232" s="92"/>
      <c r="AN1232" s="93"/>
      <c r="AO1232" s="93"/>
      <c r="AP1232" s="93"/>
      <c r="AQ1232" s="93"/>
      <c r="AR1232" s="93"/>
      <c r="AS1232" s="94"/>
      <c r="AT1232" s="94"/>
      <c r="AU1232" s="94"/>
      <c r="AV1232" s="94"/>
      <c r="AW1232" s="94"/>
      <c r="AX1232" s="94"/>
      <c r="AY1232" s="94"/>
      <c r="AZ1232" s="94"/>
      <c r="BA1232" s="94"/>
      <c r="BB1232" s="94"/>
      <c r="BC1232" s="94"/>
      <c r="BD1232" s="94"/>
      <c r="BE1232" s="94"/>
      <c r="BF1232" s="94"/>
      <c r="BG1232" s="94"/>
      <c r="BH1232" s="94"/>
      <c r="BI1232" s="94"/>
      <c r="BJ1232" s="94"/>
      <c r="BK1232" s="94"/>
      <c r="BL1232" s="94"/>
      <c r="BM1232" s="94"/>
      <c r="BN1232" s="94"/>
      <c r="BO1232" s="94"/>
      <c r="BP1232" s="94"/>
    </row>
    <row r="1233" spans="1:68" x14ac:dyDescent="0.2">
      <c r="A1233" s="75" t="s">
        <v>1523</v>
      </c>
      <c r="B1233" s="87"/>
      <c r="C1233" s="87"/>
      <c r="D1233" s="87"/>
      <c r="E1233" s="87"/>
      <c r="F1233" s="87"/>
      <c r="G1233" s="87"/>
      <c r="H1233" s="87"/>
      <c r="I1233" s="87"/>
      <c r="J1233" s="87"/>
      <c r="K1233" s="84"/>
      <c r="L1233" s="84"/>
      <c r="M1233" s="84"/>
      <c r="N1233" s="84"/>
      <c r="O1233" s="89"/>
      <c r="P1233" s="89"/>
      <c r="Q1233" s="89"/>
      <c r="R1233" s="89"/>
      <c r="S1233" s="83"/>
      <c r="T1233" s="83"/>
      <c r="U1233" s="83"/>
      <c r="V1233" s="83"/>
      <c r="W1233" s="83"/>
      <c r="X1233" s="83"/>
      <c r="Y1233" s="90"/>
      <c r="Z1233" s="90"/>
      <c r="AA1233" s="90"/>
      <c r="AB1233" s="90"/>
      <c r="AC1233" s="91"/>
      <c r="AD1233" s="91"/>
      <c r="AE1233" s="91"/>
      <c r="AF1233" s="91"/>
      <c r="AG1233" s="91"/>
      <c r="AH1233" s="91"/>
      <c r="AI1233" s="92"/>
      <c r="AJ1233" s="92"/>
      <c r="AK1233" s="92"/>
      <c r="AL1233" s="92"/>
      <c r="AM1233" s="92"/>
      <c r="AN1233" s="93"/>
      <c r="AO1233" s="93"/>
      <c r="AP1233" s="93"/>
      <c r="AQ1233" s="93"/>
      <c r="AR1233" s="93"/>
      <c r="AS1233" s="94"/>
      <c r="AT1233" s="94"/>
      <c r="AU1233" s="94"/>
      <c r="AV1233" s="94"/>
      <c r="AW1233" s="94"/>
      <c r="AX1233" s="94"/>
      <c r="AY1233" s="94"/>
      <c r="AZ1233" s="94"/>
      <c r="BA1233" s="94"/>
      <c r="BB1233" s="94"/>
      <c r="BC1233" s="94"/>
      <c r="BD1233" s="94"/>
      <c r="BE1233" s="94"/>
      <c r="BF1233" s="94"/>
      <c r="BG1233" s="94"/>
      <c r="BH1233" s="94"/>
      <c r="BI1233" s="94"/>
      <c r="BJ1233" s="94"/>
      <c r="BK1233" s="94"/>
      <c r="BL1233" s="94"/>
      <c r="BM1233" s="94"/>
      <c r="BN1233" s="94"/>
      <c r="BO1233" s="94"/>
      <c r="BP1233" s="94"/>
    </row>
    <row r="1234" spans="1:68" x14ac:dyDescent="0.2">
      <c r="A1234" s="75" t="s">
        <v>1524</v>
      </c>
      <c r="B1234" s="87"/>
      <c r="C1234" s="87"/>
      <c r="D1234" s="87"/>
      <c r="E1234" s="87"/>
      <c r="F1234" s="87"/>
      <c r="G1234" s="87"/>
      <c r="H1234" s="87"/>
      <c r="I1234" s="87"/>
      <c r="J1234" s="87"/>
      <c r="K1234" s="84"/>
      <c r="L1234" s="84"/>
      <c r="M1234" s="84"/>
      <c r="N1234" s="84"/>
      <c r="O1234" s="89"/>
      <c r="P1234" s="89"/>
      <c r="Q1234" s="89"/>
      <c r="R1234" s="89"/>
      <c r="S1234" s="83"/>
      <c r="T1234" s="83"/>
      <c r="U1234" s="83"/>
      <c r="V1234" s="83"/>
      <c r="W1234" s="83"/>
      <c r="X1234" s="83"/>
      <c r="Y1234" s="90"/>
      <c r="Z1234" s="90"/>
      <c r="AA1234" s="90"/>
      <c r="AB1234" s="90"/>
      <c r="AC1234" s="91"/>
      <c r="AD1234" s="91"/>
      <c r="AE1234" s="91"/>
      <c r="AF1234" s="91"/>
      <c r="AG1234" s="91"/>
      <c r="AH1234" s="91"/>
      <c r="AI1234" s="92"/>
      <c r="AJ1234" s="92"/>
      <c r="AK1234" s="92"/>
      <c r="AL1234" s="92"/>
      <c r="AM1234" s="92"/>
      <c r="AN1234" s="93"/>
      <c r="AO1234" s="93"/>
      <c r="AP1234" s="93"/>
      <c r="AQ1234" s="93"/>
      <c r="AR1234" s="93"/>
      <c r="AS1234" s="94"/>
      <c r="AT1234" s="94"/>
      <c r="AU1234" s="94"/>
      <c r="AV1234" s="94"/>
      <c r="AW1234" s="94"/>
      <c r="AX1234" s="94"/>
      <c r="AY1234" s="94"/>
      <c r="AZ1234" s="94"/>
      <c r="BA1234" s="94"/>
      <c r="BB1234" s="94"/>
      <c r="BC1234" s="94"/>
      <c r="BD1234" s="94"/>
      <c r="BE1234" s="94"/>
      <c r="BF1234" s="94"/>
      <c r="BG1234" s="94"/>
      <c r="BH1234" s="94"/>
      <c r="BI1234" s="94"/>
      <c r="BJ1234" s="94"/>
      <c r="BK1234" s="94"/>
      <c r="BL1234" s="94"/>
      <c r="BM1234" s="94"/>
      <c r="BN1234" s="94"/>
      <c r="BO1234" s="94"/>
      <c r="BP1234" s="94"/>
    </row>
    <row r="1235" spans="1:68" x14ac:dyDescent="0.2">
      <c r="A1235" s="75" t="s">
        <v>1525</v>
      </c>
      <c r="B1235" s="87"/>
      <c r="C1235" s="87"/>
      <c r="D1235" s="87"/>
      <c r="E1235" s="87"/>
      <c r="F1235" s="87"/>
      <c r="G1235" s="87"/>
      <c r="H1235" s="87"/>
      <c r="I1235" s="87"/>
      <c r="J1235" s="87"/>
      <c r="K1235" s="84"/>
      <c r="L1235" s="84"/>
      <c r="M1235" s="84"/>
      <c r="N1235" s="84"/>
      <c r="O1235" s="89"/>
      <c r="P1235" s="89"/>
      <c r="Q1235" s="89"/>
      <c r="R1235" s="89"/>
      <c r="S1235" s="83"/>
      <c r="T1235" s="83"/>
      <c r="U1235" s="83"/>
      <c r="V1235" s="83"/>
      <c r="W1235" s="83"/>
      <c r="X1235" s="83"/>
      <c r="Y1235" s="90"/>
      <c r="Z1235" s="90"/>
      <c r="AA1235" s="90"/>
      <c r="AB1235" s="90"/>
      <c r="AC1235" s="91"/>
      <c r="AD1235" s="91"/>
      <c r="AE1235" s="91"/>
      <c r="AF1235" s="91"/>
      <c r="AG1235" s="91"/>
      <c r="AH1235" s="91"/>
      <c r="AI1235" s="92"/>
      <c r="AJ1235" s="92"/>
      <c r="AK1235" s="92"/>
      <c r="AL1235" s="92"/>
      <c r="AM1235" s="92"/>
      <c r="AN1235" s="93"/>
      <c r="AO1235" s="93"/>
      <c r="AP1235" s="93"/>
      <c r="AQ1235" s="93"/>
      <c r="AR1235" s="93"/>
      <c r="AS1235" s="94"/>
      <c r="AT1235" s="94"/>
      <c r="AU1235" s="94"/>
      <c r="AV1235" s="94"/>
      <c r="AW1235" s="94"/>
      <c r="AX1235" s="94"/>
      <c r="AY1235" s="94"/>
      <c r="AZ1235" s="94"/>
      <c r="BA1235" s="94"/>
      <c r="BB1235" s="94"/>
      <c r="BC1235" s="94"/>
      <c r="BD1235" s="94"/>
      <c r="BE1235" s="94"/>
      <c r="BF1235" s="94"/>
      <c r="BG1235" s="94"/>
      <c r="BH1235" s="94"/>
      <c r="BI1235" s="94"/>
      <c r="BJ1235" s="94"/>
      <c r="BK1235" s="94"/>
      <c r="BL1235" s="94"/>
      <c r="BM1235" s="94"/>
      <c r="BN1235" s="94"/>
      <c r="BO1235" s="94"/>
      <c r="BP1235" s="94"/>
    </row>
    <row r="1236" spans="1:68" x14ac:dyDescent="0.2">
      <c r="A1236" s="75" t="s">
        <v>1526</v>
      </c>
      <c r="B1236" s="87"/>
      <c r="C1236" s="87"/>
      <c r="D1236" s="87"/>
      <c r="E1236" s="87"/>
      <c r="F1236" s="87"/>
      <c r="G1236" s="87"/>
      <c r="H1236" s="87"/>
      <c r="I1236" s="87"/>
      <c r="J1236" s="87"/>
      <c r="K1236" s="84"/>
      <c r="L1236" s="84"/>
      <c r="M1236" s="84"/>
      <c r="N1236" s="84"/>
      <c r="O1236" s="89"/>
      <c r="P1236" s="89"/>
      <c r="Q1236" s="89"/>
      <c r="R1236" s="89"/>
      <c r="S1236" s="83"/>
      <c r="T1236" s="83"/>
      <c r="U1236" s="83"/>
      <c r="V1236" s="83"/>
      <c r="W1236" s="83"/>
      <c r="X1236" s="83"/>
      <c r="Y1236" s="90"/>
      <c r="Z1236" s="90"/>
      <c r="AA1236" s="90"/>
      <c r="AB1236" s="90"/>
      <c r="AC1236" s="91"/>
      <c r="AD1236" s="91"/>
      <c r="AE1236" s="91"/>
      <c r="AF1236" s="91"/>
      <c r="AG1236" s="91"/>
      <c r="AH1236" s="91"/>
      <c r="AI1236" s="92"/>
      <c r="AJ1236" s="92"/>
      <c r="AK1236" s="92"/>
      <c r="AL1236" s="92"/>
      <c r="AM1236" s="92"/>
      <c r="AN1236" s="93"/>
      <c r="AO1236" s="93"/>
      <c r="AP1236" s="93"/>
      <c r="AQ1236" s="93"/>
      <c r="AR1236" s="93"/>
      <c r="AS1236" s="94"/>
      <c r="AT1236" s="94"/>
      <c r="AU1236" s="94"/>
      <c r="AV1236" s="94"/>
      <c r="AW1236" s="94"/>
      <c r="AX1236" s="94"/>
      <c r="AY1236" s="94"/>
      <c r="AZ1236" s="94"/>
      <c r="BA1236" s="94"/>
      <c r="BB1236" s="94"/>
      <c r="BC1236" s="94"/>
      <c r="BD1236" s="94"/>
      <c r="BE1236" s="94"/>
      <c r="BF1236" s="94"/>
      <c r="BG1236" s="94"/>
      <c r="BH1236" s="94"/>
      <c r="BI1236" s="94"/>
      <c r="BJ1236" s="94"/>
      <c r="BK1236" s="94"/>
      <c r="BL1236" s="94"/>
      <c r="BM1236" s="94"/>
      <c r="BN1236" s="94"/>
      <c r="BO1236" s="94"/>
      <c r="BP1236" s="94"/>
    </row>
    <row r="1237" spans="1:68" x14ac:dyDescent="0.2">
      <c r="A1237" s="75" t="s">
        <v>1527</v>
      </c>
      <c r="B1237" s="87"/>
      <c r="C1237" s="87"/>
      <c r="D1237" s="87"/>
      <c r="E1237" s="87"/>
      <c r="F1237" s="87"/>
      <c r="G1237" s="87"/>
      <c r="H1237" s="87"/>
      <c r="I1237" s="87"/>
      <c r="J1237" s="87"/>
      <c r="K1237" s="84"/>
      <c r="L1237" s="84"/>
      <c r="M1237" s="84"/>
      <c r="N1237" s="84"/>
      <c r="O1237" s="89"/>
      <c r="P1237" s="89"/>
      <c r="Q1237" s="89"/>
      <c r="R1237" s="89"/>
      <c r="S1237" s="83"/>
      <c r="T1237" s="83"/>
      <c r="U1237" s="83"/>
      <c r="V1237" s="83"/>
      <c r="W1237" s="83"/>
      <c r="X1237" s="83"/>
      <c r="Y1237" s="90"/>
      <c r="Z1237" s="90"/>
      <c r="AA1237" s="90"/>
      <c r="AB1237" s="90"/>
      <c r="AC1237" s="91"/>
      <c r="AD1237" s="91"/>
      <c r="AE1237" s="91"/>
      <c r="AF1237" s="91"/>
      <c r="AG1237" s="91"/>
      <c r="AH1237" s="91"/>
      <c r="AI1237" s="92"/>
      <c r="AJ1237" s="92"/>
      <c r="AK1237" s="92"/>
      <c r="AL1237" s="92"/>
      <c r="AM1237" s="92"/>
      <c r="AN1237" s="93"/>
      <c r="AO1237" s="93"/>
      <c r="AP1237" s="93"/>
      <c r="AQ1237" s="93"/>
      <c r="AR1237" s="93"/>
      <c r="AS1237" s="94"/>
      <c r="AT1237" s="94"/>
      <c r="AU1237" s="94"/>
      <c r="AV1237" s="94"/>
      <c r="AW1237" s="94"/>
      <c r="AX1237" s="94"/>
      <c r="AY1237" s="94"/>
      <c r="AZ1237" s="94"/>
      <c r="BA1237" s="94"/>
      <c r="BB1237" s="94"/>
      <c r="BC1237" s="94"/>
      <c r="BD1237" s="94"/>
      <c r="BE1237" s="94"/>
      <c r="BF1237" s="94"/>
      <c r="BG1237" s="94"/>
      <c r="BH1237" s="94"/>
      <c r="BI1237" s="94"/>
      <c r="BJ1237" s="94"/>
      <c r="BK1237" s="94"/>
      <c r="BL1237" s="94"/>
      <c r="BM1237" s="94"/>
      <c r="BN1237" s="94"/>
      <c r="BO1237" s="94"/>
      <c r="BP1237" s="94"/>
    </row>
    <row r="1238" spans="1:68" x14ac:dyDescent="0.2">
      <c r="A1238" s="75" t="s">
        <v>1528</v>
      </c>
      <c r="B1238" s="87"/>
      <c r="C1238" s="87"/>
      <c r="D1238" s="87"/>
      <c r="E1238" s="87"/>
      <c r="F1238" s="87"/>
      <c r="G1238" s="87"/>
      <c r="H1238" s="87"/>
      <c r="I1238" s="87"/>
      <c r="J1238" s="87"/>
      <c r="K1238" s="84"/>
      <c r="L1238" s="84"/>
      <c r="M1238" s="84"/>
      <c r="N1238" s="84"/>
      <c r="O1238" s="89"/>
      <c r="P1238" s="89"/>
      <c r="Q1238" s="89"/>
      <c r="R1238" s="89"/>
      <c r="S1238" s="83"/>
      <c r="T1238" s="83"/>
      <c r="U1238" s="83"/>
      <c r="V1238" s="83"/>
      <c r="W1238" s="83"/>
      <c r="X1238" s="83"/>
      <c r="Y1238" s="90"/>
      <c r="Z1238" s="90"/>
      <c r="AA1238" s="90"/>
      <c r="AB1238" s="90"/>
      <c r="AC1238" s="91"/>
      <c r="AD1238" s="91"/>
      <c r="AE1238" s="91"/>
      <c r="AF1238" s="91"/>
      <c r="AG1238" s="91"/>
      <c r="AH1238" s="91"/>
      <c r="AI1238" s="92"/>
      <c r="AJ1238" s="92"/>
      <c r="AK1238" s="92"/>
      <c r="AL1238" s="92"/>
      <c r="AM1238" s="92"/>
      <c r="AN1238" s="93"/>
      <c r="AO1238" s="93"/>
      <c r="AP1238" s="93"/>
      <c r="AQ1238" s="93"/>
      <c r="AR1238" s="93"/>
      <c r="AS1238" s="94"/>
      <c r="AT1238" s="94"/>
      <c r="AU1238" s="94"/>
      <c r="AV1238" s="94"/>
      <c r="AW1238" s="94"/>
      <c r="AX1238" s="94"/>
      <c r="AY1238" s="94"/>
      <c r="AZ1238" s="94"/>
      <c r="BA1238" s="94"/>
      <c r="BB1238" s="94"/>
      <c r="BC1238" s="94"/>
      <c r="BD1238" s="94"/>
      <c r="BE1238" s="94"/>
      <c r="BF1238" s="94"/>
      <c r="BG1238" s="94"/>
      <c r="BH1238" s="94"/>
      <c r="BI1238" s="94"/>
      <c r="BJ1238" s="94"/>
      <c r="BK1238" s="94"/>
      <c r="BL1238" s="94"/>
      <c r="BM1238" s="94"/>
      <c r="BN1238" s="94"/>
      <c r="BO1238" s="94"/>
      <c r="BP1238" s="94"/>
    </row>
    <row r="1239" spans="1:68" x14ac:dyDescent="0.2">
      <c r="A1239" s="75" t="s">
        <v>1529</v>
      </c>
      <c r="B1239" s="87"/>
      <c r="C1239" s="87"/>
      <c r="D1239" s="87"/>
      <c r="E1239" s="87"/>
      <c r="F1239" s="87"/>
      <c r="G1239" s="87"/>
      <c r="H1239" s="87"/>
      <c r="I1239" s="87"/>
      <c r="J1239" s="87"/>
      <c r="K1239" s="84"/>
      <c r="L1239" s="84"/>
      <c r="M1239" s="84"/>
      <c r="N1239" s="84"/>
      <c r="O1239" s="89"/>
      <c r="P1239" s="89"/>
      <c r="Q1239" s="89"/>
      <c r="R1239" s="89"/>
      <c r="S1239" s="83"/>
      <c r="T1239" s="83"/>
      <c r="U1239" s="83"/>
      <c r="V1239" s="83"/>
      <c r="W1239" s="83"/>
      <c r="X1239" s="83"/>
      <c r="Y1239" s="90"/>
      <c r="Z1239" s="90"/>
      <c r="AA1239" s="90"/>
      <c r="AB1239" s="90"/>
      <c r="AC1239" s="91"/>
      <c r="AD1239" s="91"/>
      <c r="AE1239" s="91"/>
      <c r="AF1239" s="91"/>
      <c r="AG1239" s="91"/>
      <c r="AH1239" s="91"/>
      <c r="AI1239" s="92"/>
      <c r="AJ1239" s="92"/>
      <c r="AK1239" s="92"/>
      <c r="AL1239" s="92"/>
      <c r="AM1239" s="92"/>
      <c r="AN1239" s="93"/>
      <c r="AO1239" s="93"/>
      <c r="AP1239" s="93"/>
      <c r="AQ1239" s="93"/>
      <c r="AR1239" s="93"/>
      <c r="AS1239" s="94"/>
      <c r="AT1239" s="94"/>
      <c r="AU1239" s="94"/>
      <c r="AV1239" s="94"/>
      <c r="AW1239" s="94"/>
      <c r="AX1239" s="94"/>
      <c r="AY1239" s="94"/>
      <c r="AZ1239" s="94"/>
      <c r="BA1239" s="94"/>
      <c r="BB1239" s="94"/>
      <c r="BC1239" s="94"/>
      <c r="BD1239" s="94"/>
      <c r="BE1239" s="94"/>
      <c r="BF1239" s="94"/>
      <c r="BG1239" s="94"/>
      <c r="BH1239" s="94"/>
      <c r="BI1239" s="94"/>
      <c r="BJ1239" s="94"/>
      <c r="BK1239" s="94"/>
      <c r="BL1239" s="94"/>
      <c r="BM1239" s="94"/>
      <c r="BN1239" s="94"/>
      <c r="BO1239" s="94"/>
      <c r="BP1239" s="94"/>
    </row>
    <row r="1240" spans="1:68" x14ac:dyDescent="0.2">
      <c r="A1240" s="75" t="s">
        <v>1530</v>
      </c>
      <c r="B1240" s="87"/>
      <c r="C1240" s="87"/>
      <c r="D1240" s="87"/>
      <c r="E1240" s="87"/>
      <c r="F1240" s="87"/>
      <c r="G1240" s="87"/>
      <c r="H1240" s="87"/>
      <c r="I1240" s="87"/>
      <c r="J1240" s="87"/>
      <c r="K1240" s="84"/>
      <c r="L1240" s="84"/>
      <c r="M1240" s="84"/>
      <c r="N1240" s="84"/>
      <c r="O1240" s="89"/>
      <c r="P1240" s="89"/>
      <c r="Q1240" s="89"/>
      <c r="R1240" s="89"/>
      <c r="S1240" s="83"/>
      <c r="T1240" s="83"/>
      <c r="U1240" s="83"/>
      <c r="V1240" s="83"/>
      <c r="W1240" s="83"/>
      <c r="X1240" s="83"/>
      <c r="Y1240" s="90"/>
      <c r="Z1240" s="90"/>
      <c r="AA1240" s="90"/>
      <c r="AB1240" s="90"/>
      <c r="AC1240" s="91"/>
      <c r="AD1240" s="91"/>
      <c r="AE1240" s="91"/>
      <c r="AF1240" s="91"/>
      <c r="AG1240" s="91"/>
      <c r="AH1240" s="91"/>
      <c r="AI1240" s="92"/>
      <c r="AJ1240" s="92"/>
      <c r="AK1240" s="92"/>
      <c r="AL1240" s="92"/>
      <c r="AM1240" s="92"/>
      <c r="AN1240" s="93"/>
      <c r="AO1240" s="93"/>
      <c r="AP1240" s="93"/>
      <c r="AQ1240" s="93"/>
      <c r="AR1240" s="93"/>
      <c r="AS1240" s="94"/>
      <c r="AT1240" s="94"/>
      <c r="AU1240" s="94"/>
      <c r="AV1240" s="94"/>
      <c r="AW1240" s="94"/>
      <c r="AX1240" s="94"/>
      <c r="AY1240" s="94"/>
      <c r="AZ1240" s="94"/>
      <c r="BA1240" s="94"/>
      <c r="BB1240" s="94"/>
      <c r="BC1240" s="94"/>
      <c r="BD1240" s="94"/>
      <c r="BE1240" s="94"/>
      <c r="BF1240" s="94"/>
      <c r="BG1240" s="94"/>
      <c r="BH1240" s="94"/>
      <c r="BI1240" s="94"/>
      <c r="BJ1240" s="94"/>
      <c r="BK1240" s="94"/>
      <c r="BL1240" s="94"/>
      <c r="BM1240" s="94"/>
      <c r="BN1240" s="94"/>
      <c r="BO1240" s="94"/>
      <c r="BP1240" s="94"/>
    </row>
    <row r="1241" spans="1:68" x14ac:dyDescent="0.2">
      <c r="A1241" s="75" t="s">
        <v>1531</v>
      </c>
      <c r="B1241" s="87"/>
      <c r="C1241" s="87"/>
      <c r="D1241" s="87"/>
      <c r="E1241" s="87"/>
      <c r="F1241" s="87"/>
      <c r="G1241" s="87"/>
      <c r="H1241" s="87"/>
      <c r="I1241" s="87"/>
      <c r="J1241" s="87"/>
      <c r="K1241" s="84"/>
      <c r="L1241" s="84"/>
      <c r="M1241" s="84"/>
      <c r="N1241" s="84"/>
      <c r="O1241" s="89"/>
      <c r="P1241" s="89"/>
      <c r="Q1241" s="89"/>
      <c r="R1241" s="89"/>
      <c r="S1241" s="83"/>
      <c r="T1241" s="83"/>
      <c r="U1241" s="83"/>
      <c r="V1241" s="83"/>
      <c r="W1241" s="83"/>
      <c r="X1241" s="83"/>
      <c r="Y1241" s="90"/>
      <c r="Z1241" s="90"/>
      <c r="AA1241" s="90"/>
      <c r="AB1241" s="90"/>
      <c r="AC1241" s="91"/>
      <c r="AD1241" s="91"/>
      <c r="AE1241" s="91"/>
      <c r="AF1241" s="91"/>
      <c r="AG1241" s="91"/>
      <c r="AH1241" s="91"/>
      <c r="AI1241" s="92"/>
      <c r="AJ1241" s="92"/>
      <c r="AK1241" s="92"/>
      <c r="AL1241" s="92"/>
      <c r="AM1241" s="92"/>
      <c r="AN1241" s="93"/>
      <c r="AO1241" s="93"/>
      <c r="AP1241" s="93"/>
      <c r="AQ1241" s="93"/>
      <c r="AR1241" s="93"/>
      <c r="AS1241" s="94"/>
      <c r="AT1241" s="94"/>
      <c r="AU1241" s="94"/>
      <c r="AV1241" s="94"/>
      <c r="AW1241" s="94"/>
      <c r="AX1241" s="94"/>
      <c r="AY1241" s="94"/>
      <c r="AZ1241" s="94"/>
      <c r="BA1241" s="94"/>
      <c r="BB1241" s="94"/>
      <c r="BC1241" s="94"/>
      <c r="BD1241" s="94"/>
      <c r="BE1241" s="94"/>
      <c r="BF1241" s="94"/>
      <c r="BG1241" s="94"/>
      <c r="BH1241" s="94"/>
      <c r="BI1241" s="94"/>
      <c r="BJ1241" s="94"/>
      <c r="BK1241" s="94"/>
      <c r="BL1241" s="94"/>
      <c r="BM1241" s="94"/>
      <c r="BN1241" s="94"/>
      <c r="BO1241" s="94"/>
      <c r="BP1241" s="94"/>
    </row>
    <row r="1242" spans="1:68" x14ac:dyDescent="0.2">
      <c r="A1242" s="75" t="s">
        <v>1532</v>
      </c>
      <c r="B1242" s="87"/>
      <c r="C1242" s="87"/>
      <c r="D1242" s="87"/>
      <c r="E1242" s="87"/>
      <c r="F1242" s="87"/>
      <c r="G1242" s="87"/>
      <c r="H1242" s="87"/>
      <c r="I1242" s="87"/>
      <c r="J1242" s="87"/>
      <c r="K1242" s="84"/>
      <c r="L1242" s="84"/>
      <c r="M1242" s="84"/>
      <c r="N1242" s="84"/>
      <c r="O1242" s="89"/>
      <c r="P1242" s="89"/>
      <c r="Q1242" s="89"/>
      <c r="R1242" s="89"/>
      <c r="S1242" s="83"/>
      <c r="T1242" s="83"/>
      <c r="U1242" s="83"/>
      <c r="V1242" s="83"/>
      <c r="W1242" s="83"/>
      <c r="X1242" s="83"/>
      <c r="Y1242" s="90"/>
      <c r="Z1242" s="90"/>
      <c r="AA1242" s="90"/>
      <c r="AB1242" s="90"/>
      <c r="AC1242" s="91"/>
      <c r="AD1242" s="91"/>
      <c r="AE1242" s="91"/>
      <c r="AF1242" s="91"/>
      <c r="AG1242" s="91"/>
      <c r="AH1242" s="91"/>
      <c r="AI1242" s="92"/>
      <c r="AJ1242" s="92"/>
      <c r="AK1242" s="92"/>
      <c r="AL1242" s="92"/>
      <c r="AM1242" s="92"/>
      <c r="AN1242" s="93"/>
      <c r="AO1242" s="93"/>
      <c r="AP1242" s="93"/>
      <c r="AQ1242" s="93"/>
      <c r="AR1242" s="93"/>
      <c r="AS1242" s="94"/>
      <c r="AT1242" s="94"/>
      <c r="AU1242" s="94"/>
      <c r="AV1242" s="94"/>
      <c r="AW1242" s="94"/>
      <c r="AX1242" s="94"/>
      <c r="AY1242" s="94"/>
      <c r="AZ1242" s="94"/>
      <c r="BA1242" s="94"/>
      <c r="BB1242" s="94"/>
      <c r="BC1242" s="94"/>
      <c r="BD1242" s="94"/>
      <c r="BE1242" s="94"/>
      <c r="BF1242" s="94"/>
      <c r="BG1242" s="94"/>
      <c r="BH1242" s="94"/>
      <c r="BI1242" s="94"/>
      <c r="BJ1242" s="94"/>
      <c r="BK1242" s="94"/>
      <c r="BL1242" s="94"/>
      <c r="BM1242" s="94"/>
      <c r="BN1242" s="94"/>
      <c r="BO1242" s="94"/>
      <c r="BP1242" s="94"/>
    </row>
    <row r="1243" spans="1:68" x14ac:dyDescent="0.2">
      <c r="A1243" s="75" t="s">
        <v>1533</v>
      </c>
      <c r="B1243" s="87"/>
      <c r="C1243" s="87"/>
      <c r="D1243" s="87"/>
      <c r="E1243" s="87"/>
      <c r="F1243" s="87"/>
      <c r="G1243" s="87"/>
      <c r="H1243" s="87"/>
      <c r="I1243" s="87"/>
      <c r="J1243" s="87"/>
      <c r="K1243" s="84"/>
      <c r="L1243" s="84"/>
      <c r="M1243" s="84"/>
      <c r="N1243" s="84"/>
      <c r="O1243" s="89"/>
      <c r="P1243" s="89"/>
      <c r="Q1243" s="89"/>
      <c r="R1243" s="89"/>
      <c r="S1243" s="83"/>
      <c r="T1243" s="83"/>
      <c r="U1243" s="83"/>
      <c r="V1243" s="83"/>
      <c r="W1243" s="83"/>
      <c r="X1243" s="83"/>
      <c r="Y1243" s="90"/>
      <c r="Z1243" s="90"/>
      <c r="AA1243" s="90"/>
      <c r="AB1243" s="90"/>
      <c r="AC1243" s="91"/>
      <c r="AD1243" s="91"/>
      <c r="AE1243" s="91"/>
      <c r="AF1243" s="91"/>
      <c r="AG1243" s="91"/>
      <c r="AH1243" s="91"/>
      <c r="AI1243" s="92"/>
      <c r="AJ1243" s="92"/>
      <c r="AK1243" s="92"/>
      <c r="AL1243" s="92"/>
      <c r="AM1243" s="92"/>
      <c r="AN1243" s="93"/>
      <c r="AO1243" s="93"/>
      <c r="AP1243" s="93"/>
      <c r="AQ1243" s="93"/>
      <c r="AR1243" s="93"/>
      <c r="AS1243" s="94"/>
      <c r="AT1243" s="94"/>
      <c r="AU1243" s="94"/>
      <c r="AV1243" s="94"/>
      <c r="AW1243" s="94"/>
      <c r="AX1243" s="94"/>
      <c r="AY1243" s="94"/>
      <c r="AZ1243" s="94"/>
      <c r="BA1243" s="94"/>
      <c r="BB1243" s="94"/>
      <c r="BC1243" s="94"/>
      <c r="BD1243" s="94"/>
      <c r="BE1243" s="94"/>
      <c r="BF1243" s="94"/>
      <c r="BG1243" s="94"/>
      <c r="BH1243" s="94"/>
      <c r="BI1243" s="94"/>
      <c r="BJ1243" s="94"/>
      <c r="BK1243" s="94"/>
      <c r="BL1243" s="94"/>
      <c r="BM1243" s="94"/>
      <c r="BN1243" s="94"/>
      <c r="BO1243" s="94"/>
      <c r="BP1243" s="94"/>
    </row>
    <row r="1244" spans="1:68" x14ac:dyDescent="0.2">
      <c r="A1244" s="75" t="s">
        <v>1534</v>
      </c>
      <c r="B1244" s="87"/>
      <c r="C1244" s="87"/>
      <c r="D1244" s="87"/>
      <c r="E1244" s="87"/>
      <c r="F1244" s="87"/>
      <c r="G1244" s="87"/>
      <c r="H1244" s="87"/>
      <c r="I1244" s="87"/>
      <c r="J1244" s="87"/>
      <c r="K1244" s="84"/>
      <c r="L1244" s="84"/>
      <c r="M1244" s="84"/>
      <c r="N1244" s="84"/>
      <c r="O1244" s="89"/>
      <c r="P1244" s="89"/>
      <c r="Q1244" s="89"/>
      <c r="R1244" s="89"/>
      <c r="S1244" s="83"/>
      <c r="T1244" s="83"/>
      <c r="U1244" s="83"/>
      <c r="V1244" s="83"/>
      <c r="W1244" s="83"/>
      <c r="X1244" s="83"/>
      <c r="Y1244" s="90"/>
      <c r="Z1244" s="90"/>
      <c r="AA1244" s="90"/>
      <c r="AB1244" s="90"/>
      <c r="AC1244" s="91"/>
      <c r="AD1244" s="91"/>
      <c r="AE1244" s="91"/>
      <c r="AF1244" s="91"/>
      <c r="AG1244" s="91"/>
      <c r="AH1244" s="91"/>
      <c r="AI1244" s="92"/>
      <c r="AJ1244" s="92"/>
      <c r="AK1244" s="92"/>
      <c r="AL1244" s="92"/>
      <c r="AM1244" s="92"/>
      <c r="AN1244" s="93"/>
      <c r="AO1244" s="93"/>
      <c r="AP1244" s="93"/>
      <c r="AQ1244" s="93"/>
      <c r="AR1244" s="93"/>
      <c r="AS1244" s="94"/>
      <c r="AT1244" s="94"/>
      <c r="AU1244" s="94"/>
      <c r="AV1244" s="94"/>
      <c r="AW1244" s="94"/>
      <c r="AX1244" s="94"/>
      <c r="AY1244" s="94"/>
      <c r="AZ1244" s="94"/>
      <c r="BA1244" s="94"/>
      <c r="BB1244" s="94"/>
      <c r="BC1244" s="94"/>
      <c r="BD1244" s="94"/>
      <c r="BE1244" s="94"/>
      <c r="BF1244" s="94"/>
      <c r="BG1244" s="94"/>
      <c r="BH1244" s="94"/>
      <c r="BI1244" s="94"/>
      <c r="BJ1244" s="94"/>
      <c r="BK1244" s="94"/>
      <c r="BL1244" s="94"/>
      <c r="BM1244" s="94"/>
      <c r="BN1244" s="94"/>
      <c r="BO1244" s="94"/>
      <c r="BP1244" s="94"/>
    </row>
    <row r="1245" spans="1:68" x14ac:dyDescent="0.2">
      <c r="A1245" s="75" t="s">
        <v>1535</v>
      </c>
      <c r="B1245" s="87"/>
      <c r="C1245" s="87"/>
      <c r="D1245" s="87"/>
      <c r="E1245" s="87"/>
      <c r="F1245" s="87"/>
      <c r="G1245" s="87"/>
      <c r="H1245" s="87"/>
      <c r="I1245" s="87"/>
      <c r="J1245" s="87"/>
      <c r="K1245" s="84"/>
      <c r="L1245" s="84"/>
      <c r="M1245" s="84"/>
      <c r="N1245" s="84"/>
      <c r="O1245" s="89"/>
      <c r="P1245" s="89"/>
      <c r="Q1245" s="89"/>
      <c r="R1245" s="89"/>
      <c r="S1245" s="83"/>
      <c r="T1245" s="83"/>
      <c r="U1245" s="83"/>
      <c r="V1245" s="83"/>
      <c r="W1245" s="83"/>
      <c r="X1245" s="83"/>
      <c r="Y1245" s="90"/>
      <c r="Z1245" s="90"/>
      <c r="AA1245" s="90"/>
      <c r="AB1245" s="90"/>
      <c r="AC1245" s="91"/>
      <c r="AD1245" s="91"/>
      <c r="AE1245" s="91"/>
      <c r="AF1245" s="91"/>
      <c r="AG1245" s="91"/>
      <c r="AH1245" s="91"/>
      <c r="AI1245" s="92"/>
      <c r="AJ1245" s="92"/>
      <c r="AK1245" s="92"/>
      <c r="AL1245" s="92"/>
      <c r="AM1245" s="92"/>
      <c r="AN1245" s="93"/>
      <c r="AO1245" s="93"/>
      <c r="AP1245" s="93"/>
      <c r="AQ1245" s="93"/>
      <c r="AR1245" s="93"/>
      <c r="AS1245" s="94"/>
      <c r="AT1245" s="94"/>
      <c r="AU1245" s="94"/>
      <c r="AV1245" s="94"/>
      <c r="AW1245" s="94"/>
      <c r="AX1245" s="94"/>
      <c r="AY1245" s="94"/>
      <c r="AZ1245" s="94"/>
      <c r="BA1245" s="94"/>
      <c r="BB1245" s="94"/>
      <c r="BC1245" s="94"/>
      <c r="BD1245" s="94"/>
      <c r="BE1245" s="94"/>
      <c r="BF1245" s="94"/>
      <c r="BG1245" s="94"/>
      <c r="BH1245" s="94"/>
      <c r="BI1245" s="94"/>
      <c r="BJ1245" s="94"/>
      <c r="BK1245" s="94"/>
      <c r="BL1245" s="94"/>
      <c r="BM1245" s="94"/>
      <c r="BN1245" s="94"/>
      <c r="BO1245" s="94"/>
      <c r="BP1245" s="94"/>
    </row>
    <row r="1246" spans="1:68" x14ac:dyDescent="0.2">
      <c r="A1246" s="75" t="s">
        <v>1536</v>
      </c>
      <c r="B1246" s="87"/>
      <c r="C1246" s="87"/>
      <c r="D1246" s="87"/>
      <c r="E1246" s="87"/>
      <c r="F1246" s="87"/>
      <c r="G1246" s="87"/>
      <c r="H1246" s="87"/>
      <c r="I1246" s="87"/>
      <c r="J1246" s="87"/>
      <c r="K1246" s="84"/>
      <c r="L1246" s="84"/>
      <c r="M1246" s="84"/>
      <c r="N1246" s="84"/>
      <c r="O1246" s="89"/>
      <c r="P1246" s="89"/>
      <c r="Q1246" s="89"/>
      <c r="R1246" s="89"/>
      <c r="S1246" s="83"/>
      <c r="T1246" s="83"/>
      <c r="U1246" s="83"/>
      <c r="V1246" s="83"/>
      <c r="W1246" s="83"/>
      <c r="X1246" s="83"/>
      <c r="Y1246" s="90"/>
      <c r="Z1246" s="90"/>
      <c r="AA1246" s="90"/>
      <c r="AB1246" s="90"/>
      <c r="AC1246" s="91"/>
      <c r="AD1246" s="91"/>
      <c r="AE1246" s="91"/>
      <c r="AF1246" s="91"/>
      <c r="AG1246" s="91"/>
      <c r="AH1246" s="91"/>
      <c r="AI1246" s="92"/>
      <c r="AJ1246" s="92"/>
      <c r="AK1246" s="92"/>
      <c r="AL1246" s="92"/>
      <c r="AM1246" s="92"/>
      <c r="AN1246" s="93"/>
      <c r="AO1246" s="93"/>
      <c r="AP1246" s="93"/>
      <c r="AQ1246" s="93"/>
      <c r="AR1246" s="93"/>
      <c r="AS1246" s="94"/>
      <c r="AT1246" s="94"/>
      <c r="AU1246" s="94"/>
      <c r="AV1246" s="94"/>
      <c r="AW1246" s="94"/>
      <c r="AX1246" s="94"/>
      <c r="AY1246" s="94"/>
      <c r="AZ1246" s="94"/>
      <c r="BA1246" s="94"/>
      <c r="BB1246" s="94"/>
      <c r="BC1246" s="94"/>
      <c r="BD1246" s="94"/>
      <c r="BE1246" s="94"/>
      <c r="BF1246" s="94"/>
      <c r="BG1246" s="94"/>
      <c r="BH1246" s="94"/>
      <c r="BI1246" s="94"/>
      <c r="BJ1246" s="94"/>
      <c r="BK1246" s="94"/>
      <c r="BL1246" s="94"/>
      <c r="BM1246" s="94"/>
      <c r="BN1246" s="94"/>
      <c r="BO1246" s="94"/>
      <c r="BP1246" s="94"/>
    </row>
    <row r="1247" spans="1:68" x14ac:dyDescent="0.2">
      <c r="A1247" s="75" t="s">
        <v>1537</v>
      </c>
      <c r="B1247" s="87"/>
      <c r="C1247" s="87"/>
      <c r="D1247" s="87"/>
      <c r="E1247" s="87"/>
      <c r="F1247" s="87"/>
      <c r="G1247" s="87"/>
      <c r="H1247" s="87"/>
      <c r="I1247" s="87"/>
      <c r="J1247" s="87"/>
      <c r="K1247" s="84"/>
      <c r="L1247" s="84"/>
      <c r="M1247" s="84"/>
      <c r="N1247" s="84"/>
      <c r="O1247" s="89"/>
      <c r="P1247" s="89"/>
      <c r="Q1247" s="89"/>
      <c r="R1247" s="89"/>
      <c r="S1247" s="83"/>
      <c r="T1247" s="83"/>
      <c r="U1247" s="83"/>
      <c r="V1247" s="83"/>
      <c r="W1247" s="83"/>
      <c r="X1247" s="83"/>
      <c r="Y1247" s="90"/>
      <c r="Z1247" s="90"/>
      <c r="AA1247" s="90"/>
      <c r="AB1247" s="90"/>
      <c r="AC1247" s="91"/>
      <c r="AD1247" s="91"/>
      <c r="AE1247" s="91"/>
      <c r="AF1247" s="91"/>
      <c r="AG1247" s="91"/>
      <c r="AH1247" s="91"/>
      <c r="AI1247" s="92"/>
      <c r="AJ1247" s="92"/>
      <c r="AK1247" s="92"/>
      <c r="AL1247" s="92"/>
      <c r="AM1247" s="92"/>
      <c r="AN1247" s="93"/>
      <c r="AO1247" s="93"/>
      <c r="AP1247" s="93"/>
      <c r="AQ1247" s="93"/>
      <c r="AR1247" s="93"/>
      <c r="AS1247" s="94"/>
      <c r="AT1247" s="94"/>
      <c r="AU1247" s="94"/>
      <c r="AV1247" s="94"/>
      <c r="AW1247" s="94"/>
      <c r="AX1247" s="94"/>
      <c r="AY1247" s="94"/>
      <c r="AZ1247" s="94"/>
      <c r="BA1247" s="94"/>
      <c r="BB1247" s="94"/>
      <c r="BC1247" s="94"/>
      <c r="BD1247" s="94"/>
      <c r="BE1247" s="94"/>
      <c r="BF1247" s="94"/>
      <c r="BG1247" s="94"/>
      <c r="BH1247" s="94"/>
      <c r="BI1247" s="94"/>
      <c r="BJ1247" s="94"/>
      <c r="BK1247" s="94"/>
      <c r="BL1247" s="94"/>
      <c r="BM1247" s="94"/>
      <c r="BN1247" s="94"/>
      <c r="BO1247" s="94"/>
      <c r="BP1247" s="94"/>
    </row>
    <row r="1248" spans="1:68" x14ac:dyDescent="0.2">
      <c r="A1248" s="75" t="s">
        <v>1538</v>
      </c>
      <c r="B1248" s="87"/>
      <c r="C1248" s="87"/>
      <c r="D1248" s="87"/>
      <c r="E1248" s="87"/>
      <c r="F1248" s="87"/>
      <c r="G1248" s="87"/>
      <c r="H1248" s="87"/>
      <c r="I1248" s="87"/>
      <c r="J1248" s="87"/>
      <c r="K1248" s="84"/>
      <c r="L1248" s="84"/>
      <c r="M1248" s="84"/>
      <c r="N1248" s="84"/>
      <c r="O1248" s="89"/>
      <c r="P1248" s="89"/>
      <c r="Q1248" s="89"/>
      <c r="R1248" s="89"/>
      <c r="S1248" s="83"/>
      <c r="T1248" s="83"/>
      <c r="U1248" s="83"/>
      <c r="V1248" s="83"/>
      <c r="W1248" s="83"/>
      <c r="X1248" s="83"/>
      <c r="Y1248" s="90"/>
      <c r="Z1248" s="90"/>
      <c r="AA1248" s="90"/>
      <c r="AB1248" s="90"/>
      <c r="AC1248" s="91"/>
      <c r="AD1248" s="91"/>
      <c r="AE1248" s="91"/>
      <c r="AF1248" s="91"/>
      <c r="AG1248" s="91"/>
      <c r="AH1248" s="91"/>
      <c r="AI1248" s="92"/>
      <c r="AJ1248" s="92"/>
      <c r="AK1248" s="92"/>
      <c r="AL1248" s="92"/>
      <c r="AM1248" s="92"/>
      <c r="AN1248" s="93"/>
      <c r="AO1248" s="93"/>
      <c r="AP1248" s="93"/>
      <c r="AQ1248" s="93"/>
      <c r="AR1248" s="93"/>
      <c r="AS1248" s="94"/>
      <c r="AT1248" s="94"/>
      <c r="AU1248" s="94"/>
      <c r="AV1248" s="94"/>
      <c r="AW1248" s="94"/>
      <c r="AX1248" s="94"/>
      <c r="AY1248" s="94"/>
      <c r="AZ1248" s="94"/>
      <c r="BA1248" s="94"/>
      <c r="BB1248" s="94"/>
      <c r="BC1248" s="94"/>
      <c r="BD1248" s="94"/>
      <c r="BE1248" s="94"/>
      <c r="BF1248" s="94"/>
      <c r="BG1248" s="94"/>
      <c r="BH1248" s="94"/>
      <c r="BI1248" s="94"/>
      <c r="BJ1248" s="94"/>
      <c r="BK1248" s="94"/>
      <c r="BL1248" s="94"/>
      <c r="BM1248" s="94"/>
      <c r="BN1248" s="94"/>
      <c r="BO1248" s="94"/>
      <c r="BP1248" s="94"/>
    </row>
    <row r="1249" spans="1:68" x14ac:dyDescent="0.2">
      <c r="A1249" s="75" t="s">
        <v>1539</v>
      </c>
      <c r="B1249" s="87"/>
      <c r="C1249" s="87"/>
      <c r="D1249" s="87"/>
      <c r="E1249" s="87"/>
      <c r="F1249" s="87"/>
      <c r="G1249" s="87"/>
      <c r="H1249" s="87"/>
      <c r="I1249" s="87"/>
      <c r="J1249" s="87"/>
      <c r="K1249" s="84"/>
      <c r="L1249" s="84"/>
      <c r="M1249" s="84"/>
      <c r="N1249" s="84"/>
      <c r="O1249" s="89"/>
      <c r="P1249" s="89"/>
      <c r="Q1249" s="89"/>
      <c r="R1249" s="89"/>
      <c r="S1249" s="83"/>
      <c r="T1249" s="83"/>
      <c r="U1249" s="83"/>
      <c r="V1249" s="83"/>
      <c r="W1249" s="83"/>
      <c r="X1249" s="83"/>
      <c r="Y1249" s="90"/>
      <c r="Z1249" s="90"/>
      <c r="AA1249" s="90"/>
      <c r="AB1249" s="90"/>
      <c r="AC1249" s="91"/>
      <c r="AD1249" s="91"/>
      <c r="AE1249" s="91"/>
      <c r="AF1249" s="91"/>
      <c r="AG1249" s="91"/>
      <c r="AH1249" s="91"/>
      <c r="AI1249" s="92"/>
      <c r="AJ1249" s="92"/>
      <c r="AK1249" s="92"/>
      <c r="AL1249" s="92"/>
      <c r="AM1249" s="92"/>
      <c r="AN1249" s="93"/>
      <c r="AO1249" s="93"/>
      <c r="AP1249" s="93"/>
      <c r="AQ1249" s="93"/>
      <c r="AR1249" s="93"/>
      <c r="AS1249" s="94"/>
      <c r="AT1249" s="94"/>
      <c r="AU1249" s="94"/>
      <c r="AV1249" s="94"/>
      <c r="AW1249" s="94"/>
      <c r="AX1249" s="94"/>
      <c r="AY1249" s="94"/>
      <c r="AZ1249" s="94"/>
      <c r="BA1249" s="94"/>
      <c r="BB1249" s="94"/>
      <c r="BC1249" s="94"/>
      <c r="BD1249" s="94"/>
      <c r="BE1249" s="94"/>
      <c r="BF1249" s="94"/>
      <c r="BG1249" s="94"/>
      <c r="BH1249" s="94"/>
      <c r="BI1249" s="94"/>
      <c r="BJ1249" s="94"/>
      <c r="BK1249" s="94"/>
      <c r="BL1249" s="94"/>
      <c r="BM1249" s="94"/>
      <c r="BN1249" s="94"/>
      <c r="BO1249" s="94"/>
      <c r="BP1249" s="94"/>
    </row>
    <row r="1250" spans="1:68" x14ac:dyDescent="0.2">
      <c r="A1250" s="75" t="s">
        <v>1540</v>
      </c>
      <c r="B1250" s="87"/>
      <c r="C1250" s="87"/>
      <c r="D1250" s="87"/>
      <c r="E1250" s="87"/>
      <c r="F1250" s="87"/>
      <c r="G1250" s="87"/>
      <c r="H1250" s="87"/>
      <c r="I1250" s="87"/>
      <c r="J1250" s="87"/>
      <c r="K1250" s="84"/>
      <c r="L1250" s="84"/>
      <c r="M1250" s="84"/>
      <c r="N1250" s="84"/>
      <c r="O1250" s="89"/>
      <c r="P1250" s="89"/>
      <c r="Q1250" s="89"/>
      <c r="R1250" s="89"/>
      <c r="S1250" s="83"/>
      <c r="T1250" s="83"/>
      <c r="U1250" s="83"/>
      <c r="V1250" s="83"/>
      <c r="W1250" s="83"/>
      <c r="X1250" s="83"/>
      <c r="Y1250" s="90"/>
      <c r="Z1250" s="90"/>
      <c r="AA1250" s="90"/>
      <c r="AB1250" s="90"/>
      <c r="AC1250" s="91"/>
      <c r="AD1250" s="91"/>
      <c r="AE1250" s="91"/>
      <c r="AF1250" s="91"/>
      <c r="AG1250" s="91"/>
      <c r="AH1250" s="91"/>
      <c r="AI1250" s="92"/>
      <c r="AJ1250" s="92"/>
      <c r="AK1250" s="92"/>
      <c r="AL1250" s="92"/>
      <c r="AM1250" s="92"/>
      <c r="AN1250" s="93"/>
      <c r="AO1250" s="93"/>
      <c r="AP1250" s="93"/>
      <c r="AQ1250" s="93"/>
      <c r="AR1250" s="93"/>
      <c r="AS1250" s="94"/>
      <c r="AT1250" s="94"/>
      <c r="AU1250" s="94"/>
      <c r="AV1250" s="94"/>
      <c r="AW1250" s="94"/>
      <c r="AX1250" s="94"/>
      <c r="AY1250" s="94"/>
      <c r="AZ1250" s="94"/>
      <c r="BA1250" s="94"/>
      <c r="BB1250" s="94"/>
      <c r="BC1250" s="94"/>
      <c r="BD1250" s="94"/>
      <c r="BE1250" s="94"/>
      <c r="BF1250" s="94"/>
      <c r="BG1250" s="94"/>
      <c r="BH1250" s="94"/>
      <c r="BI1250" s="94"/>
      <c r="BJ1250" s="94"/>
      <c r="BK1250" s="94"/>
      <c r="BL1250" s="94"/>
      <c r="BM1250" s="94"/>
      <c r="BN1250" s="94"/>
      <c r="BO1250" s="94"/>
      <c r="BP1250" s="94"/>
    </row>
    <row r="1251" spans="1:68" x14ac:dyDescent="0.2">
      <c r="A1251" s="75" t="s">
        <v>1541</v>
      </c>
      <c r="B1251" s="87"/>
      <c r="C1251" s="87"/>
      <c r="D1251" s="87"/>
      <c r="E1251" s="87"/>
      <c r="F1251" s="87"/>
      <c r="G1251" s="87"/>
      <c r="H1251" s="87"/>
      <c r="I1251" s="87"/>
      <c r="J1251" s="87"/>
      <c r="K1251" s="84"/>
      <c r="L1251" s="84"/>
      <c r="M1251" s="84"/>
      <c r="N1251" s="84"/>
      <c r="O1251" s="89"/>
      <c r="P1251" s="89"/>
      <c r="Q1251" s="89"/>
      <c r="R1251" s="89"/>
      <c r="S1251" s="83"/>
      <c r="T1251" s="83"/>
      <c r="U1251" s="83"/>
      <c r="V1251" s="83"/>
      <c r="W1251" s="83"/>
      <c r="X1251" s="83"/>
      <c r="Y1251" s="90"/>
      <c r="Z1251" s="90"/>
      <c r="AA1251" s="90"/>
      <c r="AB1251" s="90"/>
      <c r="AC1251" s="91"/>
      <c r="AD1251" s="91"/>
      <c r="AE1251" s="91"/>
      <c r="AF1251" s="91"/>
      <c r="AG1251" s="91"/>
      <c r="AH1251" s="91"/>
      <c r="AI1251" s="92"/>
      <c r="AJ1251" s="92"/>
      <c r="AK1251" s="92"/>
      <c r="AL1251" s="92"/>
      <c r="AM1251" s="92"/>
      <c r="AN1251" s="93"/>
      <c r="AO1251" s="93"/>
      <c r="AP1251" s="93"/>
      <c r="AQ1251" s="93"/>
      <c r="AR1251" s="93"/>
      <c r="AS1251" s="94"/>
      <c r="AT1251" s="94"/>
      <c r="AU1251" s="94"/>
      <c r="AV1251" s="94"/>
      <c r="AW1251" s="94"/>
      <c r="AX1251" s="94"/>
      <c r="AY1251" s="94"/>
      <c r="AZ1251" s="94"/>
      <c r="BA1251" s="94"/>
      <c r="BB1251" s="94"/>
      <c r="BC1251" s="94"/>
      <c r="BD1251" s="94"/>
      <c r="BE1251" s="94"/>
      <c r="BF1251" s="94"/>
      <c r="BG1251" s="94"/>
      <c r="BH1251" s="94"/>
      <c r="BI1251" s="94"/>
      <c r="BJ1251" s="94"/>
      <c r="BK1251" s="94"/>
      <c r="BL1251" s="94"/>
      <c r="BM1251" s="94"/>
      <c r="BN1251" s="94"/>
      <c r="BO1251" s="94"/>
      <c r="BP1251" s="94"/>
    </row>
    <row r="1252" spans="1:68" x14ac:dyDescent="0.2">
      <c r="A1252" s="75" t="s">
        <v>1542</v>
      </c>
      <c r="B1252" s="87"/>
      <c r="C1252" s="87"/>
      <c r="D1252" s="87"/>
      <c r="E1252" s="87"/>
      <c r="F1252" s="87"/>
      <c r="G1252" s="87"/>
      <c r="H1252" s="87"/>
      <c r="I1252" s="87"/>
      <c r="J1252" s="87"/>
      <c r="K1252" s="84"/>
      <c r="L1252" s="84"/>
      <c r="M1252" s="84"/>
      <c r="N1252" s="84"/>
      <c r="O1252" s="89"/>
      <c r="P1252" s="89"/>
      <c r="Q1252" s="89"/>
      <c r="R1252" s="89"/>
      <c r="S1252" s="83"/>
      <c r="T1252" s="83"/>
      <c r="U1252" s="83"/>
      <c r="V1252" s="83"/>
      <c r="W1252" s="83"/>
      <c r="X1252" s="83"/>
      <c r="Y1252" s="90"/>
      <c r="Z1252" s="90"/>
      <c r="AA1252" s="90"/>
      <c r="AB1252" s="90"/>
      <c r="AC1252" s="91"/>
      <c r="AD1252" s="91"/>
      <c r="AE1252" s="91"/>
      <c r="AF1252" s="91"/>
      <c r="AG1252" s="91"/>
      <c r="AH1252" s="91"/>
      <c r="AI1252" s="92"/>
      <c r="AJ1252" s="92"/>
      <c r="AK1252" s="92"/>
      <c r="AL1252" s="92"/>
      <c r="AM1252" s="92"/>
      <c r="AN1252" s="93"/>
      <c r="AO1252" s="93"/>
      <c r="AP1252" s="93"/>
      <c r="AQ1252" s="93"/>
      <c r="AR1252" s="93"/>
      <c r="AS1252" s="94"/>
      <c r="AT1252" s="94"/>
      <c r="AU1252" s="94"/>
      <c r="AV1252" s="94"/>
      <c r="AW1252" s="94"/>
      <c r="AX1252" s="94"/>
      <c r="AY1252" s="94"/>
      <c r="AZ1252" s="94"/>
      <c r="BA1252" s="94"/>
      <c r="BB1252" s="94"/>
      <c r="BC1252" s="94"/>
      <c r="BD1252" s="94"/>
      <c r="BE1252" s="94"/>
      <c r="BF1252" s="94"/>
      <c r="BG1252" s="94"/>
      <c r="BH1252" s="94"/>
      <c r="BI1252" s="94"/>
      <c r="BJ1252" s="94"/>
      <c r="BK1252" s="94"/>
      <c r="BL1252" s="94"/>
      <c r="BM1252" s="94"/>
      <c r="BN1252" s="94"/>
      <c r="BO1252" s="94"/>
      <c r="BP1252" s="94"/>
    </row>
    <row r="1253" spans="1:68" x14ac:dyDescent="0.2">
      <c r="A1253" s="75" t="s">
        <v>1543</v>
      </c>
      <c r="B1253" s="87"/>
      <c r="C1253" s="87"/>
      <c r="D1253" s="87"/>
      <c r="E1253" s="87"/>
      <c r="F1253" s="87"/>
      <c r="G1253" s="87"/>
      <c r="H1253" s="87"/>
      <c r="I1253" s="87"/>
      <c r="J1253" s="87"/>
      <c r="K1253" s="84"/>
      <c r="L1253" s="84"/>
      <c r="M1253" s="84"/>
      <c r="N1253" s="84"/>
      <c r="O1253" s="89"/>
      <c r="P1253" s="89"/>
      <c r="Q1253" s="89"/>
      <c r="R1253" s="89"/>
      <c r="S1253" s="83"/>
      <c r="T1253" s="83"/>
      <c r="U1253" s="83"/>
      <c r="V1253" s="83"/>
      <c r="W1253" s="83"/>
      <c r="X1253" s="83"/>
      <c r="Y1253" s="90"/>
      <c r="Z1253" s="90"/>
      <c r="AA1253" s="90"/>
      <c r="AB1253" s="90"/>
      <c r="AC1253" s="91"/>
      <c r="AD1253" s="91"/>
      <c r="AE1253" s="91"/>
      <c r="AF1253" s="91"/>
      <c r="AG1253" s="91"/>
      <c r="AH1253" s="91"/>
      <c r="AI1253" s="92"/>
      <c r="AJ1253" s="92"/>
      <c r="AK1253" s="92"/>
      <c r="AL1253" s="92"/>
      <c r="AM1253" s="92"/>
      <c r="AN1253" s="93"/>
      <c r="AO1253" s="93"/>
      <c r="AP1253" s="93"/>
      <c r="AQ1253" s="93"/>
      <c r="AR1253" s="93"/>
      <c r="AS1253" s="94"/>
      <c r="AT1253" s="94"/>
      <c r="AU1253" s="94"/>
      <c r="AV1253" s="94"/>
      <c r="AW1253" s="94"/>
      <c r="AX1253" s="94"/>
      <c r="AY1253" s="94"/>
      <c r="AZ1253" s="94"/>
      <c r="BA1253" s="94"/>
      <c r="BB1253" s="94"/>
      <c r="BC1253" s="94"/>
      <c r="BD1253" s="94"/>
      <c r="BE1253" s="94"/>
      <c r="BF1253" s="94"/>
      <c r="BG1253" s="94"/>
      <c r="BH1253" s="94"/>
      <c r="BI1253" s="94"/>
      <c r="BJ1253" s="94"/>
      <c r="BK1253" s="94"/>
      <c r="BL1253" s="94"/>
      <c r="BM1253" s="94"/>
      <c r="BN1253" s="94"/>
      <c r="BO1253" s="94"/>
      <c r="BP1253" s="94"/>
    </row>
    <row r="1254" spans="1:68" x14ac:dyDescent="0.2">
      <c r="A1254" s="75" t="s">
        <v>1544</v>
      </c>
      <c r="B1254" s="87"/>
      <c r="C1254" s="87"/>
      <c r="D1254" s="87"/>
      <c r="E1254" s="87"/>
      <c r="F1254" s="87"/>
      <c r="G1254" s="87"/>
      <c r="H1254" s="87"/>
      <c r="I1254" s="87"/>
      <c r="J1254" s="87"/>
      <c r="K1254" s="84"/>
      <c r="L1254" s="84"/>
      <c r="M1254" s="84"/>
      <c r="N1254" s="84"/>
      <c r="O1254" s="89"/>
      <c r="P1254" s="89"/>
      <c r="Q1254" s="89"/>
      <c r="R1254" s="89"/>
      <c r="S1254" s="83"/>
      <c r="T1254" s="83"/>
      <c r="U1254" s="83"/>
      <c r="V1254" s="83"/>
      <c r="W1254" s="83"/>
      <c r="X1254" s="83"/>
      <c r="Y1254" s="90"/>
      <c r="Z1254" s="90"/>
      <c r="AA1254" s="90"/>
      <c r="AB1254" s="90"/>
      <c r="AC1254" s="91"/>
      <c r="AD1254" s="91"/>
      <c r="AE1254" s="91"/>
      <c r="AF1254" s="91"/>
      <c r="AG1254" s="91"/>
      <c r="AH1254" s="91"/>
      <c r="AI1254" s="92"/>
      <c r="AJ1254" s="92"/>
      <c r="AK1254" s="92"/>
      <c r="AL1254" s="92"/>
      <c r="AM1254" s="92"/>
      <c r="AN1254" s="93"/>
      <c r="AO1254" s="93"/>
      <c r="AP1254" s="93"/>
      <c r="AQ1254" s="93"/>
      <c r="AR1254" s="93"/>
      <c r="AS1254" s="94"/>
      <c r="AT1254" s="94"/>
      <c r="AU1254" s="94"/>
      <c r="AV1254" s="94"/>
      <c r="AW1254" s="94"/>
      <c r="AX1254" s="94"/>
      <c r="AY1254" s="94"/>
      <c r="AZ1254" s="94"/>
      <c r="BA1254" s="94"/>
      <c r="BB1254" s="94"/>
      <c r="BC1254" s="94"/>
      <c r="BD1254" s="94"/>
      <c r="BE1254" s="94"/>
      <c r="BF1254" s="94"/>
      <c r="BG1254" s="94"/>
      <c r="BH1254" s="94"/>
      <c r="BI1254" s="94"/>
      <c r="BJ1254" s="94"/>
      <c r="BK1254" s="94"/>
      <c r="BL1254" s="94"/>
      <c r="BM1254" s="94"/>
      <c r="BN1254" s="94"/>
      <c r="BO1254" s="94"/>
      <c r="BP1254" s="94"/>
    </row>
    <row r="1255" spans="1:68" x14ac:dyDescent="0.2">
      <c r="A1255" s="75" t="s">
        <v>1545</v>
      </c>
      <c r="B1255" s="87"/>
      <c r="C1255" s="87"/>
      <c r="D1255" s="87"/>
      <c r="E1255" s="87"/>
      <c r="F1255" s="87"/>
      <c r="G1255" s="87"/>
      <c r="H1255" s="87"/>
      <c r="I1255" s="87"/>
      <c r="J1255" s="87"/>
      <c r="K1255" s="84"/>
      <c r="L1255" s="84"/>
      <c r="M1255" s="84"/>
      <c r="N1255" s="84"/>
      <c r="O1255" s="89"/>
      <c r="P1255" s="89"/>
      <c r="Q1255" s="89"/>
      <c r="R1255" s="89"/>
      <c r="S1255" s="83"/>
      <c r="T1255" s="83"/>
      <c r="U1255" s="83"/>
      <c r="V1255" s="83"/>
      <c r="W1255" s="83"/>
      <c r="X1255" s="83"/>
      <c r="Y1255" s="90"/>
      <c r="Z1255" s="90"/>
      <c r="AA1255" s="90"/>
      <c r="AB1255" s="90"/>
      <c r="AC1255" s="91"/>
      <c r="AD1255" s="91"/>
      <c r="AE1255" s="91"/>
      <c r="AF1255" s="91"/>
      <c r="AG1255" s="91"/>
      <c r="AH1255" s="91"/>
      <c r="AI1255" s="92"/>
      <c r="AJ1255" s="92"/>
      <c r="AK1255" s="92"/>
      <c r="AL1255" s="92"/>
      <c r="AM1255" s="92"/>
      <c r="AN1255" s="93"/>
      <c r="AO1255" s="93"/>
      <c r="AP1255" s="93"/>
      <c r="AQ1255" s="93"/>
      <c r="AR1255" s="93"/>
      <c r="AS1255" s="94"/>
      <c r="AT1255" s="94"/>
      <c r="AU1255" s="94"/>
      <c r="AV1255" s="94"/>
      <c r="AW1255" s="94"/>
      <c r="AX1255" s="94"/>
      <c r="AY1255" s="94"/>
      <c r="AZ1255" s="94"/>
      <c r="BA1255" s="94"/>
      <c r="BB1255" s="94"/>
      <c r="BC1255" s="94"/>
      <c r="BD1255" s="94"/>
      <c r="BE1255" s="94"/>
      <c r="BF1255" s="94"/>
      <c r="BG1255" s="94"/>
      <c r="BH1255" s="94"/>
      <c r="BI1255" s="94"/>
      <c r="BJ1255" s="94"/>
      <c r="BK1255" s="94"/>
      <c r="BL1255" s="94"/>
      <c r="BM1255" s="94"/>
      <c r="BN1255" s="94"/>
      <c r="BO1255" s="94"/>
      <c r="BP1255" s="94"/>
    </row>
    <row r="1256" spans="1:68" x14ac:dyDescent="0.2">
      <c r="A1256" s="75" t="s">
        <v>1546</v>
      </c>
      <c r="B1256" s="87"/>
      <c r="C1256" s="87"/>
      <c r="D1256" s="87"/>
      <c r="E1256" s="87"/>
      <c r="F1256" s="87"/>
      <c r="G1256" s="87"/>
      <c r="H1256" s="87"/>
      <c r="I1256" s="87"/>
      <c r="J1256" s="87"/>
      <c r="K1256" s="84"/>
      <c r="L1256" s="84"/>
      <c r="M1256" s="84"/>
      <c r="N1256" s="84"/>
      <c r="O1256" s="89"/>
      <c r="P1256" s="89"/>
      <c r="Q1256" s="89"/>
      <c r="R1256" s="89"/>
      <c r="S1256" s="83"/>
      <c r="T1256" s="83"/>
      <c r="U1256" s="83"/>
      <c r="V1256" s="83"/>
      <c r="W1256" s="83"/>
      <c r="X1256" s="83"/>
      <c r="Y1256" s="90"/>
      <c r="Z1256" s="90"/>
      <c r="AA1256" s="90"/>
      <c r="AB1256" s="90"/>
      <c r="AC1256" s="91"/>
      <c r="AD1256" s="91"/>
      <c r="AE1256" s="91"/>
      <c r="AF1256" s="91"/>
      <c r="AG1256" s="91"/>
      <c r="AH1256" s="91"/>
      <c r="AI1256" s="92"/>
      <c r="AJ1256" s="92"/>
      <c r="AK1256" s="92"/>
      <c r="AL1256" s="92"/>
      <c r="AM1256" s="92"/>
      <c r="AN1256" s="93"/>
      <c r="AO1256" s="93"/>
      <c r="AP1256" s="93"/>
      <c r="AQ1256" s="93"/>
      <c r="AR1256" s="93"/>
      <c r="AS1256" s="94"/>
      <c r="AT1256" s="94"/>
      <c r="AU1256" s="94"/>
      <c r="AV1256" s="94"/>
      <c r="AW1256" s="94"/>
      <c r="AX1256" s="94"/>
      <c r="AY1256" s="94"/>
      <c r="AZ1256" s="94"/>
      <c r="BA1256" s="94"/>
      <c r="BB1256" s="94"/>
      <c r="BC1256" s="94"/>
      <c r="BD1256" s="94"/>
      <c r="BE1256" s="94"/>
      <c r="BF1256" s="94"/>
      <c r="BG1256" s="94"/>
      <c r="BH1256" s="94"/>
      <c r="BI1256" s="94"/>
      <c r="BJ1256" s="94"/>
      <c r="BK1256" s="94"/>
      <c r="BL1256" s="94"/>
      <c r="BM1256" s="94"/>
      <c r="BN1256" s="94"/>
      <c r="BO1256" s="94"/>
      <c r="BP1256" s="94"/>
    </row>
    <row r="1257" spans="1:68" x14ac:dyDescent="0.2">
      <c r="A1257" s="75" t="s">
        <v>1547</v>
      </c>
      <c r="B1257" s="87"/>
      <c r="C1257" s="87"/>
      <c r="D1257" s="87"/>
      <c r="E1257" s="87"/>
      <c r="F1257" s="87"/>
      <c r="G1257" s="87"/>
      <c r="H1257" s="87"/>
      <c r="I1257" s="87"/>
      <c r="J1257" s="87"/>
      <c r="K1257" s="84"/>
      <c r="L1257" s="84"/>
      <c r="M1257" s="84"/>
      <c r="N1257" s="84"/>
      <c r="O1257" s="89"/>
      <c r="P1257" s="89"/>
      <c r="Q1257" s="89"/>
      <c r="R1257" s="89"/>
      <c r="S1257" s="83"/>
      <c r="T1257" s="83"/>
      <c r="U1257" s="83"/>
      <c r="V1257" s="83"/>
      <c r="W1257" s="83"/>
      <c r="X1257" s="83"/>
      <c r="Y1257" s="90"/>
      <c r="Z1257" s="90"/>
      <c r="AA1257" s="90"/>
      <c r="AB1257" s="90"/>
      <c r="AC1257" s="91"/>
      <c r="AD1257" s="91"/>
      <c r="AE1257" s="91"/>
      <c r="AF1257" s="91"/>
      <c r="AG1257" s="91"/>
      <c r="AH1257" s="91"/>
      <c r="AI1257" s="92"/>
      <c r="AJ1257" s="92"/>
      <c r="AK1257" s="92"/>
      <c r="AL1257" s="92"/>
      <c r="AM1257" s="92"/>
      <c r="AN1257" s="93"/>
      <c r="AO1257" s="93"/>
      <c r="AP1257" s="93"/>
      <c r="AQ1257" s="93"/>
      <c r="AR1257" s="93"/>
      <c r="AS1257" s="94"/>
      <c r="AT1257" s="94"/>
      <c r="AU1257" s="94"/>
      <c r="AV1257" s="94"/>
      <c r="AW1257" s="94"/>
      <c r="AX1257" s="94"/>
      <c r="AY1257" s="94"/>
      <c r="AZ1257" s="94"/>
      <c r="BA1257" s="94"/>
      <c r="BB1257" s="94"/>
      <c r="BC1257" s="94"/>
      <c r="BD1257" s="94"/>
      <c r="BE1257" s="94"/>
      <c r="BF1257" s="94"/>
      <c r="BG1257" s="94"/>
      <c r="BH1257" s="94"/>
      <c r="BI1257" s="94"/>
      <c r="BJ1257" s="94"/>
      <c r="BK1257" s="94"/>
      <c r="BL1257" s="94"/>
      <c r="BM1257" s="94"/>
      <c r="BN1257" s="94"/>
      <c r="BO1257" s="94"/>
      <c r="BP1257" s="94"/>
    </row>
    <row r="1258" spans="1:68" x14ac:dyDescent="0.2">
      <c r="A1258" s="75" t="s">
        <v>1548</v>
      </c>
      <c r="B1258" s="87"/>
      <c r="C1258" s="87"/>
      <c r="D1258" s="87"/>
      <c r="E1258" s="87"/>
      <c r="F1258" s="87"/>
      <c r="G1258" s="87"/>
      <c r="H1258" s="87"/>
      <c r="I1258" s="87"/>
      <c r="J1258" s="87"/>
      <c r="K1258" s="84"/>
      <c r="L1258" s="84"/>
      <c r="M1258" s="84"/>
      <c r="N1258" s="84"/>
      <c r="O1258" s="89"/>
      <c r="P1258" s="89"/>
      <c r="Q1258" s="89"/>
      <c r="R1258" s="89"/>
      <c r="S1258" s="83"/>
      <c r="T1258" s="83"/>
      <c r="U1258" s="83"/>
      <c r="V1258" s="83"/>
      <c r="W1258" s="83"/>
      <c r="X1258" s="83"/>
      <c r="Y1258" s="90"/>
      <c r="Z1258" s="90"/>
      <c r="AA1258" s="90"/>
      <c r="AB1258" s="90"/>
      <c r="AC1258" s="91"/>
      <c r="AD1258" s="91"/>
      <c r="AE1258" s="91"/>
      <c r="AF1258" s="91"/>
      <c r="AG1258" s="91"/>
      <c r="AH1258" s="91"/>
      <c r="AI1258" s="92"/>
      <c r="AJ1258" s="92"/>
      <c r="AK1258" s="92"/>
      <c r="AL1258" s="92"/>
      <c r="AM1258" s="92"/>
      <c r="AN1258" s="93"/>
      <c r="AO1258" s="93"/>
      <c r="AP1258" s="93"/>
      <c r="AQ1258" s="93"/>
      <c r="AR1258" s="93"/>
      <c r="AS1258" s="94"/>
      <c r="AT1258" s="94"/>
      <c r="AU1258" s="94"/>
      <c r="AV1258" s="94"/>
      <c r="AW1258" s="94"/>
      <c r="AX1258" s="94"/>
      <c r="AY1258" s="94"/>
      <c r="AZ1258" s="94"/>
      <c r="BA1258" s="94"/>
      <c r="BB1258" s="94"/>
      <c r="BC1258" s="94"/>
      <c r="BD1258" s="94"/>
      <c r="BE1258" s="94"/>
      <c r="BF1258" s="94"/>
      <c r="BG1258" s="94"/>
      <c r="BH1258" s="94"/>
      <c r="BI1258" s="94"/>
      <c r="BJ1258" s="94"/>
      <c r="BK1258" s="94"/>
      <c r="BL1258" s="94"/>
      <c r="BM1258" s="94"/>
      <c r="BN1258" s="94"/>
      <c r="BO1258" s="94"/>
      <c r="BP1258" s="94"/>
    </row>
    <row r="1259" spans="1:68" x14ac:dyDescent="0.2">
      <c r="A1259" s="75" t="s">
        <v>1549</v>
      </c>
      <c r="B1259" s="87"/>
      <c r="C1259" s="87"/>
      <c r="D1259" s="87"/>
      <c r="E1259" s="87"/>
      <c r="F1259" s="87"/>
      <c r="G1259" s="87"/>
      <c r="H1259" s="87"/>
      <c r="I1259" s="87"/>
      <c r="J1259" s="87"/>
      <c r="K1259" s="84"/>
      <c r="L1259" s="84"/>
      <c r="M1259" s="84"/>
      <c r="N1259" s="84"/>
      <c r="O1259" s="89"/>
      <c r="P1259" s="89"/>
      <c r="Q1259" s="89"/>
      <c r="R1259" s="89"/>
      <c r="S1259" s="83"/>
      <c r="T1259" s="83"/>
      <c r="U1259" s="83"/>
      <c r="V1259" s="83"/>
      <c r="W1259" s="83"/>
      <c r="X1259" s="83"/>
      <c r="Y1259" s="90"/>
      <c r="Z1259" s="90"/>
      <c r="AA1259" s="90"/>
      <c r="AB1259" s="90"/>
      <c r="AC1259" s="91"/>
      <c r="AD1259" s="91"/>
      <c r="AE1259" s="91"/>
      <c r="AF1259" s="91"/>
      <c r="AG1259" s="91"/>
      <c r="AH1259" s="91"/>
      <c r="AI1259" s="92"/>
      <c r="AJ1259" s="92"/>
      <c r="AK1259" s="92"/>
      <c r="AL1259" s="92"/>
      <c r="AM1259" s="92"/>
      <c r="AN1259" s="93"/>
      <c r="AO1259" s="93"/>
      <c r="AP1259" s="93"/>
      <c r="AQ1259" s="93"/>
      <c r="AR1259" s="93"/>
      <c r="AS1259" s="94"/>
      <c r="AT1259" s="94"/>
      <c r="AU1259" s="94"/>
      <c r="AV1259" s="94"/>
      <c r="AW1259" s="94"/>
      <c r="AX1259" s="94"/>
      <c r="AY1259" s="94"/>
      <c r="AZ1259" s="94"/>
      <c r="BA1259" s="94"/>
      <c r="BB1259" s="94"/>
      <c r="BC1259" s="94"/>
      <c r="BD1259" s="94"/>
      <c r="BE1259" s="94"/>
      <c r="BF1259" s="94"/>
      <c r="BG1259" s="94"/>
      <c r="BH1259" s="94"/>
      <c r="BI1259" s="94"/>
      <c r="BJ1259" s="94"/>
      <c r="BK1259" s="94"/>
      <c r="BL1259" s="94"/>
      <c r="BM1259" s="94"/>
      <c r="BN1259" s="94"/>
      <c r="BO1259" s="94"/>
      <c r="BP1259" s="94"/>
    </row>
    <row r="1260" spans="1:68" x14ac:dyDescent="0.2">
      <c r="A1260" s="75" t="s">
        <v>1550</v>
      </c>
      <c r="B1260" s="87"/>
      <c r="C1260" s="87"/>
      <c r="D1260" s="87"/>
      <c r="E1260" s="87"/>
      <c r="F1260" s="87"/>
      <c r="G1260" s="87"/>
      <c r="H1260" s="87"/>
      <c r="I1260" s="87"/>
      <c r="J1260" s="87"/>
      <c r="K1260" s="84"/>
      <c r="L1260" s="84"/>
      <c r="M1260" s="84"/>
      <c r="N1260" s="84"/>
      <c r="O1260" s="89"/>
      <c r="P1260" s="89"/>
      <c r="Q1260" s="89"/>
      <c r="R1260" s="89"/>
      <c r="S1260" s="83"/>
      <c r="T1260" s="83"/>
      <c r="U1260" s="83"/>
      <c r="V1260" s="83"/>
      <c r="W1260" s="83"/>
      <c r="X1260" s="83"/>
      <c r="Y1260" s="90"/>
      <c r="Z1260" s="90"/>
      <c r="AA1260" s="90"/>
      <c r="AB1260" s="90"/>
      <c r="AC1260" s="91"/>
      <c r="AD1260" s="91"/>
      <c r="AE1260" s="91"/>
      <c r="AF1260" s="91"/>
      <c r="AG1260" s="91"/>
      <c r="AH1260" s="91"/>
      <c r="AI1260" s="92"/>
      <c r="AJ1260" s="92"/>
      <c r="AK1260" s="92"/>
      <c r="AL1260" s="92"/>
      <c r="AM1260" s="92"/>
      <c r="AN1260" s="93"/>
      <c r="AO1260" s="93"/>
      <c r="AP1260" s="93"/>
      <c r="AQ1260" s="93"/>
      <c r="AR1260" s="93"/>
      <c r="AS1260" s="94"/>
      <c r="AT1260" s="94"/>
      <c r="AU1260" s="94"/>
      <c r="AV1260" s="94"/>
      <c r="AW1260" s="94"/>
      <c r="AX1260" s="94"/>
      <c r="AY1260" s="94"/>
      <c r="AZ1260" s="94"/>
      <c r="BA1260" s="94"/>
      <c r="BB1260" s="94"/>
      <c r="BC1260" s="94"/>
      <c r="BD1260" s="94"/>
      <c r="BE1260" s="94"/>
      <c r="BF1260" s="94"/>
      <c r="BG1260" s="94"/>
      <c r="BH1260" s="94"/>
      <c r="BI1260" s="94"/>
      <c r="BJ1260" s="94"/>
      <c r="BK1260" s="94"/>
      <c r="BL1260" s="94"/>
      <c r="BM1260" s="94"/>
      <c r="BN1260" s="94"/>
      <c r="BO1260" s="94"/>
      <c r="BP1260" s="94"/>
    </row>
    <row r="1261" spans="1:68" x14ac:dyDescent="0.2">
      <c r="A1261" s="75" t="s">
        <v>1551</v>
      </c>
      <c r="B1261" s="87"/>
      <c r="C1261" s="87"/>
      <c r="D1261" s="87"/>
      <c r="E1261" s="87"/>
      <c r="F1261" s="87"/>
      <c r="G1261" s="87"/>
      <c r="H1261" s="87"/>
      <c r="I1261" s="87"/>
      <c r="J1261" s="87"/>
      <c r="K1261" s="84"/>
      <c r="L1261" s="84"/>
      <c r="M1261" s="84"/>
      <c r="N1261" s="84"/>
      <c r="O1261" s="89"/>
      <c r="P1261" s="89"/>
      <c r="Q1261" s="89"/>
      <c r="R1261" s="89"/>
      <c r="S1261" s="83"/>
      <c r="T1261" s="83"/>
      <c r="U1261" s="83"/>
      <c r="V1261" s="83"/>
      <c r="W1261" s="83"/>
      <c r="X1261" s="83"/>
      <c r="Y1261" s="90"/>
      <c r="Z1261" s="90"/>
      <c r="AA1261" s="90"/>
      <c r="AB1261" s="90"/>
      <c r="AC1261" s="91"/>
      <c r="AD1261" s="91"/>
      <c r="AE1261" s="91"/>
      <c r="AF1261" s="91"/>
      <c r="AG1261" s="91"/>
      <c r="AH1261" s="91"/>
      <c r="AI1261" s="92"/>
      <c r="AJ1261" s="92"/>
      <c r="AK1261" s="92"/>
      <c r="AL1261" s="92"/>
      <c r="AM1261" s="92"/>
      <c r="AN1261" s="93"/>
      <c r="AO1261" s="93"/>
      <c r="AP1261" s="93"/>
      <c r="AQ1261" s="93"/>
      <c r="AR1261" s="93"/>
      <c r="AS1261" s="94"/>
      <c r="AT1261" s="94"/>
      <c r="AU1261" s="94"/>
      <c r="AV1261" s="94"/>
      <c r="AW1261" s="94"/>
      <c r="AX1261" s="94"/>
      <c r="AY1261" s="94"/>
      <c r="AZ1261" s="94"/>
      <c r="BA1261" s="94"/>
      <c r="BB1261" s="94"/>
      <c r="BC1261" s="94"/>
      <c r="BD1261" s="94"/>
      <c r="BE1261" s="94"/>
      <c r="BF1261" s="94"/>
      <c r="BG1261" s="94"/>
      <c r="BH1261" s="94"/>
      <c r="BI1261" s="94"/>
      <c r="BJ1261" s="94"/>
      <c r="BK1261" s="94"/>
      <c r="BL1261" s="94"/>
      <c r="BM1261" s="94"/>
      <c r="BN1261" s="94"/>
      <c r="BO1261" s="94"/>
      <c r="BP1261" s="94"/>
    </row>
    <row r="1262" spans="1:68" x14ac:dyDescent="0.2">
      <c r="A1262" s="75" t="s">
        <v>1552</v>
      </c>
      <c r="B1262" s="87"/>
      <c r="C1262" s="87"/>
      <c r="D1262" s="87"/>
      <c r="E1262" s="87"/>
      <c r="F1262" s="87"/>
      <c r="G1262" s="87"/>
      <c r="H1262" s="87"/>
      <c r="I1262" s="87"/>
      <c r="J1262" s="87"/>
      <c r="K1262" s="84"/>
      <c r="L1262" s="84"/>
      <c r="M1262" s="84"/>
      <c r="N1262" s="84"/>
      <c r="O1262" s="89"/>
      <c r="P1262" s="89"/>
      <c r="Q1262" s="89"/>
      <c r="R1262" s="89"/>
      <c r="S1262" s="83"/>
      <c r="T1262" s="83"/>
      <c r="U1262" s="83"/>
      <c r="V1262" s="83"/>
      <c r="W1262" s="83"/>
      <c r="X1262" s="83"/>
      <c r="Y1262" s="90"/>
      <c r="Z1262" s="90"/>
      <c r="AA1262" s="90"/>
      <c r="AB1262" s="90"/>
      <c r="AC1262" s="91"/>
      <c r="AD1262" s="91"/>
      <c r="AE1262" s="91"/>
      <c r="AF1262" s="91"/>
      <c r="AG1262" s="91"/>
      <c r="AH1262" s="91"/>
      <c r="AI1262" s="92"/>
      <c r="AJ1262" s="92"/>
      <c r="AK1262" s="92"/>
      <c r="AL1262" s="92"/>
      <c r="AM1262" s="92"/>
      <c r="AN1262" s="93"/>
      <c r="AO1262" s="93"/>
      <c r="AP1262" s="93"/>
      <c r="AQ1262" s="93"/>
      <c r="AR1262" s="93"/>
      <c r="AS1262" s="94"/>
      <c r="AT1262" s="94"/>
      <c r="AU1262" s="94"/>
      <c r="AV1262" s="94"/>
      <c r="AW1262" s="94"/>
      <c r="AX1262" s="94"/>
      <c r="AY1262" s="94"/>
      <c r="AZ1262" s="94"/>
      <c r="BA1262" s="94"/>
      <c r="BB1262" s="94"/>
      <c r="BC1262" s="94"/>
      <c r="BD1262" s="94"/>
      <c r="BE1262" s="94"/>
      <c r="BF1262" s="94"/>
      <c r="BG1262" s="94"/>
      <c r="BH1262" s="94"/>
      <c r="BI1262" s="94"/>
      <c r="BJ1262" s="94"/>
      <c r="BK1262" s="94"/>
      <c r="BL1262" s="94"/>
      <c r="BM1262" s="94"/>
      <c r="BN1262" s="94"/>
      <c r="BO1262" s="94"/>
      <c r="BP1262" s="94"/>
    </row>
    <row r="1263" spans="1:68" x14ac:dyDescent="0.2">
      <c r="A1263" s="75" t="s">
        <v>1553</v>
      </c>
      <c r="B1263" s="87"/>
      <c r="C1263" s="87"/>
      <c r="D1263" s="87"/>
      <c r="E1263" s="87"/>
      <c r="F1263" s="87"/>
      <c r="G1263" s="87"/>
      <c r="H1263" s="87"/>
      <c r="I1263" s="87"/>
      <c r="J1263" s="87"/>
      <c r="K1263" s="84"/>
      <c r="L1263" s="84"/>
      <c r="M1263" s="84"/>
      <c r="N1263" s="84"/>
      <c r="O1263" s="89"/>
      <c r="P1263" s="89"/>
      <c r="Q1263" s="89"/>
      <c r="R1263" s="89"/>
      <c r="S1263" s="83"/>
      <c r="T1263" s="83"/>
      <c r="U1263" s="83"/>
      <c r="V1263" s="83"/>
      <c r="W1263" s="83"/>
      <c r="X1263" s="83"/>
      <c r="Y1263" s="90"/>
      <c r="Z1263" s="90"/>
      <c r="AA1263" s="90"/>
      <c r="AB1263" s="90"/>
      <c r="AC1263" s="91"/>
      <c r="AD1263" s="91"/>
      <c r="AE1263" s="91"/>
      <c r="AF1263" s="91"/>
      <c r="AG1263" s="91"/>
      <c r="AH1263" s="91"/>
      <c r="AI1263" s="92"/>
      <c r="AJ1263" s="92"/>
      <c r="AK1263" s="92"/>
      <c r="AL1263" s="92"/>
      <c r="AM1263" s="92"/>
      <c r="AN1263" s="93"/>
      <c r="AO1263" s="93"/>
      <c r="AP1263" s="93"/>
      <c r="AQ1263" s="93"/>
      <c r="AR1263" s="93"/>
      <c r="AS1263" s="94"/>
      <c r="AT1263" s="94"/>
      <c r="AU1263" s="94"/>
      <c r="AV1263" s="94"/>
      <c r="AW1263" s="94"/>
      <c r="AX1263" s="94"/>
      <c r="AY1263" s="94"/>
      <c r="AZ1263" s="94"/>
      <c r="BA1263" s="94"/>
      <c r="BB1263" s="94"/>
      <c r="BC1263" s="94"/>
      <c r="BD1263" s="94"/>
      <c r="BE1263" s="94"/>
      <c r="BF1263" s="94"/>
      <c r="BG1263" s="94"/>
      <c r="BH1263" s="94"/>
      <c r="BI1263" s="94"/>
      <c r="BJ1263" s="94"/>
      <c r="BK1263" s="94"/>
      <c r="BL1263" s="94"/>
      <c r="BM1263" s="94"/>
      <c r="BN1263" s="94"/>
      <c r="BO1263" s="94"/>
      <c r="BP1263" s="94"/>
    </row>
    <row r="1264" spans="1:68" x14ac:dyDescent="0.2">
      <c r="A1264" s="75" t="s">
        <v>1554</v>
      </c>
      <c r="B1264" s="87"/>
      <c r="C1264" s="87"/>
      <c r="D1264" s="87"/>
      <c r="E1264" s="87"/>
      <c r="F1264" s="87"/>
      <c r="G1264" s="87"/>
      <c r="H1264" s="87"/>
      <c r="I1264" s="87"/>
      <c r="J1264" s="87"/>
      <c r="K1264" s="84"/>
      <c r="L1264" s="84"/>
      <c r="M1264" s="84"/>
      <c r="N1264" s="84"/>
      <c r="O1264" s="89"/>
      <c r="P1264" s="89"/>
      <c r="Q1264" s="89"/>
      <c r="R1264" s="89"/>
      <c r="S1264" s="83"/>
      <c r="T1264" s="83"/>
      <c r="U1264" s="83"/>
      <c r="V1264" s="83"/>
      <c r="W1264" s="83"/>
      <c r="X1264" s="83"/>
      <c r="Y1264" s="90"/>
      <c r="Z1264" s="90"/>
      <c r="AA1264" s="90"/>
      <c r="AB1264" s="90"/>
      <c r="AC1264" s="91"/>
      <c r="AD1264" s="91"/>
      <c r="AE1264" s="91"/>
      <c r="AF1264" s="91"/>
      <c r="AG1264" s="91"/>
      <c r="AH1264" s="91"/>
      <c r="AI1264" s="92"/>
      <c r="AJ1264" s="92"/>
      <c r="AK1264" s="92"/>
      <c r="AL1264" s="92"/>
      <c r="AM1264" s="92"/>
      <c r="AN1264" s="93"/>
      <c r="AO1264" s="93"/>
      <c r="AP1264" s="93"/>
      <c r="AQ1264" s="93"/>
      <c r="AR1264" s="93"/>
      <c r="AS1264" s="94"/>
      <c r="AT1264" s="94"/>
      <c r="AU1264" s="94"/>
      <c r="AV1264" s="94"/>
      <c r="AW1264" s="94"/>
      <c r="AX1264" s="94"/>
      <c r="AY1264" s="94"/>
      <c r="AZ1264" s="94"/>
      <c r="BA1264" s="94"/>
      <c r="BB1264" s="94"/>
      <c r="BC1264" s="94"/>
      <c r="BD1264" s="94"/>
      <c r="BE1264" s="94"/>
      <c r="BF1264" s="94"/>
      <c r="BG1264" s="94"/>
      <c r="BH1264" s="94"/>
      <c r="BI1264" s="94"/>
      <c r="BJ1264" s="94"/>
      <c r="BK1264" s="94"/>
      <c r="BL1264" s="94"/>
      <c r="BM1264" s="94"/>
      <c r="BN1264" s="94"/>
      <c r="BO1264" s="94"/>
      <c r="BP1264" s="94"/>
    </row>
    <row r="1265" spans="1:68" x14ac:dyDescent="0.2">
      <c r="A1265" s="75" t="s">
        <v>1555</v>
      </c>
      <c r="B1265" s="87"/>
      <c r="C1265" s="87"/>
      <c r="D1265" s="87"/>
      <c r="E1265" s="87"/>
      <c r="F1265" s="87"/>
      <c r="G1265" s="87"/>
      <c r="H1265" s="87"/>
      <c r="I1265" s="87"/>
      <c r="J1265" s="87"/>
      <c r="K1265" s="84"/>
      <c r="L1265" s="84"/>
      <c r="M1265" s="84"/>
      <c r="N1265" s="84"/>
      <c r="O1265" s="89"/>
      <c r="P1265" s="89"/>
      <c r="Q1265" s="89"/>
      <c r="R1265" s="89"/>
      <c r="S1265" s="83"/>
      <c r="T1265" s="83"/>
      <c r="U1265" s="83"/>
      <c r="V1265" s="83"/>
      <c r="W1265" s="83"/>
      <c r="X1265" s="83"/>
      <c r="Y1265" s="90"/>
      <c r="Z1265" s="90"/>
      <c r="AA1265" s="90"/>
      <c r="AB1265" s="90"/>
      <c r="AC1265" s="91"/>
      <c r="AD1265" s="91"/>
      <c r="AE1265" s="91"/>
      <c r="AF1265" s="91"/>
      <c r="AG1265" s="91"/>
      <c r="AH1265" s="91"/>
      <c r="AI1265" s="92"/>
      <c r="AJ1265" s="92"/>
      <c r="AK1265" s="92"/>
      <c r="AL1265" s="92"/>
      <c r="AM1265" s="92"/>
      <c r="AN1265" s="93"/>
      <c r="AO1265" s="93"/>
      <c r="AP1265" s="93"/>
      <c r="AQ1265" s="93"/>
      <c r="AR1265" s="93"/>
      <c r="AS1265" s="94"/>
      <c r="AT1265" s="94"/>
      <c r="AU1265" s="94"/>
      <c r="AV1265" s="94"/>
      <c r="AW1265" s="94"/>
      <c r="AX1265" s="94"/>
      <c r="AY1265" s="94"/>
      <c r="AZ1265" s="94"/>
      <c r="BA1265" s="94"/>
      <c r="BB1265" s="94"/>
      <c r="BC1265" s="94"/>
      <c r="BD1265" s="94"/>
      <c r="BE1265" s="94"/>
      <c r="BF1265" s="94"/>
      <c r="BG1265" s="94"/>
      <c r="BH1265" s="94"/>
      <c r="BI1265" s="94"/>
      <c r="BJ1265" s="94"/>
      <c r="BK1265" s="94"/>
      <c r="BL1265" s="94"/>
      <c r="BM1265" s="94"/>
      <c r="BN1265" s="94"/>
      <c r="BO1265" s="94"/>
      <c r="BP1265" s="94"/>
    </row>
    <row r="1266" spans="1:68" x14ac:dyDescent="0.2">
      <c r="A1266" s="75" t="s">
        <v>1556</v>
      </c>
      <c r="B1266" s="87"/>
      <c r="C1266" s="87"/>
      <c r="D1266" s="87"/>
      <c r="E1266" s="87"/>
      <c r="F1266" s="87"/>
      <c r="G1266" s="87"/>
      <c r="H1266" s="87"/>
      <c r="I1266" s="87"/>
      <c r="J1266" s="87"/>
      <c r="K1266" s="84"/>
      <c r="L1266" s="84"/>
      <c r="M1266" s="84"/>
      <c r="N1266" s="84"/>
      <c r="O1266" s="89"/>
      <c r="P1266" s="89"/>
      <c r="Q1266" s="89"/>
      <c r="R1266" s="89"/>
      <c r="S1266" s="83"/>
      <c r="T1266" s="83"/>
      <c r="U1266" s="83"/>
      <c r="V1266" s="83"/>
      <c r="W1266" s="83"/>
      <c r="X1266" s="83"/>
      <c r="Y1266" s="90"/>
      <c r="Z1266" s="90"/>
      <c r="AA1266" s="90"/>
      <c r="AB1266" s="90"/>
      <c r="AC1266" s="91"/>
      <c r="AD1266" s="91"/>
      <c r="AE1266" s="91"/>
      <c r="AF1266" s="91"/>
      <c r="AG1266" s="91"/>
      <c r="AH1266" s="91"/>
      <c r="AI1266" s="92"/>
      <c r="AJ1266" s="92"/>
      <c r="AK1266" s="92"/>
      <c r="AL1266" s="92"/>
      <c r="AM1266" s="92"/>
      <c r="AN1266" s="93"/>
      <c r="AO1266" s="93"/>
      <c r="AP1266" s="93"/>
      <c r="AQ1266" s="93"/>
      <c r="AR1266" s="93"/>
      <c r="AS1266" s="94"/>
      <c r="AT1266" s="94"/>
      <c r="AU1266" s="94"/>
      <c r="AV1266" s="94"/>
      <c r="AW1266" s="94"/>
      <c r="AX1266" s="94"/>
      <c r="AY1266" s="94"/>
      <c r="AZ1266" s="94"/>
      <c r="BA1266" s="94"/>
      <c r="BB1266" s="94"/>
      <c r="BC1266" s="94"/>
      <c r="BD1266" s="94"/>
      <c r="BE1266" s="94"/>
      <c r="BF1266" s="94"/>
      <c r="BG1266" s="94"/>
      <c r="BH1266" s="94"/>
      <c r="BI1266" s="94"/>
      <c r="BJ1266" s="94"/>
      <c r="BK1266" s="94"/>
      <c r="BL1266" s="94"/>
      <c r="BM1266" s="94"/>
      <c r="BN1266" s="94"/>
      <c r="BO1266" s="94"/>
      <c r="BP1266" s="94"/>
    </row>
    <row r="1267" spans="1:68" x14ac:dyDescent="0.2">
      <c r="A1267" s="75" t="s">
        <v>1557</v>
      </c>
      <c r="B1267" s="87"/>
      <c r="C1267" s="87"/>
      <c r="D1267" s="87"/>
      <c r="E1267" s="87"/>
      <c r="F1267" s="87"/>
      <c r="G1267" s="87"/>
      <c r="H1267" s="87"/>
      <c r="I1267" s="87"/>
      <c r="J1267" s="87"/>
      <c r="K1267" s="84"/>
      <c r="L1267" s="84"/>
      <c r="M1267" s="84"/>
      <c r="N1267" s="84"/>
      <c r="O1267" s="89"/>
      <c r="P1267" s="89"/>
      <c r="Q1267" s="89"/>
      <c r="R1267" s="89"/>
      <c r="S1267" s="83"/>
      <c r="T1267" s="83"/>
      <c r="U1267" s="83"/>
      <c r="V1267" s="83"/>
      <c r="W1267" s="83"/>
      <c r="X1267" s="83"/>
      <c r="Y1267" s="90"/>
      <c r="Z1267" s="90"/>
      <c r="AA1267" s="90"/>
      <c r="AB1267" s="90"/>
      <c r="AC1267" s="91"/>
      <c r="AD1267" s="91"/>
      <c r="AE1267" s="91"/>
      <c r="AF1267" s="91"/>
      <c r="AG1267" s="91"/>
      <c r="AH1267" s="91"/>
      <c r="AI1267" s="92"/>
      <c r="AJ1267" s="92"/>
      <c r="AK1267" s="92"/>
      <c r="AL1267" s="92"/>
      <c r="AM1267" s="92"/>
      <c r="AN1267" s="93"/>
      <c r="AO1267" s="93"/>
      <c r="AP1267" s="93"/>
      <c r="AQ1267" s="93"/>
      <c r="AR1267" s="93"/>
      <c r="AS1267" s="94"/>
      <c r="AT1267" s="94"/>
      <c r="AU1267" s="94"/>
      <c r="AV1267" s="94"/>
      <c r="AW1267" s="94"/>
      <c r="AX1267" s="94"/>
      <c r="AY1267" s="94"/>
      <c r="AZ1267" s="94"/>
      <c r="BA1267" s="94"/>
      <c r="BB1267" s="94"/>
      <c r="BC1267" s="94"/>
      <c r="BD1267" s="94"/>
      <c r="BE1267" s="94"/>
      <c r="BF1267" s="94"/>
      <c r="BG1267" s="94"/>
      <c r="BH1267" s="94"/>
      <c r="BI1267" s="94"/>
      <c r="BJ1267" s="94"/>
      <c r="BK1267" s="94"/>
      <c r="BL1267" s="94"/>
      <c r="BM1267" s="94"/>
      <c r="BN1267" s="94"/>
      <c r="BO1267" s="94"/>
      <c r="BP1267" s="94"/>
    </row>
    <row r="1268" spans="1:68" x14ac:dyDescent="0.2">
      <c r="A1268" s="75" t="s">
        <v>1558</v>
      </c>
      <c r="B1268" s="87"/>
      <c r="C1268" s="87"/>
      <c r="D1268" s="87"/>
      <c r="E1268" s="87"/>
      <c r="F1268" s="87"/>
      <c r="G1268" s="87"/>
      <c r="H1268" s="87"/>
      <c r="I1268" s="87"/>
      <c r="J1268" s="87"/>
      <c r="K1268" s="84"/>
      <c r="L1268" s="84"/>
      <c r="M1268" s="84"/>
      <c r="N1268" s="84"/>
      <c r="O1268" s="89"/>
      <c r="P1268" s="89"/>
      <c r="Q1268" s="89"/>
      <c r="R1268" s="89"/>
      <c r="S1268" s="83"/>
      <c r="T1268" s="83"/>
      <c r="U1268" s="83"/>
      <c r="V1268" s="83"/>
      <c r="W1268" s="83"/>
      <c r="X1268" s="83"/>
      <c r="Y1268" s="90"/>
      <c r="Z1268" s="90"/>
      <c r="AA1268" s="90"/>
      <c r="AB1268" s="90"/>
      <c r="AC1268" s="91"/>
      <c r="AD1268" s="91"/>
      <c r="AE1268" s="91"/>
      <c r="AF1268" s="91"/>
      <c r="AG1268" s="91"/>
      <c r="AH1268" s="91"/>
      <c r="AI1268" s="92"/>
      <c r="AJ1268" s="92"/>
      <c r="AK1268" s="92"/>
      <c r="AL1268" s="92"/>
      <c r="AM1268" s="92"/>
      <c r="AN1268" s="93"/>
      <c r="AO1268" s="93"/>
      <c r="AP1268" s="93"/>
      <c r="AQ1268" s="93"/>
      <c r="AR1268" s="93"/>
      <c r="AS1268" s="94"/>
      <c r="AT1268" s="94"/>
      <c r="AU1268" s="94"/>
      <c r="AV1268" s="94"/>
      <c r="AW1268" s="94"/>
      <c r="AX1268" s="94"/>
      <c r="AY1268" s="94"/>
      <c r="AZ1268" s="94"/>
      <c r="BA1268" s="94"/>
      <c r="BB1268" s="94"/>
      <c r="BC1268" s="94"/>
      <c r="BD1268" s="94"/>
      <c r="BE1268" s="94"/>
      <c r="BF1268" s="94"/>
      <c r="BG1268" s="94"/>
      <c r="BH1268" s="94"/>
      <c r="BI1268" s="94"/>
      <c r="BJ1268" s="94"/>
      <c r="BK1268" s="94"/>
      <c r="BL1268" s="94"/>
      <c r="BM1268" s="94"/>
      <c r="BN1268" s="94"/>
      <c r="BO1268" s="94"/>
      <c r="BP1268" s="94"/>
    </row>
    <row r="1269" spans="1:68" x14ac:dyDescent="0.2">
      <c r="A1269" s="75" t="s">
        <v>1559</v>
      </c>
      <c r="B1269" s="87"/>
      <c r="C1269" s="87"/>
      <c r="D1269" s="87"/>
      <c r="E1269" s="87"/>
      <c r="F1269" s="87"/>
      <c r="G1269" s="87"/>
      <c r="H1269" s="87"/>
      <c r="I1269" s="87"/>
      <c r="J1269" s="87"/>
      <c r="K1269" s="84"/>
      <c r="L1269" s="84"/>
      <c r="M1269" s="84"/>
      <c r="N1269" s="84"/>
      <c r="O1269" s="89"/>
      <c r="P1269" s="89"/>
      <c r="Q1269" s="89"/>
      <c r="R1269" s="89"/>
      <c r="S1269" s="83"/>
      <c r="T1269" s="83"/>
      <c r="U1269" s="83"/>
      <c r="V1269" s="83"/>
      <c r="W1269" s="83"/>
      <c r="X1269" s="83"/>
      <c r="Y1269" s="90"/>
      <c r="Z1269" s="90"/>
      <c r="AA1269" s="90"/>
      <c r="AB1269" s="90"/>
      <c r="AC1269" s="91"/>
      <c r="AD1269" s="91"/>
      <c r="AE1269" s="91"/>
      <c r="AF1269" s="91"/>
      <c r="AG1269" s="91"/>
      <c r="AH1269" s="91"/>
      <c r="AI1269" s="92"/>
      <c r="AJ1269" s="92"/>
      <c r="AK1269" s="92"/>
      <c r="AL1269" s="92"/>
      <c r="AM1269" s="92"/>
      <c r="AN1269" s="93"/>
      <c r="AO1269" s="93"/>
      <c r="AP1269" s="93"/>
      <c r="AQ1269" s="93"/>
      <c r="AR1269" s="93"/>
      <c r="AS1269" s="94"/>
      <c r="AT1269" s="94"/>
      <c r="AU1269" s="94"/>
      <c r="AV1269" s="94"/>
      <c r="AW1269" s="94"/>
      <c r="AX1269" s="94"/>
      <c r="AY1269" s="94"/>
      <c r="AZ1269" s="94"/>
      <c r="BA1269" s="94"/>
      <c r="BB1269" s="94"/>
      <c r="BC1269" s="94"/>
      <c r="BD1269" s="94"/>
      <c r="BE1269" s="94"/>
      <c r="BF1269" s="94"/>
      <c r="BG1269" s="94"/>
      <c r="BH1269" s="94"/>
      <c r="BI1269" s="94"/>
      <c r="BJ1269" s="94"/>
      <c r="BK1269" s="94"/>
      <c r="BL1269" s="94"/>
      <c r="BM1269" s="94"/>
      <c r="BN1269" s="94"/>
      <c r="BO1269" s="94"/>
      <c r="BP1269" s="94"/>
    </row>
    <row r="1270" spans="1:68" x14ac:dyDescent="0.2">
      <c r="A1270" s="75" t="s">
        <v>1560</v>
      </c>
      <c r="B1270" s="87"/>
      <c r="C1270" s="87"/>
      <c r="D1270" s="87"/>
      <c r="E1270" s="87"/>
      <c r="F1270" s="87"/>
      <c r="G1270" s="87"/>
      <c r="H1270" s="87"/>
      <c r="I1270" s="87"/>
      <c r="J1270" s="87"/>
      <c r="K1270" s="84"/>
      <c r="L1270" s="84"/>
      <c r="M1270" s="84"/>
      <c r="N1270" s="84"/>
      <c r="O1270" s="89"/>
      <c r="P1270" s="89"/>
      <c r="Q1270" s="89"/>
      <c r="R1270" s="89"/>
      <c r="S1270" s="83"/>
      <c r="T1270" s="83"/>
      <c r="U1270" s="83"/>
      <c r="V1270" s="83"/>
      <c r="W1270" s="83"/>
      <c r="X1270" s="83"/>
      <c r="Y1270" s="90"/>
      <c r="Z1270" s="90"/>
      <c r="AA1270" s="90"/>
      <c r="AB1270" s="90"/>
      <c r="AC1270" s="91"/>
      <c r="AD1270" s="91"/>
      <c r="AE1270" s="91"/>
      <c r="AF1270" s="91"/>
      <c r="AG1270" s="91"/>
      <c r="AH1270" s="91"/>
      <c r="AI1270" s="92"/>
      <c r="AJ1270" s="92"/>
      <c r="AK1270" s="92"/>
      <c r="AL1270" s="92"/>
      <c r="AM1270" s="92"/>
      <c r="AN1270" s="93"/>
      <c r="AO1270" s="93"/>
      <c r="AP1270" s="93"/>
      <c r="AQ1270" s="93"/>
      <c r="AR1270" s="93"/>
      <c r="AS1270" s="94"/>
      <c r="AT1270" s="94"/>
      <c r="AU1270" s="94"/>
      <c r="AV1270" s="94"/>
      <c r="AW1270" s="94"/>
      <c r="AX1270" s="94"/>
      <c r="AY1270" s="94"/>
      <c r="AZ1270" s="94"/>
      <c r="BA1270" s="94"/>
      <c r="BB1270" s="94"/>
      <c r="BC1270" s="94"/>
      <c r="BD1270" s="94"/>
      <c r="BE1270" s="94"/>
      <c r="BF1270" s="94"/>
      <c r="BG1270" s="94"/>
      <c r="BH1270" s="94"/>
      <c r="BI1270" s="94"/>
      <c r="BJ1270" s="94"/>
      <c r="BK1270" s="94"/>
      <c r="BL1270" s="94"/>
      <c r="BM1270" s="94"/>
      <c r="BN1270" s="94"/>
      <c r="BO1270" s="94"/>
      <c r="BP1270" s="94"/>
    </row>
    <row r="1271" spans="1:68" x14ac:dyDescent="0.2">
      <c r="A1271" s="75" t="s">
        <v>1561</v>
      </c>
      <c r="B1271" s="87"/>
      <c r="C1271" s="87"/>
      <c r="D1271" s="87"/>
      <c r="E1271" s="87"/>
      <c r="F1271" s="87"/>
      <c r="G1271" s="87"/>
      <c r="H1271" s="87"/>
      <c r="I1271" s="87"/>
      <c r="J1271" s="87"/>
      <c r="K1271" s="84"/>
      <c r="L1271" s="84"/>
      <c r="M1271" s="84"/>
      <c r="N1271" s="84"/>
      <c r="O1271" s="89"/>
      <c r="P1271" s="89"/>
      <c r="Q1271" s="89"/>
      <c r="R1271" s="89"/>
      <c r="S1271" s="83"/>
      <c r="T1271" s="83"/>
      <c r="U1271" s="83"/>
      <c r="V1271" s="83"/>
      <c r="W1271" s="83"/>
      <c r="X1271" s="83"/>
      <c r="Y1271" s="90"/>
      <c r="Z1271" s="90"/>
      <c r="AA1271" s="90"/>
      <c r="AB1271" s="90"/>
      <c r="AC1271" s="91"/>
      <c r="AD1271" s="91"/>
      <c r="AE1271" s="91"/>
      <c r="AF1271" s="91"/>
      <c r="AG1271" s="91"/>
      <c r="AH1271" s="91"/>
      <c r="AI1271" s="92"/>
      <c r="AJ1271" s="92"/>
      <c r="AK1271" s="92"/>
      <c r="AL1271" s="92"/>
      <c r="AM1271" s="92"/>
      <c r="AN1271" s="93"/>
      <c r="AO1271" s="93"/>
      <c r="AP1271" s="93"/>
      <c r="AQ1271" s="93"/>
      <c r="AR1271" s="93"/>
      <c r="AS1271" s="94"/>
      <c r="AT1271" s="94"/>
      <c r="AU1271" s="94"/>
      <c r="AV1271" s="94"/>
      <c r="AW1271" s="94"/>
      <c r="AX1271" s="94"/>
      <c r="AY1271" s="94"/>
      <c r="AZ1271" s="94"/>
      <c r="BA1271" s="94"/>
      <c r="BB1271" s="94"/>
      <c r="BC1271" s="94"/>
      <c r="BD1271" s="94"/>
      <c r="BE1271" s="94"/>
      <c r="BF1271" s="94"/>
      <c r="BG1271" s="94"/>
      <c r="BH1271" s="94"/>
      <c r="BI1271" s="94"/>
      <c r="BJ1271" s="94"/>
      <c r="BK1271" s="94"/>
      <c r="BL1271" s="94"/>
      <c r="BM1271" s="94"/>
      <c r="BN1271" s="94"/>
      <c r="BO1271" s="94"/>
      <c r="BP1271" s="94"/>
    </row>
    <row r="1272" spans="1:68" x14ac:dyDescent="0.2">
      <c r="A1272" s="75" t="s">
        <v>1562</v>
      </c>
      <c r="B1272" s="87"/>
      <c r="C1272" s="87"/>
      <c r="D1272" s="87"/>
      <c r="E1272" s="87"/>
      <c r="F1272" s="87"/>
      <c r="G1272" s="87"/>
      <c r="H1272" s="87"/>
      <c r="I1272" s="87"/>
      <c r="J1272" s="87"/>
      <c r="K1272" s="84"/>
      <c r="L1272" s="84"/>
      <c r="M1272" s="84"/>
      <c r="N1272" s="84"/>
      <c r="O1272" s="89"/>
      <c r="P1272" s="89"/>
      <c r="Q1272" s="89"/>
      <c r="R1272" s="89"/>
      <c r="S1272" s="83"/>
      <c r="T1272" s="83"/>
      <c r="U1272" s="83"/>
      <c r="V1272" s="83"/>
      <c r="W1272" s="83"/>
      <c r="X1272" s="83"/>
      <c r="Y1272" s="90"/>
      <c r="Z1272" s="90"/>
      <c r="AA1272" s="90"/>
      <c r="AB1272" s="90"/>
      <c r="AC1272" s="91"/>
      <c r="AD1272" s="91"/>
      <c r="AE1272" s="91"/>
      <c r="AF1272" s="91"/>
      <c r="AG1272" s="91"/>
      <c r="AH1272" s="91"/>
      <c r="AI1272" s="92"/>
      <c r="AJ1272" s="92"/>
      <c r="AK1272" s="92"/>
      <c r="AL1272" s="92"/>
      <c r="AM1272" s="92"/>
      <c r="AN1272" s="93"/>
      <c r="AO1272" s="93"/>
      <c r="AP1272" s="93"/>
      <c r="AQ1272" s="93"/>
      <c r="AR1272" s="93"/>
      <c r="AS1272" s="94"/>
      <c r="AT1272" s="94"/>
      <c r="AU1272" s="94"/>
      <c r="AV1272" s="94"/>
      <c r="AW1272" s="94"/>
      <c r="AX1272" s="94"/>
      <c r="AY1272" s="94"/>
      <c r="AZ1272" s="94"/>
      <c r="BA1272" s="94"/>
      <c r="BB1272" s="94"/>
      <c r="BC1272" s="94"/>
      <c r="BD1272" s="94"/>
      <c r="BE1272" s="94"/>
      <c r="BF1272" s="94"/>
      <c r="BG1272" s="94"/>
      <c r="BH1272" s="94"/>
      <c r="BI1272" s="94"/>
      <c r="BJ1272" s="94"/>
      <c r="BK1272" s="94"/>
      <c r="BL1272" s="94"/>
      <c r="BM1272" s="94"/>
      <c r="BN1272" s="94"/>
      <c r="BO1272" s="94"/>
      <c r="BP1272" s="94"/>
    </row>
    <row r="1273" spans="1:68" x14ac:dyDescent="0.2">
      <c r="A1273" s="75" t="s">
        <v>1563</v>
      </c>
      <c r="B1273" s="87"/>
      <c r="C1273" s="87"/>
      <c r="D1273" s="87"/>
      <c r="E1273" s="87"/>
      <c r="F1273" s="87"/>
      <c r="G1273" s="87"/>
      <c r="H1273" s="87"/>
      <c r="I1273" s="87"/>
      <c r="J1273" s="87"/>
      <c r="K1273" s="84"/>
      <c r="L1273" s="84"/>
      <c r="M1273" s="84"/>
      <c r="N1273" s="84"/>
      <c r="O1273" s="89"/>
      <c r="P1273" s="89"/>
      <c r="Q1273" s="89"/>
      <c r="R1273" s="89"/>
      <c r="S1273" s="83"/>
      <c r="T1273" s="83"/>
      <c r="U1273" s="83"/>
      <c r="V1273" s="83"/>
      <c r="W1273" s="83"/>
      <c r="X1273" s="83"/>
      <c r="Y1273" s="90"/>
      <c r="Z1273" s="90"/>
      <c r="AA1273" s="90"/>
      <c r="AB1273" s="90"/>
      <c r="AC1273" s="91"/>
      <c r="AD1273" s="91"/>
      <c r="AE1273" s="91"/>
      <c r="AF1273" s="91"/>
      <c r="AG1273" s="91"/>
      <c r="AH1273" s="91"/>
      <c r="AI1273" s="92"/>
      <c r="AJ1273" s="92"/>
      <c r="AK1273" s="92"/>
      <c r="AL1273" s="92"/>
      <c r="AM1273" s="92"/>
      <c r="AN1273" s="93"/>
      <c r="AO1273" s="93"/>
      <c r="AP1273" s="93"/>
      <c r="AQ1273" s="93"/>
      <c r="AR1273" s="93"/>
      <c r="AS1273" s="94"/>
      <c r="AT1273" s="94"/>
      <c r="AU1273" s="94"/>
      <c r="AV1273" s="94"/>
      <c r="AW1273" s="94"/>
      <c r="AX1273" s="94"/>
      <c r="AY1273" s="94"/>
      <c r="AZ1273" s="94"/>
      <c r="BA1273" s="94"/>
      <c r="BB1273" s="94"/>
      <c r="BC1273" s="94"/>
      <c r="BD1273" s="94"/>
      <c r="BE1273" s="94"/>
      <c r="BF1273" s="94"/>
      <c r="BG1273" s="94"/>
      <c r="BH1273" s="94"/>
      <c r="BI1273" s="94"/>
      <c r="BJ1273" s="94"/>
      <c r="BK1273" s="94"/>
      <c r="BL1273" s="94"/>
      <c r="BM1273" s="94"/>
      <c r="BN1273" s="94"/>
      <c r="BO1273" s="94"/>
      <c r="BP1273" s="94"/>
    </row>
    <row r="1274" spans="1:68" x14ac:dyDescent="0.2">
      <c r="A1274" s="75" t="s">
        <v>1564</v>
      </c>
      <c r="B1274" s="87"/>
      <c r="C1274" s="87"/>
      <c r="D1274" s="87"/>
      <c r="E1274" s="87"/>
      <c r="F1274" s="87"/>
      <c r="G1274" s="87"/>
      <c r="H1274" s="87"/>
      <c r="I1274" s="87"/>
      <c r="J1274" s="87"/>
      <c r="K1274" s="84"/>
      <c r="L1274" s="84"/>
      <c r="M1274" s="84"/>
      <c r="N1274" s="84"/>
      <c r="O1274" s="89"/>
      <c r="P1274" s="89"/>
      <c r="Q1274" s="89"/>
      <c r="R1274" s="89"/>
      <c r="S1274" s="83"/>
      <c r="T1274" s="83"/>
      <c r="U1274" s="83"/>
      <c r="V1274" s="83"/>
      <c r="W1274" s="83"/>
      <c r="X1274" s="83"/>
      <c r="Y1274" s="90"/>
      <c r="Z1274" s="90"/>
      <c r="AA1274" s="90"/>
      <c r="AB1274" s="90"/>
      <c r="AC1274" s="91"/>
      <c r="AD1274" s="91"/>
      <c r="AE1274" s="91"/>
      <c r="AF1274" s="91"/>
      <c r="AG1274" s="91"/>
      <c r="AH1274" s="91"/>
      <c r="AI1274" s="92"/>
      <c r="AJ1274" s="92"/>
      <c r="AK1274" s="92"/>
      <c r="AL1274" s="92"/>
      <c r="AM1274" s="92"/>
      <c r="AN1274" s="93"/>
      <c r="AO1274" s="93"/>
      <c r="AP1274" s="93"/>
      <c r="AQ1274" s="93"/>
      <c r="AR1274" s="93"/>
      <c r="AS1274" s="94"/>
      <c r="AT1274" s="94"/>
      <c r="AU1274" s="94"/>
      <c r="AV1274" s="94"/>
      <c r="AW1274" s="94"/>
      <c r="AX1274" s="94"/>
      <c r="AY1274" s="94"/>
      <c r="AZ1274" s="94"/>
      <c r="BA1274" s="94"/>
      <c r="BB1274" s="94"/>
      <c r="BC1274" s="94"/>
      <c r="BD1274" s="94"/>
      <c r="BE1274" s="94"/>
      <c r="BF1274" s="94"/>
      <c r="BG1274" s="94"/>
      <c r="BH1274" s="94"/>
      <c r="BI1274" s="94"/>
      <c r="BJ1274" s="94"/>
      <c r="BK1274" s="94"/>
      <c r="BL1274" s="94"/>
      <c r="BM1274" s="94"/>
      <c r="BN1274" s="94"/>
      <c r="BO1274" s="94"/>
      <c r="BP1274" s="94"/>
    </row>
    <row r="1275" spans="1:68" x14ac:dyDescent="0.2">
      <c r="A1275" s="75" t="s">
        <v>1565</v>
      </c>
      <c r="B1275" s="87"/>
      <c r="C1275" s="87"/>
      <c r="D1275" s="87"/>
      <c r="E1275" s="87"/>
      <c r="F1275" s="87"/>
      <c r="G1275" s="87"/>
      <c r="H1275" s="87"/>
      <c r="I1275" s="87"/>
      <c r="J1275" s="87"/>
      <c r="K1275" s="84"/>
      <c r="L1275" s="84"/>
      <c r="M1275" s="84"/>
      <c r="N1275" s="84"/>
      <c r="O1275" s="89"/>
      <c r="P1275" s="89"/>
      <c r="Q1275" s="89"/>
      <c r="R1275" s="89"/>
      <c r="S1275" s="83"/>
      <c r="T1275" s="83"/>
      <c r="U1275" s="83"/>
      <c r="V1275" s="83"/>
      <c r="W1275" s="83"/>
      <c r="X1275" s="83"/>
      <c r="Y1275" s="90"/>
      <c r="Z1275" s="90"/>
      <c r="AA1275" s="90"/>
      <c r="AB1275" s="90"/>
      <c r="AC1275" s="91"/>
      <c r="AD1275" s="91"/>
      <c r="AE1275" s="91"/>
      <c r="AF1275" s="91"/>
      <c r="AG1275" s="91"/>
      <c r="AH1275" s="91"/>
      <c r="AI1275" s="92"/>
      <c r="AJ1275" s="92"/>
      <c r="AK1275" s="92"/>
      <c r="AL1275" s="92"/>
      <c r="AM1275" s="92"/>
      <c r="AN1275" s="93"/>
      <c r="AO1275" s="93"/>
      <c r="AP1275" s="93"/>
      <c r="AQ1275" s="93"/>
      <c r="AR1275" s="93"/>
      <c r="AS1275" s="94"/>
      <c r="AT1275" s="94"/>
      <c r="AU1275" s="94"/>
      <c r="AV1275" s="94"/>
      <c r="AW1275" s="94"/>
      <c r="AX1275" s="94"/>
      <c r="AY1275" s="94"/>
      <c r="AZ1275" s="94"/>
      <c r="BA1275" s="94"/>
      <c r="BB1275" s="94"/>
      <c r="BC1275" s="94"/>
      <c r="BD1275" s="94"/>
      <c r="BE1275" s="94"/>
      <c r="BF1275" s="94"/>
      <c r="BG1275" s="94"/>
      <c r="BH1275" s="94"/>
      <c r="BI1275" s="94"/>
      <c r="BJ1275" s="94"/>
      <c r="BK1275" s="94"/>
      <c r="BL1275" s="94"/>
      <c r="BM1275" s="94"/>
      <c r="BN1275" s="94"/>
      <c r="BO1275" s="94"/>
      <c r="BP1275" s="94"/>
    </row>
    <row r="1276" spans="1:68" x14ac:dyDescent="0.2">
      <c r="A1276" s="75" t="s">
        <v>1566</v>
      </c>
      <c r="B1276" s="87"/>
      <c r="C1276" s="87"/>
      <c r="D1276" s="87"/>
      <c r="E1276" s="87"/>
      <c r="F1276" s="87"/>
      <c r="G1276" s="87"/>
      <c r="H1276" s="87"/>
      <c r="I1276" s="87"/>
      <c r="J1276" s="87"/>
      <c r="K1276" s="84"/>
      <c r="L1276" s="84"/>
      <c r="M1276" s="84"/>
      <c r="N1276" s="84"/>
      <c r="O1276" s="89"/>
      <c r="P1276" s="89"/>
      <c r="Q1276" s="89"/>
      <c r="R1276" s="89"/>
      <c r="S1276" s="83"/>
      <c r="T1276" s="83"/>
      <c r="U1276" s="83"/>
      <c r="V1276" s="83"/>
      <c r="W1276" s="83"/>
      <c r="X1276" s="83"/>
      <c r="Y1276" s="90"/>
      <c r="Z1276" s="90"/>
      <c r="AA1276" s="90"/>
      <c r="AB1276" s="90"/>
      <c r="AC1276" s="91"/>
      <c r="AD1276" s="91"/>
      <c r="AE1276" s="91"/>
      <c r="AF1276" s="91"/>
      <c r="AG1276" s="91"/>
      <c r="AH1276" s="91"/>
      <c r="AI1276" s="92"/>
      <c r="AJ1276" s="92"/>
      <c r="AK1276" s="92"/>
      <c r="AL1276" s="92"/>
      <c r="AM1276" s="92"/>
      <c r="AN1276" s="93"/>
      <c r="AO1276" s="93"/>
      <c r="AP1276" s="93"/>
      <c r="AQ1276" s="93"/>
      <c r="AR1276" s="93"/>
      <c r="AS1276" s="94"/>
      <c r="AT1276" s="94"/>
      <c r="AU1276" s="94"/>
      <c r="AV1276" s="94"/>
      <c r="AW1276" s="94"/>
      <c r="AX1276" s="94"/>
      <c r="AY1276" s="94"/>
      <c r="AZ1276" s="94"/>
      <c r="BA1276" s="94"/>
      <c r="BB1276" s="94"/>
      <c r="BC1276" s="94"/>
      <c r="BD1276" s="94"/>
      <c r="BE1276" s="94"/>
      <c r="BF1276" s="94"/>
      <c r="BG1276" s="94"/>
      <c r="BH1276" s="94"/>
      <c r="BI1276" s="94"/>
      <c r="BJ1276" s="94"/>
      <c r="BK1276" s="94"/>
      <c r="BL1276" s="94"/>
      <c r="BM1276" s="94"/>
      <c r="BN1276" s="94"/>
      <c r="BO1276" s="94"/>
      <c r="BP1276" s="94"/>
    </row>
    <row r="1277" spans="1:68" x14ac:dyDescent="0.2">
      <c r="A1277" s="75" t="s">
        <v>1567</v>
      </c>
      <c r="B1277" s="87"/>
      <c r="C1277" s="87"/>
      <c r="D1277" s="87"/>
      <c r="E1277" s="87"/>
      <c r="F1277" s="87"/>
      <c r="G1277" s="87"/>
      <c r="H1277" s="87"/>
      <c r="I1277" s="87"/>
      <c r="J1277" s="87"/>
      <c r="K1277" s="84"/>
      <c r="L1277" s="84"/>
      <c r="M1277" s="84"/>
      <c r="N1277" s="84"/>
      <c r="O1277" s="89"/>
      <c r="P1277" s="89"/>
      <c r="Q1277" s="89"/>
      <c r="R1277" s="89"/>
      <c r="S1277" s="83"/>
      <c r="T1277" s="83"/>
      <c r="U1277" s="83"/>
      <c r="V1277" s="83"/>
      <c r="W1277" s="83"/>
      <c r="X1277" s="83"/>
      <c r="Y1277" s="90"/>
      <c r="Z1277" s="90"/>
      <c r="AA1277" s="90"/>
      <c r="AB1277" s="90"/>
      <c r="AC1277" s="91"/>
      <c r="AD1277" s="91"/>
      <c r="AE1277" s="91"/>
      <c r="AF1277" s="91"/>
      <c r="AG1277" s="91"/>
      <c r="AH1277" s="91"/>
      <c r="AI1277" s="92"/>
      <c r="AJ1277" s="92"/>
      <c r="AK1277" s="92"/>
      <c r="AL1277" s="92"/>
      <c r="AM1277" s="92"/>
      <c r="AN1277" s="93"/>
      <c r="AO1277" s="93"/>
      <c r="AP1277" s="93"/>
      <c r="AQ1277" s="93"/>
      <c r="AR1277" s="93"/>
      <c r="AS1277" s="94"/>
      <c r="AT1277" s="94"/>
      <c r="AU1277" s="94"/>
      <c r="AV1277" s="94"/>
      <c r="AW1277" s="94"/>
      <c r="AX1277" s="94"/>
      <c r="AY1277" s="94"/>
      <c r="AZ1277" s="94"/>
      <c r="BA1277" s="94"/>
      <c r="BB1277" s="94"/>
      <c r="BC1277" s="94"/>
      <c r="BD1277" s="94"/>
      <c r="BE1277" s="94"/>
      <c r="BF1277" s="94"/>
      <c r="BG1277" s="94"/>
      <c r="BH1277" s="94"/>
      <c r="BI1277" s="94"/>
      <c r="BJ1277" s="94"/>
      <c r="BK1277" s="94"/>
      <c r="BL1277" s="94"/>
      <c r="BM1277" s="94"/>
      <c r="BN1277" s="94"/>
      <c r="BO1277" s="94"/>
      <c r="BP1277" s="94"/>
    </row>
    <row r="1278" spans="1:68" x14ac:dyDescent="0.2">
      <c r="A1278" s="75" t="s">
        <v>1568</v>
      </c>
      <c r="B1278" s="87"/>
      <c r="C1278" s="87"/>
      <c r="D1278" s="87"/>
      <c r="E1278" s="87"/>
      <c r="F1278" s="87"/>
      <c r="G1278" s="87"/>
      <c r="H1278" s="87"/>
      <c r="I1278" s="87"/>
      <c r="J1278" s="87"/>
      <c r="K1278" s="84"/>
      <c r="L1278" s="84"/>
      <c r="M1278" s="84"/>
      <c r="N1278" s="84"/>
      <c r="O1278" s="89"/>
      <c r="P1278" s="89"/>
      <c r="Q1278" s="89"/>
      <c r="R1278" s="89"/>
      <c r="S1278" s="83"/>
      <c r="T1278" s="83"/>
      <c r="U1278" s="83"/>
      <c r="V1278" s="83"/>
      <c r="W1278" s="83"/>
      <c r="X1278" s="83"/>
      <c r="Y1278" s="90"/>
      <c r="Z1278" s="90"/>
      <c r="AA1278" s="90"/>
      <c r="AB1278" s="90"/>
      <c r="AC1278" s="91"/>
      <c r="AD1278" s="91"/>
      <c r="AE1278" s="91"/>
      <c r="AF1278" s="91"/>
      <c r="AG1278" s="91"/>
      <c r="AH1278" s="91"/>
      <c r="AI1278" s="92"/>
      <c r="AJ1278" s="92"/>
      <c r="AK1278" s="92"/>
      <c r="AL1278" s="92"/>
      <c r="AM1278" s="92"/>
      <c r="AN1278" s="93"/>
      <c r="AO1278" s="93"/>
      <c r="AP1278" s="93"/>
      <c r="AQ1278" s="93"/>
      <c r="AR1278" s="93"/>
      <c r="AS1278" s="94"/>
      <c r="AT1278" s="94"/>
      <c r="AU1278" s="94"/>
      <c r="AV1278" s="94"/>
      <c r="AW1278" s="94"/>
      <c r="AX1278" s="94"/>
      <c r="AY1278" s="94"/>
      <c r="AZ1278" s="94"/>
      <c r="BA1278" s="94"/>
      <c r="BB1278" s="94"/>
      <c r="BC1278" s="94"/>
      <c r="BD1278" s="94"/>
      <c r="BE1278" s="94"/>
      <c r="BF1278" s="94"/>
      <c r="BG1278" s="94"/>
      <c r="BH1278" s="94"/>
      <c r="BI1278" s="94"/>
      <c r="BJ1278" s="94"/>
      <c r="BK1278" s="94"/>
      <c r="BL1278" s="94"/>
      <c r="BM1278" s="94"/>
      <c r="BN1278" s="94"/>
      <c r="BO1278" s="94"/>
      <c r="BP1278" s="94"/>
    </row>
    <row r="1279" spans="1:68" x14ac:dyDescent="0.2">
      <c r="A1279" s="75" t="s">
        <v>1569</v>
      </c>
      <c r="B1279" s="87"/>
      <c r="C1279" s="87"/>
      <c r="D1279" s="87"/>
      <c r="E1279" s="87"/>
      <c r="F1279" s="87"/>
      <c r="G1279" s="87"/>
      <c r="H1279" s="87"/>
      <c r="I1279" s="87"/>
      <c r="J1279" s="87"/>
      <c r="K1279" s="84"/>
      <c r="L1279" s="84"/>
      <c r="M1279" s="84"/>
      <c r="N1279" s="84"/>
      <c r="O1279" s="89"/>
      <c r="P1279" s="89"/>
      <c r="Q1279" s="89"/>
      <c r="R1279" s="89"/>
      <c r="S1279" s="83"/>
      <c r="T1279" s="83"/>
      <c r="U1279" s="83"/>
      <c r="V1279" s="83"/>
      <c r="W1279" s="83"/>
      <c r="X1279" s="83"/>
      <c r="Y1279" s="90"/>
      <c r="Z1279" s="90"/>
      <c r="AA1279" s="90"/>
      <c r="AB1279" s="90"/>
      <c r="AC1279" s="91"/>
      <c r="AD1279" s="91"/>
      <c r="AE1279" s="91"/>
      <c r="AF1279" s="91"/>
      <c r="AG1279" s="91"/>
      <c r="AH1279" s="91"/>
      <c r="AI1279" s="92"/>
      <c r="AJ1279" s="92"/>
      <c r="AK1279" s="92"/>
      <c r="AL1279" s="92"/>
      <c r="AM1279" s="92"/>
      <c r="AN1279" s="93"/>
      <c r="AO1279" s="93"/>
      <c r="AP1279" s="93"/>
      <c r="AQ1279" s="93"/>
      <c r="AR1279" s="93"/>
      <c r="AS1279" s="94"/>
      <c r="AT1279" s="94"/>
      <c r="AU1279" s="94"/>
      <c r="AV1279" s="94"/>
      <c r="AW1279" s="94"/>
      <c r="AX1279" s="94"/>
      <c r="AY1279" s="94"/>
      <c r="AZ1279" s="94"/>
      <c r="BA1279" s="94"/>
      <c r="BB1279" s="94"/>
      <c r="BC1279" s="94"/>
      <c r="BD1279" s="94"/>
      <c r="BE1279" s="94"/>
      <c r="BF1279" s="94"/>
      <c r="BG1279" s="94"/>
      <c r="BH1279" s="94"/>
      <c r="BI1279" s="94"/>
      <c r="BJ1279" s="94"/>
      <c r="BK1279" s="94"/>
      <c r="BL1279" s="94"/>
      <c r="BM1279" s="94"/>
      <c r="BN1279" s="94"/>
      <c r="BO1279" s="94"/>
      <c r="BP1279" s="94"/>
    </row>
    <row r="1280" spans="1:68" x14ac:dyDescent="0.2">
      <c r="A1280" s="75" t="s">
        <v>1570</v>
      </c>
      <c r="B1280" s="87"/>
      <c r="C1280" s="87"/>
      <c r="D1280" s="87"/>
      <c r="E1280" s="87"/>
      <c r="F1280" s="87"/>
      <c r="G1280" s="87"/>
      <c r="H1280" s="87"/>
      <c r="I1280" s="87"/>
      <c r="J1280" s="87"/>
      <c r="K1280" s="84"/>
      <c r="L1280" s="84"/>
      <c r="M1280" s="84"/>
      <c r="N1280" s="84"/>
      <c r="O1280" s="89"/>
      <c r="P1280" s="89"/>
      <c r="Q1280" s="89"/>
      <c r="R1280" s="89"/>
      <c r="S1280" s="83"/>
      <c r="T1280" s="83"/>
      <c r="U1280" s="83"/>
      <c r="V1280" s="83"/>
      <c r="W1280" s="83"/>
      <c r="X1280" s="83"/>
      <c r="Y1280" s="90"/>
      <c r="Z1280" s="90"/>
      <c r="AA1280" s="90"/>
      <c r="AB1280" s="90"/>
      <c r="AC1280" s="91"/>
      <c r="AD1280" s="91"/>
      <c r="AE1280" s="91"/>
      <c r="AF1280" s="91"/>
      <c r="AG1280" s="91"/>
      <c r="AH1280" s="91"/>
      <c r="AI1280" s="92"/>
      <c r="AJ1280" s="92"/>
      <c r="AK1280" s="92"/>
      <c r="AL1280" s="92"/>
      <c r="AM1280" s="92"/>
      <c r="AN1280" s="93"/>
      <c r="AO1280" s="93"/>
      <c r="AP1280" s="93"/>
      <c r="AQ1280" s="93"/>
      <c r="AR1280" s="93"/>
      <c r="AS1280" s="94"/>
      <c r="AT1280" s="94"/>
      <c r="AU1280" s="94"/>
      <c r="AV1280" s="94"/>
      <c r="AW1280" s="94"/>
      <c r="AX1280" s="94"/>
      <c r="AY1280" s="94"/>
      <c r="AZ1280" s="94"/>
      <c r="BA1280" s="94"/>
      <c r="BB1280" s="94"/>
      <c r="BC1280" s="94"/>
      <c r="BD1280" s="94"/>
      <c r="BE1280" s="94"/>
      <c r="BF1280" s="94"/>
      <c r="BG1280" s="94"/>
      <c r="BH1280" s="94"/>
      <c r="BI1280" s="94"/>
      <c r="BJ1280" s="94"/>
      <c r="BK1280" s="94"/>
      <c r="BL1280" s="94"/>
      <c r="BM1280" s="94"/>
      <c r="BN1280" s="94"/>
      <c r="BO1280" s="94"/>
      <c r="BP1280" s="94"/>
    </row>
    <row r="1281" spans="1:68" x14ac:dyDescent="0.2">
      <c r="A1281" s="75" t="s">
        <v>1571</v>
      </c>
      <c r="B1281" s="87"/>
      <c r="C1281" s="87"/>
      <c r="D1281" s="87"/>
      <c r="E1281" s="87"/>
      <c r="F1281" s="87"/>
      <c r="G1281" s="87"/>
      <c r="H1281" s="87"/>
      <c r="I1281" s="87"/>
      <c r="J1281" s="87"/>
      <c r="K1281" s="84"/>
      <c r="L1281" s="84"/>
      <c r="M1281" s="84"/>
      <c r="N1281" s="84"/>
      <c r="O1281" s="89"/>
      <c r="P1281" s="89"/>
      <c r="Q1281" s="89"/>
      <c r="R1281" s="89"/>
      <c r="S1281" s="83"/>
      <c r="T1281" s="83"/>
      <c r="U1281" s="83"/>
      <c r="V1281" s="83"/>
      <c r="W1281" s="83"/>
      <c r="X1281" s="83"/>
      <c r="Y1281" s="90"/>
      <c r="Z1281" s="90"/>
      <c r="AA1281" s="90"/>
      <c r="AB1281" s="90"/>
      <c r="AC1281" s="91"/>
      <c r="AD1281" s="91"/>
      <c r="AE1281" s="91"/>
      <c r="AF1281" s="91"/>
      <c r="AG1281" s="91"/>
      <c r="AH1281" s="91"/>
      <c r="AI1281" s="92"/>
      <c r="AJ1281" s="92"/>
      <c r="AK1281" s="92"/>
      <c r="AL1281" s="92"/>
      <c r="AM1281" s="92"/>
      <c r="AN1281" s="93"/>
      <c r="AO1281" s="93"/>
      <c r="AP1281" s="93"/>
      <c r="AQ1281" s="93"/>
      <c r="AR1281" s="93"/>
      <c r="AS1281" s="94"/>
      <c r="AT1281" s="94"/>
      <c r="AU1281" s="94"/>
      <c r="AV1281" s="94"/>
      <c r="AW1281" s="94"/>
      <c r="AX1281" s="94"/>
      <c r="AY1281" s="94"/>
      <c r="AZ1281" s="94"/>
      <c r="BA1281" s="94"/>
      <c r="BB1281" s="94"/>
      <c r="BC1281" s="94"/>
      <c r="BD1281" s="94"/>
      <c r="BE1281" s="94"/>
      <c r="BF1281" s="94"/>
      <c r="BG1281" s="94"/>
      <c r="BH1281" s="94"/>
      <c r="BI1281" s="94"/>
      <c r="BJ1281" s="94"/>
      <c r="BK1281" s="94"/>
      <c r="BL1281" s="94"/>
      <c r="BM1281" s="94"/>
      <c r="BN1281" s="94"/>
      <c r="BO1281" s="94"/>
      <c r="BP1281" s="94"/>
    </row>
    <row r="1282" spans="1:68" x14ac:dyDescent="0.2">
      <c r="A1282" s="75" t="s">
        <v>1572</v>
      </c>
      <c r="B1282" s="87"/>
      <c r="C1282" s="87"/>
      <c r="D1282" s="87"/>
      <c r="E1282" s="87"/>
      <c r="F1282" s="87"/>
      <c r="G1282" s="87"/>
      <c r="H1282" s="87"/>
      <c r="I1282" s="87"/>
      <c r="J1282" s="87"/>
      <c r="K1282" s="84"/>
      <c r="L1282" s="84"/>
      <c r="M1282" s="84"/>
      <c r="N1282" s="84"/>
      <c r="O1282" s="89"/>
      <c r="P1282" s="89"/>
      <c r="Q1282" s="89"/>
      <c r="R1282" s="89"/>
      <c r="S1282" s="83"/>
      <c r="T1282" s="83"/>
      <c r="U1282" s="83"/>
      <c r="V1282" s="83"/>
      <c r="W1282" s="83"/>
      <c r="X1282" s="83"/>
      <c r="Y1282" s="90"/>
      <c r="Z1282" s="90"/>
      <c r="AA1282" s="90"/>
      <c r="AB1282" s="90"/>
      <c r="AC1282" s="91"/>
      <c r="AD1282" s="91"/>
      <c r="AE1282" s="91"/>
      <c r="AF1282" s="91"/>
      <c r="AG1282" s="91"/>
      <c r="AH1282" s="91"/>
      <c r="AI1282" s="92"/>
      <c r="AJ1282" s="92"/>
      <c r="AK1282" s="92"/>
      <c r="AL1282" s="92"/>
      <c r="AM1282" s="92"/>
      <c r="AN1282" s="93"/>
      <c r="AO1282" s="93"/>
      <c r="AP1282" s="93"/>
      <c r="AQ1282" s="93"/>
      <c r="AR1282" s="93"/>
      <c r="AS1282" s="94"/>
      <c r="AT1282" s="94"/>
      <c r="AU1282" s="94"/>
      <c r="AV1282" s="94"/>
      <c r="AW1282" s="94"/>
      <c r="AX1282" s="94"/>
      <c r="AY1282" s="94"/>
      <c r="AZ1282" s="94"/>
      <c r="BA1282" s="94"/>
      <c r="BB1282" s="94"/>
      <c r="BC1282" s="94"/>
      <c r="BD1282" s="94"/>
      <c r="BE1282" s="94"/>
      <c r="BF1282" s="94"/>
      <c r="BG1282" s="94"/>
      <c r="BH1282" s="94"/>
      <c r="BI1282" s="94"/>
      <c r="BJ1282" s="94"/>
      <c r="BK1282" s="94"/>
      <c r="BL1282" s="94"/>
      <c r="BM1282" s="94"/>
      <c r="BN1282" s="94"/>
      <c r="BO1282" s="94"/>
      <c r="BP1282" s="94"/>
    </row>
    <row r="1283" spans="1:68" x14ac:dyDescent="0.2">
      <c r="A1283" s="75" t="s">
        <v>1573</v>
      </c>
      <c r="B1283" s="87"/>
      <c r="C1283" s="87"/>
      <c r="D1283" s="87"/>
      <c r="E1283" s="87"/>
      <c r="F1283" s="87"/>
      <c r="G1283" s="87"/>
      <c r="H1283" s="87"/>
      <c r="I1283" s="87"/>
      <c r="J1283" s="87"/>
      <c r="K1283" s="84"/>
      <c r="L1283" s="84"/>
      <c r="M1283" s="84"/>
      <c r="N1283" s="84"/>
      <c r="O1283" s="89"/>
      <c r="P1283" s="89"/>
      <c r="Q1283" s="89"/>
      <c r="R1283" s="89"/>
      <c r="S1283" s="83"/>
      <c r="T1283" s="83"/>
      <c r="U1283" s="83"/>
      <c r="V1283" s="83"/>
      <c r="W1283" s="83"/>
      <c r="X1283" s="83"/>
      <c r="Y1283" s="90"/>
      <c r="Z1283" s="90"/>
      <c r="AA1283" s="90"/>
      <c r="AB1283" s="90"/>
      <c r="AC1283" s="91"/>
      <c r="AD1283" s="91"/>
      <c r="AE1283" s="91"/>
      <c r="AF1283" s="91"/>
      <c r="AG1283" s="91"/>
      <c r="AH1283" s="91"/>
      <c r="AI1283" s="92"/>
      <c r="AJ1283" s="92"/>
      <c r="AK1283" s="92"/>
      <c r="AL1283" s="92"/>
      <c r="AM1283" s="92"/>
      <c r="AN1283" s="93"/>
      <c r="AO1283" s="93"/>
      <c r="AP1283" s="93"/>
      <c r="AQ1283" s="93"/>
      <c r="AR1283" s="93"/>
      <c r="AS1283" s="94"/>
      <c r="AT1283" s="94"/>
      <c r="AU1283" s="94"/>
      <c r="AV1283" s="94"/>
      <c r="AW1283" s="94"/>
      <c r="AX1283" s="94"/>
      <c r="AY1283" s="94"/>
      <c r="AZ1283" s="94"/>
      <c r="BA1283" s="94"/>
      <c r="BB1283" s="94"/>
      <c r="BC1283" s="94"/>
      <c r="BD1283" s="94"/>
      <c r="BE1283" s="94"/>
      <c r="BF1283" s="94"/>
      <c r="BG1283" s="94"/>
      <c r="BH1283" s="94"/>
      <c r="BI1283" s="94"/>
      <c r="BJ1283" s="94"/>
      <c r="BK1283" s="94"/>
      <c r="BL1283" s="94"/>
      <c r="BM1283" s="94"/>
      <c r="BN1283" s="94"/>
      <c r="BO1283" s="94"/>
      <c r="BP1283" s="94"/>
    </row>
    <row r="1284" spans="1:68" x14ac:dyDescent="0.2">
      <c r="A1284" s="75" t="s">
        <v>1574</v>
      </c>
      <c r="B1284" s="87"/>
      <c r="C1284" s="87"/>
      <c r="D1284" s="87"/>
      <c r="E1284" s="87"/>
      <c r="F1284" s="87"/>
      <c r="G1284" s="87"/>
      <c r="H1284" s="87"/>
      <c r="I1284" s="87"/>
      <c r="J1284" s="87"/>
      <c r="K1284" s="84"/>
      <c r="L1284" s="84"/>
      <c r="M1284" s="84"/>
      <c r="N1284" s="84"/>
      <c r="O1284" s="89"/>
      <c r="P1284" s="89"/>
      <c r="Q1284" s="89"/>
      <c r="R1284" s="89"/>
      <c r="S1284" s="83"/>
      <c r="T1284" s="83"/>
      <c r="U1284" s="83"/>
      <c r="V1284" s="83"/>
      <c r="W1284" s="83"/>
      <c r="X1284" s="83"/>
      <c r="Y1284" s="90"/>
      <c r="Z1284" s="90"/>
      <c r="AA1284" s="90"/>
      <c r="AB1284" s="90"/>
      <c r="AC1284" s="91"/>
      <c r="AD1284" s="91"/>
      <c r="AE1284" s="91"/>
      <c r="AF1284" s="91"/>
      <c r="AG1284" s="91"/>
      <c r="AH1284" s="91"/>
      <c r="AI1284" s="92"/>
      <c r="AJ1284" s="92"/>
      <c r="AK1284" s="92"/>
      <c r="AL1284" s="92"/>
      <c r="AM1284" s="92"/>
      <c r="AN1284" s="93"/>
      <c r="AO1284" s="93"/>
      <c r="AP1284" s="93"/>
      <c r="AQ1284" s="93"/>
      <c r="AR1284" s="93"/>
      <c r="AS1284" s="94"/>
      <c r="AT1284" s="94"/>
      <c r="AU1284" s="94"/>
      <c r="AV1284" s="94"/>
      <c r="AW1284" s="94"/>
      <c r="AX1284" s="94"/>
      <c r="AY1284" s="94"/>
      <c r="AZ1284" s="94"/>
      <c r="BA1284" s="94"/>
      <c r="BB1284" s="94"/>
      <c r="BC1284" s="94"/>
      <c r="BD1284" s="94"/>
      <c r="BE1284" s="94"/>
      <c r="BF1284" s="94"/>
      <c r="BG1284" s="94"/>
      <c r="BH1284" s="94"/>
      <c r="BI1284" s="94"/>
      <c r="BJ1284" s="94"/>
      <c r="BK1284" s="94"/>
      <c r="BL1284" s="94"/>
      <c r="BM1284" s="94"/>
      <c r="BN1284" s="94"/>
      <c r="BO1284" s="94"/>
      <c r="BP1284" s="94"/>
    </row>
    <row r="1285" spans="1:68" x14ac:dyDescent="0.2">
      <c r="A1285" s="75" t="s">
        <v>1575</v>
      </c>
      <c r="B1285" s="87"/>
      <c r="C1285" s="87"/>
      <c r="D1285" s="87"/>
      <c r="E1285" s="87"/>
      <c r="F1285" s="87"/>
      <c r="G1285" s="87"/>
      <c r="H1285" s="87"/>
      <c r="I1285" s="87"/>
      <c r="J1285" s="87"/>
      <c r="K1285" s="84"/>
      <c r="L1285" s="84"/>
      <c r="M1285" s="84"/>
      <c r="N1285" s="84"/>
      <c r="O1285" s="89"/>
      <c r="P1285" s="89"/>
      <c r="Q1285" s="89"/>
      <c r="R1285" s="89"/>
      <c r="S1285" s="83"/>
      <c r="T1285" s="83"/>
      <c r="U1285" s="83"/>
      <c r="V1285" s="83"/>
      <c r="W1285" s="83"/>
      <c r="X1285" s="83"/>
      <c r="Y1285" s="90"/>
      <c r="Z1285" s="90"/>
      <c r="AA1285" s="90"/>
      <c r="AB1285" s="90"/>
      <c r="AC1285" s="91"/>
      <c r="AD1285" s="91"/>
      <c r="AE1285" s="91"/>
      <c r="AF1285" s="91"/>
      <c r="AG1285" s="91"/>
      <c r="AH1285" s="91"/>
      <c r="AI1285" s="92"/>
      <c r="AJ1285" s="92"/>
      <c r="AK1285" s="92"/>
      <c r="AL1285" s="92"/>
      <c r="AM1285" s="92"/>
      <c r="AN1285" s="93"/>
      <c r="AO1285" s="93"/>
      <c r="AP1285" s="93"/>
      <c r="AQ1285" s="93"/>
      <c r="AR1285" s="93"/>
      <c r="AS1285" s="94"/>
      <c r="AT1285" s="94"/>
      <c r="AU1285" s="94"/>
      <c r="AV1285" s="94"/>
      <c r="AW1285" s="94"/>
      <c r="AX1285" s="94"/>
      <c r="AY1285" s="94"/>
      <c r="AZ1285" s="94"/>
      <c r="BA1285" s="94"/>
      <c r="BB1285" s="94"/>
      <c r="BC1285" s="94"/>
      <c r="BD1285" s="94"/>
      <c r="BE1285" s="94"/>
      <c r="BF1285" s="94"/>
      <c r="BG1285" s="94"/>
      <c r="BH1285" s="94"/>
      <c r="BI1285" s="94"/>
      <c r="BJ1285" s="94"/>
      <c r="BK1285" s="94"/>
      <c r="BL1285" s="94"/>
      <c r="BM1285" s="94"/>
      <c r="BN1285" s="94"/>
      <c r="BO1285" s="94"/>
      <c r="BP1285" s="94"/>
    </row>
    <row r="1286" spans="1:68" x14ac:dyDescent="0.2">
      <c r="A1286" s="75" t="s">
        <v>1576</v>
      </c>
      <c r="B1286" s="87"/>
      <c r="C1286" s="87"/>
      <c r="D1286" s="87"/>
      <c r="E1286" s="87"/>
      <c r="F1286" s="87"/>
      <c r="G1286" s="87"/>
      <c r="H1286" s="87"/>
      <c r="I1286" s="87"/>
      <c r="J1286" s="87"/>
      <c r="K1286" s="84"/>
      <c r="L1286" s="84"/>
      <c r="M1286" s="84"/>
      <c r="N1286" s="84"/>
      <c r="O1286" s="89"/>
      <c r="P1286" s="89"/>
      <c r="Q1286" s="89"/>
      <c r="R1286" s="89"/>
      <c r="S1286" s="83"/>
      <c r="T1286" s="83"/>
      <c r="U1286" s="83"/>
      <c r="V1286" s="83"/>
      <c r="W1286" s="83"/>
      <c r="X1286" s="83"/>
      <c r="Y1286" s="90"/>
      <c r="Z1286" s="90"/>
      <c r="AA1286" s="90"/>
      <c r="AB1286" s="90"/>
      <c r="AC1286" s="91"/>
      <c r="AD1286" s="91"/>
      <c r="AE1286" s="91"/>
      <c r="AF1286" s="91"/>
      <c r="AG1286" s="91"/>
      <c r="AH1286" s="91"/>
      <c r="AI1286" s="92"/>
      <c r="AJ1286" s="92"/>
      <c r="AK1286" s="92"/>
      <c r="AL1286" s="92"/>
      <c r="AM1286" s="92"/>
      <c r="AN1286" s="93"/>
      <c r="AO1286" s="93"/>
      <c r="AP1286" s="93"/>
      <c r="AQ1286" s="93"/>
      <c r="AR1286" s="93"/>
      <c r="AS1286" s="94"/>
      <c r="AT1286" s="94"/>
      <c r="AU1286" s="94"/>
      <c r="AV1286" s="94"/>
      <c r="AW1286" s="94"/>
      <c r="AX1286" s="94"/>
      <c r="AY1286" s="94"/>
      <c r="AZ1286" s="94"/>
      <c r="BA1286" s="94"/>
      <c r="BB1286" s="94"/>
      <c r="BC1286" s="94"/>
      <c r="BD1286" s="94"/>
      <c r="BE1286" s="94"/>
      <c r="BF1286" s="94"/>
      <c r="BG1286" s="94"/>
      <c r="BH1286" s="94"/>
      <c r="BI1286" s="94"/>
      <c r="BJ1286" s="94"/>
      <c r="BK1286" s="94"/>
      <c r="BL1286" s="94"/>
      <c r="BM1286" s="94"/>
      <c r="BN1286" s="94"/>
      <c r="BO1286" s="94"/>
      <c r="BP1286" s="94"/>
    </row>
    <row r="1287" spans="1:68" x14ac:dyDescent="0.2">
      <c r="A1287" s="75" t="s">
        <v>1577</v>
      </c>
      <c r="B1287" s="87"/>
      <c r="C1287" s="87"/>
      <c r="D1287" s="87"/>
      <c r="E1287" s="87"/>
      <c r="F1287" s="87"/>
      <c r="G1287" s="87"/>
      <c r="H1287" s="87"/>
      <c r="I1287" s="87"/>
      <c r="J1287" s="87"/>
      <c r="K1287" s="84"/>
      <c r="L1287" s="84"/>
      <c r="M1287" s="84"/>
      <c r="N1287" s="84"/>
      <c r="O1287" s="89"/>
      <c r="P1287" s="89"/>
      <c r="Q1287" s="89"/>
      <c r="R1287" s="89"/>
      <c r="S1287" s="83"/>
      <c r="T1287" s="83"/>
      <c r="U1287" s="83"/>
      <c r="V1287" s="83"/>
      <c r="W1287" s="83"/>
      <c r="X1287" s="83"/>
      <c r="Y1287" s="90"/>
      <c r="Z1287" s="90"/>
      <c r="AA1287" s="90"/>
      <c r="AB1287" s="90"/>
      <c r="AC1287" s="91"/>
      <c r="AD1287" s="91"/>
      <c r="AE1287" s="91"/>
      <c r="AF1287" s="91"/>
      <c r="AG1287" s="91"/>
      <c r="AH1287" s="91"/>
      <c r="AI1287" s="92"/>
      <c r="AJ1287" s="92"/>
      <c r="AK1287" s="92"/>
      <c r="AL1287" s="92"/>
      <c r="AM1287" s="92"/>
      <c r="AN1287" s="93"/>
      <c r="AO1287" s="93"/>
      <c r="AP1287" s="93"/>
      <c r="AQ1287" s="93"/>
      <c r="AR1287" s="93"/>
      <c r="AS1287" s="94"/>
      <c r="AT1287" s="94"/>
      <c r="AU1287" s="94"/>
      <c r="AV1287" s="94"/>
      <c r="AW1287" s="94"/>
      <c r="AX1287" s="94"/>
      <c r="AY1287" s="94"/>
      <c r="AZ1287" s="94"/>
      <c r="BA1287" s="94"/>
      <c r="BB1287" s="94"/>
      <c r="BC1287" s="94"/>
      <c r="BD1287" s="94"/>
      <c r="BE1287" s="94"/>
      <c r="BF1287" s="94"/>
      <c r="BG1287" s="94"/>
      <c r="BH1287" s="94"/>
      <c r="BI1287" s="94"/>
      <c r="BJ1287" s="94"/>
      <c r="BK1287" s="94"/>
      <c r="BL1287" s="94"/>
      <c r="BM1287" s="94"/>
      <c r="BN1287" s="94"/>
      <c r="BO1287" s="94"/>
      <c r="BP1287" s="94"/>
    </row>
    <row r="1288" spans="1:68" x14ac:dyDescent="0.2">
      <c r="A1288" s="75" t="s">
        <v>1578</v>
      </c>
      <c r="B1288" s="87"/>
      <c r="C1288" s="87"/>
      <c r="D1288" s="87"/>
      <c r="E1288" s="87"/>
      <c r="F1288" s="87"/>
      <c r="G1288" s="87"/>
      <c r="H1288" s="87"/>
      <c r="I1288" s="87"/>
      <c r="J1288" s="87"/>
      <c r="K1288" s="84"/>
      <c r="L1288" s="84"/>
      <c r="M1288" s="84"/>
      <c r="N1288" s="84"/>
      <c r="O1288" s="89"/>
      <c r="P1288" s="89"/>
      <c r="Q1288" s="89"/>
      <c r="R1288" s="89"/>
      <c r="S1288" s="83"/>
      <c r="T1288" s="83"/>
      <c r="U1288" s="83"/>
      <c r="V1288" s="83"/>
      <c r="W1288" s="83"/>
      <c r="X1288" s="83"/>
      <c r="Y1288" s="90"/>
      <c r="Z1288" s="90"/>
      <c r="AA1288" s="90"/>
      <c r="AB1288" s="90"/>
      <c r="AC1288" s="91"/>
      <c r="AD1288" s="91"/>
      <c r="AE1288" s="91"/>
      <c r="AF1288" s="91"/>
      <c r="AG1288" s="91"/>
      <c r="AH1288" s="91"/>
      <c r="AI1288" s="92"/>
      <c r="AJ1288" s="92"/>
      <c r="AK1288" s="92"/>
      <c r="AL1288" s="92"/>
      <c r="AM1288" s="92"/>
      <c r="AN1288" s="93"/>
      <c r="AO1288" s="93"/>
      <c r="AP1288" s="93"/>
      <c r="AQ1288" s="93"/>
      <c r="AR1288" s="93"/>
      <c r="AS1288" s="94"/>
      <c r="AT1288" s="94"/>
      <c r="AU1288" s="94"/>
      <c r="AV1288" s="94"/>
      <c r="AW1288" s="94"/>
      <c r="AX1288" s="94"/>
      <c r="AY1288" s="94"/>
      <c r="AZ1288" s="94"/>
      <c r="BA1288" s="94"/>
      <c r="BB1288" s="94"/>
      <c r="BC1288" s="94"/>
      <c r="BD1288" s="94"/>
      <c r="BE1288" s="94"/>
      <c r="BF1288" s="94"/>
      <c r="BG1288" s="94"/>
      <c r="BH1288" s="94"/>
      <c r="BI1288" s="94"/>
      <c r="BJ1288" s="94"/>
      <c r="BK1288" s="94"/>
      <c r="BL1288" s="94"/>
      <c r="BM1288" s="94"/>
      <c r="BN1288" s="94"/>
      <c r="BO1288" s="94"/>
      <c r="BP1288" s="94"/>
    </row>
    <row r="1289" spans="1:68" x14ac:dyDescent="0.2">
      <c r="A1289" s="75" t="s">
        <v>1579</v>
      </c>
      <c r="B1289" s="87"/>
      <c r="C1289" s="87"/>
      <c r="D1289" s="87"/>
      <c r="E1289" s="87"/>
      <c r="F1289" s="87"/>
      <c r="G1289" s="87"/>
      <c r="H1289" s="87"/>
      <c r="I1289" s="87"/>
      <c r="J1289" s="87"/>
      <c r="K1289" s="84"/>
      <c r="L1289" s="84"/>
      <c r="M1289" s="84"/>
      <c r="N1289" s="84"/>
      <c r="O1289" s="89"/>
      <c r="P1289" s="89"/>
      <c r="Q1289" s="89"/>
      <c r="R1289" s="89"/>
      <c r="S1289" s="83"/>
      <c r="T1289" s="83"/>
      <c r="U1289" s="83"/>
      <c r="V1289" s="83"/>
      <c r="W1289" s="83"/>
      <c r="X1289" s="83"/>
      <c r="Y1289" s="90"/>
      <c r="Z1289" s="90"/>
      <c r="AA1289" s="90"/>
      <c r="AB1289" s="90"/>
      <c r="AC1289" s="91"/>
      <c r="AD1289" s="91"/>
      <c r="AE1289" s="91"/>
      <c r="AF1289" s="91"/>
      <c r="AG1289" s="91"/>
      <c r="AH1289" s="91"/>
      <c r="AI1289" s="92"/>
      <c r="AJ1289" s="92"/>
      <c r="AK1289" s="92"/>
      <c r="AL1289" s="92"/>
      <c r="AM1289" s="92"/>
      <c r="AN1289" s="93"/>
      <c r="AO1289" s="93"/>
      <c r="AP1289" s="93"/>
      <c r="AQ1289" s="93"/>
      <c r="AR1289" s="93"/>
      <c r="AS1289" s="94"/>
      <c r="AT1289" s="94"/>
      <c r="AU1289" s="94"/>
      <c r="AV1289" s="94"/>
      <c r="AW1289" s="94"/>
      <c r="AX1289" s="94"/>
      <c r="AY1289" s="94"/>
      <c r="AZ1289" s="94"/>
      <c r="BA1289" s="94"/>
      <c r="BB1289" s="94"/>
      <c r="BC1289" s="94"/>
      <c r="BD1289" s="94"/>
      <c r="BE1289" s="94"/>
      <c r="BF1289" s="94"/>
      <c r="BG1289" s="94"/>
      <c r="BH1289" s="94"/>
      <c r="BI1289" s="94"/>
      <c r="BJ1289" s="94"/>
      <c r="BK1289" s="94"/>
      <c r="BL1289" s="94"/>
      <c r="BM1289" s="94"/>
      <c r="BN1289" s="94"/>
      <c r="BO1289" s="94"/>
      <c r="BP1289" s="94"/>
    </row>
    <row r="1290" spans="1:68" x14ac:dyDescent="0.2">
      <c r="A1290" s="75" t="s">
        <v>1580</v>
      </c>
      <c r="B1290" s="87"/>
      <c r="C1290" s="87"/>
      <c r="D1290" s="87"/>
      <c r="E1290" s="87"/>
      <c r="F1290" s="87"/>
      <c r="G1290" s="87"/>
      <c r="H1290" s="87"/>
      <c r="I1290" s="87"/>
      <c r="J1290" s="87"/>
      <c r="K1290" s="84"/>
      <c r="L1290" s="84"/>
      <c r="M1290" s="84"/>
      <c r="N1290" s="84"/>
      <c r="O1290" s="89"/>
      <c r="P1290" s="89"/>
      <c r="Q1290" s="89"/>
      <c r="R1290" s="89"/>
      <c r="S1290" s="83"/>
      <c r="T1290" s="83"/>
      <c r="U1290" s="83"/>
      <c r="V1290" s="83"/>
      <c r="W1290" s="83"/>
      <c r="X1290" s="83"/>
      <c r="Y1290" s="90"/>
      <c r="Z1290" s="90"/>
      <c r="AA1290" s="90"/>
      <c r="AB1290" s="90"/>
      <c r="AC1290" s="91"/>
      <c r="AD1290" s="91"/>
      <c r="AE1290" s="91"/>
      <c r="AF1290" s="91"/>
      <c r="AG1290" s="91"/>
      <c r="AH1290" s="91"/>
      <c r="AI1290" s="92"/>
      <c r="AJ1290" s="92"/>
      <c r="AK1290" s="92"/>
      <c r="AL1290" s="92"/>
      <c r="AM1290" s="92"/>
      <c r="AN1290" s="93"/>
      <c r="AO1290" s="93"/>
      <c r="AP1290" s="93"/>
      <c r="AQ1290" s="93"/>
      <c r="AR1290" s="93"/>
      <c r="AS1290" s="94"/>
      <c r="AT1290" s="94"/>
      <c r="AU1290" s="94"/>
      <c r="AV1290" s="94"/>
      <c r="AW1290" s="94"/>
      <c r="AX1290" s="94"/>
      <c r="AY1290" s="94"/>
      <c r="AZ1290" s="94"/>
      <c r="BA1290" s="94"/>
      <c r="BB1290" s="94"/>
      <c r="BC1290" s="94"/>
      <c r="BD1290" s="94"/>
      <c r="BE1290" s="94"/>
      <c r="BF1290" s="94"/>
      <c r="BG1290" s="94"/>
      <c r="BH1290" s="94"/>
      <c r="BI1290" s="94"/>
      <c r="BJ1290" s="94"/>
      <c r="BK1290" s="94"/>
      <c r="BL1290" s="94"/>
      <c r="BM1290" s="94"/>
      <c r="BN1290" s="94"/>
      <c r="BO1290" s="94"/>
      <c r="BP1290" s="94"/>
    </row>
    <row r="1291" spans="1:68" x14ac:dyDescent="0.2">
      <c r="A1291" s="75" t="s">
        <v>1581</v>
      </c>
      <c r="B1291" s="87"/>
      <c r="C1291" s="87"/>
      <c r="D1291" s="87"/>
      <c r="E1291" s="87"/>
      <c r="F1291" s="87"/>
      <c r="G1291" s="87"/>
      <c r="H1291" s="87"/>
      <c r="I1291" s="87"/>
      <c r="J1291" s="87"/>
      <c r="K1291" s="84"/>
      <c r="L1291" s="84"/>
      <c r="M1291" s="84"/>
      <c r="N1291" s="84"/>
      <c r="O1291" s="89"/>
      <c r="P1291" s="89"/>
      <c r="Q1291" s="89"/>
      <c r="R1291" s="89"/>
      <c r="S1291" s="83"/>
      <c r="T1291" s="83"/>
      <c r="U1291" s="83"/>
      <c r="V1291" s="83"/>
      <c r="W1291" s="83"/>
      <c r="X1291" s="83"/>
      <c r="Y1291" s="90"/>
      <c r="Z1291" s="90"/>
      <c r="AA1291" s="90"/>
      <c r="AB1291" s="90"/>
      <c r="AC1291" s="91"/>
      <c r="AD1291" s="91"/>
      <c r="AE1291" s="91"/>
      <c r="AF1291" s="91"/>
      <c r="AG1291" s="91"/>
      <c r="AH1291" s="91"/>
      <c r="AI1291" s="92"/>
      <c r="AJ1291" s="92"/>
      <c r="AK1291" s="92"/>
      <c r="AL1291" s="92"/>
      <c r="AM1291" s="92"/>
      <c r="AN1291" s="93"/>
      <c r="AO1291" s="93"/>
      <c r="AP1291" s="93"/>
      <c r="AQ1291" s="93"/>
      <c r="AR1291" s="93"/>
      <c r="AS1291" s="94"/>
      <c r="AT1291" s="94"/>
      <c r="AU1291" s="94"/>
      <c r="AV1291" s="94"/>
      <c r="AW1291" s="94"/>
      <c r="AX1291" s="94"/>
      <c r="AY1291" s="94"/>
      <c r="AZ1291" s="94"/>
      <c r="BA1291" s="94"/>
      <c r="BB1291" s="94"/>
      <c r="BC1291" s="94"/>
      <c r="BD1291" s="94"/>
      <c r="BE1291" s="94"/>
      <c r="BF1291" s="94"/>
      <c r="BG1291" s="94"/>
      <c r="BH1291" s="94"/>
      <c r="BI1291" s="94"/>
      <c r="BJ1291" s="94"/>
      <c r="BK1291" s="94"/>
      <c r="BL1291" s="94"/>
      <c r="BM1291" s="94"/>
      <c r="BN1291" s="94"/>
      <c r="BO1291" s="94"/>
      <c r="BP1291" s="94"/>
    </row>
    <row r="1292" spans="1:68" x14ac:dyDescent="0.2">
      <c r="A1292" s="75" t="s">
        <v>1582</v>
      </c>
      <c r="B1292" s="87"/>
      <c r="C1292" s="87"/>
      <c r="D1292" s="87"/>
      <c r="E1292" s="87"/>
      <c r="F1292" s="87"/>
      <c r="G1292" s="87"/>
      <c r="H1292" s="87"/>
      <c r="I1292" s="87"/>
      <c r="J1292" s="87"/>
      <c r="K1292" s="84"/>
      <c r="L1292" s="84"/>
      <c r="M1292" s="84"/>
      <c r="N1292" s="84"/>
      <c r="O1292" s="89"/>
      <c r="P1292" s="89"/>
      <c r="Q1292" s="89"/>
      <c r="R1292" s="89"/>
      <c r="S1292" s="83"/>
      <c r="T1292" s="83"/>
      <c r="U1292" s="83"/>
      <c r="V1292" s="83"/>
      <c r="W1292" s="83"/>
      <c r="X1292" s="83"/>
      <c r="Y1292" s="90"/>
      <c r="Z1292" s="90"/>
      <c r="AA1292" s="90"/>
      <c r="AB1292" s="90"/>
      <c r="AC1292" s="91"/>
      <c r="AD1292" s="91"/>
      <c r="AE1292" s="91"/>
      <c r="AF1292" s="91"/>
      <c r="AG1292" s="91"/>
      <c r="AH1292" s="91"/>
      <c r="AI1292" s="92"/>
      <c r="AJ1292" s="92"/>
      <c r="AK1292" s="92"/>
      <c r="AL1292" s="92"/>
      <c r="AM1292" s="92"/>
      <c r="AN1292" s="93"/>
      <c r="AO1292" s="93"/>
      <c r="AP1292" s="93"/>
      <c r="AQ1292" s="93"/>
      <c r="AR1292" s="93"/>
      <c r="AS1292" s="94"/>
      <c r="AT1292" s="94"/>
      <c r="AU1292" s="94"/>
      <c r="AV1292" s="94"/>
      <c r="AW1292" s="94"/>
      <c r="AX1292" s="94"/>
      <c r="AY1292" s="94"/>
      <c r="AZ1292" s="94"/>
      <c r="BA1292" s="94"/>
      <c r="BB1292" s="94"/>
      <c r="BC1292" s="94"/>
      <c r="BD1292" s="94"/>
      <c r="BE1292" s="94"/>
      <c r="BF1292" s="94"/>
      <c r="BG1292" s="94"/>
      <c r="BH1292" s="94"/>
      <c r="BI1292" s="94"/>
      <c r="BJ1292" s="94"/>
      <c r="BK1292" s="94"/>
      <c r="BL1292" s="94"/>
      <c r="BM1292" s="94"/>
      <c r="BN1292" s="94"/>
      <c r="BO1292" s="94"/>
      <c r="BP1292" s="94"/>
    </row>
    <row r="1293" spans="1:68" x14ac:dyDescent="0.2">
      <c r="A1293" s="75" t="s">
        <v>1583</v>
      </c>
      <c r="B1293" s="87"/>
      <c r="C1293" s="87"/>
      <c r="D1293" s="87"/>
      <c r="E1293" s="87"/>
      <c r="F1293" s="87"/>
      <c r="G1293" s="87"/>
      <c r="H1293" s="87"/>
      <c r="I1293" s="87"/>
      <c r="J1293" s="87"/>
      <c r="K1293" s="84"/>
      <c r="L1293" s="84"/>
      <c r="M1293" s="84"/>
      <c r="N1293" s="84"/>
      <c r="O1293" s="89"/>
      <c r="P1293" s="89"/>
      <c r="Q1293" s="89"/>
      <c r="R1293" s="89"/>
      <c r="S1293" s="83"/>
      <c r="T1293" s="83"/>
      <c r="U1293" s="83"/>
      <c r="V1293" s="83"/>
      <c r="W1293" s="83"/>
      <c r="X1293" s="83"/>
      <c r="Y1293" s="90"/>
      <c r="Z1293" s="90"/>
      <c r="AA1293" s="90"/>
      <c r="AB1293" s="90"/>
      <c r="AC1293" s="91"/>
      <c r="AD1293" s="91"/>
      <c r="AE1293" s="91"/>
      <c r="AF1293" s="91"/>
      <c r="AG1293" s="91"/>
      <c r="AH1293" s="91"/>
      <c r="AI1293" s="92"/>
      <c r="AJ1293" s="92"/>
      <c r="AK1293" s="92"/>
      <c r="AL1293" s="92"/>
      <c r="AM1293" s="92"/>
      <c r="AN1293" s="93"/>
      <c r="AO1293" s="93"/>
      <c r="AP1293" s="93"/>
      <c r="AQ1293" s="93"/>
      <c r="AR1293" s="93"/>
      <c r="AS1293" s="94"/>
      <c r="AT1293" s="94"/>
      <c r="AU1293" s="94"/>
      <c r="AV1293" s="94"/>
      <c r="AW1293" s="94"/>
      <c r="AX1293" s="94"/>
      <c r="AY1293" s="94"/>
      <c r="AZ1293" s="94"/>
      <c r="BA1293" s="94"/>
      <c r="BB1293" s="94"/>
      <c r="BC1293" s="94"/>
      <c r="BD1293" s="94"/>
      <c r="BE1293" s="94"/>
      <c r="BF1293" s="94"/>
      <c r="BG1293" s="94"/>
      <c r="BH1293" s="94"/>
      <c r="BI1293" s="94"/>
      <c r="BJ1293" s="94"/>
      <c r="BK1293" s="94"/>
      <c r="BL1293" s="94"/>
      <c r="BM1293" s="94"/>
      <c r="BN1293" s="94"/>
      <c r="BO1293" s="94"/>
      <c r="BP1293" s="94"/>
    </row>
    <row r="1294" spans="1:68" x14ac:dyDescent="0.2">
      <c r="A1294" s="75" t="s">
        <v>1584</v>
      </c>
      <c r="B1294" s="87"/>
      <c r="C1294" s="87"/>
      <c r="D1294" s="87"/>
      <c r="E1294" s="87"/>
      <c r="F1294" s="87"/>
      <c r="G1294" s="87"/>
      <c r="H1294" s="87"/>
      <c r="I1294" s="87"/>
      <c r="J1294" s="87"/>
      <c r="K1294" s="84"/>
      <c r="L1294" s="84"/>
      <c r="M1294" s="84"/>
      <c r="N1294" s="84"/>
      <c r="O1294" s="89"/>
      <c r="P1294" s="89"/>
      <c r="Q1294" s="89"/>
      <c r="R1294" s="89"/>
      <c r="S1294" s="83"/>
      <c r="T1294" s="83"/>
      <c r="U1294" s="83"/>
      <c r="V1294" s="83"/>
      <c r="W1294" s="83"/>
      <c r="X1294" s="83"/>
      <c r="Y1294" s="90"/>
      <c r="Z1294" s="90"/>
      <c r="AA1294" s="90"/>
      <c r="AB1294" s="90"/>
      <c r="AC1294" s="91"/>
      <c r="AD1294" s="91"/>
      <c r="AE1294" s="91"/>
      <c r="AF1294" s="91"/>
      <c r="AG1294" s="91"/>
      <c r="AH1294" s="91"/>
      <c r="AI1294" s="92"/>
      <c r="AJ1294" s="92"/>
      <c r="AK1294" s="92"/>
      <c r="AL1294" s="92"/>
      <c r="AM1294" s="92"/>
      <c r="AN1294" s="93"/>
      <c r="AO1294" s="93"/>
      <c r="AP1294" s="93"/>
      <c r="AQ1294" s="93"/>
      <c r="AR1294" s="93"/>
      <c r="AS1294" s="94"/>
      <c r="AT1294" s="94"/>
      <c r="AU1294" s="94"/>
      <c r="AV1294" s="94"/>
      <c r="AW1294" s="94"/>
      <c r="AX1294" s="94"/>
      <c r="AY1294" s="94"/>
      <c r="AZ1294" s="94"/>
      <c r="BA1294" s="94"/>
      <c r="BB1294" s="94"/>
      <c r="BC1294" s="94"/>
      <c r="BD1294" s="94"/>
      <c r="BE1294" s="94"/>
      <c r="BF1294" s="94"/>
      <c r="BG1294" s="94"/>
      <c r="BH1294" s="94"/>
      <c r="BI1294" s="94"/>
      <c r="BJ1294" s="94"/>
      <c r="BK1294" s="94"/>
      <c r="BL1294" s="94"/>
      <c r="BM1294" s="94"/>
      <c r="BN1294" s="94"/>
      <c r="BO1294" s="94"/>
      <c r="BP1294" s="94"/>
    </row>
    <row r="1295" spans="1:68" x14ac:dyDescent="0.2">
      <c r="A1295" s="75" t="s">
        <v>1585</v>
      </c>
      <c r="B1295" s="87"/>
      <c r="C1295" s="87"/>
      <c r="D1295" s="87"/>
      <c r="E1295" s="87"/>
      <c r="F1295" s="87"/>
      <c r="G1295" s="87"/>
      <c r="H1295" s="87"/>
      <c r="I1295" s="87"/>
      <c r="J1295" s="87"/>
      <c r="K1295" s="84"/>
      <c r="L1295" s="84"/>
      <c r="M1295" s="84"/>
      <c r="N1295" s="84"/>
      <c r="O1295" s="89"/>
      <c r="P1295" s="89"/>
      <c r="Q1295" s="89"/>
      <c r="R1295" s="89"/>
      <c r="S1295" s="83"/>
      <c r="T1295" s="83"/>
      <c r="U1295" s="83"/>
      <c r="V1295" s="83"/>
      <c r="W1295" s="83"/>
      <c r="X1295" s="83"/>
      <c r="Y1295" s="90"/>
      <c r="Z1295" s="90"/>
      <c r="AA1295" s="90"/>
      <c r="AB1295" s="90"/>
      <c r="AC1295" s="91"/>
      <c r="AD1295" s="91"/>
      <c r="AE1295" s="91"/>
      <c r="AF1295" s="91"/>
      <c r="AG1295" s="91"/>
      <c r="AH1295" s="91"/>
      <c r="AI1295" s="92"/>
      <c r="AJ1295" s="92"/>
      <c r="AK1295" s="92"/>
      <c r="AL1295" s="92"/>
      <c r="AM1295" s="92"/>
      <c r="AN1295" s="93"/>
      <c r="AO1295" s="93"/>
      <c r="AP1295" s="93"/>
      <c r="AQ1295" s="93"/>
      <c r="AR1295" s="93"/>
      <c r="AS1295" s="94"/>
      <c r="AT1295" s="94"/>
      <c r="AU1295" s="94"/>
      <c r="AV1295" s="94"/>
      <c r="AW1295" s="94"/>
      <c r="AX1295" s="94"/>
      <c r="AY1295" s="94"/>
      <c r="AZ1295" s="94"/>
      <c r="BA1295" s="94"/>
      <c r="BB1295" s="94"/>
      <c r="BC1295" s="94"/>
      <c r="BD1295" s="94"/>
      <c r="BE1295" s="94"/>
      <c r="BF1295" s="94"/>
      <c r="BG1295" s="94"/>
      <c r="BH1295" s="94"/>
      <c r="BI1295" s="94"/>
      <c r="BJ1295" s="94"/>
      <c r="BK1295" s="94"/>
      <c r="BL1295" s="94"/>
      <c r="BM1295" s="94"/>
      <c r="BN1295" s="94"/>
      <c r="BO1295" s="94"/>
      <c r="BP1295" s="94"/>
    </row>
    <row r="1296" spans="1:68" x14ac:dyDescent="0.2">
      <c r="A1296" s="75" t="s">
        <v>1586</v>
      </c>
      <c r="B1296" s="87"/>
      <c r="C1296" s="87"/>
      <c r="D1296" s="87"/>
      <c r="E1296" s="87"/>
      <c r="F1296" s="87"/>
      <c r="G1296" s="87"/>
      <c r="H1296" s="87"/>
      <c r="I1296" s="87"/>
      <c r="J1296" s="87"/>
      <c r="K1296" s="84"/>
      <c r="L1296" s="84"/>
      <c r="M1296" s="84"/>
      <c r="N1296" s="84"/>
      <c r="O1296" s="89"/>
      <c r="P1296" s="89"/>
      <c r="Q1296" s="89"/>
      <c r="R1296" s="89"/>
      <c r="S1296" s="83"/>
      <c r="T1296" s="83"/>
      <c r="U1296" s="83"/>
      <c r="V1296" s="83"/>
      <c r="W1296" s="83"/>
      <c r="X1296" s="83"/>
      <c r="Y1296" s="90"/>
      <c r="Z1296" s="90"/>
      <c r="AA1296" s="90"/>
      <c r="AB1296" s="90"/>
      <c r="AC1296" s="91"/>
      <c r="AD1296" s="91"/>
      <c r="AE1296" s="91"/>
      <c r="AF1296" s="91"/>
      <c r="AG1296" s="91"/>
      <c r="AH1296" s="91"/>
      <c r="AI1296" s="92"/>
      <c r="AJ1296" s="92"/>
      <c r="AK1296" s="92"/>
      <c r="AL1296" s="92"/>
      <c r="AM1296" s="92"/>
      <c r="AN1296" s="93"/>
      <c r="AO1296" s="93"/>
      <c r="AP1296" s="93"/>
      <c r="AQ1296" s="93"/>
      <c r="AR1296" s="93"/>
      <c r="AS1296" s="94"/>
      <c r="AT1296" s="94"/>
      <c r="AU1296" s="94"/>
      <c r="AV1296" s="94"/>
      <c r="AW1296" s="94"/>
      <c r="AX1296" s="94"/>
      <c r="AY1296" s="94"/>
      <c r="AZ1296" s="94"/>
      <c r="BA1296" s="94"/>
      <c r="BB1296" s="94"/>
      <c r="BC1296" s="94"/>
      <c r="BD1296" s="94"/>
      <c r="BE1296" s="94"/>
      <c r="BF1296" s="94"/>
      <c r="BG1296" s="94"/>
      <c r="BH1296" s="94"/>
      <c r="BI1296" s="94"/>
      <c r="BJ1296" s="94"/>
      <c r="BK1296" s="94"/>
      <c r="BL1296" s="94"/>
      <c r="BM1296" s="94"/>
      <c r="BN1296" s="94"/>
      <c r="BO1296" s="94"/>
      <c r="BP1296" s="94"/>
    </row>
    <row r="1297" spans="1:68" x14ac:dyDescent="0.2">
      <c r="A1297" s="75" t="s">
        <v>1587</v>
      </c>
      <c r="B1297" s="87"/>
      <c r="C1297" s="87"/>
      <c r="D1297" s="87"/>
      <c r="E1297" s="87"/>
      <c r="F1297" s="87"/>
      <c r="G1297" s="87"/>
      <c r="H1297" s="87"/>
      <c r="I1297" s="87"/>
      <c r="J1297" s="87"/>
      <c r="K1297" s="84"/>
      <c r="L1297" s="84"/>
      <c r="M1297" s="84"/>
      <c r="N1297" s="84"/>
      <c r="O1297" s="89"/>
      <c r="P1297" s="89"/>
      <c r="Q1297" s="89"/>
      <c r="R1297" s="89"/>
      <c r="S1297" s="83"/>
      <c r="T1297" s="83"/>
      <c r="U1297" s="83"/>
      <c r="V1297" s="83"/>
      <c r="W1297" s="83"/>
      <c r="X1297" s="83"/>
      <c r="Y1297" s="90"/>
      <c r="Z1297" s="90"/>
      <c r="AA1297" s="90"/>
      <c r="AB1297" s="90"/>
      <c r="AC1297" s="91"/>
      <c r="AD1297" s="91"/>
      <c r="AE1297" s="91"/>
      <c r="AF1297" s="91"/>
      <c r="AG1297" s="91"/>
      <c r="AH1297" s="91"/>
      <c r="AI1297" s="92"/>
      <c r="AJ1297" s="92"/>
      <c r="AK1297" s="92"/>
      <c r="AL1297" s="92"/>
      <c r="AM1297" s="92"/>
      <c r="AN1297" s="93"/>
      <c r="AO1297" s="93"/>
      <c r="AP1297" s="93"/>
      <c r="AQ1297" s="93"/>
      <c r="AR1297" s="93"/>
      <c r="AS1297" s="94"/>
      <c r="AT1297" s="94"/>
      <c r="AU1297" s="94"/>
      <c r="AV1297" s="94"/>
      <c r="AW1297" s="94"/>
      <c r="AX1297" s="94"/>
      <c r="AY1297" s="94"/>
      <c r="AZ1297" s="94"/>
      <c r="BA1297" s="94"/>
      <c r="BB1297" s="94"/>
      <c r="BC1297" s="94"/>
      <c r="BD1297" s="94"/>
      <c r="BE1297" s="94"/>
      <c r="BF1297" s="94"/>
      <c r="BG1297" s="94"/>
      <c r="BH1297" s="94"/>
      <c r="BI1297" s="94"/>
      <c r="BJ1297" s="94"/>
      <c r="BK1297" s="94"/>
      <c r="BL1297" s="94"/>
      <c r="BM1297" s="94"/>
      <c r="BN1297" s="94"/>
      <c r="BO1297" s="94"/>
      <c r="BP1297" s="94"/>
    </row>
    <row r="1298" spans="1:68" x14ac:dyDescent="0.2">
      <c r="A1298" s="75" t="s">
        <v>1588</v>
      </c>
      <c r="B1298" s="87"/>
      <c r="C1298" s="87"/>
      <c r="D1298" s="87"/>
      <c r="E1298" s="87"/>
      <c r="F1298" s="87"/>
      <c r="G1298" s="87"/>
      <c r="H1298" s="87"/>
      <c r="I1298" s="87"/>
      <c r="J1298" s="87"/>
      <c r="K1298" s="84"/>
      <c r="L1298" s="84"/>
      <c r="M1298" s="84"/>
      <c r="N1298" s="84"/>
      <c r="O1298" s="89"/>
      <c r="P1298" s="89"/>
      <c r="Q1298" s="89"/>
      <c r="R1298" s="89"/>
      <c r="S1298" s="83"/>
      <c r="T1298" s="83"/>
      <c r="U1298" s="83"/>
      <c r="V1298" s="83"/>
      <c r="W1298" s="83"/>
      <c r="X1298" s="83"/>
      <c r="Y1298" s="90"/>
      <c r="Z1298" s="90"/>
      <c r="AA1298" s="90"/>
      <c r="AB1298" s="90"/>
      <c r="AC1298" s="91"/>
      <c r="AD1298" s="91"/>
      <c r="AE1298" s="91"/>
      <c r="AF1298" s="91"/>
      <c r="AG1298" s="91"/>
      <c r="AH1298" s="91"/>
      <c r="AI1298" s="92"/>
      <c r="AJ1298" s="92"/>
      <c r="AK1298" s="92"/>
      <c r="AL1298" s="92"/>
      <c r="AM1298" s="92"/>
      <c r="AN1298" s="93"/>
      <c r="AO1298" s="93"/>
      <c r="AP1298" s="93"/>
      <c r="AQ1298" s="93"/>
      <c r="AR1298" s="93"/>
      <c r="AS1298" s="94"/>
      <c r="AT1298" s="94"/>
      <c r="AU1298" s="94"/>
      <c r="AV1298" s="94"/>
      <c r="AW1298" s="94"/>
      <c r="AX1298" s="94"/>
      <c r="AY1298" s="94"/>
      <c r="AZ1298" s="94"/>
      <c r="BA1298" s="94"/>
      <c r="BB1298" s="94"/>
      <c r="BC1298" s="94"/>
      <c r="BD1298" s="94"/>
      <c r="BE1298" s="94"/>
      <c r="BF1298" s="94"/>
      <c r="BG1298" s="94"/>
      <c r="BH1298" s="94"/>
      <c r="BI1298" s="94"/>
      <c r="BJ1298" s="94"/>
      <c r="BK1298" s="94"/>
      <c r="BL1298" s="94"/>
      <c r="BM1298" s="94"/>
      <c r="BN1298" s="94"/>
      <c r="BO1298" s="94"/>
      <c r="BP1298" s="94"/>
    </row>
    <row r="1299" spans="1:68" x14ac:dyDescent="0.2">
      <c r="A1299" s="75" t="s">
        <v>1589</v>
      </c>
      <c r="B1299" s="87"/>
      <c r="C1299" s="87"/>
      <c r="D1299" s="87"/>
      <c r="E1299" s="87"/>
      <c r="F1299" s="87"/>
      <c r="G1299" s="87"/>
      <c r="H1299" s="87"/>
      <c r="I1299" s="87"/>
      <c r="J1299" s="87"/>
      <c r="K1299" s="84"/>
      <c r="L1299" s="84"/>
      <c r="M1299" s="84"/>
      <c r="N1299" s="84"/>
      <c r="O1299" s="89"/>
      <c r="P1299" s="89"/>
      <c r="Q1299" s="89"/>
      <c r="R1299" s="89"/>
      <c r="S1299" s="83"/>
      <c r="T1299" s="83"/>
      <c r="U1299" s="83"/>
      <c r="V1299" s="83"/>
      <c r="W1299" s="83"/>
      <c r="X1299" s="83"/>
      <c r="Y1299" s="90"/>
      <c r="Z1299" s="90"/>
      <c r="AA1299" s="90"/>
      <c r="AB1299" s="90"/>
      <c r="AC1299" s="91"/>
      <c r="AD1299" s="91"/>
      <c r="AE1299" s="91"/>
      <c r="AF1299" s="91"/>
      <c r="AG1299" s="91"/>
      <c r="AH1299" s="91"/>
      <c r="AI1299" s="92"/>
      <c r="AJ1299" s="92"/>
      <c r="AK1299" s="92"/>
      <c r="AL1299" s="92"/>
      <c r="AM1299" s="92"/>
      <c r="AN1299" s="93"/>
      <c r="AO1299" s="93"/>
      <c r="AP1299" s="93"/>
      <c r="AQ1299" s="93"/>
      <c r="AR1299" s="93"/>
      <c r="AS1299" s="94"/>
      <c r="AT1299" s="94"/>
      <c r="AU1299" s="94"/>
      <c r="AV1299" s="94"/>
      <c r="AW1299" s="94"/>
      <c r="AX1299" s="94"/>
      <c r="AY1299" s="94"/>
      <c r="AZ1299" s="94"/>
      <c r="BA1299" s="94"/>
      <c r="BB1299" s="94"/>
      <c r="BC1299" s="94"/>
      <c r="BD1299" s="94"/>
      <c r="BE1299" s="94"/>
      <c r="BF1299" s="94"/>
      <c r="BG1299" s="94"/>
      <c r="BH1299" s="94"/>
      <c r="BI1299" s="94"/>
      <c r="BJ1299" s="94"/>
      <c r="BK1299" s="94"/>
      <c r="BL1299" s="94"/>
      <c r="BM1299" s="94"/>
      <c r="BN1299" s="94"/>
      <c r="BO1299" s="94"/>
      <c r="BP1299" s="94"/>
    </row>
    <row r="1300" spans="1:68" x14ac:dyDescent="0.2">
      <c r="A1300" s="75" t="s">
        <v>1590</v>
      </c>
      <c r="B1300" s="87"/>
      <c r="C1300" s="87"/>
      <c r="D1300" s="87"/>
      <c r="E1300" s="87"/>
      <c r="F1300" s="87"/>
      <c r="G1300" s="87"/>
      <c r="H1300" s="87"/>
      <c r="I1300" s="87"/>
      <c r="J1300" s="87"/>
      <c r="K1300" s="84"/>
      <c r="L1300" s="84"/>
      <c r="M1300" s="84"/>
      <c r="N1300" s="84"/>
      <c r="O1300" s="89"/>
      <c r="P1300" s="89"/>
      <c r="Q1300" s="89"/>
      <c r="R1300" s="89"/>
      <c r="S1300" s="83"/>
      <c r="T1300" s="83"/>
      <c r="U1300" s="83"/>
      <c r="V1300" s="83"/>
      <c r="W1300" s="83"/>
      <c r="X1300" s="83"/>
      <c r="Y1300" s="90"/>
      <c r="Z1300" s="90"/>
      <c r="AA1300" s="90"/>
      <c r="AB1300" s="90"/>
      <c r="AC1300" s="91"/>
      <c r="AD1300" s="91"/>
      <c r="AE1300" s="91"/>
      <c r="AF1300" s="91"/>
      <c r="AG1300" s="91"/>
      <c r="AH1300" s="91"/>
      <c r="AI1300" s="92"/>
      <c r="AJ1300" s="92"/>
      <c r="AK1300" s="92"/>
      <c r="AL1300" s="92"/>
      <c r="AM1300" s="92"/>
      <c r="AN1300" s="93"/>
      <c r="AO1300" s="93"/>
      <c r="AP1300" s="93"/>
      <c r="AQ1300" s="93"/>
      <c r="AR1300" s="93"/>
      <c r="AS1300" s="94"/>
      <c r="AT1300" s="94"/>
      <c r="AU1300" s="94"/>
      <c r="AV1300" s="94"/>
      <c r="AW1300" s="94"/>
      <c r="AX1300" s="94"/>
      <c r="AY1300" s="94"/>
      <c r="AZ1300" s="94"/>
      <c r="BA1300" s="94"/>
      <c r="BB1300" s="94"/>
      <c r="BC1300" s="94"/>
      <c r="BD1300" s="94"/>
      <c r="BE1300" s="94"/>
      <c r="BF1300" s="94"/>
      <c r="BG1300" s="94"/>
      <c r="BH1300" s="94"/>
      <c r="BI1300" s="94"/>
      <c r="BJ1300" s="94"/>
      <c r="BK1300" s="94"/>
      <c r="BL1300" s="94"/>
      <c r="BM1300" s="94"/>
      <c r="BN1300" s="94"/>
      <c r="BO1300" s="94"/>
      <c r="BP1300" s="94"/>
    </row>
    <row r="1301" spans="1:68" x14ac:dyDescent="0.2">
      <c r="A1301" s="75" t="s">
        <v>1591</v>
      </c>
      <c r="B1301" s="87"/>
      <c r="C1301" s="87"/>
      <c r="D1301" s="87"/>
      <c r="E1301" s="87"/>
      <c r="F1301" s="87"/>
      <c r="G1301" s="87"/>
      <c r="H1301" s="87"/>
      <c r="I1301" s="87"/>
      <c r="J1301" s="87"/>
      <c r="K1301" s="84"/>
      <c r="L1301" s="84"/>
      <c r="M1301" s="84"/>
      <c r="N1301" s="84"/>
      <c r="O1301" s="89"/>
      <c r="P1301" s="89"/>
      <c r="Q1301" s="89"/>
      <c r="R1301" s="89"/>
      <c r="S1301" s="83"/>
      <c r="T1301" s="83"/>
      <c r="U1301" s="83"/>
      <c r="V1301" s="83"/>
      <c r="W1301" s="83"/>
      <c r="X1301" s="83"/>
      <c r="Y1301" s="90"/>
      <c r="Z1301" s="90"/>
      <c r="AA1301" s="90"/>
      <c r="AB1301" s="90"/>
      <c r="AC1301" s="91"/>
      <c r="AD1301" s="91"/>
      <c r="AE1301" s="91"/>
      <c r="AF1301" s="91"/>
      <c r="AG1301" s="91"/>
      <c r="AH1301" s="91"/>
      <c r="AI1301" s="92"/>
      <c r="AJ1301" s="92"/>
      <c r="AK1301" s="92"/>
      <c r="AL1301" s="92"/>
      <c r="AM1301" s="92"/>
      <c r="AN1301" s="93"/>
      <c r="AO1301" s="93"/>
      <c r="AP1301" s="93"/>
      <c r="AQ1301" s="93"/>
      <c r="AR1301" s="93"/>
      <c r="AS1301" s="94"/>
      <c r="AT1301" s="94"/>
      <c r="AU1301" s="94"/>
      <c r="AV1301" s="94"/>
      <c r="AW1301" s="94"/>
      <c r="AX1301" s="94"/>
      <c r="AY1301" s="94"/>
      <c r="AZ1301" s="94"/>
      <c r="BA1301" s="94"/>
      <c r="BB1301" s="94"/>
      <c r="BC1301" s="94"/>
      <c r="BD1301" s="94"/>
      <c r="BE1301" s="94"/>
      <c r="BF1301" s="94"/>
      <c r="BG1301" s="94"/>
      <c r="BH1301" s="94"/>
      <c r="BI1301" s="94"/>
      <c r="BJ1301" s="94"/>
      <c r="BK1301" s="94"/>
      <c r="BL1301" s="94"/>
      <c r="BM1301" s="94"/>
      <c r="BN1301" s="94"/>
      <c r="BO1301" s="94"/>
      <c r="BP1301" s="94"/>
    </row>
    <row r="1302" spans="1:68" x14ac:dyDescent="0.2">
      <c r="A1302" s="75" t="s">
        <v>1592</v>
      </c>
      <c r="B1302" s="87"/>
      <c r="C1302" s="87"/>
      <c r="D1302" s="87"/>
      <c r="E1302" s="87"/>
      <c r="F1302" s="87"/>
      <c r="G1302" s="87"/>
      <c r="H1302" s="87"/>
      <c r="I1302" s="87"/>
      <c r="J1302" s="87"/>
      <c r="K1302" s="84"/>
      <c r="L1302" s="84"/>
      <c r="M1302" s="84"/>
      <c r="N1302" s="84"/>
      <c r="O1302" s="89"/>
      <c r="P1302" s="89"/>
      <c r="Q1302" s="89"/>
      <c r="R1302" s="89"/>
      <c r="S1302" s="83"/>
      <c r="T1302" s="83"/>
      <c r="U1302" s="83"/>
      <c r="V1302" s="83"/>
      <c r="W1302" s="83"/>
      <c r="X1302" s="83"/>
      <c r="Y1302" s="90"/>
      <c r="Z1302" s="90"/>
      <c r="AA1302" s="90"/>
      <c r="AB1302" s="90"/>
      <c r="AC1302" s="91"/>
      <c r="AD1302" s="91"/>
      <c r="AE1302" s="91"/>
      <c r="AF1302" s="91"/>
      <c r="AG1302" s="91"/>
      <c r="AH1302" s="91"/>
      <c r="AI1302" s="92"/>
      <c r="AJ1302" s="92"/>
      <c r="AK1302" s="92"/>
      <c r="AL1302" s="92"/>
      <c r="AM1302" s="92"/>
      <c r="AN1302" s="93"/>
      <c r="AO1302" s="93"/>
      <c r="AP1302" s="93"/>
      <c r="AQ1302" s="93"/>
      <c r="AR1302" s="93"/>
      <c r="AS1302" s="94"/>
      <c r="AT1302" s="94"/>
      <c r="AU1302" s="94"/>
      <c r="AV1302" s="94"/>
      <c r="AW1302" s="94"/>
      <c r="AX1302" s="94"/>
      <c r="AY1302" s="94"/>
      <c r="AZ1302" s="94"/>
      <c r="BA1302" s="94"/>
      <c r="BB1302" s="94"/>
      <c r="BC1302" s="94"/>
      <c r="BD1302" s="94"/>
      <c r="BE1302" s="94"/>
      <c r="BF1302" s="94"/>
      <c r="BG1302" s="94"/>
      <c r="BH1302" s="94"/>
      <c r="BI1302" s="94"/>
      <c r="BJ1302" s="94"/>
      <c r="BK1302" s="94"/>
      <c r="BL1302" s="94"/>
      <c r="BM1302" s="94"/>
      <c r="BN1302" s="94"/>
      <c r="BO1302" s="94"/>
      <c r="BP1302" s="94"/>
    </row>
    <row r="1303" spans="1:68" x14ac:dyDescent="0.2">
      <c r="A1303" s="75" t="s">
        <v>1593</v>
      </c>
      <c r="B1303" s="87"/>
      <c r="C1303" s="87"/>
      <c r="D1303" s="87"/>
      <c r="E1303" s="87"/>
      <c r="F1303" s="87"/>
      <c r="G1303" s="87"/>
      <c r="H1303" s="87"/>
      <c r="I1303" s="87"/>
      <c r="J1303" s="87"/>
      <c r="K1303" s="84"/>
      <c r="L1303" s="84"/>
      <c r="M1303" s="84"/>
      <c r="N1303" s="84"/>
      <c r="O1303" s="89"/>
      <c r="P1303" s="89"/>
      <c r="Q1303" s="89"/>
      <c r="R1303" s="89"/>
      <c r="S1303" s="83"/>
      <c r="T1303" s="83"/>
      <c r="U1303" s="83"/>
      <c r="V1303" s="83"/>
      <c r="W1303" s="83"/>
      <c r="X1303" s="83"/>
      <c r="Y1303" s="90"/>
      <c r="Z1303" s="90"/>
      <c r="AA1303" s="90"/>
      <c r="AB1303" s="90"/>
      <c r="AC1303" s="91"/>
      <c r="AD1303" s="91"/>
      <c r="AE1303" s="91"/>
      <c r="AF1303" s="91"/>
      <c r="AG1303" s="91"/>
      <c r="AH1303" s="91"/>
      <c r="AI1303" s="92"/>
      <c r="AJ1303" s="92"/>
      <c r="AK1303" s="92"/>
      <c r="AL1303" s="92"/>
      <c r="AM1303" s="92"/>
      <c r="AN1303" s="93"/>
      <c r="AO1303" s="93"/>
      <c r="AP1303" s="93"/>
      <c r="AQ1303" s="93"/>
      <c r="AR1303" s="93"/>
      <c r="AS1303" s="94"/>
      <c r="AT1303" s="94"/>
      <c r="AU1303" s="94"/>
      <c r="AV1303" s="94"/>
      <c r="AW1303" s="94"/>
      <c r="AX1303" s="94"/>
      <c r="AY1303" s="94"/>
      <c r="AZ1303" s="94"/>
      <c r="BA1303" s="94"/>
      <c r="BB1303" s="94"/>
      <c r="BC1303" s="94"/>
      <c r="BD1303" s="94"/>
      <c r="BE1303" s="94"/>
      <c r="BF1303" s="94"/>
      <c r="BG1303" s="94"/>
      <c r="BH1303" s="94"/>
      <c r="BI1303" s="94"/>
      <c r="BJ1303" s="94"/>
      <c r="BK1303" s="94"/>
      <c r="BL1303" s="94"/>
      <c r="BM1303" s="94"/>
      <c r="BN1303" s="94"/>
      <c r="BO1303" s="94"/>
      <c r="BP1303" s="94"/>
    </row>
    <row r="1304" spans="1:68" x14ac:dyDescent="0.2">
      <c r="A1304" s="75" t="s">
        <v>1594</v>
      </c>
      <c r="B1304" s="87"/>
      <c r="C1304" s="87"/>
      <c r="D1304" s="87"/>
      <c r="E1304" s="87"/>
      <c r="F1304" s="87"/>
      <c r="G1304" s="87"/>
      <c r="H1304" s="87"/>
      <c r="I1304" s="87"/>
      <c r="J1304" s="87"/>
      <c r="K1304" s="84"/>
      <c r="L1304" s="84"/>
      <c r="M1304" s="84"/>
      <c r="N1304" s="84"/>
      <c r="O1304" s="89"/>
      <c r="P1304" s="89"/>
      <c r="Q1304" s="89"/>
      <c r="R1304" s="89"/>
      <c r="S1304" s="83"/>
      <c r="T1304" s="83"/>
      <c r="U1304" s="83"/>
      <c r="V1304" s="83"/>
      <c r="W1304" s="83"/>
      <c r="X1304" s="83"/>
      <c r="Y1304" s="90"/>
      <c r="Z1304" s="90"/>
      <c r="AA1304" s="90"/>
      <c r="AB1304" s="90"/>
      <c r="AC1304" s="91"/>
      <c r="AD1304" s="91"/>
      <c r="AE1304" s="91"/>
      <c r="AF1304" s="91"/>
      <c r="AG1304" s="91"/>
      <c r="AH1304" s="91"/>
      <c r="AI1304" s="92"/>
      <c r="AJ1304" s="92"/>
      <c r="AK1304" s="92"/>
      <c r="AL1304" s="92"/>
      <c r="AM1304" s="92"/>
      <c r="AN1304" s="93"/>
      <c r="AO1304" s="93"/>
      <c r="AP1304" s="93"/>
      <c r="AQ1304" s="93"/>
      <c r="AR1304" s="93"/>
      <c r="AS1304" s="94"/>
      <c r="AT1304" s="94"/>
      <c r="AU1304" s="94"/>
      <c r="AV1304" s="94"/>
      <c r="AW1304" s="94"/>
      <c r="AX1304" s="94"/>
      <c r="AY1304" s="94"/>
      <c r="AZ1304" s="94"/>
      <c r="BA1304" s="94"/>
      <c r="BB1304" s="94"/>
      <c r="BC1304" s="94"/>
      <c r="BD1304" s="94"/>
      <c r="BE1304" s="94"/>
      <c r="BF1304" s="94"/>
      <c r="BG1304" s="94"/>
      <c r="BH1304" s="94"/>
      <c r="BI1304" s="94"/>
      <c r="BJ1304" s="94"/>
      <c r="BK1304" s="94"/>
      <c r="BL1304" s="94"/>
      <c r="BM1304" s="94"/>
      <c r="BN1304" s="94"/>
      <c r="BO1304" s="94"/>
      <c r="BP1304" s="94"/>
    </row>
    <row r="1305" spans="1:68" x14ac:dyDescent="0.2">
      <c r="A1305" s="75" t="s">
        <v>1595</v>
      </c>
      <c r="B1305" s="87"/>
      <c r="C1305" s="87"/>
      <c r="D1305" s="87"/>
      <c r="E1305" s="87"/>
      <c r="F1305" s="87"/>
      <c r="G1305" s="87"/>
      <c r="H1305" s="87"/>
      <c r="I1305" s="87"/>
      <c r="J1305" s="87"/>
      <c r="K1305" s="84"/>
      <c r="L1305" s="84"/>
      <c r="M1305" s="84"/>
      <c r="N1305" s="84"/>
      <c r="O1305" s="89"/>
      <c r="P1305" s="89"/>
      <c r="Q1305" s="89"/>
      <c r="R1305" s="89"/>
      <c r="S1305" s="83"/>
      <c r="T1305" s="83"/>
      <c r="U1305" s="83"/>
      <c r="V1305" s="83"/>
      <c r="W1305" s="83"/>
      <c r="X1305" s="83"/>
      <c r="Y1305" s="90"/>
      <c r="Z1305" s="90"/>
      <c r="AA1305" s="90"/>
      <c r="AB1305" s="90"/>
      <c r="AC1305" s="91"/>
      <c r="AD1305" s="91"/>
      <c r="AE1305" s="91"/>
      <c r="AF1305" s="91"/>
      <c r="AG1305" s="91"/>
      <c r="AH1305" s="91"/>
      <c r="AI1305" s="92"/>
      <c r="AJ1305" s="92"/>
      <c r="AK1305" s="92"/>
      <c r="AL1305" s="92"/>
      <c r="AM1305" s="92"/>
      <c r="AN1305" s="93"/>
      <c r="AO1305" s="93"/>
      <c r="AP1305" s="93"/>
      <c r="AQ1305" s="93"/>
      <c r="AR1305" s="93"/>
      <c r="AS1305" s="94"/>
      <c r="AT1305" s="94"/>
      <c r="AU1305" s="94"/>
      <c r="AV1305" s="94"/>
      <c r="AW1305" s="94"/>
      <c r="AX1305" s="94"/>
      <c r="AY1305" s="94"/>
      <c r="AZ1305" s="94"/>
      <c r="BA1305" s="94"/>
      <c r="BB1305" s="94"/>
      <c r="BC1305" s="94"/>
      <c r="BD1305" s="94"/>
      <c r="BE1305" s="94"/>
      <c r="BF1305" s="94"/>
      <c r="BG1305" s="94"/>
      <c r="BH1305" s="94"/>
      <c r="BI1305" s="94"/>
      <c r="BJ1305" s="94"/>
      <c r="BK1305" s="94"/>
      <c r="BL1305" s="94"/>
      <c r="BM1305" s="94"/>
      <c r="BN1305" s="94"/>
      <c r="BO1305" s="94"/>
      <c r="BP1305" s="94"/>
    </row>
    <row r="1306" spans="1:68" x14ac:dyDescent="0.2">
      <c r="A1306" s="75" t="s">
        <v>1596</v>
      </c>
      <c r="B1306" s="87"/>
      <c r="C1306" s="87"/>
      <c r="D1306" s="87"/>
      <c r="E1306" s="87"/>
      <c r="F1306" s="87"/>
      <c r="G1306" s="87"/>
      <c r="H1306" s="87"/>
      <c r="I1306" s="87"/>
      <c r="J1306" s="87"/>
      <c r="K1306" s="84"/>
      <c r="L1306" s="84"/>
      <c r="M1306" s="84"/>
      <c r="N1306" s="84"/>
      <c r="O1306" s="89"/>
      <c r="P1306" s="89"/>
      <c r="Q1306" s="89"/>
      <c r="R1306" s="89"/>
      <c r="S1306" s="83"/>
      <c r="T1306" s="83"/>
      <c r="U1306" s="83"/>
      <c r="V1306" s="83"/>
      <c r="W1306" s="83"/>
      <c r="X1306" s="83"/>
      <c r="Y1306" s="90"/>
      <c r="Z1306" s="90"/>
      <c r="AA1306" s="90"/>
      <c r="AB1306" s="90"/>
      <c r="AC1306" s="91"/>
      <c r="AD1306" s="91"/>
      <c r="AE1306" s="91"/>
      <c r="AF1306" s="91"/>
      <c r="AG1306" s="91"/>
      <c r="AH1306" s="91"/>
      <c r="AI1306" s="92"/>
      <c r="AJ1306" s="92"/>
      <c r="AK1306" s="92"/>
      <c r="AL1306" s="92"/>
      <c r="AM1306" s="92"/>
      <c r="AN1306" s="93"/>
      <c r="AO1306" s="93"/>
      <c r="AP1306" s="93"/>
      <c r="AQ1306" s="93"/>
      <c r="AR1306" s="93"/>
      <c r="AS1306" s="94"/>
      <c r="AT1306" s="94"/>
      <c r="AU1306" s="94"/>
      <c r="AV1306" s="94"/>
      <c r="AW1306" s="94"/>
      <c r="AX1306" s="94"/>
      <c r="AY1306" s="94"/>
      <c r="AZ1306" s="94"/>
      <c r="BA1306" s="94"/>
      <c r="BB1306" s="94"/>
      <c r="BC1306" s="94"/>
      <c r="BD1306" s="94"/>
      <c r="BE1306" s="94"/>
      <c r="BF1306" s="94"/>
      <c r="BG1306" s="94"/>
      <c r="BH1306" s="94"/>
      <c r="BI1306" s="94"/>
      <c r="BJ1306" s="94"/>
      <c r="BK1306" s="94"/>
      <c r="BL1306" s="94"/>
      <c r="BM1306" s="94"/>
      <c r="BN1306" s="94"/>
      <c r="BO1306" s="94"/>
      <c r="BP1306" s="94"/>
    </row>
    <row r="1307" spans="1:68" x14ac:dyDescent="0.2">
      <c r="A1307" s="75" t="s">
        <v>1597</v>
      </c>
      <c r="B1307" s="87"/>
      <c r="C1307" s="87"/>
      <c r="D1307" s="87"/>
      <c r="E1307" s="87"/>
      <c r="F1307" s="87"/>
      <c r="G1307" s="87"/>
      <c r="H1307" s="87"/>
      <c r="I1307" s="87"/>
      <c r="J1307" s="87"/>
      <c r="K1307" s="84"/>
      <c r="L1307" s="84"/>
      <c r="M1307" s="84"/>
      <c r="N1307" s="84"/>
      <c r="O1307" s="89"/>
      <c r="P1307" s="89"/>
      <c r="Q1307" s="89"/>
      <c r="R1307" s="89"/>
      <c r="S1307" s="83"/>
      <c r="T1307" s="83"/>
      <c r="U1307" s="83"/>
      <c r="V1307" s="83"/>
      <c r="W1307" s="83"/>
      <c r="X1307" s="83"/>
      <c r="Y1307" s="90"/>
      <c r="Z1307" s="90"/>
      <c r="AA1307" s="90"/>
      <c r="AB1307" s="90"/>
      <c r="AC1307" s="91"/>
      <c r="AD1307" s="91"/>
      <c r="AE1307" s="91"/>
      <c r="AF1307" s="91"/>
      <c r="AG1307" s="91"/>
      <c r="AH1307" s="91"/>
      <c r="AI1307" s="92"/>
      <c r="AJ1307" s="92"/>
      <c r="AK1307" s="92"/>
      <c r="AL1307" s="92"/>
      <c r="AM1307" s="92"/>
      <c r="AN1307" s="93"/>
      <c r="AO1307" s="93"/>
      <c r="AP1307" s="93"/>
      <c r="AQ1307" s="93"/>
      <c r="AR1307" s="93"/>
      <c r="AS1307" s="94"/>
      <c r="AT1307" s="94"/>
      <c r="AU1307" s="94"/>
      <c r="AV1307" s="94"/>
      <c r="AW1307" s="94"/>
      <c r="AX1307" s="94"/>
      <c r="AY1307" s="94"/>
      <c r="AZ1307" s="94"/>
      <c r="BA1307" s="94"/>
      <c r="BB1307" s="94"/>
      <c r="BC1307" s="94"/>
      <c r="BD1307" s="94"/>
      <c r="BE1307" s="94"/>
      <c r="BF1307" s="94"/>
      <c r="BG1307" s="94"/>
      <c r="BH1307" s="94"/>
      <c r="BI1307" s="94"/>
      <c r="BJ1307" s="94"/>
      <c r="BK1307" s="94"/>
      <c r="BL1307" s="94"/>
      <c r="BM1307" s="94"/>
      <c r="BN1307" s="94"/>
      <c r="BO1307" s="94"/>
      <c r="BP1307" s="94"/>
    </row>
    <row r="1308" spans="1:68" x14ac:dyDescent="0.2">
      <c r="A1308" s="75" t="s">
        <v>1598</v>
      </c>
      <c r="B1308" s="87"/>
      <c r="C1308" s="87"/>
      <c r="D1308" s="87"/>
      <c r="E1308" s="87"/>
      <c r="F1308" s="87"/>
      <c r="G1308" s="87"/>
      <c r="H1308" s="87"/>
      <c r="I1308" s="87"/>
      <c r="J1308" s="87"/>
      <c r="K1308" s="84"/>
      <c r="L1308" s="84"/>
      <c r="M1308" s="84"/>
      <c r="N1308" s="84"/>
      <c r="O1308" s="89"/>
      <c r="P1308" s="89"/>
      <c r="Q1308" s="89"/>
      <c r="R1308" s="89"/>
      <c r="S1308" s="83"/>
      <c r="T1308" s="83"/>
      <c r="U1308" s="83"/>
      <c r="V1308" s="83"/>
      <c r="W1308" s="83"/>
      <c r="X1308" s="83"/>
      <c r="Y1308" s="90"/>
      <c r="Z1308" s="90"/>
      <c r="AA1308" s="90"/>
      <c r="AB1308" s="90"/>
      <c r="AC1308" s="91"/>
      <c r="AD1308" s="91"/>
      <c r="AE1308" s="91"/>
      <c r="AF1308" s="91"/>
      <c r="AG1308" s="91"/>
      <c r="AH1308" s="91"/>
      <c r="AI1308" s="92"/>
      <c r="AJ1308" s="92"/>
      <c r="AK1308" s="92"/>
      <c r="AL1308" s="92"/>
      <c r="AM1308" s="92"/>
      <c r="AN1308" s="93"/>
      <c r="AO1308" s="93"/>
      <c r="AP1308" s="93"/>
      <c r="AQ1308" s="93"/>
      <c r="AR1308" s="93"/>
      <c r="AS1308" s="94"/>
      <c r="AT1308" s="94"/>
      <c r="AU1308" s="94"/>
      <c r="AV1308" s="94"/>
      <c r="AW1308" s="94"/>
      <c r="AX1308" s="94"/>
      <c r="AY1308" s="94"/>
      <c r="AZ1308" s="94"/>
      <c r="BA1308" s="94"/>
      <c r="BB1308" s="94"/>
      <c r="BC1308" s="94"/>
      <c r="BD1308" s="94"/>
      <c r="BE1308" s="94"/>
      <c r="BF1308" s="94"/>
      <c r="BG1308" s="94"/>
      <c r="BH1308" s="94"/>
      <c r="BI1308" s="94"/>
      <c r="BJ1308" s="94"/>
      <c r="BK1308" s="94"/>
      <c r="BL1308" s="94"/>
      <c r="BM1308" s="94"/>
      <c r="BN1308" s="94"/>
      <c r="BO1308" s="94"/>
      <c r="BP1308" s="94"/>
    </row>
    <row r="1309" spans="1:68" x14ac:dyDescent="0.2">
      <c r="A1309" s="75" t="s">
        <v>1599</v>
      </c>
      <c r="B1309" s="87"/>
      <c r="C1309" s="87"/>
      <c r="D1309" s="87"/>
      <c r="E1309" s="87"/>
      <c r="F1309" s="87"/>
      <c r="G1309" s="87"/>
      <c r="H1309" s="87"/>
      <c r="I1309" s="87"/>
      <c r="J1309" s="87"/>
      <c r="K1309" s="84"/>
      <c r="L1309" s="84"/>
      <c r="M1309" s="84"/>
      <c r="N1309" s="84"/>
      <c r="O1309" s="89"/>
      <c r="P1309" s="89"/>
      <c r="Q1309" s="89"/>
      <c r="R1309" s="89"/>
      <c r="S1309" s="83"/>
      <c r="T1309" s="83"/>
      <c r="U1309" s="83"/>
      <c r="V1309" s="83"/>
      <c r="W1309" s="83"/>
      <c r="X1309" s="83"/>
      <c r="Y1309" s="90"/>
      <c r="Z1309" s="90"/>
      <c r="AA1309" s="90"/>
      <c r="AB1309" s="90"/>
      <c r="AC1309" s="91"/>
      <c r="AD1309" s="91"/>
      <c r="AE1309" s="91"/>
      <c r="AF1309" s="91"/>
      <c r="AG1309" s="91"/>
      <c r="AH1309" s="91"/>
      <c r="AI1309" s="92"/>
      <c r="AJ1309" s="92"/>
      <c r="AK1309" s="92"/>
      <c r="AL1309" s="92"/>
      <c r="AM1309" s="92"/>
      <c r="AN1309" s="93"/>
      <c r="AO1309" s="93"/>
      <c r="AP1309" s="93"/>
      <c r="AQ1309" s="93"/>
      <c r="AR1309" s="93"/>
      <c r="AS1309" s="94"/>
      <c r="AT1309" s="94"/>
      <c r="AU1309" s="94"/>
      <c r="AV1309" s="94"/>
      <c r="AW1309" s="94"/>
      <c r="AX1309" s="94"/>
      <c r="AY1309" s="94"/>
      <c r="AZ1309" s="94"/>
      <c r="BA1309" s="94"/>
      <c r="BB1309" s="94"/>
      <c r="BC1309" s="94"/>
      <c r="BD1309" s="94"/>
      <c r="BE1309" s="94"/>
      <c r="BF1309" s="94"/>
      <c r="BG1309" s="94"/>
      <c r="BH1309" s="94"/>
      <c r="BI1309" s="94"/>
      <c r="BJ1309" s="94"/>
      <c r="BK1309" s="94"/>
      <c r="BL1309" s="94"/>
      <c r="BM1309" s="94"/>
      <c r="BN1309" s="94"/>
      <c r="BO1309" s="94"/>
      <c r="BP1309" s="94"/>
    </row>
    <row r="1310" spans="1:68" x14ac:dyDescent="0.2">
      <c r="A1310" s="75" t="s">
        <v>1600</v>
      </c>
      <c r="B1310" s="87"/>
      <c r="C1310" s="87"/>
      <c r="D1310" s="87"/>
      <c r="E1310" s="87"/>
      <c r="F1310" s="87"/>
      <c r="G1310" s="87"/>
      <c r="H1310" s="87"/>
      <c r="I1310" s="87"/>
      <c r="J1310" s="87"/>
      <c r="K1310" s="84"/>
      <c r="L1310" s="84"/>
      <c r="M1310" s="84"/>
      <c r="N1310" s="84"/>
      <c r="O1310" s="89"/>
      <c r="P1310" s="89"/>
      <c r="Q1310" s="89"/>
      <c r="R1310" s="89"/>
      <c r="S1310" s="83"/>
      <c r="T1310" s="83"/>
      <c r="U1310" s="83"/>
      <c r="V1310" s="83"/>
      <c r="W1310" s="83"/>
      <c r="X1310" s="83"/>
      <c r="Y1310" s="90"/>
      <c r="Z1310" s="90"/>
      <c r="AA1310" s="90"/>
      <c r="AB1310" s="90"/>
      <c r="AC1310" s="91"/>
      <c r="AD1310" s="91"/>
      <c r="AE1310" s="91"/>
      <c r="AF1310" s="91"/>
      <c r="AG1310" s="91"/>
      <c r="AH1310" s="91"/>
      <c r="AI1310" s="92"/>
      <c r="AJ1310" s="92"/>
      <c r="AK1310" s="92"/>
      <c r="AL1310" s="92"/>
      <c r="AM1310" s="92"/>
      <c r="AN1310" s="93"/>
      <c r="AO1310" s="93"/>
      <c r="AP1310" s="93"/>
      <c r="AQ1310" s="93"/>
      <c r="AR1310" s="93"/>
      <c r="AS1310" s="94"/>
      <c r="AT1310" s="94"/>
      <c r="AU1310" s="94"/>
      <c r="AV1310" s="94"/>
      <c r="AW1310" s="94"/>
      <c r="AX1310" s="94"/>
      <c r="AY1310" s="94"/>
      <c r="AZ1310" s="94"/>
      <c r="BA1310" s="94"/>
      <c r="BB1310" s="94"/>
      <c r="BC1310" s="94"/>
      <c r="BD1310" s="94"/>
      <c r="BE1310" s="94"/>
      <c r="BF1310" s="94"/>
      <c r="BG1310" s="94"/>
      <c r="BH1310" s="94"/>
      <c r="BI1310" s="94"/>
      <c r="BJ1310" s="94"/>
      <c r="BK1310" s="94"/>
      <c r="BL1310" s="94"/>
      <c r="BM1310" s="94"/>
      <c r="BN1310" s="94"/>
      <c r="BO1310" s="94"/>
      <c r="BP1310" s="94"/>
    </row>
    <row r="1311" spans="1:68" x14ac:dyDescent="0.2">
      <c r="A1311" s="75" t="s">
        <v>1601</v>
      </c>
      <c r="B1311" s="87"/>
      <c r="C1311" s="87"/>
      <c r="D1311" s="87"/>
      <c r="E1311" s="87"/>
      <c r="F1311" s="87"/>
      <c r="G1311" s="87"/>
      <c r="H1311" s="87"/>
      <c r="I1311" s="87"/>
      <c r="J1311" s="87"/>
      <c r="K1311" s="84"/>
      <c r="L1311" s="84"/>
      <c r="M1311" s="84"/>
      <c r="N1311" s="84"/>
      <c r="O1311" s="89"/>
      <c r="P1311" s="89"/>
      <c r="Q1311" s="89"/>
      <c r="R1311" s="89"/>
      <c r="S1311" s="83"/>
      <c r="T1311" s="83"/>
      <c r="U1311" s="83"/>
      <c r="V1311" s="83"/>
      <c r="W1311" s="83"/>
      <c r="X1311" s="83"/>
      <c r="Y1311" s="90"/>
      <c r="Z1311" s="90"/>
      <c r="AA1311" s="90"/>
      <c r="AB1311" s="90"/>
      <c r="AC1311" s="91"/>
      <c r="AD1311" s="91"/>
      <c r="AE1311" s="91"/>
      <c r="AF1311" s="91"/>
      <c r="AG1311" s="91"/>
      <c r="AH1311" s="91"/>
      <c r="AI1311" s="92"/>
      <c r="AJ1311" s="92"/>
      <c r="AK1311" s="92"/>
      <c r="AL1311" s="92"/>
      <c r="AM1311" s="92"/>
      <c r="AN1311" s="93"/>
      <c r="AO1311" s="93"/>
      <c r="AP1311" s="93"/>
      <c r="AQ1311" s="93"/>
      <c r="AR1311" s="93"/>
      <c r="AS1311" s="94"/>
      <c r="AT1311" s="94"/>
      <c r="AU1311" s="94"/>
      <c r="AV1311" s="94"/>
      <c r="AW1311" s="94"/>
      <c r="AX1311" s="94"/>
      <c r="AY1311" s="94"/>
      <c r="AZ1311" s="94"/>
      <c r="BA1311" s="94"/>
      <c r="BB1311" s="94"/>
      <c r="BC1311" s="94"/>
      <c r="BD1311" s="94"/>
      <c r="BE1311" s="94"/>
      <c r="BF1311" s="94"/>
      <c r="BG1311" s="94"/>
      <c r="BH1311" s="94"/>
      <c r="BI1311" s="94"/>
      <c r="BJ1311" s="94"/>
      <c r="BK1311" s="94"/>
      <c r="BL1311" s="94"/>
      <c r="BM1311" s="94"/>
      <c r="BN1311" s="94"/>
      <c r="BO1311" s="94"/>
      <c r="BP1311" s="94"/>
    </row>
    <row r="1312" spans="1:68" x14ac:dyDescent="0.2">
      <c r="A1312" s="75" t="s">
        <v>1602</v>
      </c>
      <c r="B1312" s="87"/>
      <c r="C1312" s="87"/>
      <c r="D1312" s="87"/>
      <c r="E1312" s="87"/>
      <c r="F1312" s="87"/>
      <c r="G1312" s="87"/>
      <c r="H1312" s="87"/>
      <c r="I1312" s="87"/>
      <c r="J1312" s="87"/>
      <c r="K1312" s="84"/>
      <c r="L1312" s="84"/>
      <c r="M1312" s="84"/>
      <c r="N1312" s="84"/>
      <c r="O1312" s="89"/>
      <c r="P1312" s="89"/>
      <c r="Q1312" s="89"/>
      <c r="R1312" s="89"/>
      <c r="S1312" s="83"/>
      <c r="T1312" s="83"/>
      <c r="U1312" s="83"/>
      <c r="V1312" s="83"/>
      <c r="W1312" s="83"/>
      <c r="X1312" s="83"/>
      <c r="Y1312" s="90"/>
      <c r="Z1312" s="90"/>
      <c r="AA1312" s="90"/>
      <c r="AB1312" s="90"/>
      <c r="AC1312" s="91"/>
      <c r="AD1312" s="91"/>
      <c r="AE1312" s="91"/>
      <c r="AF1312" s="91"/>
      <c r="AG1312" s="91"/>
      <c r="AH1312" s="91"/>
      <c r="AI1312" s="92"/>
      <c r="AJ1312" s="92"/>
      <c r="AK1312" s="92"/>
      <c r="AL1312" s="92"/>
      <c r="AM1312" s="92"/>
      <c r="AN1312" s="93"/>
      <c r="AO1312" s="93"/>
      <c r="AP1312" s="93"/>
      <c r="AQ1312" s="93"/>
      <c r="AR1312" s="93"/>
      <c r="AS1312" s="94"/>
      <c r="AT1312" s="94"/>
      <c r="AU1312" s="94"/>
      <c r="AV1312" s="94"/>
      <c r="AW1312" s="94"/>
      <c r="AX1312" s="94"/>
      <c r="AY1312" s="94"/>
      <c r="AZ1312" s="94"/>
      <c r="BA1312" s="94"/>
      <c r="BB1312" s="94"/>
      <c r="BC1312" s="94"/>
      <c r="BD1312" s="94"/>
      <c r="BE1312" s="94"/>
      <c r="BF1312" s="94"/>
      <c r="BG1312" s="94"/>
      <c r="BH1312" s="94"/>
      <c r="BI1312" s="94"/>
      <c r="BJ1312" s="94"/>
      <c r="BK1312" s="94"/>
      <c r="BL1312" s="94"/>
      <c r="BM1312" s="94"/>
      <c r="BN1312" s="94"/>
      <c r="BO1312" s="94"/>
      <c r="BP1312" s="94"/>
    </row>
    <row r="1313" spans="1:68" x14ac:dyDescent="0.2">
      <c r="A1313" s="75" t="s">
        <v>1603</v>
      </c>
      <c r="B1313" s="87"/>
      <c r="C1313" s="87"/>
      <c r="D1313" s="87"/>
      <c r="E1313" s="87"/>
      <c r="F1313" s="87"/>
      <c r="G1313" s="87"/>
      <c r="H1313" s="87"/>
      <c r="I1313" s="87"/>
      <c r="J1313" s="87"/>
      <c r="K1313" s="84"/>
      <c r="L1313" s="84"/>
      <c r="M1313" s="84"/>
      <c r="N1313" s="84"/>
      <c r="O1313" s="89"/>
      <c r="P1313" s="89"/>
      <c r="Q1313" s="89"/>
      <c r="R1313" s="89"/>
      <c r="S1313" s="83"/>
      <c r="T1313" s="83"/>
      <c r="U1313" s="83"/>
      <c r="V1313" s="83"/>
      <c r="W1313" s="83"/>
      <c r="X1313" s="83"/>
      <c r="Y1313" s="90"/>
      <c r="Z1313" s="90"/>
      <c r="AA1313" s="90"/>
      <c r="AB1313" s="90"/>
      <c r="AC1313" s="91"/>
      <c r="AD1313" s="91"/>
      <c r="AE1313" s="91"/>
      <c r="AF1313" s="91"/>
      <c r="AG1313" s="91"/>
      <c r="AH1313" s="91"/>
      <c r="AI1313" s="92"/>
      <c r="AJ1313" s="92"/>
      <c r="AK1313" s="92"/>
      <c r="AL1313" s="92"/>
      <c r="AM1313" s="92"/>
      <c r="AN1313" s="93"/>
      <c r="AO1313" s="93"/>
      <c r="AP1313" s="93"/>
      <c r="AQ1313" s="93"/>
      <c r="AR1313" s="93"/>
      <c r="AS1313" s="94"/>
      <c r="AT1313" s="94"/>
      <c r="AU1313" s="94"/>
      <c r="AV1313" s="94"/>
      <c r="AW1313" s="94"/>
      <c r="AX1313" s="94"/>
      <c r="AY1313" s="94"/>
      <c r="AZ1313" s="94"/>
      <c r="BA1313" s="94"/>
      <c r="BB1313" s="94"/>
      <c r="BC1313" s="94"/>
      <c r="BD1313" s="94"/>
      <c r="BE1313" s="94"/>
      <c r="BF1313" s="94"/>
      <c r="BG1313" s="94"/>
      <c r="BH1313" s="94"/>
      <c r="BI1313" s="94"/>
      <c r="BJ1313" s="94"/>
      <c r="BK1313" s="94"/>
      <c r="BL1313" s="94"/>
      <c r="BM1313" s="94"/>
      <c r="BN1313" s="94"/>
      <c r="BO1313" s="94"/>
      <c r="BP1313" s="94"/>
    </row>
    <row r="1314" spans="1:68" x14ac:dyDescent="0.2">
      <c r="A1314" s="75" t="s">
        <v>1604</v>
      </c>
      <c r="B1314" s="87"/>
      <c r="C1314" s="87"/>
      <c r="D1314" s="87"/>
      <c r="E1314" s="87"/>
      <c r="F1314" s="87"/>
      <c r="G1314" s="87"/>
      <c r="H1314" s="87"/>
      <c r="I1314" s="87"/>
      <c r="J1314" s="87"/>
      <c r="K1314" s="84"/>
      <c r="L1314" s="84"/>
      <c r="M1314" s="84"/>
      <c r="N1314" s="84"/>
      <c r="O1314" s="89"/>
      <c r="P1314" s="89"/>
      <c r="Q1314" s="89"/>
      <c r="R1314" s="89"/>
      <c r="S1314" s="83"/>
      <c r="T1314" s="83"/>
      <c r="U1314" s="83"/>
      <c r="V1314" s="83"/>
      <c r="W1314" s="83"/>
      <c r="X1314" s="83"/>
      <c r="Y1314" s="90"/>
      <c r="Z1314" s="90"/>
      <c r="AA1314" s="90"/>
      <c r="AB1314" s="90"/>
      <c r="AC1314" s="91"/>
      <c r="AD1314" s="91"/>
      <c r="AE1314" s="91"/>
      <c r="AF1314" s="91"/>
      <c r="AG1314" s="91"/>
      <c r="AH1314" s="91"/>
      <c r="AI1314" s="92"/>
      <c r="AJ1314" s="92"/>
      <c r="AK1314" s="92"/>
      <c r="AL1314" s="92"/>
      <c r="AM1314" s="92"/>
      <c r="AN1314" s="93"/>
      <c r="AO1314" s="93"/>
      <c r="AP1314" s="93"/>
      <c r="AQ1314" s="93"/>
      <c r="AR1314" s="93"/>
      <c r="AS1314" s="94"/>
      <c r="AT1314" s="94"/>
      <c r="AU1314" s="94"/>
      <c r="AV1314" s="94"/>
      <c r="AW1314" s="94"/>
      <c r="AX1314" s="94"/>
      <c r="AY1314" s="94"/>
      <c r="AZ1314" s="94"/>
      <c r="BA1314" s="94"/>
      <c r="BB1314" s="94"/>
      <c r="BC1314" s="94"/>
      <c r="BD1314" s="94"/>
      <c r="BE1314" s="94"/>
      <c r="BF1314" s="94"/>
      <c r="BG1314" s="94"/>
      <c r="BH1314" s="94"/>
      <c r="BI1314" s="94"/>
      <c r="BJ1314" s="94"/>
      <c r="BK1314" s="94"/>
      <c r="BL1314" s="94"/>
      <c r="BM1314" s="94"/>
      <c r="BN1314" s="94"/>
      <c r="BO1314" s="94"/>
      <c r="BP1314" s="94"/>
    </row>
    <row r="1315" spans="1:68" x14ac:dyDescent="0.2">
      <c r="A1315" s="75" t="s">
        <v>1605</v>
      </c>
      <c r="B1315" s="87"/>
      <c r="C1315" s="87"/>
      <c r="D1315" s="87"/>
      <c r="E1315" s="87"/>
      <c r="F1315" s="87"/>
      <c r="G1315" s="87"/>
      <c r="H1315" s="87"/>
      <c r="I1315" s="87"/>
      <c r="J1315" s="87"/>
      <c r="K1315" s="84"/>
      <c r="L1315" s="84"/>
      <c r="M1315" s="84"/>
      <c r="N1315" s="84"/>
      <c r="O1315" s="89"/>
      <c r="P1315" s="89"/>
      <c r="Q1315" s="89"/>
      <c r="R1315" s="89"/>
      <c r="S1315" s="83"/>
      <c r="T1315" s="83"/>
      <c r="U1315" s="83"/>
      <c r="V1315" s="83"/>
      <c r="W1315" s="83"/>
      <c r="X1315" s="83"/>
      <c r="Y1315" s="90"/>
      <c r="Z1315" s="90"/>
      <c r="AA1315" s="90"/>
      <c r="AB1315" s="90"/>
      <c r="AC1315" s="91"/>
      <c r="AD1315" s="91"/>
      <c r="AE1315" s="91"/>
      <c r="AF1315" s="91"/>
      <c r="AG1315" s="91"/>
      <c r="AH1315" s="91"/>
      <c r="AI1315" s="92"/>
      <c r="AJ1315" s="92"/>
      <c r="AK1315" s="92"/>
      <c r="AL1315" s="92"/>
      <c r="AM1315" s="92"/>
      <c r="AN1315" s="93"/>
      <c r="AO1315" s="93"/>
      <c r="AP1315" s="93"/>
      <c r="AQ1315" s="93"/>
      <c r="AR1315" s="93"/>
      <c r="AS1315" s="94"/>
      <c r="AT1315" s="94"/>
      <c r="AU1315" s="94"/>
      <c r="AV1315" s="94"/>
      <c r="AW1315" s="94"/>
      <c r="AX1315" s="94"/>
      <c r="AY1315" s="94"/>
      <c r="AZ1315" s="94"/>
      <c r="BA1315" s="94"/>
      <c r="BB1315" s="94"/>
      <c r="BC1315" s="94"/>
      <c r="BD1315" s="94"/>
      <c r="BE1315" s="94"/>
      <c r="BF1315" s="94"/>
      <c r="BG1315" s="94"/>
      <c r="BH1315" s="94"/>
      <c r="BI1315" s="94"/>
      <c r="BJ1315" s="94"/>
      <c r="BK1315" s="94"/>
      <c r="BL1315" s="94"/>
      <c r="BM1315" s="94"/>
      <c r="BN1315" s="94"/>
      <c r="BO1315" s="94"/>
      <c r="BP1315" s="94"/>
    </row>
    <row r="1316" spans="1:68" x14ac:dyDescent="0.2">
      <c r="A1316" s="75" t="s">
        <v>1606</v>
      </c>
      <c r="B1316" s="87"/>
      <c r="C1316" s="87"/>
      <c r="D1316" s="87"/>
      <c r="E1316" s="87"/>
      <c r="F1316" s="87"/>
      <c r="G1316" s="87"/>
      <c r="H1316" s="87"/>
      <c r="I1316" s="87"/>
      <c r="J1316" s="87"/>
      <c r="K1316" s="84"/>
      <c r="L1316" s="84"/>
      <c r="M1316" s="84"/>
      <c r="N1316" s="84"/>
      <c r="O1316" s="89"/>
      <c r="P1316" s="89"/>
      <c r="Q1316" s="89"/>
      <c r="R1316" s="89"/>
      <c r="S1316" s="83"/>
      <c r="T1316" s="83"/>
      <c r="U1316" s="83"/>
      <c r="V1316" s="83"/>
      <c r="W1316" s="83"/>
      <c r="X1316" s="83"/>
      <c r="Y1316" s="90"/>
      <c r="Z1316" s="90"/>
      <c r="AA1316" s="90"/>
      <c r="AB1316" s="90"/>
      <c r="AC1316" s="91"/>
      <c r="AD1316" s="91"/>
      <c r="AE1316" s="91"/>
      <c r="AF1316" s="91"/>
      <c r="AG1316" s="91"/>
      <c r="AH1316" s="91"/>
      <c r="AI1316" s="92"/>
      <c r="AJ1316" s="92"/>
      <c r="AK1316" s="92"/>
      <c r="AL1316" s="92"/>
      <c r="AM1316" s="92"/>
      <c r="AN1316" s="93"/>
      <c r="AO1316" s="93"/>
      <c r="AP1316" s="93"/>
      <c r="AQ1316" s="93"/>
      <c r="AR1316" s="93"/>
      <c r="AS1316" s="94"/>
      <c r="AT1316" s="94"/>
      <c r="AU1316" s="94"/>
      <c r="AV1316" s="94"/>
      <c r="AW1316" s="94"/>
      <c r="AX1316" s="94"/>
      <c r="AY1316" s="94"/>
      <c r="AZ1316" s="94"/>
      <c r="BA1316" s="94"/>
      <c r="BB1316" s="94"/>
      <c r="BC1316" s="94"/>
      <c r="BD1316" s="94"/>
      <c r="BE1316" s="94"/>
      <c r="BF1316" s="94"/>
      <c r="BG1316" s="94"/>
      <c r="BH1316" s="94"/>
      <c r="BI1316" s="94"/>
      <c r="BJ1316" s="94"/>
      <c r="BK1316" s="94"/>
      <c r="BL1316" s="94"/>
      <c r="BM1316" s="94"/>
      <c r="BN1316" s="94"/>
      <c r="BO1316" s="94"/>
      <c r="BP1316" s="94"/>
    </row>
    <row r="1317" spans="1:68" x14ac:dyDescent="0.2">
      <c r="A1317" s="75" t="s">
        <v>1607</v>
      </c>
      <c r="B1317" s="87"/>
      <c r="C1317" s="87"/>
      <c r="D1317" s="87"/>
      <c r="E1317" s="87"/>
      <c r="F1317" s="87"/>
      <c r="G1317" s="87"/>
      <c r="H1317" s="87"/>
      <c r="I1317" s="87"/>
      <c r="J1317" s="87"/>
      <c r="K1317" s="84"/>
      <c r="L1317" s="84"/>
      <c r="M1317" s="84"/>
      <c r="N1317" s="84"/>
      <c r="O1317" s="89"/>
      <c r="P1317" s="89"/>
      <c r="Q1317" s="89"/>
      <c r="R1317" s="89"/>
      <c r="S1317" s="83"/>
      <c r="T1317" s="83"/>
      <c r="U1317" s="83"/>
      <c r="V1317" s="83"/>
      <c r="W1317" s="83"/>
      <c r="X1317" s="83"/>
      <c r="Y1317" s="90"/>
      <c r="Z1317" s="90"/>
      <c r="AA1317" s="90"/>
      <c r="AB1317" s="90"/>
      <c r="AC1317" s="91"/>
      <c r="AD1317" s="91"/>
      <c r="AE1317" s="91"/>
      <c r="AF1317" s="91"/>
      <c r="AG1317" s="91"/>
      <c r="AH1317" s="91"/>
      <c r="AI1317" s="92"/>
      <c r="AJ1317" s="92"/>
      <c r="AK1317" s="92"/>
      <c r="AL1317" s="92"/>
      <c r="AM1317" s="92"/>
      <c r="AN1317" s="93"/>
      <c r="AO1317" s="93"/>
      <c r="AP1317" s="93"/>
      <c r="AQ1317" s="93"/>
      <c r="AR1317" s="93"/>
      <c r="AS1317" s="94"/>
      <c r="AT1317" s="94"/>
      <c r="AU1317" s="94"/>
      <c r="AV1317" s="94"/>
      <c r="AW1317" s="94"/>
      <c r="AX1317" s="94"/>
      <c r="AY1317" s="94"/>
      <c r="AZ1317" s="94"/>
      <c r="BA1317" s="94"/>
      <c r="BB1317" s="94"/>
      <c r="BC1317" s="94"/>
      <c r="BD1317" s="94"/>
      <c r="BE1317" s="94"/>
      <c r="BF1317" s="94"/>
      <c r="BG1317" s="94"/>
      <c r="BH1317" s="94"/>
      <c r="BI1317" s="94"/>
      <c r="BJ1317" s="94"/>
      <c r="BK1317" s="94"/>
      <c r="BL1317" s="94"/>
      <c r="BM1317" s="94"/>
      <c r="BN1317" s="94"/>
      <c r="BO1317" s="94"/>
      <c r="BP1317" s="94"/>
    </row>
    <row r="1318" spans="1:68" x14ac:dyDescent="0.2">
      <c r="A1318" s="75" t="s">
        <v>1608</v>
      </c>
      <c r="B1318" s="87"/>
      <c r="C1318" s="87"/>
      <c r="D1318" s="87"/>
      <c r="E1318" s="87"/>
      <c r="F1318" s="87"/>
      <c r="G1318" s="87"/>
      <c r="H1318" s="87"/>
      <c r="I1318" s="87"/>
      <c r="J1318" s="87"/>
      <c r="K1318" s="84"/>
      <c r="L1318" s="84"/>
      <c r="M1318" s="84"/>
      <c r="N1318" s="84"/>
      <c r="O1318" s="89"/>
      <c r="P1318" s="89"/>
      <c r="Q1318" s="89"/>
      <c r="R1318" s="89"/>
      <c r="S1318" s="83"/>
      <c r="T1318" s="83"/>
      <c r="U1318" s="83"/>
      <c r="V1318" s="83"/>
      <c r="W1318" s="83"/>
      <c r="X1318" s="83"/>
      <c r="Y1318" s="90"/>
      <c r="Z1318" s="90"/>
      <c r="AA1318" s="90"/>
      <c r="AB1318" s="90"/>
      <c r="AC1318" s="91"/>
      <c r="AD1318" s="91"/>
      <c r="AE1318" s="91"/>
      <c r="AF1318" s="91"/>
      <c r="AG1318" s="91"/>
      <c r="AH1318" s="91"/>
      <c r="AI1318" s="92"/>
      <c r="AJ1318" s="92"/>
      <c r="AK1318" s="92"/>
      <c r="AL1318" s="92"/>
      <c r="AM1318" s="92"/>
      <c r="AN1318" s="93"/>
      <c r="AO1318" s="93"/>
      <c r="AP1318" s="93"/>
      <c r="AQ1318" s="93"/>
      <c r="AR1318" s="93"/>
      <c r="AS1318" s="94"/>
      <c r="AT1318" s="94"/>
      <c r="AU1318" s="94"/>
      <c r="AV1318" s="94"/>
      <c r="AW1318" s="94"/>
      <c r="AX1318" s="94"/>
      <c r="AY1318" s="94"/>
      <c r="AZ1318" s="94"/>
      <c r="BA1318" s="94"/>
      <c r="BB1318" s="94"/>
      <c r="BC1318" s="94"/>
      <c r="BD1318" s="94"/>
      <c r="BE1318" s="94"/>
      <c r="BF1318" s="94"/>
      <c r="BG1318" s="94"/>
      <c r="BH1318" s="94"/>
      <c r="BI1318" s="94"/>
      <c r="BJ1318" s="94"/>
      <c r="BK1318" s="94"/>
      <c r="BL1318" s="94"/>
      <c r="BM1318" s="94"/>
      <c r="BN1318" s="94"/>
      <c r="BO1318" s="94"/>
      <c r="BP1318" s="94"/>
    </row>
    <row r="1319" spans="1:68" x14ac:dyDescent="0.2">
      <c r="A1319" s="75" t="s">
        <v>1609</v>
      </c>
      <c r="B1319" s="87"/>
      <c r="C1319" s="87"/>
      <c r="D1319" s="87"/>
      <c r="E1319" s="87"/>
      <c r="F1319" s="87"/>
      <c r="G1319" s="87"/>
      <c r="H1319" s="87"/>
      <c r="I1319" s="87"/>
      <c r="J1319" s="87"/>
      <c r="K1319" s="84"/>
      <c r="L1319" s="84"/>
      <c r="M1319" s="84"/>
      <c r="N1319" s="84"/>
      <c r="O1319" s="89"/>
      <c r="P1319" s="89"/>
      <c r="Q1319" s="89"/>
      <c r="R1319" s="89"/>
      <c r="S1319" s="83"/>
      <c r="T1319" s="83"/>
      <c r="U1319" s="83"/>
      <c r="V1319" s="83"/>
      <c r="W1319" s="83"/>
      <c r="X1319" s="83"/>
      <c r="Y1319" s="90"/>
      <c r="Z1319" s="90"/>
      <c r="AA1319" s="90"/>
      <c r="AB1319" s="90"/>
      <c r="AC1319" s="91"/>
      <c r="AD1319" s="91"/>
      <c r="AE1319" s="91"/>
      <c r="AF1319" s="91"/>
      <c r="AG1319" s="91"/>
      <c r="AH1319" s="91"/>
      <c r="AI1319" s="92"/>
      <c r="AJ1319" s="92"/>
      <c r="AK1319" s="92"/>
      <c r="AL1319" s="92"/>
      <c r="AM1319" s="92"/>
      <c r="AN1319" s="93"/>
      <c r="AO1319" s="93"/>
      <c r="AP1319" s="93"/>
      <c r="AQ1319" s="93"/>
      <c r="AR1319" s="93"/>
      <c r="AS1319" s="94"/>
      <c r="AT1319" s="94"/>
      <c r="AU1319" s="94"/>
      <c r="AV1319" s="94"/>
      <c r="AW1319" s="94"/>
      <c r="AX1319" s="94"/>
      <c r="AY1319" s="94"/>
      <c r="AZ1319" s="94"/>
      <c r="BA1319" s="94"/>
      <c r="BB1319" s="94"/>
      <c r="BC1319" s="94"/>
      <c r="BD1319" s="94"/>
      <c r="BE1319" s="94"/>
      <c r="BF1319" s="94"/>
      <c r="BG1319" s="94"/>
      <c r="BH1319" s="94"/>
      <c r="BI1319" s="94"/>
      <c r="BJ1319" s="94"/>
      <c r="BK1319" s="94"/>
      <c r="BL1319" s="94"/>
      <c r="BM1319" s="94"/>
      <c r="BN1319" s="94"/>
      <c r="BO1319" s="94"/>
      <c r="BP1319" s="94"/>
    </row>
    <row r="1320" spans="1:68" x14ac:dyDescent="0.2">
      <c r="A1320" s="75" t="s">
        <v>1610</v>
      </c>
      <c r="B1320" s="87"/>
      <c r="C1320" s="87"/>
      <c r="D1320" s="87"/>
      <c r="E1320" s="87"/>
      <c r="F1320" s="87"/>
      <c r="G1320" s="87"/>
      <c r="H1320" s="87"/>
      <c r="I1320" s="87"/>
      <c r="J1320" s="87"/>
      <c r="K1320" s="84"/>
      <c r="L1320" s="84"/>
      <c r="M1320" s="84"/>
      <c r="N1320" s="84"/>
      <c r="O1320" s="89"/>
      <c r="P1320" s="89"/>
      <c r="Q1320" s="89"/>
      <c r="R1320" s="89"/>
      <c r="S1320" s="83"/>
      <c r="T1320" s="83"/>
      <c r="U1320" s="83"/>
      <c r="V1320" s="83"/>
      <c r="W1320" s="83"/>
      <c r="X1320" s="83"/>
      <c r="Y1320" s="90"/>
      <c r="Z1320" s="90"/>
      <c r="AA1320" s="90"/>
      <c r="AB1320" s="90"/>
      <c r="AC1320" s="91"/>
      <c r="AD1320" s="91"/>
      <c r="AE1320" s="91"/>
      <c r="AF1320" s="91"/>
      <c r="AG1320" s="91"/>
      <c r="AH1320" s="91"/>
      <c r="AI1320" s="92"/>
      <c r="AJ1320" s="92"/>
      <c r="AK1320" s="92"/>
      <c r="AL1320" s="92"/>
      <c r="AM1320" s="92"/>
      <c r="AN1320" s="93"/>
      <c r="AO1320" s="93"/>
      <c r="AP1320" s="93"/>
      <c r="AQ1320" s="93"/>
      <c r="AR1320" s="93"/>
      <c r="AS1320" s="94"/>
      <c r="AT1320" s="94"/>
      <c r="AU1320" s="94"/>
      <c r="AV1320" s="94"/>
      <c r="AW1320" s="94"/>
      <c r="AX1320" s="94"/>
      <c r="AY1320" s="94"/>
      <c r="AZ1320" s="94"/>
      <c r="BA1320" s="94"/>
      <c r="BB1320" s="94"/>
      <c r="BC1320" s="94"/>
      <c r="BD1320" s="94"/>
      <c r="BE1320" s="94"/>
      <c r="BF1320" s="94"/>
      <c r="BG1320" s="94"/>
      <c r="BH1320" s="94"/>
      <c r="BI1320" s="94"/>
      <c r="BJ1320" s="94"/>
      <c r="BK1320" s="94"/>
      <c r="BL1320" s="94"/>
      <c r="BM1320" s="94"/>
      <c r="BN1320" s="94"/>
      <c r="BO1320" s="94"/>
      <c r="BP1320" s="94"/>
    </row>
    <row r="1321" spans="1:68" x14ac:dyDescent="0.2">
      <c r="A1321" s="75" t="s">
        <v>1611</v>
      </c>
      <c r="B1321" s="87"/>
      <c r="C1321" s="87"/>
      <c r="D1321" s="87"/>
      <c r="E1321" s="87"/>
      <c r="F1321" s="87"/>
      <c r="G1321" s="87"/>
      <c r="H1321" s="87"/>
      <c r="I1321" s="87"/>
      <c r="J1321" s="87"/>
      <c r="K1321" s="84"/>
      <c r="L1321" s="84"/>
      <c r="M1321" s="84"/>
      <c r="N1321" s="84"/>
      <c r="O1321" s="89"/>
      <c r="P1321" s="89"/>
      <c r="Q1321" s="89"/>
      <c r="R1321" s="89"/>
      <c r="S1321" s="83"/>
      <c r="T1321" s="83"/>
      <c r="U1321" s="83"/>
      <c r="V1321" s="83"/>
      <c r="W1321" s="83"/>
      <c r="X1321" s="83"/>
      <c r="Y1321" s="90"/>
      <c r="Z1321" s="90"/>
      <c r="AA1321" s="90"/>
      <c r="AB1321" s="90"/>
      <c r="AC1321" s="91"/>
      <c r="AD1321" s="91"/>
      <c r="AE1321" s="91"/>
      <c r="AF1321" s="91"/>
      <c r="AG1321" s="91"/>
      <c r="AH1321" s="91"/>
      <c r="AI1321" s="92"/>
      <c r="AJ1321" s="92"/>
      <c r="AK1321" s="92"/>
      <c r="AL1321" s="92"/>
      <c r="AM1321" s="92"/>
      <c r="AN1321" s="93"/>
      <c r="AO1321" s="93"/>
      <c r="AP1321" s="93"/>
      <c r="AQ1321" s="93"/>
      <c r="AR1321" s="93"/>
      <c r="AS1321" s="94"/>
      <c r="AT1321" s="94"/>
      <c r="AU1321" s="94"/>
      <c r="AV1321" s="94"/>
      <c r="AW1321" s="94"/>
      <c r="AX1321" s="94"/>
      <c r="AY1321" s="94"/>
      <c r="AZ1321" s="94"/>
      <c r="BA1321" s="94"/>
      <c r="BB1321" s="94"/>
      <c r="BC1321" s="94"/>
      <c r="BD1321" s="94"/>
      <c r="BE1321" s="94"/>
      <c r="BF1321" s="94"/>
      <c r="BG1321" s="94"/>
      <c r="BH1321" s="94"/>
      <c r="BI1321" s="94"/>
      <c r="BJ1321" s="94"/>
      <c r="BK1321" s="94"/>
      <c r="BL1321" s="94"/>
      <c r="BM1321" s="94"/>
      <c r="BN1321" s="94"/>
      <c r="BO1321" s="94"/>
      <c r="BP1321" s="94"/>
    </row>
    <row r="1322" spans="1:68" x14ac:dyDescent="0.2">
      <c r="A1322" s="75" t="s">
        <v>1612</v>
      </c>
      <c r="B1322" s="87"/>
      <c r="C1322" s="87"/>
      <c r="D1322" s="87"/>
      <c r="E1322" s="87"/>
      <c r="F1322" s="87"/>
      <c r="G1322" s="87"/>
      <c r="H1322" s="87"/>
      <c r="I1322" s="87"/>
      <c r="J1322" s="87"/>
      <c r="K1322" s="84"/>
      <c r="L1322" s="84"/>
      <c r="M1322" s="84"/>
      <c r="N1322" s="84"/>
      <c r="O1322" s="89"/>
      <c r="P1322" s="89"/>
      <c r="Q1322" s="89"/>
      <c r="R1322" s="89"/>
      <c r="S1322" s="83"/>
      <c r="T1322" s="83"/>
      <c r="U1322" s="83"/>
      <c r="V1322" s="83"/>
      <c r="W1322" s="83"/>
      <c r="X1322" s="83"/>
      <c r="Y1322" s="90"/>
      <c r="Z1322" s="90"/>
      <c r="AA1322" s="90"/>
      <c r="AB1322" s="90"/>
      <c r="AC1322" s="91"/>
      <c r="AD1322" s="91"/>
      <c r="AE1322" s="91"/>
      <c r="AF1322" s="91"/>
      <c r="AG1322" s="91"/>
      <c r="AH1322" s="91"/>
      <c r="AI1322" s="92"/>
      <c r="AJ1322" s="92"/>
      <c r="AK1322" s="92"/>
      <c r="AL1322" s="92"/>
      <c r="AM1322" s="92"/>
      <c r="AN1322" s="93"/>
      <c r="AO1322" s="93"/>
      <c r="AP1322" s="93"/>
      <c r="AQ1322" s="93"/>
      <c r="AR1322" s="93"/>
      <c r="AS1322" s="94"/>
      <c r="AT1322" s="94"/>
      <c r="AU1322" s="94"/>
      <c r="AV1322" s="94"/>
      <c r="AW1322" s="94"/>
      <c r="AX1322" s="94"/>
      <c r="AY1322" s="94"/>
      <c r="AZ1322" s="94"/>
      <c r="BA1322" s="94"/>
      <c r="BB1322" s="94"/>
      <c r="BC1322" s="94"/>
      <c r="BD1322" s="94"/>
      <c r="BE1322" s="94"/>
      <c r="BF1322" s="94"/>
      <c r="BG1322" s="94"/>
      <c r="BH1322" s="94"/>
      <c r="BI1322" s="94"/>
      <c r="BJ1322" s="94"/>
      <c r="BK1322" s="94"/>
      <c r="BL1322" s="94"/>
      <c r="BM1322" s="94"/>
      <c r="BN1322" s="94"/>
      <c r="BO1322" s="94"/>
      <c r="BP1322" s="94"/>
    </row>
    <row r="1323" spans="1:68" x14ac:dyDescent="0.2">
      <c r="A1323" s="75" t="s">
        <v>1613</v>
      </c>
      <c r="B1323" s="87"/>
      <c r="C1323" s="87"/>
      <c r="D1323" s="87"/>
      <c r="E1323" s="87"/>
      <c r="F1323" s="87"/>
      <c r="G1323" s="87"/>
      <c r="H1323" s="87"/>
      <c r="I1323" s="87"/>
      <c r="J1323" s="87"/>
      <c r="K1323" s="84"/>
      <c r="L1323" s="84"/>
      <c r="M1323" s="84"/>
      <c r="N1323" s="84"/>
      <c r="O1323" s="89"/>
      <c r="P1323" s="89"/>
      <c r="Q1323" s="89"/>
      <c r="R1323" s="89"/>
      <c r="S1323" s="83"/>
      <c r="T1323" s="83"/>
      <c r="U1323" s="83"/>
      <c r="V1323" s="83"/>
      <c r="W1323" s="83"/>
      <c r="X1323" s="83"/>
      <c r="Y1323" s="90"/>
      <c r="Z1323" s="90"/>
      <c r="AA1323" s="90"/>
      <c r="AB1323" s="90"/>
      <c r="AC1323" s="91"/>
      <c r="AD1323" s="91"/>
      <c r="AE1323" s="91"/>
      <c r="AF1323" s="91"/>
      <c r="AG1323" s="91"/>
      <c r="AH1323" s="91"/>
      <c r="AI1323" s="92"/>
      <c r="AJ1323" s="92"/>
      <c r="AK1323" s="92"/>
      <c r="AL1323" s="92"/>
      <c r="AM1323" s="92"/>
      <c r="AN1323" s="93"/>
      <c r="AO1323" s="93"/>
      <c r="AP1323" s="93"/>
      <c r="AQ1323" s="93"/>
      <c r="AR1323" s="93"/>
      <c r="AS1323" s="94"/>
      <c r="AT1323" s="94"/>
      <c r="AU1323" s="94"/>
      <c r="AV1323" s="94"/>
      <c r="AW1323" s="94"/>
      <c r="AX1323" s="94"/>
      <c r="AY1323" s="94"/>
      <c r="AZ1323" s="94"/>
      <c r="BA1323" s="94"/>
      <c r="BB1323" s="94"/>
      <c r="BC1323" s="94"/>
      <c r="BD1323" s="94"/>
      <c r="BE1323" s="94"/>
      <c r="BF1323" s="94"/>
      <c r="BG1323" s="94"/>
      <c r="BH1323" s="94"/>
      <c r="BI1323" s="94"/>
      <c r="BJ1323" s="94"/>
      <c r="BK1323" s="94"/>
      <c r="BL1323" s="94"/>
      <c r="BM1323" s="94"/>
      <c r="BN1323" s="94"/>
      <c r="BO1323" s="94"/>
      <c r="BP1323" s="94"/>
    </row>
    <row r="1324" spans="1:68" x14ac:dyDescent="0.2">
      <c r="A1324" s="75" t="s">
        <v>1614</v>
      </c>
      <c r="B1324" s="87"/>
      <c r="C1324" s="87"/>
      <c r="D1324" s="87"/>
      <c r="E1324" s="87"/>
      <c r="F1324" s="87"/>
      <c r="G1324" s="87"/>
      <c r="H1324" s="87"/>
      <c r="I1324" s="87"/>
      <c r="J1324" s="87"/>
      <c r="K1324" s="84"/>
      <c r="L1324" s="84"/>
      <c r="M1324" s="84"/>
      <c r="N1324" s="84"/>
      <c r="O1324" s="89"/>
      <c r="P1324" s="89"/>
      <c r="Q1324" s="89"/>
      <c r="R1324" s="89"/>
      <c r="S1324" s="83"/>
      <c r="T1324" s="83"/>
      <c r="U1324" s="83"/>
      <c r="V1324" s="83"/>
      <c r="W1324" s="83"/>
      <c r="X1324" s="83"/>
      <c r="Y1324" s="90"/>
      <c r="Z1324" s="90"/>
      <c r="AA1324" s="90"/>
      <c r="AB1324" s="90"/>
      <c r="AC1324" s="91"/>
      <c r="AD1324" s="91"/>
      <c r="AE1324" s="91"/>
      <c r="AF1324" s="91"/>
      <c r="AG1324" s="91"/>
      <c r="AH1324" s="91"/>
      <c r="AI1324" s="92"/>
      <c r="AJ1324" s="92"/>
      <c r="AK1324" s="92"/>
      <c r="AL1324" s="92"/>
      <c r="AM1324" s="92"/>
      <c r="AN1324" s="93"/>
      <c r="AO1324" s="93"/>
      <c r="AP1324" s="93"/>
      <c r="AQ1324" s="93"/>
      <c r="AR1324" s="93"/>
      <c r="AS1324" s="94"/>
      <c r="AT1324" s="94"/>
      <c r="AU1324" s="94"/>
      <c r="AV1324" s="94"/>
      <c r="AW1324" s="94"/>
      <c r="AX1324" s="94"/>
      <c r="AY1324" s="94"/>
      <c r="AZ1324" s="94"/>
      <c r="BA1324" s="94"/>
      <c r="BB1324" s="94"/>
      <c r="BC1324" s="94"/>
      <c r="BD1324" s="94"/>
      <c r="BE1324" s="94"/>
      <c r="BF1324" s="94"/>
      <c r="BG1324" s="94"/>
      <c r="BH1324" s="94"/>
      <c r="BI1324" s="94"/>
      <c r="BJ1324" s="94"/>
      <c r="BK1324" s="94"/>
      <c r="BL1324" s="94"/>
      <c r="BM1324" s="94"/>
      <c r="BN1324" s="94"/>
      <c r="BO1324" s="94"/>
      <c r="BP1324" s="94"/>
    </row>
    <row r="1325" spans="1:68" x14ac:dyDescent="0.2">
      <c r="A1325" s="75" t="s">
        <v>1615</v>
      </c>
      <c r="B1325" s="87"/>
      <c r="C1325" s="87"/>
      <c r="D1325" s="87"/>
      <c r="E1325" s="87"/>
      <c r="F1325" s="87"/>
      <c r="G1325" s="87"/>
      <c r="H1325" s="87"/>
      <c r="I1325" s="87"/>
      <c r="J1325" s="87"/>
      <c r="K1325" s="84"/>
      <c r="L1325" s="84"/>
      <c r="M1325" s="84"/>
      <c r="N1325" s="84"/>
      <c r="O1325" s="89"/>
      <c r="P1325" s="89"/>
      <c r="Q1325" s="89"/>
      <c r="R1325" s="89"/>
      <c r="S1325" s="83"/>
      <c r="T1325" s="83"/>
      <c r="U1325" s="83"/>
      <c r="V1325" s="83"/>
      <c r="W1325" s="83"/>
      <c r="X1325" s="83"/>
      <c r="Y1325" s="90"/>
      <c r="Z1325" s="90"/>
      <c r="AA1325" s="90"/>
      <c r="AB1325" s="90"/>
      <c r="AC1325" s="91"/>
      <c r="AD1325" s="91"/>
      <c r="AE1325" s="91"/>
      <c r="AF1325" s="91"/>
      <c r="AG1325" s="91"/>
      <c r="AH1325" s="91"/>
      <c r="AI1325" s="92"/>
      <c r="AJ1325" s="92"/>
      <c r="AK1325" s="92"/>
      <c r="AL1325" s="92"/>
      <c r="AM1325" s="92"/>
      <c r="AN1325" s="93"/>
      <c r="AO1325" s="93"/>
      <c r="AP1325" s="93"/>
      <c r="AQ1325" s="93"/>
      <c r="AR1325" s="93"/>
      <c r="AS1325" s="94"/>
      <c r="AT1325" s="94"/>
      <c r="AU1325" s="94"/>
      <c r="AV1325" s="94"/>
      <c r="AW1325" s="94"/>
      <c r="AX1325" s="94"/>
      <c r="AY1325" s="94"/>
      <c r="AZ1325" s="94"/>
      <c r="BA1325" s="94"/>
      <c r="BB1325" s="94"/>
      <c r="BC1325" s="94"/>
      <c r="BD1325" s="94"/>
      <c r="BE1325" s="94"/>
      <c r="BF1325" s="94"/>
      <c r="BG1325" s="94"/>
      <c r="BH1325" s="94"/>
      <c r="BI1325" s="94"/>
      <c r="BJ1325" s="94"/>
      <c r="BK1325" s="94"/>
      <c r="BL1325" s="94"/>
      <c r="BM1325" s="94"/>
      <c r="BN1325" s="94"/>
      <c r="BO1325" s="94"/>
      <c r="BP1325" s="94"/>
    </row>
    <row r="1326" spans="1:68" x14ac:dyDescent="0.2">
      <c r="A1326" s="75" t="s">
        <v>1616</v>
      </c>
      <c r="B1326" s="87"/>
      <c r="C1326" s="87"/>
      <c r="D1326" s="87"/>
      <c r="E1326" s="87"/>
      <c r="F1326" s="87"/>
      <c r="G1326" s="87"/>
      <c r="H1326" s="87"/>
      <c r="I1326" s="87"/>
      <c r="J1326" s="87"/>
      <c r="K1326" s="84"/>
      <c r="L1326" s="84"/>
      <c r="M1326" s="84"/>
      <c r="N1326" s="84"/>
      <c r="O1326" s="89"/>
      <c r="P1326" s="89"/>
      <c r="Q1326" s="89"/>
      <c r="R1326" s="89"/>
      <c r="S1326" s="83"/>
      <c r="T1326" s="83"/>
      <c r="U1326" s="83"/>
      <c r="V1326" s="83"/>
      <c r="W1326" s="83"/>
      <c r="X1326" s="83"/>
      <c r="Y1326" s="90"/>
      <c r="Z1326" s="90"/>
      <c r="AA1326" s="90"/>
      <c r="AB1326" s="90"/>
      <c r="AC1326" s="91"/>
      <c r="AD1326" s="91"/>
      <c r="AE1326" s="91"/>
      <c r="AF1326" s="91"/>
      <c r="AG1326" s="91"/>
      <c r="AH1326" s="91"/>
      <c r="AI1326" s="92"/>
      <c r="AJ1326" s="92"/>
      <c r="AK1326" s="92"/>
      <c r="AL1326" s="92"/>
      <c r="AM1326" s="92"/>
      <c r="AN1326" s="93"/>
      <c r="AO1326" s="93"/>
      <c r="AP1326" s="93"/>
      <c r="AQ1326" s="93"/>
      <c r="AR1326" s="93"/>
      <c r="AS1326" s="94"/>
      <c r="AT1326" s="94"/>
      <c r="AU1326" s="94"/>
      <c r="AV1326" s="94"/>
      <c r="AW1326" s="94"/>
      <c r="AX1326" s="94"/>
      <c r="AY1326" s="94"/>
      <c r="AZ1326" s="94"/>
      <c r="BA1326" s="94"/>
      <c r="BB1326" s="94"/>
      <c r="BC1326" s="94"/>
      <c r="BD1326" s="94"/>
      <c r="BE1326" s="94"/>
      <c r="BF1326" s="94"/>
      <c r="BG1326" s="94"/>
      <c r="BH1326" s="94"/>
      <c r="BI1326" s="94"/>
      <c r="BJ1326" s="94"/>
      <c r="BK1326" s="94"/>
      <c r="BL1326" s="94"/>
      <c r="BM1326" s="94"/>
      <c r="BN1326" s="94"/>
      <c r="BO1326" s="94"/>
      <c r="BP1326" s="94"/>
    </row>
    <row r="1327" spans="1:68" x14ac:dyDescent="0.2">
      <c r="A1327" s="75" t="s">
        <v>1617</v>
      </c>
      <c r="B1327" s="87"/>
      <c r="C1327" s="87"/>
      <c r="D1327" s="87"/>
      <c r="E1327" s="87"/>
      <c r="F1327" s="87"/>
      <c r="G1327" s="87"/>
      <c r="H1327" s="87"/>
      <c r="I1327" s="87"/>
      <c r="J1327" s="87"/>
      <c r="K1327" s="84"/>
      <c r="L1327" s="84"/>
      <c r="M1327" s="84"/>
      <c r="N1327" s="84"/>
      <c r="O1327" s="89"/>
      <c r="P1327" s="89"/>
      <c r="Q1327" s="89"/>
      <c r="R1327" s="89"/>
      <c r="S1327" s="83"/>
      <c r="T1327" s="83"/>
      <c r="U1327" s="83"/>
      <c r="V1327" s="83"/>
      <c r="W1327" s="83"/>
      <c r="X1327" s="83"/>
      <c r="Y1327" s="90"/>
      <c r="Z1327" s="90"/>
      <c r="AA1327" s="90"/>
      <c r="AB1327" s="90"/>
      <c r="AC1327" s="91"/>
      <c r="AD1327" s="91"/>
      <c r="AE1327" s="91"/>
      <c r="AF1327" s="91"/>
      <c r="AG1327" s="91"/>
      <c r="AH1327" s="91"/>
      <c r="AI1327" s="92"/>
      <c r="AJ1327" s="92"/>
      <c r="AK1327" s="92"/>
      <c r="AL1327" s="92"/>
      <c r="AM1327" s="92"/>
      <c r="AN1327" s="93"/>
      <c r="AO1327" s="93"/>
      <c r="AP1327" s="93"/>
      <c r="AQ1327" s="93"/>
      <c r="AR1327" s="93"/>
      <c r="AS1327" s="94"/>
      <c r="AT1327" s="94"/>
      <c r="AU1327" s="94"/>
      <c r="AV1327" s="94"/>
      <c r="AW1327" s="94"/>
      <c r="AX1327" s="94"/>
      <c r="AY1327" s="94"/>
      <c r="AZ1327" s="94"/>
      <c r="BA1327" s="94"/>
      <c r="BB1327" s="94"/>
      <c r="BC1327" s="94"/>
      <c r="BD1327" s="94"/>
      <c r="BE1327" s="94"/>
      <c r="BF1327" s="94"/>
      <c r="BG1327" s="94"/>
      <c r="BH1327" s="94"/>
      <c r="BI1327" s="94"/>
      <c r="BJ1327" s="94"/>
      <c r="BK1327" s="94"/>
      <c r="BL1327" s="94"/>
      <c r="BM1327" s="94"/>
      <c r="BN1327" s="94"/>
      <c r="BO1327" s="94"/>
      <c r="BP1327" s="94"/>
    </row>
    <row r="1328" spans="1:68" x14ac:dyDescent="0.2">
      <c r="A1328" s="75" t="s">
        <v>1618</v>
      </c>
      <c r="B1328" s="87"/>
      <c r="C1328" s="87"/>
      <c r="D1328" s="87"/>
      <c r="E1328" s="87"/>
      <c r="F1328" s="87"/>
      <c r="G1328" s="87"/>
      <c r="H1328" s="87"/>
      <c r="I1328" s="87"/>
      <c r="J1328" s="87"/>
      <c r="K1328" s="84"/>
      <c r="L1328" s="84"/>
      <c r="M1328" s="84"/>
      <c r="N1328" s="84"/>
      <c r="O1328" s="89"/>
      <c r="P1328" s="89"/>
      <c r="Q1328" s="89"/>
      <c r="R1328" s="89"/>
      <c r="S1328" s="83"/>
      <c r="T1328" s="83"/>
      <c r="U1328" s="83"/>
      <c r="V1328" s="83"/>
      <c r="W1328" s="83"/>
      <c r="X1328" s="83"/>
      <c r="Y1328" s="90"/>
      <c r="Z1328" s="90"/>
      <c r="AA1328" s="90"/>
      <c r="AB1328" s="90"/>
      <c r="AC1328" s="91"/>
      <c r="AD1328" s="91"/>
      <c r="AE1328" s="91"/>
      <c r="AF1328" s="91"/>
      <c r="AG1328" s="91"/>
      <c r="AH1328" s="91"/>
      <c r="AI1328" s="92"/>
      <c r="AJ1328" s="92"/>
      <c r="AK1328" s="92"/>
      <c r="AL1328" s="92"/>
      <c r="AM1328" s="92"/>
      <c r="AN1328" s="93"/>
      <c r="AO1328" s="93"/>
      <c r="AP1328" s="93"/>
      <c r="AQ1328" s="93"/>
      <c r="AR1328" s="93"/>
      <c r="AS1328" s="94"/>
      <c r="AT1328" s="94"/>
      <c r="AU1328" s="94"/>
      <c r="AV1328" s="94"/>
      <c r="AW1328" s="94"/>
      <c r="AX1328" s="94"/>
      <c r="AY1328" s="94"/>
      <c r="AZ1328" s="94"/>
      <c r="BA1328" s="94"/>
      <c r="BB1328" s="94"/>
      <c r="BC1328" s="94"/>
      <c r="BD1328" s="94"/>
      <c r="BE1328" s="94"/>
      <c r="BF1328" s="94"/>
      <c r="BG1328" s="94"/>
      <c r="BH1328" s="94"/>
      <c r="BI1328" s="94"/>
      <c r="BJ1328" s="94"/>
      <c r="BK1328" s="94"/>
      <c r="BL1328" s="94"/>
      <c r="BM1328" s="94"/>
      <c r="BN1328" s="94"/>
      <c r="BO1328" s="94"/>
      <c r="BP1328" s="94"/>
    </row>
    <row r="1329" spans="1:68" x14ac:dyDescent="0.2">
      <c r="A1329" s="75" t="s">
        <v>1619</v>
      </c>
      <c r="B1329" s="87"/>
      <c r="C1329" s="87"/>
      <c r="D1329" s="87"/>
      <c r="E1329" s="87"/>
      <c r="F1329" s="87"/>
      <c r="G1329" s="87"/>
      <c r="H1329" s="87"/>
      <c r="I1329" s="87"/>
      <c r="J1329" s="87"/>
      <c r="K1329" s="84"/>
      <c r="L1329" s="84"/>
      <c r="M1329" s="84"/>
      <c r="N1329" s="84"/>
      <c r="O1329" s="89"/>
      <c r="P1329" s="89"/>
      <c r="Q1329" s="89"/>
      <c r="R1329" s="89"/>
      <c r="S1329" s="83"/>
      <c r="T1329" s="83"/>
      <c r="U1329" s="83"/>
      <c r="V1329" s="83"/>
      <c r="W1329" s="83"/>
      <c r="X1329" s="83"/>
      <c r="Y1329" s="90"/>
      <c r="Z1329" s="90"/>
      <c r="AA1329" s="90"/>
      <c r="AB1329" s="90"/>
      <c r="AC1329" s="91"/>
      <c r="AD1329" s="91"/>
      <c r="AE1329" s="91"/>
      <c r="AF1329" s="91"/>
      <c r="AG1329" s="91"/>
      <c r="AH1329" s="91"/>
      <c r="AI1329" s="92"/>
      <c r="AJ1329" s="92"/>
      <c r="AK1329" s="92"/>
      <c r="AL1329" s="92"/>
      <c r="AM1329" s="92"/>
      <c r="AN1329" s="93"/>
      <c r="AO1329" s="93"/>
      <c r="AP1329" s="93"/>
      <c r="AQ1329" s="93"/>
      <c r="AR1329" s="93"/>
      <c r="AS1329" s="94"/>
      <c r="AT1329" s="94"/>
      <c r="AU1329" s="94"/>
      <c r="AV1329" s="94"/>
      <c r="AW1329" s="94"/>
      <c r="AX1329" s="94"/>
      <c r="AY1329" s="94"/>
      <c r="AZ1329" s="94"/>
      <c r="BA1329" s="94"/>
      <c r="BB1329" s="94"/>
      <c r="BC1329" s="94"/>
      <c r="BD1329" s="94"/>
      <c r="BE1329" s="94"/>
      <c r="BF1329" s="94"/>
      <c r="BG1329" s="94"/>
      <c r="BH1329" s="94"/>
      <c r="BI1329" s="94"/>
      <c r="BJ1329" s="94"/>
      <c r="BK1329" s="94"/>
      <c r="BL1329" s="94"/>
      <c r="BM1329" s="94"/>
      <c r="BN1329" s="94"/>
      <c r="BO1329" s="94"/>
      <c r="BP1329" s="94"/>
    </row>
    <row r="1330" spans="1:68" x14ac:dyDescent="0.2">
      <c r="A1330" s="75" t="s">
        <v>1620</v>
      </c>
      <c r="B1330" s="87"/>
      <c r="C1330" s="87"/>
      <c r="D1330" s="87"/>
      <c r="E1330" s="87"/>
      <c r="F1330" s="87"/>
      <c r="G1330" s="87"/>
      <c r="H1330" s="87"/>
      <c r="I1330" s="87"/>
      <c r="J1330" s="87"/>
      <c r="K1330" s="84"/>
      <c r="L1330" s="84"/>
      <c r="M1330" s="84"/>
      <c r="N1330" s="84"/>
      <c r="O1330" s="89"/>
      <c r="P1330" s="89"/>
      <c r="Q1330" s="89"/>
      <c r="R1330" s="89"/>
      <c r="S1330" s="83"/>
      <c r="T1330" s="83"/>
      <c r="U1330" s="83"/>
      <c r="V1330" s="83"/>
      <c r="W1330" s="83"/>
      <c r="X1330" s="83"/>
      <c r="Y1330" s="90"/>
      <c r="Z1330" s="90"/>
      <c r="AA1330" s="90"/>
      <c r="AB1330" s="90"/>
      <c r="AC1330" s="91"/>
      <c r="AD1330" s="91"/>
      <c r="AE1330" s="91"/>
      <c r="AF1330" s="91"/>
      <c r="AG1330" s="91"/>
      <c r="AH1330" s="91"/>
      <c r="AI1330" s="92"/>
      <c r="AJ1330" s="92"/>
      <c r="AK1330" s="92"/>
      <c r="AL1330" s="92"/>
      <c r="AM1330" s="92"/>
      <c r="AN1330" s="93"/>
      <c r="AO1330" s="93"/>
      <c r="AP1330" s="93"/>
      <c r="AQ1330" s="93"/>
      <c r="AR1330" s="93"/>
      <c r="AS1330" s="94"/>
      <c r="AT1330" s="94"/>
      <c r="AU1330" s="94"/>
      <c r="AV1330" s="94"/>
      <c r="AW1330" s="94"/>
      <c r="AX1330" s="94"/>
      <c r="AY1330" s="94"/>
      <c r="AZ1330" s="94"/>
      <c r="BA1330" s="94"/>
      <c r="BB1330" s="94"/>
      <c r="BC1330" s="94"/>
      <c r="BD1330" s="94"/>
      <c r="BE1330" s="94"/>
      <c r="BF1330" s="94"/>
      <c r="BG1330" s="94"/>
      <c r="BH1330" s="94"/>
      <c r="BI1330" s="94"/>
      <c r="BJ1330" s="94"/>
      <c r="BK1330" s="94"/>
      <c r="BL1330" s="94"/>
      <c r="BM1330" s="94"/>
      <c r="BN1330" s="94"/>
      <c r="BO1330" s="94"/>
      <c r="BP1330" s="94"/>
    </row>
    <row r="1331" spans="1:68" x14ac:dyDescent="0.2">
      <c r="A1331" s="75" t="s">
        <v>1621</v>
      </c>
      <c r="B1331" s="87"/>
      <c r="C1331" s="87"/>
      <c r="D1331" s="87"/>
      <c r="E1331" s="87"/>
      <c r="F1331" s="87"/>
      <c r="G1331" s="87"/>
      <c r="H1331" s="87"/>
      <c r="I1331" s="87"/>
      <c r="J1331" s="87"/>
      <c r="K1331" s="84"/>
      <c r="L1331" s="84"/>
      <c r="M1331" s="84"/>
      <c r="N1331" s="84"/>
      <c r="O1331" s="89"/>
      <c r="P1331" s="89"/>
      <c r="Q1331" s="89"/>
      <c r="R1331" s="89"/>
      <c r="S1331" s="83"/>
      <c r="T1331" s="83"/>
      <c r="U1331" s="83"/>
      <c r="V1331" s="83"/>
      <c r="W1331" s="83"/>
      <c r="X1331" s="83"/>
      <c r="Y1331" s="90"/>
      <c r="Z1331" s="90"/>
      <c r="AA1331" s="90"/>
      <c r="AB1331" s="90"/>
      <c r="AC1331" s="91"/>
      <c r="AD1331" s="91"/>
      <c r="AE1331" s="91"/>
      <c r="AF1331" s="91"/>
      <c r="AG1331" s="91"/>
      <c r="AH1331" s="91"/>
      <c r="AI1331" s="92"/>
      <c r="AJ1331" s="92"/>
      <c r="AK1331" s="92"/>
      <c r="AL1331" s="92"/>
      <c r="AM1331" s="92"/>
      <c r="AN1331" s="93"/>
      <c r="AO1331" s="93"/>
      <c r="AP1331" s="93"/>
      <c r="AQ1331" s="93"/>
      <c r="AR1331" s="93"/>
      <c r="AS1331" s="94"/>
      <c r="AT1331" s="94"/>
      <c r="AU1331" s="94"/>
      <c r="AV1331" s="94"/>
      <c r="AW1331" s="94"/>
      <c r="AX1331" s="94"/>
      <c r="AY1331" s="94"/>
      <c r="AZ1331" s="94"/>
      <c r="BA1331" s="94"/>
      <c r="BB1331" s="94"/>
      <c r="BC1331" s="94"/>
      <c r="BD1331" s="94"/>
      <c r="BE1331" s="94"/>
      <c r="BF1331" s="94"/>
      <c r="BG1331" s="94"/>
      <c r="BH1331" s="94"/>
      <c r="BI1331" s="94"/>
      <c r="BJ1331" s="94"/>
      <c r="BK1331" s="94"/>
      <c r="BL1331" s="94"/>
      <c r="BM1331" s="94"/>
      <c r="BN1331" s="94"/>
      <c r="BO1331" s="94"/>
      <c r="BP1331" s="94"/>
    </row>
    <row r="1332" spans="1:68" x14ac:dyDescent="0.2">
      <c r="A1332" s="75" t="s">
        <v>1622</v>
      </c>
      <c r="B1332" s="87"/>
      <c r="C1332" s="87"/>
      <c r="D1332" s="87"/>
      <c r="E1332" s="87"/>
      <c r="F1332" s="87"/>
      <c r="G1332" s="87"/>
      <c r="H1332" s="87"/>
      <c r="I1332" s="87"/>
      <c r="J1332" s="87"/>
      <c r="K1332" s="84"/>
      <c r="L1332" s="84"/>
      <c r="M1332" s="84"/>
      <c r="N1332" s="84"/>
      <c r="O1332" s="89"/>
      <c r="P1332" s="89"/>
      <c r="Q1332" s="89"/>
      <c r="R1332" s="89"/>
      <c r="S1332" s="83"/>
      <c r="T1332" s="83"/>
      <c r="U1332" s="83"/>
      <c r="V1332" s="83"/>
      <c r="W1332" s="83"/>
      <c r="X1332" s="83"/>
      <c r="Y1332" s="90"/>
      <c r="Z1332" s="90"/>
      <c r="AA1332" s="90"/>
      <c r="AB1332" s="90"/>
      <c r="AC1332" s="91"/>
      <c r="AD1332" s="91"/>
      <c r="AE1332" s="91"/>
      <c r="AF1332" s="91"/>
      <c r="AG1332" s="91"/>
      <c r="AH1332" s="91"/>
      <c r="AI1332" s="92"/>
      <c r="AJ1332" s="92"/>
      <c r="AK1332" s="92"/>
      <c r="AL1332" s="92"/>
      <c r="AM1332" s="92"/>
      <c r="AN1332" s="93"/>
      <c r="AO1332" s="93"/>
      <c r="AP1332" s="93"/>
      <c r="AQ1332" s="93"/>
      <c r="AR1332" s="93"/>
      <c r="AS1332" s="94"/>
      <c r="AT1332" s="94"/>
      <c r="AU1332" s="94"/>
      <c r="AV1332" s="94"/>
      <c r="AW1332" s="94"/>
      <c r="AX1332" s="94"/>
      <c r="AY1332" s="94"/>
      <c r="AZ1332" s="94"/>
      <c r="BA1332" s="94"/>
      <c r="BB1332" s="94"/>
      <c r="BC1332" s="94"/>
      <c r="BD1332" s="94"/>
      <c r="BE1332" s="94"/>
      <c r="BF1332" s="94"/>
      <c r="BG1332" s="94"/>
      <c r="BH1332" s="94"/>
      <c r="BI1332" s="94"/>
      <c r="BJ1332" s="94"/>
      <c r="BK1332" s="94"/>
      <c r="BL1332" s="94"/>
      <c r="BM1332" s="94"/>
      <c r="BN1332" s="94"/>
      <c r="BO1332" s="94"/>
      <c r="BP1332" s="94"/>
    </row>
    <row r="1333" spans="1:68" x14ac:dyDescent="0.2">
      <c r="A1333" s="75" t="s">
        <v>1623</v>
      </c>
      <c r="B1333" s="87"/>
      <c r="C1333" s="87"/>
      <c r="D1333" s="87"/>
      <c r="E1333" s="87"/>
      <c r="F1333" s="87"/>
      <c r="G1333" s="87"/>
      <c r="H1333" s="87"/>
      <c r="I1333" s="87"/>
      <c r="J1333" s="87"/>
      <c r="K1333" s="84"/>
      <c r="L1333" s="84"/>
      <c r="M1333" s="84"/>
      <c r="N1333" s="84"/>
      <c r="O1333" s="89"/>
      <c r="P1333" s="89"/>
      <c r="Q1333" s="89"/>
      <c r="R1333" s="89"/>
      <c r="S1333" s="83"/>
      <c r="T1333" s="83"/>
      <c r="U1333" s="83"/>
      <c r="V1333" s="83"/>
      <c r="W1333" s="83"/>
      <c r="X1333" s="83"/>
      <c r="Y1333" s="90"/>
      <c r="Z1333" s="90"/>
      <c r="AA1333" s="90"/>
      <c r="AB1333" s="90"/>
      <c r="AC1333" s="91"/>
      <c r="AD1333" s="91"/>
      <c r="AE1333" s="91"/>
      <c r="AF1333" s="91"/>
      <c r="AG1333" s="91"/>
      <c r="AH1333" s="91"/>
      <c r="AI1333" s="92"/>
      <c r="AJ1333" s="92"/>
      <c r="AK1333" s="92"/>
      <c r="AL1333" s="92"/>
      <c r="AM1333" s="92"/>
      <c r="AN1333" s="93"/>
      <c r="AO1333" s="93"/>
      <c r="AP1333" s="93"/>
      <c r="AQ1333" s="93"/>
      <c r="AR1333" s="93"/>
      <c r="AS1333" s="94"/>
      <c r="AT1333" s="94"/>
      <c r="AU1333" s="94"/>
      <c r="AV1333" s="94"/>
      <c r="AW1333" s="94"/>
      <c r="AX1333" s="94"/>
      <c r="AY1333" s="94"/>
      <c r="AZ1333" s="94"/>
      <c r="BA1333" s="94"/>
      <c r="BB1333" s="94"/>
      <c r="BC1333" s="94"/>
      <c r="BD1333" s="94"/>
      <c r="BE1333" s="94"/>
      <c r="BF1333" s="94"/>
      <c r="BG1333" s="94"/>
      <c r="BH1333" s="94"/>
      <c r="BI1333" s="94"/>
      <c r="BJ1333" s="94"/>
      <c r="BK1333" s="94"/>
      <c r="BL1333" s="94"/>
      <c r="BM1333" s="94"/>
      <c r="BN1333" s="94"/>
      <c r="BO1333" s="94"/>
      <c r="BP1333" s="94"/>
    </row>
    <row r="1334" spans="1:68" x14ac:dyDescent="0.2">
      <c r="A1334" s="75" t="s">
        <v>1624</v>
      </c>
      <c r="B1334" s="87"/>
      <c r="C1334" s="87"/>
      <c r="D1334" s="87"/>
      <c r="E1334" s="87"/>
      <c r="F1334" s="87"/>
      <c r="G1334" s="87"/>
      <c r="H1334" s="87"/>
      <c r="I1334" s="87"/>
      <c r="J1334" s="87"/>
      <c r="K1334" s="84"/>
      <c r="L1334" s="84"/>
      <c r="M1334" s="84"/>
      <c r="N1334" s="84"/>
      <c r="O1334" s="89"/>
      <c r="P1334" s="89"/>
      <c r="Q1334" s="89"/>
      <c r="R1334" s="89"/>
      <c r="S1334" s="83"/>
      <c r="T1334" s="83"/>
      <c r="U1334" s="83"/>
      <c r="V1334" s="83"/>
      <c r="W1334" s="83"/>
      <c r="X1334" s="83"/>
      <c r="Y1334" s="90"/>
      <c r="Z1334" s="90"/>
      <c r="AA1334" s="90"/>
      <c r="AB1334" s="90"/>
      <c r="AC1334" s="91"/>
      <c r="AD1334" s="91"/>
      <c r="AE1334" s="91"/>
      <c r="AF1334" s="91"/>
      <c r="AG1334" s="91"/>
      <c r="AH1334" s="91"/>
      <c r="AI1334" s="92"/>
      <c r="AJ1334" s="92"/>
      <c r="AK1334" s="92"/>
      <c r="AL1334" s="92"/>
      <c r="AM1334" s="92"/>
      <c r="AN1334" s="93"/>
      <c r="AO1334" s="93"/>
      <c r="AP1334" s="93"/>
      <c r="AQ1334" s="93"/>
      <c r="AR1334" s="93"/>
      <c r="AS1334" s="94"/>
      <c r="AT1334" s="94"/>
      <c r="AU1334" s="94"/>
      <c r="AV1334" s="94"/>
      <c r="AW1334" s="94"/>
      <c r="AX1334" s="94"/>
      <c r="AY1334" s="94"/>
      <c r="AZ1334" s="94"/>
      <c r="BA1334" s="94"/>
      <c r="BB1334" s="94"/>
      <c r="BC1334" s="94"/>
      <c r="BD1334" s="94"/>
      <c r="BE1334" s="94"/>
      <c r="BF1334" s="94"/>
      <c r="BG1334" s="94"/>
      <c r="BH1334" s="94"/>
      <c r="BI1334" s="94"/>
      <c r="BJ1334" s="94"/>
      <c r="BK1334" s="94"/>
      <c r="BL1334" s="94"/>
      <c r="BM1334" s="94"/>
      <c r="BN1334" s="94"/>
      <c r="BO1334" s="94"/>
      <c r="BP1334" s="94"/>
    </row>
    <row r="1335" spans="1:68" x14ac:dyDescent="0.2">
      <c r="A1335" s="75" t="s">
        <v>1625</v>
      </c>
      <c r="B1335" s="87"/>
      <c r="C1335" s="87"/>
      <c r="D1335" s="87"/>
      <c r="E1335" s="87"/>
      <c r="F1335" s="87"/>
      <c r="G1335" s="87"/>
      <c r="H1335" s="87"/>
      <c r="I1335" s="87"/>
      <c r="J1335" s="87"/>
      <c r="K1335" s="84"/>
      <c r="L1335" s="84"/>
      <c r="M1335" s="84"/>
      <c r="N1335" s="84"/>
      <c r="O1335" s="89"/>
      <c r="P1335" s="89"/>
      <c r="Q1335" s="89"/>
      <c r="R1335" s="89"/>
      <c r="S1335" s="83"/>
      <c r="T1335" s="83"/>
      <c r="U1335" s="83"/>
      <c r="V1335" s="83"/>
      <c r="W1335" s="83"/>
      <c r="X1335" s="83"/>
      <c r="Y1335" s="90"/>
      <c r="Z1335" s="90"/>
      <c r="AA1335" s="90"/>
      <c r="AB1335" s="90"/>
      <c r="AC1335" s="91"/>
      <c r="AD1335" s="91"/>
      <c r="AE1335" s="91"/>
      <c r="AF1335" s="91"/>
      <c r="AG1335" s="91"/>
      <c r="AH1335" s="91"/>
      <c r="AI1335" s="92"/>
      <c r="AJ1335" s="92"/>
      <c r="AK1335" s="92"/>
      <c r="AL1335" s="92"/>
      <c r="AM1335" s="92"/>
      <c r="AN1335" s="93"/>
      <c r="AO1335" s="93"/>
      <c r="AP1335" s="93"/>
      <c r="AQ1335" s="93"/>
      <c r="AR1335" s="93"/>
      <c r="AS1335" s="94"/>
      <c r="AT1335" s="94"/>
      <c r="AU1335" s="94"/>
      <c r="AV1335" s="94"/>
      <c r="AW1335" s="94"/>
      <c r="AX1335" s="94"/>
      <c r="AY1335" s="94"/>
      <c r="AZ1335" s="94"/>
      <c r="BA1335" s="94"/>
      <c r="BB1335" s="94"/>
      <c r="BC1335" s="94"/>
      <c r="BD1335" s="94"/>
      <c r="BE1335" s="94"/>
      <c r="BF1335" s="94"/>
      <c r="BG1335" s="94"/>
      <c r="BH1335" s="94"/>
      <c r="BI1335" s="94"/>
      <c r="BJ1335" s="94"/>
      <c r="BK1335" s="94"/>
      <c r="BL1335" s="94"/>
      <c r="BM1335" s="94"/>
      <c r="BN1335" s="94"/>
      <c r="BO1335" s="94"/>
      <c r="BP1335" s="94"/>
    </row>
    <row r="1336" spans="1:68" x14ac:dyDescent="0.2">
      <c r="A1336" s="75" t="s">
        <v>1626</v>
      </c>
      <c r="B1336" s="87"/>
      <c r="C1336" s="87"/>
      <c r="D1336" s="87"/>
      <c r="E1336" s="87"/>
      <c r="F1336" s="87"/>
      <c r="G1336" s="87"/>
      <c r="H1336" s="87"/>
      <c r="I1336" s="87"/>
      <c r="J1336" s="87"/>
      <c r="K1336" s="84"/>
      <c r="L1336" s="84"/>
      <c r="M1336" s="84"/>
      <c r="N1336" s="84"/>
      <c r="O1336" s="89"/>
      <c r="P1336" s="89"/>
      <c r="Q1336" s="89"/>
      <c r="R1336" s="89"/>
      <c r="S1336" s="83"/>
      <c r="T1336" s="83"/>
      <c r="U1336" s="83"/>
      <c r="V1336" s="83"/>
      <c r="W1336" s="83"/>
      <c r="X1336" s="83"/>
      <c r="Y1336" s="90"/>
      <c r="Z1336" s="90"/>
      <c r="AA1336" s="90"/>
      <c r="AB1336" s="90"/>
      <c r="AC1336" s="91"/>
      <c r="AD1336" s="91"/>
      <c r="AE1336" s="91"/>
      <c r="AF1336" s="91"/>
      <c r="AG1336" s="91"/>
      <c r="AH1336" s="91"/>
      <c r="AI1336" s="92"/>
      <c r="AJ1336" s="92"/>
      <c r="AK1336" s="92"/>
      <c r="AL1336" s="92"/>
      <c r="AM1336" s="92"/>
      <c r="AN1336" s="93"/>
      <c r="AO1336" s="93"/>
      <c r="AP1336" s="93"/>
      <c r="AQ1336" s="93"/>
      <c r="AR1336" s="93"/>
      <c r="AS1336" s="94"/>
      <c r="AT1336" s="94"/>
      <c r="AU1336" s="94"/>
      <c r="AV1336" s="94"/>
      <c r="AW1336" s="94"/>
      <c r="AX1336" s="94"/>
      <c r="AY1336" s="94"/>
      <c r="AZ1336" s="94"/>
      <c r="BA1336" s="94"/>
      <c r="BB1336" s="94"/>
      <c r="BC1336" s="94"/>
      <c r="BD1336" s="94"/>
      <c r="BE1336" s="94"/>
      <c r="BF1336" s="94"/>
      <c r="BG1336" s="94"/>
      <c r="BH1336" s="94"/>
      <c r="BI1336" s="94"/>
      <c r="BJ1336" s="94"/>
      <c r="BK1336" s="94"/>
      <c r="BL1336" s="94"/>
      <c r="BM1336" s="94"/>
      <c r="BN1336" s="94"/>
      <c r="BO1336" s="94"/>
      <c r="BP1336" s="94"/>
    </row>
    <row r="1337" spans="1:68" x14ac:dyDescent="0.2">
      <c r="A1337" s="75" t="s">
        <v>1627</v>
      </c>
      <c r="B1337" s="87"/>
      <c r="C1337" s="87"/>
      <c r="D1337" s="87"/>
      <c r="E1337" s="87"/>
      <c r="F1337" s="87"/>
      <c r="G1337" s="87"/>
      <c r="H1337" s="87"/>
      <c r="I1337" s="87"/>
      <c r="J1337" s="87"/>
      <c r="K1337" s="84"/>
      <c r="L1337" s="84"/>
      <c r="M1337" s="84"/>
      <c r="N1337" s="84"/>
      <c r="O1337" s="89"/>
      <c r="P1337" s="89"/>
      <c r="Q1337" s="89"/>
      <c r="R1337" s="89"/>
      <c r="S1337" s="83"/>
      <c r="T1337" s="83"/>
      <c r="U1337" s="83"/>
      <c r="V1337" s="83"/>
      <c r="W1337" s="83"/>
      <c r="X1337" s="83"/>
      <c r="Y1337" s="90"/>
      <c r="Z1337" s="90"/>
      <c r="AA1337" s="90"/>
      <c r="AB1337" s="90"/>
      <c r="AC1337" s="91"/>
      <c r="AD1337" s="91"/>
      <c r="AE1337" s="91"/>
      <c r="AF1337" s="91"/>
      <c r="AG1337" s="91"/>
      <c r="AH1337" s="91"/>
      <c r="AI1337" s="92"/>
      <c r="AJ1337" s="92"/>
      <c r="AK1337" s="92"/>
      <c r="AL1337" s="92"/>
      <c r="AM1337" s="92"/>
      <c r="AN1337" s="93"/>
      <c r="AO1337" s="93"/>
      <c r="AP1337" s="93"/>
      <c r="AQ1337" s="93"/>
      <c r="AR1337" s="93"/>
      <c r="AS1337" s="94"/>
      <c r="AT1337" s="94"/>
      <c r="AU1337" s="94"/>
      <c r="AV1337" s="94"/>
      <c r="AW1337" s="94"/>
      <c r="AX1337" s="94"/>
      <c r="AY1337" s="94"/>
      <c r="AZ1337" s="94"/>
      <c r="BA1337" s="94"/>
      <c r="BB1337" s="94"/>
      <c r="BC1337" s="94"/>
      <c r="BD1337" s="94"/>
      <c r="BE1337" s="94"/>
      <c r="BF1337" s="94"/>
      <c r="BG1337" s="94"/>
      <c r="BH1337" s="94"/>
      <c r="BI1337" s="94"/>
      <c r="BJ1337" s="94"/>
      <c r="BK1337" s="94"/>
      <c r="BL1337" s="94"/>
      <c r="BM1337" s="94"/>
      <c r="BN1337" s="94"/>
      <c r="BO1337" s="94"/>
      <c r="BP1337" s="94"/>
    </row>
    <row r="1338" spans="1:68" x14ac:dyDescent="0.2">
      <c r="A1338" s="75" t="s">
        <v>1628</v>
      </c>
      <c r="B1338" s="87"/>
      <c r="C1338" s="87"/>
      <c r="D1338" s="87"/>
      <c r="E1338" s="87"/>
      <c r="F1338" s="87"/>
      <c r="G1338" s="87"/>
      <c r="H1338" s="87"/>
      <c r="I1338" s="87"/>
      <c r="J1338" s="87"/>
      <c r="K1338" s="84"/>
      <c r="L1338" s="84"/>
      <c r="M1338" s="84"/>
      <c r="N1338" s="84"/>
      <c r="O1338" s="89"/>
      <c r="P1338" s="89"/>
      <c r="Q1338" s="89"/>
      <c r="R1338" s="89"/>
      <c r="S1338" s="83"/>
      <c r="T1338" s="83"/>
      <c r="U1338" s="83"/>
      <c r="V1338" s="83"/>
      <c r="W1338" s="83"/>
      <c r="X1338" s="83"/>
      <c r="Y1338" s="90"/>
      <c r="Z1338" s="90"/>
      <c r="AA1338" s="90"/>
      <c r="AB1338" s="90"/>
      <c r="AC1338" s="91"/>
      <c r="AD1338" s="91"/>
      <c r="AE1338" s="91"/>
      <c r="AF1338" s="91"/>
      <c r="AG1338" s="91"/>
      <c r="AH1338" s="91"/>
      <c r="AI1338" s="92"/>
      <c r="AJ1338" s="92"/>
      <c r="AK1338" s="92"/>
      <c r="AL1338" s="92"/>
      <c r="AM1338" s="92"/>
      <c r="AN1338" s="93"/>
      <c r="AO1338" s="93"/>
      <c r="AP1338" s="93"/>
      <c r="AQ1338" s="93"/>
      <c r="AR1338" s="93"/>
      <c r="AS1338" s="94"/>
      <c r="AT1338" s="94"/>
      <c r="AU1338" s="94"/>
      <c r="AV1338" s="94"/>
      <c r="AW1338" s="94"/>
      <c r="AX1338" s="94"/>
      <c r="AY1338" s="94"/>
      <c r="AZ1338" s="94"/>
      <c r="BA1338" s="94"/>
      <c r="BB1338" s="94"/>
      <c r="BC1338" s="94"/>
      <c r="BD1338" s="94"/>
      <c r="BE1338" s="94"/>
      <c r="BF1338" s="94"/>
      <c r="BG1338" s="94"/>
      <c r="BH1338" s="94"/>
      <c r="BI1338" s="94"/>
      <c r="BJ1338" s="94"/>
      <c r="BK1338" s="94"/>
      <c r="BL1338" s="94"/>
      <c r="BM1338" s="94"/>
      <c r="BN1338" s="94"/>
      <c r="BO1338" s="94"/>
      <c r="BP1338" s="94"/>
    </row>
    <row r="1339" spans="1:68" x14ac:dyDescent="0.2">
      <c r="A1339" s="75" t="s">
        <v>1629</v>
      </c>
      <c r="B1339" s="87"/>
      <c r="C1339" s="87"/>
      <c r="D1339" s="87"/>
      <c r="E1339" s="87"/>
      <c r="F1339" s="87"/>
      <c r="G1339" s="87"/>
      <c r="H1339" s="87"/>
      <c r="I1339" s="87"/>
      <c r="J1339" s="87"/>
      <c r="K1339" s="84"/>
      <c r="L1339" s="84"/>
      <c r="M1339" s="84"/>
      <c r="N1339" s="84"/>
      <c r="O1339" s="89"/>
      <c r="P1339" s="89"/>
      <c r="Q1339" s="89"/>
      <c r="R1339" s="89"/>
      <c r="S1339" s="83"/>
      <c r="T1339" s="83"/>
      <c r="U1339" s="83"/>
      <c r="V1339" s="83"/>
      <c r="W1339" s="83"/>
      <c r="X1339" s="83"/>
      <c r="Y1339" s="90"/>
      <c r="Z1339" s="90"/>
      <c r="AA1339" s="90"/>
      <c r="AB1339" s="90"/>
      <c r="AC1339" s="91"/>
      <c r="AD1339" s="91"/>
      <c r="AE1339" s="91"/>
      <c r="AF1339" s="91"/>
      <c r="AG1339" s="91"/>
      <c r="AH1339" s="91"/>
      <c r="AI1339" s="92"/>
      <c r="AJ1339" s="92"/>
      <c r="AK1339" s="92"/>
      <c r="AL1339" s="92"/>
      <c r="AM1339" s="92"/>
      <c r="AN1339" s="93"/>
      <c r="AO1339" s="93"/>
      <c r="AP1339" s="93"/>
      <c r="AQ1339" s="93"/>
      <c r="AR1339" s="93"/>
      <c r="AS1339" s="94"/>
      <c r="AT1339" s="94"/>
      <c r="AU1339" s="94"/>
      <c r="AV1339" s="94"/>
      <c r="AW1339" s="94"/>
      <c r="AX1339" s="94"/>
      <c r="AY1339" s="94"/>
      <c r="AZ1339" s="94"/>
      <c r="BA1339" s="94"/>
      <c r="BB1339" s="94"/>
      <c r="BC1339" s="94"/>
      <c r="BD1339" s="94"/>
      <c r="BE1339" s="94"/>
      <c r="BF1339" s="94"/>
      <c r="BG1339" s="94"/>
      <c r="BH1339" s="94"/>
      <c r="BI1339" s="94"/>
      <c r="BJ1339" s="94"/>
      <c r="BK1339" s="94"/>
      <c r="BL1339" s="94"/>
      <c r="BM1339" s="94"/>
      <c r="BN1339" s="94"/>
      <c r="BO1339" s="94"/>
      <c r="BP1339" s="94"/>
    </row>
    <row r="1340" spans="1:68" x14ac:dyDescent="0.2">
      <c r="A1340" s="75" t="s">
        <v>1630</v>
      </c>
      <c r="B1340" s="87"/>
      <c r="C1340" s="87"/>
      <c r="D1340" s="87"/>
      <c r="E1340" s="87"/>
      <c r="F1340" s="87"/>
      <c r="G1340" s="87"/>
      <c r="H1340" s="87"/>
      <c r="I1340" s="87"/>
      <c r="J1340" s="87"/>
      <c r="K1340" s="84"/>
      <c r="L1340" s="84"/>
      <c r="M1340" s="84"/>
      <c r="N1340" s="84"/>
      <c r="O1340" s="89"/>
      <c r="P1340" s="89"/>
      <c r="Q1340" s="89"/>
      <c r="R1340" s="89"/>
      <c r="S1340" s="83"/>
      <c r="T1340" s="83"/>
      <c r="U1340" s="83"/>
      <c r="V1340" s="83"/>
      <c r="W1340" s="83"/>
      <c r="X1340" s="83"/>
      <c r="Y1340" s="90"/>
      <c r="Z1340" s="90"/>
      <c r="AA1340" s="90"/>
      <c r="AB1340" s="90"/>
      <c r="AC1340" s="91"/>
      <c r="AD1340" s="91"/>
      <c r="AE1340" s="91"/>
      <c r="AF1340" s="91"/>
      <c r="AG1340" s="91"/>
      <c r="AH1340" s="91"/>
      <c r="AI1340" s="92"/>
      <c r="AJ1340" s="92"/>
      <c r="AK1340" s="92"/>
      <c r="AL1340" s="92"/>
      <c r="AM1340" s="92"/>
      <c r="AN1340" s="93"/>
      <c r="AO1340" s="93"/>
      <c r="AP1340" s="93"/>
      <c r="AQ1340" s="93"/>
      <c r="AR1340" s="93"/>
      <c r="AS1340" s="94"/>
      <c r="AT1340" s="94"/>
      <c r="AU1340" s="94"/>
      <c r="AV1340" s="94"/>
      <c r="AW1340" s="94"/>
      <c r="AX1340" s="94"/>
      <c r="AY1340" s="94"/>
      <c r="AZ1340" s="94"/>
      <c r="BA1340" s="94"/>
      <c r="BB1340" s="94"/>
      <c r="BC1340" s="94"/>
      <c r="BD1340" s="94"/>
      <c r="BE1340" s="94"/>
      <c r="BF1340" s="94"/>
      <c r="BG1340" s="94"/>
      <c r="BH1340" s="94"/>
      <c r="BI1340" s="94"/>
      <c r="BJ1340" s="94"/>
      <c r="BK1340" s="94"/>
      <c r="BL1340" s="94"/>
      <c r="BM1340" s="94"/>
      <c r="BN1340" s="94"/>
      <c r="BO1340" s="94"/>
      <c r="BP1340" s="94"/>
    </row>
    <row r="1341" spans="1:68" x14ac:dyDescent="0.2">
      <c r="A1341" s="75" t="s">
        <v>1631</v>
      </c>
      <c r="B1341" s="87"/>
      <c r="C1341" s="87"/>
      <c r="D1341" s="87"/>
      <c r="E1341" s="87"/>
      <c r="F1341" s="87"/>
      <c r="G1341" s="87"/>
      <c r="H1341" s="87"/>
      <c r="I1341" s="87"/>
      <c r="J1341" s="87"/>
      <c r="K1341" s="84"/>
      <c r="L1341" s="84"/>
      <c r="M1341" s="84"/>
      <c r="N1341" s="84"/>
      <c r="O1341" s="89"/>
      <c r="P1341" s="89"/>
      <c r="Q1341" s="89"/>
      <c r="R1341" s="89"/>
      <c r="S1341" s="83"/>
      <c r="T1341" s="83"/>
      <c r="U1341" s="83"/>
      <c r="V1341" s="83"/>
      <c r="W1341" s="83"/>
      <c r="X1341" s="83"/>
      <c r="Y1341" s="90"/>
      <c r="Z1341" s="90"/>
      <c r="AA1341" s="90"/>
      <c r="AB1341" s="90"/>
      <c r="AC1341" s="91"/>
      <c r="AD1341" s="91"/>
      <c r="AE1341" s="91"/>
      <c r="AF1341" s="91"/>
      <c r="AG1341" s="91"/>
      <c r="AH1341" s="91"/>
      <c r="AI1341" s="92"/>
      <c r="AJ1341" s="92"/>
      <c r="AK1341" s="92"/>
      <c r="AL1341" s="92"/>
      <c r="AM1341" s="92"/>
      <c r="AN1341" s="93"/>
      <c r="AO1341" s="93"/>
      <c r="AP1341" s="93"/>
      <c r="AQ1341" s="93"/>
      <c r="AR1341" s="93"/>
      <c r="AS1341" s="94"/>
      <c r="AT1341" s="94"/>
      <c r="AU1341" s="94"/>
      <c r="AV1341" s="94"/>
      <c r="AW1341" s="94"/>
      <c r="AX1341" s="94"/>
      <c r="AY1341" s="94"/>
      <c r="AZ1341" s="94"/>
      <c r="BA1341" s="94"/>
      <c r="BB1341" s="94"/>
      <c r="BC1341" s="94"/>
      <c r="BD1341" s="94"/>
      <c r="BE1341" s="94"/>
      <c r="BF1341" s="94"/>
      <c r="BG1341" s="94"/>
      <c r="BH1341" s="94"/>
      <c r="BI1341" s="94"/>
      <c r="BJ1341" s="94"/>
      <c r="BK1341" s="94"/>
      <c r="BL1341" s="94"/>
      <c r="BM1341" s="94"/>
      <c r="BN1341" s="94"/>
      <c r="BO1341" s="94"/>
      <c r="BP1341" s="94"/>
    </row>
    <row r="1342" spans="1:68" x14ac:dyDescent="0.2">
      <c r="A1342" s="75" t="s">
        <v>1632</v>
      </c>
      <c r="B1342" s="87"/>
      <c r="C1342" s="87"/>
      <c r="D1342" s="87"/>
      <c r="E1342" s="87"/>
      <c r="F1342" s="87"/>
      <c r="G1342" s="87"/>
      <c r="H1342" s="87"/>
      <c r="I1342" s="87"/>
      <c r="J1342" s="87"/>
      <c r="K1342" s="84"/>
      <c r="L1342" s="84"/>
      <c r="M1342" s="84"/>
      <c r="N1342" s="84"/>
      <c r="O1342" s="89"/>
      <c r="P1342" s="89"/>
      <c r="Q1342" s="89"/>
      <c r="R1342" s="89"/>
      <c r="S1342" s="83"/>
      <c r="T1342" s="83"/>
      <c r="U1342" s="83"/>
      <c r="V1342" s="83"/>
      <c r="W1342" s="83"/>
      <c r="X1342" s="83"/>
      <c r="Y1342" s="90"/>
      <c r="Z1342" s="90"/>
      <c r="AA1342" s="90"/>
      <c r="AB1342" s="90"/>
      <c r="AC1342" s="91"/>
      <c r="AD1342" s="91"/>
      <c r="AE1342" s="91"/>
      <c r="AF1342" s="91"/>
      <c r="AG1342" s="91"/>
      <c r="AH1342" s="91"/>
      <c r="AI1342" s="92"/>
      <c r="AJ1342" s="92"/>
      <c r="AK1342" s="92"/>
      <c r="AL1342" s="92"/>
      <c r="AM1342" s="92"/>
      <c r="AN1342" s="93"/>
      <c r="AO1342" s="93"/>
      <c r="AP1342" s="93"/>
      <c r="AQ1342" s="93"/>
      <c r="AR1342" s="93"/>
      <c r="AS1342" s="94"/>
      <c r="AT1342" s="94"/>
      <c r="AU1342" s="94"/>
      <c r="AV1342" s="94"/>
      <c r="AW1342" s="94"/>
      <c r="AX1342" s="94"/>
      <c r="AY1342" s="94"/>
      <c r="AZ1342" s="94"/>
      <c r="BA1342" s="94"/>
      <c r="BB1342" s="94"/>
      <c r="BC1342" s="94"/>
      <c r="BD1342" s="94"/>
      <c r="BE1342" s="94"/>
      <c r="BF1342" s="94"/>
      <c r="BG1342" s="94"/>
      <c r="BH1342" s="94"/>
      <c r="BI1342" s="94"/>
      <c r="BJ1342" s="94"/>
      <c r="BK1342" s="94"/>
      <c r="BL1342" s="94"/>
      <c r="BM1342" s="94"/>
      <c r="BN1342" s="94"/>
      <c r="BO1342" s="94"/>
      <c r="BP1342" s="94"/>
    </row>
    <row r="1343" spans="1:68" x14ac:dyDescent="0.2">
      <c r="A1343" s="75" t="s">
        <v>1633</v>
      </c>
      <c r="B1343" s="87"/>
      <c r="C1343" s="87"/>
      <c r="D1343" s="87"/>
      <c r="E1343" s="87"/>
      <c r="F1343" s="87"/>
      <c r="G1343" s="87"/>
      <c r="H1343" s="87"/>
      <c r="I1343" s="87"/>
      <c r="J1343" s="87"/>
      <c r="K1343" s="84"/>
      <c r="L1343" s="84"/>
      <c r="M1343" s="84"/>
      <c r="N1343" s="84"/>
      <c r="O1343" s="89"/>
      <c r="P1343" s="89"/>
      <c r="Q1343" s="89"/>
      <c r="R1343" s="89"/>
      <c r="S1343" s="83"/>
      <c r="T1343" s="83"/>
      <c r="U1343" s="83"/>
      <c r="V1343" s="83"/>
      <c r="W1343" s="83"/>
      <c r="X1343" s="83"/>
      <c r="Y1343" s="90"/>
      <c r="Z1343" s="90"/>
      <c r="AA1343" s="90"/>
      <c r="AB1343" s="90"/>
      <c r="AC1343" s="91"/>
      <c r="AD1343" s="91"/>
      <c r="AE1343" s="91"/>
      <c r="AF1343" s="91"/>
      <c r="AG1343" s="91"/>
      <c r="AH1343" s="91"/>
      <c r="AI1343" s="92"/>
      <c r="AJ1343" s="92"/>
      <c r="AK1343" s="92"/>
      <c r="AL1343" s="92"/>
      <c r="AM1343" s="92"/>
      <c r="AN1343" s="93"/>
      <c r="AO1343" s="93"/>
      <c r="AP1343" s="93"/>
      <c r="AQ1343" s="93"/>
      <c r="AR1343" s="93"/>
      <c r="AS1343" s="94"/>
      <c r="AT1343" s="94"/>
      <c r="AU1343" s="94"/>
      <c r="AV1343" s="94"/>
      <c r="AW1343" s="94"/>
      <c r="AX1343" s="94"/>
      <c r="AY1343" s="94"/>
      <c r="AZ1343" s="94"/>
      <c r="BA1343" s="94"/>
      <c r="BB1343" s="94"/>
      <c r="BC1343" s="94"/>
      <c r="BD1343" s="94"/>
      <c r="BE1343" s="94"/>
      <c r="BF1343" s="94"/>
      <c r="BG1343" s="94"/>
      <c r="BH1343" s="94"/>
      <c r="BI1343" s="94"/>
      <c r="BJ1343" s="94"/>
      <c r="BK1343" s="94"/>
      <c r="BL1343" s="94"/>
      <c r="BM1343" s="94"/>
      <c r="BN1343" s="94"/>
      <c r="BO1343" s="94"/>
      <c r="BP1343" s="94"/>
    </row>
    <row r="1344" spans="1:68" x14ac:dyDescent="0.2">
      <c r="A1344" s="75" t="s">
        <v>1634</v>
      </c>
      <c r="B1344" s="87"/>
      <c r="C1344" s="87"/>
      <c r="D1344" s="87"/>
      <c r="E1344" s="87"/>
      <c r="F1344" s="87"/>
      <c r="G1344" s="87"/>
      <c r="H1344" s="87"/>
      <c r="I1344" s="87"/>
      <c r="J1344" s="87"/>
      <c r="K1344" s="84"/>
      <c r="L1344" s="84"/>
      <c r="M1344" s="84"/>
      <c r="N1344" s="84"/>
      <c r="O1344" s="89"/>
      <c r="P1344" s="89"/>
      <c r="Q1344" s="89"/>
      <c r="R1344" s="89"/>
      <c r="S1344" s="83"/>
      <c r="T1344" s="83"/>
      <c r="U1344" s="83"/>
      <c r="V1344" s="83"/>
      <c r="W1344" s="83"/>
      <c r="X1344" s="83"/>
      <c r="Y1344" s="90"/>
      <c r="Z1344" s="90"/>
      <c r="AA1344" s="90"/>
      <c r="AB1344" s="90"/>
      <c r="AC1344" s="91"/>
      <c r="AD1344" s="91"/>
      <c r="AE1344" s="91"/>
      <c r="AF1344" s="91"/>
      <c r="AG1344" s="91"/>
      <c r="AH1344" s="91"/>
      <c r="AI1344" s="92"/>
      <c r="AJ1344" s="92"/>
      <c r="AK1344" s="92"/>
      <c r="AL1344" s="92"/>
      <c r="AM1344" s="92"/>
      <c r="AN1344" s="93"/>
      <c r="AO1344" s="93"/>
      <c r="AP1344" s="93"/>
      <c r="AQ1344" s="93"/>
      <c r="AR1344" s="93"/>
      <c r="AS1344" s="94"/>
      <c r="AT1344" s="94"/>
      <c r="AU1344" s="94"/>
      <c r="AV1344" s="94"/>
      <c r="AW1344" s="94"/>
      <c r="AX1344" s="94"/>
      <c r="AY1344" s="94"/>
      <c r="AZ1344" s="94"/>
      <c r="BA1344" s="94"/>
      <c r="BB1344" s="94"/>
      <c r="BC1344" s="94"/>
      <c r="BD1344" s="94"/>
      <c r="BE1344" s="94"/>
      <c r="BF1344" s="94"/>
      <c r="BG1344" s="94"/>
      <c r="BH1344" s="94"/>
      <c r="BI1344" s="94"/>
      <c r="BJ1344" s="94"/>
      <c r="BK1344" s="94"/>
      <c r="BL1344" s="94"/>
      <c r="BM1344" s="94"/>
      <c r="BN1344" s="94"/>
      <c r="BO1344" s="94"/>
      <c r="BP1344" s="94"/>
    </row>
    <row r="1345" spans="1:68" x14ac:dyDescent="0.2">
      <c r="A1345" s="75" t="s">
        <v>1635</v>
      </c>
      <c r="B1345" s="87"/>
      <c r="C1345" s="87"/>
      <c r="D1345" s="87"/>
      <c r="E1345" s="87"/>
      <c r="F1345" s="87"/>
      <c r="G1345" s="87"/>
      <c r="H1345" s="87"/>
      <c r="I1345" s="87"/>
      <c r="J1345" s="87"/>
      <c r="K1345" s="84"/>
      <c r="L1345" s="84"/>
      <c r="M1345" s="84"/>
      <c r="N1345" s="84"/>
      <c r="O1345" s="89"/>
      <c r="P1345" s="89"/>
      <c r="Q1345" s="89"/>
      <c r="R1345" s="89"/>
      <c r="S1345" s="83"/>
      <c r="T1345" s="83"/>
      <c r="U1345" s="83"/>
      <c r="V1345" s="83"/>
      <c r="W1345" s="83"/>
      <c r="X1345" s="83"/>
      <c r="Y1345" s="90"/>
      <c r="Z1345" s="90"/>
      <c r="AA1345" s="90"/>
      <c r="AB1345" s="90"/>
      <c r="AC1345" s="91"/>
      <c r="AD1345" s="91"/>
      <c r="AE1345" s="91"/>
      <c r="AF1345" s="91"/>
      <c r="AG1345" s="91"/>
      <c r="AH1345" s="91"/>
      <c r="AI1345" s="92"/>
      <c r="AJ1345" s="92"/>
      <c r="AK1345" s="92"/>
      <c r="AL1345" s="92"/>
      <c r="AM1345" s="92"/>
      <c r="AN1345" s="93"/>
      <c r="AO1345" s="93"/>
      <c r="AP1345" s="93"/>
      <c r="AQ1345" s="93"/>
      <c r="AR1345" s="93"/>
      <c r="AS1345" s="94"/>
      <c r="AT1345" s="94"/>
      <c r="AU1345" s="94"/>
      <c r="AV1345" s="94"/>
      <c r="AW1345" s="94"/>
      <c r="AX1345" s="94"/>
      <c r="AY1345" s="94"/>
      <c r="AZ1345" s="94"/>
      <c r="BA1345" s="94"/>
      <c r="BB1345" s="94"/>
      <c r="BC1345" s="94"/>
      <c r="BD1345" s="94"/>
      <c r="BE1345" s="94"/>
      <c r="BF1345" s="94"/>
      <c r="BG1345" s="94"/>
      <c r="BH1345" s="94"/>
      <c r="BI1345" s="94"/>
      <c r="BJ1345" s="94"/>
      <c r="BK1345" s="94"/>
      <c r="BL1345" s="94"/>
      <c r="BM1345" s="94"/>
      <c r="BN1345" s="94"/>
      <c r="BO1345" s="94"/>
      <c r="BP1345" s="94"/>
    </row>
    <row r="1346" spans="1:68" x14ac:dyDescent="0.2">
      <c r="A1346" s="75" t="s">
        <v>1636</v>
      </c>
      <c r="B1346" s="87"/>
      <c r="C1346" s="87"/>
      <c r="D1346" s="87"/>
      <c r="E1346" s="87"/>
      <c r="F1346" s="87"/>
      <c r="G1346" s="87"/>
      <c r="H1346" s="87"/>
      <c r="I1346" s="87"/>
      <c r="J1346" s="87"/>
      <c r="K1346" s="84"/>
      <c r="L1346" s="84"/>
      <c r="M1346" s="84"/>
      <c r="N1346" s="84"/>
      <c r="O1346" s="89"/>
      <c r="P1346" s="89"/>
      <c r="Q1346" s="89"/>
      <c r="R1346" s="89"/>
      <c r="S1346" s="83"/>
      <c r="T1346" s="83"/>
      <c r="U1346" s="83"/>
      <c r="V1346" s="83"/>
      <c r="W1346" s="83"/>
      <c r="X1346" s="83"/>
      <c r="Y1346" s="90"/>
      <c r="Z1346" s="90"/>
      <c r="AA1346" s="90"/>
      <c r="AB1346" s="90"/>
      <c r="AC1346" s="91"/>
      <c r="AD1346" s="91"/>
      <c r="AE1346" s="91"/>
      <c r="AF1346" s="91"/>
      <c r="AG1346" s="91"/>
      <c r="AH1346" s="91"/>
      <c r="AI1346" s="92"/>
      <c r="AJ1346" s="92"/>
      <c r="AK1346" s="92"/>
      <c r="AL1346" s="92"/>
      <c r="AM1346" s="92"/>
      <c r="AN1346" s="93"/>
      <c r="AO1346" s="93"/>
      <c r="AP1346" s="93"/>
      <c r="AQ1346" s="93"/>
      <c r="AR1346" s="93"/>
      <c r="AS1346" s="94"/>
      <c r="AT1346" s="94"/>
      <c r="AU1346" s="94"/>
      <c r="AV1346" s="94"/>
      <c r="AW1346" s="94"/>
      <c r="AX1346" s="94"/>
      <c r="AY1346" s="94"/>
      <c r="AZ1346" s="94"/>
      <c r="BA1346" s="94"/>
      <c r="BB1346" s="94"/>
      <c r="BC1346" s="94"/>
      <c r="BD1346" s="94"/>
      <c r="BE1346" s="94"/>
      <c r="BF1346" s="94"/>
      <c r="BG1346" s="94"/>
      <c r="BH1346" s="94"/>
      <c r="BI1346" s="94"/>
      <c r="BJ1346" s="94"/>
      <c r="BK1346" s="94"/>
      <c r="BL1346" s="94"/>
      <c r="BM1346" s="94"/>
      <c r="BN1346" s="94"/>
      <c r="BO1346" s="94"/>
      <c r="BP1346" s="94"/>
    </row>
    <row r="1347" spans="1:68" x14ac:dyDescent="0.2">
      <c r="A1347" s="75" t="s">
        <v>1637</v>
      </c>
      <c r="B1347" s="87"/>
      <c r="C1347" s="87"/>
      <c r="D1347" s="87"/>
      <c r="E1347" s="87"/>
      <c r="F1347" s="87"/>
      <c r="G1347" s="87"/>
      <c r="H1347" s="87"/>
      <c r="I1347" s="87"/>
      <c r="J1347" s="87"/>
      <c r="K1347" s="84"/>
      <c r="L1347" s="84"/>
      <c r="M1347" s="84"/>
      <c r="N1347" s="84"/>
      <c r="O1347" s="89"/>
      <c r="P1347" s="89"/>
      <c r="Q1347" s="89"/>
      <c r="R1347" s="89"/>
      <c r="S1347" s="83"/>
      <c r="T1347" s="83"/>
      <c r="U1347" s="83"/>
      <c r="V1347" s="83"/>
      <c r="W1347" s="83"/>
      <c r="X1347" s="83"/>
      <c r="Y1347" s="90"/>
      <c r="Z1347" s="90"/>
      <c r="AA1347" s="90"/>
      <c r="AB1347" s="90"/>
      <c r="AC1347" s="91"/>
      <c r="AD1347" s="91"/>
      <c r="AE1347" s="91"/>
      <c r="AF1347" s="91"/>
      <c r="AG1347" s="91"/>
      <c r="AH1347" s="91"/>
      <c r="AI1347" s="92"/>
      <c r="AJ1347" s="92"/>
      <c r="AK1347" s="92"/>
      <c r="AL1347" s="92"/>
      <c r="AM1347" s="92"/>
      <c r="AN1347" s="93"/>
      <c r="AO1347" s="93"/>
      <c r="AP1347" s="93"/>
      <c r="AQ1347" s="93"/>
      <c r="AR1347" s="93"/>
      <c r="AS1347" s="94"/>
      <c r="AT1347" s="94"/>
      <c r="AU1347" s="94"/>
      <c r="AV1347" s="94"/>
      <c r="AW1347" s="94"/>
      <c r="AX1347" s="94"/>
      <c r="AY1347" s="94"/>
      <c r="AZ1347" s="94"/>
      <c r="BA1347" s="94"/>
      <c r="BB1347" s="94"/>
      <c r="BC1347" s="94"/>
      <c r="BD1347" s="94"/>
      <c r="BE1347" s="94"/>
      <c r="BF1347" s="94"/>
      <c r="BG1347" s="94"/>
      <c r="BH1347" s="94"/>
      <c r="BI1347" s="94"/>
      <c r="BJ1347" s="94"/>
      <c r="BK1347" s="94"/>
      <c r="BL1347" s="94"/>
      <c r="BM1347" s="94"/>
      <c r="BN1347" s="94"/>
      <c r="BO1347" s="94"/>
      <c r="BP1347" s="94"/>
    </row>
    <row r="1348" spans="1:68" x14ac:dyDescent="0.2">
      <c r="A1348" s="75" t="s">
        <v>1638</v>
      </c>
      <c r="B1348" s="87"/>
      <c r="C1348" s="87"/>
      <c r="D1348" s="87"/>
      <c r="E1348" s="87"/>
      <c r="F1348" s="87"/>
      <c r="G1348" s="87"/>
      <c r="H1348" s="87"/>
      <c r="I1348" s="87"/>
      <c r="J1348" s="87"/>
      <c r="K1348" s="84"/>
      <c r="L1348" s="84"/>
      <c r="M1348" s="84"/>
      <c r="N1348" s="84"/>
      <c r="O1348" s="89"/>
      <c r="P1348" s="89"/>
      <c r="Q1348" s="89"/>
      <c r="R1348" s="89"/>
      <c r="S1348" s="83"/>
      <c r="T1348" s="83"/>
      <c r="U1348" s="83"/>
      <c r="V1348" s="83"/>
      <c r="W1348" s="83"/>
      <c r="X1348" s="83"/>
      <c r="Y1348" s="90"/>
      <c r="Z1348" s="90"/>
      <c r="AA1348" s="90"/>
      <c r="AB1348" s="90"/>
      <c r="AC1348" s="91"/>
      <c r="AD1348" s="91"/>
      <c r="AE1348" s="91"/>
      <c r="AF1348" s="91"/>
      <c r="AG1348" s="91"/>
      <c r="AH1348" s="91"/>
      <c r="AI1348" s="92"/>
      <c r="AJ1348" s="92"/>
      <c r="AK1348" s="92"/>
      <c r="AL1348" s="92"/>
      <c r="AM1348" s="92"/>
      <c r="AN1348" s="93"/>
      <c r="AO1348" s="93"/>
      <c r="AP1348" s="93"/>
      <c r="AQ1348" s="93"/>
      <c r="AR1348" s="93"/>
      <c r="AS1348" s="94"/>
      <c r="AT1348" s="94"/>
      <c r="AU1348" s="94"/>
      <c r="AV1348" s="94"/>
      <c r="AW1348" s="94"/>
      <c r="AX1348" s="94"/>
      <c r="AY1348" s="94"/>
      <c r="AZ1348" s="94"/>
      <c r="BA1348" s="94"/>
      <c r="BB1348" s="94"/>
      <c r="BC1348" s="94"/>
      <c r="BD1348" s="94"/>
      <c r="BE1348" s="94"/>
      <c r="BF1348" s="94"/>
      <c r="BG1348" s="94"/>
      <c r="BH1348" s="94"/>
      <c r="BI1348" s="94"/>
      <c r="BJ1348" s="94"/>
      <c r="BK1348" s="94"/>
      <c r="BL1348" s="94"/>
      <c r="BM1348" s="94"/>
      <c r="BN1348" s="94"/>
      <c r="BO1348" s="94"/>
      <c r="BP1348" s="94"/>
    </row>
    <row r="1349" spans="1:68" x14ac:dyDescent="0.2">
      <c r="A1349" s="75" t="s">
        <v>1639</v>
      </c>
      <c r="B1349" s="87"/>
      <c r="C1349" s="87"/>
      <c r="D1349" s="87"/>
      <c r="E1349" s="87"/>
      <c r="F1349" s="87"/>
      <c r="G1349" s="87"/>
      <c r="H1349" s="87"/>
      <c r="I1349" s="87"/>
      <c r="J1349" s="87"/>
      <c r="K1349" s="84"/>
      <c r="L1349" s="84"/>
      <c r="M1349" s="84"/>
      <c r="N1349" s="84"/>
      <c r="O1349" s="89"/>
      <c r="P1349" s="89"/>
      <c r="Q1349" s="89"/>
      <c r="R1349" s="89"/>
      <c r="S1349" s="83"/>
      <c r="T1349" s="83"/>
      <c r="U1349" s="83"/>
      <c r="V1349" s="83"/>
      <c r="W1349" s="83"/>
      <c r="X1349" s="83"/>
      <c r="Y1349" s="90"/>
      <c r="Z1349" s="90"/>
      <c r="AA1349" s="90"/>
      <c r="AB1349" s="90"/>
      <c r="AC1349" s="91"/>
      <c r="AD1349" s="91"/>
      <c r="AE1349" s="91"/>
      <c r="AF1349" s="91"/>
      <c r="AG1349" s="91"/>
      <c r="AH1349" s="91"/>
      <c r="AI1349" s="92"/>
      <c r="AJ1349" s="92"/>
      <c r="AK1349" s="92"/>
      <c r="AL1349" s="92"/>
      <c r="AM1349" s="92"/>
      <c r="AN1349" s="93"/>
      <c r="AO1349" s="93"/>
      <c r="AP1349" s="93"/>
      <c r="AQ1349" s="93"/>
      <c r="AR1349" s="93"/>
      <c r="AS1349" s="94"/>
      <c r="AT1349" s="94"/>
      <c r="AU1349" s="94"/>
      <c r="AV1349" s="94"/>
      <c r="AW1349" s="94"/>
      <c r="AX1349" s="94"/>
      <c r="AY1349" s="94"/>
      <c r="AZ1349" s="94"/>
      <c r="BA1349" s="94"/>
      <c r="BB1349" s="94"/>
      <c r="BC1349" s="94"/>
      <c r="BD1349" s="94"/>
      <c r="BE1349" s="94"/>
      <c r="BF1349" s="94"/>
      <c r="BG1349" s="94"/>
      <c r="BH1349" s="94"/>
      <c r="BI1349" s="94"/>
      <c r="BJ1349" s="94"/>
      <c r="BK1349" s="94"/>
      <c r="BL1349" s="94"/>
      <c r="BM1349" s="94"/>
      <c r="BN1349" s="94"/>
      <c r="BO1349" s="94"/>
      <c r="BP1349" s="94"/>
    </row>
    <row r="1350" spans="1:68" x14ac:dyDescent="0.2">
      <c r="A1350" s="75" t="s">
        <v>1640</v>
      </c>
      <c r="B1350" s="87"/>
      <c r="C1350" s="87"/>
      <c r="D1350" s="87"/>
      <c r="E1350" s="87"/>
      <c r="F1350" s="87"/>
      <c r="G1350" s="87"/>
      <c r="H1350" s="87"/>
      <c r="I1350" s="87"/>
      <c r="J1350" s="87"/>
      <c r="K1350" s="84"/>
      <c r="L1350" s="84"/>
      <c r="M1350" s="84"/>
      <c r="N1350" s="84"/>
      <c r="O1350" s="89"/>
      <c r="P1350" s="89"/>
      <c r="Q1350" s="89"/>
      <c r="R1350" s="89"/>
      <c r="S1350" s="83"/>
      <c r="T1350" s="83"/>
      <c r="U1350" s="83"/>
      <c r="V1350" s="83"/>
      <c r="W1350" s="83"/>
      <c r="X1350" s="83"/>
      <c r="Y1350" s="90"/>
      <c r="Z1350" s="90"/>
      <c r="AA1350" s="90"/>
      <c r="AB1350" s="90"/>
      <c r="AC1350" s="91"/>
      <c r="AD1350" s="91"/>
      <c r="AE1350" s="91"/>
      <c r="AF1350" s="91"/>
      <c r="AG1350" s="91"/>
      <c r="AH1350" s="91"/>
      <c r="AI1350" s="92"/>
      <c r="AJ1350" s="92"/>
      <c r="AK1350" s="92"/>
      <c r="AL1350" s="92"/>
      <c r="AM1350" s="92"/>
      <c r="AN1350" s="93"/>
      <c r="AO1350" s="93"/>
      <c r="AP1350" s="93"/>
      <c r="AQ1350" s="93"/>
      <c r="AR1350" s="93"/>
      <c r="AS1350" s="94"/>
      <c r="AT1350" s="94"/>
      <c r="AU1350" s="94"/>
      <c r="AV1350" s="94"/>
      <c r="AW1350" s="94"/>
      <c r="AX1350" s="94"/>
      <c r="AY1350" s="94"/>
      <c r="AZ1350" s="94"/>
      <c r="BA1350" s="94"/>
      <c r="BB1350" s="94"/>
      <c r="BC1350" s="94"/>
      <c r="BD1350" s="94"/>
      <c r="BE1350" s="94"/>
      <c r="BF1350" s="94"/>
      <c r="BG1350" s="94"/>
      <c r="BH1350" s="94"/>
      <c r="BI1350" s="94"/>
      <c r="BJ1350" s="94"/>
      <c r="BK1350" s="94"/>
      <c r="BL1350" s="94"/>
      <c r="BM1350" s="94"/>
      <c r="BN1350" s="94"/>
      <c r="BO1350" s="94"/>
      <c r="BP1350" s="94"/>
    </row>
    <row r="1351" spans="1:68" x14ac:dyDescent="0.2">
      <c r="A1351" s="75" t="s">
        <v>1641</v>
      </c>
      <c r="B1351" s="87"/>
      <c r="C1351" s="87"/>
      <c r="D1351" s="87"/>
      <c r="E1351" s="87"/>
      <c r="F1351" s="87"/>
      <c r="G1351" s="87"/>
      <c r="H1351" s="87"/>
      <c r="I1351" s="87"/>
      <c r="J1351" s="87"/>
      <c r="K1351" s="84"/>
      <c r="L1351" s="84"/>
      <c r="M1351" s="84"/>
      <c r="N1351" s="84"/>
      <c r="O1351" s="89"/>
      <c r="P1351" s="89"/>
      <c r="Q1351" s="89"/>
      <c r="R1351" s="89"/>
      <c r="S1351" s="83"/>
      <c r="T1351" s="83"/>
      <c r="U1351" s="83"/>
      <c r="V1351" s="83"/>
      <c r="W1351" s="83"/>
      <c r="X1351" s="83"/>
      <c r="Y1351" s="90"/>
      <c r="Z1351" s="90"/>
      <c r="AA1351" s="90"/>
      <c r="AB1351" s="90"/>
      <c r="AC1351" s="91"/>
      <c r="AD1351" s="91"/>
      <c r="AE1351" s="91"/>
      <c r="AF1351" s="91"/>
      <c r="AG1351" s="91"/>
      <c r="AH1351" s="91"/>
      <c r="AI1351" s="92"/>
      <c r="AJ1351" s="92"/>
      <c r="AK1351" s="92"/>
      <c r="AL1351" s="92"/>
      <c r="AM1351" s="92"/>
      <c r="AN1351" s="93"/>
      <c r="AO1351" s="93"/>
      <c r="AP1351" s="93"/>
      <c r="AQ1351" s="93"/>
      <c r="AR1351" s="93"/>
      <c r="AS1351" s="94"/>
      <c r="AT1351" s="94"/>
      <c r="AU1351" s="94"/>
      <c r="AV1351" s="94"/>
      <c r="AW1351" s="94"/>
      <c r="AX1351" s="94"/>
      <c r="AY1351" s="94"/>
      <c r="AZ1351" s="94"/>
      <c r="BA1351" s="94"/>
      <c r="BB1351" s="94"/>
      <c r="BC1351" s="94"/>
      <c r="BD1351" s="94"/>
      <c r="BE1351" s="94"/>
      <c r="BF1351" s="94"/>
      <c r="BG1351" s="94"/>
      <c r="BH1351" s="94"/>
      <c r="BI1351" s="94"/>
      <c r="BJ1351" s="94"/>
      <c r="BK1351" s="94"/>
      <c r="BL1351" s="94"/>
      <c r="BM1351" s="94"/>
      <c r="BN1351" s="94"/>
      <c r="BO1351" s="94"/>
      <c r="BP1351" s="94"/>
    </row>
    <row r="1352" spans="1:68" x14ac:dyDescent="0.2">
      <c r="A1352" s="75" t="s">
        <v>1642</v>
      </c>
      <c r="B1352" s="87"/>
      <c r="C1352" s="87"/>
      <c r="D1352" s="87"/>
      <c r="E1352" s="87"/>
      <c r="F1352" s="87"/>
      <c r="G1352" s="87"/>
      <c r="H1352" s="87"/>
      <c r="I1352" s="87"/>
      <c r="J1352" s="87"/>
      <c r="K1352" s="84"/>
      <c r="L1352" s="84"/>
      <c r="M1352" s="84"/>
      <c r="N1352" s="84"/>
      <c r="O1352" s="89"/>
      <c r="P1352" s="89"/>
      <c r="Q1352" s="89"/>
      <c r="R1352" s="89"/>
      <c r="S1352" s="83"/>
      <c r="T1352" s="83"/>
      <c r="U1352" s="83"/>
      <c r="V1352" s="83"/>
      <c r="W1352" s="83"/>
      <c r="X1352" s="83"/>
      <c r="Y1352" s="90"/>
      <c r="Z1352" s="90"/>
      <c r="AA1352" s="90"/>
      <c r="AB1352" s="90"/>
      <c r="AC1352" s="91"/>
      <c r="AD1352" s="91"/>
      <c r="AE1352" s="91"/>
      <c r="AF1352" s="91"/>
      <c r="AG1352" s="91"/>
      <c r="AH1352" s="91"/>
      <c r="AI1352" s="92"/>
      <c r="AJ1352" s="92"/>
      <c r="AK1352" s="92"/>
      <c r="AL1352" s="92"/>
      <c r="AM1352" s="92"/>
      <c r="AN1352" s="93"/>
      <c r="AO1352" s="93"/>
      <c r="AP1352" s="93"/>
      <c r="AQ1352" s="93"/>
      <c r="AR1352" s="93"/>
      <c r="AS1352" s="94"/>
      <c r="AT1352" s="94"/>
      <c r="AU1352" s="94"/>
      <c r="AV1352" s="94"/>
      <c r="AW1352" s="94"/>
      <c r="AX1352" s="94"/>
      <c r="AY1352" s="94"/>
      <c r="AZ1352" s="94"/>
      <c r="BA1352" s="94"/>
      <c r="BB1352" s="94"/>
      <c r="BC1352" s="94"/>
      <c r="BD1352" s="94"/>
      <c r="BE1352" s="94"/>
      <c r="BF1352" s="94"/>
      <c r="BG1352" s="94"/>
      <c r="BH1352" s="94"/>
      <c r="BI1352" s="94"/>
      <c r="BJ1352" s="94"/>
      <c r="BK1352" s="94"/>
      <c r="BL1352" s="94"/>
      <c r="BM1352" s="94"/>
      <c r="BN1352" s="94"/>
      <c r="BO1352" s="94"/>
      <c r="BP1352" s="94"/>
    </row>
    <row r="1353" spans="1:68" x14ac:dyDescent="0.2">
      <c r="A1353" s="75" t="s">
        <v>1643</v>
      </c>
      <c r="B1353" s="87"/>
      <c r="C1353" s="87"/>
      <c r="D1353" s="87"/>
      <c r="E1353" s="87"/>
      <c r="F1353" s="87"/>
      <c r="G1353" s="87"/>
      <c r="H1353" s="87"/>
      <c r="I1353" s="87"/>
      <c r="J1353" s="87"/>
      <c r="K1353" s="84"/>
      <c r="L1353" s="84"/>
      <c r="M1353" s="84"/>
      <c r="N1353" s="84"/>
      <c r="O1353" s="89"/>
      <c r="P1353" s="89"/>
      <c r="Q1353" s="89"/>
      <c r="R1353" s="89"/>
      <c r="S1353" s="83"/>
      <c r="T1353" s="83"/>
      <c r="U1353" s="83"/>
      <c r="V1353" s="83"/>
      <c r="W1353" s="83"/>
      <c r="X1353" s="83"/>
      <c r="Y1353" s="90"/>
      <c r="Z1353" s="90"/>
      <c r="AA1353" s="90"/>
      <c r="AB1353" s="90"/>
      <c r="AC1353" s="91"/>
      <c r="AD1353" s="91"/>
      <c r="AE1353" s="91"/>
      <c r="AF1353" s="91"/>
      <c r="AG1353" s="91"/>
      <c r="AH1353" s="91"/>
      <c r="AI1353" s="92"/>
      <c r="AJ1353" s="92"/>
      <c r="AK1353" s="92"/>
      <c r="AL1353" s="92"/>
      <c r="AM1353" s="92"/>
      <c r="AN1353" s="93"/>
      <c r="AO1353" s="93"/>
      <c r="AP1353" s="93"/>
      <c r="AQ1353" s="93"/>
      <c r="AR1353" s="93"/>
      <c r="AS1353" s="94"/>
      <c r="AT1353" s="94"/>
      <c r="AU1353" s="94"/>
      <c r="AV1353" s="94"/>
      <c r="AW1353" s="94"/>
      <c r="AX1353" s="94"/>
      <c r="AY1353" s="94"/>
      <c r="AZ1353" s="94"/>
      <c r="BA1353" s="94"/>
      <c r="BB1353" s="94"/>
      <c r="BC1353" s="94"/>
      <c r="BD1353" s="94"/>
      <c r="BE1353" s="94"/>
      <c r="BF1353" s="94"/>
      <c r="BG1353" s="94"/>
      <c r="BH1353" s="94"/>
      <c r="BI1353" s="94"/>
      <c r="BJ1353" s="94"/>
      <c r="BK1353" s="94"/>
      <c r="BL1353" s="94"/>
      <c r="BM1353" s="94"/>
      <c r="BN1353" s="94"/>
      <c r="BO1353" s="94"/>
      <c r="BP1353" s="94"/>
    </row>
    <row r="1354" spans="1:68" x14ac:dyDescent="0.2">
      <c r="A1354" s="75" t="s">
        <v>1644</v>
      </c>
      <c r="B1354" s="87"/>
      <c r="C1354" s="87"/>
      <c r="D1354" s="87"/>
      <c r="E1354" s="87"/>
      <c r="F1354" s="87"/>
      <c r="G1354" s="87"/>
      <c r="H1354" s="87"/>
      <c r="I1354" s="87"/>
      <c r="J1354" s="87"/>
      <c r="K1354" s="84"/>
      <c r="L1354" s="84"/>
      <c r="M1354" s="84"/>
      <c r="N1354" s="84"/>
      <c r="O1354" s="89"/>
      <c r="P1354" s="89"/>
      <c r="Q1354" s="89"/>
      <c r="R1354" s="89"/>
      <c r="S1354" s="83"/>
      <c r="T1354" s="83"/>
      <c r="U1354" s="83"/>
      <c r="V1354" s="83"/>
      <c r="W1354" s="83"/>
      <c r="X1354" s="83"/>
      <c r="Y1354" s="90"/>
      <c r="Z1354" s="90"/>
      <c r="AA1354" s="90"/>
      <c r="AB1354" s="90"/>
      <c r="AC1354" s="91"/>
      <c r="AD1354" s="91"/>
      <c r="AE1354" s="91"/>
      <c r="AF1354" s="91"/>
      <c r="AG1354" s="91"/>
      <c r="AH1354" s="91"/>
      <c r="AI1354" s="92"/>
      <c r="AJ1354" s="92"/>
      <c r="AK1354" s="92"/>
      <c r="AL1354" s="92"/>
      <c r="AM1354" s="92"/>
      <c r="AN1354" s="93"/>
      <c r="AO1354" s="93"/>
      <c r="AP1354" s="93"/>
      <c r="AQ1354" s="93"/>
      <c r="AR1354" s="93"/>
      <c r="AS1354" s="94"/>
      <c r="AT1354" s="94"/>
      <c r="AU1354" s="94"/>
      <c r="AV1354" s="94"/>
      <c r="AW1354" s="94"/>
      <c r="AX1354" s="94"/>
      <c r="AY1354" s="94"/>
      <c r="AZ1354" s="94"/>
      <c r="BA1354" s="94"/>
      <c r="BB1354" s="94"/>
      <c r="BC1354" s="94"/>
      <c r="BD1354" s="94"/>
      <c r="BE1354" s="94"/>
      <c r="BF1354" s="94"/>
      <c r="BG1354" s="94"/>
      <c r="BH1354" s="94"/>
      <c r="BI1354" s="94"/>
      <c r="BJ1354" s="94"/>
      <c r="BK1354" s="94"/>
      <c r="BL1354" s="94"/>
      <c r="BM1354" s="94"/>
      <c r="BN1354" s="94"/>
      <c r="BO1354" s="94"/>
      <c r="BP1354" s="94"/>
    </row>
    <row r="1355" spans="1:68" x14ac:dyDescent="0.2">
      <c r="A1355" s="75" t="s">
        <v>1645</v>
      </c>
      <c r="B1355" s="87"/>
      <c r="C1355" s="87"/>
      <c r="D1355" s="87"/>
      <c r="E1355" s="87"/>
      <c r="F1355" s="87"/>
      <c r="G1355" s="87"/>
      <c r="H1355" s="87"/>
      <c r="I1355" s="87"/>
      <c r="J1355" s="87"/>
      <c r="K1355" s="84"/>
      <c r="L1355" s="84"/>
      <c r="M1355" s="84"/>
      <c r="N1355" s="84"/>
      <c r="O1355" s="89"/>
      <c r="P1355" s="89"/>
      <c r="Q1355" s="89"/>
      <c r="R1355" s="89"/>
      <c r="S1355" s="83"/>
      <c r="T1355" s="83"/>
      <c r="U1355" s="83"/>
      <c r="V1355" s="83"/>
      <c r="W1355" s="83"/>
      <c r="X1355" s="83"/>
      <c r="Y1355" s="90"/>
      <c r="Z1355" s="90"/>
      <c r="AA1355" s="90"/>
      <c r="AB1355" s="90"/>
      <c r="AC1355" s="91"/>
      <c r="AD1355" s="91"/>
      <c r="AE1355" s="91"/>
      <c r="AF1355" s="91"/>
      <c r="AG1355" s="91"/>
      <c r="AH1355" s="91"/>
      <c r="AI1355" s="92"/>
      <c r="AJ1355" s="92"/>
      <c r="AK1355" s="92"/>
      <c r="AL1355" s="92"/>
      <c r="AM1355" s="92"/>
      <c r="AN1355" s="93"/>
      <c r="AO1355" s="93"/>
      <c r="AP1355" s="93"/>
      <c r="AQ1355" s="93"/>
      <c r="AR1355" s="93"/>
      <c r="AS1355" s="94"/>
      <c r="AT1355" s="94"/>
      <c r="AU1355" s="94"/>
      <c r="AV1355" s="94"/>
      <c r="AW1355" s="94"/>
      <c r="AX1355" s="94"/>
      <c r="AY1355" s="94"/>
      <c r="AZ1355" s="94"/>
      <c r="BA1355" s="94"/>
      <c r="BB1355" s="94"/>
      <c r="BC1355" s="94"/>
      <c r="BD1355" s="94"/>
      <c r="BE1355" s="94"/>
      <c r="BF1355" s="94"/>
      <c r="BG1355" s="94"/>
      <c r="BH1355" s="94"/>
      <c r="BI1355" s="94"/>
      <c r="BJ1355" s="94"/>
      <c r="BK1355" s="94"/>
      <c r="BL1355" s="94"/>
      <c r="BM1355" s="94"/>
      <c r="BN1355" s="94"/>
      <c r="BO1355" s="94"/>
      <c r="BP1355" s="94"/>
    </row>
    <row r="1356" spans="1:68" x14ac:dyDescent="0.2">
      <c r="A1356" s="75" t="s">
        <v>1646</v>
      </c>
      <c r="B1356" s="87"/>
      <c r="C1356" s="87"/>
      <c r="D1356" s="87"/>
      <c r="E1356" s="87"/>
      <c r="F1356" s="87"/>
      <c r="G1356" s="87"/>
      <c r="H1356" s="87"/>
      <c r="I1356" s="87"/>
      <c r="J1356" s="87"/>
      <c r="K1356" s="84"/>
      <c r="L1356" s="84"/>
      <c r="M1356" s="84"/>
      <c r="N1356" s="84"/>
      <c r="O1356" s="89"/>
      <c r="P1356" s="89"/>
      <c r="Q1356" s="89"/>
      <c r="R1356" s="89"/>
      <c r="S1356" s="83"/>
      <c r="T1356" s="83"/>
      <c r="U1356" s="83"/>
      <c r="V1356" s="83"/>
      <c r="W1356" s="83"/>
      <c r="X1356" s="83"/>
      <c r="Y1356" s="90"/>
      <c r="Z1356" s="90"/>
      <c r="AA1356" s="90"/>
      <c r="AB1356" s="90"/>
      <c r="AC1356" s="91"/>
      <c r="AD1356" s="91"/>
      <c r="AE1356" s="91"/>
      <c r="AF1356" s="91"/>
      <c r="AG1356" s="91"/>
      <c r="AH1356" s="91"/>
      <c r="AI1356" s="92"/>
      <c r="AJ1356" s="92"/>
      <c r="AK1356" s="92"/>
      <c r="AL1356" s="92"/>
      <c r="AM1356" s="92"/>
      <c r="AN1356" s="93"/>
      <c r="AO1356" s="93"/>
      <c r="AP1356" s="93"/>
      <c r="AQ1356" s="93"/>
      <c r="AR1356" s="93"/>
      <c r="AS1356" s="94"/>
      <c r="AT1356" s="94"/>
      <c r="AU1356" s="94"/>
      <c r="AV1356" s="94"/>
      <c r="AW1356" s="94"/>
      <c r="AX1356" s="94"/>
      <c r="AY1356" s="94"/>
      <c r="AZ1356" s="94"/>
      <c r="BA1356" s="94"/>
      <c r="BB1356" s="94"/>
      <c r="BC1356" s="94"/>
      <c r="BD1356" s="94"/>
      <c r="BE1356" s="94"/>
      <c r="BF1356" s="94"/>
      <c r="BG1356" s="94"/>
      <c r="BH1356" s="94"/>
      <c r="BI1356" s="94"/>
      <c r="BJ1356" s="94"/>
      <c r="BK1356" s="94"/>
      <c r="BL1356" s="94"/>
      <c r="BM1356" s="94"/>
      <c r="BN1356" s="94"/>
      <c r="BO1356" s="94"/>
      <c r="BP1356" s="94"/>
    </row>
    <row r="1357" spans="1:68" x14ac:dyDescent="0.2">
      <c r="A1357" s="75" t="s">
        <v>1647</v>
      </c>
      <c r="B1357" s="87"/>
      <c r="C1357" s="87"/>
      <c r="D1357" s="87"/>
      <c r="E1357" s="87"/>
      <c r="F1357" s="87"/>
      <c r="G1357" s="87"/>
      <c r="H1357" s="87"/>
      <c r="I1357" s="87"/>
      <c r="J1357" s="87"/>
      <c r="K1357" s="84"/>
      <c r="L1357" s="84"/>
      <c r="M1357" s="84"/>
      <c r="N1357" s="84"/>
      <c r="O1357" s="89"/>
      <c r="P1357" s="89"/>
      <c r="Q1357" s="89"/>
      <c r="R1357" s="89"/>
      <c r="S1357" s="83"/>
      <c r="T1357" s="83"/>
      <c r="U1357" s="83"/>
      <c r="V1357" s="83"/>
      <c r="W1357" s="83"/>
      <c r="X1357" s="83"/>
      <c r="Y1357" s="90"/>
      <c r="Z1357" s="90"/>
      <c r="AA1357" s="90"/>
      <c r="AB1357" s="90"/>
      <c r="AC1357" s="91"/>
      <c r="AD1357" s="91"/>
      <c r="AE1357" s="91"/>
      <c r="AF1357" s="91"/>
      <c r="AG1357" s="91"/>
      <c r="AH1357" s="91"/>
      <c r="AI1357" s="92"/>
      <c r="AJ1357" s="92"/>
      <c r="AK1357" s="92"/>
      <c r="AL1357" s="92"/>
      <c r="AM1357" s="92"/>
      <c r="AN1357" s="93"/>
      <c r="AO1357" s="93"/>
      <c r="AP1357" s="93"/>
      <c r="AQ1357" s="93"/>
      <c r="AR1357" s="93"/>
      <c r="AS1357" s="94"/>
      <c r="AT1357" s="94"/>
      <c r="AU1357" s="94"/>
      <c r="AV1357" s="94"/>
      <c r="AW1357" s="94"/>
      <c r="AX1357" s="94"/>
      <c r="AY1357" s="94"/>
      <c r="AZ1357" s="94"/>
      <c r="BA1357" s="94"/>
      <c r="BB1357" s="94"/>
      <c r="BC1357" s="94"/>
      <c r="BD1357" s="94"/>
      <c r="BE1357" s="94"/>
      <c r="BF1357" s="94"/>
      <c r="BG1357" s="94"/>
      <c r="BH1357" s="94"/>
      <c r="BI1357" s="94"/>
      <c r="BJ1357" s="94"/>
      <c r="BK1357" s="94"/>
      <c r="BL1357" s="94"/>
      <c r="BM1357" s="94"/>
      <c r="BN1357" s="94"/>
      <c r="BO1357" s="94"/>
      <c r="BP1357" s="94"/>
    </row>
    <row r="1358" spans="1:68" x14ac:dyDescent="0.2">
      <c r="A1358" s="75" t="s">
        <v>1648</v>
      </c>
      <c r="B1358" s="87"/>
      <c r="C1358" s="87"/>
      <c r="D1358" s="87"/>
      <c r="E1358" s="87"/>
      <c r="F1358" s="87"/>
      <c r="G1358" s="87"/>
      <c r="H1358" s="87"/>
      <c r="I1358" s="87"/>
      <c r="J1358" s="87"/>
      <c r="K1358" s="84"/>
      <c r="L1358" s="84"/>
      <c r="M1358" s="84"/>
      <c r="N1358" s="84"/>
      <c r="O1358" s="89"/>
      <c r="P1358" s="89"/>
      <c r="Q1358" s="89"/>
      <c r="R1358" s="89"/>
      <c r="S1358" s="83"/>
      <c r="T1358" s="83"/>
      <c r="U1358" s="83"/>
      <c r="V1358" s="83"/>
      <c r="W1358" s="83"/>
      <c r="X1358" s="83"/>
      <c r="Y1358" s="90"/>
      <c r="Z1358" s="90"/>
      <c r="AA1358" s="90"/>
      <c r="AB1358" s="90"/>
      <c r="AC1358" s="91"/>
      <c r="AD1358" s="91"/>
      <c r="AE1358" s="91"/>
      <c r="AF1358" s="91"/>
      <c r="AG1358" s="91"/>
      <c r="AH1358" s="91"/>
      <c r="AI1358" s="92"/>
      <c r="AJ1358" s="92"/>
      <c r="AK1358" s="92"/>
      <c r="AL1358" s="92"/>
      <c r="AM1358" s="92"/>
      <c r="AN1358" s="93"/>
      <c r="AO1358" s="93"/>
      <c r="AP1358" s="93"/>
      <c r="AQ1358" s="93"/>
      <c r="AR1358" s="93"/>
      <c r="AS1358" s="94"/>
      <c r="AT1358" s="94"/>
      <c r="AU1358" s="94"/>
      <c r="AV1358" s="94"/>
      <c r="AW1358" s="94"/>
      <c r="AX1358" s="94"/>
      <c r="AY1358" s="94"/>
      <c r="AZ1358" s="94"/>
      <c r="BA1358" s="94"/>
      <c r="BB1358" s="94"/>
      <c r="BC1358" s="94"/>
      <c r="BD1358" s="94"/>
      <c r="BE1358" s="94"/>
      <c r="BF1358" s="94"/>
      <c r="BG1358" s="94"/>
      <c r="BH1358" s="94"/>
      <c r="BI1358" s="94"/>
      <c r="BJ1358" s="94"/>
      <c r="BK1358" s="94"/>
      <c r="BL1358" s="94"/>
      <c r="BM1358" s="94"/>
      <c r="BN1358" s="94"/>
      <c r="BO1358" s="94"/>
      <c r="BP1358" s="94"/>
    </row>
    <row r="1359" spans="1:68" x14ac:dyDescent="0.2">
      <c r="A1359" s="75" t="s">
        <v>1649</v>
      </c>
      <c r="B1359" s="87"/>
      <c r="C1359" s="87"/>
      <c r="D1359" s="87"/>
      <c r="E1359" s="87"/>
      <c r="F1359" s="87"/>
      <c r="G1359" s="87"/>
      <c r="H1359" s="87"/>
      <c r="I1359" s="87"/>
      <c r="J1359" s="87"/>
      <c r="K1359" s="84"/>
      <c r="L1359" s="84"/>
      <c r="M1359" s="84"/>
      <c r="N1359" s="84"/>
      <c r="O1359" s="89"/>
      <c r="P1359" s="89"/>
      <c r="Q1359" s="89"/>
      <c r="R1359" s="89"/>
      <c r="S1359" s="83"/>
      <c r="T1359" s="83"/>
      <c r="U1359" s="83"/>
      <c r="V1359" s="83"/>
      <c r="W1359" s="83"/>
      <c r="X1359" s="83"/>
      <c r="Y1359" s="90"/>
      <c r="Z1359" s="90"/>
      <c r="AA1359" s="90"/>
      <c r="AB1359" s="90"/>
      <c r="AC1359" s="91"/>
      <c r="AD1359" s="91"/>
      <c r="AE1359" s="91"/>
      <c r="AF1359" s="91"/>
      <c r="AG1359" s="91"/>
      <c r="AH1359" s="91"/>
      <c r="AI1359" s="92"/>
      <c r="AJ1359" s="92"/>
      <c r="AK1359" s="92"/>
      <c r="AL1359" s="92"/>
      <c r="AM1359" s="92"/>
      <c r="AN1359" s="93"/>
      <c r="AO1359" s="93"/>
      <c r="AP1359" s="93"/>
      <c r="AQ1359" s="93"/>
      <c r="AR1359" s="93"/>
      <c r="AS1359" s="94"/>
      <c r="AT1359" s="94"/>
      <c r="AU1359" s="94"/>
      <c r="AV1359" s="94"/>
      <c r="AW1359" s="94"/>
      <c r="AX1359" s="94"/>
      <c r="AY1359" s="94"/>
      <c r="AZ1359" s="94"/>
      <c r="BA1359" s="94"/>
      <c r="BB1359" s="94"/>
      <c r="BC1359" s="94"/>
      <c r="BD1359" s="94"/>
      <c r="BE1359" s="94"/>
      <c r="BF1359" s="94"/>
      <c r="BG1359" s="94"/>
      <c r="BH1359" s="94"/>
      <c r="BI1359" s="94"/>
      <c r="BJ1359" s="94"/>
      <c r="BK1359" s="94"/>
      <c r="BL1359" s="94"/>
      <c r="BM1359" s="94"/>
      <c r="BN1359" s="94"/>
      <c r="BO1359" s="94"/>
      <c r="BP1359" s="94"/>
    </row>
    <row r="1360" spans="1:68" x14ac:dyDescent="0.2">
      <c r="A1360" s="75" t="s">
        <v>1650</v>
      </c>
      <c r="B1360" s="87"/>
      <c r="C1360" s="87"/>
      <c r="D1360" s="87"/>
      <c r="E1360" s="87"/>
      <c r="F1360" s="87"/>
      <c r="G1360" s="87"/>
      <c r="H1360" s="87"/>
      <c r="I1360" s="87"/>
      <c r="J1360" s="87"/>
      <c r="K1360" s="84"/>
      <c r="L1360" s="84"/>
      <c r="M1360" s="84"/>
      <c r="N1360" s="84"/>
      <c r="O1360" s="89"/>
      <c r="P1360" s="89"/>
      <c r="Q1360" s="89"/>
      <c r="R1360" s="89"/>
      <c r="S1360" s="83"/>
      <c r="T1360" s="83"/>
      <c r="U1360" s="83"/>
      <c r="V1360" s="83"/>
      <c r="W1360" s="83"/>
      <c r="X1360" s="83"/>
      <c r="Y1360" s="90"/>
      <c r="Z1360" s="90"/>
      <c r="AA1360" s="90"/>
      <c r="AB1360" s="90"/>
      <c r="AC1360" s="91"/>
      <c r="AD1360" s="91"/>
      <c r="AE1360" s="91"/>
      <c r="AF1360" s="91"/>
      <c r="AG1360" s="91"/>
      <c r="AH1360" s="91"/>
      <c r="AI1360" s="92"/>
      <c r="AJ1360" s="92"/>
      <c r="AK1360" s="92"/>
      <c r="AL1360" s="92"/>
      <c r="AM1360" s="92"/>
      <c r="AN1360" s="93"/>
      <c r="AO1360" s="93"/>
      <c r="AP1360" s="93"/>
      <c r="AQ1360" s="93"/>
      <c r="AR1360" s="93"/>
      <c r="AS1360" s="94"/>
      <c r="AT1360" s="94"/>
      <c r="AU1360" s="94"/>
      <c r="AV1360" s="94"/>
      <c r="AW1360" s="94"/>
      <c r="AX1360" s="94"/>
      <c r="AY1360" s="94"/>
      <c r="AZ1360" s="94"/>
      <c r="BA1360" s="94"/>
      <c r="BB1360" s="94"/>
      <c r="BC1360" s="94"/>
      <c r="BD1360" s="94"/>
      <c r="BE1360" s="94"/>
      <c r="BF1360" s="94"/>
      <c r="BG1360" s="94"/>
      <c r="BH1360" s="94"/>
      <c r="BI1360" s="94"/>
      <c r="BJ1360" s="94"/>
      <c r="BK1360" s="94"/>
      <c r="BL1360" s="94"/>
      <c r="BM1360" s="94"/>
      <c r="BN1360" s="94"/>
      <c r="BO1360" s="94"/>
      <c r="BP1360" s="94"/>
    </row>
    <row r="1361" spans="1:68" x14ac:dyDescent="0.2">
      <c r="A1361" s="75" t="s">
        <v>1651</v>
      </c>
      <c r="B1361" s="87"/>
      <c r="C1361" s="87"/>
      <c r="D1361" s="87"/>
      <c r="E1361" s="87"/>
      <c r="F1361" s="87"/>
      <c r="G1361" s="87"/>
      <c r="H1361" s="87"/>
      <c r="I1361" s="87"/>
      <c r="J1361" s="87"/>
      <c r="K1361" s="84"/>
      <c r="L1361" s="84"/>
      <c r="M1361" s="84"/>
      <c r="N1361" s="84"/>
      <c r="O1361" s="89"/>
      <c r="P1361" s="89"/>
      <c r="Q1361" s="89"/>
      <c r="R1361" s="89"/>
      <c r="S1361" s="83"/>
      <c r="T1361" s="83"/>
      <c r="U1361" s="83"/>
      <c r="V1361" s="83"/>
      <c r="W1361" s="83"/>
      <c r="X1361" s="83"/>
      <c r="Y1361" s="90"/>
      <c r="Z1361" s="90"/>
      <c r="AA1361" s="90"/>
      <c r="AB1361" s="90"/>
      <c r="AC1361" s="91"/>
      <c r="AD1361" s="91"/>
      <c r="AE1361" s="91"/>
      <c r="AF1361" s="91"/>
      <c r="AG1361" s="91"/>
      <c r="AH1361" s="91"/>
      <c r="AI1361" s="92"/>
      <c r="AJ1361" s="92"/>
      <c r="AK1361" s="92"/>
      <c r="AL1361" s="92"/>
      <c r="AM1361" s="92"/>
      <c r="AN1361" s="93"/>
      <c r="AO1361" s="93"/>
      <c r="AP1361" s="93"/>
      <c r="AQ1361" s="93"/>
      <c r="AR1361" s="93"/>
      <c r="AS1361" s="94"/>
      <c r="AT1361" s="94"/>
      <c r="AU1361" s="94"/>
      <c r="AV1361" s="94"/>
      <c r="AW1361" s="94"/>
      <c r="AX1361" s="94"/>
      <c r="AY1361" s="94"/>
      <c r="AZ1361" s="94"/>
      <c r="BA1361" s="94"/>
      <c r="BB1361" s="94"/>
      <c r="BC1361" s="94"/>
      <c r="BD1361" s="94"/>
      <c r="BE1361" s="94"/>
      <c r="BF1361" s="94"/>
      <c r="BG1361" s="94"/>
      <c r="BH1361" s="94"/>
      <c r="BI1361" s="94"/>
      <c r="BJ1361" s="94"/>
      <c r="BK1361" s="94"/>
      <c r="BL1361" s="94"/>
      <c r="BM1361" s="94"/>
      <c r="BN1361" s="94"/>
      <c r="BO1361" s="94"/>
      <c r="BP1361" s="94"/>
    </row>
    <row r="1362" spans="1:68" x14ac:dyDescent="0.2">
      <c r="A1362" s="75" t="s">
        <v>1652</v>
      </c>
      <c r="B1362" s="87"/>
      <c r="C1362" s="87"/>
      <c r="D1362" s="87"/>
      <c r="E1362" s="87"/>
      <c r="F1362" s="87"/>
      <c r="G1362" s="87"/>
      <c r="H1362" s="87"/>
      <c r="I1362" s="87"/>
      <c r="J1362" s="87"/>
      <c r="K1362" s="84"/>
      <c r="L1362" s="84"/>
      <c r="M1362" s="84"/>
      <c r="N1362" s="84"/>
      <c r="O1362" s="89"/>
      <c r="P1362" s="89"/>
      <c r="Q1362" s="89"/>
      <c r="R1362" s="89"/>
      <c r="S1362" s="83"/>
      <c r="T1362" s="83"/>
      <c r="U1362" s="83"/>
      <c r="V1362" s="83"/>
      <c r="W1362" s="83"/>
      <c r="X1362" s="83"/>
      <c r="Y1362" s="90"/>
      <c r="Z1362" s="90"/>
      <c r="AA1362" s="90"/>
      <c r="AB1362" s="90"/>
      <c r="AC1362" s="91"/>
      <c r="AD1362" s="91"/>
      <c r="AE1362" s="91"/>
      <c r="AF1362" s="91"/>
      <c r="AG1362" s="91"/>
      <c r="AH1362" s="91"/>
      <c r="AI1362" s="92"/>
      <c r="AJ1362" s="92"/>
      <c r="AK1362" s="92"/>
      <c r="AL1362" s="92"/>
      <c r="AM1362" s="92"/>
      <c r="AN1362" s="93"/>
      <c r="AO1362" s="93"/>
      <c r="AP1362" s="93"/>
      <c r="AQ1362" s="93"/>
      <c r="AR1362" s="93"/>
      <c r="AS1362" s="94"/>
      <c r="AT1362" s="94"/>
      <c r="AU1362" s="94"/>
      <c r="AV1362" s="94"/>
      <c r="AW1362" s="94"/>
      <c r="AX1362" s="94"/>
      <c r="AY1362" s="94"/>
      <c r="AZ1362" s="94"/>
      <c r="BA1362" s="94"/>
      <c r="BB1362" s="94"/>
      <c r="BC1362" s="94"/>
      <c r="BD1362" s="94"/>
      <c r="BE1362" s="94"/>
      <c r="BF1362" s="94"/>
      <c r="BG1362" s="94"/>
      <c r="BH1362" s="94"/>
      <c r="BI1362" s="94"/>
      <c r="BJ1362" s="94"/>
      <c r="BK1362" s="94"/>
      <c r="BL1362" s="94"/>
      <c r="BM1362" s="94"/>
      <c r="BN1362" s="94"/>
      <c r="BO1362" s="94"/>
      <c r="BP1362" s="94"/>
    </row>
    <row r="1363" spans="1:68" x14ac:dyDescent="0.2">
      <c r="A1363" s="75" t="s">
        <v>1653</v>
      </c>
      <c r="B1363" s="87"/>
      <c r="C1363" s="87"/>
      <c r="D1363" s="87"/>
      <c r="E1363" s="87"/>
      <c r="F1363" s="87"/>
      <c r="G1363" s="87"/>
      <c r="H1363" s="87"/>
      <c r="I1363" s="87"/>
      <c r="J1363" s="87"/>
      <c r="K1363" s="84"/>
      <c r="L1363" s="84"/>
      <c r="M1363" s="84"/>
      <c r="N1363" s="84"/>
      <c r="O1363" s="89"/>
      <c r="P1363" s="89"/>
      <c r="Q1363" s="89"/>
      <c r="R1363" s="89"/>
      <c r="S1363" s="83"/>
      <c r="T1363" s="83"/>
      <c r="U1363" s="83"/>
      <c r="V1363" s="83"/>
      <c r="W1363" s="83"/>
      <c r="X1363" s="83"/>
      <c r="Y1363" s="90"/>
      <c r="Z1363" s="90"/>
      <c r="AA1363" s="90"/>
      <c r="AB1363" s="90"/>
      <c r="AC1363" s="91"/>
      <c r="AD1363" s="91"/>
      <c r="AE1363" s="91"/>
      <c r="AF1363" s="91"/>
      <c r="AG1363" s="91"/>
      <c r="AH1363" s="91"/>
      <c r="AI1363" s="92"/>
      <c r="AJ1363" s="92"/>
      <c r="AK1363" s="92"/>
      <c r="AL1363" s="92"/>
      <c r="AM1363" s="92"/>
      <c r="AN1363" s="93"/>
      <c r="AO1363" s="93"/>
      <c r="AP1363" s="93"/>
      <c r="AQ1363" s="93"/>
      <c r="AR1363" s="93"/>
      <c r="AS1363" s="94"/>
      <c r="AT1363" s="94"/>
      <c r="AU1363" s="94"/>
      <c r="AV1363" s="94"/>
      <c r="AW1363" s="94"/>
      <c r="AX1363" s="94"/>
      <c r="AY1363" s="94"/>
      <c r="AZ1363" s="94"/>
      <c r="BA1363" s="94"/>
      <c r="BB1363" s="94"/>
      <c r="BC1363" s="94"/>
      <c r="BD1363" s="94"/>
      <c r="BE1363" s="94"/>
      <c r="BF1363" s="94"/>
      <c r="BG1363" s="94"/>
      <c r="BH1363" s="94"/>
      <c r="BI1363" s="94"/>
      <c r="BJ1363" s="94"/>
      <c r="BK1363" s="94"/>
      <c r="BL1363" s="94"/>
      <c r="BM1363" s="94"/>
      <c r="BN1363" s="94"/>
      <c r="BO1363" s="94"/>
      <c r="BP1363" s="94"/>
    </row>
    <row r="1364" spans="1:68" x14ac:dyDescent="0.2">
      <c r="A1364" s="75" t="s">
        <v>1654</v>
      </c>
      <c r="B1364" s="87"/>
      <c r="C1364" s="87"/>
      <c r="D1364" s="87"/>
      <c r="E1364" s="87"/>
      <c r="F1364" s="87"/>
      <c r="G1364" s="87"/>
      <c r="H1364" s="87"/>
      <c r="I1364" s="87"/>
      <c r="J1364" s="87"/>
      <c r="K1364" s="84"/>
      <c r="L1364" s="84"/>
      <c r="M1364" s="84"/>
      <c r="N1364" s="84"/>
      <c r="O1364" s="89"/>
      <c r="P1364" s="89"/>
      <c r="Q1364" s="89"/>
      <c r="R1364" s="89"/>
      <c r="S1364" s="83"/>
      <c r="T1364" s="83"/>
      <c r="U1364" s="83"/>
      <c r="V1364" s="83"/>
      <c r="W1364" s="83"/>
      <c r="X1364" s="83"/>
      <c r="Y1364" s="90"/>
      <c r="Z1364" s="90"/>
      <c r="AA1364" s="90"/>
      <c r="AB1364" s="90"/>
      <c r="AC1364" s="91"/>
      <c r="AD1364" s="91"/>
      <c r="AE1364" s="91"/>
      <c r="AF1364" s="91"/>
      <c r="AG1364" s="91"/>
      <c r="AH1364" s="91"/>
      <c r="AI1364" s="92"/>
      <c r="AJ1364" s="92"/>
      <c r="AK1364" s="92"/>
      <c r="AL1364" s="92"/>
      <c r="AM1364" s="92"/>
      <c r="AN1364" s="93"/>
      <c r="AO1364" s="93"/>
      <c r="AP1364" s="93"/>
      <c r="AQ1364" s="93"/>
      <c r="AR1364" s="93"/>
      <c r="AS1364" s="94"/>
      <c r="AT1364" s="94"/>
      <c r="AU1364" s="94"/>
      <c r="AV1364" s="94"/>
      <c r="AW1364" s="94"/>
      <c r="AX1364" s="94"/>
      <c r="AY1364" s="94"/>
      <c r="AZ1364" s="94"/>
      <c r="BA1364" s="94"/>
      <c r="BB1364" s="94"/>
      <c r="BC1364" s="94"/>
      <c r="BD1364" s="94"/>
      <c r="BE1364" s="94"/>
      <c r="BF1364" s="94"/>
      <c r="BG1364" s="94"/>
      <c r="BH1364" s="94"/>
      <c r="BI1364" s="94"/>
      <c r="BJ1364" s="94"/>
      <c r="BK1364" s="94"/>
      <c r="BL1364" s="94"/>
      <c r="BM1364" s="94"/>
      <c r="BN1364" s="94"/>
      <c r="BO1364" s="94"/>
      <c r="BP1364" s="94"/>
    </row>
    <row r="1365" spans="1:68" x14ac:dyDescent="0.2">
      <c r="A1365" s="75" t="s">
        <v>1655</v>
      </c>
      <c r="B1365" s="87"/>
      <c r="C1365" s="87"/>
      <c r="D1365" s="87"/>
      <c r="E1365" s="87"/>
      <c r="F1365" s="87"/>
      <c r="G1365" s="87"/>
      <c r="H1365" s="87"/>
      <c r="I1365" s="87"/>
      <c r="J1365" s="87"/>
      <c r="K1365" s="84"/>
      <c r="L1365" s="84"/>
      <c r="M1365" s="84"/>
      <c r="N1365" s="84"/>
      <c r="O1365" s="89"/>
      <c r="P1365" s="89"/>
      <c r="Q1365" s="89"/>
      <c r="R1365" s="89"/>
      <c r="S1365" s="83"/>
      <c r="T1365" s="83"/>
      <c r="U1365" s="83"/>
      <c r="V1365" s="83"/>
      <c r="W1365" s="83"/>
      <c r="X1365" s="83"/>
      <c r="Y1365" s="90"/>
      <c r="Z1365" s="90"/>
      <c r="AA1365" s="90"/>
      <c r="AB1365" s="90"/>
      <c r="AC1365" s="91"/>
      <c r="AD1365" s="91"/>
      <c r="AE1365" s="91"/>
      <c r="AF1365" s="91"/>
      <c r="AG1365" s="91"/>
      <c r="AH1365" s="91"/>
      <c r="AI1365" s="92"/>
      <c r="AJ1365" s="92"/>
      <c r="AK1365" s="92"/>
      <c r="AL1365" s="92"/>
      <c r="AM1365" s="92"/>
      <c r="AN1365" s="93"/>
      <c r="AO1365" s="93"/>
      <c r="AP1365" s="93"/>
      <c r="AQ1365" s="93"/>
      <c r="AR1365" s="93"/>
      <c r="AS1365" s="94"/>
      <c r="AT1365" s="94"/>
      <c r="AU1365" s="94"/>
      <c r="AV1365" s="94"/>
      <c r="AW1365" s="94"/>
      <c r="AX1365" s="94"/>
      <c r="AY1365" s="94"/>
      <c r="AZ1365" s="94"/>
      <c r="BA1365" s="94"/>
      <c r="BB1365" s="94"/>
      <c r="BC1365" s="94"/>
      <c r="BD1365" s="94"/>
      <c r="BE1365" s="94"/>
      <c r="BF1365" s="94"/>
      <c r="BG1365" s="94"/>
      <c r="BH1365" s="94"/>
      <c r="BI1365" s="94"/>
      <c r="BJ1365" s="94"/>
      <c r="BK1365" s="94"/>
      <c r="BL1365" s="94"/>
      <c r="BM1365" s="94"/>
      <c r="BN1365" s="94"/>
      <c r="BO1365" s="94"/>
      <c r="BP1365" s="94"/>
    </row>
    <row r="1366" spans="1:68" x14ac:dyDescent="0.2">
      <c r="A1366" s="75" t="s">
        <v>1656</v>
      </c>
      <c r="B1366" s="87"/>
      <c r="C1366" s="87"/>
      <c r="D1366" s="87"/>
      <c r="E1366" s="87"/>
      <c r="F1366" s="87"/>
      <c r="G1366" s="87"/>
      <c r="H1366" s="87"/>
      <c r="I1366" s="87"/>
      <c r="J1366" s="87"/>
      <c r="K1366" s="84"/>
      <c r="L1366" s="84"/>
      <c r="M1366" s="84"/>
      <c r="N1366" s="84"/>
      <c r="O1366" s="89"/>
      <c r="P1366" s="89"/>
      <c r="Q1366" s="89"/>
      <c r="R1366" s="89"/>
      <c r="S1366" s="83"/>
      <c r="T1366" s="83"/>
      <c r="U1366" s="83"/>
      <c r="V1366" s="83"/>
      <c r="W1366" s="83"/>
      <c r="X1366" s="83"/>
      <c r="Y1366" s="90"/>
      <c r="Z1366" s="90"/>
      <c r="AA1366" s="90"/>
      <c r="AB1366" s="90"/>
      <c r="AC1366" s="91"/>
      <c r="AD1366" s="91"/>
      <c r="AE1366" s="91"/>
      <c r="AF1366" s="91"/>
      <c r="AG1366" s="91"/>
      <c r="AH1366" s="91"/>
      <c r="AI1366" s="92"/>
      <c r="AJ1366" s="92"/>
      <c r="AK1366" s="92"/>
      <c r="AL1366" s="92"/>
      <c r="AM1366" s="92"/>
      <c r="AN1366" s="93"/>
      <c r="AO1366" s="93"/>
      <c r="AP1366" s="93"/>
      <c r="AQ1366" s="93"/>
      <c r="AR1366" s="93"/>
      <c r="AS1366" s="94"/>
      <c r="AT1366" s="94"/>
      <c r="AU1366" s="94"/>
      <c r="AV1366" s="94"/>
      <c r="AW1366" s="94"/>
      <c r="AX1366" s="94"/>
      <c r="AY1366" s="94"/>
      <c r="AZ1366" s="94"/>
      <c r="BA1366" s="94"/>
      <c r="BB1366" s="94"/>
      <c r="BC1366" s="94"/>
      <c r="BD1366" s="94"/>
      <c r="BE1366" s="94"/>
      <c r="BF1366" s="94"/>
      <c r="BG1366" s="94"/>
      <c r="BH1366" s="94"/>
      <c r="BI1366" s="94"/>
      <c r="BJ1366" s="94"/>
      <c r="BK1366" s="94"/>
      <c r="BL1366" s="94"/>
      <c r="BM1366" s="94"/>
      <c r="BN1366" s="94"/>
      <c r="BO1366" s="94"/>
      <c r="BP1366" s="94"/>
    </row>
    <row r="1367" spans="1:68" x14ac:dyDescent="0.2">
      <c r="A1367" s="75" t="s">
        <v>1657</v>
      </c>
      <c r="B1367" s="87"/>
      <c r="C1367" s="87"/>
      <c r="D1367" s="87"/>
      <c r="E1367" s="87"/>
      <c r="F1367" s="87"/>
      <c r="G1367" s="87"/>
      <c r="H1367" s="87"/>
      <c r="I1367" s="87"/>
      <c r="J1367" s="87"/>
      <c r="K1367" s="84"/>
      <c r="L1367" s="84"/>
      <c r="M1367" s="84"/>
      <c r="N1367" s="84"/>
      <c r="O1367" s="89"/>
      <c r="P1367" s="89"/>
      <c r="Q1367" s="89"/>
      <c r="R1367" s="89"/>
      <c r="S1367" s="83"/>
      <c r="T1367" s="83"/>
      <c r="U1367" s="83"/>
      <c r="V1367" s="83"/>
      <c r="W1367" s="83"/>
      <c r="X1367" s="83"/>
      <c r="Y1367" s="90"/>
      <c r="Z1367" s="90"/>
      <c r="AA1367" s="90"/>
      <c r="AB1367" s="90"/>
      <c r="AC1367" s="91"/>
      <c r="AD1367" s="91"/>
      <c r="AE1367" s="91"/>
      <c r="AF1367" s="91"/>
      <c r="AG1367" s="91"/>
      <c r="AH1367" s="91"/>
      <c r="AI1367" s="92"/>
      <c r="AJ1367" s="92"/>
      <c r="AK1367" s="92"/>
      <c r="AL1367" s="92"/>
      <c r="AM1367" s="92"/>
      <c r="AN1367" s="93"/>
      <c r="AO1367" s="93"/>
      <c r="AP1367" s="93"/>
      <c r="AQ1367" s="93"/>
      <c r="AR1367" s="93"/>
      <c r="AS1367" s="94"/>
      <c r="AT1367" s="94"/>
      <c r="AU1367" s="94"/>
      <c r="AV1367" s="94"/>
      <c r="AW1367" s="94"/>
      <c r="AX1367" s="94"/>
      <c r="AY1367" s="94"/>
      <c r="AZ1367" s="94"/>
      <c r="BA1367" s="94"/>
      <c r="BB1367" s="94"/>
      <c r="BC1367" s="94"/>
      <c r="BD1367" s="94"/>
      <c r="BE1367" s="94"/>
      <c r="BF1367" s="94"/>
      <c r="BG1367" s="94"/>
      <c r="BH1367" s="94"/>
      <c r="BI1367" s="94"/>
      <c r="BJ1367" s="94"/>
      <c r="BK1367" s="94"/>
      <c r="BL1367" s="94"/>
      <c r="BM1367" s="94"/>
      <c r="BN1367" s="94"/>
      <c r="BO1367" s="94"/>
      <c r="BP1367" s="94"/>
    </row>
    <row r="1368" spans="1:68" x14ac:dyDescent="0.2">
      <c r="A1368" s="75" t="s">
        <v>1658</v>
      </c>
      <c r="B1368" s="87"/>
      <c r="C1368" s="87"/>
      <c r="D1368" s="87"/>
      <c r="E1368" s="87"/>
      <c r="F1368" s="87"/>
      <c r="G1368" s="87"/>
      <c r="H1368" s="87"/>
      <c r="I1368" s="87"/>
      <c r="J1368" s="87"/>
      <c r="K1368" s="84"/>
      <c r="L1368" s="84"/>
      <c r="M1368" s="84"/>
      <c r="N1368" s="84"/>
      <c r="O1368" s="89"/>
      <c r="P1368" s="89"/>
      <c r="Q1368" s="89"/>
      <c r="R1368" s="89"/>
      <c r="S1368" s="83"/>
      <c r="T1368" s="83"/>
      <c r="U1368" s="83"/>
      <c r="V1368" s="83"/>
      <c r="W1368" s="83"/>
      <c r="X1368" s="83"/>
      <c r="Y1368" s="90"/>
      <c r="Z1368" s="90"/>
      <c r="AA1368" s="90"/>
      <c r="AB1368" s="90"/>
      <c r="AC1368" s="91"/>
      <c r="AD1368" s="91"/>
      <c r="AE1368" s="91"/>
      <c r="AF1368" s="91"/>
      <c r="AG1368" s="91"/>
      <c r="AH1368" s="91"/>
      <c r="AI1368" s="92"/>
      <c r="AJ1368" s="92"/>
      <c r="AK1368" s="92"/>
      <c r="AL1368" s="92"/>
      <c r="AM1368" s="92"/>
      <c r="AN1368" s="93"/>
      <c r="AO1368" s="93"/>
      <c r="AP1368" s="93"/>
      <c r="AQ1368" s="93"/>
      <c r="AR1368" s="93"/>
      <c r="AS1368" s="94"/>
      <c r="AT1368" s="94"/>
      <c r="AU1368" s="94"/>
      <c r="AV1368" s="94"/>
      <c r="AW1368" s="94"/>
      <c r="AX1368" s="94"/>
      <c r="AY1368" s="94"/>
      <c r="AZ1368" s="94"/>
      <c r="BA1368" s="94"/>
      <c r="BB1368" s="94"/>
      <c r="BC1368" s="94"/>
      <c r="BD1368" s="94"/>
      <c r="BE1368" s="94"/>
      <c r="BF1368" s="94"/>
      <c r="BG1368" s="94"/>
      <c r="BH1368" s="94"/>
      <c r="BI1368" s="94"/>
      <c r="BJ1368" s="94"/>
      <c r="BK1368" s="94"/>
      <c r="BL1368" s="94"/>
      <c r="BM1368" s="94"/>
      <c r="BN1368" s="94"/>
      <c r="BO1368" s="94"/>
      <c r="BP1368" s="94"/>
    </row>
    <row r="1369" spans="1:68" x14ac:dyDescent="0.2">
      <c r="A1369" s="75" t="s">
        <v>1659</v>
      </c>
      <c r="B1369" s="87"/>
      <c r="C1369" s="87"/>
      <c r="D1369" s="87"/>
      <c r="E1369" s="87"/>
      <c r="F1369" s="87"/>
      <c r="G1369" s="87"/>
      <c r="H1369" s="87"/>
      <c r="I1369" s="87"/>
      <c r="J1369" s="87"/>
      <c r="K1369" s="84"/>
      <c r="L1369" s="84"/>
      <c r="M1369" s="84"/>
      <c r="N1369" s="84"/>
      <c r="O1369" s="89"/>
      <c r="P1369" s="89"/>
      <c r="Q1369" s="89"/>
      <c r="R1369" s="89"/>
      <c r="S1369" s="83"/>
      <c r="T1369" s="83"/>
      <c r="U1369" s="83"/>
      <c r="V1369" s="83"/>
      <c r="W1369" s="83"/>
      <c r="X1369" s="83"/>
      <c r="Y1369" s="90"/>
      <c r="Z1369" s="90"/>
      <c r="AA1369" s="90"/>
      <c r="AB1369" s="90"/>
      <c r="AC1369" s="91"/>
      <c r="AD1369" s="91"/>
      <c r="AE1369" s="91"/>
      <c r="AF1369" s="91"/>
      <c r="AG1369" s="91"/>
      <c r="AH1369" s="91"/>
      <c r="AI1369" s="92"/>
      <c r="AJ1369" s="92"/>
      <c r="AK1369" s="92"/>
      <c r="AL1369" s="92"/>
      <c r="AM1369" s="92"/>
      <c r="AN1369" s="93"/>
      <c r="AO1369" s="93"/>
      <c r="AP1369" s="93"/>
      <c r="AQ1369" s="93"/>
      <c r="AR1369" s="93"/>
      <c r="AS1369" s="94"/>
      <c r="AT1369" s="94"/>
      <c r="AU1369" s="94"/>
      <c r="AV1369" s="94"/>
      <c r="AW1369" s="94"/>
      <c r="AX1369" s="94"/>
      <c r="AY1369" s="94"/>
      <c r="AZ1369" s="94"/>
      <c r="BA1369" s="94"/>
      <c r="BB1369" s="94"/>
      <c r="BC1369" s="94"/>
      <c r="BD1369" s="94"/>
      <c r="BE1369" s="94"/>
      <c r="BF1369" s="94"/>
      <c r="BG1369" s="94"/>
      <c r="BH1369" s="94"/>
      <c r="BI1369" s="94"/>
      <c r="BJ1369" s="94"/>
      <c r="BK1369" s="94"/>
      <c r="BL1369" s="94"/>
      <c r="BM1369" s="94"/>
      <c r="BN1369" s="94"/>
      <c r="BO1369" s="94"/>
      <c r="BP1369" s="94"/>
    </row>
    <row r="1370" spans="1:68" x14ac:dyDescent="0.2">
      <c r="A1370" s="75" t="s">
        <v>1660</v>
      </c>
      <c r="B1370" s="87"/>
      <c r="C1370" s="87"/>
      <c r="D1370" s="87"/>
      <c r="E1370" s="87"/>
      <c r="F1370" s="87"/>
      <c r="G1370" s="87"/>
      <c r="H1370" s="87"/>
      <c r="I1370" s="87"/>
      <c r="J1370" s="87"/>
      <c r="K1370" s="84"/>
      <c r="L1370" s="84"/>
      <c r="M1370" s="84"/>
      <c r="N1370" s="84"/>
      <c r="O1370" s="89"/>
      <c r="P1370" s="89"/>
      <c r="Q1370" s="89"/>
      <c r="R1370" s="89"/>
      <c r="S1370" s="83"/>
      <c r="T1370" s="83"/>
      <c r="U1370" s="83"/>
      <c r="V1370" s="83"/>
      <c r="W1370" s="83"/>
      <c r="X1370" s="83"/>
      <c r="Y1370" s="90"/>
      <c r="Z1370" s="90"/>
      <c r="AA1370" s="90"/>
      <c r="AB1370" s="90"/>
      <c r="AC1370" s="91"/>
      <c r="AD1370" s="91"/>
      <c r="AE1370" s="91"/>
      <c r="AF1370" s="91"/>
      <c r="AG1370" s="91"/>
      <c r="AH1370" s="91"/>
      <c r="AI1370" s="92"/>
      <c r="AJ1370" s="92"/>
      <c r="AK1370" s="92"/>
      <c r="AL1370" s="92"/>
      <c r="AM1370" s="92"/>
      <c r="AN1370" s="93"/>
      <c r="AO1370" s="93"/>
      <c r="AP1370" s="93"/>
      <c r="AQ1370" s="93"/>
      <c r="AR1370" s="93"/>
      <c r="AS1370" s="94"/>
      <c r="AT1370" s="94"/>
      <c r="AU1370" s="94"/>
      <c r="AV1370" s="94"/>
      <c r="AW1370" s="94"/>
      <c r="AX1370" s="94"/>
      <c r="AY1370" s="94"/>
      <c r="AZ1370" s="94"/>
      <c r="BA1370" s="94"/>
      <c r="BB1370" s="94"/>
      <c r="BC1370" s="94"/>
      <c r="BD1370" s="94"/>
      <c r="BE1370" s="94"/>
      <c r="BF1370" s="94"/>
      <c r="BG1370" s="94"/>
      <c r="BH1370" s="94"/>
      <c r="BI1370" s="94"/>
      <c r="BJ1370" s="94"/>
      <c r="BK1370" s="94"/>
      <c r="BL1370" s="94"/>
      <c r="BM1370" s="94"/>
      <c r="BN1370" s="94"/>
      <c r="BO1370" s="94"/>
      <c r="BP1370" s="94"/>
    </row>
    <row r="1371" spans="1:68" x14ac:dyDescent="0.2">
      <c r="A1371" s="75" t="s">
        <v>1661</v>
      </c>
      <c r="B1371" s="87"/>
      <c r="C1371" s="87"/>
      <c r="D1371" s="87"/>
      <c r="E1371" s="87"/>
      <c r="F1371" s="87"/>
      <c r="G1371" s="87"/>
      <c r="H1371" s="87"/>
      <c r="I1371" s="87"/>
      <c r="J1371" s="87"/>
      <c r="K1371" s="84"/>
      <c r="L1371" s="84"/>
      <c r="M1371" s="84"/>
      <c r="N1371" s="84"/>
      <c r="O1371" s="89"/>
      <c r="P1371" s="89"/>
      <c r="Q1371" s="89"/>
      <c r="R1371" s="89"/>
      <c r="S1371" s="83"/>
      <c r="T1371" s="83"/>
      <c r="U1371" s="83"/>
      <c r="V1371" s="83"/>
      <c r="W1371" s="83"/>
      <c r="X1371" s="83"/>
      <c r="Y1371" s="90"/>
      <c r="Z1371" s="90"/>
      <c r="AA1371" s="90"/>
      <c r="AB1371" s="90"/>
      <c r="AC1371" s="91"/>
      <c r="AD1371" s="91"/>
      <c r="AE1371" s="91"/>
      <c r="AF1371" s="91"/>
      <c r="AG1371" s="91"/>
      <c r="AH1371" s="91"/>
      <c r="AI1371" s="92"/>
      <c r="AJ1371" s="92"/>
      <c r="AK1371" s="92"/>
      <c r="AL1371" s="92"/>
      <c r="AM1371" s="92"/>
      <c r="AN1371" s="93"/>
      <c r="AO1371" s="93"/>
      <c r="AP1371" s="93"/>
      <c r="AQ1371" s="93"/>
      <c r="AR1371" s="93"/>
      <c r="AS1371" s="94"/>
      <c r="AT1371" s="94"/>
      <c r="AU1371" s="94"/>
      <c r="AV1371" s="94"/>
      <c r="AW1371" s="94"/>
      <c r="AX1371" s="94"/>
      <c r="AY1371" s="94"/>
      <c r="AZ1371" s="94"/>
      <c r="BA1371" s="94"/>
      <c r="BB1371" s="94"/>
      <c r="BC1371" s="94"/>
      <c r="BD1371" s="94"/>
      <c r="BE1371" s="94"/>
      <c r="BF1371" s="94"/>
      <c r="BG1371" s="94"/>
      <c r="BH1371" s="94"/>
      <c r="BI1371" s="94"/>
      <c r="BJ1371" s="94"/>
      <c r="BK1371" s="94"/>
      <c r="BL1371" s="94"/>
      <c r="BM1371" s="94"/>
      <c r="BN1371" s="94"/>
      <c r="BO1371" s="94"/>
      <c r="BP1371" s="94"/>
    </row>
    <row r="1372" spans="1:68" x14ac:dyDescent="0.2">
      <c r="A1372" s="75" t="s">
        <v>1662</v>
      </c>
      <c r="B1372" s="87"/>
      <c r="C1372" s="87"/>
      <c r="D1372" s="87"/>
      <c r="E1372" s="87"/>
      <c r="F1372" s="87"/>
      <c r="G1372" s="87"/>
      <c r="H1372" s="87"/>
      <c r="I1372" s="87"/>
      <c r="J1372" s="87"/>
      <c r="K1372" s="84"/>
      <c r="L1372" s="84"/>
      <c r="M1372" s="84"/>
      <c r="N1372" s="84"/>
      <c r="O1372" s="89"/>
      <c r="P1372" s="89"/>
      <c r="Q1372" s="89"/>
      <c r="R1372" s="89"/>
      <c r="S1372" s="83"/>
      <c r="T1372" s="83"/>
      <c r="U1372" s="83"/>
      <c r="V1372" s="83"/>
      <c r="W1372" s="83"/>
      <c r="X1372" s="83"/>
      <c r="Y1372" s="90"/>
      <c r="Z1372" s="90"/>
      <c r="AA1372" s="90"/>
      <c r="AB1372" s="90"/>
      <c r="AC1372" s="91"/>
      <c r="AD1372" s="91"/>
      <c r="AE1372" s="91"/>
      <c r="AF1372" s="91"/>
      <c r="AG1372" s="91"/>
      <c r="AH1372" s="91"/>
      <c r="AI1372" s="92"/>
      <c r="AJ1372" s="92"/>
      <c r="AK1372" s="92"/>
      <c r="AL1372" s="92"/>
      <c r="AM1372" s="92"/>
      <c r="AN1372" s="93"/>
      <c r="AO1372" s="93"/>
      <c r="AP1372" s="93"/>
      <c r="AQ1372" s="93"/>
      <c r="AR1372" s="93"/>
      <c r="AS1372" s="94"/>
      <c r="AT1372" s="94"/>
      <c r="AU1372" s="94"/>
      <c r="AV1372" s="94"/>
      <c r="AW1372" s="94"/>
      <c r="AX1372" s="94"/>
      <c r="AY1372" s="94"/>
      <c r="AZ1372" s="94"/>
      <c r="BA1372" s="94"/>
      <c r="BB1372" s="94"/>
      <c r="BC1372" s="94"/>
      <c r="BD1372" s="94"/>
      <c r="BE1372" s="94"/>
      <c r="BF1372" s="94"/>
      <c r="BG1372" s="94"/>
      <c r="BH1372" s="94"/>
      <c r="BI1372" s="94"/>
      <c r="BJ1372" s="94"/>
      <c r="BK1372" s="94"/>
      <c r="BL1372" s="94"/>
      <c r="BM1372" s="94"/>
      <c r="BN1372" s="94"/>
      <c r="BO1372" s="94"/>
      <c r="BP1372" s="94"/>
    </row>
    <row r="1373" spans="1:68" x14ac:dyDescent="0.2">
      <c r="A1373" s="75" t="s">
        <v>1663</v>
      </c>
      <c r="B1373" s="87"/>
      <c r="C1373" s="87"/>
      <c r="D1373" s="87"/>
      <c r="E1373" s="87"/>
      <c r="F1373" s="87"/>
      <c r="G1373" s="87"/>
      <c r="H1373" s="87"/>
      <c r="I1373" s="87"/>
      <c r="J1373" s="87"/>
      <c r="K1373" s="84"/>
      <c r="L1373" s="84"/>
      <c r="M1373" s="84"/>
      <c r="N1373" s="84"/>
      <c r="O1373" s="89"/>
      <c r="P1373" s="89"/>
      <c r="Q1373" s="89"/>
      <c r="R1373" s="89"/>
      <c r="S1373" s="83"/>
      <c r="T1373" s="83"/>
      <c r="U1373" s="83"/>
      <c r="V1373" s="83"/>
      <c r="W1373" s="83"/>
      <c r="X1373" s="83"/>
      <c r="Y1373" s="90"/>
      <c r="Z1373" s="90"/>
      <c r="AA1373" s="90"/>
      <c r="AB1373" s="90"/>
      <c r="AC1373" s="91"/>
      <c r="AD1373" s="91"/>
      <c r="AE1373" s="91"/>
      <c r="AF1373" s="91"/>
      <c r="AG1373" s="91"/>
      <c r="AH1373" s="91"/>
      <c r="AI1373" s="92"/>
      <c r="AJ1373" s="92"/>
      <c r="AK1373" s="92"/>
      <c r="AL1373" s="92"/>
      <c r="AM1373" s="92"/>
      <c r="AN1373" s="93"/>
      <c r="AO1373" s="93"/>
      <c r="AP1373" s="93"/>
      <c r="AQ1373" s="93"/>
      <c r="AR1373" s="93"/>
      <c r="AS1373" s="94"/>
      <c r="AT1373" s="94"/>
      <c r="AU1373" s="94"/>
      <c r="AV1373" s="94"/>
      <c r="AW1373" s="94"/>
      <c r="AX1373" s="94"/>
      <c r="AY1373" s="94"/>
      <c r="AZ1373" s="94"/>
      <c r="BA1373" s="94"/>
      <c r="BB1373" s="94"/>
      <c r="BC1373" s="94"/>
      <c r="BD1373" s="94"/>
      <c r="BE1373" s="94"/>
      <c r="BF1373" s="94"/>
      <c r="BG1373" s="94"/>
      <c r="BH1373" s="94"/>
      <c r="BI1373" s="94"/>
      <c r="BJ1373" s="94"/>
      <c r="BK1373" s="94"/>
      <c r="BL1373" s="94"/>
      <c r="BM1373" s="94"/>
      <c r="BN1373" s="94"/>
      <c r="BO1373" s="94"/>
      <c r="BP1373" s="94"/>
    </row>
    <row r="1374" spans="1:68" x14ac:dyDescent="0.2">
      <c r="A1374" s="75" t="s">
        <v>1664</v>
      </c>
      <c r="B1374" s="87"/>
      <c r="C1374" s="87"/>
      <c r="D1374" s="87"/>
      <c r="E1374" s="87"/>
      <c r="F1374" s="87"/>
      <c r="G1374" s="87"/>
      <c r="H1374" s="87"/>
      <c r="I1374" s="87"/>
      <c r="J1374" s="87"/>
      <c r="K1374" s="84"/>
      <c r="L1374" s="84"/>
      <c r="M1374" s="84"/>
      <c r="N1374" s="84"/>
      <c r="O1374" s="89"/>
      <c r="P1374" s="89"/>
      <c r="Q1374" s="89"/>
      <c r="R1374" s="89"/>
      <c r="S1374" s="83"/>
      <c r="T1374" s="83"/>
      <c r="U1374" s="83"/>
      <c r="V1374" s="83"/>
      <c r="W1374" s="83"/>
      <c r="X1374" s="83"/>
      <c r="Y1374" s="90"/>
      <c r="Z1374" s="90"/>
      <c r="AA1374" s="90"/>
      <c r="AB1374" s="90"/>
      <c r="AC1374" s="91"/>
      <c r="AD1374" s="91"/>
      <c r="AE1374" s="91"/>
      <c r="AF1374" s="91"/>
      <c r="AG1374" s="91"/>
      <c r="AH1374" s="91"/>
      <c r="AI1374" s="92"/>
      <c r="AJ1374" s="92"/>
      <c r="AK1374" s="92"/>
      <c r="AL1374" s="92"/>
      <c r="AM1374" s="92"/>
      <c r="AN1374" s="93"/>
      <c r="AO1374" s="93"/>
      <c r="AP1374" s="93"/>
      <c r="AQ1374" s="93"/>
      <c r="AR1374" s="93"/>
      <c r="AS1374" s="94"/>
      <c r="AT1374" s="94"/>
      <c r="AU1374" s="94"/>
      <c r="AV1374" s="94"/>
      <c r="AW1374" s="94"/>
      <c r="AX1374" s="94"/>
      <c r="AY1374" s="94"/>
      <c r="AZ1374" s="94"/>
      <c r="BA1374" s="94"/>
      <c r="BB1374" s="94"/>
      <c r="BC1374" s="94"/>
      <c r="BD1374" s="94"/>
      <c r="BE1374" s="94"/>
      <c r="BF1374" s="94"/>
      <c r="BG1374" s="94"/>
      <c r="BH1374" s="94"/>
      <c r="BI1374" s="94"/>
      <c r="BJ1374" s="94"/>
      <c r="BK1374" s="94"/>
      <c r="BL1374" s="94"/>
      <c r="BM1374" s="94"/>
      <c r="BN1374" s="94"/>
      <c r="BO1374" s="94"/>
      <c r="BP1374" s="94"/>
    </row>
    <row r="1375" spans="1:68" x14ac:dyDescent="0.2">
      <c r="A1375" s="75" t="s">
        <v>1665</v>
      </c>
      <c r="B1375" s="87"/>
      <c r="C1375" s="87"/>
      <c r="D1375" s="87"/>
      <c r="E1375" s="87"/>
      <c r="F1375" s="87"/>
      <c r="G1375" s="87"/>
      <c r="H1375" s="87"/>
      <c r="I1375" s="87"/>
      <c r="J1375" s="87"/>
      <c r="K1375" s="84"/>
      <c r="L1375" s="84"/>
      <c r="M1375" s="84"/>
      <c r="N1375" s="84"/>
      <c r="O1375" s="89"/>
      <c r="P1375" s="89"/>
      <c r="Q1375" s="89"/>
      <c r="R1375" s="89"/>
      <c r="S1375" s="83"/>
      <c r="T1375" s="83"/>
      <c r="U1375" s="83"/>
      <c r="V1375" s="83"/>
      <c r="W1375" s="83"/>
      <c r="X1375" s="83"/>
      <c r="Y1375" s="90"/>
      <c r="Z1375" s="90"/>
      <c r="AA1375" s="90"/>
      <c r="AB1375" s="90"/>
      <c r="AC1375" s="91"/>
      <c r="AD1375" s="91"/>
      <c r="AE1375" s="91"/>
      <c r="AF1375" s="91"/>
      <c r="AG1375" s="91"/>
      <c r="AH1375" s="91"/>
      <c r="AI1375" s="92"/>
      <c r="AJ1375" s="92"/>
      <c r="AK1375" s="92"/>
      <c r="AL1375" s="92"/>
      <c r="AM1375" s="92"/>
      <c r="AN1375" s="93"/>
      <c r="AO1375" s="93"/>
      <c r="AP1375" s="93"/>
      <c r="AQ1375" s="93"/>
      <c r="AR1375" s="93"/>
      <c r="AS1375" s="94"/>
      <c r="AT1375" s="94"/>
      <c r="AU1375" s="94"/>
      <c r="AV1375" s="94"/>
      <c r="AW1375" s="94"/>
      <c r="AX1375" s="94"/>
      <c r="AY1375" s="94"/>
      <c r="AZ1375" s="94"/>
      <c r="BA1375" s="94"/>
      <c r="BB1375" s="94"/>
      <c r="BC1375" s="94"/>
      <c r="BD1375" s="94"/>
      <c r="BE1375" s="94"/>
      <c r="BF1375" s="94"/>
      <c r="BG1375" s="94"/>
      <c r="BH1375" s="94"/>
      <c r="BI1375" s="94"/>
      <c r="BJ1375" s="94"/>
      <c r="BK1375" s="94"/>
      <c r="BL1375" s="94"/>
      <c r="BM1375" s="94"/>
      <c r="BN1375" s="94"/>
      <c r="BO1375" s="94"/>
      <c r="BP1375" s="94"/>
    </row>
    <row r="1376" spans="1:68" x14ac:dyDescent="0.2">
      <c r="A1376" s="75" t="s">
        <v>1666</v>
      </c>
      <c r="B1376" s="87"/>
      <c r="C1376" s="87"/>
      <c r="D1376" s="87"/>
      <c r="E1376" s="87"/>
      <c r="F1376" s="87"/>
      <c r="G1376" s="87"/>
      <c r="H1376" s="87"/>
      <c r="I1376" s="87"/>
      <c r="J1376" s="87"/>
      <c r="K1376" s="84"/>
      <c r="L1376" s="84"/>
      <c r="M1376" s="84"/>
      <c r="N1376" s="84"/>
      <c r="O1376" s="89"/>
      <c r="P1376" s="89"/>
      <c r="Q1376" s="89"/>
      <c r="R1376" s="89"/>
      <c r="S1376" s="83"/>
      <c r="T1376" s="83"/>
      <c r="U1376" s="83"/>
      <c r="V1376" s="83"/>
      <c r="W1376" s="83"/>
      <c r="X1376" s="83"/>
      <c r="Y1376" s="90"/>
      <c r="Z1376" s="90"/>
      <c r="AA1376" s="90"/>
      <c r="AB1376" s="90"/>
      <c r="AC1376" s="91"/>
      <c r="AD1376" s="91"/>
      <c r="AE1376" s="91"/>
      <c r="AF1376" s="91"/>
      <c r="AG1376" s="91"/>
      <c r="AH1376" s="91"/>
      <c r="AI1376" s="92"/>
      <c r="AJ1376" s="92"/>
      <c r="AK1376" s="92"/>
      <c r="AL1376" s="92"/>
      <c r="AM1376" s="92"/>
      <c r="AN1376" s="93"/>
      <c r="AO1376" s="93"/>
      <c r="AP1376" s="93"/>
      <c r="AQ1376" s="93"/>
      <c r="AR1376" s="93"/>
      <c r="AS1376" s="94"/>
      <c r="AT1376" s="94"/>
      <c r="AU1376" s="94"/>
      <c r="AV1376" s="94"/>
      <c r="AW1376" s="94"/>
      <c r="AX1376" s="94"/>
      <c r="AY1376" s="94"/>
      <c r="AZ1376" s="94"/>
      <c r="BA1376" s="94"/>
      <c r="BB1376" s="94"/>
      <c r="BC1376" s="94"/>
      <c r="BD1376" s="94"/>
      <c r="BE1376" s="94"/>
      <c r="BF1376" s="94"/>
      <c r="BG1376" s="94"/>
      <c r="BH1376" s="94"/>
      <c r="BI1376" s="94"/>
      <c r="BJ1376" s="94"/>
      <c r="BK1376" s="94"/>
      <c r="BL1376" s="94"/>
      <c r="BM1376" s="94"/>
      <c r="BN1376" s="94"/>
      <c r="BO1376" s="94"/>
      <c r="BP1376" s="94"/>
    </row>
    <row r="1377" spans="1:68" x14ac:dyDescent="0.2">
      <c r="A1377" s="75" t="s">
        <v>1667</v>
      </c>
      <c r="B1377" s="87"/>
      <c r="C1377" s="87"/>
      <c r="D1377" s="87"/>
      <c r="E1377" s="87"/>
      <c r="F1377" s="87"/>
      <c r="G1377" s="87"/>
      <c r="H1377" s="87"/>
      <c r="I1377" s="87"/>
      <c r="J1377" s="87"/>
      <c r="K1377" s="84"/>
      <c r="L1377" s="84"/>
      <c r="M1377" s="84"/>
      <c r="N1377" s="84"/>
      <c r="O1377" s="89"/>
      <c r="P1377" s="89"/>
      <c r="Q1377" s="89"/>
      <c r="R1377" s="89"/>
      <c r="S1377" s="83"/>
      <c r="T1377" s="83"/>
      <c r="U1377" s="83"/>
      <c r="V1377" s="83"/>
      <c r="W1377" s="83"/>
      <c r="X1377" s="83"/>
      <c r="Y1377" s="90"/>
      <c r="Z1377" s="90"/>
      <c r="AA1377" s="90"/>
      <c r="AB1377" s="90"/>
      <c r="AC1377" s="91"/>
      <c r="AD1377" s="91"/>
      <c r="AE1377" s="91"/>
      <c r="AF1377" s="91"/>
      <c r="AG1377" s="91"/>
      <c r="AH1377" s="91"/>
      <c r="AI1377" s="92"/>
      <c r="AJ1377" s="92"/>
      <c r="AK1377" s="92"/>
      <c r="AL1377" s="92"/>
      <c r="AM1377" s="92"/>
      <c r="AN1377" s="93"/>
      <c r="AO1377" s="93"/>
      <c r="AP1377" s="93"/>
      <c r="AQ1377" s="93"/>
      <c r="AR1377" s="93"/>
      <c r="AS1377" s="94"/>
      <c r="AT1377" s="94"/>
      <c r="AU1377" s="94"/>
      <c r="AV1377" s="94"/>
      <c r="AW1377" s="94"/>
      <c r="AX1377" s="94"/>
      <c r="AY1377" s="94"/>
      <c r="AZ1377" s="94"/>
      <c r="BA1377" s="94"/>
      <c r="BB1377" s="94"/>
      <c r="BC1377" s="94"/>
      <c r="BD1377" s="94"/>
      <c r="BE1377" s="94"/>
      <c r="BF1377" s="94"/>
      <c r="BG1377" s="94"/>
      <c r="BH1377" s="94"/>
      <c r="BI1377" s="94"/>
      <c r="BJ1377" s="94"/>
      <c r="BK1377" s="94"/>
      <c r="BL1377" s="94"/>
      <c r="BM1377" s="94"/>
      <c r="BN1377" s="94"/>
      <c r="BO1377" s="94"/>
      <c r="BP1377" s="94"/>
    </row>
    <row r="1378" spans="1:68" x14ac:dyDescent="0.2">
      <c r="A1378" s="75" t="s">
        <v>1668</v>
      </c>
      <c r="B1378" s="87"/>
      <c r="C1378" s="87"/>
      <c r="D1378" s="87"/>
      <c r="E1378" s="87"/>
      <c r="F1378" s="87"/>
      <c r="G1378" s="87"/>
      <c r="H1378" s="87"/>
      <c r="I1378" s="87"/>
      <c r="J1378" s="87"/>
      <c r="K1378" s="84"/>
      <c r="L1378" s="84"/>
      <c r="M1378" s="84"/>
      <c r="N1378" s="84"/>
      <c r="O1378" s="89"/>
      <c r="P1378" s="89"/>
      <c r="Q1378" s="89"/>
      <c r="R1378" s="89"/>
      <c r="S1378" s="83"/>
      <c r="T1378" s="83"/>
      <c r="U1378" s="83"/>
      <c r="V1378" s="83"/>
      <c r="W1378" s="83"/>
      <c r="X1378" s="83"/>
      <c r="Y1378" s="90"/>
      <c r="Z1378" s="90"/>
      <c r="AA1378" s="90"/>
      <c r="AB1378" s="90"/>
      <c r="AC1378" s="91"/>
      <c r="AD1378" s="91"/>
      <c r="AE1378" s="91"/>
      <c r="AF1378" s="91"/>
      <c r="AG1378" s="91"/>
      <c r="AH1378" s="91"/>
      <c r="AI1378" s="92"/>
      <c r="AJ1378" s="92"/>
      <c r="AK1378" s="92"/>
      <c r="AL1378" s="92"/>
      <c r="AM1378" s="92"/>
      <c r="AN1378" s="93"/>
      <c r="AO1378" s="93"/>
      <c r="AP1378" s="93"/>
      <c r="AQ1378" s="93"/>
      <c r="AR1378" s="93"/>
      <c r="AS1378" s="94"/>
      <c r="AT1378" s="94"/>
      <c r="AU1378" s="94"/>
      <c r="AV1378" s="94"/>
      <c r="AW1378" s="94"/>
      <c r="AX1378" s="94"/>
      <c r="AY1378" s="94"/>
      <c r="AZ1378" s="94"/>
      <c r="BA1378" s="94"/>
      <c r="BB1378" s="94"/>
      <c r="BC1378" s="94"/>
      <c r="BD1378" s="94"/>
      <c r="BE1378" s="94"/>
      <c r="BF1378" s="94"/>
      <c r="BG1378" s="94"/>
      <c r="BH1378" s="94"/>
      <c r="BI1378" s="94"/>
      <c r="BJ1378" s="94"/>
      <c r="BK1378" s="94"/>
      <c r="BL1378" s="94"/>
      <c r="BM1378" s="94"/>
      <c r="BN1378" s="94"/>
      <c r="BO1378" s="94"/>
      <c r="BP1378" s="94"/>
    </row>
    <row r="1379" spans="1:68" x14ac:dyDescent="0.2">
      <c r="A1379" s="75" t="s">
        <v>1669</v>
      </c>
      <c r="B1379" s="87"/>
      <c r="C1379" s="87"/>
      <c r="D1379" s="87"/>
      <c r="E1379" s="87"/>
      <c r="F1379" s="87"/>
      <c r="G1379" s="87"/>
      <c r="H1379" s="87"/>
      <c r="I1379" s="87"/>
      <c r="J1379" s="87"/>
      <c r="K1379" s="84"/>
      <c r="L1379" s="84"/>
      <c r="M1379" s="84"/>
      <c r="N1379" s="84"/>
      <c r="O1379" s="89"/>
      <c r="P1379" s="89"/>
      <c r="Q1379" s="89"/>
      <c r="R1379" s="89"/>
      <c r="S1379" s="83"/>
      <c r="T1379" s="83"/>
      <c r="U1379" s="83"/>
      <c r="V1379" s="83"/>
      <c r="W1379" s="83"/>
      <c r="X1379" s="83"/>
      <c r="Y1379" s="90"/>
      <c r="Z1379" s="90"/>
      <c r="AA1379" s="90"/>
      <c r="AB1379" s="90"/>
      <c r="AC1379" s="91"/>
      <c r="AD1379" s="91"/>
      <c r="AE1379" s="91"/>
      <c r="AF1379" s="91"/>
      <c r="AG1379" s="91"/>
      <c r="AH1379" s="91"/>
      <c r="AI1379" s="92"/>
      <c r="AJ1379" s="92"/>
      <c r="AK1379" s="92"/>
      <c r="AL1379" s="92"/>
      <c r="AM1379" s="92"/>
      <c r="AN1379" s="93"/>
      <c r="AO1379" s="93"/>
      <c r="AP1379" s="93"/>
      <c r="AQ1379" s="93"/>
      <c r="AR1379" s="93"/>
      <c r="AS1379" s="94"/>
      <c r="AT1379" s="94"/>
      <c r="AU1379" s="94"/>
      <c r="AV1379" s="94"/>
      <c r="AW1379" s="94"/>
      <c r="AX1379" s="94"/>
      <c r="AY1379" s="94"/>
      <c r="AZ1379" s="94"/>
      <c r="BA1379" s="94"/>
      <c r="BB1379" s="94"/>
      <c r="BC1379" s="94"/>
      <c r="BD1379" s="94"/>
      <c r="BE1379" s="94"/>
      <c r="BF1379" s="94"/>
      <c r="BG1379" s="94"/>
      <c r="BH1379" s="94"/>
      <c r="BI1379" s="94"/>
      <c r="BJ1379" s="94"/>
      <c r="BK1379" s="94"/>
      <c r="BL1379" s="94"/>
      <c r="BM1379" s="94"/>
      <c r="BN1379" s="94"/>
      <c r="BO1379" s="94"/>
      <c r="BP1379" s="94"/>
    </row>
    <row r="1380" spans="1:68" x14ac:dyDescent="0.2">
      <c r="A1380" s="75" t="s">
        <v>1670</v>
      </c>
      <c r="B1380" s="87"/>
      <c r="C1380" s="87"/>
      <c r="D1380" s="87"/>
      <c r="E1380" s="87"/>
      <c r="F1380" s="87"/>
      <c r="G1380" s="87"/>
      <c r="H1380" s="87"/>
      <c r="I1380" s="87"/>
      <c r="J1380" s="87"/>
      <c r="K1380" s="84"/>
      <c r="L1380" s="84"/>
      <c r="M1380" s="84"/>
      <c r="N1380" s="84"/>
      <c r="O1380" s="89"/>
      <c r="P1380" s="89"/>
      <c r="Q1380" s="89"/>
      <c r="R1380" s="89"/>
      <c r="S1380" s="83"/>
      <c r="T1380" s="83"/>
      <c r="U1380" s="83"/>
      <c r="V1380" s="83"/>
      <c r="W1380" s="83"/>
      <c r="X1380" s="83"/>
      <c r="Y1380" s="90"/>
      <c r="Z1380" s="90"/>
      <c r="AA1380" s="90"/>
      <c r="AB1380" s="90"/>
      <c r="AC1380" s="91"/>
      <c r="AD1380" s="91"/>
      <c r="AE1380" s="91"/>
      <c r="AF1380" s="91"/>
      <c r="AG1380" s="91"/>
      <c r="AH1380" s="91"/>
      <c r="AI1380" s="92"/>
      <c r="AJ1380" s="92"/>
      <c r="AK1380" s="92"/>
      <c r="AL1380" s="92"/>
      <c r="AM1380" s="92"/>
      <c r="AN1380" s="93"/>
      <c r="AO1380" s="93"/>
      <c r="AP1380" s="93"/>
      <c r="AQ1380" s="93"/>
      <c r="AR1380" s="93"/>
      <c r="AS1380" s="94"/>
      <c r="AT1380" s="94"/>
      <c r="AU1380" s="94"/>
      <c r="AV1380" s="94"/>
      <c r="AW1380" s="94"/>
      <c r="AX1380" s="94"/>
      <c r="AY1380" s="94"/>
      <c r="AZ1380" s="94"/>
      <c r="BA1380" s="94"/>
      <c r="BB1380" s="94"/>
      <c r="BC1380" s="94"/>
      <c r="BD1380" s="94"/>
      <c r="BE1380" s="94"/>
      <c r="BF1380" s="94"/>
      <c r="BG1380" s="94"/>
      <c r="BH1380" s="94"/>
      <c r="BI1380" s="94"/>
      <c r="BJ1380" s="94"/>
      <c r="BK1380" s="94"/>
      <c r="BL1380" s="94"/>
      <c r="BM1380" s="94"/>
      <c r="BN1380" s="94"/>
      <c r="BO1380" s="94"/>
      <c r="BP1380" s="94"/>
    </row>
    <row r="1381" spans="1:68" x14ac:dyDescent="0.2">
      <c r="A1381" s="75" t="s">
        <v>1671</v>
      </c>
      <c r="B1381" s="87"/>
      <c r="C1381" s="87"/>
      <c r="D1381" s="87"/>
      <c r="E1381" s="87"/>
      <c r="F1381" s="87"/>
      <c r="G1381" s="87"/>
      <c r="H1381" s="87"/>
      <c r="I1381" s="87"/>
      <c r="J1381" s="87"/>
      <c r="K1381" s="84"/>
      <c r="L1381" s="84"/>
      <c r="M1381" s="84"/>
      <c r="N1381" s="84"/>
      <c r="O1381" s="89"/>
      <c r="P1381" s="89"/>
      <c r="Q1381" s="89"/>
      <c r="R1381" s="89"/>
      <c r="S1381" s="83"/>
      <c r="T1381" s="83"/>
      <c r="U1381" s="83"/>
      <c r="V1381" s="83"/>
      <c r="W1381" s="83"/>
      <c r="X1381" s="83"/>
      <c r="Y1381" s="90"/>
      <c r="Z1381" s="90"/>
      <c r="AA1381" s="90"/>
      <c r="AB1381" s="90"/>
      <c r="AC1381" s="91"/>
      <c r="AD1381" s="91"/>
      <c r="AE1381" s="91"/>
      <c r="AF1381" s="91"/>
      <c r="AG1381" s="91"/>
      <c r="AH1381" s="91"/>
      <c r="AI1381" s="92"/>
      <c r="AJ1381" s="92"/>
      <c r="AK1381" s="92"/>
      <c r="AL1381" s="92"/>
      <c r="AM1381" s="92"/>
      <c r="AN1381" s="93"/>
      <c r="AO1381" s="93"/>
      <c r="AP1381" s="93"/>
      <c r="AQ1381" s="93"/>
      <c r="AR1381" s="93"/>
      <c r="AS1381" s="94"/>
      <c r="AT1381" s="94"/>
      <c r="AU1381" s="94"/>
      <c r="AV1381" s="94"/>
      <c r="AW1381" s="94"/>
      <c r="AX1381" s="94"/>
      <c r="AY1381" s="94"/>
      <c r="AZ1381" s="94"/>
      <c r="BA1381" s="94"/>
      <c r="BB1381" s="94"/>
      <c r="BC1381" s="94"/>
      <c r="BD1381" s="94"/>
      <c r="BE1381" s="94"/>
      <c r="BF1381" s="94"/>
      <c r="BG1381" s="94"/>
      <c r="BH1381" s="94"/>
      <c r="BI1381" s="94"/>
      <c r="BJ1381" s="94"/>
      <c r="BK1381" s="94"/>
      <c r="BL1381" s="94"/>
      <c r="BM1381" s="94"/>
      <c r="BN1381" s="94"/>
      <c r="BO1381" s="94"/>
      <c r="BP1381" s="94"/>
    </row>
    <row r="1382" spans="1:68" x14ac:dyDescent="0.2">
      <c r="A1382" s="75" t="s">
        <v>1672</v>
      </c>
      <c r="B1382" s="87"/>
      <c r="C1382" s="87"/>
      <c r="D1382" s="87"/>
      <c r="E1382" s="87"/>
      <c r="F1382" s="87"/>
      <c r="G1382" s="87"/>
      <c r="H1382" s="87"/>
      <c r="I1382" s="87"/>
      <c r="J1382" s="87"/>
      <c r="K1382" s="84"/>
      <c r="L1382" s="84"/>
      <c r="M1382" s="84"/>
      <c r="N1382" s="84"/>
      <c r="O1382" s="89"/>
      <c r="P1382" s="89"/>
      <c r="Q1382" s="89"/>
      <c r="R1382" s="89"/>
      <c r="S1382" s="83"/>
      <c r="T1382" s="83"/>
      <c r="U1382" s="83"/>
      <c r="V1382" s="83"/>
      <c r="W1382" s="83"/>
      <c r="X1382" s="83"/>
      <c r="Y1382" s="90"/>
      <c r="Z1382" s="90"/>
      <c r="AA1382" s="90"/>
      <c r="AB1382" s="90"/>
      <c r="AC1382" s="91"/>
      <c r="AD1382" s="91"/>
      <c r="AE1382" s="91"/>
      <c r="AF1382" s="91"/>
      <c r="AG1382" s="91"/>
      <c r="AH1382" s="91"/>
      <c r="AI1382" s="92"/>
      <c r="AJ1382" s="92"/>
      <c r="AK1382" s="92"/>
      <c r="AL1382" s="92"/>
      <c r="AM1382" s="92"/>
      <c r="AN1382" s="93"/>
      <c r="AO1382" s="93"/>
      <c r="AP1382" s="93"/>
      <c r="AQ1382" s="93"/>
      <c r="AR1382" s="93"/>
      <c r="AS1382" s="94"/>
      <c r="AT1382" s="94"/>
      <c r="AU1382" s="94"/>
      <c r="AV1382" s="94"/>
      <c r="AW1382" s="94"/>
      <c r="AX1382" s="94"/>
      <c r="AY1382" s="94"/>
      <c r="AZ1382" s="94"/>
      <c r="BA1382" s="94"/>
      <c r="BB1382" s="94"/>
      <c r="BC1382" s="94"/>
      <c r="BD1382" s="94"/>
      <c r="BE1382" s="94"/>
      <c r="BF1382" s="94"/>
      <c r="BG1382" s="94"/>
      <c r="BH1382" s="94"/>
      <c r="BI1382" s="94"/>
      <c r="BJ1382" s="94"/>
      <c r="BK1382" s="94"/>
      <c r="BL1382" s="94"/>
      <c r="BM1382" s="94"/>
      <c r="BN1382" s="94"/>
      <c r="BO1382" s="94"/>
      <c r="BP1382" s="94"/>
    </row>
    <row r="1383" spans="1:68" x14ac:dyDescent="0.2">
      <c r="A1383" s="75" t="s">
        <v>1673</v>
      </c>
      <c r="B1383" s="87"/>
      <c r="C1383" s="87"/>
      <c r="D1383" s="87"/>
      <c r="E1383" s="87"/>
      <c r="F1383" s="87"/>
      <c r="G1383" s="87"/>
      <c r="H1383" s="87"/>
      <c r="I1383" s="87"/>
      <c r="J1383" s="87"/>
      <c r="K1383" s="84"/>
      <c r="L1383" s="84"/>
      <c r="M1383" s="84"/>
      <c r="N1383" s="84"/>
      <c r="O1383" s="89"/>
      <c r="P1383" s="89"/>
      <c r="Q1383" s="89"/>
      <c r="R1383" s="89"/>
      <c r="S1383" s="83"/>
      <c r="T1383" s="83"/>
      <c r="U1383" s="83"/>
      <c r="V1383" s="83"/>
      <c r="W1383" s="83"/>
      <c r="X1383" s="83"/>
      <c r="Y1383" s="90"/>
      <c r="Z1383" s="90"/>
      <c r="AA1383" s="90"/>
      <c r="AB1383" s="90"/>
      <c r="AC1383" s="91"/>
      <c r="AD1383" s="91"/>
      <c r="AE1383" s="91"/>
      <c r="AF1383" s="91"/>
      <c r="AG1383" s="91"/>
      <c r="AH1383" s="91"/>
      <c r="AI1383" s="92"/>
      <c r="AJ1383" s="92"/>
      <c r="AK1383" s="92"/>
      <c r="AL1383" s="92"/>
      <c r="AM1383" s="92"/>
      <c r="AN1383" s="93"/>
      <c r="AO1383" s="93"/>
      <c r="AP1383" s="93"/>
      <c r="AQ1383" s="93"/>
      <c r="AR1383" s="93"/>
      <c r="AS1383" s="94"/>
      <c r="AT1383" s="94"/>
      <c r="AU1383" s="94"/>
      <c r="AV1383" s="94"/>
      <c r="AW1383" s="94"/>
      <c r="AX1383" s="94"/>
      <c r="AY1383" s="94"/>
      <c r="AZ1383" s="94"/>
      <c r="BA1383" s="94"/>
      <c r="BB1383" s="94"/>
      <c r="BC1383" s="94"/>
      <c r="BD1383" s="94"/>
      <c r="BE1383" s="94"/>
      <c r="BF1383" s="94"/>
      <c r="BG1383" s="94"/>
      <c r="BH1383" s="94"/>
      <c r="BI1383" s="94"/>
      <c r="BJ1383" s="94"/>
      <c r="BK1383" s="94"/>
      <c r="BL1383" s="94"/>
      <c r="BM1383" s="94"/>
      <c r="BN1383" s="94"/>
      <c r="BO1383" s="94"/>
      <c r="BP1383" s="94"/>
    </row>
    <row r="1384" spans="1:68" x14ac:dyDescent="0.2">
      <c r="A1384" s="75" t="s">
        <v>1674</v>
      </c>
      <c r="B1384" s="87"/>
      <c r="C1384" s="87"/>
      <c r="D1384" s="87"/>
      <c r="E1384" s="87"/>
      <c r="F1384" s="87"/>
      <c r="G1384" s="87"/>
      <c r="H1384" s="87"/>
      <c r="I1384" s="87"/>
      <c r="J1384" s="87"/>
      <c r="K1384" s="84"/>
      <c r="L1384" s="84"/>
      <c r="M1384" s="84"/>
      <c r="N1384" s="84"/>
      <c r="O1384" s="89"/>
      <c r="P1384" s="89"/>
      <c r="Q1384" s="89"/>
      <c r="R1384" s="89"/>
      <c r="S1384" s="83"/>
      <c r="T1384" s="83"/>
      <c r="U1384" s="83"/>
      <c r="V1384" s="83"/>
      <c r="W1384" s="83"/>
      <c r="X1384" s="83"/>
      <c r="Y1384" s="90"/>
      <c r="Z1384" s="90"/>
      <c r="AA1384" s="90"/>
      <c r="AB1384" s="90"/>
      <c r="AC1384" s="91"/>
      <c r="AD1384" s="91"/>
      <c r="AE1384" s="91"/>
      <c r="AF1384" s="91"/>
      <c r="AG1384" s="91"/>
      <c r="AH1384" s="91"/>
      <c r="AI1384" s="92"/>
      <c r="AJ1384" s="92"/>
      <c r="AK1384" s="92"/>
      <c r="AL1384" s="92"/>
      <c r="AM1384" s="92"/>
      <c r="AN1384" s="93"/>
      <c r="AO1384" s="93"/>
      <c r="AP1384" s="93"/>
      <c r="AQ1384" s="93"/>
      <c r="AR1384" s="93"/>
      <c r="AS1384" s="94"/>
      <c r="AT1384" s="94"/>
      <c r="AU1384" s="94"/>
      <c r="AV1384" s="94"/>
      <c r="AW1384" s="94"/>
      <c r="AX1384" s="94"/>
      <c r="AY1384" s="94"/>
      <c r="AZ1384" s="94"/>
      <c r="BA1384" s="94"/>
      <c r="BB1384" s="94"/>
      <c r="BC1384" s="94"/>
      <c r="BD1384" s="94"/>
      <c r="BE1384" s="94"/>
      <c r="BF1384" s="94"/>
      <c r="BG1384" s="94"/>
      <c r="BH1384" s="94"/>
      <c r="BI1384" s="94"/>
      <c r="BJ1384" s="94"/>
      <c r="BK1384" s="94"/>
      <c r="BL1384" s="94"/>
      <c r="BM1384" s="94"/>
      <c r="BN1384" s="94"/>
      <c r="BO1384" s="94"/>
      <c r="BP1384" s="94"/>
    </row>
    <row r="1385" spans="1:68" x14ac:dyDescent="0.2">
      <c r="A1385" s="75" t="s">
        <v>1675</v>
      </c>
      <c r="B1385" s="87"/>
      <c r="C1385" s="87"/>
      <c r="D1385" s="87"/>
      <c r="E1385" s="87"/>
      <c r="F1385" s="87"/>
      <c r="G1385" s="87"/>
      <c r="H1385" s="87"/>
      <c r="I1385" s="87"/>
      <c r="J1385" s="87"/>
      <c r="K1385" s="84"/>
      <c r="L1385" s="84"/>
      <c r="M1385" s="84"/>
      <c r="N1385" s="84"/>
      <c r="O1385" s="89"/>
      <c r="P1385" s="89"/>
      <c r="Q1385" s="89"/>
      <c r="R1385" s="89"/>
      <c r="S1385" s="83"/>
      <c r="T1385" s="83"/>
      <c r="U1385" s="83"/>
      <c r="V1385" s="83"/>
      <c r="W1385" s="83"/>
      <c r="X1385" s="83"/>
      <c r="Y1385" s="90"/>
      <c r="Z1385" s="90"/>
      <c r="AA1385" s="90"/>
      <c r="AB1385" s="90"/>
      <c r="AC1385" s="91"/>
      <c r="AD1385" s="91"/>
      <c r="AE1385" s="91"/>
      <c r="AF1385" s="91"/>
      <c r="AG1385" s="91"/>
      <c r="AH1385" s="91"/>
      <c r="AI1385" s="92"/>
      <c r="AJ1385" s="92"/>
      <c r="AK1385" s="92"/>
      <c r="AL1385" s="92"/>
      <c r="AM1385" s="92"/>
      <c r="AN1385" s="93"/>
      <c r="AO1385" s="93"/>
      <c r="AP1385" s="93"/>
      <c r="AQ1385" s="93"/>
      <c r="AR1385" s="93"/>
      <c r="AS1385" s="94"/>
      <c r="AT1385" s="94"/>
      <c r="AU1385" s="94"/>
      <c r="AV1385" s="94"/>
      <c r="AW1385" s="94"/>
      <c r="AX1385" s="94"/>
      <c r="AY1385" s="94"/>
      <c r="AZ1385" s="94"/>
      <c r="BA1385" s="94"/>
      <c r="BB1385" s="94"/>
      <c r="BC1385" s="94"/>
      <c r="BD1385" s="94"/>
      <c r="BE1385" s="94"/>
      <c r="BF1385" s="94"/>
      <c r="BG1385" s="94"/>
      <c r="BH1385" s="94"/>
      <c r="BI1385" s="94"/>
      <c r="BJ1385" s="94"/>
      <c r="BK1385" s="94"/>
      <c r="BL1385" s="94"/>
      <c r="BM1385" s="94"/>
      <c r="BN1385" s="94"/>
      <c r="BO1385" s="94"/>
      <c r="BP1385" s="94"/>
    </row>
    <row r="1386" spans="1:68" x14ac:dyDescent="0.2">
      <c r="A1386" s="75" t="s">
        <v>1676</v>
      </c>
      <c r="B1386" s="87"/>
      <c r="C1386" s="87"/>
      <c r="D1386" s="87"/>
      <c r="E1386" s="87"/>
      <c r="F1386" s="87"/>
      <c r="G1386" s="87"/>
      <c r="H1386" s="87"/>
      <c r="I1386" s="87"/>
      <c r="J1386" s="87"/>
      <c r="K1386" s="84"/>
      <c r="L1386" s="84"/>
      <c r="M1386" s="84"/>
      <c r="N1386" s="84"/>
      <c r="O1386" s="89"/>
      <c r="P1386" s="89"/>
      <c r="Q1386" s="89"/>
      <c r="R1386" s="89"/>
      <c r="S1386" s="83"/>
      <c r="T1386" s="83"/>
      <c r="U1386" s="83"/>
      <c r="V1386" s="83"/>
      <c r="W1386" s="83"/>
      <c r="X1386" s="83"/>
      <c r="Y1386" s="90"/>
      <c r="Z1386" s="90"/>
      <c r="AA1386" s="90"/>
      <c r="AB1386" s="90"/>
      <c r="AC1386" s="91"/>
      <c r="AD1386" s="91"/>
      <c r="AE1386" s="91"/>
      <c r="AF1386" s="91"/>
      <c r="AG1386" s="91"/>
      <c r="AH1386" s="91"/>
      <c r="AI1386" s="92"/>
      <c r="AJ1386" s="92"/>
      <c r="AK1386" s="92"/>
      <c r="AL1386" s="92"/>
      <c r="AM1386" s="92"/>
      <c r="AN1386" s="93"/>
      <c r="AO1386" s="93"/>
      <c r="AP1386" s="93"/>
      <c r="AQ1386" s="93"/>
      <c r="AR1386" s="93"/>
      <c r="AS1386" s="94"/>
      <c r="AT1386" s="94"/>
      <c r="AU1386" s="94"/>
      <c r="AV1386" s="94"/>
      <c r="AW1386" s="94"/>
      <c r="AX1386" s="94"/>
      <c r="AY1386" s="94"/>
      <c r="AZ1386" s="94"/>
      <c r="BA1386" s="94"/>
      <c r="BB1386" s="94"/>
      <c r="BC1386" s="94"/>
      <c r="BD1386" s="94"/>
      <c r="BE1386" s="94"/>
      <c r="BF1386" s="94"/>
      <c r="BG1386" s="94"/>
      <c r="BH1386" s="94"/>
      <c r="BI1386" s="94"/>
      <c r="BJ1386" s="94"/>
      <c r="BK1386" s="94"/>
      <c r="BL1386" s="94"/>
      <c r="BM1386" s="94"/>
      <c r="BN1386" s="94"/>
      <c r="BO1386" s="94"/>
      <c r="BP1386" s="94"/>
    </row>
    <row r="1387" spans="1:68" x14ac:dyDescent="0.2">
      <c r="A1387" s="75" t="s">
        <v>1677</v>
      </c>
      <c r="B1387" s="87"/>
      <c r="C1387" s="87"/>
      <c r="D1387" s="87"/>
      <c r="E1387" s="87"/>
      <c r="F1387" s="87"/>
      <c r="G1387" s="87"/>
      <c r="H1387" s="87"/>
      <c r="I1387" s="87"/>
      <c r="J1387" s="87"/>
      <c r="K1387" s="84"/>
      <c r="L1387" s="84"/>
      <c r="M1387" s="84"/>
      <c r="N1387" s="84"/>
      <c r="O1387" s="89"/>
      <c r="P1387" s="89"/>
      <c r="Q1387" s="89"/>
      <c r="R1387" s="89"/>
      <c r="S1387" s="83"/>
      <c r="T1387" s="83"/>
      <c r="U1387" s="83"/>
      <c r="V1387" s="83"/>
      <c r="W1387" s="83"/>
      <c r="X1387" s="83"/>
      <c r="Y1387" s="90"/>
      <c r="Z1387" s="90"/>
      <c r="AA1387" s="90"/>
      <c r="AB1387" s="90"/>
      <c r="AC1387" s="91"/>
      <c r="AD1387" s="91"/>
      <c r="AE1387" s="91"/>
      <c r="AF1387" s="91"/>
      <c r="AG1387" s="91"/>
      <c r="AH1387" s="91"/>
      <c r="AI1387" s="92"/>
      <c r="AJ1387" s="92"/>
      <c r="AK1387" s="92"/>
      <c r="AL1387" s="92"/>
      <c r="AM1387" s="92"/>
      <c r="AN1387" s="93"/>
      <c r="AO1387" s="93"/>
      <c r="AP1387" s="93"/>
      <c r="AQ1387" s="93"/>
      <c r="AR1387" s="93"/>
      <c r="AS1387" s="94"/>
      <c r="AT1387" s="94"/>
      <c r="AU1387" s="94"/>
      <c r="AV1387" s="94"/>
      <c r="AW1387" s="94"/>
      <c r="AX1387" s="94"/>
      <c r="AY1387" s="94"/>
      <c r="AZ1387" s="94"/>
      <c r="BA1387" s="94"/>
      <c r="BB1387" s="94"/>
      <c r="BC1387" s="94"/>
      <c r="BD1387" s="94"/>
      <c r="BE1387" s="94"/>
      <c r="BF1387" s="94"/>
      <c r="BG1387" s="94"/>
      <c r="BH1387" s="94"/>
      <c r="BI1387" s="94"/>
      <c r="BJ1387" s="94"/>
      <c r="BK1387" s="94"/>
      <c r="BL1387" s="94"/>
      <c r="BM1387" s="94"/>
      <c r="BN1387" s="94"/>
      <c r="BO1387" s="94"/>
      <c r="BP1387" s="94"/>
    </row>
    <row r="1388" spans="1:68" x14ac:dyDescent="0.2">
      <c r="A1388" s="75" t="s">
        <v>1678</v>
      </c>
      <c r="B1388" s="87"/>
      <c r="C1388" s="87"/>
      <c r="D1388" s="87"/>
      <c r="E1388" s="87"/>
      <c r="F1388" s="87"/>
      <c r="G1388" s="87"/>
      <c r="H1388" s="87"/>
      <c r="I1388" s="87"/>
      <c r="J1388" s="87"/>
      <c r="K1388" s="84"/>
      <c r="L1388" s="84"/>
      <c r="M1388" s="84"/>
      <c r="N1388" s="84"/>
      <c r="O1388" s="89"/>
      <c r="P1388" s="89"/>
      <c r="Q1388" s="89"/>
      <c r="R1388" s="89"/>
      <c r="S1388" s="83"/>
      <c r="T1388" s="83"/>
      <c r="U1388" s="83"/>
      <c r="V1388" s="83"/>
      <c r="W1388" s="83"/>
      <c r="X1388" s="83"/>
      <c r="Y1388" s="90"/>
      <c r="Z1388" s="90"/>
      <c r="AA1388" s="90"/>
      <c r="AB1388" s="90"/>
      <c r="AC1388" s="91"/>
      <c r="AD1388" s="91"/>
      <c r="AE1388" s="91"/>
      <c r="AF1388" s="91"/>
      <c r="AG1388" s="91"/>
      <c r="AH1388" s="91"/>
      <c r="AI1388" s="92"/>
      <c r="AJ1388" s="92"/>
      <c r="AK1388" s="92"/>
      <c r="AL1388" s="92"/>
      <c r="AM1388" s="92"/>
      <c r="AN1388" s="93"/>
      <c r="AO1388" s="93"/>
      <c r="AP1388" s="93"/>
      <c r="AQ1388" s="93"/>
      <c r="AR1388" s="93"/>
      <c r="AS1388" s="94"/>
      <c r="AT1388" s="94"/>
      <c r="AU1388" s="94"/>
      <c r="AV1388" s="94"/>
      <c r="AW1388" s="94"/>
      <c r="AX1388" s="94"/>
      <c r="AY1388" s="94"/>
      <c r="AZ1388" s="94"/>
      <c r="BA1388" s="94"/>
      <c r="BB1388" s="94"/>
      <c r="BC1388" s="94"/>
      <c r="BD1388" s="94"/>
      <c r="BE1388" s="94"/>
      <c r="BF1388" s="94"/>
      <c r="BG1388" s="94"/>
      <c r="BH1388" s="94"/>
      <c r="BI1388" s="94"/>
      <c r="BJ1388" s="94"/>
      <c r="BK1388" s="94"/>
      <c r="BL1388" s="94"/>
      <c r="BM1388" s="94"/>
      <c r="BN1388" s="94"/>
      <c r="BO1388" s="94"/>
      <c r="BP1388" s="94"/>
    </row>
    <row r="1389" spans="1:68" x14ac:dyDescent="0.2">
      <c r="A1389" s="75" t="s">
        <v>1679</v>
      </c>
      <c r="B1389" s="87"/>
      <c r="C1389" s="87"/>
      <c r="D1389" s="87"/>
      <c r="E1389" s="87"/>
      <c r="F1389" s="87"/>
      <c r="G1389" s="87"/>
      <c r="H1389" s="87"/>
      <c r="I1389" s="87"/>
      <c r="J1389" s="87"/>
      <c r="K1389" s="84"/>
      <c r="L1389" s="84"/>
      <c r="M1389" s="84"/>
      <c r="N1389" s="84"/>
      <c r="O1389" s="89"/>
      <c r="P1389" s="89"/>
      <c r="Q1389" s="89"/>
      <c r="R1389" s="89"/>
      <c r="S1389" s="83"/>
      <c r="T1389" s="83"/>
      <c r="U1389" s="83"/>
      <c r="V1389" s="83"/>
      <c r="W1389" s="83"/>
      <c r="X1389" s="83"/>
      <c r="Y1389" s="90"/>
      <c r="Z1389" s="90"/>
      <c r="AA1389" s="90"/>
      <c r="AB1389" s="90"/>
      <c r="AC1389" s="91"/>
      <c r="AD1389" s="91"/>
      <c r="AE1389" s="91"/>
      <c r="AF1389" s="91"/>
      <c r="AG1389" s="91"/>
      <c r="AH1389" s="91"/>
      <c r="AI1389" s="92"/>
      <c r="AJ1389" s="92"/>
      <c r="AK1389" s="92"/>
      <c r="AL1389" s="92"/>
      <c r="AM1389" s="92"/>
      <c r="AN1389" s="93"/>
      <c r="AO1389" s="93"/>
      <c r="AP1389" s="93"/>
      <c r="AQ1389" s="93"/>
      <c r="AR1389" s="93"/>
      <c r="AS1389" s="94"/>
      <c r="AT1389" s="94"/>
      <c r="AU1389" s="94"/>
      <c r="AV1389" s="94"/>
      <c r="AW1389" s="94"/>
      <c r="AX1389" s="94"/>
      <c r="AY1389" s="94"/>
      <c r="AZ1389" s="94"/>
      <c r="BA1389" s="94"/>
      <c r="BB1389" s="94"/>
      <c r="BC1389" s="94"/>
      <c r="BD1389" s="94"/>
      <c r="BE1389" s="94"/>
      <c r="BF1389" s="94"/>
      <c r="BG1389" s="94"/>
      <c r="BH1389" s="94"/>
      <c r="BI1389" s="94"/>
      <c r="BJ1389" s="94"/>
      <c r="BK1389" s="94"/>
      <c r="BL1389" s="94"/>
      <c r="BM1389" s="94"/>
      <c r="BN1389" s="94"/>
      <c r="BO1389" s="94"/>
      <c r="BP1389" s="94"/>
    </row>
    <row r="1390" spans="1:68" x14ac:dyDescent="0.2">
      <c r="A1390" s="75" t="s">
        <v>1680</v>
      </c>
      <c r="B1390" s="87"/>
      <c r="C1390" s="87"/>
      <c r="D1390" s="87"/>
      <c r="E1390" s="87"/>
      <c r="F1390" s="87"/>
      <c r="G1390" s="87"/>
      <c r="H1390" s="87"/>
      <c r="I1390" s="87"/>
      <c r="J1390" s="87"/>
      <c r="K1390" s="84"/>
      <c r="L1390" s="84"/>
      <c r="M1390" s="84"/>
      <c r="N1390" s="84"/>
      <c r="O1390" s="89"/>
      <c r="P1390" s="89"/>
      <c r="Q1390" s="89"/>
      <c r="R1390" s="89"/>
      <c r="S1390" s="83"/>
      <c r="T1390" s="83"/>
      <c r="U1390" s="83"/>
      <c r="V1390" s="83"/>
      <c r="W1390" s="83"/>
      <c r="X1390" s="83"/>
      <c r="Y1390" s="90"/>
      <c r="Z1390" s="90"/>
      <c r="AA1390" s="90"/>
      <c r="AB1390" s="90"/>
      <c r="AC1390" s="91"/>
      <c r="AD1390" s="91"/>
      <c r="AE1390" s="91"/>
      <c r="AF1390" s="91"/>
      <c r="AG1390" s="91"/>
      <c r="AH1390" s="91"/>
      <c r="AI1390" s="92"/>
      <c r="AJ1390" s="92"/>
      <c r="AK1390" s="92"/>
      <c r="AL1390" s="92"/>
      <c r="AM1390" s="92"/>
      <c r="AN1390" s="93"/>
      <c r="AO1390" s="93"/>
      <c r="AP1390" s="93"/>
      <c r="AQ1390" s="93"/>
      <c r="AR1390" s="93"/>
      <c r="AS1390" s="94"/>
      <c r="AT1390" s="94"/>
      <c r="AU1390" s="94"/>
      <c r="AV1390" s="94"/>
      <c r="AW1390" s="94"/>
      <c r="AX1390" s="94"/>
      <c r="AY1390" s="94"/>
      <c r="AZ1390" s="94"/>
      <c r="BA1390" s="94"/>
      <c r="BB1390" s="94"/>
      <c r="BC1390" s="94"/>
      <c r="BD1390" s="94"/>
      <c r="BE1390" s="94"/>
      <c r="BF1390" s="94"/>
      <c r="BG1390" s="94"/>
      <c r="BH1390" s="94"/>
      <c r="BI1390" s="94"/>
      <c r="BJ1390" s="94"/>
      <c r="BK1390" s="94"/>
      <c r="BL1390" s="94"/>
      <c r="BM1390" s="94"/>
      <c r="BN1390" s="94"/>
      <c r="BO1390" s="94"/>
      <c r="BP1390" s="94"/>
    </row>
    <row r="1391" spans="1:68" x14ac:dyDescent="0.2">
      <c r="A1391" s="75" t="s">
        <v>1681</v>
      </c>
      <c r="B1391" s="87"/>
      <c r="C1391" s="87"/>
      <c r="D1391" s="87"/>
      <c r="E1391" s="87"/>
      <c r="F1391" s="87"/>
      <c r="G1391" s="87"/>
      <c r="H1391" s="87"/>
      <c r="I1391" s="87"/>
      <c r="J1391" s="87"/>
      <c r="K1391" s="84"/>
      <c r="L1391" s="84"/>
      <c r="M1391" s="84"/>
      <c r="N1391" s="84"/>
      <c r="O1391" s="89"/>
      <c r="P1391" s="89"/>
      <c r="Q1391" s="89"/>
      <c r="R1391" s="89"/>
      <c r="S1391" s="83"/>
      <c r="T1391" s="83"/>
      <c r="U1391" s="83"/>
      <c r="V1391" s="83"/>
      <c r="W1391" s="83"/>
      <c r="X1391" s="83"/>
      <c r="Y1391" s="90"/>
      <c r="Z1391" s="90"/>
      <c r="AA1391" s="90"/>
      <c r="AB1391" s="90"/>
      <c r="AC1391" s="91"/>
      <c r="AD1391" s="91"/>
      <c r="AE1391" s="91"/>
      <c r="AF1391" s="91"/>
      <c r="AG1391" s="91"/>
      <c r="AH1391" s="91"/>
      <c r="AI1391" s="92"/>
      <c r="AJ1391" s="92"/>
      <c r="AK1391" s="92"/>
      <c r="AL1391" s="92"/>
      <c r="AM1391" s="92"/>
      <c r="AN1391" s="93"/>
      <c r="AO1391" s="93"/>
      <c r="AP1391" s="93"/>
      <c r="AQ1391" s="93"/>
      <c r="AR1391" s="93"/>
      <c r="AS1391" s="94"/>
      <c r="AT1391" s="94"/>
      <c r="AU1391" s="94"/>
      <c r="AV1391" s="94"/>
      <c r="AW1391" s="94"/>
      <c r="AX1391" s="94"/>
      <c r="AY1391" s="94"/>
      <c r="AZ1391" s="94"/>
      <c r="BA1391" s="94"/>
      <c r="BB1391" s="94"/>
      <c r="BC1391" s="94"/>
      <c r="BD1391" s="94"/>
      <c r="BE1391" s="94"/>
      <c r="BF1391" s="94"/>
      <c r="BG1391" s="94"/>
      <c r="BH1391" s="94"/>
      <c r="BI1391" s="94"/>
      <c r="BJ1391" s="94"/>
      <c r="BK1391" s="94"/>
      <c r="BL1391" s="94"/>
      <c r="BM1391" s="94"/>
      <c r="BN1391" s="94"/>
      <c r="BO1391" s="94"/>
      <c r="BP1391" s="94"/>
    </row>
    <row r="1392" spans="1:68" x14ac:dyDescent="0.2">
      <c r="A1392" s="75" t="s">
        <v>1682</v>
      </c>
      <c r="B1392" s="87"/>
      <c r="C1392" s="87"/>
      <c r="D1392" s="87"/>
      <c r="E1392" s="87"/>
      <c r="F1392" s="87"/>
      <c r="G1392" s="87"/>
      <c r="H1392" s="87"/>
      <c r="I1392" s="87"/>
      <c r="J1392" s="87"/>
      <c r="K1392" s="84"/>
      <c r="L1392" s="84"/>
      <c r="M1392" s="84"/>
      <c r="N1392" s="84"/>
      <c r="O1392" s="89"/>
      <c r="P1392" s="89"/>
      <c r="Q1392" s="89"/>
      <c r="R1392" s="89"/>
      <c r="S1392" s="83"/>
      <c r="T1392" s="83"/>
      <c r="U1392" s="83"/>
      <c r="V1392" s="83"/>
      <c r="W1392" s="83"/>
      <c r="X1392" s="83"/>
      <c r="Y1392" s="90"/>
      <c r="Z1392" s="90"/>
      <c r="AA1392" s="90"/>
      <c r="AB1392" s="90"/>
      <c r="AC1392" s="91"/>
      <c r="AD1392" s="91"/>
      <c r="AE1392" s="91"/>
      <c r="AF1392" s="91"/>
      <c r="AG1392" s="91"/>
      <c r="AH1392" s="91"/>
      <c r="AI1392" s="92"/>
      <c r="AJ1392" s="92"/>
      <c r="AK1392" s="92"/>
      <c r="AL1392" s="92"/>
      <c r="AM1392" s="92"/>
      <c r="AN1392" s="93"/>
      <c r="AO1392" s="93"/>
      <c r="AP1392" s="93"/>
      <c r="AQ1392" s="93"/>
      <c r="AR1392" s="93"/>
      <c r="AS1392" s="94"/>
      <c r="AT1392" s="94"/>
      <c r="AU1392" s="94"/>
      <c r="AV1392" s="94"/>
      <c r="AW1392" s="94"/>
      <c r="AX1392" s="94"/>
      <c r="AY1392" s="94"/>
      <c r="AZ1392" s="94"/>
      <c r="BA1392" s="94"/>
      <c r="BB1392" s="94"/>
      <c r="BC1392" s="94"/>
      <c r="BD1392" s="94"/>
      <c r="BE1392" s="94"/>
      <c r="BF1392" s="94"/>
      <c r="BG1392" s="94"/>
      <c r="BH1392" s="94"/>
      <c r="BI1392" s="94"/>
      <c r="BJ1392" s="94"/>
      <c r="BK1392" s="94"/>
      <c r="BL1392" s="94"/>
      <c r="BM1392" s="94"/>
      <c r="BN1392" s="94"/>
      <c r="BO1392" s="94"/>
      <c r="BP1392" s="94"/>
    </row>
    <row r="1393" spans="1:68" x14ac:dyDescent="0.2">
      <c r="A1393" s="75" t="s">
        <v>1683</v>
      </c>
      <c r="B1393" s="87"/>
      <c r="C1393" s="87"/>
      <c r="D1393" s="87"/>
      <c r="E1393" s="87"/>
      <c r="F1393" s="87"/>
      <c r="G1393" s="87"/>
      <c r="H1393" s="87"/>
      <c r="I1393" s="87"/>
      <c r="J1393" s="87"/>
      <c r="K1393" s="84"/>
      <c r="L1393" s="84"/>
      <c r="M1393" s="84"/>
      <c r="N1393" s="84"/>
      <c r="O1393" s="89"/>
      <c r="P1393" s="89"/>
      <c r="Q1393" s="89"/>
      <c r="R1393" s="89"/>
      <c r="S1393" s="83"/>
      <c r="T1393" s="83"/>
      <c r="U1393" s="83"/>
      <c r="V1393" s="83"/>
      <c r="W1393" s="83"/>
      <c r="X1393" s="83"/>
      <c r="Y1393" s="90"/>
      <c r="Z1393" s="90"/>
      <c r="AA1393" s="90"/>
      <c r="AB1393" s="90"/>
      <c r="AC1393" s="91"/>
      <c r="AD1393" s="91"/>
      <c r="AE1393" s="91"/>
      <c r="AF1393" s="91"/>
      <c r="AG1393" s="91"/>
      <c r="AH1393" s="91"/>
      <c r="AI1393" s="92"/>
      <c r="AJ1393" s="92"/>
      <c r="AK1393" s="92"/>
      <c r="AL1393" s="92"/>
      <c r="AM1393" s="92"/>
      <c r="AN1393" s="93"/>
      <c r="AO1393" s="93"/>
      <c r="AP1393" s="93"/>
      <c r="AQ1393" s="93"/>
      <c r="AR1393" s="93"/>
      <c r="AS1393" s="94"/>
      <c r="AT1393" s="94"/>
      <c r="AU1393" s="94"/>
      <c r="AV1393" s="94"/>
      <c r="AW1393" s="94"/>
      <c r="AX1393" s="94"/>
      <c r="AY1393" s="94"/>
      <c r="AZ1393" s="94"/>
      <c r="BA1393" s="94"/>
      <c r="BB1393" s="94"/>
      <c r="BC1393" s="94"/>
      <c r="BD1393" s="94"/>
      <c r="BE1393" s="94"/>
      <c r="BF1393" s="94"/>
      <c r="BG1393" s="94"/>
      <c r="BH1393" s="94"/>
      <c r="BI1393" s="94"/>
      <c r="BJ1393" s="94"/>
      <c r="BK1393" s="94"/>
      <c r="BL1393" s="94"/>
      <c r="BM1393" s="94"/>
      <c r="BN1393" s="94"/>
      <c r="BO1393" s="94"/>
      <c r="BP1393" s="94"/>
    </row>
    <row r="1394" spans="1:68" x14ac:dyDescent="0.2">
      <c r="A1394" s="75" t="s">
        <v>1684</v>
      </c>
      <c r="B1394" s="87"/>
      <c r="C1394" s="87"/>
      <c r="D1394" s="87"/>
      <c r="E1394" s="87"/>
      <c r="F1394" s="87"/>
      <c r="G1394" s="87"/>
      <c r="H1394" s="87"/>
      <c r="I1394" s="87"/>
      <c r="J1394" s="87"/>
      <c r="K1394" s="84"/>
      <c r="L1394" s="84"/>
      <c r="M1394" s="84"/>
      <c r="N1394" s="84"/>
      <c r="O1394" s="89"/>
      <c r="P1394" s="89"/>
      <c r="Q1394" s="89"/>
      <c r="R1394" s="89"/>
      <c r="S1394" s="83"/>
      <c r="T1394" s="83"/>
      <c r="U1394" s="83"/>
      <c r="V1394" s="83"/>
      <c r="W1394" s="83"/>
      <c r="X1394" s="83"/>
      <c r="Y1394" s="90"/>
      <c r="Z1394" s="90"/>
      <c r="AA1394" s="90"/>
      <c r="AB1394" s="90"/>
      <c r="AC1394" s="91"/>
      <c r="AD1394" s="91"/>
      <c r="AE1394" s="91"/>
      <c r="AF1394" s="91"/>
      <c r="AG1394" s="91"/>
      <c r="AH1394" s="91"/>
      <c r="AI1394" s="92"/>
      <c r="AJ1394" s="92"/>
      <c r="AK1394" s="92"/>
      <c r="AL1394" s="92"/>
      <c r="AM1394" s="92"/>
      <c r="AN1394" s="93"/>
      <c r="AO1394" s="93"/>
      <c r="AP1394" s="93"/>
      <c r="AQ1394" s="93"/>
      <c r="AR1394" s="93"/>
      <c r="AS1394" s="94"/>
      <c r="AT1394" s="94"/>
      <c r="AU1394" s="94"/>
      <c r="AV1394" s="94"/>
      <c r="AW1394" s="94"/>
      <c r="AX1394" s="94"/>
      <c r="AY1394" s="94"/>
      <c r="AZ1394" s="94"/>
      <c r="BA1394" s="94"/>
      <c r="BB1394" s="94"/>
      <c r="BC1394" s="94"/>
      <c r="BD1394" s="94"/>
      <c r="BE1394" s="94"/>
      <c r="BF1394" s="94"/>
      <c r="BG1394" s="94"/>
      <c r="BH1394" s="94"/>
      <c r="BI1394" s="94"/>
      <c r="BJ1394" s="94"/>
      <c r="BK1394" s="94"/>
      <c r="BL1394" s="94"/>
      <c r="BM1394" s="94"/>
      <c r="BN1394" s="94"/>
      <c r="BO1394" s="94"/>
      <c r="BP1394" s="94"/>
    </row>
    <row r="1395" spans="1:68" x14ac:dyDescent="0.2">
      <c r="A1395" s="75" t="s">
        <v>1685</v>
      </c>
      <c r="B1395" s="87"/>
      <c r="C1395" s="87"/>
      <c r="D1395" s="87"/>
      <c r="E1395" s="87"/>
      <c r="F1395" s="87"/>
      <c r="G1395" s="87"/>
      <c r="H1395" s="87"/>
      <c r="I1395" s="87"/>
      <c r="J1395" s="87"/>
      <c r="K1395" s="84"/>
      <c r="L1395" s="84"/>
      <c r="M1395" s="84"/>
      <c r="N1395" s="84"/>
      <c r="O1395" s="89"/>
      <c r="P1395" s="89"/>
      <c r="Q1395" s="89"/>
      <c r="R1395" s="89"/>
      <c r="S1395" s="83"/>
      <c r="T1395" s="83"/>
      <c r="U1395" s="83"/>
      <c r="V1395" s="83"/>
      <c r="W1395" s="83"/>
      <c r="X1395" s="83"/>
      <c r="Y1395" s="90"/>
      <c r="Z1395" s="90"/>
      <c r="AA1395" s="90"/>
      <c r="AB1395" s="90"/>
      <c r="AC1395" s="91"/>
      <c r="AD1395" s="91"/>
      <c r="AE1395" s="91"/>
      <c r="AF1395" s="91"/>
      <c r="AG1395" s="91"/>
      <c r="AH1395" s="91"/>
      <c r="AI1395" s="92"/>
      <c r="AJ1395" s="92"/>
      <c r="AK1395" s="92"/>
      <c r="AL1395" s="92"/>
      <c r="AM1395" s="92"/>
      <c r="AN1395" s="93"/>
      <c r="AO1395" s="93"/>
      <c r="AP1395" s="93"/>
      <c r="AQ1395" s="93"/>
      <c r="AR1395" s="93"/>
      <c r="AS1395" s="94"/>
      <c r="AT1395" s="94"/>
      <c r="AU1395" s="94"/>
      <c r="AV1395" s="94"/>
      <c r="AW1395" s="94"/>
      <c r="AX1395" s="94"/>
      <c r="AY1395" s="94"/>
      <c r="AZ1395" s="94"/>
      <c r="BA1395" s="94"/>
      <c r="BB1395" s="94"/>
      <c r="BC1395" s="94"/>
      <c r="BD1395" s="94"/>
      <c r="BE1395" s="94"/>
      <c r="BF1395" s="94"/>
      <c r="BG1395" s="94"/>
      <c r="BH1395" s="94"/>
      <c r="BI1395" s="94"/>
      <c r="BJ1395" s="94"/>
      <c r="BK1395" s="94"/>
      <c r="BL1395" s="94"/>
      <c r="BM1395" s="94"/>
      <c r="BN1395" s="94"/>
      <c r="BO1395" s="94"/>
      <c r="BP1395" s="94"/>
    </row>
    <row r="1396" spans="1:68" x14ac:dyDescent="0.2">
      <c r="A1396" s="75" t="s">
        <v>1686</v>
      </c>
      <c r="B1396" s="87"/>
      <c r="C1396" s="87"/>
      <c r="D1396" s="87"/>
      <c r="E1396" s="87"/>
      <c r="F1396" s="87"/>
      <c r="G1396" s="87"/>
      <c r="H1396" s="87"/>
      <c r="I1396" s="87"/>
      <c r="J1396" s="87"/>
      <c r="K1396" s="84"/>
      <c r="L1396" s="84"/>
      <c r="M1396" s="84"/>
      <c r="N1396" s="84"/>
      <c r="O1396" s="89"/>
      <c r="P1396" s="89"/>
      <c r="Q1396" s="89"/>
      <c r="R1396" s="89"/>
      <c r="S1396" s="83"/>
      <c r="T1396" s="83"/>
      <c r="U1396" s="83"/>
      <c r="V1396" s="83"/>
      <c r="W1396" s="83"/>
      <c r="X1396" s="83"/>
      <c r="Y1396" s="90"/>
      <c r="Z1396" s="90"/>
      <c r="AA1396" s="90"/>
      <c r="AB1396" s="90"/>
      <c r="AC1396" s="91"/>
      <c r="AD1396" s="91"/>
      <c r="AE1396" s="91"/>
      <c r="AF1396" s="91"/>
      <c r="AG1396" s="91"/>
      <c r="AH1396" s="91"/>
      <c r="AI1396" s="92"/>
      <c r="AJ1396" s="92"/>
      <c r="AK1396" s="92"/>
      <c r="AL1396" s="92"/>
      <c r="AM1396" s="92"/>
      <c r="AN1396" s="93"/>
      <c r="AO1396" s="93"/>
      <c r="AP1396" s="93"/>
      <c r="AQ1396" s="93"/>
      <c r="AR1396" s="93"/>
      <c r="AS1396" s="94"/>
      <c r="AT1396" s="94"/>
      <c r="AU1396" s="94"/>
      <c r="AV1396" s="94"/>
      <c r="AW1396" s="94"/>
      <c r="AX1396" s="94"/>
      <c r="AY1396" s="94"/>
      <c r="AZ1396" s="94"/>
      <c r="BA1396" s="94"/>
      <c r="BB1396" s="94"/>
      <c r="BC1396" s="94"/>
      <c r="BD1396" s="94"/>
      <c r="BE1396" s="94"/>
      <c r="BF1396" s="94"/>
      <c r="BG1396" s="94"/>
      <c r="BH1396" s="94"/>
      <c r="BI1396" s="94"/>
      <c r="BJ1396" s="94"/>
      <c r="BK1396" s="94"/>
      <c r="BL1396" s="94"/>
      <c r="BM1396" s="94"/>
      <c r="BN1396" s="94"/>
      <c r="BO1396" s="94"/>
      <c r="BP1396" s="94"/>
    </row>
    <row r="1397" spans="1:68" x14ac:dyDescent="0.2">
      <c r="A1397" s="75" t="s">
        <v>1687</v>
      </c>
      <c r="B1397" s="87"/>
      <c r="C1397" s="87"/>
      <c r="D1397" s="87"/>
      <c r="E1397" s="87"/>
      <c r="F1397" s="87"/>
      <c r="G1397" s="87"/>
      <c r="H1397" s="87"/>
      <c r="I1397" s="87"/>
      <c r="J1397" s="87"/>
      <c r="K1397" s="84"/>
      <c r="L1397" s="84"/>
      <c r="M1397" s="84"/>
      <c r="N1397" s="84"/>
      <c r="O1397" s="89"/>
      <c r="P1397" s="89"/>
      <c r="Q1397" s="89"/>
      <c r="R1397" s="89"/>
      <c r="S1397" s="83"/>
      <c r="T1397" s="83"/>
      <c r="U1397" s="83"/>
      <c r="V1397" s="83"/>
      <c r="W1397" s="83"/>
      <c r="X1397" s="83"/>
      <c r="Y1397" s="90"/>
      <c r="Z1397" s="90"/>
      <c r="AA1397" s="90"/>
      <c r="AB1397" s="90"/>
      <c r="AC1397" s="91"/>
      <c r="AD1397" s="91"/>
      <c r="AE1397" s="91"/>
      <c r="AF1397" s="91"/>
      <c r="AG1397" s="91"/>
      <c r="AH1397" s="91"/>
      <c r="AI1397" s="92"/>
      <c r="AJ1397" s="92"/>
      <c r="AK1397" s="92"/>
      <c r="AL1397" s="92"/>
      <c r="AM1397" s="92"/>
      <c r="AN1397" s="93"/>
      <c r="AO1397" s="93"/>
      <c r="AP1397" s="93"/>
      <c r="AQ1397" s="93"/>
      <c r="AR1397" s="93"/>
      <c r="AS1397" s="94"/>
      <c r="AT1397" s="94"/>
      <c r="AU1397" s="94"/>
      <c r="AV1397" s="94"/>
      <c r="AW1397" s="94"/>
      <c r="AX1397" s="94"/>
      <c r="AY1397" s="94"/>
      <c r="AZ1397" s="94"/>
      <c r="BA1397" s="94"/>
      <c r="BB1397" s="94"/>
      <c r="BC1397" s="94"/>
      <c r="BD1397" s="94"/>
      <c r="BE1397" s="94"/>
      <c r="BF1397" s="94"/>
      <c r="BG1397" s="94"/>
      <c r="BH1397" s="94"/>
      <c r="BI1397" s="94"/>
      <c r="BJ1397" s="94"/>
      <c r="BK1397" s="94"/>
      <c r="BL1397" s="94"/>
      <c r="BM1397" s="94"/>
      <c r="BN1397" s="94"/>
      <c r="BO1397" s="94"/>
      <c r="BP1397" s="94"/>
    </row>
    <row r="1398" spans="1:68" x14ac:dyDescent="0.2">
      <c r="A1398" s="75" t="s">
        <v>1688</v>
      </c>
      <c r="B1398" s="87"/>
      <c r="C1398" s="87"/>
      <c r="D1398" s="87"/>
      <c r="E1398" s="87"/>
      <c r="F1398" s="87"/>
      <c r="G1398" s="87"/>
      <c r="H1398" s="87"/>
      <c r="I1398" s="87"/>
      <c r="J1398" s="87"/>
      <c r="K1398" s="84"/>
      <c r="L1398" s="84"/>
      <c r="M1398" s="84"/>
      <c r="N1398" s="84"/>
      <c r="O1398" s="89"/>
      <c r="P1398" s="89"/>
      <c r="Q1398" s="89"/>
      <c r="R1398" s="89"/>
      <c r="S1398" s="83"/>
      <c r="T1398" s="83"/>
      <c r="U1398" s="83"/>
      <c r="V1398" s="83"/>
      <c r="W1398" s="83"/>
      <c r="X1398" s="83"/>
      <c r="Y1398" s="90"/>
      <c r="Z1398" s="90"/>
      <c r="AA1398" s="90"/>
      <c r="AB1398" s="90"/>
      <c r="AC1398" s="91"/>
      <c r="AD1398" s="91"/>
      <c r="AE1398" s="91"/>
      <c r="AF1398" s="91"/>
      <c r="AG1398" s="91"/>
      <c r="AH1398" s="91"/>
      <c r="AI1398" s="92"/>
      <c r="AJ1398" s="92"/>
      <c r="AK1398" s="92"/>
      <c r="AL1398" s="92"/>
      <c r="AM1398" s="92"/>
      <c r="AN1398" s="93"/>
      <c r="AO1398" s="93"/>
      <c r="AP1398" s="93"/>
      <c r="AQ1398" s="93"/>
      <c r="AR1398" s="93"/>
      <c r="AS1398" s="94"/>
      <c r="AT1398" s="94"/>
      <c r="AU1398" s="94"/>
      <c r="AV1398" s="94"/>
      <c r="AW1398" s="94"/>
      <c r="AX1398" s="94"/>
      <c r="AY1398" s="94"/>
      <c r="AZ1398" s="94"/>
      <c r="BA1398" s="94"/>
      <c r="BB1398" s="94"/>
      <c r="BC1398" s="94"/>
      <c r="BD1398" s="94"/>
      <c r="BE1398" s="94"/>
      <c r="BF1398" s="94"/>
      <c r="BG1398" s="94"/>
      <c r="BH1398" s="94"/>
      <c r="BI1398" s="94"/>
      <c r="BJ1398" s="94"/>
      <c r="BK1398" s="94"/>
      <c r="BL1398" s="94"/>
      <c r="BM1398" s="94"/>
      <c r="BN1398" s="94"/>
      <c r="BO1398" s="94"/>
      <c r="BP1398" s="94"/>
    </row>
    <row r="1399" spans="1:68" x14ac:dyDescent="0.2">
      <c r="A1399" s="75" t="s">
        <v>1689</v>
      </c>
      <c r="B1399" s="87"/>
      <c r="C1399" s="87"/>
      <c r="D1399" s="87"/>
      <c r="E1399" s="87"/>
      <c r="F1399" s="87"/>
      <c r="G1399" s="87"/>
      <c r="H1399" s="87"/>
      <c r="I1399" s="87"/>
      <c r="J1399" s="87"/>
      <c r="K1399" s="84"/>
      <c r="L1399" s="84"/>
      <c r="M1399" s="84"/>
      <c r="N1399" s="84"/>
      <c r="O1399" s="89"/>
      <c r="P1399" s="89"/>
      <c r="Q1399" s="89"/>
      <c r="R1399" s="89"/>
      <c r="S1399" s="83"/>
      <c r="T1399" s="83"/>
      <c r="U1399" s="83"/>
      <c r="V1399" s="83"/>
      <c r="W1399" s="83"/>
      <c r="X1399" s="83"/>
      <c r="Y1399" s="90"/>
      <c r="Z1399" s="90"/>
      <c r="AA1399" s="90"/>
      <c r="AB1399" s="90"/>
      <c r="AC1399" s="91"/>
      <c r="AD1399" s="91"/>
      <c r="AE1399" s="91"/>
      <c r="AF1399" s="91"/>
      <c r="AG1399" s="91"/>
      <c r="AH1399" s="91"/>
      <c r="AI1399" s="92"/>
      <c r="AJ1399" s="92"/>
      <c r="AK1399" s="92"/>
      <c r="AL1399" s="92"/>
      <c r="AM1399" s="92"/>
      <c r="AN1399" s="93"/>
      <c r="AO1399" s="93"/>
      <c r="AP1399" s="93"/>
      <c r="AQ1399" s="93"/>
      <c r="AR1399" s="93"/>
      <c r="AS1399" s="94"/>
      <c r="AT1399" s="94"/>
      <c r="AU1399" s="94"/>
      <c r="AV1399" s="94"/>
      <c r="AW1399" s="94"/>
      <c r="AX1399" s="94"/>
      <c r="AY1399" s="94"/>
      <c r="AZ1399" s="94"/>
      <c r="BA1399" s="94"/>
      <c r="BB1399" s="94"/>
      <c r="BC1399" s="94"/>
      <c r="BD1399" s="94"/>
      <c r="BE1399" s="94"/>
      <c r="BF1399" s="94"/>
      <c r="BG1399" s="94"/>
      <c r="BH1399" s="94"/>
      <c r="BI1399" s="94"/>
      <c r="BJ1399" s="94"/>
      <c r="BK1399" s="94"/>
      <c r="BL1399" s="94"/>
      <c r="BM1399" s="94"/>
      <c r="BN1399" s="94"/>
      <c r="BO1399" s="94"/>
      <c r="BP1399" s="94"/>
    </row>
    <row r="1400" spans="1:68" x14ac:dyDescent="0.2">
      <c r="A1400" s="75" t="s">
        <v>1690</v>
      </c>
      <c r="B1400" s="87"/>
      <c r="C1400" s="87"/>
      <c r="D1400" s="87"/>
      <c r="E1400" s="87"/>
      <c r="F1400" s="87"/>
      <c r="G1400" s="87"/>
      <c r="H1400" s="87"/>
      <c r="I1400" s="87"/>
      <c r="J1400" s="87"/>
      <c r="K1400" s="84"/>
      <c r="L1400" s="84"/>
      <c r="M1400" s="84"/>
      <c r="N1400" s="84"/>
      <c r="O1400" s="89"/>
      <c r="P1400" s="89"/>
      <c r="Q1400" s="89"/>
      <c r="R1400" s="89"/>
      <c r="S1400" s="83"/>
      <c r="T1400" s="83"/>
      <c r="U1400" s="83"/>
      <c r="V1400" s="83"/>
      <c r="W1400" s="83"/>
      <c r="X1400" s="83"/>
      <c r="Y1400" s="90"/>
      <c r="Z1400" s="90"/>
      <c r="AA1400" s="90"/>
      <c r="AB1400" s="90"/>
      <c r="AC1400" s="91"/>
      <c r="AD1400" s="91"/>
      <c r="AE1400" s="91"/>
      <c r="AF1400" s="91"/>
      <c r="AG1400" s="91"/>
      <c r="AH1400" s="91"/>
      <c r="AI1400" s="92"/>
      <c r="AJ1400" s="92"/>
      <c r="AK1400" s="92"/>
      <c r="AL1400" s="92"/>
      <c r="AM1400" s="92"/>
      <c r="AN1400" s="93"/>
      <c r="AO1400" s="93"/>
      <c r="AP1400" s="93"/>
      <c r="AQ1400" s="93"/>
      <c r="AR1400" s="93"/>
      <c r="AS1400" s="94"/>
      <c r="AT1400" s="94"/>
      <c r="AU1400" s="94"/>
      <c r="AV1400" s="94"/>
      <c r="AW1400" s="94"/>
      <c r="AX1400" s="94"/>
      <c r="AY1400" s="94"/>
      <c r="AZ1400" s="94"/>
      <c r="BA1400" s="94"/>
      <c r="BB1400" s="94"/>
      <c r="BC1400" s="94"/>
      <c r="BD1400" s="94"/>
      <c r="BE1400" s="94"/>
      <c r="BF1400" s="94"/>
      <c r="BG1400" s="94"/>
      <c r="BH1400" s="94"/>
      <c r="BI1400" s="94"/>
      <c r="BJ1400" s="94"/>
      <c r="BK1400" s="94"/>
      <c r="BL1400" s="94"/>
      <c r="BM1400" s="94"/>
      <c r="BN1400" s="94"/>
      <c r="BO1400" s="94"/>
      <c r="BP1400" s="94"/>
    </row>
    <row r="1401" spans="1:68" x14ac:dyDescent="0.2">
      <c r="A1401" s="75" t="s">
        <v>1691</v>
      </c>
      <c r="B1401" s="87"/>
      <c r="C1401" s="87"/>
      <c r="D1401" s="87"/>
      <c r="E1401" s="87"/>
      <c r="F1401" s="87"/>
      <c r="G1401" s="87"/>
      <c r="H1401" s="87"/>
      <c r="I1401" s="87"/>
      <c r="J1401" s="87"/>
      <c r="K1401" s="84"/>
      <c r="L1401" s="84"/>
      <c r="M1401" s="84"/>
      <c r="N1401" s="84"/>
      <c r="O1401" s="89"/>
      <c r="P1401" s="89"/>
      <c r="Q1401" s="89"/>
      <c r="R1401" s="89"/>
      <c r="S1401" s="83"/>
      <c r="T1401" s="83"/>
      <c r="U1401" s="83"/>
      <c r="V1401" s="83"/>
      <c r="W1401" s="83"/>
      <c r="X1401" s="83"/>
      <c r="Y1401" s="90"/>
      <c r="Z1401" s="90"/>
      <c r="AA1401" s="90"/>
      <c r="AB1401" s="90"/>
      <c r="AC1401" s="91"/>
      <c r="AD1401" s="91"/>
      <c r="AE1401" s="91"/>
      <c r="AF1401" s="91"/>
      <c r="AG1401" s="91"/>
      <c r="AH1401" s="91"/>
      <c r="AI1401" s="92"/>
      <c r="AJ1401" s="92"/>
      <c r="AK1401" s="92"/>
      <c r="AL1401" s="92"/>
      <c r="AM1401" s="92"/>
      <c r="AN1401" s="93"/>
      <c r="AO1401" s="93"/>
      <c r="AP1401" s="93"/>
      <c r="AQ1401" s="93"/>
      <c r="AR1401" s="93"/>
      <c r="AS1401" s="94"/>
      <c r="AT1401" s="94"/>
      <c r="AU1401" s="94"/>
      <c r="AV1401" s="94"/>
      <c r="AW1401" s="94"/>
      <c r="AX1401" s="94"/>
      <c r="AY1401" s="94"/>
      <c r="AZ1401" s="94"/>
      <c r="BA1401" s="94"/>
      <c r="BB1401" s="94"/>
      <c r="BC1401" s="94"/>
      <c r="BD1401" s="94"/>
      <c r="BE1401" s="94"/>
      <c r="BF1401" s="94"/>
      <c r="BG1401" s="94"/>
      <c r="BH1401" s="94"/>
      <c r="BI1401" s="94"/>
      <c r="BJ1401" s="94"/>
      <c r="BK1401" s="94"/>
      <c r="BL1401" s="94"/>
      <c r="BM1401" s="94"/>
      <c r="BN1401" s="94"/>
      <c r="BO1401" s="94"/>
      <c r="BP1401" s="94"/>
    </row>
    <row r="1402" spans="1:68" x14ac:dyDescent="0.2">
      <c r="A1402" s="75" t="s">
        <v>1692</v>
      </c>
      <c r="B1402" s="87"/>
      <c r="C1402" s="87"/>
      <c r="D1402" s="87"/>
      <c r="E1402" s="87"/>
      <c r="F1402" s="87"/>
      <c r="G1402" s="87"/>
      <c r="H1402" s="87"/>
      <c r="I1402" s="87"/>
      <c r="J1402" s="87"/>
      <c r="K1402" s="84"/>
      <c r="L1402" s="84"/>
      <c r="M1402" s="84"/>
      <c r="N1402" s="84"/>
      <c r="O1402" s="89"/>
      <c r="P1402" s="89"/>
      <c r="Q1402" s="89"/>
      <c r="R1402" s="89"/>
      <c r="S1402" s="83"/>
      <c r="T1402" s="83"/>
      <c r="U1402" s="83"/>
      <c r="V1402" s="83"/>
      <c r="W1402" s="83"/>
      <c r="X1402" s="83"/>
      <c r="Y1402" s="90"/>
      <c r="Z1402" s="90"/>
      <c r="AA1402" s="90"/>
      <c r="AB1402" s="90"/>
      <c r="AC1402" s="91"/>
      <c r="AD1402" s="91"/>
      <c r="AE1402" s="91"/>
      <c r="AF1402" s="91"/>
      <c r="AG1402" s="91"/>
      <c r="AH1402" s="91"/>
      <c r="AI1402" s="92"/>
      <c r="AJ1402" s="92"/>
      <c r="AK1402" s="92"/>
      <c r="AL1402" s="92"/>
      <c r="AM1402" s="92"/>
      <c r="AN1402" s="93"/>
      <c r="AO1402" s="93"/>
      <c r="AP1402" s="93"/>
      <c r="AQ1402" s="93"/>
      <c r="AR1402" s="93"/>
      <c r="AS1402" s="94"/>
      <c r="AT1402" s="94"/>
      <c r="AU1402" s="94"/>
      <c r="AV1402" s="94"/>
      <c r="AW1402" s="94"/>
      <c r="AX1402" s="94"/>
      <c r="AY1402" s="94"/>
      <c r="AZ1402" s="94"/>
      <c r="BA1402" s="94"/>
      <c r="BB1402" s="94"/>
      <c r="BC1402" s="94"/>
      <c r="BD1402" s="94"/>
      <c r="BE1402" s="94"/>
      <c r="BF1402" s="94"/>
      <c r="BG1402" s="94"/>
      <c r="BH1402" s="94"/>
      <c r="BI1402" s="94"/>
      <c r="BJ1402" s="94"/>
      <c r="BK1402" s="94"/>
      <c r="BL1402" s="94"/>
      <c r="BM1402" s="94"/>
      <c r="BN1402" s="94"/>
      <c r="BO1402" s="94"/>
      <c r="BP1402" s="94"/>
    </row>
    <row r="1403" spans="1:68" x14ac:dyDescent="0.2">
      <c r="A1403" s="75" t="s">
        <v>1693</v>
      </c>
      <c r="B1403" s="87"/>
      <c r="C1403" s="87"/>
      <c r="D1403" s="87"/>
      <c r="E1403" s="87"/>
      <c r="F1403" s="87"/>
      <c r="G1403" s="87"/>
      <c r="H1403" s="87"/>
      <c r="I1403" s="87"/>
      <c r="J1403" s="87"/>
      <c r="K1403" s="84"/>
      <c r="L1403" s="84"/>
      <c r="M1403" s="84"/>
      <c r="N1403" s="84"/>
      <c r="O1403" s="89"/>
      <c r="P1403" s="89"/>
      <c r="Q1403" s="89"/>
      <c r="R1403" s="89"/>
      <c r="S1403" s="83"/>
      <c r="T1403" s="83"/>
      <c r="U1403" s="83"/>
      <c r="V1403" s="83"/>
      <c r="W1403" s="83"/>
      <c r="X1403" s="83"/>
      <c r="Y1403" s="90"/>
      <c r="Z1403" s="90"/>
      <c r="AA1403" s="90"/>
      <c r="AB1403" s="90"/>
      <c r="AC1403" s="91"/>
      <c r="AD1403" s="91"/>
      <c r="AE1403" s="91"/>
      <c r="AF1403" s="91"/>
      <c r="AG1403" s="91"/>
      <c r="AH1403" s="91"/>
      <c r="AI1403" s="92"/>
      <c r="AJ1403" s="92"/>
      <c r="AK1403" s="92"/>
      <c r="AL1403" s="92"/>
      <c r="AM1403" s="92"/>
      <c r="AN1403" s="93"/>
      <c r="AO1403" s="93"/>
      <c r="AP1403" s="93"/>
      <c r="AQ1403" s="93"/>
      <c r="AR1403" s="93"/>
      <c r="AS1403" s="94"/>
      <c r="AT1403" s="94"/>
      <c r="AU1403" s="94"/>
      <c r="AV1403" s="94"/>
      <c r="AW1403" s="94"/>
      <c r="AX1403" s="94"/>
      <c r="AY1403" s="94"/>
      <c r="AZ1403" s="94"/>
      <c r="BA1403" s="94"/>
      <c r="BB1403" s="94"/>
      <c r="BC1403" s="94"/>
      <c r="BD1403" s="94"/>
      <c r="BE1403" s="94"/>
      <c r="BF1403" s="94"/>
      <c r="BG1403" s="94"/>
      <c r="BH1403" s="94"/>
      <c r="BI1403" s="94"/>
      <c r="BJ1403" s="94"/>
      <c r="BK1403" s="94"/>
      <c r="BL1403" s="94"/>
      <c r="BM1403" s="94"/>
      <c r="BN1403" s="94"/>
      <c r="BO1403" s="94"/>
      <c r="BP1403" s="94"/>
    </row>
    <row r="1404" spans="1:68" x14ac:dyDescent="0.2">
      <c r="A1404" s="75" t="s">
        <v>1694</v>
      </c>
      <c r="B1404" s="87"/>
      <c r="C1404" s="87"/>
      <c r="D1404" s="87"/>
      <c r="E1404" s="87"/>
      <c r="F1404" s="87"/>
      <c r="G1404" s="87"/>
      <c r="H1404" s="87"/>
      <c r="I1404" s="87"/>
      <c r="J1404" s="87"/>
      <c r="K1404" s="84"/>
      <c r="L1404" s="84"/>
      <c r="M1404" s="84"/>
      <c r="N1404" s="84"/>
      <c r="O1404" s="89"/>
      <c r="P1404" s="89"/>
      <c r="Q1404" s="89"/>
      <c r="R1404" s="89"/>
      <c r="S1404" s="83"/>
      <c r="T1404" s="83"/>
      <c r="U1404" s="83"/>
      <c r="V1404" s="83"/>
      <c r="W1404" s="83"/>
      <c r="X1404" s="83"/>
      <c r="Y1404" s="90"/>
      <c r="Z1404" s="90"/>
      <c r="AA1404" s="90"/>
      <c r="AB1404" s="90"/>
      <c r="AC1404" s="91"/>
      <c r="AD1404" s="91"/>
      <c r="AE1404" s="91"/>
      <c r="AF1404" s="91"/>
      <c r="AG1404" s="91"/>
      <c r="AH1404" s="91"/>
      <c r="AI1404" s="92"/>
      <c r="AJ1404" s="92"/>
      <c r="AK1404" s="92"/>
      <c r="AL1404" s="92"/>
      <c r="AM1404" s="92"/>
      <c r="AN1404" s="93"/>
      <c r="AO1404" s="93"/>
      <c r="AP1404" s="93"/>
      <c r="AQ1404" s="93"/>
      <c r="AR1404" s="93"/>
      <c r="AS1404" s="94"/>
      <c r="AT1404" s="94"/>
      <c r="AU1404" s="94"/>
      <c r="AV1404" s="94"/>
      <c r="AW1404" s="94"/>
      <c r="AX1404" s="94"/>
      <c r="AY1404" s="94"/>
      <c r="AZ1404" s="94"/>
      <c r="BA1404" s="94"/>
      <c r="BB1404" s="94"/>
      <c r="BC1404" s="94"/>
      <c r="BD1404" s="94"/>
      <c r="BE1404" s="94"/>
      <c r="BF1404" s="94"/>
      <c r="BG1404" s="94"/>
      <c r="BH1404" s="94"/>
      <c r="BI1404" s="94"/>
      <c r="BJ1404" s="94"/>
      <c r="BK1404" s="94"/>
      <c r="BL1404" s="94"/>
      <c r="BM1404" s="94"/>
      <c r="BN1404" s="94"/>
      <c r="BO1404" s="94"/>
      <c r="BP1404" s="94"/>
    </row>
    <row r="1405" spans="1:68" x14ac:dyDescent="0.2">
      <c r="A1405" s="75" t="s">
        <v>1695</v>
      </c>
      <c r="B1405" s="87"/>
      <c r="C1405" s="87"/>
      <c r="D1405" s="87"/>
      <c r="E1405" s="87"/>
      <c r="F1405" s="87"/>
      <c r="G1405" s="87"/>
      <c r="H1405" s="87"/>
      <c r="I1405" s="87"/>
      <c r="J1405" s="87"/>
      <c r="K1405" s="84"/>
      <c r="L1405" s="84"/>
      <c r="M1405" s="84"/>
      <c r="N1405" s="84"/>
      <c r="O1405" s="89"/>
      <c r="P1405" s="89"/>
      <c r="Q1405" s="89"/>
      <c r="R1405" s="89"/>
      <c r="S1405" s="83"/>
      <c r="T1405" s="83"/>
      <c r="U1405" s="83"/>
      <c r="V1405" s="83"/>
      <c r="W1405" s="83"/>
      <c r="X1405" s="83"/>
      <c r="Y1405" s="90"/>
      <c r="Z1405" s="90"/>
      <c r="AA1405" s="90"/>
      <c r="AB1405" s="90"/>
      <c r="AC1405" s="91"/>
      <c r="AD1405" s="91"/>
      <c r="AE1405" s="91"/>
      <c r="AF1405" s="91"/>
      <c r="AG1405" s="91"/>
      <c r="AH1405" s="91"/>
      <c r="AI1405" s="92"/>
      <c r="AJ1405" s="92"/>
      <c r="AK1405" s="92"/>
      <c r="AL1405" s="92"/>
      <c r="AM1405" s="92"/>
      <c r="AN1405" s="93"/>
      <c r="AO1405" s="93"/>
      <c r="AP1405" s="93"/>
      <c r="AQ1405" s="93"/>
      <c r="AR1405" s="93"/>
      <c r="AS1405" s="94"/>
      <c r="AT1405" s="94"/>
      <c r="AU1405" s="94"/>
      <c r="AV1405" s="94"/>
      <c r="AW1405" s="94"/>
      <c r="AX1405" s="94"/>
      <c r="AY1405" s="94"/>
      <c r="AZ1405" s="94"/>
      <c r="BA1405" s="94"/>
      <c r="BB1405" s="94"/>
      <c r="BC1405" s="94"/>
      <c r="BD1405" s="94"/>
      <c r="BE1405" s="94"/>
      <c r="BF1405" s="94"/>
      <c r="BG1405" s="94"/>
      <c r="BH1405" s="94"/>
      <c r="BI1405" s="94"/>
      <c r="BJ1405" s="94"/>
      <c r="BK1405" s="94"/>
      <c r="BL1405" s="94"/>
      <c r="BM1405" s="94"/>
      <c r="BN1405" s="94"/>
      <c r="BO1405" s="94"/>
      <c r="BP1405" s="94"/>
    </row>
    <row r="1406" spans="1:68" x14ac:dyDescent="0.2">
      <c r="A1406" s="75" t="s">
        <v>1696</v>
      </c>
      <c r="B1406" s="87"/>
      <c r="C1406" s="87"/>
      <c r="D1406" s="87"/>
      <c r="E1406" s="87"/>
      <c r="F1406" s="87"/>
      <c r="G1406" s="87"/>
      <c r="H1406" s="87"/>
      <c r="I1406" s="87"/>
      <c r="J1406" s="87"/>
      <c r="K1406" s="84"/>
      <c r="L1406" s="84"/>
      <c r="M1406" s="84"/>
      <c r="N1406" s="84"/>
      <c r="O1406" s="89"/>
      <c r="P1406" s="89"/>
      <c r="Q1406" s="89"/>
      <c r="R1406" s="89"/>
      <c r="S1406" s="83"/>
      <c r="T1406" s="83"/>
      <c r="U1406" s="83"/>
      <c r="V1406" s="83"/>
      <c r="W1406" s="83"/>
      <c r="X1406" s="83"/>
      <c r="Y1406" s="90"/>
      <c r="Z1406" s="90"/>
      <c r="AA1406" s="90"/>
      <c r="AB1406" s="90"/>
      <c r="AC1406" s="91"/>
      <c r="AD1406" s="91"/>
      <c r="AE1406" s="91"/>
      <c r="AF1406" s="91"/>
      <c r="AG1406" s="91"/>
      <c r="AH1406" s="91"/>
      <c r="AI1406" s="92"/>
      <c r="AJ1406" s="92"/>
      <c r="AK1406" s="92"/>
      <c r="AL1406" s="92"/>
      <c r="AM1406" s="92"/>
      <c r="AN1406" s="93"/>
      <c r="AO1406" s="93"/>
      <c r="AP1406" s="93"/>
      <c r="AQ1406" s="93"/>
      <c r="AR1406" s="93"/>
      <c r="AS1406" s="94"/>
      <c r="AT1406" s="94"/>
      <c r="AU1406" s="94"/>
      <c r="AV1406" s="94"/>
      <c r="AW1406" s="94"/>
      <c r="AX1406" s="94"/>
      <c r="AY1406" s="94"/>
      <c r="AZ1406" s="94"/>
      <c r="BA1406" s="94"/>
      <c r="BB1406" s="94"/>
      <c r="BC1406" s="94"/>
      <c r="BD1406" s="94"/>
      <c r="BE1406" s="94"/>
      <c r="BF1406" s="94"/>
      <c r="BG1406" s="94"/>
      <c r="BH1406" s="94"/>
      <c r="BI1406" s="94"/>
      <c r="BJ1406" s="94"/>
      <c r="BK1406" s="94"/>
      <c r="BL1406" s="94"/>
      <c r="BM1406" s="94"/>
      <c r="BN1406" s="94"/>
      <c r="BO1406" s="94"/>
      <c r="BP1406" s="94"/>
    </row>
    <row r="1407" spans="1:68" x14ac:dyDescent="0.2">
      <c r="A1407" s="75" t="s">
        <v>1697</v>
      </c>
      <c r="B1407" s="87"/>
      <c r="C1407" s="87"/>
      <c r="D1407" s="87"/>
      <c r="E1407" s="87"/>
      <c r="F1407" s="87"/>
      <c r="G1407" s="87"/>
      <c r="H1407" s="87"/>
      <c r="I1407" s="87"/>
      <c r="J1407" s="87"/>
      <c r="K1407" s="84"/>
      <c r="L1407" s="84"/>
      <c r="M1407" s="84"/>
      <c r="N1407" s="84"/>
      <c r="O1407" s="89"/>
      <c r="P1407" s="89"/>
      <c r="Q1407" s="89"/>
      <c r="R1407" s="89"/>
      <c r="S1407" s="83"/>
      <c r="T1407" s="83"/>
      <c r="U1407" s="83"/>
      <c r="V1407" s="83"/>
      <c r="W1407" s="83"/>
      <c r="X1407" s="83"/>
      <c r="Y1407" s="90"/>
      <c r="Z1407" s="90"/>
      <c r="AA1407" s="90"/>
      <c r="AB1407" s="90"/>
      <c r="AC1407" s="91"/>
      <c r="AD1407" s="91"/>
      <c r="AE1407" s="91"/>
      <c r="AF1407" s="91"/>
      <c r="AG1407" s="91"/>
      <c r="AH1407" s="91"/>
      <c r="AI1407" s="92"/>
      <c r="AJ1407" s="92"/>
      <c r="AK1407" s="92"/>
      <c r="AL1407" s="92"/>
      <c r="AM1407" s="92"/>
      <c r="AN1407" s="93"/>
      <c r="AO1407" s="93"/>
      <c r="AP1407" s="93"/>
      <c r="AQ1407" s="93"/>
      <c r="AR1407" s="93"/>
      <c r="AS1407" s="94"/>
      <c r="AT1407" s="94"/>
      <c r="AU1407" s="94"/>
      <c r="AV1407" s="94"/>
      <c r="AW1407" s="94"/>
      <c r="AX1407" s="94"/>
      <c r="AY1407" s="94"/>
      <c r="AZ1407" s="94"/>
      <c r="BA1407" s="94"/>
      <c r="BB1407" s="94"/>
      <c r="BC1407" s="94"/>
      <c r="BD1407" s="94"/>
      <c r="BE1407" s="94"/>
      <c r="BF1407" s="94"/>
      <c r="BG1407" s="94"/>
      <c r="BH1407" s="94"/>
      <c r="BI1407" s="94"/>
      <c r="BJ1407" s="94"/>
      <c r="BK1407" s="94"/>
      <c r="BL1407" s="94"/>
      <c r="BM1407" s="94"/>
      <c r="BN1407" s="94"/>
      <c r="BO1407" s="94"/>
      <c r="BP1407" s="94"/>
    </row>
    <row r="1408" spans="1:68" x14ac:dyDescent="0.2">
      <c r="A1408" s="75" t="s">
        <v>1698</v>
      </c>
      <c r="B1408" s="87"/>
      <c r="C1408" s="87"/>
      <c r="D1408" s="87"/>
      <c r="E1408" s="87"/>
      <c r="F1408" s="87"/>
      <c r="G1408" s="87"/>
      <c r="H1408" s="87"/>
      <c r="I1408" s="87"/>
      <c r="J1408" s="87"/>
      <c r="K1408" s="84"/>
      <c r="L1408" s="84"/>
      <c r="M1408" s="84"/>
      <c r="N1408" s="84"/>
      <c r="O1408" s="89"/>
      <c r="P1408" s="89"/>
      <c r="Q1408" s="89"/>
      <c r="R1408" s="89"/>
      <c r="S1408" s="83"/>
      <c r="T1408" s="83"/>
      <c r="U1408" s="83"/>
      <c r="V1408" s="83"/>
      <c r="W1408" s="83"/>
      <c r="X1408" s="83"/>
      <c r="Y1408" s="90"/>
      <c r="Z1408" s="90"/>
      <c r="AA1408" s="90"/>
      <c r="AB1408" s="90"/>
      <c r="AC1408" s="91"/>
      <c r="AD1408" s="91"/>
      <c r="AE1408" s="91"/>
      <c r="AF1408" s="91"/>
      <c r="AG1408" s="91"/>
      <c r="AH1408" s="91"/>
      <c r="AI1408" s="92"/>
      <c r="AJ1408" s="92"/>
      <c r="AK1408" s="92"/>
      <c r="AL1408" s="92"/>
      <c r="AM1408" s="92"/>
      <c r="AN1408" s="93"/>
      <c r="AO1408" s="93"/>
      <c r="AP1408" s="93"/>
      <c r="AQ1408" s="93"/>
      <c r="AR1408" s="93"/>
      <c r="AS1408" s="94"/>
      <c r="AT1408" s="94"/>
      <c r="AU1408" s="94"/>
      <c r="AV1408" s="94"/>
      <c r="AW1408" s="94"/>
      <c r="AX1408" s="94"/>
      <c r="AY1408" s="94"/>
      <c r="AZ1408" s="94"/>
      <c r="BA1408" s="94"/>
      <c r="BB1408" s="94"/>
      <c r="BC1408" s="94"/>
      <c r="BD1408" s="94"/>
      <c r="BE1408" s="94"/>
      <c r="BF1408" s="94"/>
      <c r="BG1408" s="94"/>
      <c r="BH1408" s="94"/>
      <c r="BI1408" s="94"/>
      <c r="BJ1408" s="94"/>
      <c r="BK1408" s="94"/>
      <c r="BL1408" s="94"/>
      <c r="BM1408" s="94"/>
      <c r="BN1408" s="94"/>
      <c r="BO1408" s="94"/>
      <c r="BP1408" s="94"/>
    </row>
    <row r="1409" spans="1:68" x14ac:dyDescent="0.2">
      <c r="A1409" s="75" t="s">
        <v>1699</v>
      </c>
      <c r="B1409" s="87"/>
      <c r="C1409" s="87"/>
      <c r="D1409" s="87"/>
      <c r="E1409" s="87"/>
      <c r="F1409" s="87"/>
      <c r="G1409" s="87"/>
      <c r="H1409" s="87"/>
      <c r="I1409" s="87"/>
      <c r="J1409" s="87"/>
      <c r="K1409" s="84"/>
      <c r="L1409" s="84"/>
      <c r="M1409" s="84"/>
      <c r="N1409" s="84"/>
      <c r="O1409" s="89"/>
      <c r="P1409" s="89"/>
      <c r="Q1409" s="89"/>
      <c r="R1409" s="89"/>
      <c r="S1409" s="83"/>
      <c r="T1409" s="83"/>
      <c r="U1409" s="83"/>
      <c r="V1409" s="83"/>
      <c r="W1409" s="83"/>
      <c r="X1409" s="83"/>
      <c r="Y1409" s="90"/>
      <c r="Z1409" s="90"/>
      <c r="AA1409" s="90"/>
      <c r="AB1409" s="90"/>
      <c r="AC1409" s="91"/>
      <c r="AD1409" s="91"/>
      <c r="AE1409" s="91"/>
      <c r="AF1409" s="91"/>
      <c r="AG1409" s="91"/>
      <c r="AH1409" s="91"/>
      <c r="AI1409" s="92"/>
      <c r="AJ1409" s="92"/>
      <c r="AK1409" s="92"/>
      <c r="AL1409" s="92"/>
      <c r="AM1409" s="92"/>
      <c r="AN1409" s="93"/>
      <c r="AO1409" s="93"/>
      <c r="AP1409" s="93"/>
      <c r="AQ1409" s="93"/>
      <c r="AR1409" s="93"/>
      <c r="AS1409" s="94"/>
      <c r="AT1409" s="94"/>
      <c r="AU1409" s="94"/>
      <c r="AV1409" s="94"/>
      <c r="AW1409" s="94"/>
      <c r="AX1409" s="94"/>
      <c r="AY1409" s="94"/>
      <c r="AZ1409" s="94"/>
      <c r="BA1409" s="94"/>
      <c r="BB1409" s="94"/>
      <c r="BC1409" s="94"/>
      <c r="BD1409" s="94"/>
      <c r="BE1409" s="94"/>
      <c r="BF1409" s="94"/>
      <c r="BG1409" s="94"/>
      <c r="BH1409" s="94"/>
      <c r="BI1409" s="94"/>
      <c r="BJ1409" s="94"/>
      <c r="BK1409" s="94"/>
      <c r="BL1409" s="94"/>
      <c r="BM1409" s="94"/>
      <c r="BN1409" s="94"/>
      <c r="BO1409" s="94"/>
      <c r="BP1409" s="94"/>
    </row>
    <row r="1410" spans="1:68" x14ac:dyDescent="0.2">
      <c r="A1410" s="75" t="s">
        <v>1700</v>
      </c>
      <c r="B1410" s="87"/>
      <c r="C1410" s="87"/>
      <c r="D1410" s="87"/>
      <c r="E1410" s="87"/>
      <c r="F1410" s="87"/>
      <c r="G1410" s="87"/>
      <c r="H1410" s="87"/>
      <c r="I1410" s="87"/>
      <c r="J1410" s="87"/>
      <c r="K1410" s="84"/>
      <c r="L1410" s="84"/>
      <c r="M1410" s="84"/>
      <c r="N1410" s="84"/>
      <c r="O1410" s="89"/>
      <c r="P1410" s="89"/>
      <c r="Q1410" s="89"/>
      <c r="R1410" s="89"/>
      <c r="S1410" s="83"/>
      <c r="T1410" s="83"/>
      <c r="U1410" s="83"/>
      <c r="V1410" s="83"/>
      <c r="W1410" s="83"/>
      <c r="X1410" s="83"/>
      <c r="Y1410" s="90"/>
      <c r="Z1410" s="90"/>
      <c r="AA1410" s="90"/>
      <c r="AB1410" s="90"/>
      <c r="AC1410" s="91"/>
      <c r="AD1410" s="91"/>
      <c r="AE1410" s="91"/>
      <c r="AF1410" s="91"/>
      <c r="AG1410" s="91"/>
      <c r="AH1410" s="91"/>
      <c r="AI1410" s="92"/>
      <c r="AJ1410" s="92"/>
      <c r="AK1410" s="92"/>
      <c r="AL1410" s="92"/>
      <c r="AM1410" s="92"/>
      <c r="AN1410" s="93"/>
      <c r="AO1410" s="93"/>
      <c r="AP1410" s="93"/>
      <c r="AQ1410" s="93"/>
      <c r="AR1410" s="93"/>
      <c r="AS1410" s="94"/>
      <c r="AT1410" s="94"/>
      <c r="AU1410" s="94"/>
      <c r="AV1410" s="94"/>
      <c r="AW1410" s="94"/>
      <c r="AX1410" s="94"/>
      <c r="AY1410" s="94"/>
      <c r="AZ1410" s="94"/>
      <c r="BA1410" s="94"/>
      <c r="BB1410" s="94"/>
      <c r="BC1410" s="94"/>
      <c r="BD1410" s="94"/>
      <c r="BE1410" s="94"/>
      <c r="BF1410" s="94"/>
      <c r="BG1410" s="94"/>
      <c r="BH1410" s="94"/>
      <c r="BI1410" s="94"/>
      <c r="BJ1410" s="94"/>
      <c r="BK1410" s="94"/>
      <c r="BL1410" s="94"/>
      <c r="BM1410" s="94"/>
      <c r="BN1410" s="94"/>
      <c r="BO1410" s="94"/>
      <c r="BP1410" s="94"/>
    </row>
    <row r="1411" spans="1:68" x14ac:dyDescent="0.2">
      <c r="A1411" s="75" t="s">
        <v>1701</v>
      </c>
      <c r="B1411" s="87"/>
      <c r="C1411" s="87"/>
      <c r="D1411" s="87"/>
      <c r="E1411" s="87"/>
      <c r="F1411" s="87"/>
      <c r="G1411" s="87"/>
      <c r="H1411" s="87"/>
      <c r="I1411" s="87"/>
      <c r="J1411" s="87"/>
      <c r="K1411" s="84"/>
      <c r="L1411" s="84"/>
      <c r="M1411" s="84"/>
      <c r="N1411" s="84"/>
      <c r="O1411" s="89"/>
      <c r="P1411" s="89"/>
      <c r="Q1411" s="89"/>
      <c r="R1411" s="89"/>
      <c r="S1411" s="83"/>
      <c r="T1411" s="83"/>
      <c r="U1411" s="83"/>
      <c r="V1411" s="83"/>
      <c r="W1411" s="83"/>
      <c r="X1411" s="83"/>
      <c r="Y1411" s="90"/>
      <c r="Z1411" s="90"/>
      <c r="AA1411" s="90"/>
      <c r="AB1411" s="90"/>
      <c r="AC1411" s="91"/>
      <c r="AD1411" s="91"/>
      <c r="AE1411" s="91"/>
      <c r="AF1411" s="91"/>
      <c r="AG1411" s="91"/>
      <c r="AH1411" s="91"/>
      <c r="AI1411" s="92"/>
      <c r="AJ1411" s="92"/>
      <c r="AK1411" s="92"/>
      <c r="AL1411" s="92"/>
      <c r="AM1411" s="92"/>
      <c r="AN1411" s="93"/>
      <c r="AO1411" s="93"/>
      <c r="AP1411" s="93"/>
      <c r="AQ1411" s="93"/>
      <c r="AR1411" s="93"/>
      <c r="AS1411" s="94"/>
      <c r="AT1411" s="94"/>
      <c r="AU1411" s="94"/>
      <c r="AV1411" s="94"/>
      <c r="AW1411" s="94"/>
      <c r="AX1411" s="94"/>
      <c r="AY1411" s="94"/>
      <c r="AZ1411" s="94"/>
      <c r="BA1411" s="94"/>
      <c r="BB1411" s="94"/>
      <c r="BC1411" s="94"/>
      <c r="BD1411" s="94"/>
      <c r="BE1411" s="94"/>
      <c r="BF1411" s="94"/>
      <c r="BG1411" s="94"/>
      <c r="BH1411" s="94"/>
      <c r="BI1411" s="94"/>
      <c r="BJ1411" s="94"/>
      <c r="BK1411" s="94"/>
      <c r="BL1411" s="94"/>
      <c r="BM1411" s="94"/>
      <c r="BN1411" s="94"/>
      <c r="BO1411" s="94"/>
      <c r="BP1411" s="94"/>
    </row>
    <row r="1412" spans="1:68" x14ac:dyDescent="0.2">
      <c r="A1412" s="75" t="s">
        <v>1702</v>
      </c>
      <c r="B1412" s="87"/>
      <c r="C1412" s="87"/>
      <c r="D1412" s="87"/>
      <c r="E1412" s="87"/>
      <c r="F1412" s="87"/>
      <c r="G1412" s="87"/>
      <c r="H1412" s="87"/>
      <c r="I1412" s="87"/>
      <c r="J1412" s="87"/>
      <c r="K1412" s="84"/>
      <c r="L1412" s="84"/>
      <c r="M1412" s="84"/>
      <c r="N1412" s="84"/>
      <c r="O1412" s="89"/>
      <c r="P1412" s="89"/>
      <c r="Q1412" s="89"/>
      <c r="R1412" s="89"/>
      <c r="S1412" s="83"/>
      <c r="T1412" s="83"/>
      <c r="U1412" s="83"/>
      <c r="V1412" s="83"/>
      <c r="W1412" s="83"/>
      <c r="X1412" s="83"/>
      <c r="Y1412" s="90"/>
      <c r="Z1412" s="90"/>
      <c r="AA1412" s="90"/>
      <c r="AB1412" s="90"/>
      <c r="AC1412" s="91"/>
      <c r="AD1412" s="91"/>
      <c r="AE1412" s="91"/>
      <c r="AF1412" s="91"/>
      <c r="AG1412" s="91"/>
      <c r="AH1412" s="91"/>
      <c r="AI1412" s="92"/>
      <c r="AJ1412" s="92"/>
      <c r="AK1412" s="92"/>
      <c r="AL1412" s="92"/>
      <c r="AM1412" s="92"/>
      <c r="AN1412" s="93"/>
      <c r="AO1412" s="93"/>
      <c r="AP1412" s="93"/>
      <c r="AQ1412" s="93"/>
      <c r="AR1412" s="93"/>
      <c r="AS1412" s="94"/>
      <c r="AT1412" s="94"/>
      <c r="AU1412" s="94"/>
      <c r="AV1412" s="94"/>
      <c r="AW1412" s="94"/>
      <c r="AX1412" s="94"/>
      <c r="AY1412" s="94"/>
      <c r="AZ1412" s="94"/>
      <c r="BA1412" s="94"/>
      <c r="BB1412" s="94"/>
      <c r="BC1412" s="94"/>
      <c r="BD1412" s="94"/>
      <c r="BE1412" s="94"/>
      <c r="BF1412" s="94"/>
      <c r="BG1412" s="94"/>
      <c r="BH1412" s="94"/>
      <c r="BI1412" s="94"/>
      <c r="BJ1412" s="94"/>
      <c r="BK1412" s="94"/>
      <c r="BL1412" s="94"/>
      <c r="BM1412" s="94"/>
      <c r="BN1412" s="94"/>
      <c r="BO1412" s="94"/>
      <c r="BP1412" s="94"/>
    </row>
    <row r="1413" spans="1:68" x14ac:dyDescent="0.2">
      <c r="A1413" s="75" t="s">
        <v>1703</v>
      </c>
      <c r="B1413" s="87"/>
      <c r="C1413" s="87"/>
      <c r="D1413" s="87"/>
      <c r="E1413" s="87"/>
      <c r="F1413" s="87"/>
      <c r="G1413" s="87"/>
      <c r="H1413" s="87"/>
      <c r="I1413" s="87"/>
      <c r="J1413" s="87"/>
      <c r="K1413" s="84"/>
      <c r="L1413" s="84"/>
      <c r="M1413" s="84"/>
      <c r="N1413" s="84"/>
      <c r="O1413" s="89"/>
      <c r="P1413" s="89"/>
      <c r="Q1413" s="89"/>
      <c r="R1413" s="89"/>
      <c r="S1413" s="83"/>
      <c r="T1413" s="83"/>
      <c r="U1413" s="83"/>
      <c r="V1413" s="83"/>
      <c r="W1413" s="83"/>
      <c r="X1413" s="83"/>
      <c r="Y1413" s="90"/>
      <c r="Z1413" s="90"/>
      <c r="AA1413" s="90"/>
      <c r="AB1413" s="90"/>
      <c r="AC1413" s="91"/>
      <c r="AD1413" s="91"/>
      <c r="AE1413" s="91"/>
      <c r="AF1413" s="91"/>
      <c r="AG1413" s="91"/>
      <c r="AH1413" s="91"/>
      <c r="AI1413" s="92"/>
      <c r="AJ1413" s="92"/>
      <c r="AK1413" s="92"/>
      <c r="AL1413" s="92"/>
      <c r="AM1413" s="92"/>
      <c r="AN1413" s="93"/>
      <c r="AO1413" s="93"/>
      <c r="AP1413" s="93"/>
      <c r="AQ1413" s="93"/>
      <c r="AR1413" s="93"/>
      <c r="AS1413" s="94"/>
      <c r="AT1413" s="94"/>
      <c r="AU1413" s="94"/>
      <c r="AV1413" s="94"/>
      <c r="AW1413" s="94"/>
      <c r="AX1413" s="94"/>
      <c r="AY1413" s="94"/>
      <c r="AZ1413" s="94"/>
      <c r="BA1413" s="94"/>
      <c r="BB1413" s="94"/>
      <c r="BC1413" s="94"/>
      <c r="BD1413" s="94"/>
      <c r="BE1413" s="94"/>
      <c r="BF1413" s="94"/>
      <c r="BG1413" s="94"/>
      <c r="BH1413" s="94"/>
      <c r="BI1413" s="94"/>
      <c r="BJ1413" s="94"/>
      <c r="BK1413" s="94"/>
      <c r="BL1413" s="94"/>
      <c r="BM1413" s="94"/>
      <c r="BN1413" s="94"/>
      <c r="BO1413" s="94"/>
      <c r="BP1413" s="94"/>
    </row>
    <row r="1414" spans="1:68" x14ac:dyDescent="0.2">
      <c r="A1414" s="75" t="s">
        <v>1704</v>
      </c>
      <c r="B1414" s="87"/>
      <c r="C1414" s="87"/>
      <c r="D1414" s="87"/>
      <c r="E1414" s="87"/>
      <c r="F1414" s="87"/>
      <c r="G1414" s="87"/>
      <c r="H1414" s="87"/>
      <c r="I1414" s="87"/>
      <c r="J1414" s="87"/>
      <c r="K1414" s="84"/>
      <c r="L1414" s="84"/>
      <c r="M1414" s="84"/>
      <c r="N1414" s="84"/>
      <c r="O1414" s="89"/>
      <c r="P1414" s="89"/>
      <c r="Q1414" s="89"/>
      <c r="R1414" s="89"/>
      <c r="S1414" s="83"/>
      <c r="T1414" s="83"/>
      <c r="U1414" s="83"/>
      <c r="V1414" s="83"/>
      <c r="W1414" s="83"/>
      <c r="X1414" s="83"/>
      <c r="Y1414" s="90"/>
      <c r="Z1414" s="90"/>
      <c r="AA1414" s="90"/>
      <c r="AB1414" s="90"/>
      <c r="AC1414" s="91"/>
      <c r="AD1414" s="91"/>
      <c r="AE1414" s="91"/>
      <c r="AF1414" s="91"/>
      <c r="AG1414" s="91"/>
      <c r="AH1414" s="91"/>
      <c r="AI1414" s="92"/>
      <c r="AJ1414" s="92"/>
      <c r="AK1414" s="92"/>
      <c r="AL1414" s="92"/>
      <c r="AM1414" s="92"/>
      <c r="AN1414" s="93"/>
      <c r="AO1414" s="93"/>
      <c r="AP1414" s="93"/>
      <c r="AQ1414" s="93"/>
      <c r="AR1414" s="93"/>
      <c r="AS1414" s="94"/>
      <c r="AT1414" s="94"/>
      <c r="AU1414" s="94"/>
      <c r="AV1414" s="94"/>
      <c r="AW1414" s="94"/>
      <c r="AX1414" s="94"/>
      <c r="AY1414" s="94"/>
      <c r="AZ1414" s="94"/>
      <c r="BA1414" s="94"/>
      <c r="BB1414" s="94"/>
      <c r="BC1414" s="94"/>
      <c r="BD1414" s="94"/>
      <c r="BE1414" s="94"/>
      <c r="BF1414" s="94"/>
      <c r="BG1414" s="94"/>
      <c r="BH1414" s="94"/>
      <c r="BI1414" s="94"/>
      <c r="BJ1414" s="94"/>
      <c r="BK1414" s="94"/>
      <c r="BL1414" s="94"/>
      <c r="BM1414" s="94"/>
      <c r="BN1414" s="94"/>
      <c r="BO1414" s="94"/>
      <c r="BP1414" s="94"/>
    </row>
    <row r="1415" spans="1:68" x14ac:dyDescent="0.2">
      <c r="A1415" s="75" t="s">
        <v>1705</v>
      </c>
      <c r="B1415" s="87"/>
      <c r="C1415" s="87"/>
      <c r="D1415" s="87"/>
      <c r="E1415" s="87"/>
      <c r="F1415" s="87"/>
      <c r="G1415" s="87"/>
      <c r="H1415" s="87"/>
      <c r="I1415" s="87"/>
      <c r="J1415" s="87"/>
      <c r="K1415" s="84"/>
      <c r="L1415" s="84"/>
      <c r="M1415" s="84"/>
      <c r="N1415" s="84"/>
      <c r="O1415" s="89"/>
      <c r="P1415" s="89"/>
      <c r="Q1415" s="89"/>
      <c r="R1415" s="89"/>
      <c r="S1415" s="83"/>
      <c r="T1415" s="83"/>
      <c r="U1415" s="83"/>
      <c r="V1415" s="83"/>
      <c r="W1415" s="83"/>
      <c r="X1415" s="83"/>
      <c r="Y1415" s="90"/>
      <c r="Z1415" s="90"/>
      <c r="AA1415" s="90"/>
      <c r="AB1415" s="90"/>
      <c r="AC1415" s="91"/>
      <c r="AD1415" s="91"/>
      <c r="AE1415" s="91"/>
      <c r="AF1415" s="91"/>
      <c r="AG1415" s="91"/>
      <c r="AH1415" s="91"/>
      <c r="AI1415" s="92"/>
      <c r="AJ1415" s="92"/>
      <c r="AK1415" s="92"/>
      <c r="AL1415" s="92"/>
      <c r="AM1415" s="92"/>
      <c r="AN1415" s="93"/>
      <c r="AO1415" s="93"/>
      <c r="AP1415" s="93"/>
      <c r="AQ1415" s="93"/>
      <c r="AR1415" s="93"/>
      <c r="AS1415" s="94"/>
      <c r="AT1415" s="94"/>
      <c r="AU1415" s="94"/>
      <c r="AV1415" s="94"/>
      <c r="AW1415" s="94"/>
      <c r="AX1415" s="94"/>
      <c r="AY1415" s="94"/>
      <c r="AZ1415" s="94"/>
      <c r="BA1415" s="94"/>
      <c r="BB1415" s="94"/>
      <c r="BC1415" s="94"/>
      <c r="BD1415" s="94"/>
      <c r="BE1415" s="94"/>
      <c r="BF1415" s="94"/>
      <c r="BG1415" s="94"/>
      <c r="BH1415" s="94"/>
      <c r="BI1415" s="94"/>
      <c r="BJ1415" s="94"/>
      <c r="BK1415" s="94"/>
      <c r="BL1415" s="94"/>
      <c r="BM1415" s="94"/>
      <c r="BN1415" s="94"/>
      <c r="BO1415" s="94"/>
      <c r="BP1415" s="94"/>
    </row>
    <row r="1416" spans="1:68" x14ac:dyDescent="0.2">
      <c r="A1416" s="75" t="s">
        <v>1706</v>
      </c>
      <c r="B1416" s="87"/>
      <c r="C1416" s="87"/>
      <c r="D1416" s="87"/>
      <c r="E1416" s="87"/>
      <c r="F1416" s="87"/>
      <c r="G1416" s="87"/>
      <c r="H1416" s="87"/>
      <c r="I1416" s="87"/>
      <c r="J1416" s="87"/>
      <c r="K1416" s="84"/>
      <c r="L1416" s="84"/>
      <c r="M1416" s="84"/>
      <c r="N1416" s="84"/>
      <c r="O1416" s="89"/>
      <c r="P1416" s="89"/>
      <c r="Q1416" s="89"/>
      <c r="R1416" s="89"/>
      <c r="S1416" s="83"/>
      <c r="T1416" s="83"/>
      <c r="U1416" s="83"/>
      <c r="V1416" s="83"/>
      <c r="W1416" s="83"/>
      <c r="X1416" s="83"/>
      <c r="Y1416" s="90"/>
      <c r="Z1416" s="90"/>
      <c r="AA1416" s="90"/>
      <c r="AB1416" s="90"/>
      <c r="AC1416" s="91"/>
      <c r="AD1416" s="91"/>
      <c r="AE1416" s="91"/>
      <c r="AF1416" s="91"/>
      <c r="AG1416" s="91"/>
      <c r="AH1416" s="91"/>
      <c r="AI1416" s="92"/>
      <c r="AJ1416" s="92"/>
      <c r="AK1416" s="92"/>
      <c r="AL1416" s="92"/>
      <c r="AM1416" s="92"/>
      <c r="AN1416" s="93"/>
      <c r="AO1416" s="93"/>
      <c r="AP1416" s="93"/>
      <c r="AQ1416" s="93"/>
      <c r="AR1416" s="93"/>
      <c r="AS1416" s="94"/>
      <c r="AT1416" s="94"/>
      <c r="AU1416" s="94"/>
      <c r="AV1416" s="94"/>
      <c r="AW1416" s="94"/>
      <c r="AX1416" s="94"/>
      <c r="AY1416" s="94"/>
      <c r="AZ1416" s="94"/>
      <c r="BA1416" s="94"/>
      <c r="BB1416" s="94"/>
      <c r="BC1416" s="94"/>
      <c r="BD1416" s="94"/>
      <c r="BE1416" s="94"/>
      <c r="BF1416" s="94"/>
      <c r="BG1416" s="94"/>
      <c r="BH1416" s="94"/>
      <c r="BI1416" s="94"/>
      <c r="BJ1416" s="94"/>
      <c r="BK1416" s="94"/>
      <c r="BL1416" s="94"/>
      <c r="BM1416" s="94"/>
      <c r="BN1416" s="94"/>
      <c r="BO1416" s="94"/>
      <c r="BP1416" s="94"/>
    </row>
    <row r="1417" spans="1:68" x14ac:dyDescent="0.2">
      <c r="A1417" s="75" t="s">
        <v>1707</v>
      </c>
      <c r="B1417" s="87"/>
      <c r="C1417" s="87"/>
      <c r="D1417" s="87"/>
      <c r="E1417" s="87"/>
      <c r="F1417" s="87"/>
      <c r="G1417" s="87"/>
      <c r="H1417" s="87"/>
      <c r="I1417" s="87"/>
      <c r="J1417" s="87"/>
      <c r="K1417" s="84"/>
      <c r="L1417" s="84"/>
      <c r="M1417" s="84"/>
      <c r="N1417" s="84"/>
      <c r="O1417" s="89"/>
      <c r="P1417" s="89"/>
      <c r="Q1417" s="89"/>
      <c r="R1417" s="89"/>
      <c r="S1417" s="83"/>
      <c r="T1417" s="83"/>
      <c r="U1417" s="83"/>
      <c r="V1417" s="83"/>
      <c r="W1417" s="83"/>
      <c r="X1417" s="83"/>
      <c r="Y1417" s="90"/>
      <c r="Z1417" s="90"/>
      <c r="AA1417" s="90"/>
      <c r="AB1417" s="90"/>
      <c r="AC1417" s="91"/>
      <c r="AD1417" s="91"/>
      <c r="AE1417" s="91"/>
      <c r="AF1417" s="91"/>
      <c r="AG1417" s="91"/>
      <c r="AH1417" s="91"/>
      <c r="AI1417" s="92"/>
      <c r="AJ1417" s="92"/>
      <c r="AK1417" s="92"/>
      <c r="AL1417" s="92"/>
      <c r="AM1417" s="92"/>
      <c r="AN1417" s="93"/>
      <c r="AO1417" s="93"/>
      <c r="AP1417" s="93"/>
      <c r="AQ1417" s="93"/>
      <c r="AR1417" s="93"/>
      <c r="AS1417" s="94"/>
      <c r="AT1417" s="94"/>
      <c r="AU1417" s="94"/>
      <c r="AV1417" s="94"/>
      <c r="AW1417" s="94"/>
      <c r="AX1417" s="94"/>
      <c r="AY1417" s="94"/>
      <c r="AZ1417" s="94"/>
      <c r="BA1417" s="94"/>
      <c r="BB1417" s="94"/>
      <c r="BC1417" s="94"/>
      <c r="BD1417" s="94"/>
      <c r="BE1417" s="94"/>
      <c r="BF1417" s="94"/>
      <c r="BG1417" s="94"/>
      <c r="BH1417" s="94"/>
      <c r="BI1417" s="94"/>
      <c r="BJ1417" s="94"/>
      <c r="BK1417" s="94"/>
      <c r="BL1417" s="94"/>
      <c r="BM1417" s="94"/>
      <c r="BN1417" s="94"/>
      <c r="BO1417" s="94"/>
      <c r="BP1417" s="94"/>
    </row>
    <row r="1418" spans="1:68" x14ac:dyDescent="0.2">
      <c r="A1418" s="75" t="s">
        <v>1708</v>
      </c>
      <c r="B1418" s="87"/>
      <c r="C1418" s="87"/>
      <c r="D1418" s="87"/>
      <c r="E1418" s="87"/>
      <c r="F1418" s="87"/>
      <c r="G1418" s="87"/>
      <c r="H1418" s="87"/>
      <c r="I1418" s="87"/>
      <c r="J1418" s="87"/>
      <c r="K1418" s="84"/>
      <c r="L1418" s="84"/>
      <c r="M1418" s="84"/>
      <c r="N1418" s="84"/>
      <c r="O1418" s="89"/>
      <c r="P1418" s="89"/>
      <c r="Q1418" s="89"/>
      <c r="R1418" s="89"/>
      <c r="S1418" s="83"/>
      <c r="T1418" s="83"/>
      <c r="U1418" s="83"/>
      <c r="V1418" s="83"/>
      <c r="W1418" s="83"/>
      <c r="X1418" s="83"/>
      <c r="Y1418" s="90"/>
      <c r="Z1418" s="90"/>
      <c r="AA1418" s="90"/>
      <c r="AB1418" s="90"/>
      <c r="AC1418" s="91"/>
      <c r="AD1418" s="91"/>
      <c r="AE1418" s="91"/>
      <c r="AF1418" s="91"/>
      <c r="AG1418" s="91"/>
      <c r="AH1418" s="91"/>
      <c r="AI1418" s="92"/>
      <c r="AJ1418" s="92"/>
      <c r="AK1418" s="92"/>
      <c r="AL1418" s="92"/>
      <c r="AM1418" s="92"/>
      <c r="AN1418" s="93"/>
      <c r="AO1418" s="93"/>
      <c r="AP1418" s="93"/>
      <c r="AQ1418" s="93"/>
      <c r="AR1418" s="93"/>
      <c r="AS1418" s="94"/>
      <c r="AT1418" s="94"/>
      <c r="AU1418" s="94"/>
      <c r="AV1418" s="94"/>
      <c r="AW1418" s="94"/>
      <c r="AX1418" s="94"/>
      <c r="AY1418" s="94"/>
      <c r="AZ1418" s="94"/>
      <c r="BA1418" s="94"/>
      <c r="BB1418" s="94"/>
      <c r="BC1418" s="94"/>
      <c r="BD1418" s="94"/>
      <c r="BE1418" s="94"/>
      <c r="BF1418" s="94"/>
      <c r="BG1418" s="94"/>
      <c r="BH1418" s="94"/>
      <c r="BI1418" s="94"/>
      <c r="BJ1418" s="94"/>
      <c r="BK1418" s="94"/>
      <c r="BL1418" s="94"/>
      <c r="BM1418" s="94"/>
      <c r="BN1418" s="94"/>
      <c r="BO1418" s="94"/>
      <c r="BP1418" s="94"/>
    </row>
    <row r="1419" spans="1:68" x14ac:dyDescent="0.2">
      <c r="A1419" s="75" t="s">
        <v>1709</v>
      </c>
      <c r="B1419" s="87"/>
      <c r="C1419" s="87"/>
      <c r="D1419" s="87"/>
      <c r="E1419" s="87"/>
      <c r="F1419" s="87"/>
      <c r="G1419" s="87"/>
      <c r="H1419" s="87"/>
      <c r="I1419" s="87"/>
      <c r="J1419" s="87"/>
      <c r="K1419" s="84"/>
      <c r="L1419" s="84"/>
      <c r="M1419" s="84"/>
      <c r="N1419" s="84"/>
      <c r="O1419" s="89"/>
      <c r="P1419" s="89"/>
      <c r="Q1419" s="89"/>
      <c r="R1419" s="89"/>
      <c r="S1419" s="83"/>
      <c r="T1419" s="83"/>
      <c r="U1419" s="83"/>
      <c r="V1419" s="83"/>
      <c r="W1419" s="83"/>
      <c r="X1419" s="83"/>
      <c r="Y1419" s="90"/>
      <c r="Z1419" s="90"/>
      <c r="AA1419" s="90"/>
      <c r="AB1419" s="90"/>
      <c r="AC1419" s="91"/>
      <c r="AD1419" s="91"/>
      <c r="AE1419" s="91"/>
      <c r="AF1419" s="91"/>
      <c r="AG1419" s="91"/>
      <c r="AH1419" s="91"/>
      <c r="AI1419" s="92"/>
      <c r="AJ1419" s="92"/>
      <c r="AK1419" s="92"/>
      <c r="AL1419" s="92"/>
      <c r="AM1419" s="92"/>
      <c r="AN1419" s="93"/>
      <c r="AO1419" s="93"/>
      <c r="AP1419" s="93"/>
      <c r="AQ1419" s="93"/>
      <c r="AR1419" s="93"/>
      <c r="AS1419" s="94"/>
      <c r="AT1419" s="94"/>
      <c r="AU1419" s="94"/>
      <c r="AV1419" s="94"/>
      <c r="AW1419" s="94"/>
      <c r="AX1419" s="94"/>
      <c r="AY1419" s="94"/>
      <c r="AZ1419" s="94"/>
      <c r="BA1419" s="94"/>
      <c r="BB1419" s="94"/>
      <c r="BC1419" s="94"/>
      <c r="BD1419" s="94"/>
      <c r="BE1419" s="94"/>
      <c r="BF1419" s="94"/>
      <c r="BG1419" s="94"/>
      <c r="BH1419" s="94"/>
      <c r="BI1419" s="94"/>
      <c r="BJ1419" s="94"/>
      <c r="BK1419" s="94"/>
      <c r="BL1419" s="94"/>
      <c r="BM1419" s="94"/>
      <c r="BN1419" s="94"/>
      <c r="BO1419" s="94"/>
      <c r="BP1419" s="94"/>
    </row>
    <row r="1420" spans="1:68" x14ac:dyDescent="0.2">
      <c r="A1420" s="75" t="s">
        <v>1710</v>
      </c>
      <c r="B1420" s="87"/>
      <c r="C1420" s="87"/>
      <c r="D1420" s="87"/>
      <c r="E1420" s="87"/>
      <c r="F1420" s="87"/>
      <c r="G1420" s="87"/>
      <c r="H1420" s="87"/>
      <c r="I1420" s="87"/>
      <c r="J1420" s="87"/>
      <c r="K1420" s="84"/>
      <c r="L1420" s="84"/>
      <c r="M1420" s="84"/>
      <c r="N1420" s="84"/>
      <c r="O1420" s="89"/>
      <c r="P1420" s="89"/>
      <c r="Q1420" s="89"/>
      <c r="R1420" s="89"/>
      <c r="S1420" s="83"/>
      <c r="T1420" s="83"/>
      <c r="U1420" s="83"/>
      <c r="V1420" s="83"/>
      <c r="W1420" s="83"/>
      <c r="X1420" s="83"/>
      <c r="Y1420" s="90"/>
      <c r="Z1420" s="90"/>
      <c r="AA1420" s="90"/>
      <c r="AB1420" s="90"/>
      <c r="AC1420" s="91"/>
      <c r="AD1420" s="91"/>
      <c r="AE1420" s="91"/>
      <c r="AF1420" s="91"/>
      <c r="AG1420" s="91"/>
      <c r="AH1420" s="91"/>
      <c r="AI1420" s="92"/>
      <c r="AJ1420" s="92"/>
      <c r="AK1420" s="92"/>
      <c r="AL1420" s="92"/>
      <c r="AM1420" s="92"/>
      <c r="AN1420" s="93"/>
      <c r="AO1420" s="93"/>
      <c r="AP1420" s="93"/>
      <c r="AQ1420" s="93"/>
      <c r="AR1420" s="93"/>
      <c r="AS1420" s="94"/>
      <c r="AT1420" s="94"/>
      <c r="AU1420" s="94"/>
      <c r="AV1420" s="94"/>
      <c r="AW1420" s="94"/>
      <c r="AX1420" s="94"/>
      <c r="AY1420" s="94"/>
      <c r="AZ1420" s="94"/>
      <c r="BA1420" s="94"/>
      <c r="BB1420" s="94"/>
      <c r="BC1420" s="94"/>
      <c r="BD1420" s="94"/>
      <c r="BE1420" s="94"/>
      <c r="BF1420" s="94"/>
      <c r="BG1420" s="94"/>
      <c r="BH1420" s="94"/>
      <c r="BI1420" s="94"/>
      <c r="BJ1420" s="94"/>
      <c r="BK1420" s="94"/>
      <c r="BL1420" s="94"/>
      <c r="BM1420" s="94"/>
      <c r="BN1420" s="94"/>
      <c r="BO1420" s="94"/>
      <c r="BP1420" s="94"/>
    </row>
    <row r="1421" spans="1:68" x14ac:dyDescent="0.2">
      <c r="A1421" s="75" t="s">
        <v>1711</v>
      </c>
      <c r="B1421" s="87"/>
      <c r="C1421" s="87"/>
      <c r="D1421" s="87"/>
      <c r="E1421" s="87"/>
      <c r="F1421" s="87"/>
      <c r="G1421" s="87"/>
      <c r="H1421" s="87"/>
      <c r="I1421" s="87"/>
      <c r="J1421" s="87"/>
      <c r="K1421" s="84"/>
      <c r="L1421" s="84"/>
      <c r="M1421" s="84"/>
      <c r="N1421" s="84"/>
      <c r="O1421" s="89"/>
      <c r="P1421" s="89"/>
      <c r="Q1421" s="89"/>
      <c r="R1421" s="89"/>
      <c r="S1421" s="83"/>
      <c r="T1421" s="83"/>
      <c r="U1421" s="83"/>
      <c r="V1421" s="83"/>
      <c r="W1421" s="83"/>
      <c r="X1421" s="83"/>
      <c r="Y1421" s="90"/>
      <c r="Z1421" s="90"/>
      <c r="AA1421" s="90"/>
      <c r="AB1421" s="90"/>
      <c r="AC1421" s="91"/>
      <c r="AD1421" s="91"/>
      <c r="AE1421" s="91"/>
      <c r="AF1421" s="91"/>
      <c r="AG1421" s="91"/>
      <c r="AH1421" s="91"/>
      <c r="AI1421" s="92"/>
      <c r="AJ1421" s="92"/>
      <c r="AK1421" s="92"/>
      <c r="AL1421" s="92"/>
      <c r="AM1421" s="92"/>
      <c r="AN1421" s="93"/>
      <c r="AO1421" s="93"/>
      <c r="AP1421" s="93"/>
      <c r="AQ1421" s="93"/>
      <c r="AR1421" s="93"/>
      <c r="AS1421" s="94"/>
      <c r="AT1421" s="94"/>
      <c r="AU1421" s="94"/>
      <c r="AV1421" s="94"/>
      <c r="AW1421" s="94"/>
      <c r="AX1421" s="94"/>
      <c r="AY1421" s="94"/>
      <c r="AZ1421" s="94"/>
      <c r="BA1421" s="94"/>
      <c r="BB1421" s="94"/>
      <c r="BC1421" s="94"/>
      <c r="BD1421" s="94"/>
      <c r="BE1421" s="94"/>
      <c r="BF1421" s="94"/>
      <c r="BG1421" s="94"/>
      <c r="BH1421" s="94"/>
      <c r="BI1421" s="94"/>
      <c r="BJ1421" s="94"/>
      <c r="BK1421" s="94"/>
      <c r="BL1421" s="94"/>
      <c r="BM1421" s="94"/>
      <c r="BN1421" s="94"/>
      <c r="BO1421" s="94"/>
      <c r="BP1421" s="94"/>
    </row>
    <row r="1422" spans="1:68" x14ac:dyDescent="0.2">
      <c r="A1422" s="75" t="s">
        <v>1712</v>
      </c>
      <c r="B1422" s="87"/>
      <c r="C1422" s="87"/>
      <c r="D1422" s="87"/>
      <c r="E1422" s="87"/>
      <c r="F1422" s="87"/>
      <c r="G1422" s="87"/>
      <c r="H1422" s="87"/>
      <c r="I1422" s="87"/>
      <c r="J1422" s="87"/>
      <c r="K1422" s="84"/>
      <c r="L1422" s="84"/>
      <c r="M1422" s="84"/>
      <c r="N1422" s="84"/>
      <c r="O1422" s="89"/>
      <c r="P1422" s="89"/>
      <c r="Q1422" s="89"/>
      <c r="R1422" s="89"/>
      <c r="S1422" s="83"/>
      <c r="T1422" s="83"/>
      <c r="U1422" s="83"/>
      <c r="V1422" s="83"/>
      <c r="W1422" s="83"/>
      <c r="X1422" s="83"/>
      <c r="Y1422" s="90"/>
      <c r="Z1422" s="90"/>
      <c r="AA1422" s="90"/>
      <c r="AB1422" s="90"/>
      <c r="AC1422" s="91"/>
      <c r="AD1422" s="91"/>
      <c r="AE1422" s="91"/>
      <c r="AF1422" s="91"/>
      <c r="AG1422" s="91"/>
      <c r="AH1422" s="91"/>
      <c r="AI1422" s="92"/>
      <c r="AJ1422" s="92"/>
      <c r="AK1422" s="92"/>
      <c r="AL1422" s="92"/>
      <c r="AM1422" s="92"/>
      <c r="AN1422" s="93"/>
      <c r="AO1422" s="93"/>
      <c r="AP1422" s="93"/>
      <c r="AQ1422" s="93"/>
      <c r="AR1422" s="93"/>
      <c r="AS1422" s="94"/>
      <c r="AT1422" s="94"/>
      <c r="AU1422" s="94"/>
      <c r="AV1422" s="94"/>
      <c r="AW1422" s="94"/>
      <c r="AX1422" s="94"/>
      <c r="AY1422" s="94"/>
      <c r="AZ1422" s="94"/>
      <c r="BA1422" s="94"/>
      <c r="BB1422" s="94"/>
      <c r="BC1422" s="94"/>
      <c r="BD1422" s="94"/>
      <c r="BE1422" s="94"/>
      <c r="BF1422" s="94"/>
      <c r="BG1422" s="94"/>
      <c r="BH1422" s="94"/>
      <c r="BI1422" s="94"/>
      <c r="BJ1422" s="94"/>
      <c r="BK1422" s="94"/>
      <c r="BL1422" s="94"/>
      <c r="BM1422" s="94"/>
      <c r="BN1422" s="94"/>
      <c r="BO1422" s="94"/>
      <c r="BP1422" s="94"/>
    </row>
    <row r="1423" spans="1:68" x14ac:dyDescent="0.2">
      <c r="A1423" s="75" t="s">
        <v>1713</v>
      </c>
      <c r="B1423" s="87"/>
      <c r="C1423" s="87"/>
      <c r="D1423" s="87"/>
      <c r="E1423" s="87"/>
      <c r="F1423" s="87"/>
      <c r="G1423" s="87"/>
      <c r="H1423" s="87"/>
      <c r="I1423" s="87"/>
      <c r="J1423" s="87"/>
      <c r="K1423" s="84"/>
      <c r="L1423" s="84"/>
      <c r="M1423" s="84"/>
      <c r="N1423" s="84"/>
      <c r="O1423" s="89"/>
      <c r="P1423" s="89"/>
      <c r="Q1423" s="89"/>
      <c r="R1423" s="89"/>
      <c r="S1423" s="83"/>
      <c r="T1423" s="83"/>
      <c r="U1423" s="83"/>
      <c r="V1423" s="83"/>
      <c r="W1423" s="83"/>
      <c r="X1423" s="83"/>
      <c r="Y1423" s="90"/>
      <c r="Z1423" s="90"/>
      <c r="AA1423" s="90"/>
      <c r="AB1423" s="90"/>
      <c r="AC1423" s="91"/>
      <c r="AD1423" s="91"/>
      <c r="AE1423" s="91"/>
      <c r="AF1423" s="91"/>
      <c r="AG1423" s="91"/>
      <c r="AH1423" s="91"/>
      <c r="AI1423" s="92"/>
      <c r="AJ1423" s="92"/>
      <c r="AK1423" s="92"/>
      <c r="AL1423" s="92"/>
      <c r="AM1423" s="92"/>
      <c r="AN1423" s="93"/>
      <c r="AO1423" s="93"/>
      <c r="AP1423" s="93"/>
      <c r="AQ1423" s="93"/>
      <c r="AR1423" s="93"/>
      <c r="AS1423" s="94"/>
      <c r="AT1423" s="94"/>
      <c r="AU1423" s="94"/>
      <c r="AV1423" s="94"/>
      <c r="AW1423" s="94"/>
      <c r="AX1423" s="94"/>
      <c r="AY1423" s="94"/>
      <c r="AZ1423" s="94"/>
      <c r="BA1423" s="94"/>
      <c r="BB1423" s="94"/>
      <c r="BC1423" s="94"/>
      <c r="BD1423" s="94"/>
      <c r="BE1423" s="94"/>
      <c r="BF1423" s="94"/>
      <c r="BG1423" s="94"/>
      <c r="BH1423" s="94"/>
      <c r="BI1423" s="94"/>
      <c r="BJ1423" s="94"/>
      <c r="BK1423" s="94"/>
      <c r="BL1423" s="94"/>
      <c r="BM1423" s="94"/>
      <c r="BN1423" s="94"/>
      <c r="BO1423" s="94"/>
      <c r="BP1423" s="94"/>
    </row>
    <row r="1424" spans="1:68" x14ac:dyDescent="0.2">
      <c r="A1424" s="75" t="s">
        <v>1714</v>
      </c>
      <c r="B1424" s="87"/>
      <c r="C1424" s="87"/>
      <c r="D1424" s="87"/>
      <c r="E1424" s="87"/>
      <c r="F1424" s="87"/>
      <c r="G1424" s="87"/>
      <c r="H1424" s="87"/>
      <c r="I1424" s="87"/>
      <c r="J1424" s="87"/>
      <c r="K1424" s="84"/>
      <c r="L1424" s="84"/>
      <c r="M1424" s="84"/>
      <c r="N1424" s="84"/>
      <c r="O1424" s="89"/>
      <c r="P1424" s="89"/>
      <c r="Q1424" s="89"/>
      <c r="R1424" s="89"/>
      <c r="S1424" s="83"/>
      <c r="T1424" s="83"/>
      <c r="U1424" s="83"/>
      <c r="V1424" s="83"/>
      <c r="W1424" s="83"/>
      <c r="X1424" s="83"/>
      <c r="Y1424" s="90"/>
      <c r="Z1424" s="90"/>
      <c r="AA1424" s="90"/>
      <c r="AB1424" s="90"/>
      <c r="AC1424" s="91"/>
      <c r="AD1424" s="91"/>
      <c r="AE1424" s="91"/>
      <c r="AF1424" s="91"/>
      <c r="AG1424" s="91"/>
      <c r="AH1424" s="91"/>
      <c r="AI1424" s="92"/>
      <c r="AJ1424" s="92"/>
      <c r="AK1424" s="92"/>
      <c r="AL1424" s="92"/>
      <c r="AM1424" s="92"/>
      <c r="AN1424" s="93"/>
      <c r="AO1424" s="93"/>
      <c r="AP1424" s="93"/>
      <c r="AQ1424" s="93"/>
      <c r="AR1424" s="93"/>
      <c r="AS1424" s="94"/>
      <c r="AT1424" s="94"/>
      <c r="AU1424" s="94"/>
      <c r="AV1424" s="94"/>
      <c r="AW1424" s="94"/>
      <c r="AX1424" s="94"/>
      <c r="AY1424" s="94"/>
      <c r="AZ1424" s="94"/>
      <c r="BA1424" s="94"/>
      <c r="BB1424" s="94"/>
      <c r="BC1424" s="94"/>
      <c r="BD1424" s="94"/>
      <c r="BE1424" s="94"/>
      <c r="BF1424" s="94"/>
      <c r="BG1424" s="94"/>
      <c r="BH1424" s="94"/>
      <c r="BI1424" s="94"/>
      <c r="BJ1424" s="94"/>
      <c r="BK1424" s="94"/>
      <c r="BL1424" s="94"/>
      <c r="BM1424" s="94"/>
      <c r="BN1424" s="94"/>
      <c r="BO1424" s="94"/>
      <c r="BP1424" s="94"/>
    </row>
    <row r="1425" spans="1:68" x14ac:dyDescent="0.2">
      <c r="A1425" s="75" t="s">
        <v>1715</v>
      </c>
      <c r="B1425" s="87"/>
      <c r="C1425" s="87"/>
      <c r="D1425" s="87"/>
      <c r="E1425" s="87"/>
      <c r="F1425" s="87"/>
      <c r="G1425" s="87"/>
      <c r="H1425" s="87"/>
      <c r="I1425" s="87"/>
      <c r="J1425" s="87"/>
      <c r="K1425" s="84"/>
      <c r="L1425" s="84"/>
      <c r="M1425" s="84"/>
      <c r="N1425" s="84"/>
      <c r="O1425" s="89"/>
      <c r="P1425" s="89"/>
      <c r="Q1425" s="89"/>
      <c r="R1425" s="89"/>
      <c r="S1425" s="83"/>
      <c r="T1425" s="83"/>
      <c r="U1425" s="83"/>
      <c r="V1425" s="83"/>
      <c r="W1425" s="83"/>
      <c r="X1425" s="83"/>
      <c r="Y1425" s="90"/>
      <c r="Z1425" s="90"/>
      <c r="AA1425" s="90"/>
      <c r="AB1425" s="90"/>
      <c r="AC1425" s="91"/>
      <c r="AD1425" s="91"/>
      <c r="AE1425" s="91"/>
      <c r="AF1425" s="91"/>
      <c r="AG1425" s="91"/>
      <c r="AH1425" s="91"/>
      <c r="AI1425" s="92"/>
      <c r="AJ1425" s="92"/>
      <c r="AK1425" s="92"/>
      <c r="AL1425" s="92"/>
      <c r="AM1425" s="92"/>
      <c r="AN1425" s="93"/>
      <c r="AO1425" s="93"/>
      <c r="AP1425" s="93"/>
      <c r="AQ1425" s="93"/>
      <c r="AR1425" s="93"/>
      <c r="AS1425" s="94"/>
      <c r="AT1425" s="94"/>
      <c r="AU1425" s="94"/>
      <c r="AV1425" s="94"/>
      <c r="AW1425" s="94"/>
      <c r="AX1425" s="94"/>
      <c r="AY1425" s="94"/>
      <c r="AZ1425" s="94"/>
      <c r="BA1425" s="94"/>
      <c r="BB1425" s="94"/>
      <c r="BC1425" s="94"/>
      <c r="BD1425" s="94"/>
      <c r="BE1425" s="94"/>
      <c r="BF1425" s="94"/>
      <c r="BG1425" s="94"/>
      <c r="BH1425" s="94"/>
      <c r="BI1425" s="94"/>
      <c r="BJ1425" s="94"/>
      <c r="BK1425" s="94"/>
      <c r="BL1425" s="94"/>
      <c r="BM1425" s="94"/>
      <c r="BN1425" s="94"/>
      <c r="BO1425" s="94"/>
      <c r="BP1425" s="94"/>
    </row>
    <row r="1426" spans="1:68" x14ac:dyDescent="0.2">
      <c r="A1426" s="75" t="s">
        <v>1716</v>
      </c>
      <c r="B1426" s="87"/>
      <c r="C1426" s="87"/>
      <c r="D1426" s="87"/>
      <c r="E1426" s="87"/>
      <c r="F1426" s="87"/>
      <c r="G1426" s="87"/>
      <c r="H1426" s="87"/>
      <c r="I1426" s="87"/>
      <c r="J1426" s="87"/>
      <c r="K1426" s="84"/>
      <c r="L1426" s="84"/>
      <c r="M1426" s="84"/>
      <c r="N1426" s="84"/>
      <c r="O1426" s="89"/>
      <c r="P1426" s="89"/>
      <c r="Q1426" s="89"/>
      <c r="R1426" s="89"/>
      <c r="S1426" s="83"/>
      <c r="T1426" s="83"/>
      <c r="U1426" s="83"/>
      <c r="V1426" s="83"/>
      <c r="W1426" s="83"/>
      <c r="X1426" s="83"/>
      <c r="Y1426" s="90"/>
      <c r="Z1426" s="90"/>
      <c r="AA1426" s="90"/>
      <c r="AB1426" s="90"/>
      <c r="AC1426" s="91"/>
      <c r="AD1426" s="91"/>
      <c r="AE1426" s="91"/>
      <c r="AF1426" s="91"/>
      <c r="AG1426" s="91"/>
      <c r="AH1426" s="91"/>
      <c r="AI1426" s="92"/>
      <c r="AJ1426" s="92"/>
      <c r="AK1426" s="92"/>
      <c r="AL1426" s="92"/>
      <c r="AM1426" s="92"/>
      <c r="AN1426" s="93"/>
      <c r="AO1426" s="93"/>
      <c r="AP1426" s="93"/>
      <c r="AQ1426" s="93"/>
      <c r="AR1426" s="93"/>
      <c r="AS1426" s="94"/>
      <c r="AT1426" s="94"/>
      <c r="AU1426" s="94"/>
      <c r="AV1426" s="94"/>
      <c r="AW1426" s="94"/>
      <c r="AX1426" s="94"/>
      <c r="AY1426" s="94"/>
      <c r="AZ1426" s="94"/>
      <c r="BA1426" s="94"/>
      <c r="BB1426" s="94"/>
      <c r="BC1426" s="94"/>
      <c r="BD1426" s="94"/>
      <c r="BE1426" s="94"/>
      <c r="BF1426" s="94"/>
      <c r="BG1426" s="94"/>
      <c r="BH1426" s="94"/>
      <c r="BI1426" s="94"/>
      <c r="BJ1426" s="94"/>
      <c r="BK1426" s="94"/>
      <c r="BL1426" s="94"/>
      <c r="BM1426" s="94"/>
      <c r="BN1426" s="94"/>
      <c r="BO1426" s="94"/>
      <c r="BP1426" s="94"/>
    </row>
    <row r="1427" spans="1:68" x14ac:dyDescent="0.2">
      <c r="A1427" s="75" t="s">
        <v>1717</v>
      </c>
      <c r="B1427" s="87"/>
      <c r="C1427" s="87"/>
      <c r="D1427" s="87"/>
      <c r="E1427" s="87"/>
      <c r="F1427" s="87"/>
      <c r="G1427" s="87"/>
      <c r="H1427" s="87"/>
      <c r="I1427" s="87"/>
      <c r="J1427" s="87"/>
      <c r="K1427" s="84"/>
      <c r="L1427" s="84"/>
      <c r="M1427" s="84"/>
      <c r="N1427" s="84"/>
      <c r="O1427" s="89"/>
      <c r="P1427" s="89"/>
      <c r="Q1427" s="89"/>
      <c r="R1427" s="89"/>
      <c r="S1427" s="83"/>
      <c r="T1427" s="83"/>
      <c r="U1427" s="83"/>
      <c r="V1427" s="83"/>
      <c r="W1427" s="83"/>
      <c r="X1427" s="83"/>
      <c r="Y1427" s="90"/>
      <c r="Z1427" s="90"/>
      <c r="AA1427" s="90"/>
      <c r="AB1427" s="90"/>
      <c r="AC1427" s="91"/>
      <c r="AD1427" s="91"/>
      <c r="AE1427" s="91"/>
      <c r="AF1427" s="91"/>
      <c r="AG1427" s="91"/>
      <c r="AH1427" s="91"/>
      <c r="AI1427" s="92"/>
      <c r="AJ1427" s="92"/>
      <c r="AK1427" s="92"/>
      <c r="AL1427" s="92"/>
      <c r="AM1427" s="92"/>
      <c r="AN1427" s="93"/>
      <c r="AO1427" s="93"/>
      <c r="AP1427" s="93"/>
      <c r="AQ1427" s="93"/>
      <c r="AR1427" s="93"/>
      <c r="AS1427" s="94"/>
      <c r="AT1427" s="94"/>
      <c r="AU1427" s="94"/>
      <c r="AV1427" s="94"/>
      <c r="AW1427" s="94"/>
      <c r="AX1427" s="94"/>
      <c r="AY1427" s="94"/>
      <c r="AZ1427" s="94"/>
      <c r="BA1427" s="94"/>
      <c r="BB1427" s="94"/>
      <c r="BC1427" s="94"/>
      <c r="BD1427" s="94"/>
      <c r="BE1427" s="94"/>
      <c r="BF1427" s="94"/>
      <c r="BG1427" s="94"/>
      <c r="BH1427" s="94"/>
      <c r="BI1427" s="94"/>
      <c r="BJ1427" s="94"/>
      <c r="BK1427" s="94"/>
      <c r="BL1427" s="94"/>
      <c r="BM1427" s="94"/>
      <c r="BN1427" s="94"/>
      <c r="BO1427" s="94"/>
      <c r="BP1427" s="94"/>
    </row>
    <row r="1428" spans="1:68" x14ac:dyDescent="0.2">
      <c r="A1428" s="75" t="s">
        <v>1718</v>
      </c>
      <c r="B1428" s="87"/>
      <c r="C1428" s="87"/>
      <c r="D1428" s="87"/>
      <c r="E1428" s="87"/>
      <c r="F1428" s="87"/>
      <c r="G1428" s="87"/>
      <c r="H1428" s="87"/>
      <c r="I1428" s="87"/>
      <c r="J1428" s="87"/>
      <c r="K1428" s="84"/>
      <c r="L1428" s="84"/>
      <c r="M1428" s="84"/>
      <c r="N1428" s="84"/>
      <c r="O1428" s="89"/>
      <c r="P1428" s="89"/>
      <c r="Q1428" s="89"/>
      <c r="R1428" s="89"/>
      <c r="S1428" s="83"/>
      <c r="T1428" s="83"/>
      <c r="U1428" s="83"/>
      <c r="V1428" s="83"/>
      <c r="W1428" s="83"/>
      <c r="X1428" s="83"/>
      <c r="Y1428" s="90"/>
      <c r="Z1428" s="90"/>
      <c r="AA1428" s="90"/>
      <c r="AB1428" s="90"/>
      <c r="AC1428" s="91"/>
      <c r="AD1428" s="91"/>
      <c r="AE1428" s="91"/>
      <c r="AF1428" s="91"/>
      <c r="AG1428" s="91"/>
      <c r="AH1428" s="91"/>
      <c r="AI1428" s="92"/>
      <c r="AJ1428" s="92"/>
      <c r="AK1428" s="92"/>
      <c r="AL1428" s="92"/>
      <c r="AM1428" s="92"/>
      <c r="AN1428" s="93"/>
      <c r="AO1428" s="93"/>
      <c r="AP1428" s="93"/>
      <c r="AQ1428" s="93"/>
      <c r="AR1428" s="93"/>
      <c r="AS1428" s="94"/>
      <c r="AT1428" s="94"/>
      <c r="AU1428" s="94"/>
      <c r="AV1428" s="94"/>
      <c r="AW1428" s="94"/>
      <c r="AX1428" s="94"/>
      <c r="AY1428" s="94"/>
      <c r="AZ1428" s="94"/>
      <c r="BA1428" s="94"/>
      <c r="BB1428" s="94"/>
      <c r="BC1428" s="94"/>
      <c r="BD1428" s="94"/>
      <c r="BE1428" s="94"/>
      <c r="BF1428" s="94"/>
      <c r="BG1428" s="94"/>
      <c r="BH1428" s="94"/>
      <c r="BI1428" s="94"/>
      <c r="BJ1428" s="94"/>
      <c r="BK1428" s="94"/>
      <c r="BL1428" s="94"/>
      <c r="BM1428" s="94"/>
      <c r="BN1428" s="94"/>
      <c r="BO1428" s="94"/>
      <c r="BP1428" s="94"/>
    </row>
    <row r="1429" spans="1:68" x14ac:dyDescent="0.2">
      <c r="A1429" s="75" t="s">
        <v>1719</v>
      </c>
      <c r="B1429" s="87"/>
      <c r="C1429" s="87"/>
      <c r="D1429" s="87"/>
      <c r="E1429" s="87"/>
      <c r="F1429" s="87"/>
      <c r="G1429" s="87"/>
      <c r="H1429" s="87"/>
      <c r="I1429" s="87"/>
      <c r="J1429" s="87"/>
      <c r="K1429" s="84"/>
      <c r="L1429" s="84"/>
      <c r="M1429" s="84"/>
      <c r="N1429" s="84"/>
      <c r="O1429" s="89"/>
      <c r="P1429" s="89"/>
      <c r="Q1429" s="89"/>
      <c r="R1429" s="89"/>
      <c r="S1429" s="83"/>
      <c r="T1429" s="83"/>
      <c r="U1429" s="83"/>
      <c r="V1429" s="83"/>
      <c r="W1429" s="83"/>
      <c r="X1429" s="83"/>
      <c r="Y1429" s="90"/>
      <c r="Z1429" s="90"/>
      <c r="AA1429" s="90"/>
      <c r="AB1429" s="90"/>
      <c r="AC1429" s="91"/>
      <c r="AD1429" s="91"/>
      <c r="AE1429" s="91"/>
      <c r="AF1429" s="91"/>
      <c r="AG1429" s="91"/>
      <c r="AH1429" s="91"/>
      <c r="AI1429" s="92"/>
      <c r="AJ1429" s="92"/>
      <c r="AK1429" s="92"/>
      <c r="AL1429" s="92"/>
      <c r="AM1429" s="92"/>
      <c r="AN1429" s="93"/>
      <c r="AO1429" s="93"/>
      <c r="AP1429" s="93"/>
      <c r="AQ1429" s="93"/>
      <c r="AR1429" s="93"/>
      <c r="AS1429" s="94"/>
      <c r="AT1429" s="94"/>
      <c r="AU1429" s="94"/>
      <c r="AV1429" s="94"/>
      <c r="AW1429" s="94"/>
      <c r="AX1429" s="94"/>
      <c r="AY1429" s="94"/>
      <c r="AZ1429" s="94"/>
      <c r="BA1429" s="94"/>
      <c r="BB1429" s="94"/>
      <c r="BC1429" s="94"/>
      <c r="BD1429" s="94"/>
      <c r="BE1429" s="94"/>
      <c r="BF1429" s="94"/>
      <c r="BG1429" s="94"/>
      <c r="BH1429" s="94"/>
      <c r="BI1429" s="94"/>
      <c r="BJ1429" s="94"/>
      <c r="BK1429" s="94"/>
      <c r="BL1429" s="94"/>
      <c r="BM1429" s="94"/>
      <c r="BN1429" s="94"/>
      <c r="BO1429" s="94"/>
      <c r="BP1429" s="94"/>
    </row>
    <row r="1430" spans="1:68" x14ac:dyDescent="0.2">
      <c r="A1430" s="75" t="s">
        <v>1720</v>
      </c>
      <c r="B1430" s="87"/>
      <c r="C1430" s="87"/>
      <c r="D1430" s="87"/>
      <c r="E1430" s="87"/>
      <c r="F1430" s="87"/>
      <c r="G1430" s="87"/>
      <c r="H1430" s="87"/>
      <c r="I1430" s="87"/>
      <c r="J1430" s="87"/>
      <c r="K1430" s="84"/>
      <c r="L1430" s="84"/>
      <c r="M1430" s="84"/>
      <c r="N1430" s="84"/>
      <c r="O1430" s="89"/>
      <c r="P1430" s="89"/>
      <c r="Q1430" s="89"/>
      <c r="R1430" s="89"/>
      <c r="S1430" s="83"/>
      <c r="T1430" s="83"/>
      <c r="U1430" s="83"/>
      <c r="V1430" s="83"/>
      <c r="W1430" s="83"/>
      <c r="X1430" s="83"/>
      <c r="Y1430" s="90"/>
      <c r="Z1430" s="90"/>
      <c r="AA1430" s="90"/>
      <c r="AB1430" s="90"/>
      <c r="AC1430" s="91"/>
      <c r="AD1430" s="91"/>
      <c r="AE1430" s="91"/>
      <c r="AF1430" s="91"/>
      <c r="AG1430" s="91"/>
      <c r="AH1430" s="91"/>
      <c r="AI1430" s="92"/>
      <c r="AJ1430" s="92"/>
      <c r="AK1430" s="92"/>
      <c r="AL1430" s="92"/>
      <c r="AM1430" s="92"/>
      <c r="AN1430" s="93"/>
      <c r="AO1430" s="93"/>
      <c r="AP1430" s="93"/>
      <c r="AQ1430" s="93"/>
      <c r="AR1430" s="93"/>
      <c r="AS1430" s="94"/>
      <c r="AT1430" s="94"/>
      <c r="AU1430" s="94"/>
      <c r="AV1430" s="94"/>
      <c r="AW1430" s="94"/>
      <c r="AX1430" s="94"/>
      <c r="AY1430" s="94"/>
      <c r="AZ1430" s="94"/>
      <c r="BA1430" s="94"/>
      <c r="BB1430" s="94"/>
      <c r="BC1430" s="94"/>
      <c r="BD1430" s="94"/>
      <c r="BE1430" s="94"/>
      <c r="BF1430" s="94"/>
      <c r="BG1430" s="94"/>
      <c r="BH1430" s="94"/>
      <c r="BI1430" s="94"/>
      <c r="BJ1430" s="94"/>
      <c r="BK1430" s="94"/>
      <c r="BL1430" s="94"/>
      <c r="BM1430" s="94"/>
      <c r="BN1430" s="94"/>
      <c r="BO1430" s="94"/>
      <c r="BP1430" s="94"/>
    </row>
    <row r="1431" spans="1:68" x14ac:dyDescent="0.2">
      <c r="A1431" s="75" t="s">
        <v>1721</v>
      </c>
      <c r="B1431" s="87"/>
      <c r="C1431" s="87"/>
      <c r="D1431" s="87"/>
      <c r="E1431" s="87"/>
      <c r="F1431" s="87"/>
      <c r="G1431" s="87"/>
      <c r="H1431" s="87"/>
      <c r="I1431" s="87"/>
      <c r="J1431" s="87"/>
      <c r="K1431" s="84"/>
      <c r="L1431" s="84"/>
      <c r="M1431" s="84"/>
      <c r="N1431" s="84"/>
      <c r="O1431" s="89"/>
      <c r="P1431" s="89"/>
      <c r="Q1431" s="89"/>
      <c r="R1431" s="89"/>
      <c r="S1431" s="83"/>
      <c r="T1431" s="83"/>
      <c r="U1431" s="83"/>
      <c r="V1431" s="83"/>
      <c r="W1431" s="83"/>
      <c r="X1431" s="83"/>
      <c r="Y1431" s="90"/>
      <c r="Z1431" s="90"/>
      <c r="AA1431" s="90"/>
      <c r="AB1431" s="90"/>
      <c r="AC1431" s="91"/>
      <c r="AD1431" s="91"/>
      <c r="AE1431" s="91"/>
      <c r="AF1431" s="91"/>
      <c r="AG1431" s="91"/>
      <c r="AH1431" s="91"/>
      <c r="AI1431" s="92"/>
      <c r="AJ1431" s="92"/>
      <c r="AK1431" s="92"/>
      <c r="AL1431" s="92"/>
      <c r="AM1431" s="92"/>
      <c r="AN1431" s="93"/>
      <c r="AO1431" s="93"/>
      <c r="AP1431" s="93"/>
      <c r="AQ1431" s="93"/>
      <c r="AR1431" s="93"/>
      <c r="AS1431" s="94"/>
      <c r="AT1431" s="94"/>
      <c r="AU1431" s="94"/>
      <c r="AV1431" s="94"/>
      <c r="AW1431" s="94"/>
      <c r="AX1431" s="94"/>
      <c r="AY1431" s="94"/>
      <c r="AZ1431" s="94"/>
      <c r="BA1431" s="94"/>
      <c r="BB1431" s="94"/>
      <c r="BC1431" s="94"/>
      <c r="BD1431" s="94"/>
      <c r="BE1431" s="94"/>
      <c r="BF1431" s="94"/>
      <c r="BG1431" s="94"/>
      <c r="BH1431" s="94"/>
      <c r="BI1431" s="94"/>
      <c r="BJ1431" s="94"/>
      <c r="BK1431" s="94"/>
      <c r="BL1431" s="94"/>
      <c r="BM1431" s="94"/>
      <c r="BN1431" s="94"/>
      <c r="BO1431" s="94"/>
      <c r="BP1431" s="94"/>
    </row>
    <row r="1432" spans="1:68" x14ac:dyDescent="0.2">
      <c r="A1432" s="75" t="s">
        <v>1722</v>
      </c>
      <c r="B1432" s="87"/>
      <c r="C1432" s="87"/>
      <c r="D1432" s="87"/>
      <c r="E1432" s="87"/>
      <c r="F1432" s="87"/>
      <c r="G1432" s="87"/>
      <c r="H1432" s="87"/>
      <c r="I1432" s="87"/>
      <c r="J1432" s="87"/>
      <c r="K1432" s="84"/>
      <c r="L1432" s="84"/>
      <c r="M1432" s="84"/>
      <c r="N1432" s="84"/>
      <c r="O1432" s="89"/>
      <c r="P1432" s="89"/>
      <c r="Q1432" s="89"/>
      <c r="R1432" s="89"/>
      <c r="S1432" s="83"/>
      <c r="T1432" s="83"/>
      <c r="U1432" s="83"/>
      <c r="V1432" s="83"/>
      <c r="W1432" s="83"/>
      <c r="X1432" s="83"/>
      <c r="Y1432" s="90"/>
      <c r="Z1432" s="90"/>
      <c r="AA1432" s="90"/>
      <c r="AB1432" s="90"/>
      <c r="AC1432" s="91"/>
      <c r="AD1432" s="91"/>
      <c r="AE1432" s="91"/>
      <c r="AF1432" s="91"/>
      <c r="AG1432" s="91"/>
      <c r="AH1432" s="91"/>
      <c r="AI1432" s="92"/>
      <c r="AJ1432" s="92"/>
      <c r="AK1432" s="92"/>
      <c r="AL1432" s="92"/>
      <c r="AM1432" s="92"/>
      <c r="AN1432" s="93"/>
      <c r="AO1432" s="93"/>
      <c r="AP1432" s="93"/>
      <c r="AQ1432" s="93"/>
      <c r="AR1432" s="93"/>
      <c r="AS1432" s="94"/>
      <c r="AT1432" s="94"/>
      <c r="AU1432" s="94"/>
      <c r="AV1432" s="94"/>
      <c r="AW1432" s="94"/>
      <c r="AX1432" s="94"/>
      <c r="AY1432" s="94"/>
      <c r="AZ1432" s="94"/>
      <c r="BA1432" s="94"/>
      <c r="BB1432" s="94"/>
      <c r="BC1432" s="94"/>
      <c r="BD1432" s="94"/>
      <c r="BE1432" s="94"/>
      <c r="BF1432" s="94"/>
      <c r="BG1432" s="94"/>
      <c r="BH1432" s="94"/>
      <c r="BI1432" s="94"/>
      <c r="BJ1432" s="94"/>
      <c r="BK1432" s="94"/>
      <c r="BL1432" s="94"/>
      <c r="BM1432" s="94"/>
      <c r="BN1432" s="94"/>
      <c r="BO1432" s="94"/>
      <c r="BP1432" s="94"/>
    </row>
    <row r="1433" spans="1:68" x14ac:dyDescent="0.2">
      <c r="A1433" s="75" t="s">
        <v>1723</v>
      </c>
      <c r="B1433" s="87"/>
      <c r="C1433" s="87"/>
      <c r="D1433" s="87"/>
      <c r="E1433" s="87"/>
      <c r="F1433" s="87"/>
      <c r="G1433" s="87"/>
      <c r="H1433" s="87"/>
      <c r="I1433" s="87"/>
      <c r="J1433" s="87"/>
      <c r="K1433" s="84"/>
      <c r="L1433" s="84"/>
      <c r="M1433" s="84"/>
      <c r="N1433" s="84"/>
      <c r="O1433" s="89"/>
      <c r="P1433" s="89"/>
      <c r="Q1433" s="89"/>
      <c r="R1433" s="89"/>
      <c r="S1433" s="83"/>
      <c r="T1433" s="83"/>
      <c r="U1433" s="83"/>
      <c r="V1433" s="83"/>
      <c r="W1433" s="83"/>
      <c r="X1433" s="83"/>
      <c r="Y1433" s="90"/>
      <c r="Z1433" s="90"/>
      <c r="AA1433" s="90"/>
      <c r="AB1433" s="90"/>
      <c r="AC1433" s="91"/>
      <c r="AD1433" s="91"/>
      <c r="AE1433" s="91"/>
      <c r="AF1433" s="91"/>
      <c r="AG1433" s="91"/>
      <c r="AH1433" s="91"/>
      <c r="AI1433" s="92"/>
      <c r="AJ1433" s="92"/>
      <c r="AK1433" s="92"/>
      <c r="AL1433" s="92"/>
      <c r="AM1433" s="92"/>
      <c r="AN1433" s="93"/>
      <c r="AO1433" s="93"/>
      <c r="AP1433" s="93"/>
      <c r="AQ1433" s="93"/>
      <c r="AR1433" s="93"/>
      <c r="AS1433" s="94"/>
      <c r="AT1433" s="94"/>
      <c r="AU1433" s="94"/>
      <c r="AV1433" s="94"/>
      <c r="AW1433" s="94"/>
      <c r="AX1433" s="94"/>
      <c r="AY1433" s="94"/>
      <c r="AZ1433" s="94"/>
      <c r="BA1433" s="94"/>
      <c r="BB1433" s="94"/>
      <c r="BC1433" s="94"/>
      <c r="BD1433" s="94"/>
      <c r="BE1433" s="94"/>
      <c r="BF1433" s="94"/>
      <c r="BG1433" s="94"/>
      <c r="BH1433" s="94"/>
      <c r="BI1433" s="94"/>
      <c r="BJ1433" s="94"/>
      <c r="BK1433" s="94"/>
      <c r="BL1433" s="94"/>
      <c r="BM1433" s="94"/>
      <c r="BN1433" s="94"/>
      <c r="BO1433" s="94"/>
      <c r="BP1433" s="94"/>
    </row>
    <row r="1434" spans="1:68" x14ac:dyDescent="0.2">
      <c r="A1434" s="75" t="s">
        <v>1724</v>
      </c>
      <c r="B1434" s="87"/>
      <c r="C1434" s="87"/>
      <c r="D1434" s="87"/>
      <c r="E1434" s="87"/>
      <c r="F1434" s="87"/>
      <c r="G1434" s="87"/>
      <c r="H1434" s="87"/>
      <c r="I1434" s="87"/>
      <c r="J1434" s="87"/>
      <c r="K1434" s="84"/>
      <c r="L1434" s="84"/>
      <c r="M1434" s="84"/>
      <c r="N1434" s="84"/>
      <c r="O1434" s="89"/>
      <c r="P1434" s="89"/>
      <c r="Q1434" s="89"/>
      <c r="R1434" s="89"/>
      <c r="S1434" s="83"/>
      <c r="T1434" s="83"/>
      <c r="U1434" s="83"/>
      <c r="V1434" s="83"/>
      <c r="W1434" s="83"/>
      <c r="X1434" s="83"/>
      <c r="Y1434" s="90"/>
      <c r="Z1434" s="90"/>
      <c r="AA1434" s="90"/>
      <c r="AB1434" s="90"/>
      <c r="AC1434" s="91"/>
      <c r="AD1434" s="91"/>
      <c r="AE1434" s="91"/>
      <c r="AF1434" s="91"/>
      <c r="AG1434" s="91"/>
      <c r="AH1434" s="91"/>
      <c r="AI1434" s="92"/>
      <c r="AJ1434" s="92"/>
      <c r="AK1434" s="92"/>
      <c r="AL1434" s="92"/>
      <c r="AM1434" s="92"/>
      <c r="AN1434" s="93"/>
      <c r="AO1434" s="93"/>
      <c r="AP1434" s="93"/>
      <c r="AQ1434" s="93"/>
      <c r="AR1434" s="93"/>
      <c r="AS1434" s="94"/>
      <c r="AT1434" s="94"/>
      <c r="AU1434" s="94"/>
      <c r="AV1434" s="94"/>
      <c r="AW1434" s="94"/>
      <c r="AX1434" s="94"/>
      <c r="AY1434" s="94"/>
      <c r="AZ1434" s="94"/>
      <c r="BA1434" s="94"/>
      <c r="BB1434" s="94"/>
      <c r="BC1434" s="94"/>
      <c r="BD1434" s="94"/>
      <c r="BE1434" s="94"/>
      <c r="BF1434" s="94"/>
      <c r="BG1434" s="94"/>
      <c r="BH1434" s="94"/>
      <c r="BI1434" s="94"/>
      <c r="BJ1434" s="94"/>
      <c r="BK1434" s="94"/>
      <c r="BL1434" s="94"/>
      <c r="BM1434" s="94"/>
      <c r="BN1434" s="94"/>
      <c r="BO1434" s="94"/>
      <c r="BP1434" s="94"/>
    </row>
    <row r="1435" spans="1:68" x14ac:dyDescent="0.2">
      <c r="A1435" s="75" t="s">
        <v>1725</v>
      </c>
      <c r="B1435" s="87"/>
      <c r="C1435" s="87"/>
      <c r="D1435" s="87"/>
      <c r="E1435" s="87"/>
      <c r="F1435" s="87"/>
      <c r="G1435" s="87"/>
      <c r="H1435" s="87"/>
      <c r="I1435" s="87"/>
      <c r="J1435" s="87"/>
      <c r="K1435" s="84"/>
      <c r="L1435" s="84"/>
      <c r="M1435" s="84"/>
      <c r="N1435" s="84"/>
      <c r="O1435" s="89"/>
      <c r="P1435" s="89"/>
      <c r="Q1435" s="89"/>
      <c r="R1435" s="89"/>
      <c r="S1435" s="83"/>
      <c r="T1435" s="83"/>
      <c r="U1435" s="83"/>
      <c r="V1435" s="83"/>
      <c r="W1435" s="83"/>
      <c r="X1435" s="83"/>
      <c r="Y1435" s="90"/>
      <c r="Z1435" s="90"/>
      <c r="AA1435" s="90"/>
      <c r="AB1435" s="90"/>
      <c r="AC1435" s="91"/>
      <c r="AD1435" s="91"/>
      <c r="AE1435" s="91"/>
      <c r="AF1435" s="91"/>
      <c r="AG1435" s="91"/>
      <c r="AH1435" s="91"/>
      <c r="AI1435" s="92"/>
      <c r="AJ1435" s="92"/>
      <c r="AK1435" s="92"/>
      <c r="AL1435" s="92"/>
      <c r="AM1435" s="92"/>
      <c r="AN1435" s="93"/>
      <c r="AO1435" s="93"/>
      <c r="AP1435" s="93"/>
      <c r="AQ1435" s="93"/>
      <c r="AR1435" s="93"/>
      <c r="AS1435" s="94"/>
      <c r="AT1435" s="94"/>
      <c r="AU1435" s="94"/>
      <c r="AV1435" s="94"/>
      <c r="AW1435" s="94"/>
      <c r="AX1435" s="94"/>
      <c r="AY1435" s="94"/>
      <c r="AZ1435" s="94"/>
      <c r="BA1435" s="94"/>
      <c r="BB1435" s="94"/>
      <c r="BC1435" s="94"/>
      <c r="BD1435" s="94"/>
      <c r="BE1435" s="94"/>
      <c r="BF1435" s="94"/>
      <c r="BG1435" s="94"/>
      <c r="BH1435" s="94"/>
      <c r="BI1435" s="94"/>
      <c r="BJ1435" s="94"/>
      <c r="BK1435" s="94"/>
      <c r="BL1435" s="94"/>
      <c r="BM1435" s="94"/>
      <c r="BN1435" s="94"/>
      <c r="BO1435" s="94"/>
      <c r="BP1435" s="94"/>
    </row>
    <row r="1436" spans="1:68" x14ac:dyDescent="0.2">
      <c r="A1436" s="75" t="s">
        <v>1726</v>
      </c>
      <c r="B1436" s="87"/>
      <c r="C1436" s="87"/>
      <c r="D1436" s="87"/>
      <c r="E1436" s="87"/>
      <c r="F1436" s="87"/>
      <c r="G1436" s="87"/>
      <c r="H1436" s="87"/>
      <c r="I1436" s="87"/>
      <c r="J1436" s="87"/>
      <c r="K1436" s="84"/>
      <c r="L1436" s="84"/>
      <c r="M1436" s="84"/>
      <c r="N1436" s="84"/>
      <c r="O1436" s="89"/>
      <c r="P1436" s="89"/>
      <c r="Q1436" s="89"/>
      <c r="R1436" s="89"/>
      <c r="S1436" s="83"/>
      <c r="T1436" s="83"/>
      <c r="U1436" s="83"/>
      <c r="V1436" s="83"/>
      <c r="W1436" s="83"/>
      <c r="X1436" s="83"/>
      <c r="Y1436" s="90"/>
      <c r="Z1436" s="90"/>
      <c r="AA1436" s="90"/>
      <c r="AB1436" s="90"/>
      <c r="AC1436" s="91"/>
      <c r="AD1436" s="91"/>
      <c r="AE1436" s="91"/>
      <c r="AF1436" s="91"/>
      <c r="AG1436" s="91"/>
      <c r="AH1436" s="91"/>
      <c r="AI1436" s="92"/>
      <c r="AJ1436" s="92"/>
      <c r="AK1436" s="92"/>
      <c r="AL1436" s="92"/>
      <c r="AM1436" s="92"/>
      <c r="AN1436" s="93"/>
      <c r="AO1436" s="93"/>
      <c r="AP1436" s="93"/>
      <c r="AQ1436" s="93"/>
      <c r="AR1436" s="93"/>
      <c r="AS1436" s="94"/>
      <c r="AT1436" s="94"/>
      <c r="AU1436" s="94"/>
      <c r="AV1436" s="94"/>
      <c r="AW1436" s="94"/>
      <c r="AX1436" s="94"/>
      <c r="AY1436" s="94"/>
      <c r="AZ1436" s="94"/>
      <c r="BA1436" s="94"/>
      <c r="BB1436" s="94"/>
      <c r="BC1436" s="94"/>
      <c r="BD1436" s="94"/>
      <c r="BE1436" s="94"/>
      <c r="BF1436" s="94"/>
      <c r="BG1436" s="94"/>
      <c r="BH1436" s="94"/>
      <c r="BI1436" s="94"/>
      <c r="BJ1436" s="94"/>
      <c r="BK1436" s="94"/>
      <c r="BL1436" s="94"/>
      <c r="BM1436" s="94"/>
      <c r="BN1436" s="94"/>
      <c r="BO1436" s="94"/>
      <c r="BP1436" s="94"/>
    </row>
    <row r="1437" spans="1:68" x14ac:dyDescent="0.2">
      <c r="A1437" s="75" t="s">
        <v>1727</v>
      </c>
      <c r="B1437" s="87"/>
      <c r="C1437" s="87"/>
      <c r="D1437" s="87"/>
      <c r="E1437" s="87"/>
      <c r="F1437" s="87"/>
      <c r="G1437" s="87"/>
      <c r="H1437" s="87"/>
      <c r="I1437" s="87"/>
      <c r="J1437" s="87"/>
      <c r="K1437" s="84"/>
      <c r="L1437" s="84"/>
      <c r="M1437" s="84"/>
      <c r="N1437" s="84"/>
      <c r="O1437" s="89"/>
      <c r="P1437" s="89"/>
      <c r="Q1437" s="89"/>
      <c r="R1437" s="89"/>
      <c r="S1437" s="83"/>
      <c r="T1437" s="83"/>
      <c r="U1437" s="83"/>
      <c r="V1437" s="83"/>
      <c r="W1437" s="83"/>
      <c r="X1437" s="83"/>
      <c r="Y1437" s="90"/>
      <c r="Z1437" s="90"/>
      <c r="AA1437" s="90"/>
      <c r="AB1437" s="90"/>
      <c r="AC1437" s="91"/>
      <c r="AD1437" s="91"/>
      <c r="AE1437" s="91"/>
      <c r="AF1437" s="91"/>
      <c r="AG1437" s="91"/>
      <c r="AH1437" s="91"/>
      <c r="AI1437" s="92"/>
      <c r="AJ1437" s="92"/>
      <c r="AK1437" s="92"/>
      <c r="AL1437" s="92"/>
      <c r="AM1437" s="92"/>
      <c r="AN1437" s="93"/>
      <c r="AO1437" s="93"/>
      <c r="AP1437" s="93"/>
      <c r="AQ1437" s="93"/>
      <c r="AR1437" s="93"/>
      <c r="AS1437" s="94"/>
      <c r="AT1437" s="94"/>
      <c r="AU1437" s="94"/>
      <c r="AV1437" s="94"/>
      <c r="AW1437" s="94"/>
      <c r="AX1437" s="94"/>
      <c r="AY1437" s="94"/>
      <c r="AZ1437" s="94"/>
      <c r="BA1437" s="94"/>
      <c r="BB1437" s="94"/>
      <c r="BC1437" s="94"/>
      <c r="BD1437" s="94"/>
      <c r="BE1437" s="94"/>
      <c r="BF1437" s="94"/>
      <c r="BG1437" s="94"/>
      <c r="BH1437" s="94"/>
      <c r="BI1437" s="94"/>
      <c r="BJ1437" s="94"/>
      <c r="BK1437" s="94"/>
      <c r="BL1437" s="94"/>
      <c r="BM1437" s="94"/>
      <c r="BN1437" s="94"/>
      <c r="BO1437" s="94"/>
      <c r="BP1437" s="94"/>
    </row>
    <row r="1438" spans="1:68" x14ac:dyDescent="0.2">
      <c r="A1438" s="75" t="s">
        <v>1728</v>
      </c>
      <c r="B1438" s="87"/>
      <c r="C1438" s="87"/>
      <c r="D1438" s="87"/>
      <c r="E1438" s="87"/>
      <c r="F1438" s="87"/>
      <c r="G1438" s="87"/>
      <c r="H1438" s="87"/>
      <c r="I1438" s="87"/>
      <c r="J1438" s="87"/>
      <c r="K1438" s="84"/>
      <c r="L1438" s="84"/>
      <c r="M1438" s="84"/>
      <c r="N1438" s="84"/>
      <c r="O1438" s="89"/>
      <c r="P1438" s="89"/>
      <c r="Q1438" s="89"/>
      <c r="R1438" s="89"/>
      <c r="S1438" s="83"/>
      <c r="T1438" s="83"/>
      <c r="U1438" s="83"/>
      <c r="V1438" s="83"/>
      <c r="W1438" s="83"/>
      <c r="X1438" s="83"/>
      <c r="Y1438" s="90"/>
      <c r="Z1438" s="90"/>
      <c r="AA1438" s="90"/>
      <c r="AB1438" s="90"/>
      <c r="AC1438" s="91"/>
      <c r="AD1438" s="91"/>
      <c r="AE1438" s="91"/>
      <c r="AF1438" s="91"/>
      <c r="AG1438" s="91"/>
      <c r="AH1438" s="91"/>
      <c r="AI1438" s="92"/>
      <c r="AJ1438" s="92"/>
      <c r="AK1438" s="92"/>
      <c r="AL1438" s="92"/>
      <c r="AM1438" s="92"/>
      <c r="AN1438" s="93"/>
      <c r="AO1438" s="93"/>
      <c r="AP1438" s="93"/>
      <c r="AQ1438" s="93"/>
      <c r="AR1438" s="93"/>
      <c r="AS1438" s="94"/>
      <c r="AT1438" s="94"/>
      <c r="AU1438" s="94"/>
      <c r="AV1438" s="94"/>
      <c r="AW1438" s="94"/>
      <c r="AX1438" s="94"/>
      <c r="AY1438" s="94"/>
      <c r="AZ1438" s="94"/>
      <c r="BA1438" s="94"/>
      <c r="BB1438" s="94"/>
      <c r="BC1438" s="94"/>
      <c r="BD1438" s="94"/>
      <c r="BE1438" s="94"/>
      <c r="BF1438" s="94"/>
      <c r="BG1438" s="94"/>
      <c r="BH1438" s="94"/>
      <c r="BI1438" s="94"/>
      <c r="BJ1438" s="94"/>
      <c r="BK1438" s="94"/>
      <c r="BL1438" s="94"/>
      <c r="BM1438" s="94"/>
      <c r="BN1438" s="94"/>
      <c r="BO1438" s="94"/>
      <c r="BP1438" s="94"/>
    </row>
    <row r="1439" spans="1:68" x14ac:dyDescent="0.2">
      <c r="A1439" s="75" t="s">
        <v>1729</v>
      </c>
      <c r="B1439" s="87"/>
      <c r="C1439" s="87"/>
      <c r="D1439" s="87"/>
      <c r="E1439" s="87"/>
      <c r="F1439" s="87"/>
      <c r="G1439" s="87"/>
      <c r="H1439" s="87"/>
      <c r="I1439" s="87"/>
      <c r="J1439" s="87"/>
      <c r="K1439" s="84"/>
      <c r="L1439" s="84"/>
      <c r="M1439" s="84"/>
      <c r="N1439" s="84"/>
      <c r="O1439" s="89"/>
      <c r="P1439" s="89"/>
      <c r="Q1439" s="89"/>
      <c r="R1439" s="89"/>
      <c r="S1439" s="83"/>
      <c r="T1439" s="83"/>
      <c r="U1439" s="83"/>
      <c r="V1439" s="83"/>
      <c r="W1439" s="83"/>
      <c r="X1439" s="83"/>
      <c r="Y1439" s="90"/>
      <c r="Z1439" s="90"/>
      <c r="AA1439" s="90"/>
      <c r="AB1439" s="90"/>
      <c r="AC1439" s="91"/>
      <c r="AD1439" s="91"/>
      <c r="AE1439" s="91"/>
      <c r="AF1439" s="91"/>
      <c r="AG1439" s="91"/>
      <c r="AH1439" s="91"/>
      <c r="AI1439" s="92"/>
      <c r="AJ1439" s="92"/>
      <c r="AK1439" s="92"/>
      <c r="AL1439" s="92"/>
      <c r="AM1439" s="92"/>
      <c r="AN1439" s="93"/>
      <c r="AO1439" s="93"/>
      <c r="AP1439" s="93"/>
      <c r="AQ1439" s="93"/>
      <c r="AR1439" s="93"/>
      <c r="AS1439" s="94"/>
      <c r="AT1439" s="94"/>
      <c r="AU1439" s="94"/>
      <c r="AV1439" s="94"/>
      <c r="AW1439" s="94"/>
      <c r="AX1439" s="94"/>
      <c r="AY1439" s="94"/>
      <c r="AZ1439" s="94"/>
      <c r="BA1439" s="94"/>
      <c r="BB1439" s="94"/>
      <c r="BC1439" s="94"/>
      <c r="BD1439" s="94"/>
      <c r="BE1439" s="94"/>
      <c r="BF1439" s="94"/>
      <c r="BG1439" s="94"/>
      <c r="BH1439" s="94"/>
      <c r="BI1439" s="94"/>
      <c r="BJ1439" s="94"/>
      <c r="BK1439" s="94"/>
      <c r="BL1439" s="94"/>
      <c r="BM1439" s="94"/>
      <c r="BN1439" s="94"/>
      <c r="BO1439" s="94"/>
      <c r="BP1439" s="94"/>
    </row>
    <row r="1440" spans="1:68" x14ac:dyDescent="0.2">
      <c r="A1440" s="75" t="s">
        <v>1730</v>
      </c>
      <c r="B1440" s="87"/>
      <c r="C1440" s="87"/>
      <c r="D1440" s="87"/>
      <c r="E1440" s="87"/>
      <c r="F1440" s="87"/>
      <c r="G1440" s="87"/>
      <c r="H1440" s="87"/>
      <c r="I1440" s="87"/>
      <c r="J1440" s="87"/>
      <c r="K1440" s="84"/>
      <c r="L1440" s="84"/>
      <c r="M1440" s="84"/>
      <c r="N1440" s="84"/>
      <c r="O1440" s="89"/>
      <c r="P1440" s="89"/>
      <c r="Q1440" s="89"/>
      <c r="R1440" s="89"/>
      <c r="S1440" s="83"/>
      <c r="T1440" s="83"/>
      <c r="U1440" s="83"/>
      <c r="V1440" s="83"/>
      <c r="W1440" s="83"/>
      <c r="X1440" s="83"/>
      <c r="Y1440" s="90"/>
      <c r="Z1440" s="90"/>
      <c r="AA1440" s="90"/>
      <c r="AB1440" s="90"/>
      <c r="AC1440" s="91"/>
      <c r="AD1440" s="91"/>
      <c r="AE1440" s="91"/>
      <c r="AF1440" s="91"/>
      <c r="AG1440" s="91"/>
      <c r="AH1440" s="91"/>
      <c r="AI1440" s="92"/>
      <c r="AJ1440" s="92"/>
      <c r="AK1440" s="92"/>
      <c r="AL1440" s="92"/>
      <c r="AM1440" s="92"/>
      <c r="AN1440" s="93"/>
      <c r="AO1440" s="93"/>
      <c r="AP1440" s="93"/>
      <c r="AQ1440" s="93"/>
      <c r="AR1440" s="93"/>
      <c r="AS1440" s="94"/>
      <c r="AT1440" s="94"/>
      <c r="AU1440" s="94"/>
      <c r="AV1440" s="94"/>
      <c r="AW1440" s="94"/>
      <c r="AX1440" s="94"/>
      <c r="AY1440" s="94"/>
      <c r="AZ1440" s="94"/>
      <c r="BA1440" s="94"/>
      <c r="BB1440" s="94"/>
      <c r="BC1440" s="94"/>
      <c r="BD1440" s="94"/>
      <c r="BE1440" s="94"/>
      <c r="BF1440" s="94"/>
      <c r="BG1440" s="94"/>
      <c r="BH1440" s="94"/>
      <c r="BI1440" s="94"/>
      <c r="BJ1440" s="94"/>
      <c r="BK1440" s="94"/>
      <c r="BL1440" s="94"/>
      <c r="BM1440" s="94"/>
      <c r="BN1440" s="94"/>
      <c r="BO1440" s="94"/>
      <c r="BP1440" s="94"/>
    </row>
    <row r="1441" spans="1:68" x14ac:dyDescent="0.2">
      <c r="A1441" s="75" t="s">
        <v>1731</v>
      </c>
      <c r="B1441" s="87"/>
      <c r="C1441" s="87"/>
      <c r="D1441" s="87"/>
      <c r="E1441" s="87"/>
      <c r="F1441" s="87"/>
      <c r="G1441" s="87"/>
      <c r="H1441" s="87"/>
      <c r="I1441" s="87"/>
      <c r="J1441" s="87"/>
      <c r="K1441" s="84"/>
      <c r="L1441" s="84"/>
      <c r="M1441" s="84"/>
      <c r="N1441" s="84"/>
      <c r="O1441" s="89"/>
      <c r="P1441" s="89"/>
      <c r="Q1441" s="89"/>
      <c r="R1441" s="89"/>
      <c r="S1441" s="83"/>
      <c r="T1441" s="83"/>
      <c r="U1441" s="83"/>
      <c r="V1441" s="83"/>
      <c r="W1441" s="83"/>
      <c r="X1441" s="83"/>
      <c r="Y1441" s="90"/>
      <c r="Z1441" s="90"/>
      <c r="AA1441" s="90"/>
      <c r="AB1441" s="90"/>
      <c r="AC1441" s="91"/>
      <c r="AD1441" s="91"/>
      <c r="AE1441" s="91"/>
      <c r="AF1441" s="91"/>
      <c r="AG1441" s="91"/>
      <c r="AH1441" s="91"/>
      <c r="AI1441" s="92"/>
      <c r="AJ1441" s="92"/>
      <c r="AK1441" s="92"/>
      <c r="AL1441" s="92"/>
      <c r="AM1441" s="92"/>
      <c r="AN1441" s="93"/>
      <c r="AO1441" s="93"/>
      <c r="AP1441" s="93"/>
      <c r="AQ1441" s="93"/>
      <c r="AR1441" s="93"/>
      <c r="AS1441" s="94"/>
      <c r="AT1441" s="94"/>
      <c r="AU1441" s="94"/>
      <c r="AV1441" s="94"/>
      <c r="AW1441" s="94"/>
      <c r="AX1441" s="94"/>
      <c r="AY1441" s="94"/>
      <c r="AZ1441" s="94"/>
      <c r="BA1441" s="94"/>
      <c r="BB1441" s="94"/>
      <c r="BC1441" s="94"/>
      <c r="BD1441" s="94"/>
      <c r="BE1441" s="94"/>
      <c r="BF1441" s="94"/>
      <c r="BG1441" s="94"/>
      <c r="BH1441" s="94"/>
      <c r="BI1441" s="94"/>
      <c r="BJ1441" s="94"/>
      <c r="BK1441" s="94"/>
      <c r="BL1441" s="94"/>
      <c r="BM1441" s="94"/>
      <c r="BN1441" s="94"/>
      <c r="BO1441" s="94"/>
      <c r="BP1441" s="94"/>
    </row>
    <row r="1442" spans="1:68" x14ac:dyDescent="0.2">
      <c r="A1442" s="75" t="s">
        <v>1732</v>
      </c>
      <c r="B1442" s="87"/>
      <c r="C1442" s="87"/>
      <c r="D1442" s="87"/>
      <c r="E1442" s="87"/>
      <c r="F1442" s="87"/>
      <c r="G1442" s="87"/>
      <c r="H1442" s="87"/>
      <c r="I1442" s="87"/>
      <c r="J1442" s="87"/>
      <c r="K1442" s="84"/>
      <c r="L1442" s="84"/>
      <c r="M1442" s="84"/>
      <c r="N1442" s="84"/>
      <c r="O1442" s="89"/>
      <c r="P1442" s="89"/>
      <c r="Q1442" s="89"/>
      <c r="R1442" s="89"/>
      <c r="S1442" s="83"/>
      <c r="T1442" s="83"/>
      <c r="U1442" s="83"/>
      <c r="V1442" s="83"/>
      <c r="W1442" s="83"/>
      <c r="X1442" s="83"/>
      <c r="Y1442" s="90"/>
      <c r="Z1442" s="90"/>
      <c r="AA1442" s="90"/>
      <c r="AB1442" s="90"/>
      <c r="AC1442" s="91"/>
      <c r="AD1442" s="91"/>
      <c r="AE1442" s="91"/>
      <c r="AF1442" s="91"/>
      <c r="AG1442" s="91"/>
      <c r="AH1442" s="91"/>
      <c r="AI1442" s="92"/>
      <c r="AJ1442" s="92"/>
      <c r="AK1442" s="92"/>
      <c r="AL1442" s="92"/>
      <c r="AM1442" s="92"/>
      <c r="AN1442" s="93"/>
      <c r="AO1442" s="93"/>
      <c r="AP1442" s="93"/>
      <c r="AQ1442" s="93"/>
      <c r="AR1442" s="93"/>
      <c r="AS1442" s="94"/>
      <c r="AT1442" s="94"/>
      <c r="AU1442" s="94"/>
      <c r="AV1442" s="94"/>
      <c r="AW1442" s="94"/>
      <c r="AX1442" s="94"/>
      <c r="AY1442" s="94"/>
      <c r="AZ1442" s="94"/>
      <c r="BA1442" s="94"/>
      <c r="BB1442" s="94"/>
      <c r="BC1442" s="94"/>
      <c r="BD1442" s="94"/>
      <c r="BE1442" s="94"/>
      <c r="BF1442" s="94"/>
      <c r="BG1442" s="94"/>
      <c r="BH1442" s="94"/>
      <c r="BI1442" s="94"/>
      <c r="BJ1442" s="94"/>
      <c r="BK1442" s="94"/>
      <c r="BL1442" s="94"/>
      <c r="BM1442" s="94"/>
      <c r="BN1442" s="94"/>
      <c r="BO1442" s="94"/>
      <c r="BP1442" s="94"/>
    </row>
    <row r="1443" spans="1:68" x14ac:dyDescent="0.2">
      <c r="A1443" s="75" t="s">
        <v>1733</v>
      </c>
      <c r="B1443" s="87"/>
      <c r="C1443" s="87"/>
      <c r="D1443" s="87"/>
      <c r="E1443" s="87"/>
      <c r="F1443" s="87"/>
      <c r="G1443" s="87"/>
      <c r="H1443" s="87"/>
      <c r="I1443" s="87"/>
      <c r="J1443" s="87"/>
      <c r="K1443" s="84"/>
      <c r="L1443" s="84"/>
      <c r="M1443" s="84"/>
      <c r="N1443" s="84"/>
      <c r="O1443" s="89"/>
      <c r="P1443" s="89"/>
      <c r="Q1443" s="89"/>
      <c r="R1443" s="89"/>
      <c r="S1443" s="83"/>
      <c r="T1443" s="83"/>
      <c r="U1443" s="83"/>
      <c r="V1443" s="83"/>
      <c r="W1443" s="83"/>
      <c r="X1443" s="83"/>
      <c r="Y1443" s="90"/>
      <c r="Z1443" s="90"/>
      <c r="AA1443" s="90"/>
      <c r="AB1443" s="90"/>
      <c r="AC1443" s="91"/>
      <c r="AD1443" s="91"/>
      <c r="AE1443" s="91"/>
      <c r="AF1443" s="91"/>
      <c r="AG1443" s="91"/>
      <c r="AH1443" s="91"/>
      <c r="AI1443" s="92"/>
      <c r="AJ1443" s="92"/>
      <c r="AK1443" s="92"/>
      <c r="AL1443" s="92"/>
      <c r="AM1443" s="92"/>
      <c r="AN1443" s="93"/>
      <c r="AO1443" s="93"/>
      <c r="AP1443" s="93"/>
      <c r="AQ1443" s="93"/>
      <c r="AR1443" s="93"/>
      <c r="AS1443" s="94"/>
      <c r="AT1443" s="94"/>
      <c r="AU1443" s="94"/>
      <c r="AV1443" s="94"/>
      <c r="AW1443" s="94"/>
      <c r="AX1443" s="94"/>
      <c r="AY1443" s="94"/>
      <c r="AZ1443" s="94"/>
      <c r="BA1443" s="94"/>
      <c r="BB1443" s="94"/>
      <c r="BC1443" s="94"/>
      <c r="BD1443" s="94"/>
      <c r="BE1443" s="94"/>
      <c r="BF1443" s="94"/>
      <c r="BG1443" s="94"/>
      <c r="BH1443" s="94"/>
      <c r="BI1443" s="94"/>
      <c r="BJ1443" s="94"/>
      <c r="BK1443" s="94"/>
      <c r="BL1443" s="94"/>
      <c r="BM1443" s="94"/>
      <c r="BN1443" s="94"/>
      <c r="BO1443" s="94"/>
      <c r="BP1443" s="94"/>
    </row>
    <row r="1444" spans="1:68" x14ac:dyDescent="0.2">
      <c r="A1444" s="75" t="s">
        <v>1734</v>
      </c>
      <c r="B1444" s="87"/>
      <c r="C1444" s="87"/>
      <c r="D1444" s="87"/>
      <c r="E1444" s="87"/>
      <c r="F1444" s="87"/>
      <c r="G1444" s="87"/>
      <c r="H1444" s="87"/>
      <c r="I1444" s="87"/>
      <c r="J1444" s="87"/>
      <c r="K1444" s="84"/>
      <c r="L1444" s="84"/>
      <c r="M1444" s="84"/>
      <c r="N1444" s="84"/>
      <c r="O1444" s="89"/>
      <c r="P1444" s="89"/>
      <c r="Q1444" s="89"/>
      <c r="R1444" s="89"/>
      <c r="S1444" s="83"/>
      <c r="T1444" s="83"/>
      <c r="U1444" s="83"/>
      <c r="V1444" s="83"/>
      <c r="W1444" s="83"/>
      <c r="X1444" s="83"/>
      <c r="Y1444" s="90"/>
      <c r="Z1444" s="90"/>
      <c r="AA1444" s="90"/>
      <c r="AB1444" s="90"/>
      <c r="AC1444" s="91"/>
      <c r="AD1444" s="91"/>
      <c r="AE1444" s="91"/>
      <c r="AF1444" s="91"/>
      <c r="AG1444" s="91"/>
      <c r="AH1444" s="91"/>
      <c r="AI1444" s="92"/>
      <c r="AJ1444" s="92"/>
      <c r="AK1444" s="92"/>
      <c r="AL1444" s="92"/>
      <c r="AM1444" s="92"/>
      <c r="AN1444" s="93"/>
      <c r="AO1444" s="93"/>
      <c r="AP1444" s="93"/>
      <c r="AQ1444" s="93"/>
      <c r="AR1444" s="93"/>
      <c r="AS1444" s="94"/>
      <c r="AT1444" s="94"/>
      <c r="AU1444" s="94"/>
      <c r="AV1444" s="94"/>
      <c r="AW1444" s="94"/>
      <c r="AX1444" s="94"/>
      <c r="AY1444" s="94"/>
      <c r="AZ1444" s="94"/>
      <c r="BA1444" s="94"/>
      <c r="BB1444" s="94"/>
      <c r="BC1444" s="94"/>
      <c r="BD1444" s="94"/>
      <c r="BE1444" s="94"/>
      <c r="BF1444" s="94"/>
      <c r="BG1444" s="94"/>
      <c r="BH1444" s="94"/>
      <c r="BI1444" s="94"/>
      <c r="BJ1444" s="94"/>
      <c r="BK1444" s="94"/>
      <c r="BL1444" s="94"/>
      <c r="BM1444" s="94"/>
      <c r="BN1444" s="94"/>
      <c r="BO1444" s="94"/>
      <c r="BP1444" s="94"/>
    </row>
    <row r="1445" spans="1:68" x14ac:dyDescent="0.2">
      <c r="A1445" s="75" t="s">
        <v>1735</v>
      </c>
      <c r="B1445" s="87"/>
      <c r="C1445" s="87"/>
      <c r="D1445" s="87"/>
      <c r="E1445" s="87"/>
      <c r="F1445" s="87"/>
      <c r="G1445" s="87"/>
      <c r="H1445" s="87"/>
      <c r="I1445" s="87"/>
      <c r="J1445" s="87"/>
      <c r="K1445" s="84"/>
      <c r="L1445" s="84"/>
      <c r="M1445" s="84"/>
      <c r="N1445" s="84"/>
      <c r="O1445" s="89"/>
      <c r="P1445" s="89"/>
      <c r="Q1445" s="89"/>
      <c r="R1445" s="89"/>
      <c r="S1445" s="83"/>
      <c r="T1445" s="83"/>
      <c r="U1445" s="83"/>
      <c r="V1445" s="83"/>
      <c r="W1445" s="83"/>
      <c r="X1445" s="83"/>
      <c r="Y1445" s="90"/>
      <c r="Z1445" s="90"/>
      <c r="AA1445" s="90"/>
      <c r="AB1445" s="90"/>
      <c r="AC1445" s="91"/>
      <c r="AD1445" s="91"/>
      <c r="AE1445" s="91"/>
      <c r="AF1445" s="91"/>
      <c r="AG1445" s="91"/>
      <c r="AH1445" s="91"/>
      <c r="AI1445" s="92"/>
      <c r="AJ1445" s="92"/>
      <c r="AK1445" s="92"/>
      <c r="AL1445" s="92"/>
      <c r="AM1445" s="92"/>
      <c r="AN1445" s="93"/>
      <c r="AO1445" s="93"/>
      <c r="AP1445" s="93"/>
      <c r="AQ1445" s="93"/>
      <c r="AR1445" s="93"/>
      <c r="AS1445" s="94"/>
      <c r="AT1445" s="94"/>
      <c r="AU1445" s="94"/>
      <c r="AV1445" s="94"/>
      <c r="AW1445" s="94"/>
      <c r="AX1445" s="94"/>
      <c r="AY1445" s="94"/>
      <c r="AZ1445" s="94"/>
      <c r="BA1445" s="94"/>
      <c r="BB1445" s="94"/>
      <c r="BC1445" s="94"/>
      <c r="BD1445" s="94"/>
      <c r="BE1445" s="94"/>
      <c r="BF1445" s="94"/>
      <c r="BG1445" s="94"/>
      <c r="BH1445" s="94"/>
      <c r="BI1445" s="94"/>
      <c r="BJ1445" s="94"/>
      <c r="BK1445" s="94"/>
      <c r="BL1445" s="94"/>
      <c r="BM1445" s="94"/>
      <c r="BN1445" s="94"/>
      <c r="BO1445" s="94"/>
      <c r="BP1445" s="94"/>
    </row>
    <row r="1446" spans="1:68" x14ac:dyDescent="0.2">
      <c r="A1446" s="75" t="s">
        <v>1736</v>
      </c>
      <c r="B1446" s="87"/>
      <c r="C1446" s="87"/>
      <c r="D1446" s="87"/>
      <c r="E1446" s="87"/>
      <c r="F1446" s="87"/>
      <c r="G1446" s="87"/>
      <c r="H1446" s="87"/>
      <c r="I1446" s="87"/>
      <c r="J1446" s="87"/>
      <c r="K1446" s="84"/>
      <c r="L1446" s="84"/>
      <c r="M1446" s="84"/>
      <c r="N1446" s="84"/>
      <c r="O1446" s="89"/>
      <c r="P1446" s="89"/>
      <c r="Q1446" s="89"/>
      <c r="R1446" s="89"/>
      <c r="S1446" s="83"/>
      <c r="T1446" s="83"/>
      <c r="U1446" s="83"/>
      <c r="V1446" s="83"/>
      <c r="W1446" s="83"/>
      <c r="X1446" s="83"/>
      <c r="Y1446" s="90"/>
      <c r="Z1446" s="90"/>
      <c r="AA1446" s="90"/>
      <c r="AB1446" s="90"/>
      <c r="AC1446" s="91"/>
      <c r="AD1446" s="91"/>
      <c r="AE1446" s="91"/>
      <c r="AF1446" s="91"/>
      <c r="AG1446" s="91"/>
      <c r="AH1446" s="91"/>
      <c r="AI1446" s="92"/>
      <c r="AJ1446" s="92"/>
      <c r="AK1446" s="92"/>
      <c r="AL1446" s="92"/>
      <c r="AM1446" s="92"/>
      <c r="AN1446" s="93"/>
      <c r="AO1446" s="93"/>
      <c r="AP1446" s="93"/>
      <c r="AQ1446" s="93"/>
      <c r="AR1446" s="93"/>
      <c r="AS1446" s="94"/>
      <c r="AT1446" s="94"/>
      <c r="AU1446" s="94"/>
      <c r="AV1446" s="94"/>
      <c r="AW1446" s="94"/>
      <c r="AX1446" s="94"/>
      <c r="AY1446" s="94"/>
      <c r="AZ1446" s="94"/>
      <c r="BA1446" s="94"/>
      <c r="BB1446" s="94"/>
      <c r="BC1446" s="94"/>
      <c r="BD1446" s="94"/>
      <c r="BE1446" s="94"/>
      <c r="BF1446" s="94"/>
      <c r="BG1446" s="94"/>
      <c r="BH1446" s="94"/>
      <c r="BI1446" s="94"/>
      <c r="BJ1446" s="94"/>
      <c r="BK1446" s="94"/>
      <c r="BL1446" s="94"/>
      <c r="BM1446" s="94"/>
      <c r="BN1446" s="94"/>
      <c r="BO1446" s="94"/>
      <c r="BP1446" s="94"/>
    </row>
    <row r="1447" spans="1:68" x14ac:dyDescent="0.2">
      <c r="A1447" s="75" t="s">
        <v>1737</v>
      </c>
      <c r="B1447" s="87"/>
      <c r="C1447" s="87"/>
      <c r="D1447" s="87"/>
      <c r="E1447" s="87"/>
      <c r="F1447" s="87"/>
      <c r="G1447" s="87"/>
      <c r="H1447" s="87"/>
      <c r="I1447" s="87"/>
      <c r="J1447" s="87"/>
      <c r="K1447" s="84"/>
      <c r="L1447" s="84"/>
      <c r="M1447" s="84"/>
      <c r="N1447" s="84"/>
      <c r="O1447" s="89"/>
      <c r="P1447" s="89"/>
      <c r="Q1447" s="89"/>
      <c r="R1447" s="89"/>
      <c r="S1447" s="83"/>
      <c r="T1447" s="83"/>
      <c r="U1447" s="83"/>
      <c r="V1447" s="83"/>
      <c r="W1447" s="83"/>
      <c r="X1447" s="83"/>
      <c r="Y1447" s="90"/>
      <c r="Z1447" s="90"/>
      <c r="AA1447" s="90"/>
      <c r="AB1447" s="90"/>
      <c r="AC1447" s="91"/>
      <c r="AD1447" s="91"/>
      <c r="AE1447" s="91"/>
      <c r="AF1447" s="91"/>
      <c r="AG1447" s="91"/>
      <c r="AH1447" s="91"/>
      <c r="AI1447" s="92"/>
      <c r="AJ1447" s="92"/>
      <c r="AK1447" s="92"/>
      <c r="AL1447" s="92"/>
      <c r="AM1447" s="92"/>
      <c r="AN1447" s="93"/>
      <c r="AO1447" s="93"/>
      <c r="AP1447" s="93"/>
      <c r="AQ1447" s="93"/>
      <c r="AR1447" s="93"/>
      <c r="AS1447" s="94"/>
      <c r="AT1447" s="94"/>
      <c r="AU1447" s="94"/>
      <c r="AV1447" s="94"/>
      <c r="AW1447" s="94"/>
      <c r="AX1447" s="94"/>
      <c r="AY1447" s="94"/>
      <c r="AZ1447" s="94"/>
      <c r="BA1447" s="94"/>
      <c r="BB1447" s="94"/>
      <c r="BC1447" s="94"/>
      <c r="BD1447" s="94"/>
      <c r="BE1447" s="94"/>
      <c r="BF1447" s="94"/>
      <c r="BG1447" s="94"/>
      <c r="BH1447" s="94"/>
      <c r="BI1447" s="94"/>
      <c r="BJ1447" s="94"/>
      <c r="BK1447" s="94"/>
      <c r="BL1447" s="94"/>
      <c r="BM1447" s="94"/>
      <c r="BN1447" s="94"/>
      <c r="BO1447" s="94"/>
      <c r="BP1447" s="94"/>
    </row>
    <row r="1448" spans="1:68" x14ac:dyDescent="0.2">
      <c r="A1448" s="75" t="s">
        <v>1738</v>
      </c>
      <c r="B1448" s="87"/>
      <c r="C1448" s="87"/>
      <c r="D1448" s="87"/>
      <c r="E1448" s="87"/>
      <c r="F1448" s="87"/>
      <c r="G1448" s="87"/>
      <c r="H1448" s="87"/>
      <c r="I1448" s="87"/>
      <c r="J1448" s="87"/>
      <c r="K1448" s="84"/>
      <c r="L1448" s="84"/>
      <c r="M1448" s="84"/>
      <c r="N1448" s="84"/>
      <c r="O1448" s="89"/>
      <c r="P1448" s="89"/>
      <c r="Q1448" s="89"/>
      <c r="R1448" s="89"/>
      <c r="S1448" s="83"/>
      <c r="T1448" s="83"/>
      <c r="U1448" s="83"/>
      <c r="V1448" s="83"/>
      <c r="W1448" s="83"/>
      <c r="X1448" s="83"/>
      <c r="Y1448" s="90"/>
      <c r="Z1448" s="90"/>
      <c r="AA1448" s="90"/>
      <c r="AB1448" s="90"/>
      <c r="AC1448" s="91"/>
      <c r="AD1448" s="91"/>
      <c r="AE1448" s="91"/>
      <c r="AF1448" s="91"/>
      <c r="AG1448" s="91"/>
      <c r="AH1448" s="91"/>
      <c r="AI1448" s="92"/>
      <c r="AJ1448" s="92"/>
      <c r="AK1448" s="92"/>
      <c r="AL1448" s="92"/>
      <c r="AM1448" s="92"/>
      <c r="AN1448" s="93"/>
      <c r="AO1448" s="93"/>
      <c r="AP1448" s="93"/>
      <c r="AQ1448" s="93"/>
      <c r="AR1448" s="93"/>
      <c r="AS1448" s="94"/>
      <c r="AT1448" s="94"/>
      <c r="AU1448" s="94"/>
      <c r="AV1448" s="94"/>
      <c r="AW1448" s="94"/>
      <c r="AX1448" s="94"/>
      <c r="AY1448" s="94"/>
      <c r="AZ1448" s="94"/>
      <c r="BA1448" s="94"/>
      <c r="BB1448" s="94"/>
      <c r="BC1448" s="94"/>
      <c r="BD1448" s="94"/>
      <c r="BE1448" s="94"/>
      <c r="BF1448" s="94"/>
      <c r="BG1448" s="94"/>
      <c r="BH1448" s="94"/>
      <c r="BI1448" s="94"/>
      <c r="BJ1448" s="94"/>
      <c r="BK1448" s="94"/>
      <c r="BL1448" s="94"/>
      <c r="BM1448" s="94"/>
      <c r="BN1448" s="94"/>
      <c r="BO1448" s="94"/>
      <c r="BP1448" s="94"/>
    </row>
    <row r="1449" spans="1:68" x14ac:dyDescent="0.2">
      <c r="A1449" s="75" t="s">
        <v>1739</v>
      </c>
      <c r="B1449" s="87"/>
      <c r="C1449" s="87"/>
      <c r="D1449" s="87"/>
      <c r="E1449" s="87"/>
      <c r="F1449" s="87"/>
      <c r="G1449" s="87"/>
      <c r="H1449" s="87"/>
      <c r="I1449" s="87"/>
      <c r="J1449" s="87"/>
      <c r="K1449" s="84"/>
      <c r="L1449" s="84"/>
      <c r="M1449" s="84"/>
      <c r="N1449" s="84"/>
      <c r="O1449" s="89"/>
      <c r="P1449" s="89"/>
      <c r="Q1449" s="89"/>
      <c r="R1449" s="89"/>
      <c r="S1449" s="83"/>
      <c r="T1449" s="83"/>
      <c r="U1449" s="83"/>
      <c r="V1449" s="83"/>
      <c r="W1449" s="83"/>
      <c r="X1449" s="83"/>
      <c r="Y1449" s="90"/>
      <c r="Z1449" s="90"/>
      <c r="AA1449" s="90"/>
      <c r="AB1449" s="90"/>
      <c r="AC1449" s="91"/>
      <c r="AD1449" s="91"/>
      <c r="AE1449" s="91"/>
      <c r="AF1449" s="91"/>
      <c r="AG1449" s="91"/>
      <c r="AH1449" s="91"/>
      <c r="AI1449" s="92"/>
      <c r="AJ1449" s="92"/>
      <c r="AK1449" s="92"/>
      <c r="AL1449" s="92"/>
      <c r="AM1449" s="92"/>
      <c r="AN1449" s="93"/>
      <c r="AO1449" s="93"/>
      <c r="AP1449" s="93"/>
      <c r="AQ1449" s="93"/>
      <c r="AR1449" s="93"/>
      <c r="AS1449" s="94"/>
      <c r="AT1449" s="94"/>
      <c r="AU1449" s="94"/>
      <c r="AV1449" s="94"/>
      <c r="AW1449" s="94"/>
      <c r="AX1449" s="94"/>
      <c r="AY1449" s="94"/>
      <c r="AZ1449" s="94"/>
      <c r="BA1449" s="94"/>
      <c r="BB1449" s="94"/>
      <c r="BC1449" s="94"/>
      <c r="BD1449" s="94"/>
      <c r="BE1449" s="94"/>
      <c r="BF1449" s="94"/>
      <c r="BG1449" s="94"/>
      <c r="BH1449" s="94"/>
      <c r="BI1449" s="94"/>
      <c r="BJ1449" s="94"/>
      <c r="BK1449" s="94"/>
      <c r="BL1449" s="94"/>
      <c r="BM1449" s="94"/>
      <c r="BN1449" s="94"/>
      <c r="BO1449" s="94"/>
      <c r="BP1449" s="94"/>
    </row>
    <row r="1450" spans="1:68" x14ac:dyDescent="0.2">
      <c r="A1450" s="75" t="s">
        <v>1740</v>
      </c>
      <c r="B1450" s="87"/>
      <c r="C1450" s="87"/>
      <c r="D1450" s="87"/>
      <c r="E1450" s="87"/>
      <c r="F1450" s="87"/>
      <c r="G1450" s="87"/>
      <c r="H1450" s="87"/>
      <c r="I1450" s="87"/>
      <c r="J1450" s="87"/>
      <c r="K1450" s="84"/>
      <c r="L1450" s="84"/>
      <c r="M1450" s="84"/>
      <c r="N1450" s="84"/>
      <c r="O1450" s="89"/>
      <c r="P1450" s="89"/>
      <c r="Q1450" s="89"/>
      <c r="R1450" s="89"/>
      <c r="S1450" s="83"/>
      <c r="T1450" s="83"/>
      <c r="U1450" s="83"/>
      <c r="V1450" s="83"/>
      <c r="W1450" s="83"/>
      <c r="X1450" s="83"/>
      <c r="Y1450" s="90"/>
      <c r="Z1450" s="90"/>
      <c r="AA1450" s="90"/>
      <c r="AB1450" s="90"/>
      <c r="AC1450" s="91"/>
      <c r="AD1450" s="91"/>
      <c r="AE1450" s="91"/>
      <c r="AF1450" s="91"/>
      <c r="AG1450" s="91"/>
      <c r="AH1450" s="91"/>
      <c r="AI1450" s="92"/>
      <c r="AJ1450" s="92"/>
      <c r="AK1450" s="92"/>
      <c r="AL1450" s="92"/>
      <c r="AM1450" s="92"/>
      <c r="AN1450" s="93"/>
      <c r="AO1450" s="93"/>
      <c r="AP1450" s="93"/>
      <c r="AQ1450" s="93"/>
      <c r="AR1450" s="93"/>
      <c r="AS1450" s="94"/>
      <c r="AT1450" s="94"/>
      <c r="AU1450" s="94"/>
      <c r="AV1450" s="94"/>
      <c r="AW1450" s="94"/>
      <c r="AX1450" s="94"/>
      <c r="AY1450" s="94"/>
      <c r="AZ1450" s="94"/>
      <c r="BA1450" s="94"/>
      <c r="BB1450" s="94"/>
      <c r="BC1450" s="94"/>
      <c r="BD1450" s="94"/>
      <c r="BE1450" s="94"/>
      <c r="BF1450" s="94"/>
      <c r="BG1450" s="94"/>
      <c r="BH1450" s="94"/>
      <c r="BI1450" s="94"/>
      <c r="BJ1450" s="94"/>
      <c r="BK1450" s="94"/>
      <c r="BL1450" s="94"/>
      <c r="BM1450" s="94"/>
      <c r="BN1450" s="94"/>
      <c r="BO1450" s="94"/>
      <c r="BP1450" s="94"/>
    </row>
    <row r="1451" spans="1:68" x14ac:dyDescent="0.2">
      <c r="A1451" s="75" t="s">
        <v>1741</v>
      </c>
      <c r="B1451" s="87"/>
      <c r="C1451" s="87"/>
      <c r="D1451" s="87"/>
      <c r="E1451" s="87"/>
      <c r="F1451" s="87"/>
      <c r="G1451" s="87"/>
      <c r="H1451" s="87"/>
      <c r="I1451" s="87"/>
      <c r="J1451" s="87"/>
      <c r="K1451" s="84"/>
      <c r="L1451" s="84"/>
      <c r="M1451" s="84"/>
      <c r="N1451" s="84"/>
      <c r="O1451" s="89"/>
      <c r="P1451" s="89"/>
      <c r="Q1451" s="89"/>
      <c r="R1451" s="89"/>
      <c r="S1451" s="83"/>
      <c r="T1451" s="83"/>
      <c r="U1451" s="83"/>
      <c r="V1451" s="83"/>
      <c r="W1451" s="83"/>
      <c r="X1451" s="83"/>
      <c r="Y1451" s="90"/>
      <c r="Z1451" s="90"/>
      <c r="AA1451" s="90"/>
      <c r="AB1451" s="90"/>
      <c r="AC1451" s="91"/>
      <c r="AD1451" s="91"/>
      <c r="AE1451" s="91"/>
      <c r="AF1451" s="91"/>
      <c r="AG1451" s="91"/>
      <c r="AH1451" s="91"/>
      <c r="AI1451" s="92"/>
      <c r="AJ1451" s="92"/>
      <c r="AK1451" s="92"/>
      <c r="AL1451" s="92"/>
      <c r="AM1451" s="92"/>
      <c r="AN1451" s="93"/>
      <c r="AO1451" s="93"/>
      <c r="AP1451" s="93"/>
      <c r="AQ1451" s="93"/>
      <c r="AR1451" s="93"/>
      <c r="AS1451" s="94"/>
      <c r="AT1451" s="94"/>
      <c r="AU1451" s="94"/>
      <c r="AV1451" s="94"/>
      <c r="AW1451" s="94"/>
      <c r="AX1451" s="94"/>
      <c r="AY1451" s="94"/>
      <c r="AZ1451" s="94"/>
      <c r="BA1451" s="94"/>
      <c r="BB1451" s="94"/>
      <c r="BC1451" s="94"/>
      <c r="BD1451" s="94"/>
      <c r="BE1451" s="94"/>
      <c r="BF1451" s="94"/>
      <c r="BG1451" s="94"/>
      <c r="BH1451" s="94"/>
      <c r="BI1451" s="94"/>
      <c r="BJ1451" s="94"/>
      <c r="BK1451" s="94"/>
      <c r="BL1451" s="94"/>
      <c r="BM1451" s="94"/>
      <c r="BN1451" s="94"/>
      <c r="BO1451" s="94"/>
      <c r="BP1451" s="94"/>
    </row>
    <row r="1452" spans="1:68" x14ac:dyDescent="0.2">
      <c r="A1452" s="75" t="s">
        <v>1742</v>
      </c>
      <c r="B1452" s="87"/>
      <c r="C1452" s="87"/>
      <c r="D1452" s="87"/>
      <c r="E1452" s="87"/>
      <c r="F1452" s="87"/>
      <c r="G1452" s="87"/>
      <c r="H1452" s="87"/>
      <c r="I1452" s="87"/>
      <c r="J1452" s="87"/>
      <c r="K1452" s="84"/>
      <c r="L1452" s="84"/>
      <c r="M1452" s="84"/>
      <c r="N1452" s="84"/>
      <c r="O1452" s="89"/>
      <c r="P1452" s="89"/>
      <c r="Q1452" s="89"/>
      <c r="R1452" s="89"/>
      <c r="S1452" s="83"/>
      <c r="T1452" s="83"/>
      <c r="U1452" s="83"/>
      <c r="V1452" s="83"/>
      <c r="W1452" s="83"/>
      <c r="X1452" s="83"/>
      <c r="Y1452" s="90"/>
      <c r="Z1452" s="90"/>
      <c r="AA1452" s="90"/>
      <c r="AB1452" s="90"/>
      <c r="AC1452" s="91"/>
      <c r="AD1452" s="91"/>
      <c r="AE1452" s="91"/>
      <c r="AF1452" s="91"/>
      <c r="AG1452" s="91"/>
      <c r="AH1452" s="91"/>
      <c r="AI1452" s="92"/>
      <c r="AJ1452" s="92"/>
      <c r="AK1452" s="92"/>
      <c r="AL1452" s="92"/>
      <c r="AM1452" s="92"/>
      <c r="AN1452" s="93"/>
      <c r="AO1452" s="93"/>
      <c r="AP1452" s="93"/>
      <c r="AQ1452" s="93"/>
      <c r="AR1452" s="93"/>
      <c r="AS1452" s="94"/>
      <c r="AT1452" s="94"/>
      <c r="AU1452" s="94"/>
      <c r="AV1452" s="94"/>
      <c r="AW1452" s="94"/>
      <c r="AX1452" s="94"/>
      <c r="AY1452" s="94"/>
      <c r="AZ1452" s="94"/>
      <c r="BA1452" s="94"/>
      <c r="BB1452" s="94"/>
      <c r="BC1452" s="94"/>
      <c r="BD1452" s="94"/>
      <c r="BE1452" s="94"/>
      <c r="BF1452" s="94"/>
      <c r="BG1452" s="94"/>
      <c r="BH1452" s="94"/>
      <c r="BI1452" s="94"/>
      <c r="BJ1452" s="94"/>
      <c r="BK1452" s="94"/>
      <c r="BL1452" s="94"/>
      <c r="BM1452" s="94"/>
      <c r="BN1452" s="94"/>
      <c r="BO1452" s="94"/>
      <c r="BP1452" s="94"/>
    </row>
    <row r="1453" spans="1:68" x14ac:dyDescent="0.2">
      <c r="A1453" s="75" t="s">
        <v>1743</v>
      </c>
      <c r="B1453" s="87"/>
      <c r="C1453" s="87"/>
      <c r="D1453" s="87"/>
      <c r="E1453" s="87"/>
      <c r="F1453" s="87"/>
      <c r="G1453" s="87"/>
      <c r="H1453" s="87"/>
      <c r="I1453" s="87"/>
      <c r="J1453" s="87"/>
      <c r="K1453" s="84"/>
      <c r="L1453" s="84"/>
      <c r="M1453" s="84"/>
      <c r="N1453" s="84"/>
      <c r="O1453" s="89"/>
      <c r="P1453" s="89"/>
      <c r="Q1453" s="89"/>
      <c r="R1453" s="89"/>
      <c r="S1453" s="83"/>
      <c r="T1453" s="83"/>
      <c r="U1453" s="83"/>
      <c r="V1453" s="83"/>
      <c r="W1453" s="83"/>
      <c r="X1453" s="83"/>
      <c r="Y1453" s="90"/>
      <c r="Z1453" s="90"/>
      <c r="AA1453" s="90"/>
      <c r="AB1453" s="90"/>
      <c r="AC1453" s="91"/>
      <c r="AD1453" s="91"/>
      <c r="AE1453" s="91"/>
      <c r="AF1453" s="91"/>
      <c r="AG1453" s="91"/>
      <c r="AH1453" s="91"/>
      <c r="AI1453" s="92"/>
      <c r="AJ1453" s="92"/>
      <c r="AK1453" s="92"/>
      <c r="AL1453" s="92"/>
      <c r="AM1453" s="92"/>
      <c r="AN1453" s="93"/>
      <c r="AO1453" s="93"/>
      <c r="AP1453" s="93"/>
      <c r="AQ1453" s="93"/>
      <c r="AR1453" s="93"/>
      <c r="AS1453" s="94"/>
      <c r="AT1453" s="94"/>
      <c r="AU1453" s="94"/>
      <c r="AV1453" s="94"/>
      <c r="AW1453" s="94"/>
      <c r="AX1453" s="94"/>
      <c r="AY1453" s="94"/>
      <c r="AZ1453" s="94"/>
      <c r="BA1453" s="94"/>
      <c r="BB1453" s="94"/>
      <c r="BC1453" s="94"/>
      <c r="BD1453" s="94"/>
      <c r="BE1453" s="94"/>
      <c r="BF1453" s="94"/>
      <c r="BG1453" s="94"/>
      <c r="BH1453" s="94"/>
      <c r="BI1453" s="94"/>
      <c r="BJ1453" s="94"/>
      <c r="BK1453" s="94"/>
      <c r="BL1453" s="94"/>
      <c r="BM1453" s="94"/>
      <c r="BN1453" s="94"/>
      <c r="BO1453" s="94"/>
      <c r="BP1453" s="94"/>
    </row>
    <row r="1454" spans="1:68" x14ac:dyDescent="0.2">
      <c r="A1454" s="75" t="s">
        <v>1744</v>
      </c>
      <c r="B1454" s="87"/>
      <c r="C1454" s="87"/>
      <c r="D1454" s="87"/>
      <c r="E1454" s="87"/>
      <c r="F1454" s="87"/>
      <c r="G1454" s="87"/>
      <c r="H1454" s="87"/>
      <c r="I1454" s="87"/>
      <c r="J1454" s="87"/>
      <c r="K1454" s="84"/>
      <c r="L1454" s="84"/>
      <c r="M1454" s="84"/>
      <c r="N1454" s="84"/>
      <c r="O1454" s="89"/>
      <c r="P1454" s="89"/>
      <c r="Q1454" s="89"/>
      <c r="R1454" s="89"/>
      <c r="S1454" s="83"/>
      <c r="T1454" s="83"/>
      <c r="U1454" s="83"/>
      <c r="V1454" s="83"/>
      <c r="W1454" s="83"/>
      <c r="X1454" s="83"/>
      <c r="Y1454" s="90"/>
      <c r="Z1454" s="90"/>
      <c r="AA1454" s="90"/>
      <c r="AB1454" s="90"/>
      <c r="AC1454" s="91"/>
      <c r="AD1454" s="91"/>
      <c r="AE1454" s="91"/>
      <c r="AF1454" s="91"/>
      <c r="AG1454" s="91"/>
      <c r="AH1454" s="91"/>
      <c r="AI1454" s="92"/>
      <c r="AJ1454" s="92"/>
      <c r="AK1454" s="92"/>
      <c r="AL1454" s="92"/>
      <c r="AM1454" s="92"/>
      <c r="AN1454" s="93"/>
      <c r="AO1454" s="93"/>
      <c r="AP1454" s="93"/>
      <c r="AQ1454" s="93"/>
      <c r="AR1454" s="93"/>
      <c r="AS1454" s="94"/>
      <c r="AT1454" s="94"/>
      <c r="AU1454" s="94"/>
      <c r="AV1454" s="94"/>
      <c r="AW1454" s="94"/>
      <c r="AX1454" s="94"/>
      <c r="AY1454" s="94"/>
      <c r="AZ1454" s="94"/>
      <c r="BA1454" s="94"/>
      <c r="BB1454" s="94"/>
      <c r="BC1454" s="94"/>
      <c r="BD1454" s="94"/>
      <c r="BE1454" s="94"/>
      <c r="BF1454" s="94"/>
      <c r="BG1454" s="94"/>
      <c r="BH1454" s="94"/>
      <c r="BI1454" s="94"/>
      <c r="BJ1454" s="94"/>
      <c r="BK1454" s="94"/>
      <c r="BL1454" s="94"/>
      <c r="BM1454" s="94"/>
      <c r="BN1454" s="94"/>
      <c r="BO1454" s="94"/>
      <c r="BP1454" s="94"/>
    </row>
    <row r="1455" spans="1:68" x14ac:dyDescent="0.2">
      <c r="A1455" s="75" t="s">
        <v>1745</v>
      </c>
      <c r="B1455" s="87"/>
      <c r="C1455" s="87"/>
      <c r="D1455" s="87"/>
      <c r="E1455" s="87"/>
      <c r="F1455" s="87"/>
      <c r="G1455" s="87"/>
      <c r="H1455" s="87"/>
      <c r="I1455" s="87"/>
      <c r="J1455" s="87"/>
      <c r="K1455" s="84"/>
      <c r="L1455" s="84"/>
      <c r="M1455" s="84"/>
      <c r="N1455" s="84"/>
      <c r="O1455" s="89"/>
      <c r="P1455" s="89"/>
      <c r="Q1455" s="89"/>
      <c r="R1455" s="89"/>
      <c r="S1455" s="83"/>
      <c r="T1455" s="83"/>
      <c r="U1455" s="83"/>
      <c r="V1455" s="83"/>
      <c r="W1455" s="83"/>
      <c r="X1455" s="83"/>
      <c r="Y1455" s="90"/>
      <c r="Z1455" s="90"/>
      <c r="AA1455" s="90"/>
      <c r="AB1455" s="90"/>
      <c r="AC1455" s="91"/>
      <c r="AD1455" s="91"/>
      <c r="AE1455" s="91"/>
      <c r="AF1455" s="91"/>
      <c r="AG1455" s="91"/>
      <c r="AH1455" s="91"/>
      <c r="AI1455" s="92"/>
      <c r="AJ1455" s="92"/>
      <c r="AK1455" s="92"/>
      <c r="AL1455" s="92"/>
      <c r="AM1455" s="92"/>
      <c r="AN1455" s="93"/>
      <c r="AO1455" s="93"/>
      <c r="AP1455" s="93"/>
      <c r="AQ1455" s="93"/>
      <c r="AR1455" s="93"/>
      <c r="AS1455" s="94"/>
      <c r="AT1455" s="94"/>
      <c r="AU1455" s="94"/>
      <c r="AV1455" s="94"/>
      <c r="AW1455" s="94"/>
      <c r="AX1455" s="94"/>
      <c r="AY1455" s="94"/>
      <c r="AZ1455" s="94"/>
      <c r="BA1455" s="94"/>
      <c r="BB1455" s="94"/>
      <c r="BC1455" s="94"/>
      <c r="BD1455" s="94"/>
      <c r="BE1455" s="94"/>
      <c r="BF1455" s="94"/>
      <c r="BG1455" s="94"/>
      <c r="BH1455" s="94"/>
      <c r="BI1455" s="94"/>
      <c r="BJ1455" s="94"/>
      <c r="BK1455" s="94"/>
      <c r="BL1455" s="94"/>
      <c r="BM1455" s="94"/>
      <c r="BN1455" s="94"/>
      <c r="BO1455" s="94"/>
      <c r="BP1455" s="94"/>
    </row>
    <row r="1456" spans="1:68" x14ac:dyDescent="0.2">
      <c r="A1456" s="75" t="s">
        <v>1746</v>
      </c>
      <c r="B1456" s="87"/>
      <c r="C1456" s="87"/>
      <c r="D1456" s="87"/>
      <c r="E1456" s="87"/>
      <c r="F1456" s="87"/>
      <c r="G1456" s="87"/>
      <c r="H1456" s="87"/>
      <c r="I1456" s="87"/>
      <c r="J1456" s="87"/>
      <c r="K1456" s="84"/>
      <c r="L1456" s="84"/>
      <c r="M1456" s="84"/>
      <c r="N1456" s="84"/>
      <c r="O1456" s="89"/>
      <c r="P1456" s="89"/>
      <c r="Q1456" s="89"/>
      <c r="R1456" s="89"/>
      <c r="S1456" s="83"/>
      <c r="T1456" s="83"/>
      <c r="U1456" s="83"/>
      <c r="V1456" s="83"/>
      <c r="W1456" s="83"/>
      <c r="X1456" s="83"/>
      <c r="Y1456" s="90"/>
      <c r="Z1456" s="90"/>
      <c r="AA1456" s="90"/>
      <c r="AB1456" s="90"/>
      <c r="AC1456" s="91"/>
      <c r="AD1456" s="91"/>
      <c r="AE1456" s="91"/>
      <c r="AF1456" s="91"/>
      <c r="AG1456" s="91"/>
      <c r="AH1456" s="91"/>
      <c r="AI1456" s="92"/>
      <c r="AJ1456" s="92"/>
      <c r="AK1456" s="92"/>
      <c r="AL1456" s="92"/>
      <c r="AM1456" s="92"/>
      <c r="AN1456" s="93"/>
      <c r="AO1456" s="93"/>
      <c r="AP1456" s="93"/>
      <c r="AQ1456" s="93"/>
      <c r="AR1456" s="93"/>
      <c r="AS1456" s="94"/>
      <c r="AT1456" s="94"/>
      <c r="AU1456" s="94"/>
      <c r="AV1456" s="94"/>
      <c r="AW1456" s="94"/>
      <c r="AX1456" s="94"/>
      <c r="AY1456" s="94"/>
      <c r="AZ1456" s="94"/>
      <c r="BA1456" s="94"/>
      <c r="BB1456" s="94"/>
      <c r="BC1456" s="94"/>
      <c r="BD1456" s="94"/>
      <c r="BE1456" s="94"/>
      <c r="BF1456" s="94"/>
      <c r="BG1456" s="94"/>
      <c r="BH1456" s="94"/>
      <c r="BI1456" s="94"/>
      <c r="BJ1456" s="94"/>
      <c r="BK1456" s="94"/>
      <c r="BL1456" s="94"/>
      <c r="BM1456" s="94"/>
      <c r="BN1456" s="94"/>
      <c r="BO1456" s="94"/>
      <c r="BP1456" s="94"/>
    </row>
    <row r="1457" spans="1:68" x14ac:dyDescent="0.2">
      <c r="A1457" s="75" t="s">
        <v>1747</v>
      </c>
      <c r="B1457" s="87"/>
      <c r="C1457" s="87"/>
      <c r="D1457" s="87"/>
      <c r="E1457" s="87"/>
      <c r="F1457" s="87"/>
      <c r="G1457" s="87"/>
      <c r="H1457" s="87"/>
      <c r="I1457" s="87"/>
      <c r="J1457" s="87"/>
      <c r="K1457" s="84"/>
      <c r="L1457" s="84"/>
      <c r="M1457" s="84"/>
      <c r="N1457" s="84"/>
      <c r="O1457" s="89"/>
      <c r="P1457" s="89"/>
      <c r="Q1457" s="89"/>
      <c r="R1457" s="89"/>
      <c r="S1457" s="83"/>
      <c r="T1457" s="83"/>
      <c r="U1457" s="83"/>
      <c r="V1457" s="83"/>
      <c r="W1457" s="83"/>
      <c r="X1457" s="83"/>
      <c r="Y1457" s="90"/>
      <c r="Z1457" s="90"/>
      <c r="AA1457" s="90"/>
      <c r="AB1457" s="90"/>
      <c r="AC1457" s="91"/>
      <c r="AD1457" s="91"/>
      <c r="AE1457" s="91"/>
      <c r="AF1457" s="91"/>
      <c r="AG1457" s="91"/>
      <c r="AH1457" s="91"/>
      <c r="AI1457" s="92"/>
      <c r="AJ1457" s="92"/>
      <c r="AK1457" s="92"/>
      <c r="AL1457" s="92"/>
      <c r="AM1457" s="92"/>
      <c r="AN1457" s="93"/>
      <c r="AO1457" s="93"/>
      <c r="AP1457" s="93"/>
      <c r="AQ1457" s="93"/>
      <c r="AR1457" s="93"/>
      <c r="AS1457" s="94"/>
      <c r="AT1457" s="94"/>
      <c r="AU1457" s="94"/>
      <c r="AV1457" s="94"/>
      <c r="AW1457" s="94"/>
      <c r="AX1457" s="94"/>
      <c r="AY1457" s="94"/>
      <c r="AZ1457" s="94"/>
      <c r="BA1457" s="94"/>
      <c r="BB1457" s="94"/>
      <c r="BC1457" s="94"/>
      <c r="BD1457" s="94"/>
      <c r="BE1457" s="94"/>
      <c r="BF1457" s="94"/>
      <c r="BG1457" s="94"/>
      <c r="BH1457" s="94"/>
      <c r="BI1457" s="94"/>
      <c r="BJ1457" s="94"/>
      <c r="BK1457" s="94"/>
      <c r="BL1457" s="94"/>
      <c r="BM1457" s="94"/>
      <c r="BN1457" s="94"/>
      <c r="BO1457" s="94"/>
      <c r="BP1457" s="94"/>
    </row>
    <row r="1458" spans="1:68" x14ac:dyDescent="0.2">
      <c r="A1458" s="75" t="s">
        <v>1748</v>
      </c>
      <c r="B1458" s="87"/>
      <c r="C1458" s="87"/>
      <c r="D1458" s="87"/>
      <c r="E1458" s="87"/>
      <c r="F1458" s="87"/>
      <c r="G1458" s="87"/>
      <c r="H1458" s="87"/>
      <c r="I1458" s="87"/>
      <c r="J1458" s="87"/>
      <c r="K1458" s="84"/>
      <c r="L1458" s="84"/>
      <c r="M1458" s="84"/>
      <c r="N1458" s="84"/>
      <c r="O1458" s="89"/>
      <c r="P1458" s="89"/>
      <c r="Q1458" s="89"/>
      <c r="R1458" s="89"/>
      <c r="S1458" s="83"/>
      <c r="T1458" s="83"/>
      <c r="U1458" s="83"/>
      <c r="V1458" s="83"/>
      <c r="W1458" s="83"/>
      <c r="X1458" s="83"/>
      <c r="Y1458" s="90"/>
      <c r="Z1458" s="90"/>
      <c r="AA1458" s="90"/>
      <c r="AB1458" s="90"/>
      <c r="AC1458" s="91"/>
      <c r="AD1458" s="91"/>
      <c r="AE1458" s="91"/>
      <c r="AF1458" s="91"/>
      <c r="AG1458" s="91"/>
      <c r="AH1458" s="91"/>
      <c r="AI1458" s="92"/>
      <c r="AJ1458" s="92"/>
      <c r="AK1458" s="92"/>
      <c r="AL1458" s="92"/>
      <c r="AM1458" s="92"/>
      <c r="AN1458" s="93"/>
      <c r="AO1458" s="93"/>
      <c r="AP1458" s="93"/>
      <c r="AQ1458" s="93"/>
      <c r="AR1458" s="93"/>
      <c r="AS1458" s="94"/>
      <c r="AT1458" s="94"/>
      <c r="AU1458" s="94"/>
      <c r="AV1458" s="94"/>
      <c r="AW1458" s="94"/>
      <c r="AX1458" s="94"/>
      <c r="AY1458" s="94"/>
      <c r="AZ1458" s="94"/>
      <c r="BA1458" s="94"/>
      <c r="BB1458" s="94"/>
      <c r="BC1458" s="94"/>
      <c r="BD1458" s="94"/>
      <c r="BE1458" s="94"/>
      <c r="BF1458" s="94"/>
      <c r="BG1458" s="94"/>
      <c r="BH1458" s="94"/>
      <c r="BI1458" s="94"/>
      <c r="BJ1458" s="94"/>
      <c r="BK1458" s="94"/>
      <c r="BL1458" s="94"/>
      <c r="BM1458" s="94"/>
      <c r="BN1458" s="94"/>
      <c r="BO1458" s="94"/>
      <c r="BP1458" s="94"/>
    </row>
    <row r="1459" spans="1:68" x14ac:dyDescent="0.2">
      <c r="A1459" s="75" t="s">
        <v>1749</v>
      </c>
      <c r="B1459" s="87"/>
      <c r="C1459" s="87"/>
      <c r="D1459" s="87"/>
      <c r="E1459" s="87"/>
      <c r="F1459" s="87"/>
      <c r="G1459" s="87"/>
      <c r="H1459" s="87"/>
      <c r="I1459" s="87"/>
      <c r="J1459" s="87"/>
      <c r="K1459" s="84"/>
      <c r="L1459" s="84"/>
      <c r="M1459" s="84"/>
      <c r="N1459" s="84"/>
      <c r="O1459" s="89"/>
      <c r="P1459" s="89"/>
      <c r="Q1459" s="89"/>
      <c r="R1459" s="89"/>
      <c r="S1459" s="83"/>
      <c r="T1459" s="83"/>
      <c r="U1459" s="83"/>
      <c r="V1459" s="83"/>
      <c r="W1459" s="83"/>
      <c r="X1459" s="83"/>
      <c r="Y1459" s="90"/>
      <c r="Z1459" s="90"/>
      <c r="AA1459" s="90"/>
      <c r="AB1459" s="90"/>
      <c r="AC1459" s="91"/>
      <c r="AD1459" s="91"/>
      <c r="AE1459" s="91"/>
      <c r="AF1459" s="91"/>
      <c r="AG1459" s="91"/>
      <c r="AH1459" s="91"/>
      <c r="AI1459" s="92"/>
      <c r="AJ1459" s="92"/>
      <c r="AK1459" s="92"/>
      <c r="AL1459" s="92"/>
      <c r="AM1459" s="92"/>
      <c r="AN1459" s="93"/>
      <c r="AO1459" s="93"/>
      <c r="AP1459" s="93"/>
      <c r="AQ1459" s="93"/>
      <c r="AR1459" s="93"/>
      <c r="AS1459" s="94"/>
      <c r="AT1459" s="94"/>
      <c r="AU1459" s="94"/>
      <c r="AV1459" s="94"/>
      <c r="AW1459" s="94"/>
      <c r="AX1459" s="94"/>
      <c r="AY1459" s="94"/>
      <c r="AZ1459" s="94"/>
      <c r="BA1459" s="94"/>
      <c r="BB1459" s="94"/>
      <c r="BC1459" s="94"/>
      <c r="BD1459" s="94"/>
      <c r="BE1459" s="94"/>
      <c r="BF1459" s="94"/>
      <c r="BG1459" s="94"/>
      <c r="BH1459" s="94"/>
      <c r="BI1459" s="94"/>
      <c r="BJ1459" s="94"/>
      <c r="BK1459" s="94"/>
      <c r="BL1459" s="94"/>
      <c r="BM1459" s="94"/>
      <c r="BN1459" s="94"/>
      <c r="BO1459" s="94"/>
      <c r="BP1459" s="94"/>
    </row>
    <row r="1460" spans="1:68" x14ac:dyDescent="0.2">
      <c r="A1460" s="75" t="s">
        <v>1750</v>
      </c>
      <c r="B1460" s="87"/>
      <c r="C1460" s="87"/>
      <c r="D1460" s="87"/>
      <c r="E1460" s="87"/>
      <c r="F1460" s="87"/>
      <c r="G1460" s="87"/>
      <c r="H1460" s="87"/>
      <c r="I1460" s="87"/>
      <c r="J1460" s="87"/>
      <c r="K1460" s="84"/>
      <c r="L1460" s="84"/>
      <c r="M1460" s="84"/>
      <c r="N1460" s="84"/>
      <c r="O1460" s="89"/>
      <c r="P1460" s="89"/>
      <c r="Q1460" s="89"/>
      <c r="R1460" s="89"/>
      <c r="S1460" s="83"/>
      <c r="T1460" s="83"/>
      <c r="U1460" s="83"/>
      <c r="V1460" s="83"/>
      <c r="W1460" s="83"/>
      <c r="X1460" s="83"/>
      <c r="Y1460" s="90"/>
      <c r="Z1460" s="90"/>
      <c r="AA1460" s="90"/>
      <c r="AB1460" s="90"/>
      <c r="AC1460" s="91"/>
      <c r="AD1460" s="91"/>
      <c r="AE1460" s="91"/>
      <c r="AF1460" s="91"/>
      <c r="AG1460" s="91"/>
      <c r="AH1460" s="91"/>
      <c r="AI1460" s="92"/>
      <c r="AJ1460" s="92"/>
      <c r="AK1460" s="92"/>
      <c r="AL1460" s="92"/>
      <c r="AM1460" s="92"/>
      <c r="AN1460" s="93"/>
      <c r="AO1460" s="93"/>
      <c r="AP1460" s="93"/>
      <c r="AQ1460" s="93"/>
      <c r="AR1460" s="93"/>
      <c r="AS1460" s="94"/>
      <c r="AT1460" s="94"/>
      <c r="AU1460" s="94"/>
      <c r="AV1460" s="94"/>
      <c r="AW1460" s="94"/>
      <c r="AX1460" s="94"/>
      <c r="AY1460" s="94"/>
      <c r="AZ1460" s="94"/>
      <c r="BA1460" s="94"/>
      <c r="BB1460" s="94"/>
      <c r="BC1460" s="94"/>
      <c r="BD1460" s="94"/>
      <c r="BE1460" s="94"/>
      <c r="BF1460" s="94"/>
      <c r="BG1460" s="94"/>
      <c r="BH1460" s="94"/>
      <c r="BI1460" s="94"/>
      <c r="BJ1460" s="94"/>
      <c r="BK1460" s="94"/>
      <c r="BL1460" s="94"/>
      <c r="BM1460" s="94"/>
      <c r="BN1460" s="94"/>
      <c r="BO1460" s="94"/>
      <c r="BP1460" s="94"/>
    </row>
    <row r="1461" spans="1:68" x14ac:dyDescent="0.2">
      <c r="A1461" s="75" t="s">
        <v>1751</v>
      </c>
      <c r="B1461" s="87"/>
      <c r="C1461" s="87"/>
      <c r="D1461" s="87"/>
      <c r="E1461" s="87"/>
      <c r="F1461" s="87"/>
      <c r="G1461" s="87"/>
      <c r="H1461" s="87"/>
      <c r="I1461" s="87"/>
      <c r="J1461" s="87"/>
      <c r="K1461" s="84"/>
      <c r="L1461" s="84"/>
      <c r="M1461" s="84"/>
      <c r="N1461" s="84"/>
      <c r="O1461" s="89"/>
      <c r="P1461" s="89"/>
      <c r="Q1461" s="89"/>
      <c r="R1461" s="89"/>
      <c r="S1461" s="83"/>
      <c r="T1461" s="83"/>
      <c r="U1461" s="83"/>
      <c r="V1461" s="83"/>
      <c r="W1461" s="83"/>
      <c r="X1461" s="83"/>
      <c r="Y1461" s="90"/>
      <c r="Z1461" s="90"/>
      <c r="AA1461" s="90"/>
      <c r="AB1461" s="90"/>
      <c r="AC1461" s="91"/>
      <c r="AD1461" s="91"/>
      <c r="AE1461" s="91"/>
      <c r="AF1461" s="91"/>
      <c r="AG1461" s="91"/>
      <c r="AH1461" s="91"/>
      <c r="AI1461" s="92"/>
      <c r="AJ1461" s="92"/>
      <c r="AK1461" s="92"/>
      <c r="AL1461" s="92"/>
      <c r="AM1461" s="92"/>
      <c r="AN1461" s="93"/>
      <c r="AO1461" s="93"/>
      <c r="AP1461" s="93"/>
      <c r="AQ1461" s="93"/>
      <c r="AR1461" s="93"/>
      <c r="AS1461" s="94"/>
      <c r="AT1461" s="94"/>
      <c r="AU1461" s="94"/>
      <c r="AV1461" s="94"/>
      <c r="AW1461" s="94"/>
      <c r="AX1461" s="94"/>
      <c r="AY1461" s="94"/>
      <c r="AZ1461" s="94"/>
      <c r="BA1461" s="94"/>
      <c r="BB1461" s="94"/>
      <c r="BC1461" s="94"/>
      <c r="BD1461" s="94"/>
      <c r="BE1461" s="94"/>
      <c r="BF1461" s="94"/>
      <c r="BG1461" s="94"/>
      <c r="BH1461" s="94"/>
      <c r="BI1461" s="94"/>
      <c r="BJ1461" s="94"/>
      <c r="BK1461" s="94"/>
      <c r="BL1461" s="94"/>
      <c r="BM1461" s="94"/>
      <c r="BN1461" s="94"/>
      <c r="BO1461" s="94"/>
      <c r="BP1461" s="94"/>
    </row>
    <row r="1462" spans="1:68" x14ac:dyDescent="0.2">
      <c r="A1462" s="75" t="s">
        <v>1752</v>
      </c>
      <c r="B1462" s="87"/>
      <c r="C1462" s="87"/>
      <c r="D1462" s="87"/>
      <c r="E1462" s="87"/>
      <c r="F1462" s="87"/>
      <c r="G1462" s="87"/>
      <c r="H1462" s="87"/>
      <c r="I1462" s="87"/>
      <c r="J1462" s="87"/>
      <c r="K1462" s="84"/>
      <c r="L1462" s="84"/>
      <c r="M1462" s="84"/>
      <c r="N1462" s="84"/>
      <c r="O1462" s="89"/>
      <c r="P1462" s="89"/>
      <c r="Q1462" s="89"/>
      <c r="R1462" s="89"/>
      <c r="S1462" s="83"/>
      <c r="T1462" s="83"/>
      <c r="U1462" s="83"/>
      <c r="V1462" s="83"/>
      <c r="W1462" s="83"/>
      <c r="X1462" s="83"/>
      <c r="Y1462" s="90"/>
      <c r="Z1462" s="90"/>
      <c r="AA1462" s="90"/>
      <c r="AB1462" s="90"/>
      <c r="AC1462" s="91"/>
      <c r="AD1462" s="91"/>
      <c r="AE1462" s="91"/>
      <c r="AF1462" s="91"/>
      <c r="AG1462" s="91"/>
      <c r="AH1462" s="91"/>
      <c r="AI1462" s="92"/>
      <c r="AJ1462" s="92"/>
      <c r="AK1462" s="92"/>
      <c r="AL1462" s="92"/>
      <c r="AM1462" s="92"/>
      <c r="AN1462" s="93"/>
      <c r="AO1462" s="93"/>
      <c r="AP1462" s="93"/>
      <c r="AQ1462" s="93"/>
      <c r="AR1462" s="93"/>
      <c r="AS1462" s="94"/>
      <c r="AT1462" s="94"/>
      <c r="AU1462" s="94"/>
      <c r="AV1462" s="94"/>
      <c r="AW1462" s="94"/>
      <c r="AX1462" s="94"/>
      <c r="AY1462" s="94"/>
      <c r="AZ1462" s="94"/>
      <c r="BA1462" s="94"/>
      <c r="BB1462" s="94"/>
      <c r="BC1462" s="94"/>
      <c r="BD1462" s="94"/>
      <c r="BE1462" s="94"/>
      <c r="BF1462" s="94"/>
      <c r="BG1462" s="94"/>
      <c r="BH1462" s="94"/>
      <c r="BI1462" s="94"/>
      <c r="BJ1462" s="94"/>
      <c r="BK1462" s="94"/>
      <c r="BL1462" s="94"/>
      <c r="BM1462" s="94"/>
      <c r="BN1462" s="94"/>
      <c r="BO1462" s="94"/>
      <c r="BP1462" s="94"/>
    </row>
    <row r="1463" spans="1:68" x14ac:dyDescent="0.2">
      <c r="A1463" s="75" t="s">
        <v>1753</v>
      </c>
      <c r="B1463" s="87"/>
      <c r="C1463" s="87"/>
      <c r="D1463" s="87"/>
      <c r="E1463" s="87"/>
      <c r="F1463" s="87"/>
      <c r="G1463" s="87"/>
      <c r="H1463" s="87"/>
      <c r="I1463" s="87"/>
      <c r="J1463" s="87"/>
      <c r="K1463" s="84"/>
      <c r="L1463" s="84"/>
      <c r="M1463" s="84"/>
      <c r="N1463" s="84"/>
      <c r="O1463" s="89"/>
      <c r="P1463" s="89"/>
      <c r="Q1463" s="89"/>
      <c r="R1463" s="89"/>
      <c r="S1463" s="83"/>
      <c r="T1463" s="83"/>
      <c r="U1463" s="83"/>
      <c r="V1463" s="83"/>
      <c r="W1463" s="83"/>
      <c r="X1463" s="83"/>
      <c r="Y1463" s="90"/>
      <c r="Z1463" s="90"/>
      <c r="AA1463" s="90"/>
      <c r="AB1463" s="90"/>
      <c r="AC1463" s="91"/>
      <c r="AD1463" s="91"/>
      <c r="AE1463" s="91"/>
      <c r="AF1463" s="91"/>
      <c r="AG1463" s="91"/>
      <c r="AH1463" s="91"/>
      <c r="AI1463" s="92"/>
      <c r="AJ1463" s="92"/>
      <c r="AK1463" s="92"/>
      <c r="AL1463" s="92"/>
      <c r="AM1463" s="92"/>
      <c r="AN1463" s="93"/>
      <c r="AO1463" s="93"/>
      <c r="AP1463" s="93"/>
      <c r="AQ1463" s="93"/>
      <c r="AR1463" s="93"/>
      <c r="AS1463" s="94"/>
      <c r="AT1463" s="94"/>
      <c r="AU1463" s="94"/>
      <c r="AV1463" s="94"/>
      <c r="AW1463" s="94"/>
      <c r="AX1463" s="94"/>
      <c r="AY1463" s="94"/>
      <c r="AZ1463" s="94"/>
      <c r="BA1463" s="94"/>
      <c r="BB1463" s="94"/>
      <c r="BC1463" s="94"/>
      <c r="BD1463" s="94"/>
      <c r="BE1463" s="94"/>
      <c r="BF1463" s="94"/>
      <c r="BG1463" s="94"/>
      <c r="BH1463" s="94"/>
      <c r="BI1463" s="94"/>
      <c r="BJ1463" s="94"/>
      <c r="BK1463" s="94"/>
      <c r="BL1463" s="94"/>
      <c r="BM1463" s="94"/>
      <c r="BN1463" s="94"/>
      <c r="BO1463" s="94"/>
      <c r="BP1463" s="94"/>
    </row>
    <row r="1464" spans="1:68" x14ac:dyDescent="0.2">
      <c r="A1464" s="75" t="s">
        <v>1754</v>
      </c>
      <c r="B1464" s="87"/>
      <c r="C1464" s="87"/>
      <c r="D1464" s="87"/>
      <c r="E1464" s="87"/>
      <c r="F1464" s="87"/>
      <c r="G1464" s="87"/>
      <c r="H1464" s="87"/>
      <c r="I1464" s="87"/>
      <c r="J1464" s="87"/>
      <c r="K1464" s="84"/>
      <c r="L1464" s="84"/>
      <c r="M1464" s="84"/>
      <c r="N1464" s="84"/>
      <c r="O1464" s="89"/>
      <c r="P1464" s="89"/>
      <c r="Q1464" s="89"/>
      <c r="R1464" s="89"/>
      <c r="S1464" s="83"/>
      <c r="T1464" s="83"/>
      <c r="U1464" s="83"/>
      <c r="V1464" s="83"/>
      <c r="W1464" s="83"/>
      <c r="X1464" s="83"/>
      <c r="Y1464" s="90"/>
      <c r="Z1464" s="90"/>
      <c r="AA1464" s="90"/>
      <c r="AB1464" s="90"/>
      <c r="AC1464" s="91"/>
      <c r="AD1464" s="91"/>
      <c r="AE1464" s="91"/>
      <c r="AF1464" s="91"/>
      <c r="AG1464" s="91"/>
      <c r="AH1464" s="91"/>
      <c r="AI1464" s="92"/>
      <c r="AJ1464" s="92"/>
      <c r="AK1464" s="92"/>
      <c r="AL1464" s="92"/>
      <c r="AM1464" s="92"/>
      <c r="AN1464" s="93"/>
      <c r="AO1464" s="93"/>
      <c r="AP1464" s="93"/>
      <c r="AQ1464" s="93"/>
      <c r="AR1464" s="93"/>
      <c r="AS1464" s="94"/>
      <c r="AT1464" s="94"/>
      <c r="AU1464" s="94"/>
      <c r="AV1464" s="94"/>
      <c r="AW1464" s="94"/>
      <c r="AX1464" s="94"/>
      <c r="AY1464" s="94"/>
      <c r="AZ1464" s="94"/>
      <c r="BA1464" s="94"/>
      <c r="BB1464" s="94"/>
      <c r="BC1464" s="94"/>
      <c r="BD1464" s="94"/>
      <c r="BE1464" s="94"/>
      <c r="BF1464" s="94"/>
      <c r="BG1464" s="94"/>
      <c r="BH1464" s="94"/>
      <c r="BI1464" s="94"/>
      <c r="BJ1464" s="94"/>
      <c r="BK1464" s="94"/>
      <c r="BL1464" s="94"/>
      <c r="BM1464" s="94"/>
      <c r="BN1464" s="94"/>
      <c r="BO1464" s="94"/>
      <c r="BP1464" s="94"/>
    </row>
    <row r="1465" spans="1:68" x14ac:dyDescent="0.2">
      <c r="A1465" s="75" t="s">
        <v>1755</v>
      </c>
      <c r="B1465" s="87"/>
      <c r="C1465" s="87"/>
      <c r="D1465" s="87"/>
      <c r="E1465" s="87"/>
      <c r="F1465" s="87"/>
      <c r="G1465" s="87"/>
      <c r="H1465" s="87"/>
      <c r="I1465" s="87"/>
      <c r="J1465" s="87"/>
      <c r="K1465" s="84"/>
      <c r="L1465" s="84"/>
      <c r="M1465" s="84"/>
      <c r="N1465" s="84"/>
      <c r="O1465" s="89"/>
      <c r="P1465" s="89"/>
      <c r="Q1465" s="89"/>
      <c r="R1465" s="89"/>
      <c r="S1465" s="83"/>
      <c r="T1465" s="83"/>
      <c r="U1465" s="83"/>
      <c r="V1465" s="83"/>
      <c r="W1465" s="83"/>
      <c r="X1465" s="83"/>
      <c r="Y1465" s="90"/>
      <c r="Z1465" s="90"/>
      <c r="AA1465" s="90"/>
      <c r="AB1465" s="90"/>
      <c r="AC1465" s="91"/>
      <c r="AD1465" s="91"/>
      <c r="AE1465" s="91"/>
      <c r="AF1465" s="91"/>
      <c r="AG1465" s="91"/>
      <c r="AH1465" s="91"/>
      <c r="AI1465" s="92"/>
      <c r="AJ1465" s="92"/>
      <c r="AK1465" s="92"/>
      <c r="AL1465" s="92"/>
      <c r="AM1465" s="92"/>
      <c r="AN1465" s="93"/>
      <c r="AO1465" s="93"/>
      <c r="AP1465" s="93"/>
      <c r="AQ1465" s="93"/>
      <c r="AR1465" s="93"/>
      <c r="AS1465" s="94"/>
      <c r="AT1465" s="94"/>
      <c r="AU1465" s="94"/>
      <c r="AV1465" s="94"/>
      <c r="AW1465" s="94"/>
      <c r="AX1465" s="94"/>
      <c r="AY1465" s="94"/>
      <c r="AZ1465" s="94"/>
      <c r="BA1465" s="94"/>
      <c r="BB1465" s="94"/>
      <c r="BC1465" s="94"/>
      <c r="BD1465" s="94"/>
      <c r="BE1465" s="94"/>
      <c r="BF1465" s="94"/>
      <c r="BG1465" s="94"/>
      <c r="BH1465" s="94"/>
      <c r="BI1465" s="94"/>
      <c r="BJ1465" s="94"/>
      <c r="BK1465" s="94"/>
      <c r="BL1465" s="94"/>
      <c r="BM1465" s="94"/>
      <c r="BN1465" s="94"/>
      <c r="BO1465" s="94"/>
      <c r="BP1465" s="94"/>
    </row>
    <row r="1466" spans="1:68" x14ac:dyDescent="0.2">
      <c r="A1466" s="75" t="s">
        <v>1756</v>
      </c>
      <c r="B1466" s="87"/>
      <c r="C1466" s="87"/>
      <c r="D1466" s="87"/>
      <c r="E1466" s="87"/>
      <c r="F1466" s="87"/>
      <c r="G1466" s="87"/>
      <c r="H1466" s="87"/>
      <c r="I1466" s="87"/>
      <c r="J1466" s="87"/>
      <c r="K1466" s="84"/>
      <c r="L1466" s="84"/>
      <c r="M1466" s="84"/>
      <c r="N1466" s="84"/>
      <c r="O1466" s="89"/>
      <c r="P1466" s="89"/>
      <c r="Q1466" s="89"/>
      <c r="R1466" s="89"/>
      <c r="S1466" s="83"/>
      <c r="T1466" s="83"/>
      <c r="U1466" s="83"/>
      <c r="V1466" s="83"/>
      <c r="W1466" s="83"/>
      <c r="X1466" s="83"/>
      <c r="Y1466" s="90"/>
      <c r="Z1466" s="90"/>
      <c r="AA1466" s="90"/>
      <c r="AB1466" s="90"/>
      <c r="AC1466" s="91"/>
      <c r="AD1466" s="91"/>
      <c r="AE1466" s="91"/>
      <c r="AF1466" s="91"/>
      <c r="AG1466" s="91"/>
      <c r="AH1466" s="91"/>
      <c r="AI1466" s="92"/>
      <c r="AJ1466" s="92"/>
      <c r="AK1466" s="92"/>
      <c r="AL1466" s="92"/>
      <c r="AM1466" s="92"/>
      <c r="AN1466" s="93"/>
      <c r="AO1466" s="93"/>
      <c r="AP1466" s="93"/>
      <c r="AQ1466" s="93"/>
      <c r="AR1466" s="93"/>
      <c r="AS1466" s="94"/>
      <c r="AT1466" s="94"/>
      <c r="AU1466" s="94"/>
      <c r="AV1466" s="94"/>
      <c r="AW1466" s="94"/>
      <c r="AX1466" s="94"/>
      <c r="AY1466" s="94"/>
      <c r="AZ1466" s="94"/>
      <c r="BA1466" s="94"/>
      <c r="BB1466" s="94"/>
      <c r="BC1466" s="94"/>
      <c r="BD1466" s="94"/>
      <c r="BE1466" s="94"/>
      <c r="BF1466" s="94"/>
      <c r="BG1466" s="94"/>
      <c r="BH1466" s="94"/>
      <c r="BI1466" s="94"/>
      <c r="BJ1466" s="94"/>
      <c r="BK1466" s="94"/>
      <c r="BL1466" s="94"/>
      <c r="BM1466" s="94"/>
      <c r="BN1466" s="94"/>
      <c r="BO1466" s="94"/>
      <c r="BP1466" s="94"/>
    </row>
    <row r="1467" spans="1:68" x14ac:dyDescent="0.2">
      <c r="A1467" s="75" t="s">
        <v>1757</v>
      </c>
      <c r="B1467" s="87"/>
      <c r="C1467" s="87"/>
      <c r="D1467" s="87"/>
      <c r="E1467" s="87"/>
      <c r="F1467" s="87"/>
      <c r="G1467" s="87"/>
      <c r="H1467" s="87"/>
      <c r="I1467" s="87"/>
      <c r="J1467" s="87"/>
      <c r="K1467" s="84"/>
      <c r="L1467" s="84"/>
      <c r="M1467" s="84"/>
      <c r="N1467" s="84"/>
      <c r="O1467" s="89"/>
      <c r="P1467" s="89"/>
      <c r="Q1467" s="89"/>
      <c r="R1467" s="89"/>
      <c r="S1467" s="83"/>
      <c r="T1467" s="83"/>
      <c r="U1467" s="83"/>
      <c r="V1467" s="83"/>
      <c r="W1467" s="83"/>
      <c r="X1467" s="83"/>
      <c r="Y1467" s="90"/>
      <c r="Z1467" s="90"/>
      <c r="AA1467" s="90"/>
      <c r="AB1467" s="90"/>
      <c r="AC1467" s="91"/>
      <c r="AD1467" s="91"/>
      <c r="AE1467" s="91"/>
      <c r="AF1467" s="91"/>
      <c r="AG1467" s="91"/>
      <c r="AH1467" s="91"/>
      <c r="AI1467" s="92"/>
      <c r="AJ1467" s="92"/>
      <c r="AK1467" s="92"/>
      <c r="AL1467" s="92"/>
      <c r="AM1467" s="92"/>
      <c r="AN1467" s="93"/>
      <c r="AO1467" s="93"/>
      <c r="AP1467" s="93"/>
      <c r="AQ1467" s="93"/>
      <c r="AR1467" s="93"/>
      <c r="AS1467" s="94"/>
      <c r="AT1467" s="94"/>
      <c r="AU1467" s="94"/>
      <c r="AV1467" s="94"/>
      <c r="AW1467" s="94"/>
      <c r="AX1467" s="94"/>
      <c r="AY1467" s="94"/>
      <c r="AZ1467" s="94"/>
      <c r="BA1467" s="94"/>
      <c r="BB1467" s="94"/>
      <c r="BC1467" s="94"/>
      <c r="BD1467" s="94"/>
      <c r="BE1467" s="94"/>
      <c r="BF1467" s="94"/>
      <c r="BG1467" s="94"/>
      <c r="BH1467" s="94"/>
      <c r="BI1467" s="94"/>
      <c r="BJ1467" s="94"/>
      <c r="BK1467" s="94"/>
      <c r="BL1467" s="94"/>
      <c r="BM1467" s="94"/>
      <c r="BN1467" s="94"/>
      <c r="BO1467" s="94"/>
      <c r="BP1467" s="94"/>
    </row>
    <row r="1468" spans="1:68" x14ac:dyDescent="0.2">
      <c r="A1468" s="75" t="s">
        <v>1758</v>
      </c>
      <c r="B1468" s="87"/>
      <c r="C1468" s="87"/>
      <c r="D1468" s="87"/>
      <c r="E1468" s="87"/>
      <c r="F1468" s="87"/>
      <c r="G1468" s="87"/>
      <c r="H1468" s="87"/>
      <c r="I1468" s="87"/>
      <c r="J1468" s="87"/>
      <c r="K1468" s="84"/>
      <c r="L1468" s="84"/>
      <c r="M1468" s="84"/>
      <c r="N1468" s="84"/>
      <c r="O1468" s="89"/>
      <c r="P1468" s="89"/>
      <c r="Q1468" s="89"/>
      <c r="R1468" s="89"/>
      <c r="S1468" s="83"/>
      <c r="T1468" s="83"/>
      <c r="U1468" s="83"/>
      <c r="V1468" s="83"/>
      <c r="W1468" s="83"/>
      <c r="X1468" s="83"/>
      <c r="Y1468" s="90"/>
      <c r="Z1468" s="90"/>
      <c r="AA1468" s="90"/>
      <c r="AB1468" s="90"/>
      <c r="AC1468" s="91"/>
      <c r="AD1468" s="91"/>
      <c r="AE1468" s="91"/>
      <c r="AF1468" s="91"/>
      <c r="AG1468" s="91"/>
      <c r="AH1468" s="91"/>
      <c r="AI1468" s="92"/>
      <c r="AJ1468" s="92"/>
      <c r="AK1468" s="92"/>
      <c r="AL1468" s="92"/>
      <c r="AM1468" s="92"/>
      <c r="AN1468" s="93"/>
      <c r="AO1468" s="93"/>
      <c r="AP1468" s="93"/>
      <c r="AQ1468" s="93"/>
      <c r="AR1468" s="93"/>
      <c r="AS1468" s="94"/>
      <c r="AT1468" s="94"/>
      <c r="AU1468" s="94"/>
      <c r="AV1468" s="94"/>
      <c r="AW1468" s="94"/>
      <c r="AX1468" s="94"/>
      <c r="AY1468" s="94"/>
      <c r="AZ1468" s="94"/>
      <c r="BA1468" s="94"/>
      <c r="BB1468" s="94"/>
      <c r="BC1468" s="94"/>
      <c r="BD1468" s="94"/>
      <c r="BE1468" s="94"/>
      <c r="BF1468" s="94"/>
      <c r="BG1468" s="94"/>
      <c r="BH1468" s="94"/>
      <c r="BI1468" s="94"/>
      <c r="BJ1468" s="94"/>
      <c r="BK1468" s="94"/>
      <c r="BL1468" s="94"/>
      <c r="BM1468" s="94"/>
      <c r="BN1468" s="94"/>
      <c r="BO1468" s="94"/>
      <c r="BP1468" s="94"/>
    </row>
    <row r="1469" spans="1:68" x14ac:dyDescent="0.2">
      <c r="A1469" s="75" t="s">
        <v>1759</v>
      </c>
      <c r="B1469" s="87"/>
      <c r="C1469" s="87"/>
      <c r="D1469" s="87"/>
      <c r="E1469" s="87"/>
      <c r="F1469" s="87"/>
      <c r="G1469" s="87"/>
      <c r="H1469" s="87"/>
      <c r="I1469" s="87"/>
      <c r="J1469" s="87"/>
      <c r="K1469" s="84"/>
      <c r="L1469" s="84"/>
      <c r="M1469" s="84"/>
      <c r="N1469" s="84"/>
      <c r="O1469" s="89"/>
      <c r="P1469" s="89"/>
      <c r="Q1469" s="89"/>
      <c r="R1469" s="89"/>
      <c r="S1469" s="83"/>
      <c r="T1469" s="83"/>
      <c r="U1469" s="83"/>
      <c r="V1469" s="83"/>
      <c r="W1469" s="83"/>
      <c r="X1469" s="83"/>
      <c r="Y1469" s="90"/>
      <c r="Z1469" s="90"/>
      <c r="AA1469" s="90"/>
      <c r="AB1469" s="90"/>
      <c r="AC1469" s="91"/>
      <c r="AD1469" s="91"/>
      <c r="AE1469" s="91"/>
      <c r="AF1469" s="91"/>
      <c r="AG1469" s="91"/>
      <c r="AH1469" s="91"/>
      <c r="AI1469" s="92"/>
      <c r="AJ1469" s="92"/>
      <c r="AK1469" s="92"/>
      <c r="AL1469" s="92"/>
      <c r="AM1469" s="92"/>
      <c r="AN1469" s="93"/>
      <c r="AO1469" s="93"/>
      <c r="AP1469" s="93"/>
      <c r="AQ1469" s="93"/>
      <c r="AR1469" s="93"/>
      <c r="AS1469" s="94"/>
      <c r="AT1469" s="94"/>
      <c r="AU1469" s="94"/>
      <c r="AV1469" s="94"/>
      <c r="AW1469" s="94"/>
      <c r="AX1469" s="94"/>
      <c r="AY1469" s="94"/>
      <c r="AZ1469" s="94"/>
      <c r="BA1469" s="94"/>
      <c r="BB1469" s="94"/>
      <c r="BC1469" s="94"/>
      <c r="BD1469" s="94"/>
      <c r="BE1469" s="94"/>
      <c r="BF1469" s="94"/>
      <c r="BG1469" s="94"/>
      <c r="BH1469" s="94"/>
      <c r="BI1469" s="94"/>
      <c r="BJ1469" s="94"/>
      <c r="BK1469" s="94"/>
      <c r="BL1469" s="94"/>
      <c r="BM1469" s="94"/>
      <c r="BN1469" s="94"/>
      <c r="BO1469" s="94"/>
      <c r="BP1469" s="94"/>
    </row>
    <row r="1470" spans="1:68" x14ac:dyDescent="0.2">
      <c r="A1470" s="75" t="s">
        <v>1760</v>
      </c>
      <c r="B1470" s="87"/>
      <c r="C1470" s="87"/>
      <c r="D1470" s="87"/>
      <c r="E1470" s="87"/>
      <c r="F1470" s="87"/>
      <c r="G1470" s="87"/>
      <c r="H1470" s="87"/>
      <c r="I1470" s="87"/>
      <c r="J1470" s="87"/>
      <c r="K1470" s="84"/>
      <c r="L1470" s="84"/>
      <c r="M1470" s="84"/>
      <c r="N1470" s="84"/>
      <c r="O1470" s="89"/>
      <c r="P1470" s="89"/>
      <c r="Q1470" s="89"/>
      <c r="R1470" s="89"/>
      <c r="S1470" s="83"/>
      <c r="T1470" s="83"/>
      <c r="U1470" s="83"/>
      <c r="V1470" s="83"/>
      <c r="W1470" s="83"/>
      <c r="X1470" s="83"/>
      <c r="Y1470" s="90"/>
      <c r="Z1470" s="90"/>
      <c r="AA1470" s="90"/>
      <c r="AB1470" s="90"/>
      <c r="AC1470" s="91"/>
      <c r="AD1470" s="91"/>
      <c r="AE1470" s="91"/>
      <c r="AF1470" s="91"/>
      <c r="AG1470" s="91"/>
      <c r="AH1470" s="91"/>
      <c r="AI1470" s="92"/>
      <c r="AJ1470" s="92"/>
      <c r="AK1470" s="92"/>
      <c r="AL1470" s="92"/>
      <c r="AM1470" s="92"/>
      <c r="AN1470" s="93"/>
      <c r="AO1470" s="93"/>
      <c r="AP1470" s="93"/>
      <c r="AQ1470" s="93"/>
      <c r="AR1470" s="93"/>
      <c r="AS1470" s="94"/>
      <c r="AT1470" s="94"/>
      <c r="AU1470" s="94"/>
      <c r="AV1470" s="94"/>
      <c r="AW1470" s="94"/>
      <c r="AX1470" s="94"/>
      <c r="AY1470" s="94"/>
      <c r="AZ1470" s="94"/>
      <c r="BA1470" s="94"/>
      <c r="BB1470" s="94"/>
      <c r="BC1470" s="94"/>
      <c r="BD1470" s="94"/>
      <c r="BE1470" s="94"/>
      <c r="BF1470" s="94"/>
      <c r="BG1470" s="94"/>
      <c r="BH1470" s="94"/>
      <c r="BI1470" s="94"/>
      <c r="BJ1470" s="94"/>
      <c r="BK1470" s="94"/>
      <c r="BL1470" s="94"/>
      <c r="BM1470" s="94"/>
      <c r="BN1470" s="94"/>
      <c r="BO1470" s="94"/>
      <c r="BP1470" s="94"/>
    </row>
    <row r="1471" spans="1:68" x14ac:dyDescent="0.2">
      <c r="A1471" s="75" t="s">
        <v>1761</v>
      </c>
      <c r="B1471" s="87"/>
      <c r="C1471" s="87"/>
      <c r="D1471" s="87"/>
      <c r="E1471" s="87"/>
      <c r="F1471" s="87"/>
      <c r="G1471" s="87"/>
      <c r="H1471" s="87"/>
      <c r="I1471" s="87"/>
      <c r="J1471" s="87"/>
      <c r="K1471" s="84"/>
      <c r="L1471" s="84"/>
      <c r="M1471" s="84"/>
      <c r="N1471" s="84"/>
      <c r="O1471" s="89"/>
      <c r="P1471" s="89"/>
      <c r="Q1471" s="89"/>
      <c r="R1471" s="89"/>
      <c r="S1471" s="83"/>
      <c r="T1471" s="83"/>
      <c r="U1471" s="83"/>
      <c r="V1471" s="83"/>
      <c r="W1471" s="83"/>
      <c r="X1471" s="83"/>
      <c r="Y1471" s="90"/>
      <c r="Z1471" s="90"/>
      <c r="AA1471" s="90"/>
      <c r="AB1471" s="90"/>
      <c r="AC1471" s="91"/>
      <c r="AD1471" s="91"/>
      <c r="AE1471" s="91"/>
      <c r="AF1471" s="91"/>
      <c r="AG1471" s="91"/>
      <c r="AH1471" s="91"/>
      <c r="AI1471" s="92"/>
      <c r="AJ1471" s="92"/>
      <c r="AK1471" s="92"/>
      <c r="AL1471" s="92"/>
      <c r="AM1471" s="92"/>
      <c r="AN1471" s="93"/>
      <c r="AO1471" s="93"/>
      <c r="AP1471" s="93"/>
      <c r="AQ1471" s="93"/>
      <c r="AR1471" s="93"/>
      <c r="AS1471" s="94"/>
      <c r="AT1471" s="94"/>
      <c r="AU1471" s="94"/>
      <c r="AV1471" s="94"/>
      <c r="AW1471" s="94"/>
      <c r="AX1471" s="94"/>
      <c r="AY1471" s="94"/>
      <c r="AZ1471" s="94"/>
      <c r="BA1471" s="94"/>
      <c r="BB1471" s="94"/>
      <c r="BC1471" s="94"/>
      <c r="BD1471" s="94"/>
      <c r="BE1471" s="94"/>
      <c r="BF1471" s="94"/>
      <c r="BG1471" s="94"/>
      <c r="BH1471" s="94"/>
      <c r="BI1471" s="94"/>
      <c r="BJ1471" s="94"/>
      <c r="BK1471" s="94"/>
      <c r="BL1471" s="94"/>
      <c r="BM1471" s="94"/>
      <c r="BN1471" s="94"/>
      <c r="BO1471" s="94"/>
      <c r="BP1471" s="94"/>
    </row>
    <row r="1472" spans="1:68" x14ac:dyDescent="0.2">
      <c r="A1472" s="75" t="s">
        <v>1762</v>
      </c>
      <c r="B1472" s="87"/>
      <c r="C1472" s="87"/>
      <c r="D1472" s="87"/>
      <c r="E1472" s="87"/>
      <c r="F1472" s="87"/>
      <c r="G1472" s="87"/>
      <c r="H1472" s="87"/>
      <c r="I1472" s="87"/>
      <c r="J1472" s="87"/>
      <c r="K1472" s="84"/>
      <c r="L1472" s="84"/>
      <c r="M1472" s="84"/>
      <c r="N1472" s="84"/>
      <c r="O1472" s="89"/>
      <c r="P1472" s="89"/>
      <c r="Q1472" s="89"/>
      <c r="R1472" s="89"/>
      <c r="S1472" s="83"/>
      <c r="T1472" s="83"/>
      <c r="U1472" s="83"/>
      <c r="V1472" s="83"/>
      <c r="W1472" s="83"/>
      <c r="X1472" s="83"/>
      <c r="Y1472" s="90"/>
      <c r="Z1472" s="90"/>
      <c r="AA1472" s="90"/>
      <c r="AB1472" s="90"/>
      <c r="AC1472" s="91"/>
      <c r="AD1472" s="91"/>
      <c r="AE1472" s="91"/>
      <c r="AF1472" s="91"/>
      <c r="AG1472" s="91"/>
      <c r="AH1472" s="91"/>
      <c r="AI1472" s="92"/>
      <c r="AJ1472" s="92"/>
      <c r="AK1472" s="92"/>
      <c r="AL1472" s="92"/>
      <c r="AM1472" s="92"/>
      <c r="AN1472" s="93"/>
      <c r="AO1472" s="93"/>
      <c r="AP1472" s="93"/>
      <c r="AQ1472" s="93"/>
      <c r="AR1472" s="93"/>
      <c r="AS1472" s="94"/>
      <c r="AT1472" s="94"/>
      <c r="AU1472" s="94"/>
      <c r="AV1472" s="94"/>
      <c r="AW1472" s="94"/>
      <c r="AX1472" s="94"/>
      <c r="AY1472" s="94"/>
      <c r="AZ1472" s="94"/>
      <c r="BA1472" s="94"/>
      <c r="BB1472" s="94"/>
      <c r="BC1472" s="94"/>
      <c r="BD1472" s="94"/>
      <c r="BE1472" s="94"/>
      <c r="BF1472" s="94"/>
      <c r="BG1472" s="94"/>
      <c r="BH1472" s="94"/>
      <c r="BI1472" s="94"/>
      <c r="BJ1472" s="94"/>
      <c r="BK1472" s="94"/>
      <c r="BL1472" s="94"/>
      <c r="BM1472" s="94"/>
      <c r="BN1472" s="94"/>
      <c r="BO1472" s="94"/>
      <c r="BP1472" s="94"/>
    </row>
    <row r="1473" spans="1:68" x14ac:dyDescent="0.2">
      <c r="A1473" s="75" t="s">
        <v>1763</v>
      </c>
      <c r="B1473" s="87"/>
      <c r="C1473" s="87"/>
      <c r="D1473" s="87"/>
      <c r="E1473" s="87"/>
      <c r="F1473" s="87"/>
      <c r="G1473" s="87"/>
      <c r="H1473" s="87"/>
      <c r="I1473" s="87"/>
      <c r="J1473" s="87"/>
      <c r="K1473" s="84"/>
      <c r="L1473" s="84"/>
      <c r="M1473" s="84"/>
      <c r="N1473" s="84"/>
      <c r="O1473" s="89"/>
      <c r="P1473" s="89"/>
      <c r="Q1473" s="89"/>
      <c r="R1473" s="89"/>
      <c r="S1473" s="83"/>
      <c r="T1473" s="83"/>
      <c r="U1473" s="83"/>
      <c r="V1473" s="83"/>
      <c r="W1473" s="83"/>
      <c r="X1473" s="83"/>
      <c r="Y1473" s="90"/>
      <c r="Z1473" s="90"/>
      <c r="AA1473" s="90"/>
      <c r="AB1473" s="90"/>
      <c r="AC1473" s="91"/>
      <c r="AD1473" s="91"/>
      <c r="AE1473" s="91"/>
      <c r="AF1473" s="91"/>
      <c r="AG1473" s="91"/>
      <c r="AH1473" s="91"/>
      <c r="AI1473" s="92"/>
      <c r="AJ1473" s="92"/>
      <c r="AK1473" s="92"/>
      <c r="AL1473" s="92"/>
      <c r="AM1473" s="92"/>
      <c r="AN1473" s="93"/>
      <c r="AO1473" s="93"/>
      <c r="AP1473" s="93"/>
      <c r="AQ1473" s="93"/>
      <c r="AR1473" s="93"/>
      <c r="AS1473" s="94"/>
      <c r="AT1473" s="94"/>
      <c r="AU1473" s="94"/>
      <c r="AV1473" s="94"/>
      <c r="AW1473" s="94"/>
      <c r="AX1473" s="94"/>
      <c r="AY1473" s="94"/>
      <c r="AZ1473" s="94"/>
      <c r="BA1473" s="94"/>
      <c r="BB1473" s="94"/>
      <c r="BC1473" s="94"/>
      <c r="BD1473" s="94"/>
      <c r="BE1473" s="94"/>
      <c r="BF1473" s="94"/>
      <c r="BG1473" s="94"/>
      <c r="BH1473" s="94"/>
      <c r="BI1473" s="94"/>
      <c r="BJ1473" s="94"/>
      <c r="BK1473" s="94"/>
      <c r="BL1473" s="94"/>
      <c r="BM1473" s="94"/>
      <c r="BN1473" s="94"/>
      <c r="BO1473" s="94"/>
      <c r="BP1473" s="94"/>
    </row>
    <row r="1474" spans="1:68" x14ac:dyDescent="0.2">
      <c r="A1474" s="75" t="s">
        <v>1764</v>
      </c>
      <c r="B1474" s="87"/>
      <c r="C1474" s="87"/>
      <c r="D1474" s="87"/>
      <c r="E1474" s="87"/>
      <c r="F1474" s="87"/>
      <c r="G1474" s="87"/>
      <c r="H1474" s="87"/>
      <c r="I1474" s="87"/>
      <c r="J1474" s="87"/>
      <c r="K1474" s="84"/>
      <c r="L1474" s="84"/>
      <c r="M1474" s="84"/>
      <c r="N1474" s="84"/>
      <c r="O1474" s="89"/>
      <c r="P1474" s="89"/>
      <c r="Q1474" s="89"/>
      <c r="R1474" s="89"/>
      <c r="S1474" s="83"/>
      <c r="T1474" s="83"/>
      <c r="U1474" s="83"/>
      <c r="V1474" s="83"/>
      <c r="W1474" s="83"/>
      <c r="X1474" s="83"/>
      <c r="Y1474" s="90"/>
      <c r="Z1474" s="90"/>
      <c r="AA1474" s="90"/>
      <c r="AB1474" s="90"/>
      <c r="AC1474" s="91"/>
      <c r="AD1474" s="91"/>
      <c r="AE1474" s="91"/>
      <c r="AF1474" s="91"/>
      <c r="AG1474" s="91"/>
      <c r="AH1474" s="91"/>
      <c r="AI1474" s="92"/>
      <c r="AJ1474" s="92"/>
      <c r="AK1474" s="92"/>
      <c r="AL1474" s="92"/>
      <c r="AM1474" s="92"/>
      <c r="AN1474" s="93"/>
      <c r="AO1474" s="93"/>
      <c r="AP1474" s="93"/>
      <c r="AQ1474" s="93"/>
      <c r="AR1474" s="93"/>
      <c r="AS1474" s="94"/>
      <c r="AT1474" s="94"/>
      <c r="AU1474" s="94"/>
      <c r="AV1474" s="94"/>
      <c r="AW1474" s="94"/>
      <c r="AX1474" s="94"/>
      <c r="AY1474" s="94"/>
      <c r="AZ1474" s="94"/>
      <c r="BA1474" s="94"/>
      <c r="BB1474" s="94"/>
      <c r="BC1474" s="94"/>
      <c r="BD1474" s="94"/>
      <c r="BE1474" s="94"/>
      <c r="BF1474" s="94"/>
      <c r="BG1474" s="94"/>
      <c r="BH1474" s="94"/>
      <c r="BI1474" s="94"/>
      <c r="BJ1474" s="94"/>
      <c r="BK1474" s="94"/>
      <c r="BL1474" s="94"/>
      <c r="BM1474" s="94"/>
      <c r="BN1474" s="94"/>
      <c r="BO1474" s="94"/>
      <c r="BP1474" s="94"/>
    </row>
    <row r="1475" spans="1:68" x14ac:dyDescent="0.2">
      <c r="A1475" s="75" t="s">
        <v>1765</v>
      </c>
      <c r="B1475" s="87"/>
      <c r="C1475" s="87"/>
      <c r="D1475" s="87"/>
      <c r="E1475" s="87"/>
      <c r="F1475" s="87"/>
      <c r="G1475" s="87"/>
      <c r="H1475" s="87"/>
      <c r="I1475" s="87"/>
      <c r="J1475" s="87"/>
      <c r="K1475" s="84"/>
      <c r="L1475" s="84"/>
      <c r="M1475" s="84"/>
      <c r="N1475" s="84"/>
      <c r="O1475" s="89"/>
      <c r="P1475" s="89"/>
      <c r="Q1475" s="89"/>
      <c r="R1475" s="89"/>
      <c r="S1475" s="83"/>
      <c r="T1475" s="83"/>
      <c r="U1475" s="83"/>
      <c r="V1475" s="83"/>
      <c r="W1475" s="83"/>
      <c r="X1475" s="83"/>
      <c r="Y1475" s="90"/>
      <c r="Z1475" s="90"/>
      <c r="AA1475" s="90"/>
      <c r="AB1475" s="90"/>
      <c r="AC1475" s="91"/>
      <c r="AD1475" s="91"/>
      <c r="AE1475" s="91"/>
      <c r="AF1475" s="91"/>
      <c r="AG1475" s="91"/>
      <c r="AH1475" s="91"/>
      <c r="AI1475" s="92"/>
      <c r="AJ1475" s="92"/>
      <c r="AK1475" s="92"/>
      <c r="AL1475" s="92"/>
      <c r="AM1475" s="92"/>
      <c r="AN1475" s="93"/>
      <c r="AO1475" s="93"/>
      <c r="AP1475" s="93"/>
      <c r="AQ1475" s="93"/>
      <c r="AR1475" s="93"/>
      <c r="AS1475" s="94"/>
      <c r="AT1475" s="94"/>
      <c r="AU1475" s="94"/>
      <c r="AV1475" s="94"/>
      <c r="AW1475" s="94"/>
      <c r="AX1475" s="94"/>
      <c r="AY1475" s="94"/>
      <c r="AZ1475" s="94"/>
      <c r="BA1475" s="94"/>
      <c r="BB1475" s="94"/>
      <c r="BC1475" s="94"/>
      <c r="BD1475" s="94"/>
      <c r="BE1475" s="94"/>
      <c r="BF1475" s="94"/>
      <c r="BG1475" s="94"/>
      <c r="BH1475" s="94"/>
      <c r="BI1475" s="94"/>
      <c r="BJ1475" s="94"/>
      <c r="BK1475" s="94"/>
      <c r="BL1475" s="94"/>
      <c r="BM1475" s="94"/>
      <c r="BN1475" s="94"/>
      <c r="BO1475" s="94"/>
      <c r="BP1475" s="94"/>
    </row>
    <row r="1476" spans="1:68" x14ac:dyDescent="0.2">
      <c r="A1476" s="75" t="s">
        <v>1766</v>
      </c>
      <c r="B1476" s="87"/>
      <c r="C1476" s="87"/>
      <c r="D1476" s="87"/>
      <c r="E1476" s="87"/>
      <c r="F1476" s="87"/>
      <c r="G1476" s="87"/>
      <c r="H1476" s="87"/>
      <c r="I1476" s="87"/>
      <c r="J1476" s="87"/>
      <c r="K1476" s="84"/>
      <c r="L1476" s="84"/>
      <c r="M1476" s="84"/>
      <c r="N1476" s="84"/>
      <c r="O1476" s="89"/>
      <c r="P1476" s="89"/>
      <c r="Q1476" s="89"/>
      <c r="R1476" s="89"/>
      <c r="S1476" s="83"/>
      <c r="T1476" s="83"/>
      <c r="U1476" s="83"/>
      <c r="V1476" s="83"/>
      <c r="W1476" s="83"/>
      <c r="X1476" s="83"/>
      <c r="Y1476" s="90"/>
      <c r="Z1476" s="90"/>
      <c r="AA1476" s="90"/>
      <c r="AB1476" s="90"/>
      <c r="AC1476" s="91"/>
      <c r="AD1476" s="91"/>
      <c r="AE1476" s="91"/>
      <c r="AF1476" s="91"/>
      <c r="AG1476" s="91"/>
      <c r="AH1476" s="91"/>
      <c r="AI1476" s="92"/>
      <c r="AJ1476" s="92"/>
      <c r="AK1476" s="92"/>
      <c r="AL1476" s="92"/>
      <c r="AM1476" s="92"/>
      <c r="AN1476" s="93"/>
      <c r="AO1476" s="93"/>
      <c r="AP1476" s="93"/>
      <c r="AQ1476" s="93"/>
      <c r="AR1476" s="93"/>
      <c r="AS1476" s="94"/>
      <c r="AT1476" s="94"/>
      <c r="AU1476" s="94"/>
      <c r="AV1476" s="94"/>
      <c r="AW1476" s="94"/>
      <c r="AX1476" s="94"/>
      <c r="AY1476" s="94"/>
      <c r="AZ1476" s="94"/>
      <c r="BA1476" s="94"/>
      <c r="BB1476" s="94"/>
      <c r="BC1476" s="94"/>
      <c r="BD1476" s="94"/>
      <c r="BE1476" s="94"/>
      <c r="BF1476" s="94"/>
      <c r="BG1476" s="94"/>
      <c r="BH1476" s="94"/>
      <c r="BI1476" s="94"/>
      <c r="BJ1476" s="94"/>
      <c r="BK1476" s="94"/>
      <c r="BL1476" s="94"/>
      <c r="BM1476" s="94"/>
      <c r="BN1476" s="94"/>
      <c r="BO1476" s="94"/>
      <c r="BP1476" s="94"/>
    </row>
    <row r="1477" spans="1:68" x14ac:dyDescent="0.2">
      <c r="A1477" s="75" t="s">
        <v>1767</v>
      </c>
      <c r="B1477" s="87"/>
      <c r="C1477" s="87"/>
      <c r="D1477" s="87"/>
      <c r="E1477" s="87"/>
      <c r="F1477" s="87"/>
      <c r="G1477" s="87"/>
      <c r="H1477" s="87"/>
      <c r="I1477" s="87"/>
      <c r="J1477" s="87"/>
      <c r="K1477" s="84"/>
      <c r="L1477" s="84"/>
      <c r="M1477" s="84"/>
      <c r="N1477" s="84"/>
      <c r="O1477" s="89"/>
      <c r="P1477" s="89"/>
      <c r="Q1477" s="89"/>
      <c r="R1477" s="89"/>
      <c r="S1477" s="83"/>
      <c r="T1477" s="83"/>
      <c r="U1477" s="83"/>
      <c r="V1477" s="83"/>
      <c r="W1477" s="83"/>
      <c r="X1477" s="83"/>
      <c r="Y1477" s="90"/>
      <c r="Z1477" s="90"/>
      <c r="AA1477" s="90"/>
      <c r="AB1477" s="90"/>
      <c r="AC1477" s="91"/>
      <c r="AD1477" s="91"/>
      <c r="AE1477" s="91"/>
      <c r="AF1477" s="91"/>
      <c r="AG1477" s="91"/>
      <c r="AH1477" s="91"/>
      <c r="AI1477" s="92"/>
      <c r="AJ1477" s="92"/>
      <c r="AK1477" s="92"/>
      <c r="AL1477" s="92"/>
      <c r="AM1477" s="92"/>
      <c r="AN1477" s="93"/>
      <c r="AO1477" s="93"/>
      <c r="AP1477" s="93"/>
      <c r="AQ1477" s="93"/>
      <c r="AR1477" s="93"/>
      <c r="AS1477" s="94"/>
      <c r="AT1477" s="94"/>
      <c r="AU1477" s="94"/>
      <c r="AV1477" s="94"/>
      <c r="AW1477" s="94"/>
      <c r="AX1477" s="94"/>
      <c r="AY1477" s="94"/>
      <c r="AZ1477" s="94"/>
      <c r="BA1477" s="94"/>
      <c r="BB1477" s="94"/>
      <c r="BC1477" s="94"/>
      <c r="BD1477" s="94"/>
      <c r="BE1477" s="94"/>
      <c r="BF1477" s="94"/>
      <c r="BG1477" s="94"/>
      <c r="BH1477" s="94"/>
      <c r="BI1477" s="94"/>
      <c r="BJ1477" s="94"/>
      <c r="BK1477" s="94"/>
      <c r="BL1477" s="94"/>
      <c r="BM1477" s="94"/>
      <c r="BN1477" s="94"/>
      <c r="BO1477" s="94"/>
      <c r="BP1477" s="94"/>
    </row>
    <row r="1478" spans="1:68" x14ac:dyDescent="0.2">
      <c r="A1478" s="75" t="s">
        <v>1768</v>
      </c>
      <c r="B1478" s="87"/>
      <c r="C1478" s="87"/>
      <c r="D1478" s="87"/>
      <c r="E1478" s="87"/>
      <c r="F1478" s="87"/>
      <c r="G1478" s="87"/>
      <c r="H1478" s="87"/>
      <c r="I1478" s="87"/>
      <c r="J1478" s="87"/>
      <c r="K1478" s="84"/>
      <c r="L1478" s="84"/>
      <c r="M1478" s="84"/>
      <c r="N1478" s="84"/>
      <c r="O1478" s="89"/>
      <c r="P1478" s="89"/>
      <c r="Q1478" s="89"/>
      <c r="R1478" s="89"/>
      <c r="S1478" s="83"/>
      <c r="T1478" s="83"/>
      <c r="U1478" s="83"/>
      <c r="V1478" s="83"/>
      <c r="W1478" s="83"/>
      <c r="X1478" s="83"/>
      <c r="Y1478" s="90"/>
      <c r="Z1478" s="90"/>
      <c r="AA1478" s="90"/>
      <c r="AB1478" s="90"/>
      <c r="AC1478" s="91"/>
      <c r="AD1478" s="91"/>
      <c r="AE1478" s="91"/>
      <c r="AF1478" s="91"/>
      <c r="AG1478" s="91"/>
      <c r="AH1478" s="91"/>
      <c r="AI1478" s="92"/>
      <c r="AJ1478" s="92"/>
      <c r="AK1478" s="92"/>
      <c r="AL1478" s="92"/>
      <c r="AM1478" s="92"/>
      <c r="AN1478" s="93"/>
      <c r="AO1478" s="93"/>
      <c r="AP1478" s="93"/>
      <c r="AQ1478" s="93"/>
      <c r="AR1478" s="93"/>
      <c r="AS1478" s="94"/>
      <c r="AT1478" s="94"/>
      <c r="AU1478" s="94"/>
      <c r="AV1478" s="94"/>
      <c r="AW1478" s="94"/>
      <c r="AX1478" s="94"/>
      <c r="AY1478" s="94"/>
      <c r="AZ1478" s="94"/>
      <c r="BA1478" s="94"/>
      <c r="BB1478" s="94"/>
      <c r="BC1478" s="94"/>
      <c r="BD1478" s="94"/>
      <c r="BE1478" s="94"/>
      <c r="BF1478" s="94"/>
      <c r="BG1478" s="94"/>
      <c r="BH1478" s="94"/>
      <c r="BI1478" s="94"/>
      <c r="BJ1478" s="94"/>
      <c r="BK1478" s="94"/>
      <c r="BL1478" s="94"/>
      <c r="BM1478" s="94"/>
      <c r="BN1478" s="94"/>
      <c r="BO1478" s="94"/>
      <c r="BP1478" s="94"/>
    </row>
    <row r="1479" spans="1:68" x14ac:dyDescent="0.2">
      <c r="A1479" s="75" t="s">
        <v>1769</v>
      </c>
      <c r="B1479" s="87"/>
      <c r="C1479" s="87"/>
      <c r="D1479" s="87"/>
      <c r="E1479" s="87"/>
      <c r="F1479" s="87"/>
      <c r="G1479" s="87"/>
      <c r="H1479" s="87"/>
      <c r="I1479" s="87"/>
      <c r="J1479" s="87"/>
      <c r="K1479" s="84"/>
      <c r="L1479" s="84"/>
      <c r="M1479" s="84"/>
      <c r="N1479" s="84"/>
      <c r="O1479" s="89"/>
      <c r="P1479" s="89"/>
      <c r="Q1479" s="89"/>
      <c r="R1479" s="89"/>
      <c r="S1479" s="83"/>
      <c r="T1479" s="83"/>
      <c r="U1479" s="83"/>
      <c r="V1479" s="83"/>
      <c r="W1479" s="83"/>
      <c r="X1479" s="83"/>
      <c r="Y1479" s="90"/>
      <c r="Z1479" s="90"/>
      <c r="AA1479" s="90"/>
      <c r="AB1479" s="90"/>
      <c r="AC1479" s="91"/>
      <c r="AD1479" s="91"/>
      <c r="AE1479" s="91"/>
      <c r="AF1479" s="91"/>
      <c r="AG1479" s="91"/>
      <c r="AH1479" s="91"/>
      <c r="AI1479" s="92"/>
      <c r="AJ1479" s="92"/>
      <c r="AK1479" s="92"/>
      <c r="AL1479" s="92"/>
      <c r="AM1479" s="92"/>
      <c r="AN1479" s="93"/>
      <c r="AO1479" s="93"/>
      <c r="AP1479" s="93"/>
      <c r="AQ1479" s="93"/>
      <c r="AR1479" s="93"/>
      <c r="AS1479" s="94"/>
      <c r="AT1479" s="94"/>
      <c r="AU1479" s="94"/>
      <c r="AV1479" s="94"/>
      <c r="AW1479" s="94"/>
      <c r="AX1479" s="94"/>
      <c r="AY1479" s="94"/>
      <c r="AZ1479" s="94"/>
      <c r="BA1479" s="94"/>
      <c r="BB1479" s="94"/>
      <c r="BC1479" s="94"/>
      <c r="BD1479" s="94"/>
      <c r="BE1479" s="94"/>
      <c r="BF1479" s="94"/>
      <c r="BG1479" s="94"/>
      <c r="BH1479" s="94"/>
      <c r="BI1479" s="94"/>
      <c r="BJ1479" s="94"/>
      <c r="BK1479" s="94"/>
      <c r="BL1479" s="94"/>
      <c r="BM1479" s="94"/>
      <c r="BN1479" s="94"/>
      <c r="BO1479" s="94"/>
      <c r="BP1479" s="94"/>
    </row>
    <row r="1480" spans="1:68" x14ac:dyDescent="0.2">
      <c r="A1480" s="75" t="s">
        <v>1770</v>
      </c>
      <c r="B1480" s="87"/>
      <c r="C1480" s="87"/>
      <c r="D1480" s="87"/>
      <c r="E1480" s="87"/>
      <c r="F1480" s="87"/>
      <c r="G1480" s="87"/>
      <c r="H1480" s="87"/>
      <c r="I1480" s="87"/>
      <c r="J1480" s="87"/>
      <c r="K1480" s="84"/>
      <c r="L1480" s="84"/>
      <c r="M1480" s="84"/>
      <c r="N1480" s="84"/>
      <c r="O1480" s="89"/>
      <c r="P1480" s="89"/>
      <c r="Q1480" s="89"/>
      <c r="R1480" s="89"/>
      <c r="S1480" s="83"/>
      <c r="T1480" s="83"/>
      <c r="U1480" s="83"/>
      <c r="V1480" s="83"/>
      <c r="W1480" s="83"/>
      <c r="X1480" s="83"/>
      <c r="Y1480" s="90"/>
      <c r="Z1480" s="90"/>
      <c r="AA1480" s="90"/>
      <c r="AB1480" s="90"/>
      <c r="AC1480" s="91"/>
      <c r="AD1480" s="91"/>
      <c r="AE1480" s="91"/>
      <c r="AF1480" s="91"/>
      <c r="AG1480" s="91"/>
      <c r="AH1480" s="91"/>
      <c r="AI1480" s="92"/>
      <c r="AJ1480" s="92"/>
      <c r="AK1480" s="92"/>
      <c r="AL1480" s="92"/>
      <c r="AM1480" s="92"/>
      <c r="AN1480" s="93"/>
      <c r="AO1480" s="93"/>
      <c r="AP1480" s="93"/>
      <c r="AQ1480" s="93"/>
      <c r="AR1480" s="93"/>
      <c r="AS1480" s="94"/>
      <c r="AT1480" s="94"/>
      <c r="AU1480" s="94"/>
      <c r="AV1480" s="94"/>
      <c r="AW1480" s="94"/>
      <c r="AX1480" s="94"/>
      <c r="AY1480" s="94"/>
      <c r="AZ1480" s="94"/>
      <c r="BA1480" s="94"/>
      <c r="BB1480" s="94"/>
      <c r="BC1480" s="94"/>
      <c r="BD1480" s="94"/>
      <c r="BE1480" s="94"/>
      <c r="BF1480" s="94"/>
      <c r="BG1480" s="94"/>
      <c r="BH1480" s="94"/>
      <c r="BI1480" s="94"/>
      <c r="BJ1480" s="94"/>
      <c r="BK1480" s="94"/>
      <c r="BL1480" s="94"/>
      <c r="BM1480" s="94"/>
      <c r="BN1480" s="94"/>
      <c r="BO1480" s="94"/>
      <c r="BP1480" s="94"/>
    </row>
    <row r="1481" spans="1:68" x14ac:dyDescent="0.2">
      <c r="A1481" s="75" t="s">
        <v>1771</v>
      </c>
      <c r="B1481" s="87"/>
      <c r="C1481" s="87"/>
      <c r="D1481" s="87"/>
      <c r="E1481" s="87"/>
      <c r="F1481" s="87"/>
      <c r="G1481" s="87"/>
      <c r="H1481" s="87"/>
      <c r="I1481" s="87"/>
      <c r="J1481" s="87"/>
      <c r="K1481" s="84"/>
      <c r="L1481" s="84"/>
      <c r="M1481" s="84"/>
      <c r="N1481" s="84"/>
      <c r="O1481" s="89"/>
      <c r="P1481" s="89"/>
      <c r="Q1481" s="89"/>
      <c r="R1481" s="89"/>
      <c r="S1481" s="83"/>
      <c r="T1481" s="83"/>
      <c r="U1481" s="83"/>
      <c r="V1481" s="83"/>
      <c r="W1481" s="83"/>
      <c r="X1481" s="83"/>
      <c r="Y1481" s="90"/>
      <c r="Z1481" s="90"/>
      <c r="AA1481" s="90"/>
      <c r="AB1481" s="90"/>
      <c r="AC1481" s="91"/>
      <c r="AD1481" s="91"/>
      <c r="AE1481" s="91"/>
      <c r="AF1481" s="91"/>
      <c r="AG1481" s="91"/>
      <c r="AH1481" s="91"/>
      <c r="AI1481" s="92"/>
      <c r="AJ1481" s="92"/>
      <c r="AK1481" s="92"/>
      <c r="AL1481" s="92"/>
      <c r="AM1481" s="92"/>
      <c r="AN1481" s="93"/>
      <c r="AO1481" s="93"/>
      <c r="AP1481" s="93"/>
      <c r="AQ1481" s="93"/>
      <c r="AR1481" s="93"/>
      <c r="AS1481" s="94"/>
      <c r="AT1481" s="94"/>
      <c r="AU1481" s="94"/>
      <c r="AV1481" s="94"/>
      <c r="AW1481" s="94"/>
      <c r="AX1481" s="94"/>
      <c r="AY1481" s="94"/>
      <c r="AZ1481" s="94"/>
      <c r="BA1481" s="94"/>
      <c r="BB1481" s="94"/>
      <c r="BC1481" s="94"/>
      <c r="BD1481" s="94"/>
      <c r="BE1481" s="94"/>
      <c r="BF1481" s="94"/>
      <c r="BG1481" s="94"/>
      <c r="BH1481" s="94"/>
      <c r="BI1481" s="94"/>
      <c r="BJ1481" s="94"/>
      <c r="BK1481" s="94"/>
      <c r="BL1481" s="94"/>
      <c r="BM1481" s="94"/>
      <c r="BN1481" s="94"/>
      <c r="BO1481" s="94"/>
      <c r="BP1481" s="94"/>
    </row>
    <row r="1482" spans="1:68" x14ac:dyDescent="0.2">
      <c r="A1482" s="75" t="s">
        <v>1772</v>
      </c>
      <c r="B1482" s="87"/>
      <c r="C1482" s="87"/>
      <c r="D1482" s="87"/>
      <c r="E1482" s="87"/>
      <c r="F1482" s="87"/>
      <c r="G1482" s="87"/>
      <c r="H1482" s="87"/>
      <c r="I1482" s="87"/>
      <c r="J1482" s="87"/>
      <c r="K1482" s="84"/>
      <c r="L1482" s="84"/>
      <c r="M1482" s="84"/>
      <c r="N1482" s="84"/>
      <c r="O1482" s="89"/>
      <c r="P1482" s="89"/>
      <c r="Q1482" s="89"/>
      <c r="R1482" s="89"/>
      <c r="S1482" s="83"/>
      <c r="T1482" s="83"/>
      <c r="U1482" s="83"/>
      <c r="V1482" s="83"/>
      <c r="W1482" s="83"/>
      <c r="X1482" s="83"/>
      <c r="Y1482" s="90"/>
      <c r="Z1482" s="90"/>
      <c r="AA1482" s="90"/>
      <c r="AB1482" s="90"/>
      <c r="AC1482" s="91"/>
      <c r="AD1482" s="91"/>
      <c r="AE1482" s="91"/>
      <c r="AF1482" s="91"/>
      <c r="AG1482" s="91"/>
      <c r="AH1482" s="91"/>
      <c r="AI1482" s="92"/>
      <c r="AJ1482" s="92"/>
      <c r="AK1482" s="92"/>
      <c r="AL1482" s="92"/>
      <c r="AM1482" s="92"/>
      <c r="AN1482" s="93"/>
      <c r="AO1482" s="93"/>
      <c r="AP1482" s="93"/>
      <c r="AQ1482" s="93"/>
      <c r="AR1482" s="93"/>
      <c r="AS1482" s="94"/>
      <c r="AT1482" s="94"/>
      <c r="AU1482" s="94"/>
      <c r="AV1482" s="94"/>
      <c r="AW1482" s="94"/>
      <c r="AX1482" s="94"/>
      <c r="AY1482" s="94"/>
      <c r="AZ1482" s="94"/>
      <c r="BA1482" s="94"/>
      <c r="BB1482" s="94"/>
      <c r="BC1482" s="94"/>
      <c r="BD1482" s="94"/>
      <c r="BE1482" s="94"/>
      <c r="BF1482" s="94"/>
      <c r="BG1482" s="94"/>
      <c r="BH1482" s="94"/>
      <c r="BI1482" s="94"/>
      <c r="BJ1482" s="94"/>
      <c r="BK1482" s="94"/>
      <c r="BL1482" s="94"/>
      <c r="BM1482" s="94"/>
      <c r="BN1482" s="94"/>
      <c r="BO1482" s="94"/>
      <c r="BP1482" s="94"/>
    </row>
    <row r="1483" spans="1:68" x14ac:dyDescent="0.2">
      <c r="A1483" s="75" t="s">
        <v>1773</v>
      </c>
      <c r="B1483" s="87"/>
      <c r="C1483" s="87"/>
      <c r="D1483" s="87"/>
      <c r="E1483" s="87"/>
      <c r="F1483" s="87"/>
      <c r="G1483" s="87"/>
      <c r="H1483" s="87"/>
      <c r="I1483" s="87"/>
      <c r="J1483" s="87"/>
      <c r="K1483" s="84"/>
      <c r="L1483" s="84"/>
      <c r="M1483" s="84"/>
      <c r="N1483" s="84"/>
      <c r="O1483" s="89"/>
      <c r="P1483" s="89"/>
      <c r="Q1483" s="89"/>
      <c r="R1483" s="89"/>
      <c r="S1483" s="83"/>
      <c r="T1483" s="83"/>
      <c r="U1483" s="83"/>
      <c r="V1483" s="83"/>
      <c r="W1483" s="83"/>
      <c r="X1483" s="83"/>
      <c r="Y1483" s="90"/>
      <c r="Z1483" s="90"/>
      <c r="AA1483" s="90"/>
      <c r="AB1483" s="90"/>
      <c r="AC1483" s="91"/>
      <c r="AD1483" s="91"/>
      <c r="AE1483" s="91"/>
      <c r="AF1483" s="91"/>
      <c r="AG1483" s="91"/>
      <c r="AH1483" s="91"/>
      <c r="AI1483" s="92"/>
      <c r="AJ1483" s="92"/>
      <c r="AK1483" s="92"/>
      <c r="AL1483" s="92"/>
      <c r="AM1483" s="92"/>
      <c r="AN1483" s="93"/>
      <c r="AO1483" s="93"/>
      <c r="AP1483" s="93"/>
      <c r="AQ1483" s="93"/>
      <c r="AR1483" s="93"/>
      <c r="AS1483" s="94"/>
      <c r="AT1483" s="94"/>
      <c r="AU1483" s="94"/>
      <c r="AV1483" s="94"/>
      <c r="AW1483" s="94"/>
      <c r="AX1483" s="94"/>
      <c r="AY1483" s="94"/>
      <c r="AZ1483" s="94"/>
      <c r="BA1483" s="94"/>
      <c r="BB1483" s="94"/>
      <c r="BC1483" s="94"/>
      <c r="BD1483" s="94"/>
      <c r="BE1483" s="94"/>
      <c r="BF1483" s="94"/>
      <c r="BG1483" s="94"/>
      <c r="BH1483" s="94"/>
      <c r="BI1483" s="94"/>
      <c r="BJ1483" s="94"/>
      <c r="BK1483" s="94"/>
      <c r="BL1483" s="94"/>
      <c r="BM1483" s="94"/>
      <c r="BN1483" s="94"/>
      <c r="BO1483" s="94"/>
      <c r="BP1483" s="94"/>
    </row>
    <row r="1484" spans="1:68" x14ac:dyDescent="0.2">
      <c r="A1484" s="75" t="s">
        <v>1774</v>
      </c>
      <c r="B1484" s="87"/>
      <c r="C1484" s="87"/>
      <c r="D1484" s="87"/>
      <c r="E1484" s="87"/>
      <c r="F1484" s="87"/>
      <c r="G1484" s="87"/>
      <c r="H1484" s="87"/>
      <c r="I1484" s="87"/>
      <c r="J1484" s="87"/>
      <c r="K1484" s="84"/>
      <c r="L1484" s="84"/>
      <c r="M1484" s="84"/>
      <c r="N1484" s="84"/>
      <c r="O1484" s="89"/>
      <c r="P1484" s="89"/>
      <c r="Q1484" s="89"/>
      <c r="R1484" s="89"/>
      <c r="S1484" s="83"/>
      <c r="T1484" s="83"/>
      <c r="U1484" s="83"/>
      <c r="V1484" s="83"/>
      <c r="W1484" s="83"/>
      <c r="X1484" s="83"/>
      <c r="Y1484" s="90"/>
      <c r="Z1484" s="90"/>
      <c r="AA1484" s="90"/>
      <c r="AB1484" s="90"/>
      <c r="AC1484" s="91"/>
      <c r="AD1484" s="91"/>
      <c r="AE1484" s="91"/>
      <c r="AF1484" s="91"/>
      <c r="AG1484" s="91"/>
      <c r="AH1484" s="91"/>
      <c r="AI1484" s="92"/>
      <c r="AJ1484" s="92"/>
      <c r="AK1484" s="92"/>
      <c r="AL1484" s="92"/>
      <c r="AM1484" s="92"/>
      <c r="AN1484" s="93"/>
      <c r="AO1484" s="93"/>
      <c r="AP1484" s="93"/>
      <c r="AQ1484" s="93"/>
      <c r="AR1484" s="93"/>
      <c r="AS1484" s="94"/>
      <c r="AT1484" s="94"/>
      <c r="AU1484" s="94"/>
      <c r="AV1484" s="94"/>
      <c r="AW1484" s="94"/>
      <c r="AX1484" s="94"/>
      <c r="AY1484" s="94"/>
      <c r="AZ1484" s="94"/>
      <c r="BA1484" s="94"/>
      <c r="BB1484" s="94"/>
      <c r="BC1484" s="94"/>
      <c r="BD1484" s="94"/>
      <c r="BE1484" s="94"/>
      <c r="BF1484" s="94"/>
      <c r="BG1484" s="94"/>
      <c r="BH1484" s="94"/>
      <c r="BI1484" s="94"/>
      <c r="BJ1484" s="94"/>
      <c r="BK1484" s="94"/>
      <c r="BL1484" s="94"/>
      <c r="BM1484" s="94"/>
      <c r="BN1484" s="94"/>
      <c r="BO1484" s="94"/>
      <c r="BP1484" s="94"/>
    </row>
    <row r="1485" spans="1:68" x14ac:dyDescent="0.2">
      <c r="A1485" s="75" t="s">
        <v>1775</v>
      </c>
      <c r="B1485" s="87"/>
      <c r="C1485" s="87"/>
      <c r="D1485" s="87"/>
      <c r="E1485" s="87"/>
      <c r="F1485" s="87"/>
      <c r="G1485" s="87"/>
      <c r="H1485" s="87"/>
      <c r="I1485" s="87"/>
      <c r="J1485" s="87"/>
      <c r="K1485" s="84"/>
      <c r="L1485" s="84"/>
      <c r="M1485" s="84"/>
      <c r="N1485" s="84"/>
      <c r="O1485" s="89"/>
      <c r="P1485" s="89"/>
      <c r="Q1485" s="89"/>
      <c r="R1485" s="89"/>
      <c r="S1485" s="83"/>
      <c r="T1485" s="83"/>
      <c r="U1485" s="83"/>
      <c r="V1485" s="83"/>
      <c r="W1485" s="83"/>
      <c r="X1485" s="83"/>
      <c r="Y1485" s="90"/>
      <c r="Z1485" s="90"/>
      <c r="AA1485" s="90"/>
      <c r="AB1485" s="90"/>
      <c r="AC1485" s="91"/>
      <c r="AD1485" s="91"/>
      <c r="AE1485" s="91"/>
      <c r="AF1485" s="91"/>
      <c r="AG1485" s="91"/>
      <c r="AH1485" s="91"/>
      <c r="AI1485" s="92"/>
      <c r="AJ1485" s="92"/>
      <c r="AK1485" s="92"/>
      <c r="AL1485" s="92"/>
      <c r="AM1485" s="92"/>
      <c r="AN1485" s="93"/>
      <c r="AO1485" s="93"/>
      <c r="AP1485" s="93"/>
      <c r="AQ1485" s="93"/>
      <c r="AR1485" s="93"/>
      <c r="AS1485" s="94"/>
      <c r="AT1485" s="94"/>
      <c r="AU1485" s="94"/>
      <c r="AV1485" s="94"/>
      <c r="AW1485" s="94"/>
      <c r="AX1485" s="94"/>
      <c r="AY1485" s="94"/>
      <c r="AZ1485" s="94"/>
      <c r="BA1485" s="94"/>
      <c r="BB1485" s="94"/>
      <c r="BC1485" s="94"/>
      <c r="BD1485" s="94"/>
      <c r="BE1485" s="94"/>
      <c r="BF1485" s="94"/>
      <c r="BG1485" s="94"/>
      <c r="BH1485" s="94"/>
      <c r="BI1485" s="94"/>
      <c r="BJ1485" s="94"/>
      <c r="BK1485" s="94"/>
      <c r="BL1485" s="94"/>
      <c r="BM1485" s="94"/>
      <c r="BN1485" s="94"/>
      <c r="BO1485" s="94"/>
      <c r="BP1485" s="94"/>
    </row>
    <row r="1486" spans="1:68" x14ac:dyDescent="0.2">
      <c r="A1486" s="75" t="s">
        <v>1776</v>
      </c>
      <c r="B1486" s="87"/>
      <c r="C1486" s="87"/>
      <c r="D1486" s="87"/>
      <c r="E1486" s="87"/>
      <c r="F1486" s="87"/>
      <c r="G1486" s="87"/>
      <c r="H1486" s="87"/>
      <c r="I1486" s="87"/>
      <c r="J1486" s="87"/>
      <c r="K1486" s="84"/>
      <c r="L1486" s="84"/>
      <c r="M1486" s="84"/>
      <c r="N1486" s="84"/>
      <c r="O1486" s="89"/>
      <c r="P1486" s="89"/>
      <c r="Q1486" s="89"/>
      <c r="R1486" s="89"/>
      <c r="S1486" s="83"/>
      <c r="T1486" s="83"/>
      <c r="U1486" s="83"/>
      <c r="V1486" s="83"/>
      <c r="W1486" s="83"/>
      <c r="X1486" s="83"/>
      <c r="Y1486" s="90"/>
      <c r="Z1486" s="90"/>
      <c r="AA1486" s="90"/>
      <c r="AB1486" s="90"/>
      <c r="AC1486" s="91"/>
      <c r="AD1486" s="91"/>
      <c r="AE1486" s="91"/>
      <c r="AF1486" s="91"/>
      <c r="AG1486" s="91"/>
      <c r="AH1486" s="91"/>
      <c r="AI1486" s="92"/>
      <c r="AJ1486" s="92"/>
      <c r="AK1486" s="92"/>
      <c r="AL1486" s="92"/>
      <c r="AM1486" s="92"/>
      <c r="AN1486" s="93"/>
      <c r="AO1486" s="93"/>
      <c r="AP1486" s="93"/>
      <c r="AQ1486" s="93"/>
      <c r="AR1486" s="93"/>
      <c r="AS1486" s="94"/>
      <c r="AT1486" s="94"/>
      <c r="AU1486" s="94"/>
      <c r="AV1486" s="94"/>
      <c r="AW1486" s="94"/>
      <c r="AX1486" s="94"/>
      <c r="AY1486" s="94"/>
      <c r="AZ1486" s="94"/>
      <c r="BA1486" s="94"/>
      <c r="BB1486" s="94"/>
      <c r="BC1486" s="94"/>
      <c r="BD1486" s="94"/>
      <c r="BE1486" s="94"/>
      <c r="BF1486" s="94"/>
      <c r="BG1486" s="94"/>
      <c r="BH1486" s="94"/>
      <c r="BI1486" s="94"/>
      <c r="BJ1486" s="94"/>
      <c r="BK1486" s="94"/>
      <c r="BL1486" s="94"/>
      <c r="BM1486" s="94"/>
      <c r="BN1486" s="94"/>
      <c r="BO1486" s="94"/>
      <c r="BP1486" s="94"/>
    </row>
    <row r="1487" spans="1:68" x14ac:dyDescent="0.2">
      <c r="A1487" s="75" t="s">
        <v>1777</v>
      </c>
      <c r="B1487" s="87"/>
      <c r="C1487" s="87"/>
      <c r="D1487" s="87"/>
      <c r="E1487" s="87"/>
      <c r="F1487" s="87"/>
      <c r="G1487" s="87"/>
      <c r="H1487" s="87"/>
      <c r="I1487" s="87"/>
      <c r="J1487" s="87"/>
      <c r="K1487" s="84"/>
      <c r="L1487" s="84"/>
      <c r="M1487" s="84"/>
      <c r="N1487" s="84"/>
      <c r="O1487" s="89"/>
      <c r="P1487" s="89"/>
      <c r="Q1487" s="89"/>
      <c r="R1487" s="89"/>
      <c r="S1487" s="83"/>
      <c r="T1487" s="83"/>
      <c r="U1487" s="83"/>
      <c r="V1487" s="83"/>
      <c r="W1487" s="83"/>
      <c r="X1487" s="83"/>
      <c r="Y1487" s="90"/>
      <c r="Z1487" s="90"/>
      <c r="AA1487" s="90"/>
      <c r="AB1487" s="90"/>
      <c r="AC1487" s="91"/>
      <c r="AD1487" s="91"/>
      <c r="AE1487" s="91"/>
      <c r="AF1487" s="91"/>
      <c r="AG1487" s="91"/>
      <c r="AH1487" s="91"/>
      <c r="AI1487" s="92"/>
      <c r="AJ1487" s="92"/>
      <c r="AK1487" s="92"/>
      <c r="AL1487" s="92"/>
      <c r="AM1487" s="92"/>
      <c r="AN1487" s="93"/>
      <c r="AO1487" s="93"/>
      <c r="AP1487" s="93"/>
      <c r="AQ1487" s="93"/>
      <c r="AR1487" s="93"/>
      <c r="AS1487" s="94"/>
      <c r="AT1487" s="94"/>
      <c r="AU1487" s="94"/>
      <c r="AV1487" s="94"/>
      <c r="AW1487" s="94"/>
      <c r="AX1487" s="94"/>
      <c r="AY1487" s="94"/>
      <c r="AZ1487" s="94"/>
      <c r="BA1487" s="94"/>
      <c r="BB1487" s="94"/>
      <c r="BC1487" s="94"/>
      <c r="BD1487" s="94"/>
      <c r="BE1487" s="94"/>
      <c r="BF1487" s="94"/>
      <c r="BG1487" s="94"/>
      <c r="BH1487" s="94"/>
      <c r="BI1487" s="94"/>
      <c r="BJ1487" s="94"/>
      <c r="BK1487" s="94"/>
      <c r="BL1487" s="94"/>
      <c r="BM1487" s="94"/>
      <c r="BN1487" s="94"/>
      <c r="BO1487" s="94"/>
      <c r="BP1487" s="94"/>
    </row>
    <row r="1488" spans="1:68" x14ac:dyDescent="0.2">
      <c r="A1488" s="75" t="s">
        <v>1778</v>
      </c>
      <c r="B1488" s="87"/>
      <c r="C1488" s="87"/>
      <c r="D1488" s="87"/>
      <c r="E1488" s="87"/>
      <c r="F1488" s="87"/>
      <c r="G1488" s="87"/>
      <c r="H1488" s="87"/>
      <c r="I1488" s="87"/>
      <c r="J1488" s="87"/>
      <c r="K1488" s="84"/>
      <c r="L1488" s="84"/>
      <c r="M1488" s="84"/>
      <c r="N1488" s="84"/>
      <c r="O1488" s="89"/>
      <c r="P1488" s="89"/>
      <c r="Q1488" s="89"/>
      <c r="R1488" s="89"/>
      <c r="S1488" s="83"/>
      <c r="T1488" s="83"/>
      <c r="U1488" s="83"/>
      <c r="V1488" s="83"/>
      <c r="W1488" s="83"/>
      <c r="X1488" s="83"/>
      <c r="Y1488" s="90"/>
      <c r="Z1488" s="90"/>
      <c r="AA1488" s="90"/>
      <c r="AB1488" s="90"/>
      <c r="AC1488" s="91"/>
      <c r="AD1488" s="91"/>
      <c r="AE1488" s="91"/>
      <c r="AF1488" s="91"/>
      <c r="AG1488" s="91"/>
      <c r="AH1488" s="91"/>
      <c r="AI1488" s="92"/>
      <c r="AJ1488" s="92"/>
      <c r="AK1488" s="92"/>
      <c r="AL1488" s="92"/>
      <c r="AM1488" s="92"/>
      <c r="AN1488" s="93"/>
      <c r="AO1488" s="93"/>
      <c r="AP1488" s="93"/>
      <c r="AQ1488" s="93"/>
      <c r="AR1488" s="93"/>
      <c r="AS1488" s="94"/>
      <c r="AT1488" s="94"/>
      <c r="AU1488" s="94"/>
      <c r="AV1488" s="94"/>
      <c r="AW1488" s="94"/>
      <c r="AX1488" s="94"/>
      <c r="AY1488" s="94"/>
      <c r="AZ1488" s="94"/>
      <c r="BA1488" s="94"/>
      <c r="BB1488" s="94"/>
      <c r="BC1488" s="94"/>
      <c r="BD1488" s="94"/>
      <c r="BE1488" s="94"/>
      <c r="BF1488" s="94"/>
      <c r="BG1488" s="94"/>
      <c r="BH1488" s="94"/>
      <c r="BI1488" s="94"/>
      <c r="BJ1488" s="94"/>
      <c r="BK1488" s="94"/>
      <c r="BL1488" s="94"/>
      <c r="BM1488" s="94"/>
      <c r="BN1488" s="94"/>
      <c r="BO1488" s="94"/>
      <c r="BP1488" s="94"/>
    </row>
    <row r="1489" spans="1:68" x14ac:dyDescent="0.2">
      <c r="A1489" s="75" t="s">
        <v>1779</v>
      </c>
      <c r="B1489" s="87"/>
      <c r="C1489" s="87"/>
      <c r="D1489" s="87"/>
      <c r="E1489" s="87"/>
      <c r="F1489" s="87"/>
      <c r="G1489" s="87"/>
      <c r="H1489" s="87"/>
      <c r="I1489" s="87"/>
      <c r="J1489" s="87"/>
      <c r="K1489" s="84"/>
      <c r="L1489" s="84"/>
      <c r="M1489" s="84"/>
      <c r="N1489" s="84"/>
      <c r="O1489" s="89"/>
      <c r="P1489" s="89"/>
      <c r="Q1489" s="89"/>
      <c r="R1489" s="89"/>
      <c r="S1489" s="83"/>
      <c r="T1489" s="83"/>
      <c r="U1489" s="83"/>
      <c r="V1489" s="83"/>
      <c r="W1489" s="83"/>
      <c r="X1489" s="83"/>
      <c r="Y1489" s="90"/>
      <c r="Z1489" s="90"/>
      <c r="AA1489" s="90"/>
      <c r="AB1489" s="90"/>
      <c r="AC1489" s="91"/>
      <c r="AD1489" s="91"/>
      <c r="AE1489" s="91"/>
      <c r="AF1489" s="91"/>
      <c r="AG1489" s="91"/>
      <c r="AH1489" s="91"/>
      <c r="AI1489" s="92"/>
      <c r="AJ1489" s="92"/>
      <c r="AK1489" s="92"/>
      <c r="AL1489" s="92"/>
      <c r="AM1489" s="92"/>
      <c r="AN1489" s="93"/>
      <c r="AO1489" s="93"/>
      <c r="AP1489" s="93"/>
      <c r="AQ1489" s="93"/>
      <c r="AR1489" s="93"/>
      <c r="AS1489" s="94"/>
      <c r="AT1489" s="94"/>
      <c r="AU1489" s="94"/>
      <c r="AV1489" s="94"/>
      <c r="AW1489" s="94"/>
      <c r="AX1489" s="94"/>
      <c r="AY1489" s="94"/>
      <c r="AZ1489" s="94"/>
      <c r="BA1489" s="94"/>
      <c r="BB1489" s="94"/>
      <c r="BC1489" s="94"/>
      <c r="BD1489" s="94"/>
      <c r="BE1489" s="94"/>
      <c r="BF1489" s="94"/>
      <c r="BG1489" s="94"/>
      <c r="BH1489" s="94"/>
      <c r="BI1489" s="94"/>
      <c r="BJ1489" s="94"/>
      <c r="BK1489" s="94"/>
      <c r="BL1489" s="94"/>
      <c r="BM1489" s="94"/>
      <c r="BN1489" s="94"/>
      <c r="BO1489" s="94"/>
      <c r="BP1489" s="94"/>
    </row>
    <row r="1490" spans="1:68" x14ac:dyDescent="0.2">
      <c r="A1490" s="75" t="s">
        <v>1780</v>
      </c>
      <c r="B1490" s="87"/>
      <c r="C1490" s="87"/>
      <c r="D1490" s="87"/>
      <c r="E1490" s="87"/>
      <c r="F1490" s="87"/>
      <c r="G1490" s="87"/>
      <c r="H1490" s="87"/>
      <c r="I1490" s="87"/>
      <c r="J1490" s="87"/>
      <c r="K1490" s="84"/>
      <c r="L1490" s="84"/>
      <c r="M1490" s="84"/>
      <c r="N1490" s="84"/>
      <c r="O1490" s="89"/>
      <c r="P1490" s="89"/>
      <c r="Q1490" s="89"/>
      <c r="R1490" s="89"/>
      <c r="S1490" s="83"/>
      <c r="T1490" s="83"/>
      <c r="U1490" s="83"/>
      <c r="V1490" s="83"/>
      <c r="W1490" s="83"/>
      <c r="X1490" s="83"/>
      <c r="Y1490" s="90"/>
      <c r="Z1490" s="90"/>
      <c r="AA1490" s="90"/>
      <c r="AB1490" s="90"/>
      <c r="AC1490" s="91"/>
      <c r="AD1490" s="91"/>
      <c r="AE1490" s="91"/>
      <c r="AF1490" s="91"/>
      <c r="AG1490" s="91"/>
      <c r="AH1490" s="91"/>
      <c r="AI1490" s="92"/>
      <c r="AJ1490" s="92"/>
      <c r="AK1490" s="92"/>
      <c r="AL1490" s="92"/>
      <c r="AM1490" s="92"/>
      <c r="AN1490" s="93"/>
      <c r="AO1490" s="93"/>
      <c r="AP1490" s="93"/>
      <c r="AQ1490" s="93"/>
      <c r="AR1490" s="93"/>
      <c r="AS1490" s="94"/>
      <c r="AT1490" s="94"/>
      <c r="AU1490" s="94"/>
      <c r="AV1490" s="94"/>
      <c r="AW1490" s="94"/>
      <c r="AX1490" s="94"/>
      <c r="AY1490" s="94"/>
      <c r="AZ1490" s="94"/>
      <c r="BA1490" s="94"/>
      <c r="BB1490" s="94"/>
      <c r="BC1490" s="94"/>
      <c r="BD1490" s="94"/>
      <c r="BE1490" s="94"/>
      <c r="BF1490" s="94"/>
      <c r="BG1490" s="94"/>
      <c r="BH1490" s="94"/>
      <c r="BI1490" s="94"/>
      <c r="BJ1490" s="94"/>
      <c r="BK1490" s="94"/>
      <c r="BL1490" s="94"/>
      <c r="BM1490" s="94"/>
      <c r="BN1490" s="94"/>
      <c r="BO1490" s="94"/>
      <c r="BP1490" s="94"/>
    </row>
    <row r="1491" spans="1:68" x14ac:dyDescent="0.2">
      <c r="A1491" s="75" t="s">
        <v>1781</v>
      </c>
      <c r="B1491" s="87"/>
      <c r="C1491" s="87"/>
      <c r="D1491" s="87"/>
      <c r="E1491" s="87"/>
      <c r="F1491" s="87"/>
      <c r="G1491" s="87"/>
      <c r="H1491" s="87"/>
      <c r="I1491" s="87"/>
      <c r="J1491" s="87"/>
      <c r="K1491" s="84"/>
      <c r="L1491" s="84"/>
      <c r="M1491" s="84"/>
      <c r="N1491" s="84"/>
      <c r="O1491" s="89"/>
      <c r="P1491" s="89"/>
      <c r="Q1491" s="89"/>
      <c r="R1491" s="89"/>
      <c r="S1491" s="83"/>
      <c r="T1491" s="83"/>
      <c r="U1491" s="83"/>
      <c r="V1491" s="83"/>
      <c r="W1491" s="83"/>
      <c r="X1491" s="83"/>
      <c r="Y1491" s="90"/>
      <c r="Z1491" s="90"/>
      <c r="AA1491" s="90"/>
      <c r="AB1491" s="90"/>
      <c r="AC1491" s="91"/>
      <c r="AD1491" s="91"/>
      <c r="AE1491" s="91"/>
      <c r="AF1491" s="91"/>
      <c r="AG1491" s="91"/>
      <c r="AH1491" s="91"/>
      <c r="AI1491" s="92"/>
      <c r="AJ1491" s="92"/>
      <c r="AK1491" s="92"/>
      <c r="AL1491" s="92"/>
      <c r="AM1491" s="92"/>
      <c r="AN1491" s="93"/>
      <c r="AO1491" s="93"/>
      <c r="AP1491" s="93"/>
      <c r="AQ1491" s="93"/>
      <c r="AR1491" s="93"/>
      <c r="AS1491" s="94"/>
      <c r="AT1491" s="94"/>
      <c r="AU1491" s="94"/>
      <c r="AV1491" s="94"/>
      <c r="AW1491" s="94"/>
      <c r="AX1491" s="94"/>
      <c r="AY1491" s="94"/>
      <c r="AZ1491" s="94"/>
      <c r="BA1491" s="94"/>
      <c r="BB1491" s="94"/>
      <c r="BC1491" s="94"/>
      <c r="BD1491" s="94"/>
      <c r="BE1491" s="94"/>
      <c r="BF1491" s="94"/>
      <c r="BG1491" s="94"/>
      <c r="BH1491" s="94"/>
      <c r="BI1491" s="94"/>
      <c r="BJ1491" s="94"/>
      <c r="BK1491" s="94"/>
      <c r="BL1491" s="94"/>
      <c r="BM1491" s="94"/>
      <c r="BN1491" s="94"/>
      <c r="BO1491" s="94"/>
      <c r="BP1491" s="94"/>
    </row>
    <row r="1492" spans="1:68" x14ac:dyDescent="0.2">
      <c r="A1492" s="75" t="s">
        <v>1782</v>
      </c>
      <c r="B1492" s="87"/>
      <c r="C1492" s="87"/>
      <c r="D1492" s="87"/>
      <c r="E1492" s="87"/>
      <c r="F1492" s="87"/>
      <c r="G1492" s="87"/>
      <c r="H1492" s="87"/>
      <c r="I1492" s="87"/>
      <c r="J1492" s="87"/>
      <c r="K1492" s="84"/>
      <c r="L1492" s="84"/>
      <c r="M1492" s="84"/>
      <c r="N1492" s="84"/>
      <c r="O1492" s="89"/>
      <c r="P1492" s="89"/>
      <c r="Q1492" s="89"/>
      <c r="R1492" s="89"/>
      <c r="S1492" s="83"/>
      <c r="T1492" s="83"/>
      <c r="U1492" s="83"/>
      <c r="V1492" s="83"/>
      <c r="W1492" s="83"/>
      <c r="X1492" s="83"/>
      <c r="Y1492" s="90"/>
      <c r="Z1492" s="90"/>
      <c r="AA1492" s="90"/>
      <c r="AB1492" s="90"/>
      <c r="AC1492" s="91"/>
      <c r="AD1492" s="91"/>
      <c r="AE1492" s="91"/>
      <c r="AF1492" s="91"/>
      <c r="AG1492" s="91"/>
      <c r="AH1492" s="91"/>
      <c r="AI1492" s="92"/>
      <c r="AJ1492" s="92"/>
      <c r="AK1492" s="92"/>
      <c r="AL1492" s="92"/>
      <c r="AM1492" s="92"/>
      <c r="AN1492" s="93"/>
      <c r="AO1492" s="93"/>
      <c r="AP1492" s="93"/>
      <c r="AQ1492" s="93"/>
      <c r="AR1492" s="93"/>
      <c r="AS1492" s="94"/>
      <c r="AT1492" s="94"/>
      <c r="AU1492" s="94"/>
      <c r="AV1492" s="94"/>
      <c r="AW1492" s="94"/>
      <c r="AX1492" s="94"/>
      <c r="AY1492" s="94"/>
      <c r="AZ1492" s="94"/>
      <c r="BA1492" s="94"/>
      <c r="BB1492" s="94"/>
      <c r="BC1492" s="94"/>
      <c r="BD1492" s="94"/>
      <c r="BE1492" s="94"/>
      <c r="BF1492" s="94"/>
      <c r="BG1492" s="94"/>
      <c r="BH1492" s="94"/>
      <c r="BI1492" s="94"/>
      <c r="BJ1492" s="94"/>
      <c r="BK1492" s="94"/>
      <c r="BL1492" s="94"/>
      <c r="BM1492" s="94"/>
      <c r="BN1492" s="94"/>
      <c r="BO1492" s="94"/>
      <c r="BP1492" s="94"/>
    </row>
    <row r="1493" spans="1:68" x14ac:dyDescent="0.2">
      <c r="A1493" s="75" t="s">
        <v>1783</v>
      </c>
      <c r="B1493" s="87"/>
      <c r="C1493" s="87"/>
      <c r="D1493" s="87"/>
      <c r="E1493" s="87"/>
      <c r="F1493" s="87"/>
      <c r="G1493" s="87"/>
      <c r="H1493" s="87"/>
      <c r="I1493" s="87"/>
      <c r="J1493" s="87"/>
      <c r="K1493" s="84"/>
      <c r="L1493" s="84"/>
      <c r="M1493" s="84"/>
      <c r="N1493" s="84"/>
      <c r="O1493" s="89"/>
      <c r="P1493" s="89"/>
      <c r="Q1493" s="89"/>
      <c r="R1493" s="89"/>
      <c r="S1493" s="83"/>
      <c r="T1493" s="83"/>
      <c r="U1493" s="83"/>
      <c r="V1493" s="83"/>
      <c r="W1493" s="83"/>
      <c r="X1493" s="83"/>
      <c r="Y1493" s="90"/>
      <c r="Z1493" s="90"/>
      <c r="AA1493" s="90"/>
      <c r="AB1493" s="90"/>
      <c r="AC1493" s="91"/>
      <c r="AD1493" s="91"/>
      <c r="AE1493" s="91"/>
      <c r="AF1493" s="91"/>
      <c r="AG1493" s="91"/>
      <c r="AH1493" s="91"/>
      <c r="AI1493" s="92"/>
      <c r="AJ1493" s="92"/>
      <c r="AK1493" s="92"/>
      <c r="AL1493" s="92"/>
      <c r="AM1493" s="92"/>
      <c r="AN1493" s="93"/>
      <c r="AO1493" s="93"/>
      <c r="AP1493" s="93"/>
      <c r="AQ1493" s="93"/>
      <c r="AR1493" s="93"/>
      <c r="AS1493" s="94"/>
      <c r="AT1493" s="94"/>
      <c r="AU1493" s="94"/>
      <c r="AV1493" s="94"/>
      <c r="AW1493" s="94"/>
      <c r="AX1493" s="94"/>
      <c r="AY1493" s="94"/>
      <c r="AZ1493" s="94"/>
      <c r="BA1493" s="94"/>
      <c r="BB1493" s="94"/>
      <c r="BC1493" s="94"/>
      <c r="BD1493" s="94"/>
      <c r="BE1493" s="94"/>
      <c r="BF1493" s="94"/>
      <c r="BG1493" s="94"/>
      <c r="BH1493" s="94"/>
      <c r="BI1493" s="94"/>
      <c r="BJ1493" s="94"/>
      <c r="BK1493" s="94"/>
      <c r="BL1493" s="94"/>
      <c r="BM1493" s="94"/>
      <c r="BN1493" s="94"/>
      <c r="BO1493" s="94"/>
      <c r="BP1493" s="94"/>
    </row>
    <row r="1494" spans="1:68" x14ac:dyDescent="0.2">
      <c r="A1494" s="75" t="s">
        <v>1784</v>
      </c>
      <c r="B1494" s="87"/>
      <c r="C1494" s="87"/>
      <c r="D1494" s="87"/>
      <c r="E1494" s="87"/>
      <c r="F1494" s="87"/>
      <c r="G1494" s="87"/>
      <c r="H1494" s="87"/>
      <c r="I1494" s="87"/>
      <c r="J1494" s="87"/>
      <c r="K1494" s="84"/>
      <c r="L1494" s="84"/>
      <c r="M1494" s="84"/>
      <c r="N1494" s="84"/>
      <c r="O1494" s="89"/>
      <c r="P1494" s="89"/>
      <c r="Q1494" s="89"/>
      <c r="R1494" s="89"/>
      <c r="S1494" s="83"/>
      <c r="T1494" s="83"/>
      <c r="U1494" s="83"/>
      <c r="V1494" s="83"/>
      <c r="W1494" s="83"/>
      <c r="X1494" s="83"/>
      <c r="Y1494" s="90"/>
      <c r="Z1494" s="90"/>
      <c r="AA1494" s="90"/>
      <c r="AB1494" s="90"/>
      <c r="AC1494" s="91"/>
      <c r="AD1494" s="91"/>
      <c r="AE1494" s="91"/>
      <c r="AF1494" s="91"/>
      <c r="AG1494" s="91"/>
      <c r="AH1494" s="91"/>
      <c r="AI1494" s="92"/>
      <c r="AJ1494" s="92"/>
      <c r="AK1494" s="92"/>
      <c r="AL1494" s="92"/>
      <c r="AM1494" s="92"/>
      <c r="AN1494" s="93"/>
      <c r="AO1494" s="93"/>
      <c r="AP1494" s="93"/>
      <c r="AQ1494" s="93"/>
      <c r="AR1494" s="93"/>
      <c r="AS1494" s="94"/>
      <c r="AT1494" s="94"/>
      <c r="AU1494" s="94"/>
      <c r="AV1494" s="94"/>
      <c r="AW1494" s="94"/>
      <c r="AX1494" s="94"/>
      <c r="AY1494" s="94"/>
      <c r="AZ1494" s="94"/>
      <c r="BA1494" s="94"/>
      <c r="BB1494" s="94"/>
      <c r="BC1494" s="94"/>
      <c r="BD1494" s="94"/>
      <c r="BE1494" s="94"/>
      <c r="BF1494" s="94"/>
      <c r="BG1494" s="94"/>
      <c r="BH1494" s="94"/>
      <c r="BI1494" s="94"/>
      <c r="BJ1494" s="94"/>
      <c r="BK1494" s="94"/>
      <c r="BL1494" s="94"/>
      <c r="BM1494" s="94"/>
      <c r="BN1494" s="94"/>
      <c r="BO1494" s="94"/>
      <c r="BP1494" s="94"/>
    </row>
    <row r="1495" spans="1:68" x14ac:dyDescent="0.2">
      <c r="A1495" s="75" t="s">
        <v>1785</v>
      </c>
      <c r="B1495" s="87"/>
      <c r="C1495" s="87"/>
      <c r="D1495" s="87"/>
      <c r="E1495" s="87"/>
      <c r="F1495" s="87"/>
      <c r="G1495" s="87"/>
      <c r="H1495" s="87"/>
      <c r="I1495" s="87"/>
      <c r="J1495" s="87"/>
      <c r="K1495" s="84"/>
      <c r="L1495" s="84"/>
      <c r="M1495" s="84"/>
      <c r="N1495" s="84"/>
      <c r="O1495" s="89"/>
      <c r="P1495" s="89"/>
      <c r="Q1495" s="89"/>
      <c r="R1495" s="89"/>
      <c r="S1495" s="83"/>
      <c r="T1495" s="83"/>
      <c r="U1495" s="83"/>
      <c r="V1495" s="83"/>
      <c r="W1495" s="83"/>
      <c r="X1495" s="83"/>
      <c r="Y1495" s="90"/>
      <c r="Z1495" s="90"/>
      <c r="AA1495" s="90"/>
      <c r="AB1495" s="90"/>
      <c r="AC1495" s="91"/>
      <c r="AD1495" s="91"/>
      <c r="AE1495" s="91"/>
      <c r="AF1495" s="91"/>
      <c r="AG1495" s="91"/>
      <c r="AH1495" s="91"/>
      <c r="AI1495" s="92"/>
      <c r="AJ1495" s="92"/>
      <c r="AK1495" s="92"/>
      <c r="AL1495" s="92"/>
      <c r="AM1495" s="92"/>
      <c r="AN1495" s="93"/>
      <c r="AO1495" s="93"/>
      <c r="AP1495" s="93"/>
      <c r="AQ1495" s="93"/>
      <c r="AR1495" s="93"/>
      <c r="AS1495" s="94"/>
      <c r="AT1495" s="94"/>
      <c r="AU1495" s="94"/>
      <c r="AV1495" s="94"/>
      <c r="AW1495" s="94"/>
      <c r="AX1495" s="94"/>
      <c r="AY1495" s="94"/>
      <c r="AZ1495" s="94"/>
      <c r="BA1495" s="94"/>
      <c r="BB1495" s="94"/>
      <c r="BC1495" s="94"/>
      <c r="BD1495" s="94"/>
      <c r="BE1495" s="94"/>
      <c r="BF1495" s="94"/>
      <c r="BG1495" s="94"/>
      <c r="BH1495" s="94"/>
      <c r="BI1495" s="94"/>
      <c r="BJ1495" s="94"/>
      <c r="BK1495" s="94"/>
      <c r="BL1495" s="94"/>
      <c r="BM1495" s="94"/>
      <c r="BN1495" s="94"/>
      <c r="BO1495" s="94"/>
      <c r="BP1495" s="94"/>
    </row>
    <row r="1496" spans="1:68" x14ac:dyDescent="0.2">
      <c r="A1496" s="75" t="s">
        <v>1786</v>
      </c>
      <c r="B1496" s="87"/>
      <c r="C1496" s="87"/>
      <c r="D1496" s="87"/>
      <c r="E1496" s="87"/>
      <c r="F1496" s="87"/>
      <c r="G1496" s="87"/>
      <c r="H1496" s="87"/>
      <c r="I1496" s="87"/>
      <c r="J1496" s="87"/>
      <c r="K1496" s="84"/>
      <c r="L1496" s="84"/>
      <c r="M1496" s="84"/>
      <c r="N1496" s="84"/>
      <c r="O1496" s="89"/>
      <c r="P1496" s="89"/>
      <c r="Q1496" s="89"/>
      <c r="R1496" s="89"/>
      <c r="S1496" s="83"/>
      <c r="T1496" s="83"/>
      <c r="U1496" s="83"/>
      <c r="V1496" s="83"/>
      <c r="W1496" s="83"/>
      <c r="X1496" s="83"/>
      <c r="Y1496" s="90"/>
      <c r="Z1496" s="90"/>
      <c r="AA1496" s="90"/>
      <c r="AB1496" s="90"/>
      <c r="AC1496" s="91"/>
      <c r="AD1496" s="91"/>
      <c r="AE1496" s="91"/>
      <c r="AF1496" s="91"/>
      <c r="AG1496" s="91"/>
      <c r="AH1496" s="91"/>
      <c r="AI1496" s="92"/>
      <c r="AJ1496" s="92"/>
      <c r="AK1496" s="92"/>
      <c r="AL1496" s="92"/>
      <c r="AM1496" s="92"/>
      <c r="AN1496" s="93"/>
      <c r="AO1496" s="93"/>
      <c r="AP1496" s="93"/>
      <c r="AQ1496" s="93"/>
      <c r="AR1496" s="93"/>
      <c r="AS1496" s="94"/>
      <c r="AT1496" s="94"/>
      <c r="AU1496" s="94"/>
      <c r="AV1496" s="94"/>
      <c r="AW1496" s="94"/>
      <c r="AX1496" s="94"/>
      <c r="AY1496" s="94"/>
      <c r="AZ1496" s="94"/>
      <c r="BA1496" s="94"/>
      <c r="BB1496" s="94"/>
      <c r="BC1496" s="94"/>
      <c r="BD1496" s="94"/>
      <c r="BE1496" s="94"/>
      <c r="BF1496" s="94"/>
      <c r="BG1496" s="94"/>
      <c r="BH1496" s="94"/>
      <c r="BI1496" s="94"/>
      <c r="BJ1496" s="94"/>
      <c r="BK1496" s="94"/>
      <c r="BL1496" s="94"/>
      <c r="BM1496" s="94"/>
      <c r="BN1496" s="94"/>
      <c r="BO1496" s="94"/>
      <c r="BP1496" s="94"/>
    </row>
    <row r="1497" spans="1:68" x14ac:dyDescent="0.2">
      <c r="A1497" s="75" t="s">
        <v>1787</v>
      </c>
      <c r="B1497" s="87"/>
      <c r="C1497" s="87"/>
      <c r="D1497" s="87"/>
      <c r="E1497" s="87"/>
      <c r="F1497" s="87"/>
      <c r="G1497" s="87"/>
      <c r="H1497" s="87"/>
      <c r="I1497" s="87"/>
      <c r="J1497" s="87"/>
      <c r="K1497" s="84"/>
      <c r="L1497" s="84"/>
      <c r="M1497" s="84"/>
      <c r="N1497" s="84"/>
      <c r="O1497" s="89"/>
      <c r="P1497" s="89"/>
      <c r="Q1497" s="89"/>
      <c r="R1497" s="89"/>
      <c r="S1497" s="83"/>
      <c r="T1497" s="83"/>
      <c r="U1497" s="83"/>
      <c r="V1497" s="83"/>
      <c r="W1497" s="83"/>
      <c r="X1497" s="83"/>
      <c r="Y1497" s="90"/>
      <c r="Z1497" s="90"/>
      <c r="AA1497" s="90"/>
      <c r="AB1497" s="90"/>
      <c r="AC1497" s="91"/>
      <c r="AD1497" s="91"/>
      <c r="AE1497" s="91"/>
      <c r="AF1497" s="91"/>
      <c r="AG1497" s="91"/>
      <c r="AH1497" s="91"/>
      <c r="AI1497" s="92"/>
      <c r="AJ1497" s="92"/>
      <c r="AK1497" s="92"/>
      <c r="AL1497" s="92"/>
      <c r="AM1497" s="92"/>
      <c r="AN1497" s="93"/>
      <c r="AO1497" s="93"/>
      <c r="AP1497" s="93"/>
      <c r="AQ1497" s="93"/>
      <c r="AR1497" s="93"/>
      <c r="AS1497" s="94"/>
      <c r="AT1497" s="94"/>
      <c r="AU1497" s="94"/>
      <c r="AV1497" s="94"/>
      <c r="AW1497" s="94"/>
      <c r="AX1497" s="94"/>
      <c r="AY1497" s="94"/>
      <c r="AZ1497" s="94"/>
      <c r="BA1497" s="94"/>
      <c r="BB1497" s="94"/>
      <c r="BC1497" s="94"/>
      <c r="BD1497" s="94"/>
      <c r="BE1497" s="94"/>
      <c r="BF1497" s="94"/>
      <c r="BG1497" s="94"/>
      <c r="BH1497" s="94"/>
      <c r="BI1497" s="94"/>
      <c r="BJ1497" s="94"/>
      <c r="BK1497" s="94"/>
      <c r="BL1497" s="94"/>
      <c r="BM1497" s="94"/>
      <c r="BN1497" s="94"/>
      <c r="BO1497" s="94"/>
      <c r="BP1497" s="94"/>
    </row>
    <row r="1498" spans="1:68" x14ac:dyDescent="0.2">
      <c r="A1498" s="75" t="s">
        <v>1788</v>
      </c>
      <c r="B1498" s="87"/>
      <c r="C1498" s="87"/>
      <c r="D1498" s="87"/>
      <c r="E1498" s="87"/>
      <c r="F1498" s="87"/>
      <c r="G1498" s="87"/>
      <c r="H1498" s="87"/>
      <c r="I1498" s="87"/>
      <c r="J1498" s="87"/>
      <c r="K1498" s="84"/>
      <c r="L1498" s="84"/>
      <c r="M1498" s="84"/>
      <c r="N1498" s="84"/>
      <c r="O1498" s="89"/>
      <c r="P1498" s="89"/>
      <c r="Q1498" s="89"/>
      <c r="R1498" s="89"/>
      <c r="S1498" s="83"/>
      <c r="T1498" s="83"/>
      <c r="U1498" s="83"/>
      <c r="V1498" s="83"/>
      <c r="W1498" s="83"/>
      <c r="X1498" s="83"/>
      <c r="Y1498" s="90"/>
      <c r="Z1498" s="90"/>
      <c r="AA1498" s="90"/>
      <c r="AB1498" s="90"/>
      <c r="AC1498" s="91"/>
      <c r="AD1498" s="91"/>
      <c r="AE1498" s="91"/>
      <c r="AF1498" s="91"/>
      <c r="AG1498" s="91"/>
      <c r="AH1498" s="91"/>
      <c r="AI1498" s="92"/>
      <c r="AJ1498" s="92"/>
      <c r="AK1498" s="92"/>
      <c r="AL1498" s="92"/>
      <c r="AM1498" s="92"/>
      <c r="AN1498" s="93"/>
      <c r="AO1498" s="93"/>
      <c r="AP1498" s="93"/>
      <c r="AQ1498" s="93"/>
      <c r="AR1498" s="93"/>
      <c r="AS1498" s="94"/>
      <c r="AT1498" s="94"/>
      <c r="AU1498" s="94"/>
      <c r="AV1498" s="94"/>
      <c r="AW1498" s="94"/>
      <c r="AX1498" s="94"/>
      <c r="AY1498" s="94"/>
      <c r="AZ1498" s="94"/>
      <c r="BA1498" s="94"/>
      <c r="BB1498" s="94"/>
      <c r="BC1498" s="94"/>
      <c r="BD1498" s="94"/>
      <c r="BE1498" s="94"/>
      <c r="BF1498" s="94"/>
      <c r="BG1498" s="94"/>
      <c r="BH1498" s="94"/>
      <c r="BI1498" s="94"/>
      <c r="BJ1498" s="94"/>
      <c r="BK1498" s="94"/>
      <c r="BL1498" s="94"/>
      <c r="BM1498" s="94"/>
      <c r="BN1498" s="94"/>
      <c r="BO1498" s="94"/>
      <c r="BP1498" s="94"/>
    </row>
    <row r="1499" spans="1:68" x14ac:dyDescent="0.2">
      <c r="A1499" s="75" t="s">
        <v>1789</v>
      </c>
      <c r="B1499" s="87"/>
      <c r="C1499" s="87"/>
      <c r="D1499" s="87"/>
      <c r="E1499" s="87"/>
      <c r="F1499" s="87"/>
      <c r="G1499" s="87"/>
      <c r="H1499" s="87"/>
      <c r="I1499" s="87"/>
      <c r="J1499" s="87"/>
      <c r="K1499" s="84"/>
      <c r="L1499" s="84"/>
      <c r="M1499" s="84"/>
      <c r="N1499" s="84"/>
      <c r="O1499" s="89"/>
      <c r="P1499" s="89"/>
      <c r="Q1499" s="89"/>
      <c r="R1499" s="89"/>
      <c r="S1499" s="83"/>
      <c r="T1499" s="83"/>
      <c r="U1499" s="83"/>
      <c r="V1499" s="83"/>
      <c r="W1499" s="83"/>
      <c r="X1499" s="83"/>
      <c r="Y1499" s="90"/>
      <c r="Z1499" s="90"/>
      <c r="AA1499" s="90"/>
      <c r="AB1499" s="90"/>
      <c r="AC1499" s="91"/>
      <c r="AD1499" s="91"/>
      <c r="AE1499" s="91"/>
      <c r="AF1499" s="91"/>
      <c r="AG1499" s="91"/>
      <c r="AH1499" s="91"/>
      <c r="AI1499" s="92"/>
      <c r="AJ1499" s="92"/>
      <c r="AK1499" s="92"/>
      <c r="AL1499" s="92"/>
      <c r="AM1499" s="92"/>
      <c r="AN1499" s="93"/>
      <c r="AO1499" s="93"/>
      <c r="AP1499" s="93"/>
      <c r="AQ1499" s="93"/>
      <c r="AR1499" s="93"/>
      <c r="AS1499" s="94"/>
      <c r="AT1499" s="94"/>
      <c r="AU1499" s="94"/>
      <c r="AV1499" s="94"/>
      <c r="AW1499" s="94"/>
      <c r="AX1499" s="94"/>
      <c r="AY1499" s="94"/>
      <c r="AZ1499" s="94"/>
      <c r="BA1499" s="94"/>
      <c r="BB1499" s="94"/>
      <c r="BC1499" s="94"/>
      <c r="BD1499" s="94"/>
      <c r="BE1499" s="94"/>
      <c r="BF1499" s="94"/>
      <c r="BG1499" s="94"/>
      <c r="BH1499" s="94"/>
      <c r="BI1499" s="94"/>
      <c r="BJ1499" s="94"/>
      <c r="BK1499" s="94"/>
      <c r="BL1499" s="94"/>
      <c r="BM1499" s="94"/>
      <c r="BN1499" s="94"/>
      <c r="BO1499" s="94"/>
      <c r="BP1499" s="94"/>
    </row>
    <row r="1500" spans="1:68" x14ac:dyDescent="0.2">
      <c r="A1500" s="75" t="s">
        <v>1790</v>
      </c>
      <c r="B1500" s="87"/>
      <c r="C1500" s="87"/>
      <c r="D1500" s="87"/>
      <c r="E1500" s="87"/>
      <c r="F1500" s="87"/>
      <c r="G1500" s="87"/>
      <c r="H1500" s="87"/>
      <c r="I1500" s="87"/>
      <c r="J1500" s="87"/>
      <c r="K1500" s="84"/>
      <c r="L1500" s="84"/>
      <c r="M1500" s="84"/>
      <c r="N1500" s="84"/>
      <c r="O1500" s="89"/>
      <c r="P1500" s="89"/>
      <c r="Q1500" s="89"/>
      <c r="R1500" s="89"/>
      <c r="S1500" s="83"/>
      <c r="T1500" s="83"/>
      <c r="U1500" s="83"/>
      <c r="V1500" s="83"/>
      <c r="W1500" s="83"/>
      <c r="X1500" s="83"/>
      <c r="Y1500" s="90"/>
      <c r="Z1500" s="90"/>
      <c r="AA1500" s="90"/>
      <c r="AB1500" s="90"/>
      <c r="AC1500" s="91"/>
      <c r="AD1500" s="91"/>
      <c r="AE1500" s="91"/>
      <c r="AF1500" s="91"/>
      <c r="AG1500" s="91"/>
      <c r="AH1500" s="91"/>
      <c r="AI1500" s="92"/>
      <c r="AJ1500" s="92"/>
      <c r="AK1500" s="92"/>
      <c r="AL1500" s="92"/>
      <c r="AM1500" s="92"/>
      <c r="AN1500" s="93"/>
      <c r="AO1500" s="93"/>
      <c r="AP1500" s="93"/>
      <c r="AQ1500" s="93"/>
      <c r="AR1500" s="93"/>
      <c r="AS1500" s="94"/>
      <c r="AT1500" s="94"/>
      <c r="AU1500" s="94"/>
      <c r="AV1500" s="94"/>
      <c r="AW1500" s="94"/>
      <c r="AX1500" s="94"/>
      <c r="AY1500" s="94"/>
      <c r="AZ1500" s="94"/>
      <c r="BA1500" s="94"/>
      <c r="BB1500" s="94"/>
      <c r="BC1500" s="94"/>
      <c r="BD1500" s="94"/>
      <c r="BE1500" s="94"/>
      <c r="BF1500" s="94"/>
      <c r="BG1500" s="94"/>
      <c r="BH1500" s="94"/>
      <c r="BI1500" s="94"/>
      <c r="BJ1500" s="94"/>
      <c r="BK1500" s="94"/>
      <c r="BL1500" s="94"/>
      <c r="BM1500" s="94"/>
      <c r="BN1500" s="94"/>
      <c r="BO1500" s="94"/>
      <c r="BP1500" s="94"/>
    </row>
    <row r="1501" spans="1:68" x14ac:dyDescent="0.2">
      <c r="A1501" s="75" t="s">
        <v>1791</v>
      </c>
      <c r="B1501" s="87"/>
      <c r="C1501" s="87"/>
      <c r="D1501" s="87"/>
      <c r="E1501" s="87"/>
      <c r="F1501" s="87"/>
      <c r="G1501" s="87"/>
      <c r="H1501" s="87"/>
      <c r="I1501" s="87"/>
      <c r="J1501" s="87"/>
      <c r="K1501" s="84"/>
      <c r="L1501" s="84"/>
      <c r="M1501" s="84"/>
      <c r="N1501" s="84"/>
      <c r="O1501" s="89"/>
      <c r="P1501" s="89"/>
      <c r="Q1501" s="89"/>
      <c r="R1501" s="89"/>
      <c r="S1501" s="83"/>
      <c r="T1501" s="83"/>
      <c r="U1501" s="83"/>
      <c r="V1501" s="83"/>
      <c r="W1501" s="83"/>
      <c r="X1501" s="83"/>
      <c r="Y1501" s="90"/>
      <c r="Z1501" s="90"/>
      <c r="AA1501" s="90"/>
      <c r="AB1501" s="90"/>
      <c r="AC1501" s="91"/>
      <c r="AD1501" s="91"/>
      <c r="AE1501" s="91"/>
      <c r="AF1501" s="91"/>
      <c r="AG1501" s="91"/>
      <c r="AH1501" s="91"/>
      <c r="AI1501" s="92"/>
      <c r="AJ1501" s="92"/>
      <c r="AK1501" s="92"/>
      <c r="AL1501" s="92"/>
      <c r="AM1501" s="92"/>
      <c r="AN1501" s="93"/>
      <c r="AO1501" s="93"/>
      <c r="AP1501" s="93"/>
      <c r="AQ1501" s="93"/>
      <c r="AR1501" s="93"/>
      <c r="AS1501" s="94"/>
      <c r="AT1501" s="94"/>
      <c r="AU1501" s="94"/>
      <c r="AV1501" s="94"/>
      <c r="AW1501" s="94"/>
      <c r="AX1501" s="94"/>
      <c r="AY1501" s="94"/>
      <c r="AZ1501" s="94"/>
      <c r="BA1501" s="94"/>
      <c r="BB1501" s="94"/>
      <c r="BC1501" s="94"/>
      <c r="BD1501" s="94"/>
      <c r="BE1501" s="94"/>
      <c r="BF1501" s="94"/>
      <c r="BG1501" s="94"/>
      <c r="BH1501" s="94"/>
      <c r="BI1501" s="94"/>
      <c r="BJ1501" s="94"/>
      <c r="BK1501" s="94"/>
      <c r="BL1501" s="94"/>
      <c r="BM1501" s="94"/>
      <c r="BN1501" s="94"/>
      <c r="BO1501" s="94"/>
      <c r="BP1501" s="94"/>
    </row>
    <row r="1502" spans="1:68" x14ac:dyDescent="0.2">
      <c r="A1502" s="75" t="s">
        <v>1792</v>
      </c>
      <c r="B1502" s="87"/>
      <c r="C1502" s="87"/>
      <c r="D1502" s="87"/>
      <c r="E1502" s="87"/>
      <c r="F1502" s="87"/>
      <c r="G1502" s="87"/>
      <c r="H1502" s="87"/>
      <c r="I1502" s="87"/>
      <c r="J1502" s="87"/>
      <c r="K1502" s="84"/>
      <c r="L1502" s="84"/>
      <c r="M1502" s="84"/>
      <c r="N1502" s="84"/>
      <c r="O1502" s="89"/>
      <c r="P1502" s="89"/>
      <c r="Q1502" s="89"/>
      <c r="R1502" s="89"/>
      <c r="S1502" s="83"/>
      <c r="T1502" s="83"/>
      <c r="U1502" s="83"/>
      <c r="V1502" s="83"/>
      <c r="W1502" s="83"/>
      <c r="X1502" s="83"/>
      <c r="Y1502" s="90"/>
      <c r="Z1502" s="90"/>
      <c r="AA1502" s="90"/>
      <c r="AB1502" s="90"/>
      <c r="AC1502" s="91"/>
      <c r="AD1502" s="91"/>
      <c r="AE1502" s="91"/>
      <c r="AF1502" s="91"/>
      <c r="AG1502" s="91"/>
      <c r="AH1502" s="91"/>
      <c r="AI1502" s="92"/>
      <c r="AJ1502" s="92"/>
      <c r="AK1502" s="92"/>
      <c r="AL1502" s="92"/>
      <c r="AM1502" s="92"/>
      <c r="AN1502" s="93"/>
      <c r="AO1502" s="93"/>
      <c r="AP1502" s="93"/>
      <c r="AQ1502" s="93"/>
      <c r="AR1502" s="93"/>
      <c r="AS1502" s="94"/>
      <c r="AT1502" s="94"/>
      <c r="AU1502" s="94"/>
      <c r="AV1502" s="94"/>
      <c r="AW1502" s="94"/>
      <c r="AX1502" s="94"/>
      <c r="AY1502" s="94"/>
      <c r="AZ1502" s="94"/>
      <c r="BA1502" s="94"/>
      <c r="BB1502" s="94"/>
      <c r="BC1502" s="94"/>
      <c r="BD1502" s="94"/>
      <c r="BE1502" s="94"/>
      <c r="BF1502" s="94"/>
      <c r="BG1502" s="94"/>
      <c r="BH1502" s="94"/>
      <c r="BI1502" s="94"/>
      <c r="BJ1502" s="94"/>
      <c r="BK1502" s="94"/>
      <c r="BL1502" s="94"/>
      <c r="BM1502" s="94"/>
      <c r="BN1502" s="94"/>
      <c r="BO1502" s="94"/>
      <c r="BP1502" s="94"/>
    </row>
    <row r="1503" spans="1:68" x14ac:dyDescent="0.2">
      <c r="A1503" s="75" t="s">
        <v>1793</v>
      </c>
      <c r="B1503" s="87"/>
      <c r="C1503" s="87"/>
      <c r="D1503" s="87"/>
      <c r="E1503" s="87"/>
      <c r="F1503" s="87"/>
      <c r="G1503" s="87"/>
      <c r="H1503" s="87"/>
      <c r="I1503" s="87"/>
      <c r="J1503" s="87"/>
      <c r="K1503" s="84"/>
      <c r="L1503" s="84"/>
      <c r="M1503" s="84"/>
      <c r="N1503" s="84"/>
      <c r="O1503" s="89"/>
      <c r="P1503" s="89"/>
      <c r="Q1503" s="89"/>
      <c r="R1503" s="89"/>
      <c r="S1503" s="83"/>
      <c r="T1503" s="83"/>
      <c r="U1503" s="83"/>
      <c r="V1503" s="83"/>
      <c r="W1503" s="83"/>
      <c r="X1503" s="83"/>
      <c r="Y1503" s="90"/>
      <c r="Z1503" s="90"/>
      <c r="AA1503" s="90"/>
      <c r="AB1503" s="90"/>
      <c r="AC1503" s="91"/>
      <c r="AD1503" s="91"/>
      <c r="AE1503" s="91"/>
      <c r="AF1503" s="91"/>
      <c r="AG1503" s="91"/>
      <c r="AH1503" s="91"/>
      <c r="AI1503" s="92"/>
      <c r="AJ1503" s="92"/>
      <c r="AK1503" s="92"/>
      <c r="AL1503" s="92"/>
      <c r="AM1503" s="92"/>
      <c r="AN1503" s="93"/>
      <c r="AO1503" s="93"/>
      <c r="AP1503" s="93"/>
      <c r="AQ1503" s="93"/>
      <c r="AR1503" s="93"/>
      <c r="AS1503" s="94"/>
      <c r="AT1503" s="94"/>
      <c r="AU1503" s="94"/>
      <c r="AV1503" s="94"/>
      <c r="AW1503" s="94"/>
      <c r="AX1503" s="94"/>
      <c r="AY1503" s="94"/>
      <c r="AZ1503" s="94"/>
      <c r="BA1503" s="94"/>
      <c r="BB1503" s="94"/>
      <c r="BC1503" s="94"/>
      <c r="BD1503" s="94"/>
      <c r="BE1503" s="94"/>
      <c r="BF1503" s="94"/>
      <c r="BG1503" s="94"/>
      <c r="BH1503" s="94"/>
      <c r="BI1503" s="94"/>
      <c r="BJ1503" s="94"/>
      <c r="BK1503" s="94"/>
      <c r="BL1503" s="94"/>
      <c r="BM1503" s="94"/>
      <c r="BN1503" s="94"/>
      <c r="BO1503" s="94"/>
      <c r="BP1503" s="94"/>
    </row>
    <row r="1504" spans="1:68" x14ac:dyDescent="0.2">
      <c r="A1504" s="75" t="s">
        <v>1794</v>
      </c>
      <c r="B1504" s="87"/>
      <c r="C1504" s="87"/>
      <c r="D1504" s="87"/>
      <c r="E1504" s="87"/>
      <c r="F1504" s="87"/>
      <c r="G1504" s="87"/>
      <c r="H1504" s="87"/>
      <c r="I1504" s="87"/>
      <c r="J1504" s="87"/>
      <c r="K1504" s="84"/>
      <c r="L1504" s="84"/>
      <c r="M1504" s="84"/>
      <c r="N1504" s="84"/>
      <c r="O1504" s="89"/>
      <c r="P1504" s="89"/>
      <c r="Q1504" s="89"/>
      <c r="R1504" s="89"/>
      <c r="S1504" s="83"/>
      <c r="T1504" s="83"/>
      <c r="U1504" s="83"/>
      <c r="V1504" s="83"/>
      <c r="W1504" s="83"/>
      <c r="X1504" s="83"/>
      <c r="Y1504" s="90"/>
      <c r="Z1504" s="90"/>
      <c r="AA1504" s="90"/>
      <c r="AB1504" s="90"/>
      <c r="AC1504" s="91"/>
      <c r="AD1504" s="91"/>
      <c r="AE1504" s="91"/>
      <c r="AF1504" s="91"/>
      <c r="AG1504" s="91"/>
      <c r="AH1504" s="91"/>
      <c r="AI1504" s="92"/>
      <c r="AJ1504" s="92"/>
      <c r="AK1504" s="92"/>
      <c r="AL1504" s="92"/>
      <c r="AM1504" s="92"/>
      <c r="AN1504" s="93"/>
      <c r="AO1504" s="93"/>
      <c r="AP1504" s="93"/>
      <c r="AQ1504" s="93"/>
      <c r="AR1504" s="93"/>
      <c r="AS1504" s="94"/>
      <c r="AT1504" s="94"/>
      <c r="AU1504" s="94"/>
      <c r="AV1504" s="94"/>
      <c r="AW1504" s="94"/>
      <c r="AX1504" s="94"/>
      <c r="AY1504" s="94"/>
      <c r="AZ1504" s="94"/>
      <c r="BA1504" s="94"/>
      <c r="BB1504" s="94"/>
      <c r="BC1504" s="94"/>
      <c r="BD1504" s="94"/>
      <c r="BE1504" s="94"/>
      <c r="BF1504" s="94"/>
      <c r="BG1504" s="94"/>
      <c r="BH1504" s="94"/>
      <c r="BI1504" s="94"/>
      <c r="BJ1504" s="94"/>
      <c r="BK1504" s="94"/>
      <c r="BL1504" s="94"/>
      <c r="BM1504" s="94"/>
      <c r="BN1504" s="94"/>
      <c r="BO1504" s="94"/>
      <c r="BP1504" s="94"/>
    </row>
    <row r="1505" spans="1:68" x14ac:dyDescent="0.2">
      <c r="A1505" s="75" t="s">
        <v>1795</v>
      </c>
      <c r="B1505" s="87"/>
      <c r="C1505" s="87"/>
      <c r="D1505" s="87"/>
      <c r="E1505" s="87"/>
      <c r="F1505" s="87"/>
      <c r="G1505" s="87"/>
      <c r="H1505" s="87"/>
      <c r="I1505" s="87"/>
      <c r="J1505" s="87"/>
      <c r="K1505" s="84"/>
      <c r="L1505" s="84"/>
      <c r="M1505" s="84"/>
      <c r="N1505" s="84"/>
      <c r="O1505" s="89"/>
      <c r="P1505" s="89"/>
      <c r="Q1505" s="89"/>
      <c r="R1505" s="89"/>
      <c r="S1505" s="83"/>
      <c r="T1505" s="83"/>
      <c r="U1505" s="83"/>
      <c r="V1505" s="83"/>
      <c r="W1505" s="83"/>
      <c r="X1505" s="83"/>
      <c r="Y1505" s="90"/>
      <c r="Z1505" s="90"/>
      <c r="AA1505" s="90"/>
      <c r="AB1505" s="90"/>
      <c r="AC1505" s="91"/>
      <c r="AD1505" s="91"/>
      <c r="AE1505" s="91"/>
      <c r="AF1505" s="91"/>
      <c r="AG1505" s="91"/>
      <c r="AH1505" s="91"/>
      <c r="AI1505" s="92"/>
      <c r="AJ1505" s="92"/>
      <c r="AK1505" s="92"/>
      <c r="AL1505" s="92"/>
      <c r="AM1505" s="92"/>
      <c r="AN1505" s="93"/>
      <c r="AO1505" s="93"/>
      <c r="AP1505" s="93"/>
      <c r="AQ1505" s="93"/>
      <c r="AR1505" s="93"/>
      <c r="AS1505" s="94"/>
      <c r="AT1505" s="94"/>
      <c r="AU1505" s="94"/>
      <c r="AV1505" s="94"/>
      <c r="AW1505" s="94"/>
      <c r="AX1505" s="94"/>
      <c r="AY1505" s="94"/>
      <c r="AZ1505" s="94"/>
      <c r="BA1505" s="94"/>
      <c r="BB1505" s="94"/>
      <c r="BC1505" s="94"/>
      <c r="BD1505" s="94"/>
      <c r="BE1505" s="94"/>
      <c r="BF1505" s="94"/>
      <c r="BG1505" s="94"/>
      <c r="BH1505" s="94"/>
      <c r="BI1505" s="94"/>
      <c r="BJ1505" s="94"/>
      <c r="BK1505" s="94"/>
      <c r="BL1505" s="94"/>
      <c r="BM1505" s="94"/>
      <c r="BN1505" s="94"/>
      <c r="BO1505" s="94"/>
      <c r="BP1505" s="94"/>
    </row>
    <row r="1506" spans="1:68" x14ac:dyDescent="0.2">
      <c r="A1506" s="75" t="s">
        <v>1796</v>
      </c>
      <c r="B1506" s="87"/>
      <c r="C1506" s="87"/>
      <c r="D1506" s="87"/>
      <c r="E1506" s="87"/>
      <c r="F1506" s="87"/>
      <c r="G1506" s="87"/>
      <c r="H1506" s="87"/>
      <c r="I1506" s="87"/>
      <c r="J1506" s="87"/>
      <c r="K1506" s="84"/>
      <c r="L1506" s="84"/>
      <c r="M1506" s="84"/>
      <c r="N1506" s="84"/>
      <c r="O1506" s="89"/>
      <c r="P1506" s="89"/>
      <c r="Q1506" s="89"/>
      <c r="R1506" s="89"/>
      <c r="S1506" s="83"/>
      <c r="T1506" s="83"/>
      <c r="U1506" s="83"/>
      <c r="V1506" s="83"/>
      <c r="W1506" s="83"/>
      <c r="X1506" s="83"/>
      <c r="Y1506" s="90"/>
      <c r="Z1506" s="90"/>
      <c r="AA1506" s="90"/>
      <c r="AB1506" s="90"/>
      <c r="AC1506" s="91"/>
      <c r="AD1506" s="91"/>
      <c r="AE1506" s="91"/>
      <c r="AF1506" s="91"/>
      <c r="AG1506" s="91"/>
      <c r="AH1506" s="91"/>
      <c r="AI1506" s="92"/>
      <c r="AJ1506" s="92"/>
      <c r="AK1506" s="92"/>
      <c r="AL1506" s="92"/>
      <c r="AM1506" s="92"/>
      <c r="AN1506" s="93"/>
      <c r="AO1506" s="93"/>
      <c r="AP1506" s="93"/>
      <c r="AQ1506" s="93"/>
      <c r="AR1506" s="93"/>
      <c r="AS1506" s="94"/>
      <c r="AT1506" s="94"/>
      <c r="AU1506" s="94"/>
      <c r="AV1506" s="94"/>
      <c r="AW1506" s="94"/>
      <c r="AX1506" s="94"/>
      <c r="AY1506" s="94"/>
      <c r="AZ1506" s="94"/>
      <c r="BA1506" s="94"/>
      <c r="BB1506" s="94"/>
      <c r="BC1506" s="94"/>
      <c r="BD1506" s="94"/>
      <c r="BE1506" s="94"/>
      <c r="BF1506" s="94"/>
      <c r="BG1506" s="94"/>
      <c r="BH1506" s="94"/>
      <c r="BI1506" s="94"/>
      <c r="BJ1506" s="94"/>
      <c r="BK1506" s="94"/>
      <c r="BL1506" s="94"/>
      <c r="BM1506" s="94"/>
      <c r="BN1506" s="94"/>
      <c r="BO1506" s="94"/>
      <c r="BP1506" s="94"/>
    </row>
    <row r="1507" spans="1:68" x14ac:dyDescent="0.2">
      <c r="A1507" s="75" t="s">
        <v>1797</v>
      </c>
      <c r="B1507" s="87"/>
      <c r="C1507" s="87"/>
      <c r="D1507" s="87"/>
      <c r="E1507" s="87"/>
      <c r="F1507" s="87"/>
      <c r="G1507" s="87"/>
      <c r="H1507" s="87"/>
      <c r="I1507" s="87"/>
      <c r="J1507" s="87"/>
      <c r="K1507" s="84"/>
      <c r="L1507" s="84"/>
      <c r="M1507" s="84"/>
      <c r="N1507" s="84"/>
      <c r="O1507" s="89"/>
      <c r="P1507" s="89"/>
      <c r="Q1507" s="89"/>
      <c r="R1507" s="89"/>
      <c r="S1507" s="83"/>
      <c r="T1507" s="83"/>
      <c r="U1507" s="83"/>
      <c r="V1507" s="83"/>
      <c r="W1507" s="83"/>
      <c r="X1507" s="83"/>
      <c r="Y1507" s="90"/>
      <c r="Z1507" s="90"/>
      <c r="AA1507" s="90"/>
      <c r="AB1507" s="90"/>
      <c r="AC1507" s="91"/>
      <c r="AD1507" s="91"/>
      <c r="AE1507" s="91"/>
      <c r="AF1507" s="91"/>
      <c r="AG1507" s="91"/>
      <c r="AH1507" s="91"/>
      <c r="AI1507" s="92"/>
      <c r="AJ1507" s="92"/>
      <c r="AK1507" s="92"/>
      <c r="AL1507" s="92"/>
      <c r="AM1507" s="92"/>
      <c r="AN1507" s="93"/>
      <c r="AO1507" s="93"/>
      <c r="AP1507" s="93"/>
      <c r="AQ1507" s="93"/>
      <c r="AR1507" s="93"/>
      <c r="AS1507" s="94"/>
      <c r="AT1507" s="94"/>
      <c r="AU1507" s="94"/>
      <c r="AV1507" s="94"/>
      <c r="AW1507" s="94"/>
      <c r="AX1507" s="94"/>
      <c r="AY1507" s="94"/>
      <c r="AZ1507" s="94"/>
      <c r="BA1507" s="94"/>
      <c r="BB1507" s="94"/>
      <c r="BC1507" s="94"/>
      <c r="BD1507" s="94"/>
      <c r="BE1507" s="94"/>
      <c r="BF1507" s="94"/>
      <c r="BG1507" s="94"/>
      <c r="BH1507" s="94"/>
      <c r="BI1507" s="94"/>
      <c r="BJ1507" s="94"/>
      <c r="BK1507" s="94"/>
      <c r="BL1507" s="94"/>
      <c r="BM1507" s="94"/>
      <c r="BN1507" s="94"/>
      <c r="BO1507" s="94"/>
      <c r="BP1507" s="94"/>
    </row>
    <row r="1508" spans="1:68" x14ac:dyDescent="0.2">
      <c r="A1508" s="75" t="s">
        <v>1798</v>
      </c>
      <c r="B1508" s="87"/>
      <c r="C1508" s="87"/>
      <c r="D1508" s="87"/>
      <c r="E1508" s="87"/>
      <c r="F1508" s="87"/>
      <c r="G1508" s="87"/>
      <c r="H1508" s="87"/>
      <c r="I1508" s="87"/>
      <c r="J1508" s="87"/>
      <c r="K1508" s="84"/>
      <c r="L1508" s="84"/>
      <c r="M1508" s="84"/>
      <c r="N1508" s="84"/>
      <c r="O1508" s="89"/>
      <c r="P1508" s="89"/>
      <c r="Q1508" s="89"/>
      <c r="R1508" s="89"/>
      <c r="S1508" s="83"/>
      <c r="T1508" s="83"/>
      <c r="U1508" s="83"/>
      <c r="V1508" s="83"/>
      <c r="W1508" s="83"/>
      <c r="X1508" s="83"/>
      <c r="Y1508" s="90"/>
      <c r="Z1508" s="90"/>
      <c r="AA1508" s="90"/>
      <c r="AB1508" s="90"/>
      <c r="AC1508" s="91"/>
      <c r="AD1508" s="91"/>
      <c r="AE1508" s="91"/>
      <c r="AF1508" s="91"/>
      <c r="AG1508" s="91"/>
      <c r="AH1508" s="91"/>
      <c r="AI1508" s="92"/>
      <c r="AJ1508" s="92"/>
      <c r="AK1508" s="92"/>
      <c r="AL1508" s="92"/>
      <c r="AM1508" s="92"/>
      <c r="AN1508" s="93"/>
      <c r="AO1508" s="93"/>
      <c r="AP1508" s="93"/>
      <c r="AQ1508" s="93"/>
      <c r="AR1508" s="93"/>
      <c r="AS1508" s="94"/>
      <c r="AT1508" s="94"/>
      <c r="AU1508" s="94"/>
      <c r="AV1508" s="94"/>
      <c r="AW1508" s="94"/>
      <c r="AX1508" s="94"/>
      <c r="AY1508" s="94"/>
      <c r="AZ1508" s="94"/>
      <c r="BA1508" s="94"/>
      <c r="BB1508" s="94"/>
      <c r="BC1508" s="94"/>
      <c r="BD1508" s="94"/>
      <c r="BE1508" s="94"/>
      <c r="BF1508" s="94"/>
      <c r="BG1508" s="94"/>
      <c r="BH1508" s="94"/>
      <c r="BI1508" s="94"/>
      <c r="BJ1508" s="94"/>
      <c r="BK1508" s="94"/>
      <c r="BL1508" s="94"/>
      <c r="BM1508" s="94"/>
      <c r="BN1508" s="94"/>
      <c r="BO1508" s="94"/>
      <c r="BP1508" s="94"/>
    </row>
    <row r="1509" spans="1:68" x14ac:dyDescent="0.2">
      <c r="A1509" s="75" t="s">
        <v>1799</v>
      </c>
      <c r="B1509" s="87"/>
      <c r="C1509" s="87"/>
      <c r="D1509" s="87"/>
      <c r="E1509" s="87"/>
      <c r="F1509" s="87"/>
      <c r="G1509" s="87"/>
      <c r="H1509" s="87"/>
      <c r="I1509" s="87"/>
      <c r="J1509" s="87"/>
      <c r="K1509" s="84"/>
      <c r="L1509" s="84"/>
      <c r="M1509" s="84"/>
      <c r="N1509" s="84"/>
      <c r="O1509" s="89"/>
      <c r="P1509" s="89"/>
      <c r="Q1509" s="89"/>
      <c r="R1509" s="89"/>
      <c r="S1509" s="83"/>
      <c r="T1509" s="83"/>
      <c r="U1509" s="83"/>
      <c r="V1509" s="83"/>
      <c r="W1509" s="83"/>
      <c r="X1509" s="83"/>
      <c r="Y1509" s="90"/>
      <c r="Z1509" s="90"/>
      <c r="AA1509" s="90"/>
      <c r="AB1509" s="90"/>
      <c r="AC1509" s="91"/>
      <c r="AD1509" s="91"/>
      <c r="AE1509" s="91"/>
      <c r="AF1509" s="91"/>
      <c r="AG1509" s="91"/>
      <c r="AH1509" s="91"/>
      <c r="AI1509" s="92"/>
      <c r="AJ1509" s="92"/>
      <c r="AK1509" s="92"/>
      <c r="AL1509" s="92"/>
      <c r="AM1509" s="92"/>
      <c r="AN1509" s="93"/>
      <c r="AO1509" s="93"/>
      <c r="AP1509" s="93"/>
      <c r="AQ1509" s="93"/>
      <c r="AR1509" s="93"/>
      <c r="AS1509" s="94"/>
      <c r="AT1509" s="94"/>
      <c r="AU1509" s="94"/>
      <c r="AV1509" s="94"/>
      <c r="AW1509" s="94"/>
      <c r="AX1509" s="94"/>
      <c r="AY1509" s="94"/>
      <c r="AZ1509" s="94"/>
      <c r="BA1509" s="94"/>
      <c r="BB1509" s="94"/>
      <c r="BC1509" s="94"/>
      <c r="BD1509" s="94"/>
      <c r="BE1509" s="94"/>
      <c r="BF1509" s="94"/>
      <c r="BG1509" s="94"/>
      <c r="BH1509" s="94"/>
      <c r="BI1509" s="94"/>
      <c r="BJ1509" s="94"/>
      <c r="BK1509" s="94"/>
      <c r="BL1509" s="94"/>
      <c r="BM1509" s="94"/>
      <c r="BN1509" s="94"/>
      <c r="BO1509" s="94"/>
      <c r="BP1509" s="94"/>
    </row>
    <row r="1510" spans="1:68" x14ac:dyDescent="0.2">
      <c r="A1510" s="75" t="s">
        <v>1800</v>
      </c>
      <c r="B1510" s="87"/>
      <c r="C1510" s="87"/>
      <c r="D1510" s="87"/>
      <c r="E1510" s="87"/>
      <c r="F1510" s="87"/>
      <c r="G1510" s="87"/>
      <c r="H1510" s="87"/>
      <c r="I1510" s="87"/>
      <c r="J1510" s="87"/>
      <c r="K1510" s="84"/>
      <c r="L1510" s="84"/>
      <c r="M1510" s="84"/>
      <c r="N1510" s="84"/>
      <c r="O1510" s="89"/>
      <c r="P1510" s="89"/>
      <c r="Q1510" s="89"/>
      <c r="R1510" s="89"/>
      <c r="S1510" s="83"/>
      <c r="T1510" s="83"/>
      <c r="U1510" s="83"/>
      <c r="V1510" s="83"/>
      <c r="W1510" s="83"/>
      <c r="X1510" s="83"/>
      <c r="Y1510" s="90"/>
      <c r="Z1510" s="90"/>
      <c r="AA1510" s="90"/>
      <c r="AB1510" s="90"/>
      <c r="AC1510" s="91"/>
      <c r="AD1510" s="91"/>
      <c r="AE1510" s="91"/>
      <c r="AF1510" s="91"/>
      <c r="AG1510" s="91"/>
      <c r="AH1510" s="91"/>
      <c r="AI1510" s="92"/>
      <c r="AJ1510" s="92"/>
      <c r="AK1510" s="92"/>
      <c r="AL1510" s="92"/>
      <c r="AM1510" s="92"/>
      <c r="AN1510" s="93"/>
      <c r="AO1510" s="93"/>
      <c r="AP1510" s="93"/>
      <c r="AQ1510" s="93"/>
      <c r="AR1510" s="93"/>
      <c r="AS1510" s="94"/>
      <c r="AT1510" s="94"/>
      <c r="AU1510" s="94"/>
      <c r="AV1510" s="94"/>
      <c r="AW1510" s="94"/>
      <c r="AX1510" s="94"/>
      <c r="AY1510" s="94"/>
      <c r="AZ1510" s="94"/>
      <c r="BA1510" s="94"/>
      <c r="BB1510" s="94"/>
      <c r="BC1510" s="94"/>
      <c r="BD1510" s="94"/>
      <c r="BE1510" s="94"/>
      <c r="BF1510" s="94"/>
      <c r="BG1510" s="94"/>
      <c r="BH1510" s="94"/>
      <c r="BI1510" s="94"/>
      <c r="BJ1510" s="94"/>
      <c r="BK1510" s="94"/>
      <c r="BL1510" s="94"/>
      <c r="BM1510" s="94"/>
      <c r="BN1510" s="94"/>
      <c r="BO1510" s="94"/>
      <c r="BP1510" s="94"/>
    </row>
    <row r="1511" spans="1:68" x14ac:dyDescent="0.2">
      <c r="A1511" s="75" t="s">
        <v>1801</v>
      </c>
      <c r="B1511" s="87"/>
      <c r="C1511" s="87"/>
      <c r="D1511" s="87"/>
      <c r="E1511" s="87"/>
      <c r="F1511" s="87"/>
      <c r="G1511" s="87"/>
      <c r="H1511" s="87"/>
      <c r="I1511" s="87"/>
      <c r="J1511" s="87"/>
      <c r="K1511" s="84"/>
      <c r="L1511" s="84"/>
      <c r="M1511" s="84"/>
      <c r="N1511" s="84"/>
      <c r="O1511" s="89"/>
      <c r="P1511" s="89"/>
      <c r="Q1511" s="89"/>
      <c r="R1511" s="89"/>
      <c r="S1511" s="83"/>
      <c r="T1511" s="83"/>
      <c r="U1511" s="83"/>
      <c r="V1511" s="83"/>
      <c r="W1511" s="83"/>
      <c r="X1511" s="83"/>
      <c r="Y1511" s="90"/>
      <c r="Z1511" s="90"/>
      <c r="AA1511" s="90"/>
      <c r="AB1511" s="90"/>
      <c r="AC1511" s="91"/>
      <c r="AD1511" s="91"/>
      <c r="AE1511" s="91"/>
      <c r="AF1511" s="91"/>
      <c r="AG1511" s="91"/>
      <c r="AH1511" s="91"/>
      <c r="AI1511" s="92"/>
      <c r="AJ1511" s="92"/>
      <c r="AK1511" s="92"/>
      <c r="AL1511" s="92"/>
      <c r="AM1511" s="92"/>
      <c r="AN1511" s="93"/>
      <c r="AO1511" s="93"/>
      <c r="AP1511" s="93"/>
      <c r="AQ1511" s="93"/>
      <c r="AR1511" s="93"/>
      <c r="AS1511" s="94"/>
      <c r="AT1511" s="94"/>
      <c r="AU1511" s="94"/>
      <c r="AV1511" s="94"/>
      <c r="AW1511" s="94"/>
      <c r="AX1511" s="94"/>
      <c r="AY1511" s="94"/>
      <c r="AZ1511" s="94"/>
      <c r="BA1511" s="94"/>
      <c r="BB1511" s="94"/>
      <c r="BC1511" s="94"/>
      <c r="BD1511" s="94"/>
      <c r="BE1511" s="94"/>
      <c r="BF1511" s="94"/>
      <c r="BG1511" s="94"/>
      <c r="BH1511" s="94"/>
      <c r="BI1511" s="94"/>
      <c r="BJ1511" s="94"/>
      <c r="BK1511" s="94"/>
      <c r="BL1511" s="94"/>
      <c r="BM1511" s="94"/>
      <c r="BN1511" s="94"/>
      <c r="BO1511" s="94"/>
      <c r="BP1511" s="94"/>
    </row>
    <row r="1512" spans="1:68" x14ac:dyDescent="0.2">
      <c r="A1512" s="75" t="s">
        <v>1802</v>
      </c>
      <c r="B1512" s="87"/>
      <c r="C1512" s="87"/>
      <c r="D1512" s="87"/>
      <c r="E1512" s="87"/>
      <c r="F1512" s="87"/>
      <c r="G1512" s="87"/>
      <c r="H1512" s="87"/>
      <c r="I1512" s="87"/>
      <c r="J1512" s="87"/>
      <c r="K1512" s="84"/>
      <c r="L1512" s="84"/>
      <c r="M1512" s="84"/>
      <c r="N1512" s="84"/>
      <c r="O1512" s="89"/>
      <c r="P1512" s="89"/>
      <c r="Q1512" s="89"/>
      <c r="R1512" s="89"/>
      <c r="S1512" s="83"/>
      <c r="T1512" s="83"/>
      <c r="U1512" s="83"/>
      <c r="V1512" s="83"/>
      <c r="W1512" s="83"/>
      <c r="X1512" s="83"/>
      <c r="Y1512" s="90"/>
      <c r="Z1512" s="90"/>
      <c r="AA1512" s="90"/>
      <c r="AB1512" s="90"/>
      <c r="AC1512" s="91"/>
      <c r="AD1512" s="91"/>
      <c r="AE1512" s="91"/>
      <c r="AF1512" s="91"/>
      <c r="AG1512" s="91"/>
      <c r="AH1512" s="91"/>
      <c r="AI1512" s="92"/>
      <c r="AJ1512" s="92"/>
      <c r="AK1512" s="92"/>
      <c r="AL1512" s="92"/>
      <c r="AM1512" s="92"/>
      <c r="AN1512" s="93"/>
      <c r="AO1512" s="93"/>
      <c r="AP1512" s="93"/>
      <c r="AQ1512" s="93"/>
      <c r="AR1512" s="93"/>
      <c r="AS1512" s="94"/>
      <c r="AT1512" s="94"/>
      <c r="AU1512" s="94"/>
      <c r="AV1512" s="94"/>
      <c r="AW1512" s="94"/>
      <c r="AX1512" s="94"/>
      <c r="AY1512" s="94"/>
      <c r="AZ1512" s="94"/>
      <c r="BA1512" s="94"/>
      <c r="BB1512" s="94"/>
      <c r="BC1512" s="94"/>
      <c r="BD1512" s="94"/>
      <c r="BE1512" s="94"/>
      <c r="BF1512" s="94"/>
      <c r="BG1512" s="94"/>
      <c r="BH1512" s="94"/>
      <c r="BI1512" s="94"/>
      <c r="BJ1512" s="94"/>
      <c r="BK1512" s="94"/>
      <c r="BL1512" s="94"/>
      <c r="BM1512" s="94"/>
      <c r="BN1512" s="94"/>
      <c r="BO1512" s="94"/>
      <c r="BP1512" s="94"/>
    </row>
    <row r="1513" spans="1:68" x14ac:dyDescent="0.2">
      <c r="A1513" s="75" t="s">
        <v>1803</v>
      </c>
      <c r="B1513" s="87"/>
      <c r="C1513" s="87"/>
      <c r="D1513" s="87"/>
      <c r="E1513" s="87"/>
      <c r="F1513" s="87"/>
      <c r="G1513" s="87"/>
      <c r="H1513" s="87"/>
      <c r="I1513" s="87"/>
      <c r="J1513" s="87"/>
      <c r="K1513" s="84"/>
      <c r="L1513" s="84"/>
      <c r="M1513" s="84"/>
      <c r="N1513" s="84"/>
      <c r="O1513" s="89"/>
      <c r="P1513" s="89"/>
      <c r="Q1513" s="89"/>
      <c r="R1513" s="89"/>
      <c r="S1513" s="83"/>
      <c r="T1513" s="83"/>
      <c r="U1513" s="83"/>
      <c r="V1513" s="83"/>
      <c r="W1513" s="83"/>
      <c r="X1513" s="83"/>
      <c r="Y1513" s="90"/>
      <c r="Z1513" s="90"/>
      <c r="AA1513" s="90"/>
      <c r="AB1513" s="90"/>
      <c r="AC1513" s="91"/>
      <c r="AD1513" s="91"/>
      <c r="AE1513" s="91"/>
      <c r="AF1513" s="91"/>
      <c r="AG1513" s="91"/>
      <c r="AH1513" s="91"/>
      <c r="AI1513" s="92"/>
      <c r="AJ1513" s="92"/>
      <c r="AK1513" s="92"/>
      <c r="AL1513" s="92"/>
      <c r="AM1513" s="92"/>
      <c r="AN1513" s="93"/>
      <c r="AO1513" s="93"/>
      <c r="AP1513" s="93"/>
      <c r="AQ1513" s="93"/>
      <c r="AR1513" s="93"/>
      <c r="AS1513" s="94"/>
      <c r="AT1513" s="94"/>
      <c r="AU1513" s="94"/>
      <c r="AV1513" s="94"/>
      <c r="AW1513" s="94"/>
      <c r="AX1513" s="94"/>
      <c r="AY1513" s="94"/>
      <c r="AZ1513" s="94"/>
      <c r="BA1513" s="94"/>
      <c r="BB1513" s="94"/>
      <c r="BC1513" s="94"/>
      <c r="BD1513" s="94"/>
      <c r="BE1513" s="94"/>
      <c r="BF1513" s="94"/>
      <c r="BG1513" s="94"/>
      <c r="BH1513" s="94"/>
      <c r="BI1513" s="94"/>
      <c r="BJ1513" s="94"/>
      <c r="BK1513" s="94"/>
      <c r="BL1513" s="94"/>
      <c r="BM1513" s="94"/>
      <c r="BN1513" s="94"/>
      <c r="BO1513" s="94"/>
      <c r="BP1513" s="94"/>
    </row>
    <row r="1514" spans="1:68" x14ac:dyDescent="0.2">
      <c r="A1514" s="75" t="s">
        <v>1804</v>
      </c>
      <c r="B1514" s="87"/>
      <c r="C1514" s="87"/>
      <c r="D1514" s="87"/>
      <c r="E1514" s="87"/>
      <c r="F1514" s="87"/>
      <c r="G1514" s="87"/>
      <c r="H1514" s="87"/>
      <c r="I1514" s="87"/>
      <c r="J1514" s="87"/>
      <c r="K1514" s="84"/>
      <c r="L1514" s="84"/>
      <c r="M1514" s="84"/>
      <c r="N1514" s="84"/>
      <c r="O1514" s="89"/>
      <c r="P1514" s="89"/>
      <c r="Q1514" s="89"/>
      <c r="R1514" s="89"/>
      <c r="S1514" s="83"/>
      <c r="T1514" s="83"/>
      <c r="U1514" s="83"/>
      <c r="V1514" s="83"/>
      <c r="W1514" s="83"/>
      <c r="X1514" s="83"/>
      <c r="Y1514" s="90"/>
      <c r="Z1514" s="90"/>
      <c r="AA1514" s="90"/>
      <c r="AB1514" s="90"/>
      <c r="AC1514" s="91"/>
      <c r="AD1514" s="91"/>
      <c r="AE1514" s="91"/>
      <c r="AF1514" s="91"/>
      <c r="AG1514" s="91"/>
      <c r="AH1514" s="91"/>
      <c r="AI1514" s="92"/>
      <c r="AJ1514" s="92"/>
      <c r="AK1514" s="92"/>
      <c r="AL1514" s="92"/>
      <c r="AM1514" s="92"/>
      <c r="AN1514" s="93"/>
      <c r="AO1514" s="93"/>
      <c r="AP1514" s="93"/>
      <c r="AQ1514" s="93"/>
      <c r="AR1514" s="93"/>
      <c r="AS1514" s="94"/>
      <c r="AT1514" s="94"/>
      <c r="AU1514" s="94"/>
      <c r="AV1514" s="94"/>
      <c r="AW1514" s="94"/>
      <c r="AX1514" s="94"/>
      <c r="AY1514" s="94"/>
      <c r="AZ1514" s="94"/>
      <c r="BA1514" s="94"/>
      <c r="BB1514" s="94"/>
      <c r="BC1514" s="94"/>
      <c r="BD1514" s="94"/>
      <c r="BE1514" s="94"/>
      <c r="BF1514" s="94"/>
      <c r="BG1514" s="94"/>
      <c r="BH1514" s="94"/>
      <c r="BI1514" s="94"/>
      <c r="BJ1514" s="94"/>
      <c r="BK1514" s="94"/>
      <c r="BL1514" s="94"/>
      <c r="BM1514" s="94"/>
      <c r="BN1514" s="94"/>
      <c r="BO1514" s="94"/>
      <c r="BP1514" s="94"/>
    </row>
    <row r="1515" spans="1:68" x14ac:dyDescent="0.2">
      <c r="A1515" s="75" t="s">
        <v>1805</v>
      </c>
      <c r="B1515" s="87"/>
      <c r="C1515" s="87"/>
      <c r="D1515" s="87"/>
      <c r="E1515" s="87"/>
      <c r="F1515" s="87"/>
      <c r="G1515" s="87"/>
      <c r="H1515" s="87"/>
      <c r="I1515" s="87"/>
      <c r="J1515" s="87"/>
      <c r="K1515" s="84"/>
      <c r="L1515" s="84"/>
      <c r="M1515" s="84"/>
      <c r="N1515" s="84"/>
      <c r="O1515" s="89"/>
      <c r="P1515" s="89"/>
      <c r="Q1515" s="89"/>
      <c r="R1515" s="89"/>
      <c r="S1515" s="83"/>
      <c r="T1515" s="83"/>
      <c r="U1515" s="83"/>
      <c r="V1515" s="83"/>
      <c r="W1515" s="83"/>
      <c r="X1515" s="83"/>
      <c r="Y1515" s="90"/>
      <c r="Z1515" s="90"/>
      <c r="AA1515" s="90"/>
      <c r="AB1515" s="90"/>
      <c r="AC1515" s="91"/>
      <c r="AD1515" s="91"/>
      <c r="AE1515" s="91"/>
      <c r="AF1515" s="91"/>
      <c r="AG1515" s="91"/>
      <c r="AH1515" s="91"/>
      <c r="AI1515" s="92"/>
      <c r="AJ1515" s="92"/>
      <c r="AK1515" s="92"/>
      <c r="AL1515" s="92"/>
      <c r="AM1515" s="92"/>
      <c r="AN1515" s="93"/>
      <c r="AO1515" s="93"/>
      <c r="AP1515" s="93"/>
      <c r="AQ1515" s="93"/>
      <c r="AR1515" s="93"/>
      <c r="AS1515" s="94"/>
      <c r="AT1515" s="94"/>
      <c r="AU1515" s="94"/>
      <c r="AV1515" s="94"/>
      <c r="AW1515" s="94"/>
      <c r="AX1515" s="94"/>
      <c r="AY1515" s="94"/>
      <c r="AZ1515" s="94"/>
      <c r="BA1515" s="94"/>
      <c r="BB1515" s="94"/>
      <c r="BC1515" s="94"/>
      <c r="BD1515" s="94"/>
      <c r="BE1515" s="94"/>
      <c r="BF1515" s="94"/>
      <c r="BG1515" s="94"/>
      <c r="BH1515" s="94"/>
      <c r="BI1515" s="94"/>
      <c r="BJ1515" s="94"/>
      <c r="BK1515" s="94"/>
      <c r="BL1515" s="94"/>
      <c r="BM1515" s="94"/>
      <c r="BN1515" s="94"/>
      <c r="BO1515" s="94"/>
      <c r="BP1515" s="94"/>
    </row>
    <row r="1516" spans="1:68" x14ac:dyDescent="0.2">
      <c r="A1516" s="75" t="s">
        <v>1806</v>
      </c>
      <c r="B1516" s="87"/>
      <c r="C1516" s="87"/>
      <c r="D1516" s="87"/>
      <c r="E1516" s="87"/>
      <c r="F1516" s="87"/>
      <c r="G1516" s="87"/>
      <c r="H1516" s="87"/>
      <c r="I1516" s="87"/>
      <c r="J1516" s="87"/>
      <c r="K1516" s="84"/>
      <c r="L1516" s="84"/>
      <c r="M1516" s="84"/>
      <c r="N1516" s="84"/>
      <c r="O1516" s="89"/>
      <c r="P1516" s="89"/>
      <c r="Q1516" s="89"/>
      <c r="R1516" s="89"/>
      <c r="S1516" s="83"/>
      <c r="T1516" s="83"/>
      <c r="U1516" s="83"/>
      <c r="V1516" s="83"/>
      <c r="W1516" s="83"/>
      <c r="X1516" s="83"/>
      <c r="Y1516" s="90"/>
      <c r="Z1516" s="90"/>
      <c r="AA1516" s="90"/>
      <c r="AB1516" s="90"/>
      <c r="AC1516" s="91"/>
      <c r="AD1516" s="91"/>
      <c r="AE1516" s="91"/>
      <c r="AF1516" s="91"/>
      <c r="AG1516" s="91"/>
      <c r="AH1516" s="91"/>
      <c r="AI1516" s="92"/>
      <c r="AJ1516" s="92"/>
      <c r="AK1516" s="92"/>
      <c r="AL1516" s="92"/>
      <c r="AM1516" s="92"/>
      <c r="AN1516" s="93"/>
      <c r="AO1516" s="93"/>
      <c r="AP1516" s="93"/>
      <c r="AQ1516" s="93"/>
      <c r="AR1516" s="93"/>
      <c r="AS1516" s="94"/>
      <c r="AT1516" s="94"/>
      <c r="AU1516" s="94"/>
      <c r="AV1516" s="94"/>
      <c r="AW1516" s="94"/>
      <c r="AX1516" s="94"/>
      <c r="AY1516" s="94"/>
      <c r="AZ1516" s="94"/>
      <c r="BA1516" s="94"/>
      <c r="BB1516" s="94"/>
      <c r="BC1516" s="94"/>
      <c r="BD1516" s="94"/>
      <c r="BE1516" s="94"/>
      <c r="BF1516" s="94"/>
      <c r="BG1516" s="94"/>
      <c r="BH1516" s="94"/>
      <c r="BI1516" s="94"/>
      <c r="BJ1516" s="94"/>
      <c r="BK1516" s="94"/>
      <c r="BL1516" s="94"/>
      <c r="BM1516" s="94"/>
      <c r="BN1516" s="94"/>
      <c r="BO1516" s="94"/>
      <c r="BP1516" s="94"/>
    </row>
    <row r="1517" spans="1:68" x14ac:dyDescent="0.2">
      <c r="A1517" s="75" t="s">
        <v>1807</v>
      </c>
      <c r="B1517" s="87"/>
      <c r="C1517" s="87"/>
      <c r="D1517" s="87"/>
      <c r="E1517" s="87"/>
      <c r="F1517" s="87"/>
      <c r="G1517" s="87"/>
      <c r="H1517" s="87"/>
      <c r="I1517" s="87"/>
      <c r="J1517" s="87"/>
      <c r="K1517" s="84"/>
      <c r="L1517" s="84"/>
      <c r="M1517" s="84"/>
      <c r="N1517" s="84"/>
      <c r="O1517" s="89"/>
      <c r="P1517" s="89"/>
      <c r="Q1517" s="89"/>
      <c r="R1517" s="89"/>
      <c r="S1517" s="83"/>
      <c r="T1517" s="83"/>
      <c r="U1517" s="83"/>
      <c r="V1517" s="83"/>
      <c r="W1517" s="83"/>
      <c r="X1517" s="83"/>
      <c r="Y1517" s="90"/>
      <c r="Z1517" s="90"/>
      <c r="AA1517" s="90"/>
      <c r="AB1517" s="90"/>
      <c r="AC1517" s="91"/>
      <c r="AD1517" s="91"/>
      <c r="AE1517" s="91"/>
      <c r="AF1517" s="91"/>
      <c r="AG1517" s="91"/>
      <c r="AH1517" s="91"/>
      <c r="AI1517" s="92"/>
      <c r="AJ1517" s="92"/>
      <c r="AK1517" s="92"/>
      <c r="AL1517" s="92"/>
      <c r="AM1517" s="92"/>
      <c r="AN1517" s="93"/>
      <c r="AO1517" s="93"/>
      <c r="AP1517" s="93"/>
      <c r="AQ1517" s="93"/>
      <c r="AR1517" s="93"/>
      <c r="AS1517" s="94"/>
      <c r="AT1517" s="94"/>
      <c r="AU1517" s="94"/>
      <c r="AV1517" s="94"/>
      <c r="AW1517" s="94"/>
      <c r="AX1517" s="94"/>
      <c r="AY1517" s="94"/>
      <c r="AZ1517" s="94"/>
      <c r="BA1517" s="94"/>
      <c r="BB1517" s="94"/>
      <c r="BC1517" s="94"/>
      <c r="BD1517" s="94"/>
      <c r="BE1517" s="94"/>
      <c r="BF1517" s="94"/>
      <c r="BG1517" s="94"/>
      <c r="BH1517" s="94"/>
      <c r="BI1517" s="94"/>
      <c r="BJ1517" s="94"/>
      <c r="BK1517" s="94"/>
      <c r="BL1517" s="94"/>
      <c r="BM1517" s="94"/>
      <c r="BN1517" s="94"/>
      <c r="BO1517" s="94"/>
      <c r="BP1517" s="94"/>
    </row>
    <row r="1518" spans="1:68" x14ac:dyDescent="0.2">
      <c r="A1518" s="75" t="s">
        <v>1808</v>
      </c>
      <c r="B1518" s="87"/>
      <c r="C1518" s="87"/>
      <c r="D1518" s="87"/>
      <c r="E1518" s="87"/>
      <c r="F1518" s="87"/>
      <c r="G1518" s="87"/>
      <c r="H1518" s="87"/>
      <c r="I1518" s="87"/>
      <c r="J1518" s="87"/>
      <c r="K1518" s="84"/>
      <c r="L1518" s="84"/>
      <c r="M1518" s="84"/>
      <c r="N1518" s="84"/>
      <c r="O1518" s="89"/>
      <c r="P1518" s="89"/>
      <c r="Q1518" s="89"/>
      <c r="R1518" s="89"/>
      <c r="S1518" s="83"/>
      <c r="T1518" s="83"/>
      <c r="U1518" s="83"/>
      <c r="V1518" s="83"/>
      <c r="W1518" s="83"/>
      <c r="X1518" s="83"/>
      <c r="Y1518" s="90"/>
      <c r="Z1518" s="90"/>
      <c r="AA1518" s="90"/>
      <c r="AB1518" s="90"/>
      <c r="AC1518" s="91"/>
      <c r="AD1518" s="91"/>
      <c r="AE1518" s="91"/>
      <c r="AF1518" s="91"/>
      <c r="AG1518" s="91"/>
      <c r="AH1518" s="91"/>
      <c r="AI1518" s="92"/>
      <c r="AJ1518" s="92"/>
      <c r="AK1518" s="92"/>
      <c r="AL1518" s="92"/>
      <c r="AM1518" s="92"/>
      <c r="AN1518" s="93"/>
      <c r="AO1518" s="93"/>
      <c r="AP1518" s="93"/>
      <c r="AQ1518" s="93"/>
      <c r="AR1518" s="93"/>
      <c r="AS1518" s="94"/>
      <c r="AT1518" s="94"/>
      <c r="AU1518" s="94"/>
      <c r="AV1518" s="94"/>
      <c r="AW1518" s="94"/>
      <c r="AX1518" s="94"/>
      <c r="AY1518" s="94"/>
      <c r="AZ1518" s="94"/>
      <c r="BA1518" s="94"/>
      <c r="BB1518" s="94"/>
      <c r="BC1518" s="94"/>
      <c r="BD1518" s="94"/>
      <c r="BE1518" s="94"/>
      <c r="BF1518" s="94"/>
      <c r="BG1518" s="94"/>
      <c r="BH1518" s="94"/>
      <c r="BI1518" s="94"/>
      <c r="BJ1518" s="94"/>
      <c r="BK1518" s="94"/>
      <c r="BL1518" s="94"/>
      <c r="BM1518" s="94"/>
      <c r="BN1518" s="94"/>
      <c r="BO1518" s="94"/>
      <c r="BP1518" s="94"/>
    </row>
    <row r="1519" spans="1:68" x14ac:dyDescent="0.2">
      <c r="A1519" s="75" t="s">
        <v>1809</v>
      </c>
      <c r="B1519" s="87"/>
      <c r="C1519" s="87"/>
      <c r="D1519" s="87"/>
      <c r="E1519" s="87"/>
      <c r="F1519" s="87"/>
      <c r="G1519" s="87"/>
      <c r="H1519" s="87"/>
      <c r="I1519" s="87"/>
      <c r="J1519" s="87"/>
      <c r="K1519" s="84"/>
      <c r="L1519" s="84"/>
      <c r="M1519" s="84"/>
      <c r="N1519" s="84"/>
      <c r="O1519" s="89"/>
      <c r="P1519" s="89"/>
      <c r="Q1519" s="89"/>
      <c r="R1519" s="89"/>
      <c r="S1519" s="83"/>
      <c r="T1519" s="83"/>
      <c r="U1519" s="83"/>
      <c r="V1519" s="83"/>
      <c r="W1519" s="83"/>
      <c r="X1519" s="83"/>
      <c r="Y1519" s="90"/>
      <c r="Z1519" s="90"/>
      <c r="AA1519" s="90"/>
      <c r="AB1519" s="90"/>
      <c r="AC1519" s="91"/>
      <c r="AD1519" s="91"/>
      <c r="AE1519" s="91"/>
      <c r="AF1519" s="91"/>
      <c r="AG1519" s="91"/>
      <c r="AH1519" s="91"/>
      <c r="AI1519" s="92"/>
      <c r="AJ1519" s="92"/>
      <c r="AK1519" s="92"/>
      <c r="AL1519" s="92"/>
      <c r="AM1519" s="92"/>
      <c r="AN1519" s="93"/>
      <c r="AO1519" s="93"/>
      <c r="AP1519" s="93"/>
      <c r="AQ1519" s="93"/>
      <c r="AR1519" s="93"/>
      <c r="AS1519" s="94"/>
      <c r="AT1519" s="94"/>
      <c r="AU1519" s="94"/>
      <c r="AV1519" s="94"/>
      <c r="AW1519" s="94"/>
      <c r="AX1519" s="94"/>
      <c r="AY1519" s="94"/>
      <c r="AZ1519" s="94"/>
      <c r="BA1519" s="94"/>
      <c r="BB1519" s="94"/>
      <c r="BC1519" s="94"/>
      <c r="BD1519" s="94"/>
      <c r="BE1519" s="94"/>
      <c r="BF1519" s="94"/>
      <c r="BG1519" s="94"/>
      <c r="BH1519" s="94"/>
      <c r="BI1519" s="94"/>
      <c r="BJ1519" s="94"/>
      <c r="BK1519" s="94"/>
      <c r="BL1519" s="94"/>
      <c r="BM1519" s="94"/>
      <c r="BN1519" s="94"/>
      <c r="BO1519" s="94"/>
      <c r="BP1519" s="94"/>
    </row>
    <row r="1520" spans="1:68" x14ac:dyDescent="0.2">
      <c r="A1520" s="75" t="s">
        <v>1810</v>
      </c>
      <c r="B1520" s="87"/>
      <c r="C1520" s="87"/>
      <c r="D1520" s="87"/>
      <c r="E1520" s="87"/>
      <c r="F1520" s="87"/>
      <c r="G1520" s="87"/>
      <c r="H1520" s="87"/>
      <c r="I1520" s="87"/>
      <c r="J1520" s="87"/>
      <c r="K1520" s="84"/>
      <c r="L1520" s="84"/>
      <c r="M1520" s="84"/>
      <c r="N1520" s="84"/>
      <c r="O1520" s="89"/>
      <c r="P1520" s="89"/>
      <c r="Q1520" s="89"/>
      <c r="R1520" s="89"/>
      <c r="S1520" s="83"/>
      <c r="T1520" s="83"/>
      <c r="U1520" s="83"/>
      <c r="V1520" s="83"/>
      <c r="W1520" s="83"/>
      <c r="X1520" s="83"/>
      <c r="Y1520" s="90"/>
      <c r="Z1520" s="90"/>
      <c r="AA1520" s="90"/>
      <c r="AB1520" s="90"/>
      <c r="AC1520" s="91"/>
      <c r="AD1520" s="91"/>
      <c r="AE1520" s="91"/>
      <c r="AF1520" s="91"/>
      <c r="AG1520" s="91"/>
      <c r="AH1520" s="91"/>
      <c r="AI1520" s="92"/>
      <c r="AJ1520" s="92"/>
      <c r="AK1520" s="92"/>
      <c r="AL1520" s="92"/>
      <c r="AM1520" s="92"/>
      <c r="AN1520" s="93"/>
      <c r="AO1520" s="93"/>
      <c r="AP1520" s="93"/>
      <c r="AQ1520" s="93"/>
      <c r="AR1520" s="93"/>
      <c r="AS1520" s="94"/>
      <c r="AT1520" s="94"/>
      <c r="AU1520" s="94"/>
      <c r="AV1520" s="94"/>
      <c r="AW1520" s="94"/>
      <c r="AX1520" s="94"/>
      <c r="AY1520" s="94"/>
      <c r="AZ1520" s="94"/>
      <c r="BA1520" s="94"/>
      <c r="BB1520" s="94"/>
      <c r="BC1520" s="94"/>
      <c r="BD1520" s="94"/>
      <c r="BE1520" s="94"/>
      <c r="BF1520" s="94"/>
      <c r="BG1520" s="94"/>
      <c r="BH1520" s="94"/>
      <c r="BI1520" s="94"/>
      <c r="BJ1520" s="94"/>
      <c r="BK1520" s="94"/>
      <c r="BL1520" s="94"/>
      <c r="BM1520" s="94"/>
      <c r="BN1520" s="94"/>
      <c r="BO1520" s="94"/>
      <c r="BP1520" s="94"/>
    </row>
    <row r="1521" spans="1:68" x14ac:dyDescent="0.2">
      <c r="A1521" s="75" t="s">
        <v>1811</v>
      </c>
      <c r="B1521" s="87"/>
      <c r="C1521" s="87"/>
      <c r="D1521" s="87"/>
      <c r="E1521" s="87"/>
      <c r="F1521" s="87"/>
      <c r="G1521" s="87"/>
      <c r="H1521" s="87"/>
      <c r="I1521" s="87"/>
      <c r="J1521" s="87"/>
      <c r="K1521" s="84"/>
      <c r="L1521" s="84"/>
      <c r="M1521" s="84"/>
      <c r="N1521" s="84"/>
      <c r="O1521" s="89"/>
      <c r="P1521" s="89"/>
      <c r="Q1521" s="89"/>
      <c r="R1521" s="89"/>
      <c r="S1521" s="83"/>
      <c r="T1521" s="83"/>
      <c r="U1521" s="83"/>
      <c r="V1521" s="83"/>
      <c r="W1521" s="83"/>
      <c r="X1521" s="83"/>
      <c r="Y1521" s="90"/>
      <c r="Z1521" s="90"/>
      <c r="AA1521" s="90"/>
      <c r="AB1521" s="90"/>
      <c r="AC1521" s="91"/>
      <c r="AD1521" s="91"/>
      <c r="AE1521" s="91"/>
      <c r="AF1521" s="91"/>
      <c r="AG1521" s="91"/>
      <c r="AH1521" s="91"/>
      <c r="AI1521" s="92"/>
      <c r="AJ1521" s="92"/>
      <c r="AK1521" s="92"/>
      <c r="AL1521" s="92"/>
      <c r="AM1521" s="92"/>
      <c r="AN1521" s="93"/>
      <c r="AO1521" s="93"/>
      <c r="AP1521" s="93"/>
      <c r="AQ1521" s="93"/>
      <c r="AR1521" s="93"/>
      <c r="AS1521" s="94"/>
      <c r="AT1521" s="94"/>
      <c r="AU1521" s="94"/>
      <c r="AV1521" s="94"/>
      <c r="AW1521" s="94"/>
      <c r="AX1521" s="94"/>
      <c r="AY1521" s="94"/>
      <c r="AZ1521" s="94"/>
      <c r="BA1521" s="94"/>
      <c r="BB1521" s="94"/>
      <c r="BC1521" s="94"/>
      <c r="BD1521" s="94"/>
      <c r="BE1521" s="94"/>
      <c r="BF1521" s="94"/>
      <c r="BG1521" s="94"/>
      <c r="BH1521" s="94"/>
      <c r="BI1521" s="94"/>
      <c r="BJ1521" s="94"/>
      <c r="BK1521" s="94"/>
      <c r="BL1521" s="94"/>
      <c r="BM1521" s="94"/>
      <c r="BN1521" s="94"/>
      <c r="BO1521" s="94"/>
      <c r="BP1521" s="94"/>
    </row>
    <row r="1522" spans="1:68" x14ac:dyDescent="0.2">
      <c r="A1522" s="75" t="s">
        <v>1812</v>
      </c>
      <c r="B1522" s="87"/>
      <c r="C1522" s="87"/>
      <c r="D1522" s="87"/>
      <c r="E1522" s="87"/>
      <c r="F1522" s="87"/>
      <c r="G1522" s="87"/>
      <c r="H1522" s="87"/>
      <c r="I1522" s="87"/>
      <c r="J1522" s="87"/>
      <c r="K1522" s="84"/>
      <c r="L1522" s="84"/>
      <c r="M1522" s="84"/>
      <c r="N1522" s="84"/>
      <c r="O1522" s="89"/>
      <c r="P1522" s="89"/>
      <c r="Q1522" s="89"/>
      <c r="R1522" s="89"/>
      <c r="S1522" s="83"/>
      <c r="T1522" s="83"/>
      <c r="U1522" s="83"/>
      <c r="V1522" s="83"/>
      <c r="W1522" s="83"/>
      <c r="X1522" s="83"/>
      <c r="Y1522" s="90"/>
      <c r="Z1522" s="90"/>
      <c r="AA1522" s="90"/>
      <c r="AB1522" s="90"/>
      <c r="AC1522" s="91"/>
      <c r="AD1522" s="91"/>
      <c r="AE1522" s="91"/>
      <c r="AF1522" s="91"/>
      <c r="AG1522" s="91"/>
      <c r="AH1522" s="91"/>
      <c r="AI1522" s="92"/>
      <c r="AJ1522" s="92"/>
      <c r="AK1522" s="92"/>
      <c r="AL1522" s="92"/>
      <c r="AM1522" s="92"/>
      <c r="AN1522" s="93"/>
      <c r="AO1522" s="93"/>
      <c r="AP1522" s="93"/>
      <c r="AQ1522" s="93"/>
      <c r="AR1522" s="93"/>
      <c r="AS1522" s="94"/>
      <c r="AT1522" s="94"/>
      <c r="AU1522" s="94"/>
      <c r="AV1522" s="94"/>
      <c r="AW1522" s="94"/>
      <c r="AX1522" s="94"/>
      <c r="AY1522" s="94"/>
      <c r="AZ1522" s="94"/>
      <c r="BA1522" s="94"/>
      <c r="BB1522" s="94"/>
      <c r="BC1522" s="94"/>
      <c r="BD1522" s="94"/>
      <c r="BE1522" s="94"/>
      <c r="BF1522" s="94"/>
      <c r="BG1522" s="94"/>
      <c r="BH1522" s="94"/>
      <c r="BI1522" s="94"/>
      <c r="BJ1522" s="94"/>
      <c r="BK1522" s="94"/>
      <c r="BL1522" s="94"/>
      <c r="BM1522" s="94"/>
      <c r="BN1522" s="94"/>
      <c r="BO1522" s="94"/>
      <c r="BP1522" s="94"/>
    </row>
    <row r="1523" spans="1:68" x14ac:dyDescent="0.2">
      <c r="A1523" s="75" t="s">
        <v>1813</v>
      </c>
      <c r="B1523" s="87"/>
      <c r="C1523" s="87"/>
      <c r="D1523" s="87"/>
      <c r="E1523" s="87"/>
      <c r="F1523" s="87"/>
      <c r="G1523" s="87"/>
      <c r="H1523" s="87"/>
      <c r="I1523" s="87"/>
      <c r="J1523" s="87"/>
      <c r="K1523" s="84"/>
      <c r="L1523" s="84"/>
      <c r="M1523" s="84"/>
      <c r="N1523" s="84"/>
      <c r="O1523" s="89"/>
      <c r="P1523" s="89"/>
      <c r="Q1523" s="89"/>
      <c r="R1523" s="89"/>
      <c r="S1523" s="83"/>
      <c r="T1523" s="83"/>
      <c r="U1523" s="83"/>
      <c r="V1523" s="83"/>
      <c r="W1523" s="83"/>
      <c r="X1523" s="83"/>
      <c r="Y1523" s="90"/>
      <c r="Z1523" s="90"/>
      <c r="AA1523" s="90"/>
      <c r="AB1523" s="90"/>
      <c r="AC1523" s="91"/>
      <c r="AD1523" s="91"/>
      <c r="AE1523" s="91"/>
      <c r="AF1523" s="91"/>
      <c r="AG1523" s="91"/>
      <c r="AH1523" s="91"/>
      <c r="AI1523" s="92"/>
      <c r="AJ1523" s="92"/>
      <c r="AK1523" s="92"/>
      <c r="AL1523" s="92"/>
      <c r="AM1523" s="92"/>
      <c r="AN1523" s="93"/>
      <c r="AO1523" s="93"/>
      <c r="AP1523" s="93"/>
      <c r="AQ1523" s="93"/>
      <c r="AR1523" s="93"/>
      <c r="AS1523" s="94"/>
      <c r="AT1523" s="94"/>
      <c r="AU1523" s="94"/>
      <c r="AV1523" s="94"/>
      <c r="AW1523" s="94"/>
      <c r="AX1523" s="94"/>
      <c r="AY1523" s="94"/>
      <c r="AZ1523" s="94"/>
      <c r="BA1523" s="94"/>
      <c r="BB1523" s="94"/>
      <c r="BC1523" s="94"/>
      <c r="BD1523" s="94"/>
      <c r="BE1523" s="94"/>
      <c r="BF1523" s="94"/>
      <c r="BG1523" s="94"/>
      <c r="BH1523" s="94"/>
      <c r="BI1523" s="94"/>
      <c r="BJ1523" s="94"/>
      <c r="BK1523" s="94"/>
      <c r="BL1523" s="94"/>
      <c r="BM1523" s="94"/>
      <c r="BN1523" s="94"/>
      <c r="BO1523" s="94"/>
      <c r="BP1523" s="94"/>
    </row>
    <row r="1524" spans="1:68" x14ac:dyDescent="0.2">
      <c r="A1524" s="75" t="s">
        <v>1814</v>
      </c>
      <c r="B1524" s="87"/>
      <c r="C1524" s="87"/>
      <c r="D1524" s="87"/>
      <c r="E1524" s="87"/>
      <c r="F1524" s="87"/>
      <c r="G1524" s="87"/>
      <c r="H1524" s="87"/>
      <c r="I1524" s="87"/>
      <c r="J1524" s="87"/>
      <c r="K1524" s="84"/>
      <c r="L1524" s="84"/>
      <c r="M1524" s="84"/>
      <c r="N1524" s="84"/>
      <c r="O1524" s="89"/>
      <c r="P1524" s="89"/>
      <c r="Q1524" s="89"/>
      <c r="R1524" s="89"/>
      <c r="S1524" s="83"/>
      <c r="T1524" s="83"/>
      <c r="U1524" s="83"/>
      <c r="V1524" s="83"/>
      <c r="W1524" s="83"/>
      <c r="X1524" s="83"/>
      <c r="Y1524" s="90"/>
      <c r="Z1524" s="90"/>
      <c r="AA1524" s="90"/>
      <c r="AB1524" s="90"/>
      <c r="AC1524" s="91"/>
      <c r="AD1524" s="91"/>
      <c r="AE1524" s="91"/>
      <c r="AF1524" s="91"/>
      <c r="AG1524" s="91"/>
      <c r="AH1524" s="91"/>
      <c r="AI1524" s="92"/>
      <c r="AJ1524" s="92"/>
      <c r="AK1524" s="92"/>
      <c r="AL1524" s="92"/>
      <c r="AM1524" s="92"/>
      <c r="AN1524" s="93"/>
      <c r="AO1524" s="93"/>
      <c r="AP1524" s="93"/>
      <c r="AQ1524" s="93"/>
      <c r="AR1524" s="93"/>
      <c r="AS1524" s="94"/>
      <c r="AT1524" s="94"/>
      <c r="AU1524" s="94"/>
      <c r="AV1524" s="94"/>
      <c r="AW1524" s="94"/>
      <c r="AX1524" s="94"/>
      <c r="AY1524" s="94"/>
      <c r="AZ1524" s="94"/>
      <c r="BA1524" s="94"/>
      <c r="BB1524" s="94"/>
      <c r="BC1524" s="94"/>
      <c r="BD1524" s="94"/>
      <c r="BE1524" s="94"/>
      <c r="BF1524" s="94"/>
      <c r="BG1524" s="94"/>
      <c r="BH1524" s="94"/>
      <c r="BI1524" s="94"/>
      <c r="BJ1524" s="94"/>
      <c r="BK1524" s="94"/>
      <c r="BL1524" s="94"/>
      <c r="BM1524" s="94"/>
      <c r="BN1524" s="94"/>
      <c r="BO1524" s="94"/>
      <c r="BP1524" s="94"/>
    </row>
    <row r="1525" spans="1:68" x14ac:dyDescent="0.2">
      <c r="A1525" s="75" t="s">
        <v>1815</v>
      </c>
      <c r="B1525" s="87"/>
      <c r="C1525" s="87"/>
      <c r="D1525" s="87"/>
      <c r="E1525" s="87"/>
      <c r="F1525" s="87"/>
      <c r="G1525" s="87"/>
      <c r="H1525" s="87"/>
      <c r="I1525" s="87"/>
      <c r="J1525" s="87"/>
      <c r="K1525" s="84"/>
      <c r="L1525" s="84"/>
      <c r="M1525" s="84"/>
      <c r="N1525" s="84"/>
      <c r="O1525" s="89"/>
      <c r="P1525" s="89"/>
      <c r="Q1525" s="89"/>
      <c r="R1525" s="89"/>
      <c r="S1525" s="83"/>
      <c r="T1525" s="83"/>
      <c r="U1525" s="83"/>
      <c r="V1525" s="83"/>
      <c r="W1525" s="83"/>
      <c r="X1525" s="83"/>
      <c r="Y1525" s="90"/>
      <c r="Z1525" s="90"/>
      <c r="AA1525" s="90"/>
      <c r="AB1525" s="90"/>
      <c r="AC1525" s="91"/>
      <c r="AD1525" s="91"/>
      <c r="AE1525" s="91"/>
      <c r="AF1525" s="91"/>
      <c r="AG1525" s="91"/>
      <c r="AH1525" s="91"/>
      <c r="AI1525" s="92"/>
      <c r="AJ1525" s="92"/>
      <c r="AK1525" s="92"/>
      <c r="AL1525" s="92"/>
      <c r="AM1525" s="92"/>
      <c r="AN1525" s="93"/>
      <c r="AO1525" s="93"/>
      <c r="AP1525" s="93"/>
      <c r="AQ1525" s="93"/>
      <c r="AR1525" s="93"/>
      <c r="AS1525" s="94"/>
      <c r="AT1525" s="94"/>
      <c r="AU1525" s="94"/>
      <c r="AV1525" s="94"/>
      <c r="AW1525" s="94"/>
      <c r="AX1525" s="94"/>
      <c r="AY1525" s="94"/>
      <c r="AZ1525" s="94"/>
      <c r="BA1525" s="94"/>
      <c r="BB1525" s="94"/>
      <c r="BC1525" s="94"/>
      <c r="BD1525" s="94"/>
      <c r="BE1525" s="94"/>
      <c r="BF1525" s="94"/>
      <c r="BG1525" s="94"/>
      <c r="BH1525" s="94"/>
      <c r="BI1525" s="94"/>
      <c r="BJ1525" s="94"/>
      <c r="BK1525" s="94"/>
      <c r="BL1525" s="94"/>
      <c r="BM1525" s="94"/>
      <c r="BN1525" s="94"/>
      <c r="BO1525" s="94"/>
      <c r="BP1525" s="94"/>
    </row>
    <row r="1526" spans="1:68" x14ac:dyDescent="0.2">
      <c r="A1526" s="75" t="s">
        <v>1816</v>
      </c>
      <c r="B1526" s="87"/>
      <c r="C1526" s="87"/>
      <c r="D1526" s="87"/>
      <c r="E1526" s="87"/>
      <c r="F1526" s="87"/>
      <c r="G1526" s="87"/>
      <c r="H1526" s="87"/>
      <c r="I1526" s="87"/>
      <c r="J1526" s="87"/>
      <c r="K1526" s="84"/>
      <c r="L1526" s="84"/>
      <c r="M1526" s="84"/>
      <c r="N1526" s="84"/>
      <c r="O1526" s="89"/>
      <c r="P1526" s="89"/>
      <c r="Q1526" s="89"/>
      <c r="R1526" s="89"/>
      <c r="S1526" s="83"/>
      <c r="T1526" s="83"/>
      <c r="U1526" s="83"/>
      <c r="V1526" s="83"/>
      <c r="W1526" s="83"/>
      <c r="X1526" s="83"/>
      <c r="Y1526" s="90"/>
      <c r="Z1526" s="90"/>
      <c r="AA1526" s="90"/>
      <c r="AB1526" s="90"/>
      <c r="AC1526" s="91"/>
      <c r="AD1526" s="91"/>
      <c r="AE1526" s="91"/>
      <c r="AF1526" s="91"/>
      <c r="AG1526" s="91"/>
      <c r="AH1526" s="91"/>
      <c r="AI1526" s="92"/>
      <c r="AJ1526" s="92"/>
      <c r="AK1526" s="92"/>
      <c r="AL1526" s="92"/>
      <c r="AM1526" s="92"/>
      <c r="AN1526" s="93"/>
      <c r="AO1526" s="93"/>
      <c r="AP1526" s="93"/>
      <c r="AQ1526" s="93"/>
      <c r="AR1526" s="93"/>
      <c r="AS1526" s="94"/>
      <c r="AT1526" s="94"/>
      <c r="AU1526" s="94"/>
      <c r="AV1526" s="94"/>
      <c r="AW1526" s="94"/>
      <c r="AX1526" s="94"/>
      <c r="AY1526" s="94"/>
      <c r="AZ1526" s="94"/>
      <c r="BA1526" s="94"/>
      <c r="BB1526" s="94"/>
      <c r="BC1526" s="94"/>
      <c r="BD1526" s="94"/>
      <c r="BE1526" s="94"/>
      <c r="BF1526" s="94"/>
      <c r="BG1526" s="94"/>
      <c r="BH1526" s="94"/>
      <c r="BI1526" s="94"/>
      <c r="BJ1526" s="94"/>
      <c r="BK1526" s="94"/>
      <c r="BL1526" s="94"/>
      <c r="BM1526" s="94"/>
      <c r="BN1526" s="94"/>
      <c r="BO1526" s="94"/>
      <c r="BP1526" s="94"/>
    </row>
    <row r="1527" spans="1:68" x14ac:dyDescent="0.2">
      <c r="A1527" s="75" t="s">
        <v>1817</v>
      </c>
      <c r="B1527" s="87"/>
      <c r="C1527" s="87"/>
      <c r="D1527" s="87"/>
      <c r="E1527" s="87"/>
      <c r="F1527" s="87"/>
      <c r="G1527" s="87"/>
      <c r="H1527" s="87"/>
      <c r="I1527" s="87"/>
      <c r="J1527" s="87"/>
      <c r="K1527" s="84"/>
      <c r="L1527" s="84"/>
      <c r="M1527" s="84"/>
      <c r="N1527" s="84"/>
      <c r="O1527" s="89"/>
      <c r="P1527" s="89"/>
      <c r="Q1527" s="89"/>
      <c r="R1527" s="89"/>
      <c r="S1527" s="83"/>
      <c r="T1527" s="83"/>
      <c r="U1527" s="83"/>
      <c r="V1527" s="83"/>
      <c r="W1527" s="83"/>
      <c r="X1527" s="83"/>
      <c r="Y1527" s="90"/>
      <c r="Z1527" s="90"/>
      <c r="AA1527" s="90"/>
      <c r="AB1527" s="90"/>
      <c r="AC1527" s="91"/>
      <c r="AD1527" s="91"/>
      <c r="AE1527" s="91"/>
      <c r="AF1527" s="91"/>
      <c r="AG1527" s="91"/>
      <c r="AH1527" s="91"/>
      <c r="AI1527" s="92"/>
      <c r="AJ1527" s="92"/>
      <c r="AK1527" s="92"/>
      <c r="AL1527" s="92"/>
      <c r="AM1527" s="92"/>
      <c r="AN1527" s="93"/>
      <c r="AO1527" s="93"/>
      <c r="AP1527" s="93"/>
      <c r="AQ1527" s="93"/>
      <c r="AR1527" s="93"/>
      <c r="AS1527" s="94"/>
      <c r="AT1527" s="94"/>
      <c r="AU1527" s="94"/>
      <c r="AV1527" s="94"/>
      <c r="AW1527" s="94"/>
      <c r="AX1527" s="94"/>
      <c r="AY1527" s="94"/>
      <c r="AZ1527" s="94"/>
      <c r="BA1527" s="94"/>
      <c r="BB1527" s="94"/>
      <c r="BC1527" s="94"/>
      <c r="BD1527" s="94"/>
      <c r="BE1527" s="94"/>
      <c r="BF1527" s="94"/>
      <c r="BG1527" s="94"/>
      <c r="BH1527" s="94"/>
      <c r="BI1527" s="94"/>
      <c r="BJ1527" s="94"/>
      <c r="BK1527" s="94"/>
      <c r="BL1527" s="94"/>
      <c r="BM1527" s="94"/>
      <c r="BN1527" s="94"/>
      <c r="BO1527" s="94"/>
      <c r="BP1527" s="94"/>
    </row>
    <row r="1528" spans="1:68" x14ac:dyDescent="0.2">
      <c r="A1528" s="75" t="s">
        <v>1818</v>
      </c>
      <c r="B1528" s="87"/>
      <c r="C1528" s="87"/>
      <c r="D1528" s="87"/>
      <c r="E1528" s="87"/>
      <c r="F1528" s="87"/>
      <c r="G1528" s="87"/>
      <c r="H1528" s="87"/>
      <c r="I1528" s="87"/>
      <c r="J1528" s="87"/>
      <c r="K1528" s="84"/>
      <c r="L1528" s="84"/>
      <c r="M1528" s="84"/>
      <c r="N1528" s="84"/>
      <c r="O1528" s="89"/>
      <c r="P1528" s="89"/>
      <c r="Q1528" s="89"/>
      <c r="R1528" s="89"/>
      <c r="S1528" s="83"/>
      <c r="T1528" s="83"/>
      <c r="U1528" s="83"/>
      <c r="V1528" s="83"/>
      <c r="W1528" s="83"/>
      <c r="X1528" s="83"/>
      <c r="Y1528" s="90"/>
      <c r="Z1528" s="90"/>
      <c r="AA1528" s="90"/>
      <c r="AB1528" s="90"/>
      <c r="AC1528" s="91"/>
      <c r="AD1528" s="91"/>
      <c r="AE1528" s="91"/>
      <c r="AF1528" s="91"/>
      <c r="AG1528" s="91"/>
      <c r="AH1528" s="91"/>
      <c r="AI1528" s="92"/>
      <c r="AJ1528" s="92"/>
      <c r="AK1528" s="92"/>
      <c r="AL1528" s="92"/>
      <c r="AM1528" s="92"/>
      <c r="AN1528" s="93"/>
      <c r="AO1528" s="93"/>
      <c r="AP1528" s="93"/>
      <c r="AQ1528" s="93"/>
      <c r="AR1528" s="93"/>
      <c r="AS1528" s="94"/>
      <c r="AT1528" s="94"/>
      <c r="AU1528" s="94"/>
      <c r="AV1528" s="94"/>
      <c r="AW1528" s="94"/>
      <c r="AX1528" s="94"/>
      <c r="AY1528" s="94"/>
      <c r="AZ1528" s="94"/>
      <c r="BA1528" s="94"/>
      <c r="BB1528" s="94"/>
      <c r="BC1528" s="94"/>
      <c r="BD1528" s="94"/>
      <c r="BE1528" s="94"/>
      <c r="BF1528" s="94"/>
      <c r="BG1528" s="94"/>
      <c r="BH1528" s="94"/>
      <c r="BI1528" s="94"/>
      <c r="BJ1528" s="94"/>
      <c r="BK1528" s="94"/>
      <c r="BL1528" s="94"/>
      <c r="BM1528" s="94"/>
      <c r="BN1528" s="94"/>
      <c r="BO1528" s="94"/>
      <c r="BP1528" s="94"/>
    </row>
    <row r="1529" spans="1:68" x14ac:dyDescent="0.2">
      <c r="A1529" s="75" t="s">
        <v>1819</v>
      </c>
      <c r="B1529" s="87"/>
      <c r="C1529" s="87"/>
      <c r="D1529" s="87"/>
      <c r="E1529" s="87"/>
      <c r="F1529" s="87"/>
      <c r="G1529" s="87"/>
      <c r="H1529" s="87"/>
      <c r="I1529" s="87"/>
      <c r="J1529" s="87"/>
      <c r="K1529" s="84"/>
      <c r="L1529" s="84"/>
      <c r="M1529" s="84"/>
      <c r="N1529" s="84"/>
      <c r="O1529" s="89"/>
      <c r="P1529" s="89"/>
      <c r="Q1529" s="89"/>
      <c r="R1529" s="89"/>
      <c r="S1529" s="83"/>
      <c r="T1529" s="83"/>
      <c r="U1529" s="83"/>
      <c r="V1529" s="83"/>
      <c r="W1529" s="83"/>
      <c r="X1529" s="83"/>
      <c r="Y1529" s="90"/>
      <c r="Z1529" s="90"/>
      <c r="AA1529" s="90"/>
      <c r="AB1529" s="90"/>
      <c r="AC1529" s="91"/>
      <c r="AD1529" s="91"/>
      <c r="AE1529" s="91"/>
      <c r="AF1529" s="91"/>
      <c r="AG1529" s="91"/>
      <c r="AH1529" s="91"/>
      <c r="AI1529" s="92"/>
      <c r="AJ1529" s="92"/>
      <c r="AK1529" s="92"/>
      <c r="AL1529" s="92"/>
      <c r="AM1529" s="92"/>
      <c r="AN1529" s="93"/>
      <c r="AO1529" s="93"/>
      <c r="AP1529" s="93"/>
      <c r="AQ1529" s="93"/>
      <c r="AR1529" s="93"/>
      <c r="AS1529" s="94"/>
      <c r="AT1529" s="94"/>
      <c r="AU1529" s="94"/>
      <c r="AV1529" s="94"/>
      <c r="AW1529" s="94"/>
      <c r="AX1529" s="94"/>
      <c r="AY1529" s="94"/>
      <c r="AZ1529" s="94"/>
      <c r="BA1529" s="94"/>
      <c r="BB1529" s="94"/>
      <c r="BC1529" s="94"/>
      <c r="BD1529" s="94"/>
      <c r="BE1529" s="94"/>
      <c r="BF1529" s="94"/>
      <c r="BG1529" s="94"/>
      <c r="BH1529" s="94"/>
      <c r="BI1529" s="94"/>
      <c r="BJ1529" s="94"/>
      <c r="BK1529" s="94"/>
      <c r="BL1529" s="94"/>
      <c r="BM1529" s="94"/>
      <c r="BN1529" s="94"/>
      <c r="BO1529" s="94"/>
      <c r="BP1529" s="94"/>
    </row>
    <row r="1530" spans="1:68" x14ac:dyDescent="0.2">
      <c r="A1530" s="75" t="s">
        <v>1820</v>
      </c>
      <c r="B1530" s="87"/>
      <c r="C1530" s="87"/>
      <c r="D1530" s="87"/>
      <c r="E1530" s="87"/>
      <c r="F1530" s="87"/>
      <c r="G1530" s="87"/>
      <c r="H1530" s="87"/>
      <c r="I1530" s="87"/>
      <c r="J1530" s="87"/>
      <c r="K1530" s="84"/>
      <c r="L1530" s="84"/>
      <c r="M1530" s="84"/>
      <c r="N1530" s="84"/>
      <c r="O1530" s="89"/>
      <c r="P1530" s="89"/>
      <c r="Q1530" s="89"/>
      <c r="R1530" s="89"/>
      <c r="S1530" s="83"/>
      <c r="T1530" s="83"/>
      <c r="U1530" s="83"/>
      <c r="V1530" s="83"/>
      <c r="W1530" s="83"/>
      <c r="X1530" s="83"/>
      <c r="Y1530" s="90"/>
      <c r="Z1530" s="90"/>
      <c r="AA1530" s="90"/>
      <c r="AB1530" s="90"/>
      <c r="AC1530" s="91"/>
      <c r="AD1530" s="91"/>
      <c r="AE1530" s="91"/>
      <c r="AF1530" s="91"/>
      <c r="AG1530" s="91"/>
      <c r="AH1530" s="91"/>
      <c r="AI1530" s="92"/>
      <c r="AJ1530" s="92"/>
      <c r="AK1530" s="92"/>
      <c r="AL1530" s="92"/>
      <c r="AM1530" s="92"/>
      <c r="AN1530" s="93"/>
      <c r="AO1530" s="93"/>
      <c r="AP1530" s="93"/>
      <c r="AQ1530" s="93"/>
      <c r="AR1530" s="93"/>
      <c r="AS1530" s="94"/>
      <c r="AT1530" s="94"/>
      <c r="AU1530" s="94"/>
      <c r="AV1530" s="94"/>
      <c r="AW1530" s="94"/>
      <c r="AX1530" s="94"/>
      <c r="AY1530" s="94"/>
      <c r="AZ1530" s="94"/>
      <c r="BA1530" s="94"/>
      <c r="BB1530" s="94"/>
      <c r="BC1530" s="94"/>
      <c r="BD1530" s="94"/>
      <c r="BE1530" s="94"/>
      <c r="BF1530" s="94"/>
      <c r="BG1530" s="94"/>
      <c r="BH1530" s="94"/>
      <c r="BI1530" s="94"/>
      <c r="BJ1530" s="94"/>
      <c r="BK1530" s="94"/>
      <c r="BL1530" s="94"/>
      <c r="BM1530" s="94"/>
      <c r="BN1530" s="94"/>
      <c r="BO1530" s="94"/>
      <c r="BP1530" s="94"/>
    </row>
    <row r="1531" spans="1:68" x14ac:dyDescent="0.2">
      <c r="A1531" s="75" t="s">
        <v>1821</v>
      </c>
      <c r="B1531" s="87"/>
      <c r="C1531" s="87"/>
      <c r="D1531" s="87"/>
      <c r="E1531" s="87"/>
      <c r="F1531" s="87"/>
      <c r="G1531" s="87"/>
      <c r="H1531" s="87"/>
      <c r="I1531" s="87"/>
      <c r="J1531" s="87"/>
      <c r="K1531" s="84"/>
      <c r="L1531" s="84"/>
      <c r="M1531" s="84"/>
      <c r="N1531" s="84"/>
      <c r="O1531" s="89"/>
      <c r="P1531" s="89"/>
      <c r="Q1531" s="89"/>
      <c r="R1531" s="89"/>
      <c r="S1531" s="83"/>
      <c r="T1531" s="83"/>
      <c r="U1531" s="83"/>
      <c r="V1531" s="83"/>
      <c r="W1531" s="83"/>
      <c r="X1531" s="83"/>
      <c r="Y1531" s="90"/>
      <c r="Z1531" s="90"/>
      <c r="AA1531" s="90"/>
      <c r="AB1531" s="90"/>
      <c r="AC1531" s="91"/>
      <c r="AD1531" s="91"/>
      <c r="AE1531" s="91"/>
      <c r="AF1531" s="91"/>
      <c r="AG1531" s="91"/>
      <c r="AH1531" s="91"/>
      <c r="AI1531" s="92"/>
      <c r="AJ1531" s="92"/>
      <c r="AK1531" s="92"/>
      <c r="AL1531" s="92"/>
      <c r="AM1531" s="92"/>
      <c r="AN1531" s="93"/>
      <c r="AO1531" s="93"/>
      <c r="AP1531" s="93"/>
      <c r="AQ1531" s="93"/>
      <c r="AR1531" s="93"/>
      <c r="AS1531" s="94"/>
      <c r="AT1531" s="94"/>
      <c r="AU1531" s="94"/>
      <c r="AV1531" s="94"/>
      <c r="AW1531" s="94"/>
      <c r="AX1531" s="94"/>
      <c r="AY1531" s="94"/>
      <c r="AZ1531" s="94"/>
      <c r="BA1531" s="94"/>
      <c r="BB1531" s="94"/>
      <c r="BC1531" s="94"/>
      <c r="BD1531" s="94"/>
      <c r="BE1531" s="94"/>
      <c r="BF1531" s="94"/>
      <c r="BG1531" s="94"/>
      <c r="BH1531" s="94"/>
      <c r="BI1531" s="94"/>
      <c r="BJ1531" s="94"/>
      <c r="BK1531" s="94"/>
      <c r="BL1531" s="94"/>
      <c r="BM1531" s="94"/>
      <c r="BN1531" s="94"/>
      <c r="BO1531" s="94"/>
      <c r="BP1531" s="94"/>
    </row>
    <row r="1532" spans="1:68" x14ac:dyDescent="0.2">
      <c r="A1532" s="75" t="s">
        <v>1822</v>
      </c>
      <c r="B1532" s="87"/>
      <c r="C1532" s="87"/>
      <c r="D1532" s="87"/>
      <c r="E1532" s="87"/>
      <c r="F1532" s="87"/>
      <c r="G1532" s="87"/>
      <c r="H1532" s="87"/>
      <c r="I1532" s="87"/>
      <c r="J1532" s="87"/>
      <c r="K1532" s="84"/>
      <c r="L1532" s="84"/>
      <c r="M1532" s="84"/>
      <c r="N1532" s="84"/>
      <c r="O1532" s="89"/>
      <c r="P1532" s="89"/>
      <c r="Q1532" s="89"/>
      <c r="R1532" s="89"/>
      <c r="S1532" s="83"/>
      <c r="T1532" s="83"/>
      <c r="U1532" s="83"/>
      <c r="V1532" s="83"/>
      <c r="W1532" s="83"/>
      <c r="X1532" s="83"/>
      <c r="Y1532" s="90"/>
      <c r="Z1532" s="90"/>
      <c r="AA1532" s="90"/>
      <c r="AB1532" s="90"/>
      <c r="AC1532" s="91"/>
      <c r="AD1532" s="91"/>
      <c r="AE1532" s="91"/>
      <c r="AF1532" s="91"/>
      <c r="AG1532" s="91"/>
      <c r="AH1532" s="91"/>
      <c r="AI1532" s="92"/>
      <c r="AJ1532" s="92"/>
      <c r="AK1532" s="92"/>
      <c r="AL1532" s="92"/>
      <c r="AM1532" s="92"/>
      <c r="AN1532" s="93"/>
      <c r="AO1532" s="93"/>
      <c r="AP1532" s="93"/>
      <c r="AQ1532" s="93"/>
      <c r="AR1532" s="93"/>
      <c r="AS1532" s="94"/>
      <c r="AT1532" s="94"/>
      <c r="AU1532" s="94"/>
      <c r="AV1532" s="94"/>
      <c r="AW1532" s="94"/>
      <c r="AX1532" s="94"/>
      <c r="AY1532" s="94"/>
      <c r="AZ1532" s="94"/>
      <c r="BA1532" s="94"/>
      <c r="BB1532" s="94"/>
      <c r="BC1532" s="94"/>
      <c r="BD1532" s="94"/>
      <c r="BE1532" s="94"/>
      <c r="BF1532" s="94"/>
      <c r="BG1532" s="94"/>
      <c r="BH1532" s="94"/>
      <c r="BI1532" s="94"/>
      <c r="BJ1532" s="94"/>
      <c r="BK1532" s="94"/>
      <c r="BL1532" s="94"/>
      <c r="BM1532" s="94"/>
      <c r="BN1532" s="94"/>
      <c r="BO1532" s="94"/>
      <c r="BP1532" s="94"/>
    </row>
    <row r="1533" spans="1:68" x14ac:dyDescent="0.2">
      <c r="A1533" s="75" t="s">
        <v>1823</v>
      </c>
      <c r="B1533" s="87"/>
      <c r="C1533" s="87"/>
      <c r="D1533" s="87"/>
      <c r="E1533" s="87"/>
      <c r="F1533" s="87"/>
      <c r="G1533" s="87"/>
      <c r="H1533" s="87"/>
      <c r="I1533" s="87"/>
      <c r="J1533" s="87"/>
      <c r="K1533" s="84"/>
      <c r="L1533" s="84"/>
      <c r="M1533" s="84"/>
      <c r="N1533" s="84"/>
      <c r="O1533" s="89"/>
      <c r="P1533" s="89"/>
      <c r="Q1533" s="89"/>
      <c r="R1533" s="89"/>
      <c r="S1533" s="83"/>
      <c r="T1533" s="83"/>
      <c r="U1533" s="83"/>
      <c r="V1533" s="83"/>
      <c r="W1533" s="83"/>
      <c r="X1533" s="83"/>
      <c r="Y1533" s="90"/>
      <c r="Z1533" s="90"/>
      <c r="AA1533" s="90"/>
      <c r="AB1533" s="90"/>
      <c r="AC1533" s="91"/>
      <c r="AD1533" s="91"/>
      <c r="AE1533" s="91"/>
      <c r="AF1533" s="91"/>
      <c r="AG1533" s="91"/>
      <c r="AH1533" s="91"/>
      <c r="AI1533" s="92"/>
      <c r="AJ1533" s="92"/>
      <c r="AK1533" s="92"/>
      <c r="AL1533" s="92"/>
      <c r="AM1533" s="92"/>
      <c r="AN1533" s="93"/>
      <c r="AO1533" s="93"/>
      <c r="AP1533" s="93"/>
      <c r="AQ1533" s="93"/>
      <c r="AR1533" s="93"/>
      <c r="AS1533" s="94"/>
      <c r="AT1533" s="94"/>
      <c r="AU1533" s="94"/>
      <c r="AV1533" s="94"/>
      <c r="AW1533" s="94"/>
      <c r="AX1533" s="94"/>
      <c r="AY1533" s="94"/>
      <c r="AZ1533" s="94"/>
      <c r="BA1533" s="94"/>
      <c r="BB1533" s="94"/>
      <c r="BC1533" s="94"/>
      <c r="BD1533" s="94"/>
      <c r="BE1533" s="94"/>
      <c r="BF1533" s="94"/>
      <c r="BG1533" s="94"/>
      <c r="BH1533" s="94"/>
      <c r="BI1533" s="94"/>
      <c r="BJ1533" s="94"/>
      <c r="BK1533" s="94"/>
      <c r="BL1533" s="94"/>
      <c r="BM1533" s="94"/>
      <c r="BN1533" s="94"/>
      <c r="BO1533" s="94"/>
      <c r="BP1533" s="94"/>
    </row>
    <row r="1534" spans="1:68" x14ac:dyDescent="0.2">
      <c r="A1534" s="75" t="s">
        <v>1824</v>
      </c>
      <c r="B1534" s="87"/>
      <c r="C1534" s="87"/>
      <c r="D1534" s="87"/>
      <c r="E1534" s="87"/>
      <c r="F1534" s="87"/>
      <c r="G1534" s="87"/>
      <c r="H1534" s="87"/>
      <c r="I1534" s="87"/>
      <c r="J1534" s="87"/>
      <c r="K1534" s="84"/>
      <c r="L1534" s="84"/>
      <c r="M1534" s="84"/>
      <c r="N1534" s="84"/>
      <c r="O1534" s="89"/>
      <c r="P1534" s="89"/>
      <c r="Q1534" s="89"/>
      <c r="R1534" s="89"/>
      <c r="S1534" s="83"/>
      <c r="T1534" s="83"/>
      <c r="U1534" s="83"/>
      <c r="V1534" s="83"/>
      <c r="W1534" s="83"/>
      <c r="X1534" s="83"/>
      <c r="Y1534" s="90"/>
      <c r="Z1534" s="90"/>
      <c r="AA1534" s="90"/>
      <c r="AB1534" s="90"/>
      <c r="AC1534" s="91"/>
      <c r="AD1534" s="91"/>
      <c r="AE1534" s="91"/>
      <c r="AF1534" s="91"/>
      <c r="AG1534" s="91"/>
      <c r="AH1534" s="91"/>
      <c r="AI1534" s="92"/>
      <c r="AJ1534" s="92"/>
      <c r="AK1534" s="92"/>
      <c r="AL1534" s="92"/>
      <c r="AM1534" s="92"/>
      <c r="AN1534" s="93"/>
      <c r="AO1534" s="93"/>
      <c r="AP1534" s="93"/>
      <c r="AQ1534" s="93"/>
      <c r="AR1534" s="93"/>
      <c r="AS1534" s="94"/>
      <c r="AT1534" s="94"/>
      <c r="AU1534" s="94"/>
      <c r="AV1534" s="94"/>
      <c r="AW1534" s="94"/>
      <c r="AX1534" s="94"/>
      <c r="AY1534" s="94"/>
      <c r="AZ1534" s="94"/>
      <c r="BA1534" s="94"/>
      <c r="BB1534" s="94"/>
      <c r="BC1534" s="94"/>
      <c r="BD1534" s="94"/>
      <c r="BE1534" s="94"/>
      <c r="BF1534" s="94"/>
      <c r="BG1534" s="94"/>
      <c r="BH1534" s="94"/>
      <c r="BI1534" s="94"/>
      <c r="BJ1534" s="94"/>
      <c r="BK1534" s="94"/>
      <c r="BL1534" s="94"/>
      <c r="BM1534" s="94"/>
      <c r="BN1534" s="94"/>
      <c r="BO1534" s="94"/>
      <c r="BP1534" s="94"/>
    </row>
    <row r="1535" spans="1:68" x14ac:dyDescent="0.2">
      <c r="A1535" s="75" t="s">
        <v>1825</v>
      </c>
      <c r="B1535" s="87"/>
      <c r="C1535" s="87"/>
      <c r="D1535" s="87"/>
      <c r="E1535" s="87"/>
      <c r="F1535" s="87"/>
      <c r="G1535" s="87"/>
      <c r="H1535" s="87"/>
      <c r="I1535" s="87"/>
      <c r="J1535" s="87"/>
      <c r="K1535" s="84"/>
      <c r="L1535" s="84"/>
      <c r="M1535" s="84"/>
      <c r="N1535" s="84"/>
      <c r="O1535" s="89"/>
      <c r="P1535" s="89"/>
      <c r="Q1535" s="89"/>
      <c r="R1535" s="89"/>
      <c r="S1535" s="83"/>
      <c r="T1535" s="83"/>
      <c r="U1535" s="83"/>
      <c r="V1535" s="83"/>
      <c r="W1535" s="83"/>
      <c r="X1535" s="83"/>
      <c r="Y1535" s="90"/>
      <c r="Z1535" s="90"/>
      <c r="AA1535" s="90"/>
      <c r="AB1535" s="90"/>
      <c r="AC1535" s="91"/>
      <c r="AD1535" s="91"/>
      <c r="AE1535" s="91"/>
      <c r="AF1535" s="91"/>
      <c r="AG1535" s="91"/>
      <c r="AH1535" s="91"/>
      <c r="AI1535" s="92"/>
      <c r="AJ1535" s="92"/>
      <c r="AK1535" s="92"/>
      <c r="AL1535" s="92"/>
      <c r="AM1535" s="92"/>
      <c r="AN1535" s="93"/>
      <c r="AO1535" s="93"/>
      <c r="AP1535" s="93"/>
      <c r="AQ1535" s="93"/>
      <c r="AR1535" s="93"/>
      <c r="AS1535" s="94"/>
      <c r="AT1535" s="94"/>
      <c r="AU1535" s="94"/>
      <c r="AV1535" s="94"/>
      <c r="AW1535" s="94"/>
      <c r="AX1535" s="94"/>
      <c r="AY1535" s="94"/>
      <c r="AZ1535" s="94"/>
      <c r="BA1535" s="94"/>
      <c r="BB1535" s="94"/>
      <c r="BC1535" s="94"/>
      <c r="BD1535" s="94"/>
      <c r="BE1535" s="94"/>
      <c r="BF1535" s="94"/>
      <c r="BG1535" s="94"/>
      <c r="BH1535" s="94"/>
      <c r="BI1535" s="94"/>
      <c r="BJ1535" s="94"/>
      <c r="BK1535" s="94"/>
      <c r="BL1535" s="94"/>
      <c r="BM1535" s="94"/>
      <c r="BN1535" s="94"/>
      <c r="BO1535" s="94"/>
      <c r="BP1535" s="94"/>
    </row>
    <row r="1536" spans="1:68" x14ac:dyDescent="0.2">
      <c r="A1536" s="75" t="s">
        <v>1826</v>
      </c>
      <c r="B1536" s="87"/>
      <c r="C1536" s="87"/>
      <c r="D1536" s="87"/>
      <c r="E1536" s="87"/>
      <c r="F1536" s="87"/>
      <c r="G1536" s="87"/>
      <c r="H1536" s="87"/>
      <c r="I1536" s="87"/>
      <c r="J1536" s="87"/>
      <c r="K1536" s="84"/>
      <c r="L1536" s="84"/>
      <c r="M1536" s="84"/>
      <c r="N1536" s="84"/>
      <c r="O1536" s="89"/>
      <c r="P1536" s="89"/>
      <c r="Q1536" s="89"/>
      <c r="R1536" s="89"/>
      <c r="S1536" s="83"/>
      <c r="T1536" s="83"/>
      <c r="U1536" s="83"/>
      <c r="V1536" s="83"/>
      <c r="W1536" s="83"/>
      <c r="X1536" s="83"/>
      <c r="Y1536" s="90"/>
      <c r="Z1536" s="90"/>
      <c r="AA1536" s="90"/>
      <c r="AB1536" s="90"/>
      <c r="AC1536" s="91"/>
      <c r="AD1536" s="91"/>
      <c r="AE1536" s="91"/>
      <c r="AF1536" s="91"/>
      <c r="AG1536" s="91"/>
      <c r="AH1536" s="91"/>
      <c r="AI1536" s="92"/>
      <c r="AJ1536" s="92"/>
      <c r="AK1536" s="92"/>
      <c r="AL1536" s="92"/>
      <c r="AM1536" s="92"/>
      <c r="AN1536" s="93"/>
      <c r="AO1536" s="93"/>
      <c r="AP1536" s="93"/>
      <c r="AQ1536" s="93"/>
      <c r="AR1536" s="93"/>
      <c r="AS1536" s="94"/>
      <c r="AT1536" s="94"/>
      <c r="AU1536" s="94"/>
      <c r="AV1536" s="94"/>
      <c r="AW1536" s="94"/>
      <c r="AX1536" s="94"/>
      <c r="AY1536" s="94"/>
      <c r="AZ1536" s="94"/>
      <c r="BA1536" s="94"/>
      <c r="BB1536" s="94"/>
      <c r="BC1536" s="94"/>
      <c r="BD1536" s="94"/>
      <c r="BE1536" s="94"/>
      <c r="BF1536" s="94"/>
      <c r="BG1536" s="94"/>
      <c r="BH1536" s="94"/>
      <c r="BI1536" s="94"/>
      <c r="BJ1536" s="94"/>
      <c r="BK1536" s="94"/>
      <c r="BL1536" s="94"/>
      <c r="BM1536" s="94"/>
      <c r="BN1536" s="94"/>
      <c r="BO1536" s="94"/>
      <c r="BP1536" s="94"/>
    </row>
    <row r="1537" spans="1:68" x14ac:dyDescent="0.2">
      <c r="A1537" s="75" t="s">
        <v>1827</v>
      </c>
      <c r="B1537" s="87"/>
      <c r="C1537" s="87"/>
      <c r="D1537" s="87"/>
      <c r="E1537" s="87"/>
      <c r="F1537" s="87"/>
      <c r="G1537" s="87"/>
      <c r="H1537" s="87"/>
      <c r="I1537" s="87"/>
      <c r="J1537" s="87"/>
      <c r="K1537" s="84"/>
      <c r="L1537" s="84"/>
      <c r="M1537" s="84"/>
      <c r="N1537" s="84"/>
      <c r="O1537" s="89"/>
      <c r="P1537" s="89"/>
      <c r="Q1537" s="89"/>
      <c r="R1537" s="89"/>
      <c r="S1537" s="83"/>
      <c r="T1537" s="83"/>
      <c r="U1537" s="83"/>
      <c r="V1537" s="83"/>
      <c r="W1537" s="83"/>
      <c r="X1537" s="83"/>
      <c r="Y1537" s="90"/>
      <c r="Z1537" s="90"/>
      <c r="AA1537" s="90"/>
      <c r="AB1537" s="90"/>
      <c r="AC1537" s="91"/>
      <c r="AD1537" s="91"/>
      <c r="AE1537" s="91"/>
      <c r="AF1537" s="91"/>
      <c r="AG1537" s="91"/>
      <c r="AH1537" s="91"/>
      <c r="AI1537" s="92"/>
      <c r="AJ1537" s="92"/>
      <c r="AK1537" s="92"/>
      <c r="AL1537" s="92"/>
      <c r="AM1537" s="92"/>
      <c r="AN1537" s="93"/>
      <c r="AO1537" s="93"/>
      <c r="AP1537" s="93"/>
      <c r="AQ1537" s="93"/>
      <c r="AR1537" s="93"/>
      <c r="AS1537" s="94"/>
      <c r="AT1537" s="94"/>
      <c r="AU1537" s="94"/>
      <c r="AV1537" s="94"/>
      <c r="AW1537" s="94"/>
      <c r="AX1537" s="94"/>
      <c r="AY1537" s="94"/>
      <c r="AZ1537" s="94"/>
      <c r="BA1537" s="94"/>
      <c r="BB1537" s="94"/>
      <c r="BC1537" s="94"/>
      <c r="BD1537" s="94"/>
      <c r="BE1537" s="94"/>
      <c r="BF1537" s="94"/>
      <c r="BG1537" s="94"/>
      <c r="BH1537" s="94"/>
      <c r="BI1537" s="94"/>
      <c r="BJ1537" s="94"/>
      <c r="BK1537" s="94"/>
      <c r="BL1537" s="94"/>
      <c r="BM1537" s="94"/>
      <c r="BN1537" s="94"/>
      <c r="BO1537" s="94"/>
      <c r="BP1537" s="94"/>
    </row>
    <row r="1538" spans="1:68" x14ac:dyDescent="0.2">
      <c r="A1538" s="75" t="s">
        <v>1828</v>
      </c>
      <c r="B1538" s="87"/>
      <c r="C1538" s="87"/>
      <c r="D1538" s="87"/>
      <c r="E1538" s="87"/>
      <c r="F1538" s="87"/>
      <c r="G1538" s="87"/>
      <c r="H1538" s="87"/>
      <c r="I1538" s="87"/>
      <c r="J1538" s="87"/>
      <c r="K1538" s="84"/>
      <c r="L1538" s="84"/>
      <c r="M1538" s="84"/>
      <c r="N1538" s="84"/>
      <c r="O1538" s="89"/>
      <c r="P1538" s="89"/>
      <c r="Q1538" s="89"/>
      <c r="R1538" s="89"/>
      <c r="S1538" s="83"/>
      <c r="T1538" s="83"/>
      <c r="U1538" s="83"/>
      <c r="V1538" s="83"/>
      <c r="W1538" s="83"/>
      <c r="X1538" s="83"/>
      <c r="Y1538" s="90"/>
      <c r="Z1538" s="90"/>
      <c r="AA1538" s="90"/>
      <c r="AB1538" s="90"/>
      <c r="AC1538" s="91"/>
      <c r="AD1538" s="91"/>
      <c r="AE1538" s="91"/>
      <c r="AF1538" s="91"/>
      <c r="AG1538" s="91"/>
      <c r="AH1538" s="91"/>
      <c r="AI1538" s="92"/>
      <c r="AJ1538" s="92"/>
      <c r="AK1538" s="92"/>
      <c r="AL1538" s="92"/>
      <c r="AM1538" s="92"/>
      <c r="AN1538" s="93"/>
      <c r="AO1538" s="93"/>
      <c r="AP1538" s="93"/>
      <c r="AQ1538" s="93"/>
      <c r="AR1538" s="93"/>
      <c r="AS1538" s="94"/>
      <c r="AT1538" s="94"/>
      <c r="AU1538" s="94"/>
      <c r="AV1538" s="94"/>
      <c r="AW1538" s="94"/>
      <c r="AX1538" s="94"/>
      <c r="AY1538" s="94"/>
      <c r="AZ1538" s="94"/>
      <c r="BA1538" s="94"/>
      <c r="BB1538" s="94"/>
      <c r="BC1538" s="94"/>
      <c r="BD1538" s="94"/>
      <c r="BE1538" s="94"/>
      <c r="BF1538" s="94"/>
      <c r="BG1538" s="94"/>
      <c r="BH1538" s="94"/>
      <c r="BI1538" s="94"/>
      <c r="BJ1538" s="94"/>
      <c r="BK1538" s="94"/>
      <c r="BL1538" s="94"/>
      <c r="BM1538" s="94"/>
      <c r="BN1538" s="94"/>
      <c r="BO1538" s="94"/>
      <c r="BP1538" s="94"/>
    </row>
    <row r="1539" spans="1:68" x14ac:dyDescent="0.2">
      <c r="A1539" s="75" t="s">
        <v>1829</v>
      </c>
      <c r="B1539" s="87"/>
      <c r="C1539" s="87"/>
      <c r="D1539" s="87"/>
      <c r="E1539" s="87"/>
      <c r="F1539" s="87"/>
      <c r="G1539" s="87"/>
      <c r="H1539" s="87"/>
      <c r="I1539" s="87"/>
      <c r="J1539" s="87"/>
      <c r="K1539" s="84"/>
      <c r="L1539" s="84"/>
      <c r="M1539" s="84"/>
      <c r="N1539" s="84"/>
      <c r="O1539" s="89"/>
      <c r="P1539" s="89"/>
      <c r="Q1539" s="89"/>
      <c r="R1539" s="89"/>
      <c r="S1539" s="83"/>
      <c r="T1539" s="83"/>
      <c r="U1539" s="83"/>
      <c r="V1539" s="83"/>
      <c r="W1539" s="83"/>
      <c r="X1539" s="83"/>
      <c r="Y1539" s="90"/>
      <c r="Z1539" s="90"/>
      <c r="AA1539" s="90"/>
      <c r="AB1539" s="90"/>
      <c r="AC1539" s="91"/>
      <c r="AD1539" s="91"/>
      <c r="AE1539" s="91"/>
      <c r="AF1539" s="91"/>
      <c r="AG1539" s="91"/>
      <c r="AH1539" s="91"/>
      <c r="AI1539" s="92"/>
      <c r="AJ1539" s="92"/>
      <c r="AK1539" s="92"/>
      <c r="AL1539" s="92"/>
      <c r="AM1539" s="92"/>
      <c r="AN1539" s="93"/>
      <c r="AO1539" s="93"/>
      <c r="AP1539" s="93"/>
      <c r="AQ1539" s="93"/>
      <c r="AR1539" s="93"/>
      <c r="AS1539" s="94"/>
      <c r="AT1539" s="94"/>
      <c r="AU1539" s="94"/>
      <c r="AV1539" s="94"/>
      <c r="AW1539" s="94"/>
      <c r="AX1539" s="94"/>
      <c r="AY1539" s="94"/>
      <c r="AZ1539" s="94"/>
      <c r="BA1539" s="94"/>
      <c r="BB1539" s="94"/>
      <c r="BC1539" s="94"/>
      <c r="BD1539" s="94"/>
      <c r="BE1539" s="94"/>
      <c r="BF1539" s="94"/>
      <c r="BG1539" s="94"/>
      <c r="BH1539" s="94"/>
      <c r="BI1539" s="94"/>
      <c r="BJ1539" s="94"/>
      <c r="BK1539" s="94"/>
      <c r="BL1539" s="94"/>
      <c r="BM1539" s="94"/>
      <c r="BN1539" s="94"/>
      <c r="BO1539" s="94"/>
      <c r="BP1539" s="94"/>
    </row>
    <row r="1540" spans="1:68" x14ac:dyDescent="0.2">
      <c r="A1540" s="75" t="s">
        <v>1830</v>
      </c>
      <c r="B1540" s="87"/>
      <c r="C1540" s="87"/>
      <c r="D1540" s="87"/>
      <c r="E1540" s="87"/>
      <c r="F1540" s="87"/>
      <c r="G1540" s="87"/>
      <c r="H1540" s="87"/>
      <c r="I1540" s="87"/>
      <c r="J1540" s="87"/>
      <c r="K1540" s="84"/>
      <c r="L1540" s="84"/>
      <c r="M1540" s="84"/>
      <c r="N1540" s="84"/>
      <c r="O1540" s="89"/>
      <c r="P1540" s="89"/>
      <c r="Q1540" s="89"/>
      <c r="R1540" s="89"/>
      <c r="S1540" s="83"/>
      <c r="T1540" s="83"/>
      <c r="U1540" s="83"/>
      <c r="V1540" s="83"/>
      <c r="W1540" s="83"/>
      <c r="X1540" s="83"/>
      <c r="Y1540" s="90"/>
      <c r="Z1540" s="90"/>
      <c r="AA1540" s="90"/>
      <c r="AB1540" s="90"/>
      <c r="AC1540" s="91"/>
      <c r="AD1540" s="91"/>
      <c r="AE1540" s="91"/>
      <c r="AF1540" s="91"/>
      <c r="AG1540" s="91"/>
      <c r="AH1540" s="91"/>
      <c r="AI1540" s="92"/>
      <c r="AJ1540" s="92"/>
      <c r="AK1540" s="92"/>
      <c r="AL1540" s="92"/>
      <c r="AM1540" s="92"/>
      <c r="AN1540" s="93"/>
      <c r="AO1540" s="93"/>
      <c r="AP1540" s="93"/>
      <c r="AQ1540" s="93"/>
      <c r="AR1540" s="93"/>
      <c r="AS1540" s="94"/>
      <c r="AT1540" s="94"/>
      <c r="AU1540" s="94"/>
      <c r="AV1540" s="94"/>
      <c r="AW1540" s="94"/>
      <c r="AX1540" s="94"/>
      <c r="AY1540" s="94"/>
      <c r="AZ1540" s="94"/>
      <c r="BA1540" s="94"/>
      <c r="BB1540" s="94"/>
      <c r="BC1540" s="94"/>
      <c r="BD1540" s="94"/>
      <c r="BE1540" s="94"/>
      <c r="BF1540" s="94"/>
      <c r="BG1540" s="94"/>
      <c r="BH1540" s="94"/>
      <c r="BI1540" s="94"/>
      <c r="BJ1540" s="94"/>
      <c r="BK1540" s="94"/>
      <c r="BL1540" s="94"/>
      <c r="BM1540" s="94"/>
      <c r="BN1540" s="94"/>
      <c r="BO1540" s="94"/>
      <c r="BP1540" s="94"/>
    </row>
    <row r="1541" spans="1:68" x14ac:dyDescent="0.2">
      <c r="A1541" s="75" t="s">
        <v>1831</v>
      </c>
      <c r="B1541" s="87"/>
      <c r="C1541" s="87"/>
      <c r="D1541" s="87"/>
      <c r="E1541" s="87"/>
      <c r="F1541" s="87"/>
      <c r="G1541" s="87"/>
      <c r="H1541" s="87"/>
      <c r="I1541" s="87"/>
      <c r="J1541" s="87"/>
      <c r="K1541" s="84"/>
      <c r="L1541" s="84"/>
      <c r="M1541" s="84"/>
      <c r="N1541" s="84"/>
      <c r="O1541" s="89"/>
      <c r="P1541" s="89"/>
      <c r="Q1541" s="89"/>
      <c r="R1541" s="89"/>
      <c r="S1541" s="83"/>
      <c r="T1541" s="83"/>
      <c r="U1541" s="83"/>
      <c r="V1541" s="83"/>
      <c r="W1541" s="83"/>
      <c r="X1541" s="83"/>
      <c r="Y1541" s="90"/>
      <c r="Z1541" s="90"/>
      <c r="AA1541" s="90"/>
      <c r="AB1541" s="90"/>
      <c r="AC1541" s="91"/>
      <c r="AD1541" s="91"/>
      <c r="AE1541" s="91"/>
      <c r="AF1541" s="91"/>
      <c r="AG1541" s="91"/>
      <c r="AH1541" s="91"/>
      <c r="AI1541" s="92"/>
      <c r="AJ1541" s="92"/>
      <c r="AK1541" s="92"/>
      <c r="AL1541" s="92"/>
      <c r="AM1541" s="92"/>
      <c r="AN1541" s="93"/>
      <c r="AO1541" s="93"/>
      <c r="AP1541" s="93"/>
      <c r="AQ1541" s="93"/>
      <c r="AR1541" s="93"/>
      <c r="AS1541" s="94"/>
      <c r="AT1541" s="94"/>
      <c r="AU1541" s="94"/>
      <c r="AV1541" s="94"/>
      <c r="AW1541" s="94"/>
      <c r="AX1541" s="94"/>
      <c r="AY1541" s="94"/>
      <c r="AZ1541" s="94"/>
      <c r="BA1541" s="94"/>
      <c r="BB1541" s="94"/>
      <c r="BC1541" s="94"/>
      <c r="BD1541" s="94"/>
      <c r="BE1541" s="94"/>
      <c r="BF1541" s="94"/>
      <c r="BG1541" s="94"/>
      <c r="BH1541" s="94"/>
      <c r="BI1541" s="94"/>
      <c r="BJ1541" s="94"/>
      <c r="BK1541" s="94"/>
      <c r="BL1541" s="94"/>
      <c r="BM1541" s="94"/>
      <c r="BN1541" s="94"/>
      <c r="BO1541" s="94"/>
      <c r="BP1541" s="94"/>
    </row>
    <row r="1542" spans="1:68" x14ac:dyDescent="0.2">
      <c r="A1542" s="75" t="s">
        <v>1832</v>
      </c>
      <c r="B1542" s="87"/>
      <c r="C1542" s="87"/>
      <c r="D1542" s="87"/>
      <c r="E1542" s="87"/>
      <c r="F1542" s="87"/>
      <c r="G1542" s="87"/>
      <c r="H1542" s="87"/>
      <c r="I1542" s="87"/>
      <c r="J1542" s="87"/>
      <c r="K1542" s="84"/>
      <c r="L1542" s="84"/>
      <c r="M1542" s="84"/>
      <c r="N1542" s="84"/>
      <c r="O1542" s="89"/>
      <c r="P1542" s="89"/>
      <c r="Q1542" s="89"/>
      <c r="R1542" s="89"/>
      <c r="S1542" s="83"/>
      <c r="T1542" s="83"/>
      <c r="U1542" s="83"/>
      <c r="V1542" s="83"/>
      <c r="W1542" s="83"/>
      <c r="X1542" s="83"/>
      <c r="Y1542" s="90"/>
      <c r="Z1542" s="90"/>
      <c r="AA1542" s="90"/>
      <c r="AB1542" s="90"/>
      <c r="AC1542" s="91"/>
      <c r="AD1542" s="91"/>
      <c r="AE1542" s="91"/>
      <c r="AF1542" s="91"/>
      <c r="AG1542" s="91"/>
      <c r="AH1542" s="91"/>
      <c r="AI1542" s="92"/>
      <c r="AJ1542" s="92"/>
      <c r="AK1542" s="92"/>
      <c r="AL1542" s="92"/>
      <c r="AM1542" s="92"/>
      <c r="AN1542" s="93"/>
      <c r="AO1542" s="93"/>
      <c r="AP1542" s="93"/>
      <c r="AQ1542" s="93"/>
      <c r="AR1542" s="93"/>
      <c r="AS1542" s="94"/>
      <c r="AT1542" s="94"/>
      <c r="AU1542" s="94"/>
      <c r="AV1542" s="94"/>
      <c r="AW1542" s="94"/>
      <c r="AX1542" s="94"/>
      <c r="AY1542" s="94"/>
      <c r="AZ1542" s="94"/>
      <c r="BA1542" s="94"/>
      <c r="BB1542" s="94"/>
      <c r="BC1542" s="94"/>
      <c r="BD1542" s="94"/>
      <c r="BE1542" s="94"/>
      <c r="BF1542" s="94"/>
      <c r="BG1542" s="94"/>
      <c r="BH1542" s="94"/>
      <c r="BI1542" s="94"/>
      <c r="BJ1542" s="94"/>
      <c r="BK1542" s="94"/>
      <c r="BL1542" s="94"/>
      <c r="BM1542" s="94"/>
      <c r="BN1542" s="94"/>
      <c r="BO1542" s="94"/>
      <c r="BP1542" s="94"/>
    </row>
    <row r="1543" spans="1:68" x14ac:dyDescent="0.2">
      <c r="A1543" s="75" t="s">
        <v>1833</v>
      </c>
      <c r="B1543" s="87"/>
      <c r="C1543" s="87"/>
      <c r="D1543" s="87"/>
      <c r="E1543" s="87"/>
      <c r="F1543" s="87"/>
      <c r="G1543" s="87"/>
      <c r="H1543" s="87"/>
      <c r="I1543" s="87"/>
      <c r="J1543" s="87"/>
      <c r="K1543" s="84"/>
      <c r="L1543" s="84"/>
      <c r="M1543" s="84"/>
      <c r="N1543" s="84"/>
      <c r="O1543" s="89"/>
      <c r="P1543" s="89"/>
      <c r="Q1543" s="89"/>
      <c r="R1543" s="89"/>
      <c r="S1543" s="83"/>
      <c r="T1543" s="83"/>
      <c r="U1543" s="83"/>
      <c r="V1543" s="83"/>
      <c r="W1543" s="83"/>
      <c r="X1543" s="83"/>
      <c r="Y1543" s="90"/>
      <c r="Z1543" s="90"/>
      <c r="AA1543" s="90"/>
      <c r="AB1543" s="90"/>
      <c r="AC1543" s="91"/>
      <c r="AD1543" s="91"/>
      <c r="AE1543" s="91"/>
      <c r="AF1543" s="91"/>
      <c r="AG1543" s="91"/>
      <c r="AH1543" s="91"/>
      <c r="AI1543" s="92"/>
      <c r="AJ1543" s="92"/>
      <c r="AK1543" s="92"/>
      <c r="AL1543" s="92"/>
      <c r="AM1543" s="92"/>
      <c r="AN1543" s="93"/>
      <c r="AO1543" s="93"/>
      <c r="AP1543" s="93"/>
      <c r="AQ1543" s="93"/>
      <c r="AR1543" s="93"/>
      <c r="AS1543" s="94"/>
      <c r="AT1543" s="94"/>
      <c r="AU1543" s="94"/>
      <c r="AV1543" s="94"/>
      <c r="AW1543" s="94"/>
      <c r="AX1543" s="94"/>
      <c r="AY1543" s="94"/>
      <c r="AZ1543" s="94"/>
      <c r="BA1543" s="94"/>
      <c r="BB1543" s="94"/>
      <c r="BC1543" s="94"/>
      <c r="BD1543" s="94"/>
      <c r="BE1543" s="94"/>
      <c r="BF1543" s="94"/>
      <c r="BG1543" s="94"/>
      <c r="BH1543" s="94"/>
      <c r="BI1543" s="94"/>
      <c r="BJ1543" s="94"/>
      <c r="BK1543" s="94"/>
      <c r="BL1543" s="94"/>
      <c r="BM1543" s="94"/>
      <c r="BN1543" s="94"/>
      <c r="BO1543" s="94"/>
      <c r="BP1543" s="94"/>
    </row>
    <row r="1544" spans="1:68" x14ac:dyDescent="0.2">
      <c r="A1544" s="75" t="s">
        <v>1834</v>
      </c>
      <c r="B1544" s="87"/>
      <c r="C1544" s="87"/>
      <c r="D1544" s="87"/>
      <c r="E1544" s="87"/>
      <c r="F1544" s="87"/>
      <c r="G1544" s="87"/>
      <c r="H1544" s="87"/>
      <c r="I1544" s="87"/>
      <c r="J1544" s="87"/>
      <c r="K1544" s="84"/>
      <c r="L1544" s="84"/>
      <c r="M1544" s="84"/>
      <c r="N1544" s="84"/>
      <c r="O1544" s="89"/>
      <c r="P1544" s="89"/>
      <c r="Q1544" s="89"/>
      <c r="R1544" s="89"/>
      <c r="S1544" s="83"/>
      <c r="T1544" s="83"/>
      <c r="U1544" s="83"/>
      <c r="V1544" s="83"/>
      <c r="W1544" s="83"/>
      <c r="X1544" s="83"/>
      <c r="Y1544" s="90"/>
      <c r="Z1544" s="90"/>
      <c r="AA1544" s="90"/>
      <c r="AB1544" s="90"/>
      <c r="AC1544" s="91"/>
      <c r="AD1544" s="91"/>
      <c r="AE1544" s="91"/>
      <c r="AF1544" s="91"/>
      <c r="AG1544" s="91"/>
      <c r="AH1544" s="91"/>
      <c r="AI1544" s="92"/>
      <c r="AJ1544" s="92"/>
      <c r="AK1544" s="92"/>
      <c r="AL1544" s="92"/>
      <c r="AM1544" s="92"/>
      <c r="AN1544" s="93"/>
      <c r="AO1544" s="93"/>
      <c r="AP1544" s="93"/>
      <c r="AQ1544" s="93"/>
      <c r="AR1544" s="93"/>
      <c r="AS1544" s="94"/>
      <c r="AT1544" s="94"/>
      <c r="AU1544" s="94"/>
      <c r="AV1544" s="94"/>
      <c r="AW1544" s="94"/>
      <c r="AX1544" s="94"/>
      <c r="AY1544" s="94"/>
      <c r="AZ1544" s="94"/>
      <c r="BA1544" s="94"/>
      <c r="BB1544" s="94"/>
      <c r="BC1544" s="94"/>
      <c r="BD1544" s="94"/>
      <c r="BE1544" s="94"/>
      <c r="BF1544" s="94"/>
      <c r="BG1544" s="94"/>
      <c r="BH1544" s="94"/>
      <c r="BI1544" s="94"/>
      <c r="BJ1544" s="94"/>
      <c r="BK1544" s="94"/>
      <c r="BL1544" s="94"/>
      <c r="BM1544" s="94"/>
      <c r="BN1544" s="94"/>
      <c r="BO1544" s="94"/>
      <c r="BP1544" s="94"/>
    </row>
    <row r="1545" spans="1:68" x14ac:dyDescent="0.2">
      <c r="A1545" s="75" t="s">
        <v>1835</v>
      </c>
      <c r="B1545" s="87"/>
      <c r="C1545" s="87"/>
      <c r="D1545" s="87"/>
      <c r="E1545" s="87"/>
      <c r="F1545" s="87"/>
      <c r="G1545" s="87"/>
      <c r="H1545" s="87"/>
      <c r="I1545" s="87"/>
      <c r="J1545" s="87"/>
      <c r="K1545" s="84"/>
      <c r="L1545" s="84"/>
      <c r="M1545" s="84"/>
      <c r="N1545" s="84"/>
      <c r="O1545" s="89"/>
      <c r="P1545" s="89"/>
      <c r="Q1545" s="89"/>
      <c r="R1545" s="89"/>
      <c r="S1545" s="83"/>
      <c r="T1545" s="83"/>
      <c r="U1545" s="83"/>
      <c r="V1545" s="83"/>
      <c r="W1545" s="83"/>
      <c r="X1545" s="83"/>
      <c r="Y1545" s="90"/>
      <c r="Z1545" s="90"/>
      <c r="AA1545" s="90"/>
      <c r="AB1545" s="90"/>
      <c r="AC1545" s="91"/>
      <c r="AD1545" s="91"/>
      <c r="AE1545" s="91"/>
      <c r="AF1545" s="91"/>
      <c r="AG1545" s="91"/>
      <c r="AH1545" s="91"/>
      <c r="AI1545" s="92"/>
      <c r="AJ1545" s="92"/>
      <c r="AK1545" s="92"/>
      <c r="AL1545" s="92"/>
      <c r="AM1545" s="92"/>
      <c r="AN1545" s="93"/>
      <c r="AO1545" s="93"/>
      <c r="AP1545" s="93"/>
      <c r="AQ1545" s="93"/>
      <c r="AR1545" s="93"/>
      <c r="AS1545" s="94"/>
      <c r="AT1545" s="94"/>
      <c r="AU1545" s="94"/>
      <c r="AV1545" s="94"/>
      <c r="AW1545" s="94"/>
      <c r="AX1545" s="94"/>
      <c r="AY1545" s="94"/>
      <c r="AZ1545" s="94"/>
      <c r="BA1545" s="94"/>
      <c r="BB1545" s="94"/>
      <c r="BC1545" s="94"/>
      <c r="BD1545" s="94"/>
      <c r="BE1545" s="94"/>
      <c r="BF1545" s="94"/>
      <c r="BG1545" s="94"/>
      <c r="BH1545" s="94"/>
      <c r="BI1545" s="94"/>
      <c r="BJ1545" s="94"/>
      <c r="BK1545" s="94"/>
      <c r="BL1545" s="94"/>
      <c r="BM1545" s="94"/>
      <c r="BN1545" s="94"/>
      <c r="BO1545" s="94"/>
      <c r="BP1545" s="94"/>
    </row>
    <row r="1546" spans="1:68" x14ac:dyDescent="0.2">
      <c r="A1546" s="75" t="s">
        <v>1836</v>
      </c>
      <c r="B1546" s="87"/>
      <c r="C1546" s="87"/>
      <c r="D1546" s="87"/>
      <c r="E1546" s="87"/>
      <c r="F1546" s="87"/>
      <c r="G1546" s="87"/>
      <c r="H1546" s="87"/>
      <c r="I1546" s="87"/>
      <c r="J1546" s="87"/>
      <c r="K1546" s="84"/>
      <c r="L1546" s="84"/>
      <c r="M1546" s="84"/>
      <c r="N1546" s="84"/>
      <c r="O1546" s="89"/>
      <c r="P1546" s="89"/>
      <c r="Q1546" s="89"/>
      <c r="R1546" s="89"/>
      <c r="S1546" s="83"/>
      <c r="T1546" s="83"/>
      <c r="U1546" s="83"/>
      <c r="V1546" s="83"/>
      <c r="W1546" s="83"/>
      <c r="X1546" s="83"/>
      <c r="Y1546" s="90"/>
      <c r="Z1546" s="90"/>
      <c r="AA1546" s="90"/>
      <c r="AB1546" s="90"/>
      <c r="AC1546" s="91"/>
      <c r="AD1546" s="91"/>
      <c r="AE1546" s="91"/>
      <c r="AF1546" s="91"/>
      <c r="AG1546" s="91"/>
      <c r="AH1546" s="91"/>
      <c r="AI1546" s="92"/>
      <c r="AJ1546" s="92"/>
      <c r="AK1546" s="92"/>
      <c r="AL1546" s="92"/>
      <c r="AM1546" s="92"/>
      <c r="AN1546" s="93"/>
      <c r="AO1546" s="93"/>
      <c r="AP1546" s="93"/>
      <c r="AQ1546" s="93"/>
      <c r="AR1546" s="93"/>
      <c r="AS1546" s="94"/>
      <c r="AT1546" s="94"/>
      <c r="AU1546" s="94"/>
      <c r="AV1546" s="94"/>
      <c r="AW1546" s="94"/>
      <c r="AX1546" s="94"/>
      <c r="AY1546" s="94"/>
      <c r="AZ1546" s="94"/>
      <c r="BA1546" s="94"/>
      <c r="BB1546" s="94"/>
      <c r="BC1546" s="94"/>
      <c r="BD1546" s="94"/>
      <c r="BE1546" s="94"/>
      <c r="BF1546" s="94"/>
      <c r="BG1546" s="94"/>
      <c r="BH1546" s="94"/>
      <c r="BI1546" s="94"/>
      <c r="BJ1546" s="94"/>
      <c r="BK1546" s="94"/>
      <c r="BL1546" s="94"/>
      <c r="BM1546" s="94"/>
      <c r="BN1546" s="94"/>
      <c r="BO1546" s="94"/>
      <c r="BP1546" s="94"/>
    </row>
    <row r="1547" spans="1:68" x14ac:dyDescent="0.2">
      <c r="A1547" s="75" t="s">
        <v>1837</v>
      </c>
      <c r="B1547" s="87"/>
      <c r="C1547" s="87"/>
      <c r="D1547" s="87"/>
      <c r="E1547" s="87"/>
      <c r="F1547" s="87"/>
      <c r="G1547" s="87"/>
      <c r="H1547" s="87"/>
      <c r="I1547" s="87"/>
      <c r="J1547" s="87"/>
      <c r="K1547" s="84"/>
      <c r="L1547" s="84"/>
      <c r="M1547" s="84"/>
      <c r="N1547" s="84"/>
      <c r="O1547" s="89"/>
      <c r="P1547" s="89"/>
      <c r="Q1547" s="89"/>
      <c r="R1547" s="89"/>
      <c r="S1547" s="83"/>
      <c r="T1547" s="83"/>
      <c r="U1547" s="83"/>
      <c r="V1547" s="83"/>
      <c r="W1547" s="83"/>
      <c r="X1547" s="83"/>
      <c r="Y1547" s="90"/>
      <c r="Z1547" s="90"/>
      <c r="AA1547" s="90"/>
      <c r="AB1547" s="90"/>
      <c r="AC1547" s="91"/>
      <c r="AD1547" s="91"/>
      <c r="AE1547" s="91"/>
      <c r="AF1547" s="91"/>
      <c r="AG1547" s="91"/>
      <c r="AH1547" s="91"/>
      <c r="AI1547" s="92"/>
      <c r="AJ1547" s="92"/>
      <c r="AK1547" s="92"/>
      <c r="AL1547" s="92"/>
      <c r="AM1547" s="92"/>
      <c r="AN1547" s="93"/>
      <c r="AO1547" s="93"/>
      <c r="AP1547" s="93"/>
      <c r="AQ1547" s="93"/>
      <c r="AR1547" s="93"/>
      <c r="AS1547" s="94"/>
      <c r="AT1547" s="94"/>
      <c r="AU1547" s="94"/>
      <c r="AV1547" s="94"/>
      <c r="AW1547" s="94"/>
      <c r="AX1547" s="94"/>
      <c r="AY1547" s="94"/>
      <c r="AZ1547" s="94"/>
      <c r="BA1547" s="94"/>
      <c r="BB1547" s="94"/>
      <c r="BC1547" s="94"/>
      <c r="BD1547" s="94"/>
      <c r="BE1547" s="94"/>
      <c r="BF1547" s="94"/>
      <c r="BG1547" s="94"/>
      <c r="BH1547" s="94"/>
      <c r="BI1547" s="94"/>
      <c r="BJ1547" s="94"/>
      <c r="BK1547" s="94"/>
      <c r="BL1547" s="94"/>
      <c r="BM1547" s="94"/>
      <c r="BN1547" s="94"/>
      <c r="BO1547" s="94"/>
      <c r="BP1547" s="94"/>
    </row>
    <row r="1548" spans="1:68" x14ac:dyDescent="0.2">
      <c r="A1548" s="75" t="s">
        <v>1838</v>
      </c>
      <c r="B1548" s="87"/>
      <c r="C1548" s="87"/>
      <c r="D1548" s="87"/>
      <c r="E1548" s="87"/>
      <c r="F1548" s="87"/>
      <c r="G1548" s="87"/>
      <c r="H1548" s="87"/>
      <c r="I1548" s="87"/>
      <c r="J1548" s="87"/>
      <c r="K1548" s="84"/>
      <c r="L1548" s="84"/>
      <c r="M1548" s="84"/>
      <c r="N1548" s="84"/>
      <c r="O1548" s="89"/>
      <c r="P1548" s="89"/>
      <c r="Q1548" s="89"/>
      <c r="R1548" s="89"/>
      <c r="S1548" s="83"/>
      <c r="T1548" s="83"/>
      <c r="U1548" s="83"/>
      <c r="V1548" s="83"/>
      <c r="W1548" s="83"/>
      <c r="X1548" s="83"/>
      <c r="Y1548" s="90"/>
      <c r="Z1548" s="90"/>
      <c r="AA1548" s="90"/>
      <c r="AB1548" s="90"/>
      <c r="AC1548" s="91"/>
      <c r="AD1548" s="91"/>
      <c r="AE1548" s="91"/>
      <c r="AF1548" s="91"/>
      <c r="AG1548" s="91"/>
      <c r="AH1548" s="91"/>
      <c r="AI1548" s="92"/>
      <c r="AJ1548" s="92"/>
      <c r="AK1548" s="92"/>
      <c r="AL1548" s="92"/>
      <c r="AM1548" s="92"/>
      <c r="AN1548" s="93"/>
      <c r="AO1548" s="93"/>
      <c r="AP1548" s="93"/>
      <c r="AQ1548" s="93"/>
      <c r="AR1548" s="93"/>
      <c r="AS1548" s="94"/>
      <c r="AT1548" s="94"/>
      <c r="AU1548" s="94"/>
      <c r="AV1548" s="94"/>
      <c r="AW1548" s="94"/>
      <c r="AX1548" s="94"/>
      <c r="AY1548" s="94"/>
      <c r="AZ1548" s="94"/>
      <c r="BA1548" s="94"/>
      <c r="BB1548" s="94"/>
      <c r="BC1548" s="94"/>
      <c r="BD1548" s="94"/>
      <c r="BE1548" s="94"/>
      <c r="BF1548" s="94"/>
      <c r="BG1548" s="94"/>
      <c r="BH1548" s="94"/>
      <c r="BI1548" s="94"/>
      <c r="BJ1548" s="94"/>
      <c r="BK1548" s="94"/>
      <c r="BL1548" s="94"/>
      <c r="BM1548" s="94"/>
      <c r="BN1548" s="94"/>
      <c r="BO1548" s="94"/>
      <c r="BP1548" s="94"/>
    </row>
    <row r="1549" spans="1:68" x14ac:dyDescent="0.2">
      <c r="A1549" s="75" t="s">
        <v>1839</v>
      </c>
      <c r="B1549" s="87"/>
      <c r="C1549" s="87"/>
      <c r="D1549" s="87"/>
      <c r="E1549" s="87"/>
      <c r="F1549" s="87"/>
      <c r="G1549" s="87"/>
      <c r="H1549" s="87"/>
      <c r="I1549" s="87"/>
      <c r="J1549" s="87"/>
      <c r="K1549" s="84"/>
      <c r="L1549" s="84"/>
      <c r="M1549" s="84"/>
      <c r="N1549" s="84"/>
      <c r="O1549" s="89"/>
      <c r="P1549" s="89"/>
      <c r="Q1549" s="89"/>
      <c r="R1549" s="89"/>
      <c r="S1549" s="83"/>
      <c r="T1549" s="83"/>
      <c r="U1549" s="83"/>
      <c r="V1549" s="83"/>
      <c r="W1549" s="83"/>
      <c r="X1549" s="83"/>
      <c r="Y1549" s="90"/>
      <c r="Z1549" s="90"/>
      <c r="AA1549" s="90"/>
      <c r="AB1549" s="90"/>
      <c r="AC1549" s="91"/>
      <c r="AD1549" s="91"/>
      <c r="AE1549" s="91"/>
      <c r="AF1549" s="91"/>
      <c r="AG1549" s="91"/>
      <c r="AH1549" s="91"/>
      <c r="AI1549" s="92"/>
      <c r="AJ1549" s="92"/>
      <c r="AK1549" s="92"/>
      <c r="AL1549" s="92"/>
      <c r="AM1549" s="92"/>
      <c r="AN1549" s="93"/>
      <c r="AO1549" s="93"/>
      <c r="AP1549" s="93"/>
      <c r="AQ1549" s="93"/>
      <c r="AR1549" s="93"/>
      <c r="AS1549" s="94"/>
      <c r="AT1549" s="94"/>
      <c r="AU1549" s="94"/>
      <c r="AV1549" s="94"/>
      <c r="AW1549" s="94"/>
      <c r="AX1549" s="94"/>
      <c r="AY1549" s="94"/>
      <c r="AZ1549" s="94"/>
      <c r="BA1549" s="94"/>
      <c r="BB1549" s="94"/>
      <c r="BC1549" s="94"/>
      <c r="BD1549" s="94"/>
      <c r="BE1549" s="94"/>
      <c r="BF1549" s="94"/>
      <c r="BG1549" s="94"/>
      <c r="BH1549" s="94"/>
      <c r="BI1549" s="94"/>
      <c r="BJ1549" s="94"/>
      <c r="BK1549" s="94"/>
      <c r="BL1549" s="94"/>
      <c r="BM1549" s="94"/>
      <c r="BN1549" s="94"/>
      <c r="BO1549" s="94"/>
      <c r="BP1549" s="94"/>
    </row>
    <row r="1550" spans="1:68" x14ac:dyDescent="0.2">
      <c r="A1550" s="75" t="s">
        <v>1840</v>
      </c>
      <c r="B1550" s="87"/>
      <c r="C1550" s="87"/>
      <c r="D1550" s="87"/>
      <c r="E1550" s="87"/>
      <c r="F1550" s="87"/>
      <c r="G1550" s="87"/>
      <c r="H1550" s="87"/>
      <c r="I1550" s="87"/>
      <c r="J1550" s="87"/>
      <c r="K1550" s="84"/>
      <c r="L1550" s="84"/>
      <c r="M1550" s="84"/>
      <c r="N1550" s="84"/>
      <c r="O1550" s="89"/>
      <c r="P1550" s="89"/>
      <c r="Q1550" s="89"/>
      <c r="R1550" s="89"/>
      <c r="S1550" s="83"/>
      <c r="T1550" s="83"/>
      <c r="U1550" s="83"/>
      <c r="V1550" s="83"/>
      <c r="W1550" s="83"/>
      <c r="X1550" s="83"/>
      <c r="Y1550" s="90"/>
      <c r="Z1550" s="90"/>
      <c r="AA1550" s="90"/>
      <c r="AB1550" s="90"/>
      <c r="AC1550" s="91"/>
      <c r="AD1550" s="91"/>
      <c r="AE1550" s="91"/>
      <c r="AF1550" s="91"/>
      <c r="AG1550" s="91"/>
      <c r="AH1550" s="91"/>
      <c r="AI1550" s="92"/>
      <c r="AJ1550" s="92"/>
      <c r="AK1550" s="92"/>
      <c r="AL1550" s="92"/>
      <c r="AM1550" s="92"/>
      <c r="AN1550" s="93"/>
      <c r="AO1550" s="93"/>
      <c r="AP1550" s="93"/>
      <c r="AQ1550" s="93"/>
      <c r="AR1550" s="93"/>
      <c r="AS1550" s="94"/>
      <c r="AT1550" s="94"/>
      <c r="AU1550" s="94"/>
      <c r="AV1550" s="94"/>
      <c r="AW1550" s="94"/>
      <c r="AX1550" s="94"/>
      <c r="AY1550" s="94"/>
      <c r="AZ1550" s="94"/>
      <c r="BA1550" s="94"/>
      <c r="BB1550" s="94"/>
      <c r="BC1550" s="94"/>
      <c r="BD1550" s="94"/>
      <c r="BE1550" s="94"/>
      <c r="BF1550" s="94"/>
      <c r="BG1550" s="94"/>
      <c r="BH1550" s="94"/>
      <c r="BI1550" s="94"/>
      <c r="BJ1550" s="94"/>
      <c r="BK1550" s="94"/>
      <c r="BL1550" s="94"/>
      <c r="BM1550" s="94"/>
      <c r="BN1550" s="94"/>
      <c r="BO1550" s="94"/>
      <c r="BP1550" s="94"/>
    </row>
    <row r="1551" spans="1:68" x14ac:dyDescent="0.2">
      <c r="A1551" s="75" t="s">
        <v>1841</v>
      </c>
      <c r="B1551" s="87"/>
      <c r="C1551" s="87"/>
      <c r="D1551" s="87"/>
      <c r="E1551" s="87"/>
      <c r="F1551" s="87"/>
      <c r="G1551" s="87"/>
      <c r="H1551" s="87"/>
      <c r="I1551" s="87"/>
      <c r="J1551" s="87"/>
      <c r="K1551" s="84"/>
      <c r="L1551" s="84"/>
      <c r="M1551" s="84"/>
      <c r="N1551" s="84"/>
      <c r="O1551" s="89"/>
      <c r="P1551" s="89"/>
      <c r="Q1551" s="89"/>
      <c r="R1551" s="89"/>
      <c r="S1551" s="83"/>
      <c r="T1551" s="83"/>
      <c r="U1551" s="83"/>
      <c r="V1551" s="83"/>
      <c r="W1551" s="83"/>
      <c r="X1551" s="83"/>
      <c r="Y1551" s="90"/>
      <c r="Z1551" s="90"/>
      <c r="AA1551" s="90"/>
      <c r="AB1551" s="90"/>
      <c r="AC1551" s="91"/>
      <c r="AD1551" s="91"/>
      <c r="AE1551" s="91"/>
      <c r="AF1551" s="91"/>
      <c r="AG1551" s="91"/>
      <c r="AH1551" s="91"/>
      <c r="AI1551" s="92"/>
      <c r="AJ1551" s="92"/>
      <c r="AK1551" s="92"/>
      <c r="AL1551" s="92"/>
      <c r="AM1551" s="92"/>
      <c r="AN1551" s="93"/>
      <c r="AO1551" s="93"/>
      <c r="AP1551" s="93"/>
      <c r="AQ1551" s="93"/>
      <c r="AR1551" s="93"/>
      <c r="AS1551" s="94"/>
      <c r="AT1551" s="94"/>
      <c r="AU1551" s="94"/>
      <c r="AV1551" s="94"/>
      <c r="AW1551" s="94"/>
      <c r="AX1551" s="94"/>
      <c r="AY1551" s="94"/>
      <c r="AZ1551" s="94"/>
      <c r="BA1551" s="94"/>
      <c r="BB1551" s="94"/>
      <c r="BC1551" s="94"/>
      <c r="BD1551" s="94"/>
      <c r="BE1551" s="94"/>
      <c r="BF1551" s="94"/>
      <c r="BG1551" s="94"/>
      <c r="BH1551" s="94"/>
      <c r="BI1551" s="94"/>
      <c r="BJ1551" s="94"/>
      <c r="BK1551" s="94"/>
      <c r="BL1551" s="94"/>
      <c r="BM1551" s="94"/>
      <c r="BN1551" s="94"/>
      <c r="BO1551" s="94"/>
      <c r="BP1551" s="94"/>
    </row>
    <row r="1552" spans="1:68" x14ac:dyDescent="0.2">
      <c r="A1552" s="75" t="s">
        <v>1842</v>
      </c>
      <c r="B1552" s="87"/>
      <c r="C1552" s="87"/>
      <c r="D1552" s="87"/>
      <c r="E1552" s="87"/>
      <c r="F1552" s="87"/>
      <c r="G1552" s="87"/>
      <c r="H1552" s="87"/>
      <c r="I1552" s="87"/>
      <c r="J1552" s="87"/>
      <c r="K1552" s="84"/>
      <c r="L1552" s="84"/>
      <c r="M1552" s="84"/>
      <c r="N1552" s="84"/>
      <c r="O1552" s="89"/>
      <c r="P1552" s="89"/>
      <c r="Q1552" s="89"/>
      <c r="R1552" s="89"/>
      <c r="S1552" s="83"/>
      <c r="T1552" s="83"/>
      <c r="U1552" s="83"/>
      <c r="V1552" s="83"/>
      <c r="W1552" s="83"/>
      <c r="X1552" s="83"/>
      <c r="Y1552" s="90"/>
      <c r="Z1552" s="90"/>
      <c r="AA1552" s="90"/>
      <c r="AB1552" s="90"/>
      <c r="AC1552" s="91"/>
      <c r="AD1552" s="91"/>
      <c r="AE1552" s="91"/>
      <c r="AF1552" s="91"/>
      <c r="AG1552" s="91"/>
      <c r="AH1552" s="91"/>
      <c r="AI1552" s="92"/>
      <c r="AJ1552" s="92"/>
      <c r="AK1552" s="92"/>
      <c r="AL1552" s="92"/>
      <c r="AM1552" s="92"/>
      <c r="AN1552" s="93"/>
      <c r="AO1552" s="93"/>
      <c r="AP1552" s="93"/>
      <c r="AQ1552" s="93"/>
      <c r="AR1552" s="93"/>
      <c r="AS1552" s="94"/>
      <c r="AT1552" s="94"/>
      <c r="AU1552" s="94"/>
      <c r="AV1552" s="94"/>
      <c r="AW1552" s="94"/>
      <c r="AX1552" s="94"/>
      <c r="AY1552" s="94"/>
      <c r="AZ1552" s="94"/>
      <c r="BA1552" s="94"/>
      <c r="BB1552" s="94"/>
      <c r="BC1552" s="94"/>
      <c r="BD1552" s="94"/>
      <c r="BE1552" s="94"/>
      <c r="BF1552" s="94"/>
      <c r="BG1552" s="94"/>
      <c r="BH1552" s="94"/>
      <c r="BI1552" s="94"/>
      <c r="BJ1552" s="94"/>
      <c r="BK1552" s="94"/>
      <c r="BL1552" s="94"/>
      <c r="BM1552" s="94"/>
      <c r="BN1552" s="94"/>
      <c r="BO1552" s="94"/>
      <c r="BP1552" s="94"/>
    </row>
    <row r="1553" spans="1:68" x14ac:dyDescent="0.2">
      <c r="A1553" s="75" t="s">
        <v>1843</v>
      </c>
      <c r="B1553" s="87"/>
      <c r="C1553" s="87"/>
      <c r="D1553" s="87"/>
      <c r="E1553" s="87"/>
      <c r="F1553" s="87"/>
      <c r="G1553" s="87"/>
      <c r="H1553" s="87"/>
      <c r="I1553" s="87"/>
      <c r="J1553" s="87"/>
      <c r="K1553" s="84"/>
      <c r="L1553" s="84"/>
      <c r="M1553" s="84"/>
      <c r="N1553" s="84"/>
      <c r="O1553" s="89"/>
      <c r="P1553" s="89"/>
      <c r="Q1553" s="89"/>
      <c r="R1553" s="89"/>
      <c r="S1553" s="83"/>
      <c r="T1553" s="83"/>
      <c r="U1553" s="83"/>
      <c r="V1553" s="83"/>
      <c r="W1553" s="83"/>
      <c r="X1553" s="83"/>
      <c r="Y1553" s="90"/>
      <c r="Z1553" s="90"/>
      <c r="AA1553" s="90"/>
      <c r="AB1553" s="90"/>
      <c r="AC1553" s="91"/>
      <c r="AD1553" s="91"/>
      <c r="AE1553" s="91"/>
      <c r="AF1553" s="91"/>
      <c r="AG1553" s="91"/>
      <c r="AH1553" s="91"/>
      <c r="AI1553" s="92"/>
      <c r="AJ1553" s="92"/>
      <c r="AK1553" s="92"/>
      <c r="AL1553" s="92"/>
      <c r="AM1553" s="92"/>
      <c r="AN1553" s="93"/>
      <c r="AO1553" s="93"/>
      <c r="AP1553" s="93"/>
      <c r="AQ1553" s="93"/>
      <c r="AR1553" s="93"/>
      <c r="AS1553" s="94"/>
      <c r="AT1553" s="94"/>
      <c r="AU1553" s="94"/>
      <c r="AV1553" s="94"/>
      <c r="AW1553" s="94"/>
      <c r="AX1553" s="94"/>
      <c r="AY1553" s="94"/>
      <c r="AZ1553" s="94"/>
      <c r="BA1553" s="94"/>
      <c r="BB1553" s="94"/>
      <c r="BC1553" s="94"/>
      <c r="BD1553" s="94"/>
      <c r="BE1553" s="94"/>
      <c r="BF1553" s="94"/>
      <c r="BG1553" s="94"/>
      <c r="BH1553" s="94"/>
      <c r="BI1553" s="94"/>
      <c r="BJ1553" s="94"/>
      <c r="BK1553" s="94"/>
      <c r="BL1553" s="94"/>
      <c r="BM1553" s="94"/>
      <c r="BN1553" s="94"/>
      <c r="BO1553" s="94"/>
      <c r="BP1553" s="94"/>
    </row>
    <row r="1554" spans="1:68" x14ac:dyDescent="0.2">
      <c r="A1554" s="75" t="s">
        <v>1844</v>
      </c>
      <c r="B1554" s="87"/>
      <c r="C1554" s="87"/>
      <c r="D1554" s="87"/>
      <c r="E1554" s="87"/>
      <c r="F1554" s="87"/>
      <c r="G1554" s="87"/>
      <c r="H1554" s="87"/>
      <c r="I1554" s="87"/>
      <c r="J1554" s="87"/>
      <c r="K1554" s="84"/>
      <c r="L1554" s="84"/>
      <c r="M1554" s="84"/>
      <c r="N1554" s="84"/>
      <c r="O1554" s="89"/>
      <c r="P1554" s="89"/>
      <c r="Q1554" s="89"/>
      <c r="R1554" s="89"/>
      <c r="S1554" s="83"/>
      <c r="T1554" s="83"/>
      <c r="U1554" s="83"/>
      <c r="V1554" s="83"/>
      <c r="W1554" s="83"/>
      <c r="X1554" s="83"/>
      <c r="Y1554" s="90"/>
      <c r="Z1554" s="90"/>
      <c r="AA1554" s="90"/>
      <c r="AB1554" s="90"/>
      <c r="AC1554" s="91"/>
      <c r="AD1554" s="91"/>
      <c r="AE1554" s="91"/>
      <c r="AF1554" s="91"/>
      <c r="AG1554" s="91"/>
      <c r="AH1554" s="91"/>
      <c r="AI1554" s="92"/>
      <c r="AJ1554" s="92"/>
      <c r="AK1554" s="92"/>
      <c r="AL1554" s="92"/>
      <c r="AM1554" s="92"/>
      <c r="AN1554" s="93"/>
      <c r="AO1554" s="93"/>
      <c r="AP1554" s="93"/>
      <c r="AQ1554" s="93"/>
      <c r="AR1554" s="93"/>
      <c r="AS1554" s="94"/>
      <c r="AT1554" s="94"/>
      <c r="AU1554" s="94"/>
      <c r="AV1554" s="94"/>
      <c r="AW1554" s="94"/>
      <c r="AX1554" s="94"/>
      <c r="AY1554" s="94"/>
      <c r="AZ1554" s="94"/>
      <c r="BA1554" s="94"/>
      <c r="BB1554" s="94"/>
      <c r="BC1554" s="94"/>
      <c r="BD1554" s="94"/>
      <c r="BE1554" s="94"/>
      <c r="BF1554" s="94"/>
      <c r="BG1554" s="94"/>
      <c r="BH1554" s="94"/>
      <c r="BI1554" s="94"/>
      <c r="BJ1554" s="94"/>
      <c r="BK1554" s="94"/>
      <c r="BL1554" s="94"/>
      <c r="BM1554" s="94"/>
      <c r="BN1554" s="94"/>
      <c r="BO1554" s="94"/>
      <c r="BP1554" s="94"/>
    </row>
    <row r="1555" spans="1:68" x14ac:dyDescent="0.2">
      <c r="A1555" s="75" t="s">
        <v>1845</v>
      </c>
      <c r="B1555" s="87"/>
      <c r="C1555" s="87"/>
      <c r="D1555" s="87"/>
      <c r="E1555" s="87"/>
      <c r="F1555" s="87"/>
      <c r="G1555" s="87"/>
      <c r="H1555" s="87"/>
      <c r="I1555" s="87"/>
      <c r="J1555" s="87"/>
      <c r="K1555" s="84"/>
      <c r="L1555" s="84"/>
      <c r="M1555" s="84"/>
      <c r="N1555" s="84"/>
      <c r="O1555" s="89"/>
      <c r="P1555" s="89"/>
      <c r="Q1555" s="89"/>
      <c r="R1555" s="89"/>
      <c r="S1555" s="83"/>
      <c r="T1555" s="83"/>
      <c r="U1555" s="83"/>
      <c r="V1555" s="83"/>
      <c r="W1555" s="83"/>
      <c r="X1555" s="83"/>
      <c r="Y1555" s="90"/>
      <c r="Z1555" s="90"/>
      <c r="AA1555" s="90"/>
      <c r="AB1555" s="90"/>
      <c r="AC1555" s="91"/>
      <c r="AD1555" s="91"/>
      <c r="AE1555" s="91"/>
      <c r="AF1555" s="91"/>
      <c r="AG1555" s="91"/>
      <c r="AH1555" s="91"/>
      <c r="AI1555" s="92"/>
      <c r="AJ1555" s="92"/>
      <c r="AK1555" s="92"/>
      <c r="AL1555" s="92"/>
      <c r="AM1555" s="92"/>
      <c r="AN1555" s="93"/>
      <c r="AO1555" s="93"/>
      <c r="AP1555" s="93"/>
      <c r="AQ1555" s="93"/>
      <c r="AR1555" s="93"/>
      <c r="AS1555" s="94"/>
      <c r="AT1555" s="94"/>
      <c r="AU1555" s="94"/>
      <c r="AV1555" s="94"/>
      <c r="AW1555" s="94"/>
      <c r="AX1555" s="94"/>
      <c r="AY1555" s="94"/>
      <c r="AZ1555" s="94"/>
      <c r="BA1555" s="94"/>
      <c r="BB1555" s="94"/>
      <c r="BC1555" s="94"/>
      <c r="BD1555" s="94"/>
      <c r="BE1555" s="94"/>
      <c r="BF1555" s="94"/>
      <c r="BG1555" s="94"/>
      <c r="BH1555" s="94"/>
      <c r="BI1555" s="94"/>
      <c r="BJ1555" s="94"/>
      <c r="BK1555" s="94"/>
      <c r="BL1555" s="94"/>
      <c r="BM1555" s="94"/>
      <c r="BN1555" s="94"/>
      <c r="BO1555" s="94"/>
      <c r="BP1555" s="94"/>
    </row>
    <row r="1556" spans="1:68" x14ac:dyDescent="0.2">
      <c r="A1556" s="75" t="s">
        <v>1846</v>
      </c>
      <c r="B1556" s="87"/>
      <c r="C1556" s="87"/>
      <c r="D1556" s="87"/>
      <c r="E1556" s="87"/>
      <c r="F1556" s="87"/>
      <c r="G1556" s="87"/>
      <c r="H1556" s="87"/>
      <c r="I1556" s="87"/>
      <c r="J1556" s="87"/>
      <c r="K1556" s="84"/>
      <c r="L1556" s="84"/>
      <c r="M1556" s="84"/>
      <c r="N1556" s="84"/>
      <c r="O1556" s="89"/>
      <c r="P1556" s="89"/>
      <c r="Q1556" s="89"/>
      <c r="R1556" s="89"/>
      <c r="S1556" s="83"/>
      <c r="T1556" s="83"/>
      <c r="U1556" s="83"/>
      <c r="V1556" s="83"/>
      <c r="W1556" s="83"/>
      <c r="X1556" s="83"/>
      <c r="Y1556" s="90"/>
      <c r="Z1556" s="90"/>
      <c r="AA1556" s="90"/>
      <c r="AB1556" s="90"/>
      <c r="AC1556" s="91"/>
      <c r="AD1556" s="91"/>
      <c r="AE1556" s="91"/>
      <c r="AF1556" s="91"/>
      <c r="AG1556" s="91"/>
      <c r="AH1556" s="91"/>
      <c r="AI1556" s="92"/>
      <c r="AJ1556" s="92"/>
      <c r="AK1556" s="92"/>
      <c r="AL1556" s="92"/>
      <c r="AM1556" s="92"/>
      <c r="AN1556" s="93"/>
      <c r="AO1556" s="93"/>
      <c r="AP1556" s="93"/>
      <c r="AQ1556" s="93"/>
      <c r="AR1556" s="93"/>
      <c r="AS1556" s="94"/>
      <c r="AT1556" s="94"/>
      <c r="AU1556" s="94"/>
      <c r="AV1556" s="94"/>
      <c r="AW1556" s="94"/>
      <c r="AX1556" s="94"/>
      <c r="AY1556" s="94"/>
      <c r="AZ1556" s="94"/>
      <c r="BA1556" s="94"/>
      <c r="BB1556" s="94"/>
      <c r="BC1556" s="94"/>
      <c r="BD1556" s="94"/>
      <c r="BE1556" s="94"/>
      <c r="BF1556" s="94"/>
      <c r="BG1556" s="94"/>
      <c r="BH1556" s="94"/>
      <c r="BI1556" s="94"/>
      <c r="BJ1556" s="94"/>
      <c r="BK1556" s="94"/>
      <c r="BL1556" s="94"/>
      <c r="BM1556" s="94"/>
      <c r="BN1556" s="94"/>
      <c r="BO1556" s="94"/>
      <c r="BP1556" s="94"/>
    </row>
    <row r="1557" spans="1:68" x14ac:dyDescent="0.2">
      <c r="A1557" s="75" t="s">
        <v>1847</v>
      </c>
      <c r="B1557" s="87"/>
      <c r="C1557" s="87"/>
      <c r="D1557" s="87"/>
      <c r="E1557" s="87"/>
      <c r="F1557" s="87"/>
      <c r="G1557" s="87"/>
      <c r="H1557" s="87"/>
      <c r="I1557" s="87"/>
      <c r="J1557" s="87"/>
      <c r="K1557" s="84"/>
      <c r="L1557" s="84"/>
      <c r="M1557" s="84"/>
      <c r="N1557" s="84"/>
      <c r="O1557" s="89"/>
      <c r="P1557" s="89"/>
      <c r="Q1557" s="89"/>
      <c r="R1557" s="89"/>
      <c r="S1557" s="83"/>
      <c r="T1557" s="83"/>
      <c r="U1557" s="83"/>
      <c r="V1557" s="83"/>
      <c r="W1557" s="83"/>
      <c r="X1557" s="83"/>
      <c r="Y1557" s="90"/>
      <c r="Z1557" s="90"/>
      <c r="AA1557" s="90"/>
      <c r="AB1557" s="90"/>
      <c r="AC1557" s="91"/>
      <c r="AD1557" s="91"/>
      <c r="AE1557" s="91"/>
      <c r="AF1557" s="91"/>
      <c r="AG1557" s="91"/>
      <c r="AH1557" s="91"/>
      <c r="AI1557" s="92"/>
      <c r="AJ1557" s="92"/>
      <c r="AK1557" s="92"/>
      <c r="AL1557" s="92"/>
      <c r="AM1557" s="92"/>
      <c r="AN1557" s="93"/>
      <c r="AO1557" s="93"/>
      <c r="AP1557" s="93"/>
      <c r="AQ1557" s="93"/>
      <c r="AR1557" s="93"/>
      <c r="AS1557" s="94"/>
      <c r="AT1557" s="94"/>
      <c r="AU1557" s="94"/>
      <c r="AV1557" s="94"/>
      <c r="AW1557" s="94"/>
      <c r="AX1557" s="94"/>
      <c r="AY1557" s="94"/>
      <c r="AZ1557" s="94"/>
      <c r="BA1557" s="94"/>
      <c r="BB1557" s="94"/>
      <c r="BC1557" s="94"/>
      <c r="BD1557" s="94"/>
      <c r="BE1557" s="94"/>
      <c r="BF1557" s="94"/>
      <c r="BG1557" s="94"/>
      <c r="BH1557" s="94"/>
      <c r="BI1557" s="94"/>
      <c r="BJ1557" s="94"/>
      <c r="BK1557" s="94"/>
      <c r="BL1557" s="94"/>
      <c r="BM1557" s="94"/>
      <c r="BN1557" s="94"/>
      <c r="BO1557" s="94"/>
      <c r="BP1557" s="94"/>
    </row>
    <row r="1558" spans="1:68" x14ac:dyDescent="0.2">
      <c r="A1558" s="75" t="s">
        <v>1848</v>
      </c>
      <c r="B1558" s="87"/>
      <c r="C1558" s="87"/>
      <c r="D1558" s="87"/>
      <c r="E1558" s="87"/>
      <c r="F1558" s="87"/>
      <c r="G1558" s="87"/>
      <c r="H1558" s="87"/>
      <c r="I1558" s="87"/>
      <c r="J1558" s="87"/>
      <c r="K1558" s="84"/>
      <c r="L1558" s="84"/>
      <c r="M1558" s="84"/>
      <c r="N1558" s="84"/>
      <c r="O1558" s="89"/>
      <c r="P1558" s="89"/>
      <c r="Q1558" s="89"/>
      <c r="R1558" s="89"/>
      <c r="S1558" s="83"/>
      <c r="T1558" s="83"/>
      <c r="U1558" s="83"/>
      <c r="V1558" s="83"/>
      <c r="W1558" s="83"/>
      <c r="X1558" s="83"/>
      <c r="Y1558" s="90"/>
      <c r="Z1558" s="90"/>
      <c r="AA1558" s="90"/>
      <c r="AB1558" s="90"/>
      <c r="AC1558" s="91"/>
      <c r="AD1558" s="91"/>
      <c r="AE1558" s="91"/>
      <c r="AF1558" s="91"/>
      <c r="AG1558" s="91"/>
      <c r="AH1558" s="91"/>
      <c r="AI1558" s="92"/>
      <c r="AJ1558" s="92"/>
      <c r="AK1558" s="92"/>
      <c r="AL1558" s="92"/>
      <c r="AM1558" s="92"/>
      <c r="AN1558" s="93"/>
      <c r="AO1558" s="93"/>
      <c r="AP1558" s="93"/>
      <c r="AQ1558" s="93"/>
      <c r="AR1558" s="93"/>
      <c r="AS1558" s="94"/>
      <c r="AT1558" s="94"/>
      <c r="AU1558" s="94"/>
      <c r="AV1558" s="94"/>
      <c r="AW1558" s="94"/>
      <c r="AX1558" s="94"/>
      <c r="AY1558" s="94"/>
      <c r="AZ1558" s="94"/>
      <c r="BA1558" s="94"/>
      <c r="BB1558" s="94"/>
      <c r="BC1558" s="94"/>
      <c r="BD1558" s="94"/>
      <c r="BE1558" s="94"/>
      <c r="BF1558" s="94"/>
      <c r="BG1558" s="94"/>
      <c r="BH1558" s="94"/>
      <c r="BI1558" s="94"/>
      <c r="BJ1558" s="94"/>
      <c r="BK1558" s="94"/>
      <c r="BL1558" s="94"/>
      <c r="BM1558" s="94"/>
      <c r="BN1558" s="94"/>
      <c r="BO1558" s="94"/>
      <c r="BP1558" s="94"/>
    </row>
    <row r="1559" spans="1:68" x14ac:dyDescent="0.2">
      <c r="A1559" s="75" t="s">
        <v>1849</v>
      </c>
      <c r="B1559" s="87"/>
      <c r="C1559" s="87"/>
      <c r="D1559" s="87"/>
      <c r="E1559" s="87"/>
      <c r="F1559" s="87"/>
      <c r="G1559" s="87"/>
      <c r="H1559" s="87"/>
      <c r="I1559" s="87"/>
      <c r="J1559" s="87"/>
      <c r="K1559" s="84"/>
      <c r="L1559" s="84"/>
      <c r="M1559" s="84"/>
      <c r="N1559" s="84"/>
      <c r="O1559" s="89"/>
      <c r="P1559" s="89"/>
      <c r="Q1559" s="89"/>
      <c r="R1559" s="89"/>
      <c r="S1559" s="83"/>
      <c r="T1559" s="83"/>
      <c r="U1559" s="83"/>
      <c r="V1559" s="83"/>
      <c r="W1559" s="83"/>
      <c r="X1559" s="83"/>
      <c r="Y1559" s="90"/>
      <c r="Z1559" s="90"/>
      <c r="AA1559" s="90"/>
      <c r="AB1559" s="90"/>
      <c r="AC1559" s="91"/>
      <c r="AD1559" s="91"/>
      <c r="AE1559" s="91"/>
      <c r="AF1559" s="91"/>
      <c r="AG1559" s="91"/>
      <c r="AH1559" s="91"/>
      <c r="AI1559" s="92"/>
      <c r="AJ1559" s="92"/>
      <c r="AK1559" s="92"/>
      <c r="AL1559" s="92"/>
      <c r="AM1559" s="92"/>
      <c r="AN1559" s="93"/>
      <c r="AO1559" s="93"/>
      <c r="AP1559" s="93"/>
      <c r="AQ1559" s="93"/>
      <c r="AR1559" s="93"/>
      <c r="AS1559" s="94"/>
      <c r="AT1559" s="94"/>
      <c r="AU1559" s="94"/>
      <c r="AV1559" s="94"/>
      <c r="AW1559" s="94"/>
      <c r="AX1559" s="94"/>
      <c r="AY1559" s="94"/>
      <c r="AZ1559" s="94"/>
      <c r="BA1559" s="94"/>
      <c r="BB1559" s="94"/>
      <c r="BC1559" s="94"/>
      <c r="BD1559" s="94"/>
      <c r="BE1559" s="94"/>
      <c r="BF1559" s="94"/>
      <c r="BG1559" s="94"/>
      <c r="BH1559" s="94"/>
      <c r="BI1559" s="94"/>
      <c r="BJ1559" s="94"/>
      <c r="BK1559" s="94"/>
      <c r="BL1559" s="94"/>
      <c r="BM1559" s="94"/>
      <c r="BN1559" s="94"/>
      <c r="BO1559" s="94"/>
      <c r="BP1559" s="94"/>
    </row>
    <row r="1560" spans="1:68" x14ac:dyDescent="0.2">
      <c r="A1560" s="75" t="s">
        <v>1850</v>
      </c>
      <c r="B1560" s="87"/>
      <c r="C1560" s="87"/>
      <c r="D1560" s="87"/>
      <c r="E1560" s="87"/>
      <c r="F1560" s="87"/>
      <c r="G1560" s="87"/>
      <c r="H1560" s="87"/>
      <c r="I1560" s="87"/>
      <c r="J1560" s="87"/>
      <c r="K1560" s="84"/>
      <c r="L1560" s="84"/>
      <c r="M1560" s="84"/>
      <c r="N1560" s="84"/>
      <c r="O1560" s="89"/>
      <c r="P1560" s="89"/>
      <c r="Q1560" s="89"/>
      <c r="R1560" s="89"/>
      <c r="S1560" s="83"/>
      <c r="T1560" s="83"/>
      <c r="U1560" s="83"/>
      <c r="V1560" s="83"/>
      <c r="W1560" s="83"/>
      <c r="X1560" s="83"/>
      <c r="Y1560" s="90"/>
      <c r="Z1560" s="90"/>
      <c r="AA1560" s="90"/>
      <c r="AB1560" s="90"/>
      <c r="AC1560" s="91"/>
      <c r="AD1560" s="91"/>
      <c r="AE1560" s="91"/>
      <c r="AF1560" s="91"/>
      <c r="AG1560" s="91"/>
      <c r="AH1560" s="91"/>
      <c r="AI1560" s="92"/>
      <c r="AJ1560" s="92"/>
      <c r="AK1560" s="92"/>
      <c r="AL1560" s="92"/>
      <c r="AM1560" s="92"/>
      <c r="AN1560" s="93"/>
      <c r="AO1560" s="93"/>
      <c r="AP1560" s="93"/>
      <c r="AQ1560" s="93"/>
      <c r="AR1560" s="93"/>
      <c r="AS1560" s="94"/>
      <c r="AT1560" s="94"/>
      <c r="AU1560" s="94"/>
      <c r="AV1560" s="94"/>
      <c r="AW1560" s="94"/>
      <c r="AX1560" s="94"/>
      <c r="AY1560" s="94"/>
      <c r="AZ1560" s="94"/>
      <c r="BA1560" s="94"/>
      <c r="BB1560" s="94"/>
      <c r="BC1560" s="94"/>
      <c r="BD1560" s="94"/>
      <c r="BE1560" s="94"/>
      <c r="BF1560" s="94"/>
      <c r="BG1560" s="94"/>
      <c r="BH1560" s="94"/>
      <c r="BI1560" s="94"/>
      <c r="BJ1560" s="94"/>
      <c r="BK1560" s="94"/>
      <c r="BL1560" s="94"/>
      <c r="BM1560" s="94"/>
      <c r="BN1560" s="94"/>
      <c r="BO1560" s="94"/>
      <c r="BP1560" s="94"/>
    </row>
    <row r="1561" spans="1:68" x14ac:dyDescent="0.2">
      <c r="A1561" s="75" t="s">
        <v>1851</v>
      </c>
      <c r="B1561" s="87"/>
      <c r="C1561" s="87"/>
      <c r="D1561" s="87"/>
      <c r="E1561" s="87"/>
      <c r="F1561" s="87"/>
      <c r="G1561" s="87"/>
      <c r="H1561" s="87"/>
      <c r="I1561" s="87"/>
      <c r="J1561" s="87"/>
      <c r="K1561" s="84"/>
      <c r="L1561" s="84"/>
      <c r="M1561" s="84"/>
      <c r="N1561" s="84"/>
      <c r="O1561" s="89"/>
      <c r="P1561" s="89"/>
      <c r="Q1561" s="89"/>
      <c r="R1561" s="89"/>
      <c r="S1561" s="83"/>
      <c r="T1561" s="83"/>
      <c r="U1561" s="83"/>
      <c r="V1561" s="83"/>
      <c r="W1561" s="83"/>
      <c r="X1561" s="83"/>
      <c r="Y1561" s="90"/>
      <c r="Z1561" s="90"/>
      <c r="AA1561" s="90"/>
      <c r="AB1561" s="90"/>
      <c r="AC1561" s="91"/>
      <c r="AD1561" s="91"/>
      <c r="AE1561" s="91"/>
      <c r="AF1561" s="91"/>
      <c r="AG1561" s="91"/>
      <c r="AH1561" s="91"/>
      <c r="AI1561" s="92"/>
      <c r="AJ1561" s="92"/>
      <c r="AK1561" s="92"/>
      <c r="AL1561" s="92"/>
      <c r="AM1561" s="92"/>
      <c r="AN1561" s="93"/>
      <c r="AO1561" s="93"/>
      <c r="AP1561" s="93"/>
      <c r="AQ1561" s="93"/>
      <c r="AR1561" s="93"/>
      <c r="AS1561" s="94"/>
      <c r="AT1561" s="94"/>
      <c r="AU1561" s="94"/>
      <c r="AV1561" s="94"/>
      <c r="AW1561" s="94"/>
      <c r="AX1561" s="94"/>
      <c r="AY1561" s="94"/>
      <c r="AZ1561" s="94"/>
      <c r="BA1561" s="94"/>
      <c r="BB1561" s="94"/>
      <c r="BC1561" s="94"/>
      <c r="BD1561" s="94"/>
      <c r="BE1561" s="94"/>
      <c r="BF1561" s="94"/>
      <c r="BG1561" s="94"/>
      <c r="BH1561" s="94"/>
      <c r="BI1561" s="94"/>
      <c r="BJ1561" s="94"/>
      <c r="BK1561" s="94"/>
      <c r="BL1561" s="94"/>
      <c r="BM1561" s="94"/>
      <c r="BN1561" s="94"/>
      <c r="BO1561" s="94"/>
      <c r="BP1561" s="94"/>
    </row>
    <row r="1562" spans="1:68" x14ac:dyDescent="0.2">
      <c r="A1562" s="75" t="s">
        <v>1852</v>
      </c>
      <c r="B1562" s="87"/>
      <c r="C1562" s="87"/>
      <c r="D1562" s="87"/>
      <c r="E1562" s="87"/>
      <c r="F1562" s="87"/>
      <c r="G1562" s="87"/>
      <c r="H1562" s="87"/>
      <c r="I1562" s="87"/>
      <c r="J1562" s="87"/>
      <c r="K1562" s="84"/>
      <c r="L1562" s="84"/>
      <c r="M1562" s="84"/>
      <c r="N1562" s="84"/>
      <c r="O1562" s="89"/>
      <c r="P1562" s="89"/>
      <c r="Q1562" s="89"/>
      <c r="R1562" s="89"/>
      <c r="S1562" s="83"/>
      <c r="T1562" s="83"/>
      <c r="U1562" s="83"/>
      <c r="V1562" s="83"/>
      <c r="W1562" s="83"/>
      <c r="X1562" s="83"/>
      <c r="Y1562" s="90"/>
      <c r="Z1562" s="90"/>
      <c r="AA1562" s="90"/>
      <c r="AB1562" s="90"/>
      <c r="AC1562" s="91"/>
      <c r="AD1562" s="91"/>
      <c r="AE1562" s="91"/>
      <c r="AF1562" s="91"/>
      <c r="AG1562" s="91"/>
      <c r="AH1562" s="91"/>
      <c r="AI1562" s="92"/>
      <c r="AJ1562" s="92"/>
      <c r="AK1562" s="92"/>
      <c r="AL1562" s="92"/>
      <c r="AM1562" s="92"/>
      <c r="AN1562" s="93"/>
      <c r="AO1562" s="93"/>
      <c r="AP1562" s="93"/>
      <c r="AQ1562" s="93"/>
      <c r="AR1562" s="93"/>
      <c r="AS1562" s="94"/>
      <c r="AT1562" s="94"/>
      <c r="AU1562" s="94"/>
      <c r="AV1562" s="94"/>
      <c r="AW1562" s="94"/>
      <c r="AX1562" s="94"/>
      <c r="AY1562" s="94"/>
      <c r="AZ1562" s="94"/>
      <c r="BA1562" s="94"/>
      <c r="BB1562" s="94"/>
      <c r="BC1562" s="94"/>
      <c r="BD1562" s="94"/>
      <c r="BE1562" s="94"/>
      <c r="BF1562" s="94"/>
      <c r="BG1562" s="94"/>
      <c r="BH1562" s="94"/>
      <c r="BI1562" s="94"/>
      <c r="BJ1562" s="94"/>
      <c r="BK1562" s="94"/>
      <c r="BL1562" s="94"/>
      <c r="BM1562" s="94"/>
      <c r="BN1562" s="94"/>
      <c r="BO1562" s="94"/>
      <c r="BP1562" s="94"/>
    </row>
    <row r="1563" spans="1:68" x14ac:dyDescent="0.2">
      <c r="A1563" s="75" t="s">
        <v>1853</v>
      </c>
      <c r="B1563" s="87"/>
      <c r="C1563" s="87"/>
      <c r="D1563" s="87"/>
      <c r="E1563" s="87"/>
      <c r="F1563" s="87"/>
      <c r="G1563" s="87"/>
      <c r="H1563" s="87"/>
      <c r="I1563" s="87"/>
      <c r="J1563" s="87"/>
      <c r="K1563" s="84"/>
      <c r="L1563" s="84"/>
      <c r="M1563" s="84"/>
      <c r="N1563" s="84"/>
      <c r="O1563" s="89"/>
      <c r="P1563" s="89"/>
      <c r="Q1563" s="89"/>
      <c r="R1563" s="89"/>
      <c r="S1563" s="83"/>
      <c r="T1563" s="83"/>
      <c r="U1563" s="83"/>
      <c r="V1563" s="83"/>
      <c r="W1563" s="83"/>
      <c r="X1563" s="83"/>
      <c r="Y1563" s="90"/>
      <c r="Z1563" s="90"/>
      <c r="AA1563" s="90"/>
      <c r="AB1563" s="90"/>
      <c r="AC1563" s="91"/>
      <c r="AD1563" s="91"/>
      <c r="AE1563" s="91"/>
      <c r="AF1563" s="91"/>
      <c r="AG1563" s="91"/>
      <c r="AH1563" s="91"/>
      <c r="AI1563" s="92"/>
      <c r="AJ1563" s="92"/>
      <c r="AK1563" s="92"/>
      <c r="AL1563" s="92"/>
      <c r="AM1563" s="92"/>
      <c r="AN1563" s="93"/>
      <c r="AO1563" s="93"/>
      <c r="AP1563" s="93"/>
      <c r="AQ1563" s="93"/>
      <c r="AR1563" s="93"/>
      <c r="AS1563" s="94"/>
      <c r="AT1563" s="94"/>
      <c r="AU1563" s="94"/>
      <c r="AV1563" s="94"/>
      <c r="AW1563" s="94"/>
      <c r="AX1563" s="94"/>
      <c r="AY1563" s="94"/>
      <c r="AZ1563" s="94"/>
      <c r="BA1563" s="94"/>
      <c r="BB1563" s="94"/>
      <c r="BC1563" s="94"/>
      <c r="BD1563" s="94"/>
      <c r="BE1563" s="94"/>
      <c r="BF1563" s="94"/>
      <c r="BG1563" s="94"/>
      <c r="BH1563" s="94"/>
      <c r="BI1563" s="94"/>
      <c r="BJ1563" s="94"/>
      <c r="BK1563" s="94"/>
      <c r="BL1563" s="94"/>
      <c r="BM1563" s="94"/>
      <c r="BN1563" s="94"/>
      <c r="BO1563" s="94"/>
      <c r="BP1563" s="94"/>
    </row>
    <row r="1564" spans="1:68" x14ac:dyDescent="0.2">
      <c r="A1564" s="75" t="s">
        <v>1854</v>
      </c>
      <c r="B1564" s="87"/>
      <c r="C1564" s="87"/>
      <c r="D1564" s="87"/>
      <c r="E1564" s="87"/>
      <c r="F1564" s="87"/>
      <c r="G1564" s="87"/>
      <c r="H1564" s="87"/>
      <c r="I1564" s="87"/>
      <c r="J1564" s="87"/>
      <c r="K1564" s="84"/>
      <c r="L1564" s="84"/>
      <c r="M1564" s="84"/>
      <c r="N1564" s="84"/>
      <c r="O1564" s="89"/>
      <c r="P1564" s="89"/>
      <c r="Q1564" s="89"/>
      <c r="R1564" s="89"/>
      <c r="S1564" s="83"/>
      <c r="T1564" s="83"/>
      <c r="U1564" s="83"/>
      <c r="V1564" s="83"/>
      <c r="W1564" s="83"/>
      <c r="X1564" s="83"/>
      <c r="Y1564" s="90"/>
      <c r="Z1564" s="90"/>
      <c r="AA1564" s="90"/>
      <c r="AB1564" s="90"/>
      <c r="AC1564" s="91"/>
      <c r="AD1564" s="91"/>
      <c r="AE1564" s="91"/>
      <c r="AF1564" s="91"/>
      <c r="AG1564" s="91"/>
      <c r="AH1564" s="91"/>
      <c r="AI1564" s="92"/>
      <c r="AJ1564" s="92"/>
      <c r="AK1564" s="92"/>
      <c r="AL1564" s="92"/>
      <c r="AM1564" s="92"/>
      <c r="AN1564" s="93"/>
      <c r="AO1564" s="93"/>
      <c r="AP1564" s="93"/>
      <c r="AQ1564" s="93"/>
      <c r="AR1564" s="93"/>
      <c r="AS1564" s="94"/>
      <c r="AT1564" s="94"/>
      <c r="AU1564" s="94"/>
      <c r="AV1564" s="94"/>
      <c r="AW1564" s="94"/>
      <c r="AX1564" s="94"/>
      <c r="AY1564" s="94"/>
      <c r="AZ1564" s="94"/>
      <c r="BA1564" s="94"/>
      <c r="BB1564" s="94"/>
      <c r="BC1564" s="94"/>
      <c r="BD1564" s="94"/>
      <c r="BE1564" s="94"/>
      <c r="BF1564" s="94"/>
      <c r="BG1564" s="94"/>
      <c r="BH1564" s="94"/>
      <c r="BI1564" s="94"/>
      <c r="BJ1564" s="94"/>
      <c r="BK1564" s="94"/>
      <c r="BL1564" s="94"/>
      <c r="BM1564" s="94"/>
      <c r="BN1564" s="94"/>
      <c r="BO1564" s="94"/>
      <c r="BP1564" s="94"/>
    </row>
    <row r="1565" spans="1:68" x14ac:dyDescent="0.2">
      <c r="A1565" s="75" t="s">
        <v>1855</v>
      </c>
      <c r="B1565" s="87"/>
      <c r="C1565" s="87"/>
      <c r="D1565" s="87"/>
      <c r="E1565" s="87"/>
      <c r="F1565" s="87"/>
      <c r="G1565" s="87"/>
      <c r="H1565" s="87"/>
      <c r="I1565" s="87"/>
      <c r="J1565" s="87"/>
      <c r="K1565" s="84"/>
      <c r="L1565" s="84"/>
      <c r="M1565" s="84"/>
      <c r="N1565" s="84"/>
      <c r="O1565" s="89"/>
      <c r="P1565" s="89"/>
      <c r="Q1565" s="89"/>
      <c r="R1565" s="89"/>
      <c r="S1565" s="83"/>
      <c r="T1565" s="83"/>
      <c r="U1565" s="83"/>
      <c r="V1565" s="83"/>
      <c r="W1565" s="83"/>
      <c r="X1565" s="83"/>
      <c r="Y1565" s="90"/>
      <c r="Z1565" s="90"/>
      <c r="AA1565" s="90"/>
      <c r="AB1565" s="90"/>
      <c r="AC1565" s="91"/>
      <c r="AD1565" s="91"/>
      <c r="AE1565" s="91"/>
      <c r="AF1565" s="91"/>
      <c r="AG1565" s="91"/>
      <c r="AH1565" s="91"/>
      <c r="AI1565" s="92"/>
      <c r="AJ1565" s="92"/>
      <c r="AK1565" s="92"/>
      <c r="AL1565" s="92"/>
      <c r="AM1565" s="92"/>
      <c r="AN1565" s="93"/>
      <c r="AO1565" s="93"/>
      <c r="AP1565" s="93"/>
      <c r="AQ1565" s="93"/>
      <c r="AR1565" s="93"/>
      <c r="AS1565" s="94"/>
      <c r="AT1565" s="94"/>
      <c r="AU1565" s="94"/>
      <c r="AV1565" s="94"/>
      <c r="AW1565" s="94"/>
      <c r="AX1565" s="94"/>
      <c r="AY1565" s="94"/>
      <c r="AZ1565" s="94"/>
      <c r="BA1565" s="94"/>
      <c r="BB1565" s="94"/>
      <c r="BC1565" s="94"/>
      <c r="BD1565" s="94"/>
      <c r="BE1565" s="94"/>
      <c r="BF1565" s="94"/>
      <c r="BG1565" s="94"/>
      <c r="BH1565" s="94"/>
      <c r="BI1565" s="94"/>
      <c r="BJ1565" s="94"/>
      <c r="BK1565" s="94"/>
      <c r="BL1565" s="94"/>
      <c r="BM1565" s="94"/>
      <c r="BN1565" s="94"/>
      <c r="BO1565" s="94"/>
      <c r="BP1565" s="94"/>
    </row>
    <row r="1566" spans="1:68" x14ac:dyDescent="0.2">
      <c r="A1566" s="75" t="s">
        <v>1856</v>
      </c>
      <c r="B1566" s="87"/>
      <c r="C1566" s="87"/>
      <c r="D1566" s="87"/>
      <c r="E1566" s="87"/>
      <c r="F1566" s="87"/>
      <c r="G1566" s="87"/>
      <c r="H1566" s="87"/>
      <c r="I1566" s="87"/>
      <c r="J1566" s="87"/>
      <c r="K1566" s="84"/>
      <c r="L1566" s="84"/>
      <c r="M1566" s="84"/>
      <c r="N1566" s="84"/>
      <c r="O1566" s="89"/>
      <c r="P1566" s="89"/>
      <c r="Q1566" s="89"/>
      <c r="R1566" s="89"/>
      <c r="S1566" s="83"/>
      <c r="T1566" s="83"/>
      <c r="U1566" s="83"/>
      <c r="V1566" s="83"/>
      <c r="W1566" s="83"/>
      <c r="X1566" s="83"/>
      <c r="Y1566" s="90"/>
      <c r="Z1566" s="90"/>
      <c r="AA1566" s="90"/>
      <c r="AB1566" s="90"/>
      <c r="AC1566" s="91"/>
      <c r="AD1566" s="91"/>
      <c r="AE1566" s="91"/>
      <c r="AF1566" s="91"/>
      <c r="AG1566" s="91"/>
      <c r="AH1566" s="91"/>
      <c r="AI1566" s="92"/>
      <c r="AJ1566" s="92"/>
      <c r="AK1566" s="92"/>
      <c r="AL1566" s="92"/>
      <c r="AM1566" s="92"/>
      <c r="AN1566" s="93"/>
      <c r="AO1566" s="93"/>
      <c r="AP1566" s="93"/>
      <c r="AQ1566" s="93"/>
      <c r="AR1566" s="93"/>
      <c r="AS1566" s="94"/>
      <c r="AT1566" s="94"/>
      <c r="AU1566" s="94"/>
      <c r="AV1566" s="94"/>
      <c r="AW1566" s="94"/>
      <c r="AX1566" s="94"/>
      <c r="AY1566" s="94"/>
      <c r="AZ1566" s="94"/>
      <c r="BA1566" s="94"/>
      <c r="BB1566" s="94"/>
      <c r="BC1566" s="94"/>
      <c r="BD1566" s="94"/>
      <c r="BE1566" s="94"/>
      <c r="BF1566" s="94"/>
      <c r="BG1566" s="94"/>
      <c r="BH1566" s="94"/>
      <c r="BI1566" s="94"/>
      <c r="BJ1566" s="94"/>
      <c r="BK1566" s="94"/>
      <c r="BL1566" s="94"/>
      <c r="BM1566" s="94"/>
      <c r="BN1566" s="94"/>
      <c r="BO1566" s="94"/>
      <c r="BP1566" s="94"/>
    </row>
    <row r="1567" spans="1:68" x14ac:dyDescent="0.2">
      <c r="A1567" s="75" t="s">
        <v>1857</v>
      </c>
      <c r="B1567" s="87"/>
      <c r="C1567" s="87"/>
      <c r="D1567" s="87"/>
      <c r="E1567" s="87"/>
      <c r="F1567" s="87"/>
      <c r="G1567" s="87"/>
      <c r="H1567" s="87"/>
      <c r="I1567" s="87"/>
      <c r="J1567" s="87"/>
      <c r="K1567" s="84"/>
      <c r="L1567" s="84"/>
      <c r="M1567" s="84"/>
      <c r="N1567" s="84"/>
      <c r="O1567" s="89"/>
      <c r="P1567" s="89"/>
      <c r="Q1567" s="89"/>
      <c r="R1567" s="89"/>
      <c r="S1567" s="83"/>
      <c r="T1567" s="83"/>
      <c r="U1567" s="83"/>
      <c r="V1567" s="83"/>
      <c r="W1567" s="83"/>
      <c r="X1567" s="83"/>
      <c r="Y1567" s="90"/>
      <c r="Z1567" s="90"/>
      <c r="AA1567" s="90"/>
      <c r="AB1567" s="90"/>
      <c r="AC1567" s="91"/>
      <c r="AD1567" s="91"/>
      <c r="AE1567" s="91"/>
      <c r="AF1567" s="91"/>
      <c r="AG1567" s="91"/>
      <c r="AH1567" s="91"/>
      <c r="AI1567" s="92"/>
      <c r="AJ1567" s="92"/>
      <c r="AK1567" s="92"/>
      <c r="AL1567" s="92"/>
      <c r="AM1567" s="92"/>
      <c r="AN1567" s="93"/>
      <c r="AO1567" s="93"/>
      <c r="AP1567" s="93"/>
      <c r="AQ1567" s="93"/>
      <c r="AR1567" s="93"/>
      <c r="AS1567" s="94"/>
      <c r="AT1567" s="94"/>
      <c r="AU1567" s="94"/>
      <c r="AV1567" s="94"/>
      <c r="AW1567" s="94"/>
      <c r="AX1567" s="94"/>
      <c r="AY1567" s="94"/>
      <c r="AZ1567" s="94"/>
      <c r="BA1567" s="94"/>
      <c r="BB1567" s="94"/>
      <c r="BC1567" s="94"/>
      <c r="BD1567" s="94"/>
      <c r="BE1567" s="94"/>
      <c r="BF1567" s="94"/>
      <c r="BG1567" s="94"/>
      <c r="BH1567" s="94"/>
      <c r="BI1567" s="94"/>
      <c r="BJ1567" s="94"/>
      <c r="BK1567" s="94"/>
      <c r="BL1567" s="94"/>
      <c r="BM1567" s="94"/>
      <c r="BN1567" s="94"/>
      <c r="BO1567" s="94"/>
      <c r="BP1567" s="94"/>
    </row>
    <row r="1568" spans="1:68" x14ac:dyDescent="0.2">
      <c r="A1568" s="75" t="s">
        <v>1858</v>
      </c>
      <c r="B1568" s="87"/>
      <c r="C1568" s="87"/>
      <c r="D1568" s="87"/>
      <c r="E1568" s="87"/>
      <c r="F1568" s="87"/>
      <c r="G1568" s="87"/>
      <c r="H1568" s="87"/>
      <c r="I1568" s="87"/>
      <c r="J1568" s="87"/>
      <c r="K1568" s="84"/>
      <c r="L1568" s="84"/>
      <c r="M1568" s="84"/>
      <c r="N1568" s="84"/>
      <c r="O1568" s="89"/>
      <c r="P1568" s="89"/>
      <c r="Q1568" s="89"/>
      <c r="R1568" s="89"/>
      <c r="S1568" s="83"/>
      <c r="T1568" s="83"/>
      <c r="U1568" s="83"/>
      <c r="V1568" s="83"/>
      <c r="W1568" s="83"/>
      <c r="X1568" s="83"/>
      <c r="Y1568" s="90"/>
      <c r="Z1568" s="90"/>
      <c r="AA1568" s="90"/>
      <c r="AB1568" s="90"/>
      <c r="AC1568" s="91"/>
      <c r="AD1568" s="91"/>
      <c r="AE1568" s="91"/>
      <c r="AF1568" s="91"/>
      <c r="AG1568" s="91"/>
      <c r="AH1568" s="91"/>
      <c r="AI1568" s="92"/>
      <c r="AJ1568" s="92"/>
      <c r="AK1568" s="92"/>
      <c r="AL1568" s="92"/>
      <c r="AM1568" s="92"/>
      <c r="AN1568" s="93"/>
      <c r="AO1568" s="93"/>
      <c r="AP1568" s="93"/>
      <c r="AQ1568" s="93"/>
      <c r="AR1568" s="93"/>
      <c r="AS1568" s="94"/>
      <c r="AT1568" s="94"/>
      <c r="AU1568" s="94"/>
      <c r="AV1568" s="94"/>
      <c r="AW1568" s="94"/>
      <c r="AX1568" s="94"/>
      <c r="AY1568" s="94"/>
      <c r="AZ1568" s="94"/>
      <c r="BA1568" s="94"/>
      <c r="BB1568" s="94"/>
      <c r="BC1568" s="94"/>
      <c r="BD1568" s="94"/>
      <c r="BE1568" s="94"/>
      <c r="BF1568" s="94"/>
      <c r="BG1568" s="94"/>
      <c r="BH1568" s="94"/>
      <c r="BI1568" s="94"/>
      <c r="BJ1568" s="94"/>
      <c r="BK1568" s="94"/>
      <c r="BL1568" s="94"/>
      <c r="BM1568" s="94"/>
      <c r="BN1568" s="94"/>
      <c r="BO1568" s="94"/>
      <c r="BP1568" s="94"/>
    </row>
    <row r="1569" spans="1:68" x14ac:dyDescent="0.2">
      <c r="A1569" s="75" t="s">
        <v>1859</v>
      </c>
      <c r="B1569" s="87"/>
      <c r="C1569" s="87"/>
      <c r="D1569" s="87"/>
      <c r="E1569" s="87"/>
      <c r="F1569" s="87"/>
      <c r="G1569" s="87"/>
      <c r="H1569" s="87"/>
      <c r="I1569" s="87"/>
      <c r="J1569" s="87"/>
      <c r="K1569" s="84"/>
      <c r="L1569" s="84"/>
      <c r="M1569" s="84"/>
      <c r="N1569" s="84"/>
      <c r="O1569" s="89"/>
      <c r="P1569" s="89"/>
      <c r="Q1569" s="89"/>
      <c r="R1569" s="89"/>
      <c r="S1569" s="83"/>
      <c r="T1569" s="83"/>
      <c r="U1569" s="83"/>
      <c r="V1569" s="83"/>
      <c r="W1569" s="83"/>
      <c r="X1569" s="83"/>
      <c r="Y1569" s="90"/>
      <c r="Z1569" s="90"/>
      <c r="AA1569" s="90"/>
      <c r="AB1569" s="90"/>
      <c r="AC1569" s="91"/>
      <c r="AD1569" s="91"/>
      <c r="AE1569" s="91"/>
      <c r="AF1569" s="91"/>
      <c r="AG1569" s="91"/>
      <c r="AH1569" s="91"/>
      <c r="AI1569" s="92"/>
      <c r="AJ1569" s="92"/>
      <c r="AK1569" s="92"/>
      <c r="AL1569" s="92"/>
      <c r="AM1569" s="92"/>
      <c r="AN1569" s="93"/>
      <c r="AO1569" s="93"/>
      <c r="AP1569" s="93"/>
      <c r="AQ1569" s="93"/>
      <c r="AR1569" s="93"/>
      <c r="AS1569" s="94"/>
      <c r="AT1569" s="94"/>
      <c r="AU1569" s="94"/>
      <c r="AV1569" s="94"/>
      <c r="AW1569" s="94"/>
      <c r="AX1569" s="94"/>
      <c r="AY1569" s="94"/>
      <c r="AZ1569" s="94"/>
      <c r="BA1569" s="94"/>
      <c r="BB1569" s="94"/>
      <c r="BC1569" s="94"/>
      <c r="BD1569" s="94"/>
      <c r="BE1569" s="94"/>
      <c r="BF1569" s="94"/>
      <c r="BG1569" s="94"/>
      <c r="BH1569" s="94"/>
      <c r="BI1569" s="94"/>
      <c r="BJ1569" s="94"/>
      <c r="BK1569" s="94"/>
      <c r="BL1569" s="94"/>
      <c r="BM1569" s="94"/>
      <c r="BN1569" s="94"/>
      <c r="BO1569" s="94"/>
      <c r="BP1569" s="94"/>
    </row>
    <row r="1570" spans="1:68" x14ac:dyDescent="0.2">
      <c r="A1570" s="75" t="s">
        <v>1860</v>
      </c>
      <c r="B1570" s="87"/>
      <c r="C1570" s="87"/>
      <c r="D1570" s="87"/>
      <c r="E1570" s="87"/>
      <c r="F1570" s="87"/>
      <c r="G1570" s="87"/>
      <c r="H1570" s="87"/>
      <c r="I1570" s="87"/>
      <c r="J1570" s="87"/>
      <c r="K1570" s="84"/>
      <c r="L1570" s="84"/>
      <c r="M1570" s="84"/>
      <c r="N1570" s="84"/>
      <c r="O1570" s="89"/>
      <c r="P1570" s="89"/>
      <c r="Q1570" s="89"/>
      <c r="R1570" s="89"/>
      <c r="S1570" s="83"/>
      <c r="T1570" s="83"/>
      <c r="U1570" s="83"/>
      <c r="V1570" s="83"/>
      <c r="W1570" s="83"/>
      <c r="X1570" s="83"/>
      <c r="Y1570" s="90"/>
      <c r="Z1570" s="90"/>
      <c r="AA1570" s="90"/>
      <c r="AB1570" s="90"/>
      <c r="AC1570" s="91"/>
      <c r="AD1570" s="91"/>
      <c r="AE1570" s="91"/>
      <c r="AF1570" s="91"/>
      <c r="AG1570" s="91"/>
      <c r="AH1570" s="91"/>
      <c r="AI1570" s="92"/>
      <c r="AJ1570" s="92"/>
      <c r="AK1570" s="92"/>
      <c r="AL1570" s="92"/>
      <c r="AM1570" s="92"/>
      <c r="AN1570" s="93"/>
      <c r="AO1570" s="93"/>
      <c r="AP1570" s="93"/>
      <c r="AQ1570" s="93"/>
      <c r="AR1570" s="93"/>
      <c r="AS1570" s="94"/>
      <c r="AT1570" s="94"/>
      <c r="AU1570" s="94"/>
      <c r="AV1570" s="94"/>
      <c r="AW1570" s="94"/>
      <c r="AX1570" s="94"/>
      <c r="AY1570" s="94"/>
      <c r="AZ1570" s="94"/>
      <c r="BA1570" s="94"/>
      <c r="BB1570" s="94"/>
      <c r="BC1570" s="94"/>
      <c r="BD1570" s="94"/>
      <c r="BE1570" s="94"/>
      <c r="BF1570" s="94"/>
      <c r="BG1570" s="94"/>
      <c r="BH1570" s="94"/>
      <c r="BI1570" s="94"/>
      <c r="BJ1570" s="94"/>
      <c r="BK1570" s="94"/>
      <c r="BL1570" s="94"/>
      <c r="BM1570" s="94"/>
      <c r="BN1570" s="94"/>
      <c r="BO1570" s="94"/>
      <c r="BP1570" s="94"/>
    </row>
    <row r="1571" spans="1:68" x14ac:dyDescent="0.2">
      <c r="A1571" s="75" t="s">
        <v>1861</v>
      </c>
      <c r="B1571" s="87"/>
      <c r="C1571" s="87"/>
      <c r="D1571" s="87"/>
      <c r="E1571" s="87"/>
      <c r="F1571" s="87"/>
      <c r="G1571" s="87"/>
      <c r="H1571" s="87"/>
      <c r="I1571" s="87"/>
      <c r="J1571" s="87"/>
      <c r="K1571" s="84"/>
      <c r="L1571" s="84"/>
      <c r="M1571" s="84"/>
      <c r="N1571" s="84"/>
      <c r="O1571" s="89"/>
      <c r="P1571" s="89"/>
      <c r="Q1571" s="89"/>
      <c r="R1571" s="89"/>
      <c r="S1571" s="83"/>
      <c r="T1571" s="83"/>
      <c r="U1571" s="83"/>
      <c r="V1571" s="83"/>
      <c r="W1571" s="83"/>
      <c r="X1571" s="83"/>
      <c r="Y1571" s="90"/>
      <c r="Z1571" s="90"/>
      <c r="AA1571" s="90"/>
      <c r="AB1571" s="90"/>
      <c r="AC1571" s="91"/>
      <c r="AD1571" s="91"/>
      <c r="AE1571" s="91"/>
      <c r="AF1571" s="91"/>
      <c r="AG1571" s="91"/>
      <c r="AH1571" s="91"/>
      <c r="AI1571" s="92"/>
      <c r="AJ1571" s="92"/>
      <c r="AK1571" s="92"/>
      <c r="AL1571" s="92"/>
      <c r="AM1571" s="92"/>
      <c r="AN1571" s="93"/>
      <c r="AO1571" s="93"/>
      <c r="AP1571" s="93"/>
      <c r="AQ1571" s="93"/>
      <c r="AR1571" s="93"/>
      <c r="AS1571" s="94"/>
      <c r="AT1571" s="94"/>
      <c r="AU1571" s="94"/>
      <c r="AV1571" s="94"/>
      <c r="AW1571" s="94"/>
      <c r="AX1571" s="94"/>
      <c r="AY1571" s="94"/>
      <c r="AZ1571" s="94"/>
      <c r="BA1571" s="94"/>
      <c r="BB1571" s="94"/>
      <c r="BC1571" s="94"/>
      <c r="BD1571" s="94"/>
      <c r="BE1571" s="94"/>
      <c r="BF1571" s="94"/>
      <c r="BG1571" s="94"/>
      <c r="BH1571" s="94"/>
      <c r="BI1571" s="94"/>
      <c r="BJ1571" s="94"/>
      <c r="BK1571" s="94"/>
      <c r="BL1571" s="94"/>
      <c r="BM1571" s="94"/>
      <c r="BN1571" s="94"/>
      <c r="BO1571" s="94"/>
      <c r="BP1571" s="94"/>
    </row>
    <row r="1572" spans="1:68" x14ac:dyDescent="0.2">
      <c r="A1572" s="75" t="s">
        <v>1862</v>
      </c>
      <c r="B1572" s="87"/>
      <c r="C1572" s="87"/>
      <c r="D1572" s="87"/>
      <c r="E1572" s="87"/>
      <c r="F1572" s="87"/>
      <c r="G1572" s="87"/>
      <c r="H1572" s="87"/>
      <c r="I1572" s="87"/>
      <c r="J1572" s="87"/>
      <c r="K1572" s="84"/>
      <c r="L1572" s="84"/>
      <c r="M1572" s="84"/>
      <c r="N1572" s="84"/>
      <c r="O1572" s="89"/>
      <c r="P1572" s="89"/>
      <c r="Q1572" s="89"/>
      <c r="R1572" s="89"/>
      <c r="S1572" s="83"/>
      <c r="T1572" s="83"/>
      <c r="U1572" s="83"/>
      <c r="V1572" s="83"/>
      <c r="W1572" s="83"/>
      <c r="X1572" s="83"/>
      <c r="Y1572" s="90"/>
      <c r="Z1572" s="90"/>
      <c r="AA1572" s="90"/>
      <c r="AB1572" s="90"/>
      <c r="AC1572" s="91"/>
      <c r="AD1572" s="91"/>
      <c r="AE1572" s="91"/>
      <c r="AF1572" s="91"/>
      <c r="AG1572" s="91"/>
      <c r="AH1572" s="91"/>
      <c r="AI1572" s="92"/>
      <c r="AJ1572" s="92"/>
      <c r="AK1572" s="92"/>
      <c r="AL1572" s="92"/>
      <c r="AM1572" s="92"/>
      <c r="AN1572" s="93"/>
      <c r="AO1572" s="93"/>
      <c r="AP1572" s="93"/>
      <c r="AQ1572" s="93"/>
      <c r="AR1572" s="93"/>
      <c r="AS1572" s="94"/>
      <c r="AT1572" s="94"/>
      <c r="AU1572" s="94"/>
      <c r="AV1572" s="94"/>
      <c r="AW1572" s="94"/>
      <c r="AX1572" s="94"/>
      <c r="AY1572" s="94"/>
      <c r="AZ1572" s="94"/>
      <c r="BA1572" s="94"/>
      <c r="BB1572" s="94"/>
      <c r="BC1572" s="94"/>
      <c r="BD1572" s="94"/>
      <c r="BE1572" s="94"/>
      <c r="BF1572" s="94"/>
      <c r="BG1572" s="94"/>
      <c r="BH1572" s="94"/>
      <c r="BI1572" s="94"/>
      <c r="BJ1572" s="94"/>
      <c r="BK1572" s="94"/>
      <c r="BL1572" s="94"/>
      <c r="BM1572" s="94"/>
      <c r="BN1572" s="94"/>
      <c r="BO1572" s="94"/>
      <c r="BP1572" s="94"/>
    </row>
    <row r="1573" spans="1:68" x14ac:dyDescent="0.2">
      <c r="A1573" s="75" t="s">
        <v>1863</v>
      </c>
      <c r="B1573" s="87"/>
      <c r="C1573" s="87"/>
      <c r="D1573" s="87"/>
      <c r="E1573" s="87"/>
      <c r="F1573" s="87"/>
      <c r="G1573" s="87"/>
      <c r="H1573" s="87"/>
      <c r="I1573" s="87"/>
      <c r="J1573" s="87"/>
      <c r="K1573" s="84"/>
      <c r="L1573" s="84"/>
      <c r="M1573" s="84"/>
      <c r="N1573" s="84"/>
      <c r="O1573" s="89"/>
      <c r="P1573" s="89"/>
      <c r="Q1573" s="89"/>
      <c r="R1573" s="89"/>
      <c r="S1573" s="83"/>
      <c r="T1573" s="83"/>
      <c r="U1573" s="83"/>
      <c r="V1573" s="83"/>
      <c r="W1573" s="83"/>
      <c r="X1573" s="83"/>
      <c r="Y1573" s="90"/>
      <c r="Z1573" s="90"/>
      <c r="AA1573" s="90"/>
      <c r="AB1573" s="90"/>
      <c r="AC1573" s="91"/>
      <c r="AD1573" s="91"/>
      <c r="AE1573" s="91"/>
      <c r="AF1573" s="91"/>
      <c r="AG1573" s="91"/>
      <c r="AH1573" s="91"/>
      <c r="AI1573" s="92"/>
      <c r="AJ1573" s="92"/>
      <c r="AK1573" s="92"/>
      <c r="AL1573" s="92"/>
      <c r="AM1573" s="92"/>
      <c r="AN1573" s="93"/>
      <c r="AO1573" s="93"/>
      <c r="AP1573" s="93"/>
      <c r="AQ1573" s="93"/>
      <c r="AR1573" s="93"/>
      <c r="AS1573" s="94"/>
      <c r="AT1573" s="94"/>
      <c r="AU1573" s="94"/>
      <c r="AV1573" s="94"/>
      <c r="AW1573" s="94"/>
      <c r="AX1573" s="94"/>
      <c r="AY1573" s="94"/>
      <c r="AZ1573" s="94"/>
      <c r="BA1573" s="94"/>
      <c r="BB1573" s="94"/>
      <c r="BC1573" s="94"/>
      <c r="BD1573" s="94"/>
      <c r="BE1573" s="94"/>
      <c r="BF1573" s="94"/>
      <c r="BG1573" s="94"/>
      <c r="BH1573" s="94"/>
      <c r="BI1573" s="94"/>
      <c r="BJ1573" s="94"/>
      <c r="BK1573" s="94"/>
      <c r="BL1573" s="94"/>
      <c r="BM1573" s="94"/>
      <c r="BN1573" s="94"/>
      <c r="BO1573" s="94"/>
      <c r="BP1573" s="94"/>
    </row>
    <row r="1574" spans="1:68" x14ac:dyDescent="0.2">
      <c r="A1574" s="75" t="s">
        <v>1864</v>
      </c>
      <c r="B1574" s="87"/>
      <c r="C1574" s="87"/>
      <c r="D1574" s="87"/>
      <c r="E1574" s="87"/>
      <c r="F1574" s="87"/>
      <c r="G1574" s="87"/>
      <c r="H1574" s="87"/>
      <c r="I1574" s="87"/>
      <c r="J1574" s="87"/>
      <c r="K1574" s="84"/>
      <c r="L1574" s="84"/>
      <c r="M1574" s="84"/>
      <c r="N1574" s="84"/>
      <c r="O1574" s="89"/>
      <c r="P1574" s="89"/>
      <c r="Q1574" s="89"/>
      <c r="R1574" s="89"/>
      <c r="S1574" s="83"/>
      <c r="T1574" s="83"/>
      <c r="U1574" s="83"/>
      <c r="V1574" s="83"/>
      <c r="W1574" s="83"/>
      <c r="X1574" s="83"/>
      <c r="Y1574" s="90"/>
      <c r="Z1574" s="90"/>
      <c r="AA1574" s="90"/>
      <c r="AB1574" s="90"/>
      <c r="AC1574" s="91"/>
      <c r="AD1574" s="91"/>
      <c r="AE1574" s="91"/>
      <c r="AF1574" s="91"/>
      <c r="AG1574" s="91"/>
      <c r="AH1574" s="91"/>
      <c r="AI1574" s="92"/>
      <c r="AJ1574" s="92"/>
      <c r="AK1574" s="92"/>
      <c r="AL1574" s="92"/>
      <c r="AM1574" s="92"/>
      <c r="AN1574" s="93"/>
      <c r="AO1574" s="93"/>
      <c r="AP1574" s="93"/>
      <c r="AQ1574" s="93"/>
      <c r="AR1574" s="93"/>
      <c r="AS1574" s="94"/>
      <c r="AT1574" s="94"/>
      <c r="AU1574" s="94"/>
      <c r="AV1574" s="94"/>
      <c r="AW1574" s="94"/>
      <c r="AX1574" s="94"/>
      <c r="AY1574" s="94"/>
      <c r="AZ1574" s="94"/>
      <c r="BA1574" s="94"/>
      <c r="BB1574" s="94"/>
      <c r="BC1574" s="94"/>
      <c r="BD1574" s="94"/>
      <c r="BE1574" s="94"/>
      <c r="BF1574" s="94"/>
      <c r="BG1574" s="94"/>
      <c r="BH1574" s="94"/>
      <c r="BI1574" s="94"/>
      <c r="BJ1574" s="94"/>
      <c r="BK1574" s="94"/>
      <c r="BL1574" s="94"/>
      <c r="BM1574" s="94"/>
      <c r="BN1574" s="94"/>
      <c r="BO1574" s="94"/>
      <c r="BP1574" s="94"/>
    </row>
    <row r="1575" spans="1:68" x14ac:dyDescent="0.2">
      <c r="A1575" s="75" t="s">
        <v>1865</v>
      </c>
      <c r="B1575" s="87"/>
      <c r="C1575" s="87"/>
      <c r="D1575" s="87"/>
      <c r="E1575" s="87"/>
      <c r="F1575" s="87"/>
      <c r="G1575" s="87"/>
      <c r="H1575" s="87"/>
      <c r="I1575" s="87"/>
      <c r="J1575" s="87"/>
      <c r="K1575" s="84"/>
      <c r="L1575" s="84"/>
      <c r="M1575" s="84"/>
      <c r="N1575" s="84"/>
      <c r="O1575" s="89"/>
      <c r="P1575" s="89"/>
      <c r="Q1575" s="89"/>
      <c r="R1575" s="89"/>
      <c r="S1575" s="83"/>
      <c r="T1575" s="83"/>
      <c r="U1575" s="83"/>
      <c r="V1575" s="83"/>
      <c r="W1575" s="83"/>
      <c r="X1575" s="83"/>
      <c r="Y1575" s="90"/>
      <c r="Z1575" s="90"/>
      <c r="AA1575" s="90"/>
      <c r="AB1575" s="90"/>
      <c r="AC1575" s="91"/>
      <c r="AD1575" s="91"/>
      <c r="AE1575" s="91"/>
      <c r="AF1575" s="91"/>
      <c r="AG1575" s="91"/>
      <c r="AH1575" s="91"/>
      <c r="AI1575" s="92"/>
      <c r="AJ1575" s="92"/>
      <c r="AK1575" s="92"/>
      <c r="AL1575" s="92"/>
      <c r="AM1575" s="92"/>
      <c r="AN1575" s="93"/>
      <c r="AO1575" s="93"/>
      <c r="AP1575" s="93"/>
      <c r="AQ1575" s="93"/>
      <c r="AR1575" s="93"/>
      <c r="AS1575" s="94"/>
      <c r="AT1575" s="94"/>
      <c r="AU1575" s="94"/>
      <c r="AV1575" s="94"/>
      <c r="AW1575" s="94"/>
      <c r="AX1575" s="94"/>
      <c r="AY1575" s="94"/>
      <c r="AZ1575" s="94"/>
      <c r="BA1575" s="94"/>
      <c r="BB1575" s="94"/>
      <c r="BC1575" s="94"/>
      <c r="BD1575" s="94"/>
      <c r="BE1575" s="94"/>
      <c r="BF1575" s="94"/>
      <c r="BG1575" s="94"/>
      <c r="BH1575" s="94"/>
      <c r="BI1575" s="94"/>
      <c r="BJ1575" s="94"/>
      <c r="BK1575" s="94"/>
      <c r="BL1575" s="94"/>
      <c r="BM1575" s="94"/>
      <c r="BN1575" s="94"/>
      <c r="BO1575" s="94"/>
      <c r="BP1575" s="94"/>
    </row>
    <row r="1576" spans="1:68" x14ac:dyDescent="0.2">
      <c r="A1576" s="75" t="s">
        <v>1866</v>
      </c>
      <c r="B1576" s="87"/>
      <c r="C1576" s="87"/>
      <c r="D1576" s="87"/>
      <c r="E1576" s="87"/>
      <c r="F1576" s="87"/>
      <c r="G1576" s="87"/>
      <c r="H1576" s="87"/>
      <c r="I1576" s="87"/>
      <c r="J1576" s="87"/>
      <c r="K1576" s="84"/>
      <c r="L1576" s="84"/>
      <c r="M1576" s="84"/>
      <c r="N1576" s="84"/>
      <c r="O1576" s="89"/>
      <c r="P1576" s="89"/>
      <c r="Q1576" s="89"/>
      <c r="R1576" s="89"/>
      <c r="S1576" s="83"/>
      <c r="T1576" s="83"/>
      <c r="U1576" s="83"/>
      <c r="V1576" s="83"/>
      <c r="W1576" s="83"/>
      <c r="X1576" s="83"/>
      <c r="Y1576" s="90"/>
      <c r="Z1576" s="90"/>
      <c r="AA1576" s="90"/>
      <c r="AB1576" s="90"/>
      <c r="AC1576" s="91"/>
      <c r="AD1576" s="91"/>
      <c r="AE1576" s="91"/>
      <c r="AF1576" s="91"/>
      <c r="AG1576" s="91"/>
      <c r="AH1576" s="91"/>
      <c r="AI1576" s="92"/>
      <c r="AJ1576" s="92"/>
      <c r="AK1576" s="92"/>
      <c r="AL1576" s="92"/>
      <c r="AM1576" s="92"/>
      <c r="AN1576" s="93"/>
      <c r="AO1576" s="93"/>
      <c r="AP1576" s="93"/>
      <c r="AQ1576" s="93"/>
      <c r="AR1576" s="93"/>
      <c r="AS1576" s="94"/>
      <c r="AT1576" s="94"/>
      <c r="AU1576" s="94"/>
      <c r="AV1576" s="94"/>
      <c r="AW1576" s="94"/>
      <c r="AX1576" s="94"/>
      <c r="AY1576" s="94"/>
      <c r="AZ1576" s="94"/>
      <c r="BA1576" s="94"/>
      <c r="BB1576" s="94"/>
      <c r="BC1576" s="94"/>
      <c r="BD1576" s="94"/>
      <c r="BE1576" s="94"/>
      <c r="BF1576" s="94"/>
      <c r="BG1576" s="94"/>
      <c r="BH1576" s="94"/>
      <c r="BI1576" s="94"/>
      <c r="BJ1576" s="94"/>
      <c r="BK1576" s="94"/>
      <c r="BL1576" s="94"/>
      <c r="BM1576" s="94"/>
      <c r="BN1576" s="94"/>
      <c r="BO1576" s="94"/>
      <c r="BP1576" s="94"/>
    </row>
    <row r="1577" spans="1:68" x14ac:dyDescent="0.2">
      <c r="A1577" s="75" t="s">
        <v>1867</v>
      </c>
      <c r="B1577" s="87"/>
      <c r="C1577" s="87"/>
      <c r="D1577" s="87"/>
      <c r="E1577" s="87"/>
      <c r="F1577" s="87"/>
      <c r="G1577" s="87"/>
      <c r="H1577" s="87"/>
      <c r="I1577" s="87"/>
      <c r="J1577" s="87"/>
      <c r="K1577" s="84"/>
      <c r="L1577" s="84"/>
      <c r="M1577" s="84"/>
      <c r="N1577" s="84"/>
      <c r="O1577" s="89"/>
      <c r="P1577" s="89"/>
      <c r="Q1577" s="89"/>
      <c r="R1577" s="89"/>
      <c r="S1577" s="83"/>
      <c r="T1577" s="83"/>
      <c r="U1577" s="83"/>
      <c r="V1577" s="83"/>
      <c r="W1577" s="83"/>
      <c r="X1577" s="83"/>
      <c r="Y1577" s="90"/>
      <c r="Z1577" s="90"/>
      <c r="AA1577" s="90"/>
      <c r="AB1577" s="90"/>
      <c r="AC1577" s="91"/>
      <c r="AD1577" s="91"/>
      <c r="AE1577" s="91"/>
      <c r="AF1577" s="91"/>
      <c r="AG1577" s="91"/>
      <c r="AH1577" s="91"/>
      <c r="AI1577" s="92"/>
      <c r="AJ1577" s="92"/>
      <c r="AK1577" s="92"/>
      <c r="AL1577" s="92"/>
      <c r="AM1577" s="92"/>
      <c r="AN1577" s="93"/>
      <c r="AO1577" s="93"/>
      <c r="AP1577" s="93"/>
      <c r="AQ1577" s="93"/>
      <c r="AR1577" s="93"/>
      <c r="AS1577" s="94"/>
      <c r="AT1577" s="94"/>
      <c r="AU1577" s="94"/>
      <c r="AV1577" s="94"/>
      <c r="AW1577" s="94"/>
      <c r="AX1577" s="94"/>
      <c r="AY1577" s="94"/>
      <c r="AZ1577" s="94"/>
      <c r="BA1577" s="94"/>
      <c r="BB1577" s="94"/>
      <c r="BC1577" s="94"/>
      <c r="BD1577" s="94"/>
      <c r="BE1577" s="94"/>
      <c r="BF1577" s="94"/>
      <c r="BG1577" s="94"/>
      <c r="BH1577" s="94"/>
      <c r="BI1577" s="94"/>
      <c r="BJ1577" s="94"/>
      <c r="BK1577" s="94"/>
      <c r="BL1577" s="94"/>
      <c r="BM1577" s="94"/>
      <c r="BN1577" s="94"/>
      <c r="BO1577" s="94"/>
      <c r="BP1577" s="94"/>
    </row>
    <row r="1578" spans="1:68" x14ac:dyDescent="0.2">
      <c r="A1578" s="75" t="s">
        <v>1868</v>
      </c>
      <c r="B1578" s="87"/>
      <c r="C1578" s="87"/>
      <c r="D1578" s="87"/>
      <c r="E1578" s="87"/>
      <c r="F1578" s="87"/>
      <c r="G1578" s="87"/>
      <c r="H1578" s="87"/>
      <c r="I1578" s="87"/>
      <c r="J1578" s="87"/>
      <c r="K1578" s="84"/>
      <c r="L1578" s="84"/>
      <c r="M1578" s="84"/>
      <c r="N1578" s="84"/>
      <c r="O1578" s="89"/>
      <c r="P1578" s="89"/>
      <c r="Q1578" s="89"/>
      <c r="R1578" s="89"/>
      <c r="S1578" s="83"/>
      <c r="T1578" s="83"/>
      <c r="U1578" s="83"/>
      <c r="V1578" s="83"/>
      <c r="W1578" s="83"/>
      <c r="X1578" s="83"/>
      <c r="Y1578" s="90"/>
      <c r="Z1578" s="90"/>
      <c r="AA1578" s="90"/>
      <c r="AB1578" s="90"/>
      <c r="AC1578" s="91"/>
      <c r="AD1578" s="91"/>
      <c r="AE1578" s="91"/>
      <c r="AF1578" s="91"/>
      <c r="AG1578" s="91"/>
      <c r="AH1578" s="91"/>
      <c r="AI1578" s="92"/>
      <c r="AJ1578" s="92"/>
      <c r="AK1578" s="92"/>
      <c r="AL1578" s="92"/>
      <c r="AM1578" s="92"/>
      <c r="AN1578" s="93"/>
      <c r="AO1578" s="93"/>
      <c r="AP1578" s="93"/>
      <c r="AQ1578" s="93"/>
      <c r="AR1578" s="93"/>
      <c r="AS1578" s="94"/>
      <c r="AT1578" s="94"/>
      <c r="AU1578" s="94"/>
      <c r="AV1578" s="94"/>
      <c r="AW1578" s="94"/>
      <c r="AX1578" s="94"/>
      <c r="AY1578" s="94"/>
      <c r="AZ1578" s="94"/>
      <c r="BA1578" s="94"/>
      <c r="BB1578" s="94"/>
      <c r="BC1578" s="94"/>
      <c r="BD1578" s="94"/>
      <c r="BE1578" s="94"/>
      <c r="BF1578" s="94"/>
      <c r="BG1578" s="94"/>
      <c r="BH1578" s="94"/>
      <c r="BI1578" s="94"/>
      <c r="BJ1578" s="94"/>
      <c r="BK1578" s="94"/>
      <c r="BL1578" s="94"/>
      <c r="BM1578" s="94"/>
      <c r="BN1578" s="94"/>
      <c r="BO1578" s="94"/>
      <c r="BP1578" s="94"/>
    </row>
    <row r="1579" spans="1:68" x14ac:dyDescent="0.2">
      <c r="A1579" s="75" t="s">
        <v>1869</v>
      </c>
      <c r="B1579" s="87"/>
      <c r="C1579" s="87"/>
      <c r="D1579" s="87"/>
      <c r="E1579" s="87"/>
      <c r="F1579" s="87"/>
      <c r="G1579" s="87"/>
      <c r="H1579" s="87"/>
      <c r="I1579" s="87"/>
      <c r="J1579" s="87"/>
      <c r="K1579" s="84"/>
      <c r="L1579" s="84"/>
      <c r="M1579" s="84"/>
      <c r="N1579" s="84"/>
      <c r="O1579" s="89"/>
      <c r="P1579" s="89"/>
      <c r="Q1579" s="89"/>
      <c r="R1579" s="89"/>
      <c r="S1579" s="83"/>
      <c r="T1579" s="83"/>
      <c r="U1579" s="83"/>
      <c r="V1579" s="83"/>
      <c r="W1579" s="83"/>
      <c r="X1579" s="83"/>
      <c r="Y1579" s="90"/>
      <c r="Z1579" s="90"/>
      <c r="AA1579" s="90"/>
      <c r="AB1579" s="90"/>
      <c r="AC1579" s="91"/>
      <c r="AD1579" s="91"/>
      <c r="AE1579" s="91"/>
      <c r="AF1579" s="91"/>
      <c r="AG1579" s="91"/>
      <c r="AH1579" s="91"/>
      <c r="AI1579" s="92"/>
      <c r="AJ1579" s="92"/>
      <c r="AK1579" s="92"/>
      <c r="AL1579" s="92"/>
      <c r="AM1579" s="92"/>
      <c r="AN1579" s="93"/>
      <c r="AO1579" s="93"/>
      <c r="AP1579" s="93"/>
      <c r="AQ1579" s="93"/>
      <c r="AR1579" s="93"/>
      <c r="AS1579" s="94"/>
      <c r="AT1579" s="94"/>
      <c r="AU1579" s="94"/>
      <c r="AV1579" s="94"/>
      <c r="AW1579" s="94"/>
      <c r="AX1579" s="94"/>
      <c r="AY1579" s="94"/>
      <c r="AZ1579" s="94"/>
      <c r="BA1579" s="94"/>
      <c r="BB1579" s="94"/>
      <c r="BC1579" s="94"/>
      <c r="BD1579" s="94"/>
      <c r="BE1579" s="94"/>
      <c r="BF1579" s="94"/>
      <c r="BG1579" s="94"/>
      <c r="BH1579" s="94"/>
      <c r="BI1579" s="94"/>
      <c r="BJ1579" s="94"/>
      <c r="BK1579" s="94"/>
      <c r="BL1579" s="94"/>
      <c r="BM1579" s="94"/>
      <c r="BN1579" s="94"/>
      <c r="BO1579" s="94"/>
      <c r="BP1579" s="94"/>
    </row>
    <row r="1580" spans="1:68" x14ac:dyDescent="0.2">
      <c r="A1580" s="75" t="s">
        <v>1870</v>
      </c>
      <c r="B1580" s="87"/>
      <c r="C1580" s="87"/>
      <c r="D1580" s="87"/>
      <c r="E1580" s="87"/>
      <c r="F1580" s="87"/>
      <c r="G1580" s="87"/>
      <c r="H1580" s="87"/>
      <c r="I1580" s="87"/>
      <c r="J1580" s="87"/>
      <c r="K1580" s="84"/>
      <c r="L1580" s="84"/>
      <c r="M1580" s="84"/>
      <c r="N1580" s="84"/>
      <c r="O1580" s="89"/>
      <c r="P1580" s="89"/>
      <c r="Q1580" s="89"/>
      <c r="R1580" s="89"/>
      <c r="S1580" s="83"/>
      <c r="T1580" s="83"/>
      <c r="U1580" s="83"/>
      <c r="V1580" s="83"/>
      <c r="W1580" s="83"/>
      <c r="X1580" s="83"/>
      <c r="Y1580" s="90"/>
      <c r="Z1580" s="90"/>
      <c r="AA1580" s="90"/>
      <c r="AB1580" s="90"/>
      <c r="AC1580" s="91"/>
      <c r="AD1580" s="91"/>
      <c r="AE1580" s="91"/>
      <c r="AF1580" s="91"/>
      <c r="AG1580" s="91"/>
      <c r="AH1580" s="91"/>
      <c r="AI1580" s="92"/>
      <c r="AJ1580" s="92"/>
      <c r="AK1580" s="92"/>
      <c r="AL1580" s="92"/>
      <c r="AM1580" s="92"/>
      <c r="AN1580" s="93"/>
      <c r="AO1580" s="93"/>
      <c r="AP1580" s="93"/>
      <c r="AQ1580" s="93"/>
      <c r="AR1580" s="93"/>
      <c r="AS1580" s="94"/>
      <c r="AT1580" s="94"/>
      <c r="AU1580" s="94"/>
      <c r="AV1580" s="94"/>
      <c r="AW1580" s="94"/>
      <c r="AX1580" s="94"/>
      <c r="AY1580" s="94"/>
      <c r="AZ1580" s="94"/>
      <c r="BA1580" s="94"/>
      <c r="BB1580" s="94"/>
      <c r="BC1580" s="94"/>
      <c r="BD1580" s="94"/>
      <c r="BE1580" s="94"/>
      <c r="BF1580" s="94"/>
      <c r="BG1580" s="94"/>
      <c r="BH1580" s="94"/>
      <c r="BI1580" s="94"/>
      <c r="BJ1580" s="94"/>
      <c r="BK1580" s="94"/>
      <c r="BL1580" s="94"/>
      <c r="BM1580" s="94"/>
      <c r="BN1580" s="94"/>
      <c r="BO1580" s="94"/>
      <c r="BP1580" s="94"/>
    </row>
    <row r="1581" spans="1:68" x14ac:dyDescent="0.2">
      <c r="A1581" s="75" t="s">
        <v>1871</v>
      </c>
      <c r="B1581" s="87"/>
      <c r="C1581" s="87"/>
      <c r="D1581" s="87"/>
      <c r="E1581" s="87"/>
      <c r="F1581" s="87"/>
      <c r="G1581" s="87"/>
      <c r="H1581" s="87"/>
      <c r="I1581" s="87"/>
      <c r="J1581" s="87"/>
      <c r="K1581" s="84"/>
      <c r="L1581" s="84"/>
      <c r="M1581" s="84"/>
      <c r="N1581" s="84"/>
      <c r="O1581" s="89"/>
      <c r="P1581" s="89"/>
      <c r="Q1581" s="89"/>
      <c r="R1581" s="89"/>
      <c r="S1581" s="83"/>
      <c r="T1581" s="83"/>
      <c r="U1581" s="83"/>
      <c r="V1581" s="83"/>
      <c r="W1581" s="83"/>
      <c r="X1581" s="83"/>
      <c r="Y1581" s="90"/>
      <c r="Z1581" s="90"/>
      <c r="AA1581" s="90"/>
      <c r="AB1581" s="90"/>
      <c r="AC1581" s="91"/>
      <c r="AD1581" s="91"/>
      <c r="AE1581" s="91"/>
      <c r="AF1581" s="91"/>
      <c r="AG1581" s="91"/>
      <c r="AH1581" s="91"/>
      <c r="AI1581" s="92"/>
      <c r="AJ1581" s="92"/>
      <c r="AK1581" s="92"/>
      <c r="AL1581" s="92"/>
      <c r="AM1581" s="92"/>
      <c r="AN1581" s="93"/>
      <c r="AO1581" s="93"/>
      <c r="AP1581" s="93"/>
      <c r="AQ1581" s="93"/>
      <c r="AR1581" s="93"/>
      <c r="AS1581" s="94"/>
      <c r="AT1581" s="94"/>
      <c r="AU1581" s="94"/>
      <c r="AV1581" s="94"/>
      <c r="AW1581" s="94"/>
      <c r="AX1581" s="94"/>
      <c r="AY1581" s="94"/>
      <c r="AZ1581" s="94"/>
      <c r="BA1581" s="94"/>
      <c r="BB1581" s="94"/>
      <c r="BC1581" s="94"/>
      <c r="BD1581" s="94"/>
      <c r="BE1581" s="94"/>
      <c r="BF1581" s="94"/>
      <c r="BG1581" s="94"/>
      <c r="BH1581" s="94"/>
      <c r="BI1581" s="94"/>
      <c r="BJ1581" s="94"/>
      <c r="BK1581" s="94"/>
      <c r="BL1581" s="94"/>
      <c r="BM1581" s="94"/>
      <c r="BN1581" s="94"/>
      <c r="BO1581" s="94"/>
      <c r="BP1581" s="94"/>
    </row>
    <row r="1582" spans="1:68" x14ac:dyDescent="0.2">
      <c r="A1582" s="75" t="s">
        <v>1872</v>
      </c>
      <c r="B1582" s="87"/>
      <c r="C1582" s="87"/>
      <c r="D1582" s="87"/>
      <c r="E1582" s="87"/>
      <c r="F1582" s="87"/>
      <c r="G1582" s="87"/>
      <c r="H1582" s="87"/>
      <c r="I1582" s="87"/>
      <c r="J1582" s="87"/>
      <c r="K1582" s="84"/>
      <c r="L1582" s="84"/>
      <c r="M1582" s="84"/>
      <c r="N1582" s="84"/>
      <c r="O1582" s="89"/>
      <c r="P1582" s="89"/>
      <c r="Q1582" s="89"/>
      <c r="R1582" s="89"/>
      <c r="S1582" s="83"/>
      <c r="T1582" s="83"/>
      <c r="U1582" s="83"/>
      <c r="V1582" s="83"/>
      <c r="W1582" s="83"/>
      <c r="X1582" s="83"/>
      <c r="Y1582" s="90"/>
      <c r="Z1582" s="90"/>
      <c r="AA1582" s="90"/>
      <c r="AB1582" s="90"/>
      <c r="AC1582" s="91"/>
      <c r="AD1582" s="91"/>
      <c r="AE1582" s="91"/>
      <c r="AF1582" s="91"/>
      <c r="AG1582" s="91"/>
      <c r="AH1582" s="91"/>
      <c r="AI1582" s="92"/>
      <c r="AJ1582" s="92"/>
      <c r="AK1582" s="92"/>
      <c r="AL1582" s="92"/>
      <c r="AM1582" s="92"/>
      <c r="AN1582" s="93"/>
      <c r="AO1582" s="93"/>
      <c r="AP1582" s="93"/>
      <c r="AQ1582" s="93"/>
      <c r="AR1582" s="93"/>
      <c r="AS1582" s="94"/>
      <c r="AT1582" s="94"/>
      <c r="AU1582" s="94"/>
      <c r="AV1582" s="94"/>
      <c r="AW1582" s="94"/>
      <c r="AX1582" s="94"/>
      <c r="AY1582" s="94"/>
      <c r="AZ1582" s="94"/>
      <c r="BA1582" s="94"/>
      <c r="BB1582" s="94"/>
      <c r="BC1582" s="94"/>
      <c r="BD1582" s="94"/>
      <c r="BE1582" s="94"/>
      <c r="BF1582" s="94"/>
      <c r="BG1582" s="94"/>
      <c r="BH1582" s="94"/>
      <c r="BI1582" s="94"/>
      <c r="BJ1582" s="94"/>
      <c r="BK1582" s="94"/>
      <c r="BL1582" s="94"/>
      <c r="BM1582" s="94"/>
      <c r="BN1582" s="94"/>
      <c r="BO1582" s="94"/>
      <c r="BP1582" s="94"/>
    </row>
    <row r="1583" spans="1:68" x14ac:dyDescent="0.2">
      <c r="A1583" s="75" t="s">
        <v>1873</v>
      </c>
      <c r="B1583" s="87"/>
      <c r="C1583" s="87"/>
      <c r="D1583" s="87"/>
      <c r="E1583" s="87"/>
      <c r="F1583" s="87"/>
      <c r="G1583" s="87"/>
      <c r="H1583" s="87"/>
      <c r="I1583" s="87"/>
      <c r="J1583" s="87"/>
      <c r="K1583" s="84"/>
      <c r="L1583" s="84"/>
      <c r="M1583" s="84"/>
      <c r="N1583" s="84"/>
      <c r="O1583" s="89"/>
      <c r="P1583" s="89"/>
      <c r="Q1583" s="89"/>
      <c r="R1583" s="89"/>
      <c r="S1583" s="83"/>
      <c r="T1583" s="83"/>
      <c r="U1583" s="83"/>
      <c r="V1583" s="83"/>
      <c r="W1583" s="83"/>
      <c r="X1583" s="83"/>
      <c r="Y1583" s="90"/>
      <c r="Z1583" s="90"/>
      <c r="AA1583" s="90"/>
      <c r="AB1583" s="90"/>
      <c r="AC1583" s="91"/>
      <c r="AD1583" s="91"/>
      <c r="AE1583" s="91"/>
      <c r="AF1583" s="91"/>
      <c r="AG1583" s="91"/>
      <c r="AH1583" s="91"/>
      <c r="AI1583" s="92"/>
      <c r="AJ1583" s="92"/>
      <c r="AK1583" s="92"/>
      <c r="AL1583" s="92"/>
      <c r="AM1583" s="92"/>
      <c r="AN1583" s="93"/>
      <c r="AO1583" s="93"/>
      <c r="AP1583" s="93"/>
      <c r="AQ1583" s="93"/>
      <c r="AR1583" s="93"/>
      <c r="AS1583" s="94"/>
      <c r="AT1583" s="94"/>
      <c r="AU1583" s="94"/>
      <c r="AV1583" s="94"/>
      <c r="AW1583" s="94"/>
      <c r="AX1583" s="94"/>
      <c r="AY1583" s="94"/>
      <c r="AZ1583" s="94"/>
      <c r="BA1583" s="94"/>
      <c r="BB1583" s="94"/>
      <c r="BC1583" s="94"/>
      <c r="BD1583" s="94"/>
      <c r="BE1583" s="94"/>
      <c r="BF1583" s="94"/>
      <c r="BG1583" s="94"/>
      <c r="BH1583" s="94"/>
      <c r="BI1583" s="94"/>
      <c r="BJ1583" s="94"/>
      <c r="BK1583" s="94"/>
      <c r="BL1583" s="94"/>
      <c r="BM1583" s="94"/>
      <c r="BN1583" s="94"/>
      <c r="BO1583" s="94"/>
      <c r="BP1583" s="94"/>
    </row>
    <row r="1584" spans="1:68" x14ac:dyDescent="0.2">
      <c r="A1584" s="75" t="s">
        <v>1874</v>
      </c>
      <c r="B1584" s="87"/>
      <c r="C1584" s="87"/>
      <c r="D1584" s="87"/>
      <c r="E1584" s="87"/>
      <c r="F1584" s="87"/>
      <c r="G1584" s="87"/>
      <c r="H1584" s="87"/>
      <c r="I1584" s="87"/>
      <c r="J1584" s="87"/>
      <c r="K1584" s="84"/>
      <c r="L1584" s="84"/>
      <c r="M1584" s="84"/>
      <c r="N1584" s="84"/>
      <c r="O1584" s="89"/>
      <c r="P1584" s="89"/>
      <c r="Q1584" s="89"/>
      <c r="R1584" s="89"/>
      <c r="S1584" s="83"/>
      <c r="T1584" s="83"/>
      <c r="U1584" s="83"/>
      <c r="V1584" s="83"/>
      <c r="W1584" s="83"/>
      <c r="X1584" s="83"/>
      <c r="Y1584" s="90"/>
      <c r="Z1584" s="90"/>
      <c r="AA1584" s="90"/>
      <c r="AB1584" s="90"/>
      <c r="AC1584" s="91"/>
      <c r="AD1584" s="91"/>
      <c r="AE1584" s="91"/>
      <c r="AF1584" s="91"/>
      <c r="AG1584" s="91"/>
      <c r="AH1584" s="91"/>
      <c r="AI1584" s="92"/>
      <c r="AJ1584" s="92"/>
      <c r="AK1584" s="92"/>
      <c r="AL1584" s="92"/>
      <c r="AM1584" s="92"/>
      <c r="AN1584" s="93"/>
      <c r="AO1584" s="93"/>
      <c r="AP1584" s="93"/>
      <c r="AQ1584" s="93"/>
      <c r="AR1584" s="93"/>
      <c r="AS1584" s="94"/>
      <c r="AT1584" s="94"/>
      <c r="AU1584" s="94"/>
      <c r="AV1584" s="94"/>
      <c r="AW1584" s="94"/>
      <c r="AX1584" s="94"/>
      <c r="AY1584" s="94"/>
      <c r="AZ1584" s="94"/>
      <c r="BA1584" s="94"/>
      <c r="BB1584" s="94"/>
      <c r="BC1584" s="94"/>
      <c r="BD1584" s="94"/>
      <c r="BE1584" s="94"/>
      <c r="BF1584" s="94"/>
      <c r="BG1584" s="94"/>
      <c r="BH1584" s="94"/>
      <c r="BI1584" s="94"/>
      <c r="BJ1584" s="94"/>
      <c r="BK1584" s="94"/>
      <c r="BL1584" s="94"/>
      <c r="BM1584" s="94"/>
      <c r="BN1584" s="94"/>
      <c r="BO1584" s="94"/>
      <c r="BP1584" s="94"/>
    </row>
    <row r="1585" spans="1:68" x14ac:dyDescent="0.2">
      <c r="A1585" s="75" t="s">
        <v>1875</v>
      </c>
      <c r="B1585" s="87"/>
      <c r="C1585" s="87"/>
      <c r="D1585" s="87"/>
      <c r="E1585" s="87"/>
      <c r="F1585" s="87"/>
      <c r="G1585" s="87"/>
      <c r="H1585" s="87"/>
      <c r="I1585" s="87"/>
      <c r="J1585" s="87"/>
      <c r="K1585" s="84"/>
      <c r="L1585" s="84"/>
      <c r="M1585" s="84"/>
      <c r="N1585" s="84"/>
      <c r="O1585" s="89"/>
      <c r="P1585" s="89"/>
      <c r="Q1585" s="89"/>
      <c r="R1585" s="89"/>
      <c r="S1585" s="83"/>
      <c r="T1585" s="83"/>
      <c r="U1585" s="83"/>
      <c r="V1585" s="83"/>
      <c r="W1585" s="83"/>
      <c r="X1585" s="83"/>
      <c r="Y1585" s="90"/>
      <c r="Z1585" s="90"/>
      <c r="AA1585" s="90"/>
      <c r="AB1585" s="90"/>
      <c r="AC1585" s="91"/>
      <c r="AD1585" s="91"/>
      <c r="AE1585" s="91"/>
      <c r="AF1585" s="91"/>
      <c r="AG1585" s="91"/>
      <c r="AH1585" s="91"/>
      <c r="AI1585" s="92"/>
      <c r="AJ1585" s="92"/>
      <c r="AK1585" s="92"/>
      <c r="AL1585" s="92"/>
      <c r="AM1585" s="92"/>
      <c r="AN1585" s="93"/>
      <c r="AO1585" s="93"/>
      <c r="AP1585" s="93"/>
      <c r="AQ1585" s="93"/>
      <c r="AR1585" s="93"/>
      <c r="AS1585" s="94"/>
      <c r="AT1585" s="94"/>
      <c r="AU1585" s="94"/>
      <c r="AV1585" s="94"/>
      <c r="AW1585" s="94"/>
      <c r="AX1585" s="94"/>
      <c r="AY1585" s="94"/>
      <c r="AZ1585" s="94"/>
      <c r="BA1585" s="94"/>
      <c r="BB1585" s="94"/>
      <c r="BC1585" s="94"/>
      <c r="BD1585" s="94"/>
      <c r="BE1585" s="94"/>
      <c r="BF1585" s="94"/>
      <c r="BG1585" s="94"/>
      <c r="BH1585" s="94"/>
      <c r="BI1585" s="94"/>
      <c r="BJ1585" s="94"/>
      <c r="BK1585" s="94"/>
      <c r="BL1585" s="94"/>
      <c r="BM1585" s="94"/>
      <c r="BN1585" s="94"/>
      <c r="BO1585" s="94"/>
      <c r="BP1585" s="94"/>
    </row>
    <row r="1586" spans="1:68" x14ac:dyDescent="0.2">
      <c r="A1586" s="75" t="s">
        <v>1876</v>
      </c>
      <c r="B1586" s="87"/>
      <c r="C1586" s="87"/>
      <c r="D1586" s="87"/>
      <c r="E1586" s="87"/>
      <c r="F1586" s="87"/>
      <c r="G1586" s="87"/>
      <c r="H1586" s="87"/>
      <c r="I1586" s="87"/>
      <c r="J1586" s="87"/>
      <c r="K1586" s="84"/>
      <c r="L1586" s="84"/>
      <c r="M1586" s="84"/>
      <c r="N1586" s="84"/>
      <c r="O1586" s="89"/>
      <c r="P1586" s="89"/>
      <c r="Q1586" s="89"/>
      <c r="R1586" s="89"/>
      <c r="S1586" s="83"/>
      <c r="T1586" s="83"/>
      <c r="U1586" s="83"/>
      <c r="V1586" s="83"/>
      <c r="W1586" s="83"/>
      <c r="X1586" s="83"/>
      <c r="Y1586" s="90"/>
      <c r="Z1586" s="90"/>
      <c r="AA1586" s="90"/>
      <c r="AB1586" s="90"/>
      <c r="AC1586" s="91"/>
      <c r="AD1586" s="91"/>
      <c r="AE1586" s="91"/>
      <c r="AF1586" s="91"/>
      <c r="AG1586" s="91"/>
      <c r="AH1586" s="91"/>
      <c r="AI1586" s="92"/>
      <c r="AJ1586" s="92"/>
      <c r="AK1586" s="92"/>
      <c r="AL1586" s="92"/>
      <c r="AM1586" s="92"/>
      <c r="AN1586" s="93"/>
      <c r="AO1586" s="93"/>
      <c r="AP1586" s="93"/>
      <c r="AQ1586" s="93"/>
      <c r="AR1586" s="93"/>
      <c r="AS1586" s="94"/>
      <c r="AT1586" s="94"/>
      <c r="AU1586" s="94"/>
      <c r="AV1586" s="94"/>
      <c r="AW1586" s="94"/>
      <c r="AX1586" s="94"/>
      <c r="AY1586" s="94"/>
      <c r="AZ1586" s="94"/>
      <c r="BA1586" s="94"/>
      <c r="BB1586" s="94"/>
      <c r="BC1586" s="94"/>
      <c r="BD1586" s="94"/>
      <c r="BE1586" s="94"/>
      <c r="BF1586" s="94"/>
      <c r="BG1586" s="94"/>
      <c r="BH1586" s="94"/>
      <c r="BI1586" s="94"/>
      <c r="BJ1586" s="94"/>
      <c r="BK1586" s="94"/>
      <c r="BL1586" s="94"/>
      <c r="BM1586" s="94"/>
      <c r="BN1586" s="94"/>
      <c r="BO1586" s="94"/>
      <c r="BP1586" s="94"/>
    </row>
    <row r="1587" spans="1:68" x14ac:dyDescent="0.2">
      <c r="A1587" s="75" t="s">
        <v>1877</v>
      </c>
      <c r="B1587" s="87"/>
      <c r="C1587" s="87"/>
      <c r="D1587" s="87"/>
      <c r="E1587" s="87"/>
      <c r="F1587" s="87"/>
      <c r="G1587" s="87"/>
      <c r="H1587" s="87"/>
      <c r="I1587" s="87"/>
      <c r="J1587" s="87"/>
      <c r="K1587" s="84"/>
      <c r="L1587" s="84"/>
      <c r="M1587" s="84"/>
      <c r="N1587" s="84"/>
      <c r="O1587" s="89"/>
      <c r="P1587" s="89"/>
      <c r="Q1587" s="89"/>
      <c r="R1587" s="89"/>
      <c r="S1587" s="83"/>
      <c r="T1587" s="83"/>
      <c r="U1587" s="83"/>
      <c r="V1587" s="83"/>
      <c r="W1587" s="83"/>
      <c r="X1587" s="83"/>
      <c r="Y1587" s="90"/>
      <c r="Z1587" s="90"/>
      <c r="AA1587" s="90"/>
      <c r="AB1587" s="90"/>
      <c r="AC1587" s="91"/>
      <c r="AD1587" s="91"/>
      <c r="AE1587" s="91"/>
      <c r="AF1587" s="91"/>
      <c r="AG1587" s="91"/>
      <c r="AH1587" s="91"/>
      <c r="AI1587" s="92"/>
      <c r="AJ1587" s="92"/>
      <c r="AK1587" s="92"/>
      <c r="AL1587" s="92"/>
      <c r="AM1587" s="92"/>
      <c r="AN1587" s="93"/>
      <c r="AO1587" s="93"/>
      <c r="AP1587" s="93"/>
      <c r="AQ1587" s="93"/>
      <c r="AR1587" s="93"/>
      <c r="AS1587" s="94"/>
      <c r="AT1587" s="94"/>
      <c r="AU1587" s="94"/>
      <c r="AV1587" s="94"/>
      <c r="AW1587" s="94"/>
      <c r="AX1587" s="94"/>
      <c r="AY1587" s="94"/>
      <c r="AZ1587" s="94"/>
      <c r="BA1587" s="94"/>
      <c r="BB1587" s="94"/>
      <c r="BC1587" s="94"/>
      <c r="BD1587" s="94"/>
      <c r="BE1587" s="94"/>
      <c r="BF1587" s="94"/>
      <c r="BG1587" s="94"/>
      <c r="BH1587" s="94"/>
      <c r="BI1587" s="94"/>
      <c r="BJ1587" s="94"/>
      <c r="BK1587" s="94"/>
      <c r="BL1587" s="94"/>
      <c r="BM1587" s="94"/>
      <c r="BN1587" s="94"/>
      <c r="BO1587" s="94"/>
      <c r="BP1587" s="94"/>
    </row>
    <row r="1588" spans="1:68" x14ac:dyDescent="0.2">
      <c r="A1588" s="75" t="s">
        <v>1878</v>
      </c>
      <c r="B1588" s="87"/>
      <c r="C1588" s="87"/>
      <c r="D1588" s="87"/>
      <c r="E1588" s="87"/>
      <c r="F1588" s="87"/>
      <c r="G1588" s="87"/>
      <c r="H1588" s="87"/>
      <c r="I1588" s="87"/>
      <c r="J1588" s="87"/>
      <c r="K1588" s="84"/>
      <c r="L1588" s="84"/>
      <c r="M1588" s="84"/>
      <c r="N1588" s="84"/>
      <c r="O1588" s="89"/>
      <c r="P1588" s="89"/>
      <c r="Q1588" s="89"/>
      <c r="R1588" s="89"/>
      <c r="S1588" s="83"/>
      <c r="T1588" s="83"/>
      <c r="U1588" s="83"/>
      <c r="V1588" s="83"/>
      <c r="W1588" s="83"/>
      <c r="X1588" s="83"/>
      <c r="Y1588" s="90"/>
      <c r="Z1588" s="90"/>
      <c r="AA1588" s="90"/>
      <c r="AB1588" s="90"/>
      <c r="AC1588" s="91"/>
      <c r="AD1588" s="91"/>
      <c r="AE1588" s="91"/>
      <c r="AF1588" s="91"/>
      <c r="AG1588" s="91"/>
      <c r="AH1588" s="91"/>
      <c r="AI1588" s="92"/>
      <c r="AJ1588" s="92"/>
      <c r="AK1588" s="92"/>
      <c r="AL1588" s="92"/>
      <c r="AM1588" s="92"/>
      <c r="AN1588" s="93"/>
      <c r="AO1588" s="93"/>
      <c r="AP1588" s="93"/>
      <c r="AQ1588" s="93"/>
      <c r="AR1588" s="93"/>
      <c r="AS1588" s="94"/>
      <c r="AT1588" s="94"/>
      <c r="AU1588" s="94"/>
      <c r="AV1588" s="94"/>
      <c r="AW1588" s="94"/>
      <c r="AX1588" s="94"/>
      <c r="AY1588" s="94"/>
      <c r="AZ1588" s="94"/>
      <c r="BA1588" s="94"/>
      <c r="BB1588" s="94"/>
      <c r="BC1588" s="94"/>
      <c r="BD1588" s="94"/>
      <c r="BE1588" s="94"/>
      <c r="BF1588" s="94"/>
      <c r="BG1588" s="94"/>
      <c r="BH1588" s="94"/>
      <c r="BI1588" s="94"/>
      <c r="BJ1588" s="94"/>
      <c r="BK1588" s="94"/>
      <c r="BL1588" s="94"/>
      <c r="BM1588" s="94"/>
      <c r="BN1588" s="94"/>
      <c r="BO1588" s="94"/>
      <c r="BP1588" s="94"/>
    </row>
    <row r="1589" spans="1:68" x14ac:dyDescent="0.2">
      <c r="A1589" s="75" t="s">
        <v>1879</v>
      </c>
      <c r="B1589" s="87"/>
      <c r="C1589" s="87"/>
      <c r="D1589" s="87"/>
      <c r="E1589" s="87"/>
      <c r="F1589" s="87"/>
      <c r="G1589" s="87"/>
      <c r="H1589" s="87"/>
      <c r="I1589" s="87"/>
      <c r="J1589" s="87"/>
      <c r="K1589" s="84"/>
      <c r="L1589" s="84"/>
      <c r="M1589" s="84"/>
      <c r="N1589" s="84"/>
      <c r="O1589" s="89"/>
      <c r="P1589" s="89"/>
      <c r="Q1589" s="89"/>
      <c r="R1589" s="89"/>
      <c r="S1589" s="83"/>
      <c r="T1589" s="83"/>
      <c r="U1589" s="83"/>
      <c r="V1589" s="83"/>
      <c r="W1589" s="83"/>
      <c r="X1589" s="83"/>
      <c r="Y1589" s="90"/>
      <c r="Z1589" s="90"/>
      <c r="AA1589" s="90"/>
      <c r="AB1589" s="90"/>
      <c r="AC1589" s="91"/>
      <c r="AD1589" s="91"/>
      <c r="AE1589" s="91"/>
      <c r="AF1589" s="91"/>
      <c r="AG1589" s="91"/>
      <c r="AH1589" s="91"/>
      <c r="AI1589" s="92"/>
      <c r="AJ1589" s="92"/>
      <c r="AK1589" s="92"/>
      <c r="AL1589" s="92"/>
      <c r="AM1589" s="92"/>
      <c r="AN1589" s="93"/>
      <c r="AO1589" s="93"/>
      <c r="AP1589" s="93"/>
      <c r="AQ1589" s="93"/>
      <c r="AR1589" s="93"/>
      <c r="AS1589" s="94"/>
      <c r="AT1589" s="94"/>
      <c r="AU1589" s="94"/>
      <c r="AV1589" s="94"/>
      <c r="AW1589" s="94"/>
      <c r="AX1589" s="94"/>
      <c r="AY1589" s="94"/>
      <c r="AZ1589" s="94"/>
      <c r="BA1589" s="94"/>
      <c r="BB1589" s="94"/>
      <c r="BC1589" s="94"/>
      <c r="BD1589" s="94"/>
      <c r="BE1589" s="94"/>
      <c r="BF1589" s="94"/>
      <c r="BG1589" s="94"/>
      <c r="BH1589" s="94"/>
      <c r="BI1589" s="94"/>
      <c r="BJ1589" s="94"/>
      <c r="BK1589" s="94"/>
      <c r="BL1589" s="94"/>
      <c r="BM1589" s="94"/>
      <c r="BN1589" s="94"/>
      <c r="BO1589" s="94"/>
      <c r="BP1589" s="94"/>
    </row>
    <row r="1590" spans="1:68" x14ac:dyDescent="0.2">
      <c r="A1590" s="75" t="s">
        <v>1880</v>
      </c>
      <c r="B1590" s="87"/>
      <c r="C1590" s="87"/>
      <c r="D1590" s="87"/>
      <c r="E1590" s="87"/>
      <c r="F1590" s="87"/>
      <c r="G1590" s="87"/>
      <c r="H1590" s="87"/>
      <c r="I1590" s="87"/>
      <c r="J1590" s="87"/>
      <c r="K1590" s="84"/>
      <c r="L1590" s="84"/>
      <c r="M1590" s="84"/>
      <c r="N1590" s="84"/>
      <c r="O1590" s="89"/>
      <c r="P1590" s="89"/>
      <c r="Q1590" s="89"/>
      <c r="R1590" s="89"/>
      <c r="S1590" s="83"/>
      <c r="T1590" s="83"/>
      <c r="U1590" s="83"/>
      <c r="V1590" s="83"/>
      <c r="W1590" s="83"/>
      <c r="X1590" s="83"/>
      <c r="Y1590" s="90"/>
      <c r="Z1590" s="90"/>
      <c r="AA1590" s="90"/>
      <c r="AB1590" s="90"/>
      <c r="AC1590" s="91"/>
      <c r="AD1590" s="91"/>
      <c r="AE1590" s="91"/>
      <c r="AF1590" s="91"/>
      <c r="AG1590" s="91"/>
      <c r="AH1590" s="91"/>
      <c r="AI1590" s="92"/>
      <c r="AJ1590" s="92"/>
      <c r="AK1590" s="92"/>
      <c r="AL1590" s="92"/>
      <c r="AM1590" s="92"/>
      <c r="AN1590" s="93"/>
      <c r="AO1590" s="93"/>
      <c r="AP1590" s="93"/>
      <c r="AQ1590" s="93"/>
      <c r="AR1590" s="93"/>
      <c r="AS1590" s="94"/>
      <c r="AT1590" s="94"/>
      <c r="AU1590" s="94"/>
      <c r="AV1590" s="94"/>
      <c r="AW1590" s="94"/>
      <c r="AX1590" s="94"/>
      <c r="AY1590" s="94"/>
      <c r="AZ1590" s="94"/>
      <c r="BA1590" s="94"/>
      <c r="BB1590" s="94"/>
      <c r="BC1590" s="94"/>
      <c r="BD1590" s="94"/>
      <c r="BE1590" s="94"/>
      <c r="BF1590" s="94"/>
      <c r="BG1590" s="94"/>
      <c r="BH1590" s="94"/>
      <c r="BI1590" s="94"/>
      <c r="BJ1590" s="94"/>
      <c r="BK1590" s="94"/>
      <c r="BL1590" s="94"/>
      <c r="BM1590" s="94"/>
      <c r="BN1590" s="94"/>
      <c r="BO1590" s="94"/>
      <c r="BP1590" s="94"/>
    </row>
    <row r="1591" spans="1:68" x14ac:dyDescent="0.2">
      <c r="A1591" s="75" t="s">
        <v>1881</v>
      </c>
      <c r="B1591" s="87"/>
      <c r="C1591" s="87"/>
      <c r="D1591" s="87"/>
      <c r="E1591" s="87"/>
      <c r="F1591" s="87"/>
      <c r="G1591" s="87"/>
      <c r="H1591" s="87"/>
      <c r="I1591" s="87"/>
      <c r="J1591" s="87"/>
      <c r="K1591" s="84"/>
      <c r="L1591" s="84"/>
      <c r="M1591" s="84"/>
      <c r="N1591" s="84"/>
      <c r="O1591" s="89"/>
      <c r="P1591" s="89"/>
      <c r="Q1591" s="89"/>
      <c r="R1591" s="89"/>
      <c r="S1591" s="83"/>
      <c r="T1591" s="83"/>
      <c r="U1591" s="83"/>
      <c r="V1591" s="83"/>
      <c r="W1591" s="83"/>
      <c r="X1591" s="83"/>
      <c r="Y1591" s="90"/>
      <c r="Z1591" s="90"/>
      <c r="AA1591" s="90"/>
      <c r="AB1591" s="90"/>
      <c r="AC1591" s="91"/>
      <c r="AD1591" s="91"/>
      <c r="AE1591" s="91"/>
      <c r="AF1591" s="91"/>
      <c r="AG1591" s="91"/>
      <c r="AH1591" s="91"/>
      <c r="AI1591" s="92"/>
      <c r="AJ1591" s="92"/>
      <c r="AK1591" s="92"/>
      <c r="AL1591" s="92"/>
      <c r="AM1591" s="92"/>
      <c r="AN1591" s="93"/>
      <c r="AO1591" s="93"/>
      <c r="AP1591" s="93"/>
      <c r="AQ1591" s="93"/>
      <c r="AR1591" s="93"/>
      <c r="AS1591" s="94"/>
      <c r="AT1591" s="94"/>
      <c r="AU1591" s="94"/>
      <c r="AV1591" s="94"/>
      <c r="AW1591" s="94"/>
      <c r="AX1591" s="94"/>
      <c r="AY1591" s="94"/>
      <c r="AZ1591" s="94"/>
      <c r="BA1591" s="94"/>
      <c r="BB1591" s="94"/>
      <c r="BC1591" s="94"/>
      <c r="BD1591" s="94"/>
      <c r="BE1591" s="94"/>
      <c r="BF1591" s="94"/>
      <c r="BG1591" s="94"/>
      <c r="BH1591" s="94"/>
      <c r="BI1591" s="94"/>
      <c r="BJ1591" s="94"/>
      <c r="BK1591" s="94"/>
      <c r="BL1591" s="94"/>
      <c r="BM1591" s="94"/>
      <c r="BN1591" s="94"/>
      <c r="BO1591" s="94"/>
      <c r="BP1591" s="94"/>
    </row>
    <row r="1592" spans="1:68" x14ac:dyDescent="0.2">
      <c r="A1592" s="75" t="s">
        <v>1882</v>
      </c>
      <c r="B1592" s="87"/>
      <c r="C1592" s="87"/>
      <c r="D1592" s="87"/>
      <c r="E1592" s="87"/>
      <c r="F1592" s="87"/>
      <c r="G1592" s="87"/>
      <c r="H1592" s="87"/>
      <c r="I1592" s="87"/>
      <c r="J1592" s="87"/>
      <c r="K1592" s="84"/>
      <c r="L1592" s="84"/>
      <c r="M1592" s="84"/>
      <c r="N1592" s="84"/>
      <c r="O1592" s="89"/>
      <c r="P1592" s="89"/>
      <c r="Q1592" s="89"/>
      <c r="R1592" s="89"/>
      <c r="S1592" s="83"/>
      <c r="T1592" s="83"/>
      <c r="U1592" s="83"/>
      <c r="V1592" s="83"/>
      <c r="W1592" s="83"/>
      <c r="X1592" s="83"/>
      <c r="Y1592" s="90"/>
      <c r="Z1592" s="90"/>
      <c r="AA1592" s="90"/>
      <c r="AB1592" s="90"/>
      <c r="AC1592" s="91"/>
      <c r="AD1592" s="91"/>
      <c r="AE1592" s="91"/>
      <c r="AF1592" s="91"/>
      <c r="AG1592" s="91"/>
      <c r="AH1592" s="91"/>
      <c r="AI1592" s="92"/>
      <c r="AJ1592" s="92"/>
      <c r="AK1592" s="92"/>
      <c r="AL1592" s="92"/>
      <c r="AM1592" s="92"/>
      <c r="AN1592" s="93"/>
      <c r="AO1592" s="93"/>
      <c r="AP1592" s="93"/>
      <c r="AQ1592" s="93"/>
      <c r="AR1592" s="93"/>
      <c r="AS1592" s="94"/>
      <c r="AT1592" s="94"/>
      <c r="AU1592" s="94"/>
      <c r="AV1592" s="94"/>
      <c r="AW1592" s="94"/>
      <c r="AX1592" s="94"/>
      <c r="AY1592" s="94"/>
      <c r="AZ1592" s="94"/>
      <c r="BA1592" s="94"/>
      <c r="BB1592" s="94"/>
      <c r="BC1592" s="94"/>
      <c r="BD1592" s="94"/>
      <c r="BE1592" s="94"/>
      <c r="BF1592" s="94"/>
      <c r="BG1592" s="94"/>
      <c r="BH1592" s="94"/>
      <c r="BI1592" s="94"/>
      <c r="BJ1592" s="94"/>
      <c r="BK1592" s="94"/>
      <c r="BL1592" s="94"/>
      <c r="BM1592" s="94"/>
      <c r="BN1592" s="94"/>
      <c r="BO1592" s="94"/>
      <c r="BP1592" s="94"/>
    </row>
    <row r="1593" spans="1:68" x14ac:dyDescent="0.2">
      <c r="A1593" s="75" t="s">
        <v>1883</v>
      </c>
      <c r="B1593" s="87"/>
      <c r="C1593" s="87"/>
      <c r="D1593" s="87"/>
      <c r="E1593" s="87"/>
      <c r="F1593" s="87"/>
      <c r="G1593" s="87"/>
      <c r="H1593" s="87"/>
      <c r="I1593" s="87"/>
      <c r="J1593" s="87"/>
      <c r="K1593" s="84"/>
      <c r="L1593" s="84"/>
      <c r="M1593" s="84"/>
      <c r="N1593" s="84"/>
      <c r="O1593" s="89"/>
      <c r="P1593" s="89"/>
      <c r="Q1593" s="89"/>
      <c r="R1593" s="89"/>
      <c r="S1593" s="83"/>
      <c r="T1593" s="83"/>
      <c r="U1593" s="83"/>
      <c r="V1593" s="83"/>
      <c r="W1593" s="83"/>
      <c r="X1593" s="83"/>
      <c r="Y1593" s="90"/>
      <c r="Z1593" s="90"/>
      <c r="AA1593" s="90"/>
      <c r="AB1593" s="90"/>
      <c r="AC1593" s="91"/>
      <c r="AD1593" s="91"/>
      <c r="AE1593" s="91"/>
      <c r="AF1593" s="91"/>
      <c r="AG1593" s="91"/>
      <c r="AH1593" s="91"/>
      <c r="AI1593" s="92"/>
      <c r="AJ1593" s="92"/>
      <c r="AK1593" s="92"/>
      <c r="AL1593" s="92"/>
      <c r="AM1593" s="92"/>
      <c r="AN1593" s="93"/>
      <c r="AO1593" s="93"/>
      <c r="AP1593" s="93"/>
      <c r="AQ1593" s="93"/>
      <c r="AR1593" s="93"/>
      <c r="AS1593" s="94"/>
      <c r="AT1593" s="94"/>
      <c r="AU1593" s="94"/>
      <c r="AV1593" s="94"/>
      <c r="AW1593" s="94"/>
      <c r="AX1593" s="94"/>
      <c r="AY1593" s="94"/>
      <c r="AZ1593" s="94"/>
      <c r="BA1593" s="94"/>
      <c r="BB1593" s="94"/>
      <c r="BC1593" s="94"/>
      <c r="BD1593" s="94"/>
      <c r="BE1593" s="94"/>
      <c r="BF1593" s="94"/>
      <c r="BG1593" s="94"/>
      <c r="BH1593" s="94"/>
      <c r="BI1593" s="94"/>
      <c r="BJ1593" s="94"/>
      <c r="BK1593" s="94"/>
      <c r="BL1593" s="94"/>
      <c r="BM1593" s="94"/>
      <c r="BN1593" s="94"/>
      <c r="BO1593" s="94"/>
      <c r="BP1593" s="94"/>
    </row>
    <row r="1594" spans="1:68" x14ac:dyDescent="0.2">
      <c r="A1594" s="75" t="s">
        <v>1884</v>
      </c>
      <c r="B1594" s="87"/>
      <c r="C1594" s="87"/>
      <c r="D1594" s="87"/>
      <c r="E1594" s="87"/>
      <c r="F1594" s="87"/>
      <c r="G1594" s="87"/>
      <c r="H1594" s="87"/>
      <c r="I1594" s="87"/>
      <c r="J1594" s="87"/>
      <c r="K1594" s="84"/>
      <c r="L1594" s="84"/>
      <c r="M1594" s="84"/>
      <c r="N1594" s="84"/>
      <c r="O1594" s="89"/>
      <c r="P1594" s="89"/>
      <c r="Q1594" s="89"/>
      <c r="R1594" s="89"/>
      <c r="S1594" s="83"/>
      <c r="T1594" s="83"/>
      <c r="U1594" s="83"/>
      <c r="V1594" s="83"/>
      <c r="W1594" s="83"/>
      <c r="X1594" s="83"/>
      <c r="Y1594" s="90"/>
      <c r="Z1594" s="90"/>
      <c r="AA1594" s="90"/>
      <c r="AB1594" s="90"/>
      <c r="AC1594" s="91"/>
      <c r="AD1594" s="91"/>
      <c r="AE1594" s="91"/>
      <c r="AF1594" s="91"/>
      <c r="AG1594" s="91"/>
      <c r="AH1594" s="91"/>
      <c r="AI1594" s="92"/>
      <c r="AJ1594" s="92"/>
      <c r="AK1594" s="92"/>
      <c r="AL1594" s="92"/>
      <c r="AM1594" s="92"/>
      <c r="AN1594" s="93"/>
      <c r="AO1594" s="93"/>
      <c r="AP1594" s="93"/>
      <c r="AQ1594" s="93"/>
      <c r="AR1594" s="93"/>
      <c r="AS1594" s="94"/>
      <c r="AT1594" s="94"/>
      <c r="AU1594" s="94"/>
      <c r="AV1594" s="94"/>
      <c r="AW1594" s="94"/>
      <c r="AX1594" s="94"/>
      <c r="AY1594" s="94"/>
      <c r="AZ1594" s="94"/>
      <c r="BA1594" s="94"/>
      <c r="BB1594" s="94"/>
      <c r="BC1594" s="94"/>
      <c r="BD1594" s="94"/>
      <c r="BE1594" s="94"/>
      <c r="BF1594" s="94"/>
      <c r="BG1594" s="94"/>
      <c r="BH1594" s="94"/>
      <c r="BI1594" s="94"/>
      <c r="BJ1594" s="94"/>
      <c r="BK1594" s="94"/>
      <c r="BL1594" s="94"/>
      <c r="BM1594" s="94"/>
      <c r="BN1594" s="94"/>
      <c r="BO1594" s="94"/>
      <c r="BP1594" s="94"/>
    </row>
    <row r="1595" spans="1:68" x14ac:dyDescent="0.2">
      <c r="A1595" s="75" t="s">
        <v>1885</v>
      </c>
      <c r="B1595" s="87"/>
      <c r="C1595" s="87"/>
      <c r="D1595" s="87"/>
      <c r="E1595" s="87"/>
      <c r="F1595" s="87"/>
      <c r="G1595" s="87"/>
      <c r="H1595" s="87"/>
      <c r="I1595" s="87"/>
      <c r="J1595" s="87"/>
      <c r="K1595" s="84"/>
      <c r="L1595" s="84"/>
      <c r="M1595" s="84"/>
      <c r="N1595" s="84"/>
      <c r="O1595" s="89"/>
      <c r="P1595" s="89"/>
      <c r="Q1595" s="89"/>
      <c r="R1595" s="89"/>
      <c r="S1595" s="83"/>
      <c r="T1595" s="83"/>
      <c r="U1595" s="83"/>
      <c r="V1595" s="83"/>
      <c r="W1595" s="83"/>
      <c r="X1595" s="83"/>
      <c r="Y1595" s="90"/>
      <c r="Z1595" s="90"/>
      <c r="AA1595" s="90"/>
      <c r="AB1595" s="90"/>
      <c r="AC1595" s="91"/>
      <c r="AD1595" s="91"/>
      <c r="AE1595" s="91"/>
      <c r="AF1595" s="91"/>
      <c r="AG1595" s="91"/>
      <c r="AH1595" s="91"/>
      <c r="AI1595" s="92"/>
      <c r="AJ1595" s="92"/>
      <c r="AK1595" s="92"/>
      <c r="AL1595" s="92"/>
      <c r="AM1595" s="92"/>
      <c r="AN1595" s="93"/>
      <c r="AO1595" s="93"/>
      <c r="AP1595" s="93"/>
      <c r="AQ1595" s="93"/>
      <c r="AR1595" s="93"/>
      <c r="AS1595" s="94"/>
      <c r="AT1595" s="94"/>
      <c r="AU1595" s="94"/>
      <c r="AV1595" s="94"/>
      <c r="AW1595" s="94"/>
      <c r="AX1595" s="94"/>
      <c r="AY1595" s="94"/>
      <c r="AZ1595" s="94"/>
      <c r="BA1595" s="94"/>
      <c r="BB1595" s="94"/>
      <c r="BC1595" s="94"/>
      <c r="BD1595" s="94"/>
      <c r="BE1595" s="94"/>
      <c r="BF1595" s="94"/>
      <c r="BG1595" s="94"/>
      <c r="BH1595" s="94"/>
      <c r="BI1595" s="94"/>
      <c r="BJ1595" s="94"/>
      <c r="BK1595" s="94"/>
      <c r="BL1595" s="94"/>
      <c r="BM1595" s="94"/>
      <c r="BN1595" s="94"/>
      <c r="BO1595" s="94"/>
      <c r="BP1595" s="94"/>
    </row>
    <row r="1596" spans="1:68" x14ac:dyDescent="0.2">
      <c r="A1596" s="75" t="s">
        <v>1886</v>
      </c>
      <c r="B1596" s="87"/>
      <c r="C1596" s="87"/>
      <c r="D1596" s="87"/>
      <c r="E1596" s="87"/>
      <c r="F1596" s="87"/>
      <c r="G1596" s="87"/>
      <c r="H1596" s="87"/>
      <c r="I1596" s="87"/>
      <c r="J1596" s="87"/>
      <c r="K1596" s="84"/>
      <c r="L1596" s="84"/>
      <c r="M1596" s="84"/>
      <c r="N1596" s="84"/>
      <c r="O1596" s="89"/>
      <c r="P1596" s="89"/>
      <c r="Q1596" s="89"/>
      <c r="R1596" s="89"/>
      <c r="S1596" s="83"/>
      <c r="T1596" s="83"/>
      <c r="U1596" s="83"/>
      <c r="V1596" s="83"/>
      <c r="W1596" s="83"/>
      <c r="X1596" s="83"/>
      <c r="Y1596" s="90"/>
      <c r="Z1596" s="90"/>
      <c r="AA1596" s="90"/>
      <c r="AB1596" s="90"/>
      <c r="AC1596" s="91"/>
      <c r="AD1596" s="91"/>
      <c r="AE1596" s="91"/>
      <c r="AF1596" s="91"/>
      <c r="AG1596" s="91"/>
      <c r="AH1596" s="91"/>
      <c r="AI1596" s="92"/>
      <c r="AJ1596" s="92"/>
      <c r="AK1596" s="92"/>
      <c r="AL1596" s="92"/>
      <c r="AM1596" s="92"/>
      <c r="AN1596" s="93"/>
      <c r="AO1596" s="93"/>
      <c r="AP1596" s="93"/>
      <c r="AQ1596" s="93"/>
      <c r="AR1596" s="93"/>
      <c r="AS1596" s="94"/>
      <c r="AT1596" s="94"/>
      <c r="AU1596" s="94"/>
      <c r="AV1596" s="94"/>
      <c r="AW1596" s="94"/>
      <c r="AX1596" s="94"/>
      <c r="AY1596" s="94"/>
      <c r="AZ1596" s="94"/>
      <c r="BA1596" s="94"/>
      <c r="BB1596" s="94"/>
      <c r="BC1596" s="94"/>
      <c r="BD1596" s="94"/>
      <c r="BE1596" s="94"/>
      <c r="BF1596" s="94"/>
      <c r="BG1596" s="94"/>
      <c r="BH1596" s="94"/>
      <c r="BI1596" s="94"/>
      <c r="BJ1596" s="94"/>
      <c r="BK1596" s="94"/>
      <c r="BL1596" s="94"/>
      <c r="BM1596" s="94"/>
      <c r="BN1596" s="94"/>
      <c r="BO1596" s="94"/>
      <c r="BP1596" s="94"/>
    </row>
    <row r="1597" spans="1:68" x14ac:dyDescent="0.2">
      <c r="A1597" s="75" t="s">
        <v>1887</v>
      </c>
      <c r="B1597" s="87"/>
      <c r="C1597" s="87"/>
      <c r="D1597" s="87"/>
      <c r="E1597" s="87"/>
      <c r="F1597" s="87"/>
      <c r="G1597" s="87"/>
      <c r="H1597" s="87"/>
      <c r="I1597" s="87"/>
      <c r="J1597" s="87"/>
      <c r="K1597" s="84"/>
      <c r="L1597" s="84"/>
      <c r="M1597" s="84"/>
      <c r="N1597" s="84"/>
      <c r="O1597" s="89"/>
      <c r="P1597" s="89"/>
      <c r="Q1597" s="89"/>
      <c r="R1597" s="89"/>
      <c r="S1597" s="83"/>
      <c r="T1597" s="83"/>
      <c r="U1597" s="83"/>
      <c r="V1597" s="83"/>
      <c r="W1597" s="83"/>
      <c r="X1597" s="83"/>
      <c r="Y1597" s="90"/>
      <c r="Z1597" s="90"/>
      <c r="AA1597" s="90"/>
      <c r="AB1597" s="90"/>
      <c r="AC1597" s="91"/>
      <c r="AD1597" s="91"/>
      <c r="AE1597" s="91"/>
      <c r="AF1597" s="91"/>
      <c r="AG1597" s="91"/>
      <c r="AH1597" s="91"/>
      <c r="AI1597" s="92"/>
      <c r="AJ1597" s="92"/>
      <c r="AK1597" s="92"/>
      <c r="AL1597" s="92"/>
      <c r="AM1597" s="92"/>
      <c r="AN1597" s="93"/>
      <c r="AO1597" s="93"/>
      <c r="AP1597" s="93"/>
      <c r="AQ1597" s="93"/>
      <c r="AR1597" s="93"/>
      <c r="AS1597" s="94"/>
      <c r="AT1597" s="94"/>
      <c r="AU1597" s="94"/>
      <c r="AV1597" s="94"/>
      <c r="AW1597" s="94"/>
      <c r="AX1597" s="94"/>
      <c r="AY1597" s="94"/>
      <c r="AZ1597" s="94"/>
      <c r="BA1597" s="94"/>
      <c r="BB1597" s="94"/>
      <c r="BC1597" s="94"/>
      <c r="BD1597" s="94"/>
      <c r="BE1597" s="94"/>
      <c r="BF1597" s="94"/>
      <c r="BG1597" s="94"/>
      <c r="BH1597" s="94"/>
      <c r="BI1597" s="94"/>
      <c r="BJ1597" s="94"/>
      <c r="BK1597" s="94"/>
      <c r="BL1597" s="94"/>
      <c r="BM1597" s="94"/>
      <c r="BN1597" s="94"/>
      <c r="BO1597" s="94"/>
      <c r="BP1597" s="94"/>
    </row>
    <row r="1598" spans="1:68" x14ac:dyDescent="0.2">
      <c r="A1598" s="75" t="s">
        <v>1888</v>
      </c>
      <c r="B1598" s="87"/>
      <c r="C1598" s="87"/>
      <c r="D1598" s="87"/>
      <c r="E1598" s="87"/>
      <c r="F1598" s="87"/>
      <c r="G1598" s="87"/>
      <c r="H1598" s="87"/>
      <c r="I1598" s="87"/>
      <c r="J1598" s="87"/>
      <c r="K1598" s="84"/>
      <c r="L1598" s="84"/>
      <c r="M1598" s="84"/>
      <c r="N1598" s="84"/>
      <c r="O1598" s="89"/>
      <c r="P1598" s="89"/>
      <c r="Q1598" s="89"/>
      <c r="R1598" s="89"/>
      <c r="S1598" s="83"/>
      <c r="T1598" s="83"/>
      <c r="U1598" s="83"/>
      <c r="V1598" s="83"/>
      <c r="W1598" s="83"/>
      <c r="X1598" s="83"/>
      <c r="Y1598" s="90"/>
      <c r="Z1598" s="90"/>
      <c r="AA1598" s="90"/>
      <c r="AB1598" s="90"/>
      <c r="AC1598" s="91"/>
      <c r="AD1598" s="91"/>
      <c r="AE1598" s="91"/>
      <c r="AF1598" s="91"/>
      <c r="AG1598" s="91"/>
      <c r="AH1598" s="91"/>
      <c r="AI1598" s="92"/>
      <c r="AJ1598" s="92"/>
      <c r="AK1598" s="92"/>
      <c r="AL1598" s="92"/>
      <c r="AM1598" s="92"/>
      <c r="AN1598" s="93"/>
      <c r="AO1598" s="93"/>
      <c r="AP1598" s="93"/>
      <c r="AQ1598" s="93"/>
      <c r="AR1598" s="93"/>
      <c r="AS1598" s="94"/>
      <c r="AT1598" s="94"/>
      <c r="AU1598" s="94"/>
      <c r="AV1598" s="94"/>
      <c r="AW1598" s="94"/>
      <c r="AX1598" s="94"/>
      <c r="AY1598" s="94"/>
      <c r="AZ1598" s="94"/>
      <c r="BA1598" s="94"/>
      <c r="BB1598" s="94"/>
      <c r="BC1598" s="94"/>
      <c r="BD1598" s="94"/>
      <c r="BE1598" s="94"/>
      <c r="BF1598" s="94"/>
      <c r="BG1598" s="94"/>
      <c r="BH1598" s="94"/>
      <c r="BI1598" s="94"/>
      <c r="BJ1598" s="94"/>
      <c r="BK1598" s="94"/>
      <c r="BL1598" s="94"/>
      <c r="BM1598" s="94"/>
      <c r="BN1598" s="94"/>
      <c r="BO1598" s="94"/>
      <c r="BP1598" s="94"/>
    </row>
    <row r="1599" spans="1:68" x14ac:dyDescent="0.2">
      <c r="A1599" s="75" t="s">
        <v>1889</v>
      </c>
      <c r="B1599" s="87"/>
      <c r="C1599" s="87"/>
      <c r="D1599" s="87"/>
      <c r="E1599" s="87"/>
      <c r="F1599" s="87"/>
      <c r="G1599" s="87"/>
      <c r="H1599" s="87"/>
      <c r="I1599" s="87"/>
      <c r="J1599" s="87"/>
      <c r="K1599" s="84"/>
      <c r="L1599" s="84"/>
      <c r="M1599" s="84"/>
      <c r="N1599" s="84"/>
      <c r="O1599" s="89"/>
      <c r="P1599" s="89"/>
      <c r="Q1599" s="89"/>
      <c r="R1599" s="89"/>
      <c r="S1599" s="83"/>
      <c r="T1599" s="83"/>
      <c r="U1599" s="83"/>
      <c r="V1599" s="83"/>
      <c r="W1599" s="83"/>
      <c r="X1599" s="83"/>
      <c r="Y1599" s="90"/>
      <c r="Z1599" s="90"/>
      <c r="AA1599" s="90"/>
      <c r="AB1599" s="90"/>
      <c r="AC1599" s="91"/>
      <c r="AD1599" s="91"/>
      <c r="AE1599" s="91"/>
      <c r="AF1599" s="91"/>
      <c r="AG1599" s="91"/>
      <c r="AH1599" s="91"/>
      <c r="AI1599" s="92"/>
      <c r="AJ1599" s="92"/>
      <c r="AK1599" s="92"/>
      <c r="AL1599" s="92"/>
      <c r="AM1599" s="92"/>
      <c r="AN1599" s="93"/>
      <c r="AO1599" s="93"/>
      <c r="AP1599" s="93"/>
      <c r="AQ1599" s="93"/>
      <c r="AR1599" s="93"/>
      <c r="AS1599" s="94"/>
      <c r="AT1599" s="94"/>
      <c r="AU1599" s="94"/>
      <c r="AV1599" s="94"/>
      <c r="AW1599" s="94"/>
      <c r="AX1599" s="94"/>
      <c r="AY1599" s="94"/>
      <c r="AZ1599" s="94"/>
      <c r="BA1599" s="94"/>
      <c r="BB1599" s="94"/>
      <c r="BC1599" s="94"/>
      <c r="BD1599" s="94"/>
      <c r="BE1599" s="94"/>
      <c r="BF1599" s="94"/>
      <c r="BG1599" s="94"/>
      <c r="BH1599" s="94"/>
      <c r="BI1599" s="94"/>
      <c r="BJ1599" s="94"/>
      <c r="BK1599" s="94"/>
      <c r="BL1599" s="94"/>
      <c r="BM1599" s="94"/>
      <c r="BN1599" s="94"/>
      <c r="BO1599" s="94"/>
      <c r="BP1599" s="94"/>
    </row>
    <row r="1600" spans="1:68" x14ac:dyDescent="0.2">
      <c r="A1600" s="75" t="s">
        <v>1890</v>
      </c>
      <c r="B1600" s="87"/>
      <c r="C1600" s="87"/>
      <c r="D1600" s="87"/>
      <c r="E1600" s="87"/>
      <c r="F1600" s="87"/>
      <c r="G1600" s="87"/>
      <c r="H1600" s="87"/>
      <c r="I1600" s="87"/>
      <c r="J1600" s="87"/>
      <c r="K1600" s="84"/>
      <c r="L1600" s="84"/>
      <c r="M1600" s="84"/>
      <c r="N1600" s="84"/>
      <c r="O1600" s="89"/>
      <c r="P1600" s="89"/>
      <c r="Q1600" s="89"/>
      <c r="R1600" s="89"/>
      <c r="S1600" s="83"/>
      <c r="T1600" s="83"/>
      <c r="U1600" s="83"/>
      <c r="V1600" s="83"/>
      <c r="W1600" s="83"/>
      <c r="X1600" s="83"/>
      <c r="Y1600" s="90"/>
      <c r="Z1600" s="90"/>
      <c r="AA1600" s="90"/>
      <c r="AB1600" s="90"/>
      <c r="AC1600" s="91"/>
      <c r="AD1600" s="91"/>
      <c r="AE1600" s="91"/>
      <c r="AF1600" s="91"/>
      <c r="AG1600" s="91"/>
      <c r="AH1600" s="91"/>
      <c r="AI1600" s="92"/>
      <c r="AJ1600" s="92"/>
      <c r="AK1600" s="92"/>
      <c r="AL1600" s="92"/>
      <c r="AM1600" s="92"/>
      <c r="AN1600" s="93"/>
      <c r="AO1600" s="93"/>
      <c r="AP1600" s="93"/>
      <c r="AQ1600" s="93"/>
      <c r="AR1600" s="93"/>
      <c r="AS1600" s="94"/>
      <c r="AT1600" s="94"/>
      <c r="AU1600" s="94"/>
      <c r="AV1600" s="94"/>
      <c r="AW1600" s="94"/>
      <c r="AX1600" s="94"/>
      <c r="AY1600" s="94"/>
      <c r="AZ1600" s="94"/>
      <c r="BA1600" s="94"/>
      <c r="BB1600" s="94"/>
      <c r="BC1600" s="94"/>
      <c r="BD1600" s="94"/>
      <c r="BE1600" s="94"/>
      <c r="BF1600" s="94"/>
      <c r="BG1600" s="94"/>
      <c r="BH1600" s="94"/>
      <c r="BI1600" s="94"/>
      <c r="BJ1600" s="94"/>
      <c r="BK1600" s="94"/>
      <c r="BL1600" s="94"/>
      <c r="BM1600" s="94"/>
      <c r="BN1600" s="94"/>
      <c r="BO1600" s="94"/>
      <c r="BP1600" s="94"/>
    </row>
    <row r="1601" spans="1:68" x14ac:dyDescent="0.2">
      <c r="A1601" s="75" t="s">
        <v>1891</v>
      </c>
      <c r="B1601" s="87"/>
      <c r="C1601" s="87"/>
      <c r="D1601" s="87"/>
      <c r="E1601" s="87"/>
      <c r="F1601" s="87"/>
      <c r="G1601" s="87"/>
      <c r="H1601" s="87"/>
      <c r="I1601" s="87"/>
      <c r="J1601" s="87"/>
      <c r="K1601" s="84"/>
      <c r="L1601" s="84"/>
      <c r="M1601" s="84"/>
      <c r="N1601" s="84"/>
      <c r="O1601" s="89"/>
      <c r="P1601" s="89"/>
      <c r="Q1601" s="89"/>
      <c r="R1601" s="89"/>
      <c r="S1601" s="83"/>
      <c r="T1601" s="83"/>
      <c r="U1601" s="83"/>
      <c r="V1601" s="83"/>
      <c r="W1601" s="83"/>
      <c r="X1601" s="83"/>
      <c r="Y1601" s="90"/>
      <c r="Z1601" s="90"/>
      <c r="AA1601" s="90"/>
      <c r="AB1601" s="90"/>
      <c r="AC1601" s="91"/>
      <c r="AD1601" s="91"/>
      <c r="AE1601" s="91"/>
      <c r="AF1601" s="91"/>
      <c r="AG1601" s="91"/>
      <c r="AH1601" s="91"/>
      <c r="AI1601" s="92"/>
      <c r="AJ1601" s="92"/>
      <c r="AK1601" s="92"/>
      <c r="AL1601" s="92"/>
      <c r="AM1601" s="92"/>
      <c r="AN1601" s="93"/>
      <c r="AO1601" s="93"/>
      <c r="AP1601" s="93"/>
      <c r="AQ1601" s="93"/>
      <c r="AR1601" s="93"/>
      <c r="AS1601" s="94"/>
      <c r="AT1601" s="94"/>
      <c r="AU1601" s="94"/>
      <c r="AV1601" s="94"/>
      <c r="AW1601" s="94"/>
      <c r="AX1601" s="94"/>
      <c r="AY1601" s="94"/>
      <c r="AZ1601" s="94"/>
      <c r="BA1601" s="94"/>
      <c r="BB1601" s="94"/>
      <c r="BC1601" s="94"/>
      <c r="BD1601" s="94"/>
      <c r="BE1601" s="94"/>
      <c r="BF1601" s="94"/>
      <c r="BG1601" s="94"/>
      <c r="BH1601" s="94"/>
      <c r="BI1601" s="94"/>
      <c r="BJ1601" s="94"/>
      <c r="BK1601" s="94"/>
      <c r="BL1601" s="94"/>
      <c r="BM1601" s="94"/>
      <c r="BN1601" s="94"/>
      <c r="BO1601" s="94"/>
      <c r="BP1601" s="94"/>
    </row>
    <row r="1602" spans="1:68" x14ac:dyDescent="0.2">
      <c r="A1602" s="75" t="s">
        <v>1892</v>
      </c>
      <c r="B1602" s="87"/>
      <c r="C1602" s="87"/>
      <c r="D1602" s="87"/>
      <c r="E1602" s="87"/>
      <c r="F1602" s="87"/>
      <c r="G1602" s="87"/>
      <c r="H1602" s="87"/>
      <c r="I1602" s="87"/>
      <c r="J1602" s="87"/>
      <c r="K1602" s="84"/>
      <c r="L1602" s="84"/>
      <c r="M1602" s="84"/>
      <c r="N1602" s="84"/>
      <c r="O1602" s="89"/>
      <c r="P1602" s="89"/>
      <c r="Q1602" s="89"/>
      <c r="R1602" s="89"/>
      <c r="S1602" s="83"/>
      <c r="T1602" s="83"/>
      <c r="U1602" s="83"/>
      <c r="V1602" s="83"/>
      <c r="W1602" s="83"/>
      <c r="X1602" s="83"/>
      <c r="Y1602" s="90"/>
      <c r="Z1602" s="90"/>
      <c r="AA1602" s="90"/>
      <c r="AB1602" s="90"/>
      <c r="AC1602" s="91"/>
      <c r="AD1602" s="91"/>
      <c r="AE1602" s="91"/>
      <c r="AF1602" s="91"/>
      <c r="AG1602" s="91"/>
      <c r="AH1602" s="91"/>
      <c r="AI1602" s="92"/>
      <c r="AJ1602" s="92"/>
      <c r="AK1602" s="92"/>
      <c r="AL1602" s="92"/>
      <c r="AM1602" s="92"/>
      <c r="AN1602" s="93"/>
      <c r="AO1602" s="93"/>
      <c r="AP1602" s="93"/>
      <c r="AQ1602" s="93"/>
      <c r="AR1602" s="93"/>
      <c r="AS1602" s="94"/>
      <c r="AT1602" s="94"/>
      <c r="AU1602" s="94"/>
      <c r="AV1602" s="94"/>
      <c r="AW1602" s="94"/>
      <c r="AX1602" s="94"/>
      <c r="AY1602" s="94"/>
      <c r="AZ1602" s="94"/>
      <c r="BA1602" s="94"/>
      <c r="BB1602" s="94"/>
      <c r="BC1602" s="94"/>
      <c r="BD1602" s="94"/>
      <c r="BE1602" s="94"/>
      <c r="BF1602" s="94"/>
      <c r="BG1602" s="94"/>
      <c r="BH1602" s="94"/>
      <c r="BI1602" s="94"/>
      <c r="BJ1602" s="94"/>
      <c r="BK1602" s="94"/>
      <c r="BL1602" s="94"/>
      <c r="BM1602" s="94"/>
      <c r="BN1602" s="94"/>
      <c r="BO1602" s="94"/>
      <c r="BP1602" s="94"/>
    </row>
    <row r="1603" spans="1:68" x14ac:dyDescent="0.2">
      <c r="A1603" s="75" t="s">
        <v>1893</v>
      </c>
      <c r="B1603" s="87"/>
      <c r="C1603" s="87"/>
      <c r="D1603" s="87"/>
      <c r="E1603" s="87"/>
      <c r="F1603" s="87"/>
      <c r="G1603" s="87"/>
      <c r="H1603" s="87"/>
      <c r="I1603" s="87"/>
      <c r="J1603" s="87"/>
      <c r="K1603" s="84"/>
      <c r="L1603" s="84"/>
      <c r="M1603" s="84"/>
      <c r="N1603" s="84"/>
      <c r="O1603" s="89"/>
      <c r="P1603" s="89"/>
      <c r="Q1603" s="89"/>
      <c r="R1603" s="89"/>
      <c r="S1603" s="83"/>
      <c r="T1603" s="83"/>
      <c r="U1603" s="83"/>
      <c r="V1603" s="83"/>
      <c r="W1603" s="83"/>
      <c r="X1603" s="83"/>
      <c r="Y1603" s="90"/>
      <c r="Z1603" s="90"/>
      <c r="AA1603" s="90"/>
      <c r="AB1603" s="90"/>
      <c r="AC1603" s="91"/>
      <c r="AD1603" s="91"/>
      <c r="AE1603" s="91"/>
      <c r="AF1603" s="91"/>
      <c r="AG1603" s="91"/>
      <c r="AH1603" s="91"/>
      <c r="AI1603" s="92"/>
      <c r="AJ1603" s="92"/>
      <c r="AK1603" s="92"/>
      <c r="AL1603" s="92"/>
      <c r="AM1603" s="92"/>
      <c r="AN1603" s="93"/>
      <c r="AO1603" s="93"/>
      <c r="AP1603" s="93"/>
      <c r="AQ1603" s="93"/>
      <c r="AR1603" s="93"/>
      <c r="AS1603" s="94"/>
      <c r="AT1603" s="94"/>
      <c r="AU1603" s="94"/>
      <c r="AV1603" s="94"/>
      <c r="AW1603" s="94"/>
      <c r="AX1603" s="94"/>
      <c r="AY1603" s="94"/>
      <c r="AZ1603" s="94"/>
      <c r="BA1603" s="94"/>
      <c r="BB1603" s="94"/>
      <c r="BC1603" s="94"/>
      <c r="BD1603" s="94"/>
      <c r="BE1603" s="94"/>
      <c r="BF1603" s="94"/>
      <c r="BG1603" s="94"/>
      <c r="BH1603" s="94"/>
      <c r="BI1603" s="94"/>
      <c r="BJ1603" s="94"/>
      <c r="BK1603" s="94"/>
      <c r="BL1603" s="94"/>
      <c r="BM1603" s="94"/>
      <c r="BN1603" s="94"/>
      <c r="BO1603" s="94"/>
      <c r="BP1603" s="94"/>
    </row>
    <row r="1604" spans="1:68" x14ac:dyDescent="0.2">
      <c r="A1604" s="75" t="s">
        <v>1894</v>
      </c>
      <c r="B1604" s="87"/>
      <c r="C1604" s="87"/>
      <c r="D1604" s="87"/>
      <c r="E1604" s="87"/>
      <c r="F1604" s="87"/>
      <c r="G1604" s="87"/>
      <c r="H1604" s="87"/>
      <c r="I1604" s="87"/>
      <c r="J1604" s="87"/>
      <c r="K1604" s="84"/>
      <c r="L1604" s="84"/>
      <c r="M1604" s="84"/>
      <c r="N1604" s="84"/>
      <c r="O1604" s="89"/>
      <c r="P1604" s="89"/>
      <c r="Q1604" s="89"/>
      <c r="R1604" s="89"/>
      <c r="S1604" s="83"/>
      <c r="T1604" s="83"/>
      <c r="U1604" s="83"/>
      <c r="V1604" s="83"/>
      <c r="W1604" s="83"/>
      <c r="X1604" s="83"/>
      <c r="Y1604" s="90"/>
      <c r="Z1604" s="90"/>
      <c r="AA1604" s="90"/>
      <c r="AB1604" s="90"/>
      <c r="AC1604" s="91"/>
      <c r="AD1604" s="91"/>
      <c r="AE1604" s="91"/>
      <c r="AF1604" s="91"/>
      <c r="AG1604" s="91"/>
      <c r="AH1604" s="91"/>
      <c r="AI1604" s="92"/>
      <c r="AJ1604" s="92"/>
      <c r="AK1604" s="92"/>
      <c r="AL1604" s="92"/>
      <c r="AM1604" s="92"/>
      <c r="AN1604" s="93"/>
      <c r="AO1604" s="93"/>
      <c r="AP1604" s="93"/>
      <c r="AQ1604" s="93"/>
      <c r="AR1604" s="93"/>
      <c r="AS1604" s="94"/>
      <c r="AT1604" s="94"/>
      <c r="AU1604" s="94"/>
      <c r="AV1604" s="94"/>
      <c r="AW1604" s="94"/>
      <c r="AX1604" s="94"/>
      <c r="AY1604" s="94"/>
      <c r="AZ1604" s="94"/>
      <c r="BA1604" s="94"/>
      <c r="BB1604" s="94"/>
      <c r="BC1604" s="94"/>
      <c r="BD1604" s="94"/>
      <c r="BE1604" s="94"/>
      <c r="BF1604" s="94"/>
      <c r="BG1604" s="94"/>
      <c r="BH1604" s="94"/>
      <c r="BI1604" s="94"/>
      <c r="BJ1604" s="94"/>
      <c r="BK1604" s="94"/>
      <c r="BL1604" s="94"/>
      <c r="BM1604" s="94"/>
      <c r="BN1604" s="94"/>
      <c r="BO1604" s="94"/>
      <c r="BP1604" s="94"/>
    </row>
    <row r="1605" spans="1:68" x14ac:dyDescent="0.2">
      <c r="A1605" s="75" t="s">
        <v>1895</v>
      </c>
      <c r="B1605" s="87"/>
      <c r="C1605" s="87"/>
      <c r="D1605" s="87"/>
      <c r="E1605" s="87"/>
      <c r="F1605" s="87"/>
      <c r="G1605" s="87"/>
      <c r="H1605" s="87"/>
      <c r="I1605" s="87"/>
      <c r="J1605" s="87"/>
      <c r="K1605" s="84"/>
      <c r="L1605" s="84"/>
      <c r="M1605" s="84"/>
      <c r="N1605" s="84"/>
      <c r="O1605" s="89"/>
      <c r="P1605" s="89"/>
      <c r="Q1605" s="89"/>
      <c r="R1605" s="89"/>
      <c r="S1605" s="83"/>
      <c r="T1605" s="83"/>
      <c r="U1605" s="83"/>
      <c r="V1605" s="83"/>
      <c r="W1605" s="83"/>
      <c r="X1605" s="83"/>
      <c r="Y1605" s="90"/>
      <c r="Z1605" s="90"/>
      <c r="AA1605" s="90"/>
      <c r="AB1605" s="90"/>
      <c r="AC1605" s="91"/>
      <c r="AD1605" s="91"/>
      <c r="AE1605" s="91"/>
      <c r="AF1605" s="91"/>
      <c r="AG1605" s="91"/>
      <c r="AH1605" s="91"/>
      <c r="AI1605" s="92"/>
      <c r="AJ1605" s="92"/>
      <c r="AK1605" s="92"/>
      <c r="AL1605" s="92"/>
      <c r="AM1605" s="92"/>
      <c r="AN1605" s="93"/>
      <c r="AO1605" s="93"/>
      <c r="AP1605" s="93"/>
      <c r="AQ1605" s="93"/>
      <c r="AR1605" s="93"/>
      <c r="AS1605" s="94"/>
      <c r="AT1605" s="94"/>
      <c r="AU1605" s="94"/>
      <c r="AV1605" s="94"/>
      <c r="AW1605" s="94"/>
      <c r="AX1605" s="94"/>
      <c r="AY1605" s="94"/>
      <c r="AZ1605" s="94"/>
      <c r="BA1605" s="94"/>
      <c r="BB1605" s="94"/>
      <c r="BC1605" s="94"/>
      <c r="BD1605" s="94"/>
      <c r="BE1605" s="94"/>
      <c r="BF1605" s="94"/>
      <c r="BG1605" s="94"/>
      <c r="BH1605" s="94"/>
      <c r="BI1605" s="94"/>
      <c r="BJ1605" s="94"/>
      <c r="BK1605" s="94"/>
      <c r="BL1605" s="94"/>
      <c r="BM1605" s="94"/>
      <c r="BN1605" s="94"/>
      <c r="BO1605" s="94"/>
      <c r="BP1605" s="94"/>
    </row>
    <row r="1606" spans="1:68" x14ac:dyDescent="0.2">
      <c r="A1606" s="75" t="s">
        <v>1896</v>
      </c>
      <c r="B1606" s="87"/>
      <c r="C1606" s="87"/>
      <c r="D1606" s="87"/>
      <c r="E1606" s="87"/>
      <c r="F1606" s="87"/>
      <c r="G1606" s="87"/>
      <c r="H1606" s="87"/>
      <c r="I1606" s="87"/>
      <c r="J1606" s="87"/>
      <c r="K1606" s="84"/>
      <c r="L1606" s="84"/>
      <c r="M1606" s="84"/>
      <c r="N1606" s="84"/>
      <c r="O1606" s="89"/>
      <c r="P1606" s="89"/>
      <c r="Q1606" s="89"/>
      <c r="R1606" s="89"/>
      <c r="S1606" s="83"/>
      <c r="T1606" s="83"/>
      <c r="U1606" s="83"/>
      <c r="V1606" s="83"/>
      <c r="W1606" s="83"/>
      <c r="X1606" s="83"/>
      <c r="Y1606" s="90"/>
      <c r="Z1606" s="90"/>
      <c r="AA1606" s="90"/>
      <c r="AB1606" s="90"/>
      <c r="AC1606" s="91"/>
      <c r="AD1606" s="91"/>
      <c r="AE1606" s="91"/>
      <c r="AF1606" s="91"/>
      <c r="AG1606" s="91"/>
      <c r="AH1606" s="91"/>
      <c r="AI1606" s="92"/>
      <c r="AJ1606" s="92"/>
      <c r="AK1606" s="92"/>
      <c r="AL1606" s="92"/>
      <c r="AM1606" s="92"/>
      <c r="AN1606" s="93"/>
      <c r="AO1606" s="93"/>
      <c r="AP1606" s="93"/>
      <c r="AQ1606" s="93"/>
      <c r="AR1606" s="93"/>
      <c r="AS1606" s="94"/>
      <c r="AT1606" s="94"/>
      <c r="AU1606" s="94"/>
      <c r="AV1606" s="94"/>
      <c r="AW1606" s="94"/>
      <c r="AX1606" s="94"/>
      <c r="AY1606" s="94"/>
      <c r="AZ1606" s="94"/>
      <c r="BA1606" s="94"/>
      <c r="BB1606" s="94"/>
      <c r="BC1606" s="94"/>
      <c r="BD1606" s="94"/>
      <c r="BE1606" s="94"/>
      <c r="BF1606" s="94"/>
      <c r="BG1606" s="94"/>
      <c r="BH1606" s="94"/>
      <c r="BI1606" s="94"/>
      <c r="BJ1606" s="94"/>
      <c r="BK1606" s="94"/>
      <c r="BL1606" s="94"/>
      <c r="BM1606" s="94"/>
      <c r="BN1606" s="94"/>
      <c r="BO1606" s="94"/>
      <c r="BP1606" s="94"/>
    </row>
    <row r="1607" spans="1:68" x14ac:dyDescent="0.2">
      <c r="A1607" s="75" t="s">
        <v>1897</v>
      </c>
      <c r="B1607" s="87"/>
      <c r="C1607" s="87"/>
      <c r="D1607" s="87"/>
      <c r="E1607" s="87"/>
      <c r="F1607" s="87"/>
      <c r="G1607" s="87"/>
      <c r="H1607" s="87"/>
      <c r="I1607" s="87"/>
      <c r="J1607" s="87"/>
      <c r="K1607" s="84"/>
      <c r="L1607" s="84"/>
      <c r="M1607" s="84"/>
      <c r="N1607" s="84"/>
      <c r="O1607" s="89"/>
      <c r="P1607" s="89"/>
      <c r="Q1607" s="89"/>
      <c r="R1607" s="89"/>
      <c r="S1607" s="83"/>
      <c r="T1607" s="83"/>
      <c r="U1607" s="83"/>
      <c r="V1607" s="83"/>
      <c r="W1607" s="83"/>
      <c r="X1607" s="83"/>
      <c r="Y1607" s="90"/>
      <c r="Z1607" s="90"/>
      <c r="AA1607" s="90"/>
      <c r="AB1607" s="90"/>
      <c r="AC1607" s="91"/>
      <c r="AD1607" s="91"/>
      <c r="AE1607" s="91"/>
      <c r="AF1607" s="91"/>
      <c r="AG1607" s="91"/>
      <c r="AH1607" s="91"/>
      <c r="AI1607" s="92"/>
      <c r="AJ1607" s="92"/>
      <c r="AK1607" s="92"/>
      <c r="AL1607" s="92"/>
      <c r="AM1607" s="92"/>
      <c r="AN1607" s="93"/>
      <c r="AO1607" s="93"/>
      <c r="AP1607" s="93"/>
      <c r="AQ1607" s="93"/>
      <c r="AR1607" s="93"/>
      <c r="AS1607" s="94"/>
      <c r="AT1607" s="94"/>
      <c r="AU1607" s="94"/>
      <c r="AV1607" s="94"/>
      <c r="AW1607" s="94"/>
      <c r="AX1607" s="94"/>
      <c r="AY1607" s="94"/>
      <c r="AZ1607" s="94"/>
      <c r="BA1607" s="94"/>
      <c r="BB1607" s="94"/>
      <c r="BC1607" s="94"/>
      <c r="BD1607" s="94"/>
      <c r="BE1607" s="94"/>
      <c r="BF1607" s="94"/>
      <c r="BG1607" s="94"/>
      <c r="BH1607" s="94"/>
      <c r="BI1607" s="94"/>
      <c r="BJ1607" s="94"/>
      <c r="BK1607" s="94"/>
      <c r="BL1607" s="94"/>
      <c r="BM1607" s="94"/>
      <c r="BN1607" s="94"/>
      <c r="BO1607" s="94"/>
      <c r="BP1607" s="94"/>
    </row>
    <row r="1608" spans="1:68" x14ac:dyDescent="0.2">
      <c r="A1608" s="75" t="s">
        <v>1898</v>
      </c>
      <c r="B1608" s="87"/>
      <c r="C1608" s="87"/>
      <c r="D1608" s="87"/>
      <c r="E1608" s="87"/>
      <c r="F1608" s="87"/>
      <c r="G1608" s="87"/>
      <c r="H1608" s="87"/>
      <c r="I1608" s="87"/>
      <c r="J1608" s="87"/>
      <c r="K1608" s="84"/>
      <c r="L1608" s="84"/>
      <c r="M1608" s="84"/>
      <c r="N1608" s="84"/>
      <c r="O1608" s="89"/>
      <c r="P1608" s="89"/>
      <c r="Q1608" s="89"/>
      <c r="R1608" s="89"/>
      <c r="S1608" s="83"/>
      <c r="T1608" s="83"/>
      <c r="U1608" s="83"/>
      <c r="V1608" s="83"/>
      <c r="W1608" s="83"/>
      <c r="X1608" s="83"/>
      <c r="Y1608" s="90"/>
      <c r="Z1608" s="90"/>
      <c r="AA1608" s="90"/>
      <c r="AB1608" s="90"/>
      <c r="AC1608" s="91"/>
      <c r="AD1608" s="91"/>
      <c r="AE1608" s="91"/>
      <c r="AF1608" s="91"/>
      <c r="AG1608" s="91"/>
      <c r="AH1608" s="91"/>
      <c r="AI1608" s="92"/>
      <c r="AJ1608" s="92"/>
      <c r="AK1608" s="92"/>
      <c r="AL1608" s="92"/>
      <c r="AM1608" s="92"/>
      <c r="AN1608" s="93"/>
      <c r="AO1608" s="93"/>
      <c r="AP1608" s="93"/>
      <c r="AQ1608" s="93"/>
      <c r="AR1608" s="93"/>
      <c r="AS1608" s="94"/>
      <c r="AT1608" s="94"/>
      <c r="AU1608" s="94"/>
      <c r="AV1608" s="94"/>
      <c r="AW1608" s="94"/>
      <c r="AX1608" s="94"/>
      <c r="AY1608" s="94"/>
      <c r="AZ1608" s="94"/>
      <c r="BA1608" s="94"/>
      <c r="BB1608" s="94"/>
      <c r="BC1608" s="94"/>
      <c r="BD1608" s="94"/>
      <c r="BE1608" s="94"/>
      <c r="BF1608" s="94"/>
      <c r="BG1608" s="94"/>
      <c r="BH1608" s="94"/>
      <c r="BI1608" s="94"/>
      <c r="BJ1608" s="94"/>
      <c r="BK1608" s="94"/>
      <c r="BL1608" s="94"/>
      <c r="BM1608" s="94"/>
      <c r="BN1608" s="94"/>
      <c r="BO1608" s="94"/>
      <c r="BP1608" s="94"/>
    </row>
    <row r="1609" spans="1:68" x14ac:dyDescent="0.2">
      <c r="A1609" s="75" t="s">
        <v>1899</v>
      </c>
      <c r="B1609" s="87"/>
      <c r="C1609" s="87"/>
      <c r="D1609" s="87"/>
      <c r="E1609" s="87"/>
      <c r="F1609" s="87"/>
      <c r="G1609" s="87"/>
      <c r="H1609" s="87"/>
      <c r="I1609" s="87"/>
      <c r="J1609" s="87"/>
      <c r="K1609" s="84"/>
      <c r="L1609" s="84"/>
      <c r="M1609" s="84"/>
      <c r="N1609" s="84"/>
      <c r="O1609" s="89"/>
      <c r="P1609" s="89"/>
      <c r="Q1609" s="89"/>
      <c r="R1609" s="89"/>
      <c r="S1609" s="83"/>
      <c r="T1609" s="83"/>
      <c r="U1609" s="83"/>
      <c r="V1609" s="83"/>
      <c r="W1609" s="83"/>
      <c r="X1609" s="83"/>
      <c r="Y1609" s="90"/>
      <c r="Z1609" s="90"/>
      <c r="AA1609" s="90"/>
      <c r="AB1609" s="90"/>
      <c r="AC1609" s="91"/>
      <c r="AD1609" s="91"/>
      <c r="AE1609" s="91"/>
      <c r="AF1609" s="91"/>
      <c r="AG1609" s="91"/>
      <c r="AH1609" s="91"/>
      <c r="AI1609" s="92"/>
      <c r="AJ1609" s="92"/>
      <c r="AK1609" s="92"/>
      <c r="AL1609" s="92"/>
      <c r="AM1609" s="92"/>
      <c r="AN1609" s="93"/>
      <c r="AO1609" s="93"/>
      <c r="AP1609" s="93"/>
      <c r="AQ1609" s="93"/>
      <c r="AR1609" s="93"/>
      <c r="AS1609" s="94"/>
      <c r="AT1609" s="94"/>
      <c r="AU1609" s="94"/>
      <c r="AV1609" s="94"/>
      <c r="AW1609" s="94"/>
      <c r="AX1609" s="94"/>
      <c r="AY1609" s="94"/>
      <c r="AZ1609" s="94"/>
      <c r="BA1609" s="94"/>
      <c r="BB1609" s="94"/>
      <c r="BC1609" s="94"/>
      <c r="BD1609" s="94"/>
      <c r="BE1609" s="94"/>
      <c r="BF1609" s="94"/>
      <c r="BG1609" s="94"/>
      <c r="BH1609" s="94"/>
      <c r="BI1609" s="94"/>
      <c r="BJ1609" s="94"/>
      <c r="BK1609" s="94"/>
      <c r="BL1609" s="94"/>
      <c r="BM1609" s="94"/>
      <c r="BN1609" s="94"/>
      <c r="BO1609" s="94"/>
      <c r="BP1609" s="94"/>
    </row>
    <row r="1610" spans="1:68" x14ac:dyDescent="0.2">
      <c r="A1610" s="75" t="s">
        <v>1900</v>
      </c>
      <c r="B1610" s="87"/>
      <c r="C1610" s="87"/>
      <c r="D1610" s="87"/>
      <c r="E1610" s="87"/>
      <c r="F1610" s="87"/>
      <c r="G1610" s="87"/>
      <c r="H1610" s="87"/>
      <c r="I1610" s="87"/>
      <c r="J1610" s="87"/>
      <c r="K1610" s="84"/>
      <c r="L1610" s="84"/>
      <c r="M1610" s="84"/>
      <c r="N1610" s="84"/>
      <c r="O1610" s="89"/>
      <c r="P1610" s="89"/>
      <c r="Q1610" s="89"/>
      <c r="R1610" s="89"/>
      <c r="S1610" s="83"/>
      <c r="T1610" s="83"/>
      <c r="U1610" s="83"/>
      <c r="V1610" s="83"/>
      <c r="W1610" s="83"/>
      <c r="X1610" s="83"/>
      <c r="Y1610" s="90"/>
      <c r="Z1610" s="90"/>
      <c r="AA1610" s="90"/>
      <c r="AB1610" s="90"/>
      <c r="AC1610" s="91"/>
      <c r="AD1610" s="91"/>
      <c r="AE1610" s="91"/>
      <c r="AF1610" s="91"/>
      <c r="AG1610" s="91"/>
      <c r="AH1610" s="91"/>
      <c r="AI1610" s="92"/>
      <c r="AJ1610" s="92"/>
      <c r="AK1610" s="92"/>
      <c r="AL1610" s="92"/>
      <c r="AM1610" s="92"/>
      <c r="AN1610" s="93"/>
      <c r="AO1610" s="93"/>
      <c r="AP1610" s="93"/>
      <c r="AQ1610" s="93"/>
      <c r="AR1610" s="93"/>
      <c r="AS1610" s="94"/>
      <c r="AT1610" s="94"/>
      <c r="AU1610" s="94"/>
      <c r="AV1610" s="94"/>
      <c r="AW1610" s="94"/>
      <c r="AX1610" s="94"/>
      <c r="AY1610" s="94"/>
      <c r="AZ1610" s="94"/>
      <c r="BA1610" s="94"/>
      <c r="BB1610" s="94"/>
      <c r="BC1610" s="94"/>
      <c r="BD1610" s="94"/>
      <c r="BE1610" s="94"/>
      <c r="BF1610" s="94"/>
      <c r="BG1610" s="94"/>
      <c r="BH1610" s="94"/>
      <c r="BI1610" s="94"/>
      <c r="BJ1610" s="94"/>
      <c r="BK1610" s="94"/>
      <c r="BL1610" s="94"/>
      <c r="BM1610" s="94"/>
      <c r="BN1610" s="94"/>
      <c r="BO1610" s="94"/>
      <c r="BP1610" s="94"/>
    </row>
    <row r="1611" spans="1:68" x14ac:dyDescent="0.2">
      <c r="A1611" s="75" t="s">
        <v>1901</v>
      </c>
      <c r="B1611" s="87"/>
      <c r="C1611" s="87"/>
      <c r="D1611" s="87"/>
      <c r="E1611" s="87"/>
      <c r="F1611" s="87"/>
      <c r="G1611" s="87"/>
      <c r="H1611" s="87"/>
      <c r="I1611" s="87"/>
      <c r="J1611" s="87"/>
      <c r="K1611" s="84"/>
      <c r="L1611" s="84"/>
      <c r="M1611" s="84"/>
      <c r="N1611" s="84"/>
      <c r="O1611" s="89"/>
      <c r="P1611" s="89"/>
      <c r="Q1611" s="89"/>
      <c r="R1611" s="89"/>
      <c r="S1611" s="83"/>
      <c r="T1611" s="83"/>
      <c r="U1611" s="83"/>
      <c r="V1611" s="83"/>
      <c r="W1611" s="83"/>
      <c r="X1611" s="83"/>
      <c r="Y1611" s="90"/>
      <c r="Z1611" s="90"/>
      <c r="AA1611" s="90"/>
      <c r="AB1611" s="90"/>
      <c r="AC1611" s="91"/>
      <c r="AD1611" s="91"/>
      <c r="AE1611" s="91"/>
      <c r="AF1611" s="91"/>
      <c r="AG1611" s="91"/>
      <c r="AH1611" s="91"/>
      <c r="AI1611" s="92"/>
      <c r="AJ1611" s="92"/>
      <c r="AK1611" s="92"/>
      <c r="AL1611" s="92"/>
      <c r="AM1611" s="92"/>
      <c r="AN1611" s="93"/>
      <c r="AO1611" s="93"/>
      <c r="AP1611" s="93"/>
      <c r="AQ1611" s="93"/>
      <c r="AR1611" s="93"/>
      <c r="AS1611" s="94"/>
      <c r="AT1611" s="94"/>
      <c r="AU1611" s="94"/>
      <c r="AV1611" s="94"/>
      <c r="AW1611" s="94"/>
      <c r="AX1611" s="94"/>
      <c r="AY1611" s="94"/>
      <c r="AZ1611" s="94"/>
      <c r="BA1611" s="94"/>
      <c r="BB1611" s="94"/>
      <c r="BC1611" s="94"/>
      <c r="BD1611" s="94"/>
      <c r="BE1611" s="94"/>
      <c r="BF1611" s="94"/>
      <c r="BG1611" s="94"/>
      <c r="BH1611" s="94"/>
      <c r="BI1611" s="94"/>
      <c r="BJ1611" s="94"/>
      <c r="BK1611" s="94"/>
      <c r="BL1611" s="94"/>
      <c r="BM1611" s="94"/>
      <c r="BN1611" s="94"/>
      <c r="BO1611" s="94"/>
      <c r="BP1611" s="94"/>
    </row>
    <row r="1612" spans="1:68" x14ac:dyDescent="0.2">
      <c r="A1612" s="75" t="s">
        <v>1902</v>
      </c>
      <c r="B1612" s="87"/>
      <c r="C1612" s="87"/>
      <c r="D1612" s="87"/>
      <c r="E1612" s="87"/>
      <c r="F1612" s="87"/>
      <c r="G1612" s="87"/>
      <c r="H1612" s="87"/>
      <c r="I1612" s="87"/>
      <c r="J1612" s="87"/>
      <c r="K1612" s="84"/>
      <c r="L1612" s="84"/>
      <c r="M1612" s="84"/>
      <c r="N1612" s="84"/>
      <c r="O1612" s="89"/>
      <c r="P1612" s="89"/>
      <c r="Q1612" s="89"/>
      <c r="R1612" s="89"/>
      <c r="S1612" s="83"/>
      <c r="T1612" s="83"/>
      <c r="U1612" s="83"/>
      <c r="V1612" s="83"/>
      <c r="W1612" s="83"/>
      <c r="X1612" s="83"/>
      <c r="Y1612" s="90"/>
      <c r="Z1612" s="90"/>
      <c r="AA1612" s="90"/>
      <c r="AB1612" s="90"/>
      <c r="AC1612" s="91"/>
      <c r="AD1612" s="91"/>
      <c r="AE1612" s="91"/>
      <c r="AF1612" s="91"/>
      <c r="AG1612" s="91"/>
      <c r="AH1612" s="91"/>
      <c r="AI1612" s="92"/>
      <c r="AJ1612" s="92"/>
      <c r="AK1612" s="92"/>
      <c r="AL1612" s="92"/>
      <c r="AM1612" s="92"/>
      <c r="AN1612" s="93"/>
      <c r="AO1612" s="93"/>
      <c r="AP1612" s="93"/>
      <c r="AQ1612" s="93"/>
      <c r="AR1612" s="93"/>
      <c r="AS1612" s="94"/>
      <c r="AT1612" s="94"/>
      <c r="AU1612" s="94"/>
      <c r="AV1612" s="94"/>
      <c r="AW1612" s="94"/>
      <c r="AX1612" s="94"/>
      <c r="AY1612" s="94"/>
      <c r="AZ1612" s="94"/>
      <c r="BA1612" s="94"/>
      <c r="BB1612" s="94"/>
      <c r="BC1612" s="94"/>
      <c r="BD1612" s="94"/>
      <c r="BE1612" s="94"/>
      <c r="BF1612" s="94"/>
      <c r="BG1612" s="94"/>
      <c r="BH1612" s="94"/>
      <c r="BI1612" s="94"/>
      <c r="BJ1612" s="94"/>
      <c r="BK1612" s="94"/>
      <c r="BL1612" s="94"/>
      <c r="BM1612" s="94"/>
      <c r="BN1612" s="94"/>
      <c r="BO1612" s="94"/>
      <c r="BP1612" s="94"/>
    </row>
    <row r="1613" spans="1:68" x14ac:dyDescent="0.2">
      <c r="A1613" s="75" t="s">
        <v>1903</v>
      </c>
      <c r="B1613" s="87"/>
      <c r="C1613" s="87"/>
      <c r="D1613" s="87"/>
      <c r="E1613" s="87"/>
      <c r="F1613" s="87"/>
      <c r="G1613" s="87"/>
      <c r="H1613" s="87"/>
      <c r="I1613" s="87"/>
      <c r="J1613" s="87"/>
      <c r="K1613" s="84"/>
      <c r="L1613" s="84"/>
      <c r="M1613" s="84"/>
      <c r="N1613" s="84"/>
      <c r="O1613" s="89"/>
      <c r="P1613" s="89"/>
      <c r="Q1613" s="89"/>
      <c r="R1613" s="89"/>
      <c r="S1613" s="83"/>
      <c r="T1613" s="83"/>
      <c r="U1613" s="83"/>
      <c r="V1613" s="83"/>
      <c r="W1613" s="83"/>
      <c r="X1613" s="83"/>
      <c r="Y1613" s="90"/>
      <c r="Z1613" s="90"/>
      <c r="AA1613" s="90"/>
      <c r="AB1613" s="90"/>
      <c r="AC1613" s="91"/>
      <c r="AD1613" s="91"/>
      <c r="AE1613" s="91"/>
      <c r="AF1613" s="91"/>
      <c r="AG1613" s="91"/>
      <c r="AH1613" s="91"/>
      <c r="AI1613" s="92"/>
      <c r="AJ1613" s="92"/>
      <c r="AK1613" s="92"/>
      <c r="AL1613" s="92"/>
      <c r="AM1613" s="92"/>
      <c r="AN1613" s="93"/>
      <c r="AO1613" s="93"/>
      <c r="AP1613" s="93"/>
      <c r="AQ1613" s="93"/>
      <c r="AR1613" s="93"/>
      <c r="AS1613" s="94"/>
      <c r="AT1613" s="94"/>
      <c r="AU1613" s="94"/>
      <c r="AV1613" s="94"/>
      <c r="AW1613" s="94"/>
      <c r="AX1613" s="94"/>
      <c r="AY1613" s="94"/>
      <c r="AZ1613" s="94"/>
      <c r="BA1613" s="94"/>
      <c r="BB1613" s="94"/>
      <c r="BC1613" s="94"/>
      <c r="BD1613" s="94"/>
      <c r="BE1613" s="94"/>
      <c r="BF1613" s="94"/>
      <c r="BG1613" s="94"/>
      <c r="BH1613" s="94"/>
      <c r="BI1613" s="94"/>
      <c r="BJ1613" s="94"/>
      <c r="BK1613" s="94"/>
      <c r="BL1613" s="94"/>
      <c r="BM1613" s="94"/>
      <c r="BN1613" s="94"/>
      <c r="BO1613" s="94"/>
      <c r="BP1613" s="94"/>
    </row>
    <row r="1614" spans="1:68" x14ac:dyDescent="0.2">
      <c r="A1614" s="75" t="s">
        <v>1904</v>
      </c>
      <c r="B1614" s="87"/>
      <c r="C1614" s="87"/>
      <c r="D1614" s="87"/>
      <c r="E1614" s="87"/>
      <c r="F1614" s="87"/>
      <c r="G1614" s="87"/>
      <c r="H1614" s="87"/>
      <c r="I1614" s="87"/>
      <c r="J1614" s="87"/>
      <c r="K1614" s="84"/>
      <c r="L1614" s="84"/>
      <c r="M1614" s="84"/>
      <c r="N1614" s="84"/>
      <c r="O1614" s="89"/>
      <c r="P1614" s="89"/>
      <c r="Q1614" s="89"/>
      <c r="R1614" s="89"/>
      <c r="S1614" s="83"/>
      <c r="T1614" s="83"/>
      <c r="U1614" s="83"/>
      <c r="V1614" s="83"/>
      <c r="W1614" s="83"/>
      <c r="X1614" s="83"/>
      <c r="Y1614" s="90"/>
      <c r="Z1614" s="90"/>
      <c r="AA1614" s="90"/>
      <c r="AB1614" s="90"/>
      <c r="AC1614" s="91"/>
      <c r="AD1614" s="91"/>
      <c r="AE1614" s="91"/>
      <c r="AF1614" s="91"/>
      <c r="AG1614" s="91"/>
      <c r="AH1614" s="91"/>
      <c r="AI1614" s="92"/>
      <c r="AJ1614" s="92"/>
      <c r="AK1614" s="92"/>
      <c r="AL1614" s="92"/>
      <c r="AM1614" s="92"/>
      <c r="AN1614" s="93"/>
      <c r="AO1614" s="93"/>
      <c r="AP1614" s="93"/>
      <c r="AQ1614" s="93"/>
      <c r="AR1614" s="93"/>
      <c r="AS1614" s="94"/>
      <c r="AT1614" s="94"/>
      <c r="AU1614" s="94"/>
      <c r="AV1614" s="94"/>
      <c r="AW1614" s="94"/>
      <c r="AX1614" s="94"/>
      <c r="AY1614" s="94"/>
      <c r="AZ1614" s="94"/>
      <c r="BA1614" s="94"/>
      <c r="BB1614" s="94"/>
      <c r="BC1614" s="94"/>
      <c r="BD1614" s="94"/>
      <c r="BE1614" s="94"/>
      <c r="BF1614" s="94"/>
      <c r="BG1614" s="94"/>
      <c r="BH1614" s="94"/>
      <c r="BI1614" s="94"/>
      <c r="BJ1614" s="94"/>
      <c r="BK1614" s="94"/>
      <c r="BL1614" s="94"/>
      <c r="BM1614" s="94"/>
      <c r="BN1614" s="94"/>
      <c r="BO1614" s="94"/>
      <c r="BP1614" s="94"/>
    </row>
    <row r="1615" spans="1:68" x14ac:dyDescent="0.2">
      <c r="A1615" s="75" t="s">
        <v>1905</v>
      </c>
      <c r="B1615" s="87"/>
      <c r="C1615" s="87"/>
      <c r="D1615" s="87"/>
      <c r="E1615" s="87"/>
      <c r="F1615" s="87"/>
      <c r="G1615" s="87"/>
      <c r="H1615" s="87"/>
      <c r="I1615" s="87"/>
      <c r="J1615" s="87"/>
      <c r="K1615" s="84"/>
      <c r="L1615" s="84"/>
      <c r="M1615" s="84"/>
      <c r="N1615" s="84"/>
      <c r="O1615" s="89"/>
      <c r="P1615" s="89"/>
      <c r="Q1615" s="89"/>
      <c r="R1615" s="89"/>
      <c r="S1615" s="83"/>
      <c r="T1615" s="83"/>
      <c r="U1615" s="83"/>
      <c r="V1615" s="83"/>
      <c r="W1615" s="83"/>
      <c r="X1615" s="83"/>
      <c r="Y1615" s="90"/>
      <c r="Z1615" s="90"/>
      <c r="AA1615" s="90"/>
      <c r="AB1615" s="90"/>
      <c r="AC1615" s="91"/>
      <c r="AD1615" s="91"/>
      <c r="AE1615" s="91"/>
      <c r="AF1615" s="91"/>
      <c r="AG1615" s="91"/>
      <c r="AH1615" s="91"/>
      <c r="AI1615" s="92"/>
      <c r="AJ1615" s="92"/>
      <c r="AK1615" s="92"/>
      <c r="AL1615" s="92"/>
      <c r="AM1615" s="92"/>
      <c r="AN1615" s="93"/>
      <c r="AO1615" s="93"/>
      <c r="AP1615" s="93"/>
      <c r="AQ1615" s="93"/>
      <c r="AR1615" s="93"/>
      <c r="AS1615" s="94"/>
      <c r="AT1615" s="94"/>
      <c r="AU1615" s="94"/>
      <c r="AV1615" s="94"/>
      <c r="AW1615" s="94"/>
      <c r="AX1615" s="94"/>
      <c r="AY1615" s="94"/>
      <c r="AZ1615" s="94"/>
      <c r="BA1615" s="94"/>
      <c r="BB1615" s="94"/>
      <c r="BC1615" s="94"/>
      <c r="BD1615" s="94"/>
      <c r="BE1615" s="94"/>
      <c r="BF1615" s="94"/>
      <c r="BG1615" s="94"/>
      <c r="BH1615" s="94"/>
      <c r="BI1615" s="94"/>
      <c r="BJ1615" s="94"/>
      <c r="BK1615" s="94"/>
      <c r="BL1615" s="94"/>
      <c r="BM1615" s="94"/>
      <c r="BN1615" s="94"/>
      <c r="BO1615" s="94"/>
      <c r="BP1615" s="94"/>
    </row>
    <row r="1616" spans="1:68" x14ac:dyDescent="0.2">
      <c r="A1616" s="75" t="s">
        <v>1906</v>
      </c>
      <c r="B1616" s="87"/>
      <c r="C1616" s="87"/>
      <c r="D1616" s="87"/>
      <c r="E1616" s="87"/>
      <c r="F1616" s="87"/>
      <c r="G1616" s="87"/>
      <c r="H1616" s="87"/>
      <c r="I1616" s="87"/>
      <c r="J1616" s="87"/>
      <c r="K1616" s="84"/>
      <c r="L1616" s="84"/>
      <c r="M1616" s="84"/>
      <c r="N1616" s="84"/>
      <c r="O1616" s="89"/>
      <c r="P1616" s="89"/>
      <c r="Q1616" s="89"/>
      <c r="R1616" s="89"/>
      <c r="S1616" s="83"/>
      <c r="T1616" s="83"/>
      <c r="U1616" s="83"/>
      <c r="V1616" s="83"/>
      <c r="W1616" s="83"/>
      <c r="X1616" s="83"/>
      <c r="Y1616" s="90"/>
      <c r="Z1616" s="90"/>
      <c r="AA1616" s="90"/>
      <c r="AB1616" s="90"/>
      <c r="AC1616" s="91"/>
      <c r="AD1616" s="91"/>
      <c r="AE1616" s="91"/>
      <c r="AF1616" s="91"/>
      <c r="AG1616" s="91"/>
      <c r="AH1616" s="91"/>
      <c r="AI1616" s="92"/>
      <c r="AJ1616" s="92"/>
      <c r="AK1616" s="92"/>
      <c r="AL1616" s="92"/>
      <c r="AM1616" s="92"/>
      <c r="AN1616" s="93"/>
      <c r="AO1616" s="93"/>
      <c r="AP1616" s="93"/>
      <c r="AQ1616" s="93"/>
      <c r="AR1616" s="93"/>
      <c r="AS1616" s="94"/>
      <c r="AT1616" s="94"/>
      <c r="AU1616" s="94"/>
      <c r="AV1616" s="94"/>
      <c r="AW1616" s="94"/>
      <c r="AX1616" s="94"/>
      <c r="AY1616" s="94"/>
      <c r="AZ1616" s="94"/>
      <c r="BA1616" s="94"/>
      <c r="BB1616" s="94"/>
      <c r="BC1616" s="94"/>
      <c r="BD1616" s="94"/>
      <c r="BE1616" s="94"/>
      <c r="BF1616" s="94"/>
      <c r="BG1616" s="94"/>
      <c r="BH1616" s="94"/>
      <c r="BI1616" s="94"/>
      <c r="BJ1616" s="94"/>
      <c r="BK1616" s="94"/>
      <c r="BL1616" s="94"/>
      <c r="BM1616" s="94"/>
      <c r="BN1616" s="94"/>
      <c r="BO1616" s="94"/>
      <c r="BP1616" s="94"/>
    </row>
    <row r="1617" spans="1:68" x14ac:dyDescent="0.2">
      <c r="A1617" s="75" t="s">
        <v>1907</v>
      </c>
      <c r="B1617" s="87"/>
      <c r="C1617" s="87"/>
      <c r="D1617" s="87"/>
      <c r="E1617" s="87"/>
      <c r="F1617" s="87"/>
      <c r="G1617" s="87"/>
      <c r="H1617" s="87"/>
      <c r="I1617" s="87"/>
      <c r="J1617" s="87"/>
      <c r="K1617" s="84"/>
      <c r="L1617" s="84"/>
      <c r="M1617" s="84"/>
      <c r="N1617" s="84"/>
      <c r="O1617" s="89"/>
      <c r="P1617" s="89"/>
      <c r="Q1617" s="89"/>
      <c r="R1617" s="89"/>
      <c r="S1617" s="83"/>
      <c r="T1617" s="83"/>
      <c r="U1617" s="83"/>
      <c r="V1617" s="83"/>
      <c r="W1617" s="83"/>
      <c r="X1617" s="83"/>
      <c r="Y1617" s="90"/>
      <c r="Z1617" s="90"/>
      <c r="AA1617" s="90"/>
      <c r="AB1617" s="90"/>
      <c r="AC1617" s="91"/>
      <c r="AD1617" s="91"/>
      <c r="AE1617" s="91"/>
      <c r="AF1617" s="91"/>
      <c r="AG1617" s="91"/>
      <c r="AH1617" s="91"/>
      <c r="AI1617" s="92"/>
      <c r="AJ1617" s="92"/>
      <c r="AK1617" s="92"/>
      <c r="AL1617" s="92"/>
      <c r="AM1617" s="92"/>
      <c r="AN1617" s="93"/>
      <c r="AO1617" s="93"/>
      <c r="AP1617" s="93"/>
      <c r="AQ1617" s="93"/>
      <c r="AR1617" s="93"/>
      <c r="AS1617" s="94"/>
      <c r="AT1617" s="94"/>
      <c r="AU1617" s="94"/>
      <c r="AV1617" s="94"/>
      <c r="AW1617" s="94"/>
      <c r="AX1617" s="94"/>
      <c r="AY1617" s="94"/>
      <c r="AZ1617" s="94"/>
      <c r="BA1617" s="94"/>
      <c r="BB1617" s="94"/>
      <c r="BC1617" s="94"/>
      <c r="BD1617" s="94"/>
      <c r="BE1617" s="94"/>
      <c r="BF1617" s="94"/>
      <c r="BG1617" s="94"/>
      <c r="BH1617" s="94"/>
      <c r="BI1617" s="94"/>
      <c r="BJ1617" s="94"/>
      <c r="BK1617" s="94"/>
      <c r="BL1617" s="94"/>
      <c r="BM1617" s="94"/>
      <c r="BN1617" s="94"/>
      <c r="BO1617" s="94"/>
      <c r="BP1617" s="94"/>
    </row>
    <row r="1618" spans="1:68" x14ac:dyDescent="0.2">
      <c r="A1618" s="75" t="s">
        <v>1908</v>
      </c>
      <c r="B1618" s="87"/>
      <c r="C1618" s="87"/>
      <c r="D1618" s="87"/>
      <c r="E1618" s="87"/>
      <c r="F1618" s="87"/>
      <c r="G1618" s="87"/>
      <c r="H1618" s="87"/>
      <c r="I1618" s="87"/>
      <c r="J1618" s="87"/>
      <c r="K1618" s="84"/>
      <c r="L1618" s="84"/>
      <c r="M1618" s="84"/>
      <c r="N1618" s="84"/>
      <c r="O1618" s="89"/>
      <c r="P1618" s="89"/>
      <c r="Q1618" s="89"/>
      <c r="R1618" s="89"/>
      <c r="S1618" s="83"/>
      <c r="T1618" s="83"/>
      <c r="U1618" s="83"/>
      <c r="V1618" s="83"/>
      <c r="W1618" s="83"/>
      <c r="X1618" s="83"/>
      <c r="Y1618" s="90"/>
      <c r="Z1618" s="90"/>
      <c r="AA1618" s="90"/>
      <c r="AB1618" s="90"/>
      <c r="AC1618" s="91"/>
      <c r="AD1618" s="91"/>
      <c r="AE1618" s="91"/>
      <c r="AF1618" s="91"/>
      <c r="AG1618" s="91"/>
      <c r="AH1618" s="91"/>
      <c r="AI1618" s="92"/>
      <c r="AJ1618" s="92"/>
      <c r="AK1618" s="92"/>
      <c r="AL1618" s="92"/>
      <c r="AM1618" s="92"/>
      <c r="AN1618" s="93"/>
      <c r="AO1618" s="93"/>
      <c r="AP1618" s="93"/>
      <c r="AQ1618" s="93"/>
      <c r="AR1618" s="93"/>
      <c r="AS1618" s="94"/>
      <c r="AT1618" s="94"/>
      <c r="AU1618" s="94"/>
      <c r="AV1618" s="94"/>
      <c r="AW1618" s="94"/>
      <c r="AX1618" s="94"/>
      <c r="AY1618" s="94"/>
      <c r="AZ1618" s="94"/>
      <c r="BA1618" s="94"/>
      <c r="BB1618" s="94"/>
      <c r="BC1618" s="94"/>
      <c r="BD1618" s="94"/>
      <c r="BE1618" s="94"/>
      <c r="BF1618" s="94"/>
      <c r="BG1618" s="94"/>
      <c r="BH1618" s="94"/>
      <c r="BI1618" s="94"/>
      <c r="BJ1618" s="94"/>
      <c r="BK1618" s="94"/>
      <c r="BL1618" s="94"/>
      <c r="BM1618" s="94"/>
      <c r="BN1618" s="94"/>
      <c r="BO1618" s="94"/>
      <c r="BP1618" s="94"/>
    </row>
    <row r="1619" spans="1:68" x14ac:dyDescent="0.2">
      <c r="A1619" s="75" t="s">
        <v>1909</v>
      </c>
      <c r="B1619" s="87"/>
      <c r="C1619" s="87"/>
      <c r="D1619" s="87"/>
      <c r="E1619" s="87"/>
      <c r="F1619" s="87"/>
      <c r="G1619" s="87"/>
      <c r="H1619" s="87"/>
      <c r="I1619" s="87"/>
      <c r="J1619" s="87"/>
      <c r="K1619" s="84"/>
      <c r="L1619" s="84"/>
      <c r="M1619" s="84"/>
      <c r="N1619" s="84"/>
      <c r="O1619" s="89"/>
      <c r="P1619" s="89"/>
      <c r="Q1619" s="89"/>
      <c r="R1619" s="89"/>
      <c r="S1619" s="83"/>
      <c r="T1619" s="83"/>
      <c r="U1619" s="83"/>
      <c r="V1619" s="83"/>
      <c r="W1619" s="83"/>
      <c r="X1619" s="83"/>
      <c r="Y1619" s="90"/>
      <c r="Z1619" s="90"/>
      <c r="AA1619" s="90"/>
      <c r="AB1619" s="90"/>
      <c r="AC1619" s="91"/>
      <c r="AD1619" s="91"/>
      <c r="AE1619" s="91"/>
      <c r="AF1619" s="91"/>
      <c r="AG1619" s="91"/>
      <c r="AH1619" s="91"/>
      <c r="AI1619" s="92"/>
      <c r="AJ1619" s="92"/>
      <c r="AK1619" s="92"/>
      <c r="AL1619" s="92"/>
      <c r="AM1619" s="92"/>
      <c r="AN1619" s="93"/>
      <c r="AO1619" s="93"/>
      <c r="AP1619" s="93"/>
      <c r="AQ1619" s="93"/>
      <c r="AR1619" s="93"/>
      <c r="AS1619" s="94"/>
      <c r="AT1619" s="94"/>
      <c r="AU1619" s="94"/>
      <c r="AV1619" s="94"/>
      <c r="AW1619" s="94"/>
      <c r="AX1619" s="94"/>
      <c r="AY1619" s="94"/>
      <c r="AZ1619" s="94"/>
      <c r="BA1619" s="94"/>
      <c r="BB1619" s="94"/>
      <c r="BC1619" s="94"/>
      <c r="BD1619" s="94"/>
      <c r="BE1619" s="94"/>
      <c r="BF1619" s="94"/>
      <c r="BG1619" s="94"/>
      <c r="BH1619" s="94"/>
      <c r="BI1619" s="94"/>
      <c r="BJ1619" s="94"/>
      <c r="BK1619" s="94"/>
      <c r="BL1619" s="94"/>
      <c r="BM1619" s="94"/>
      <c r="BN1619" s="94"/>
      <c r="BO1619" s="94"/>
      <c r="BP1619" s="94"/>
    </row>
    <row r="1620" spans="1:68" x14ac:dyDescent="0.2">
      <c r="A1620" s="75" t="s">
        <v>1910</v>
      </c>
      <c r="B1620" s="87"/>
      <c r="C1620" s="87"/>
      <c r="D1620" s="87"/>
      <c r="E1620" s="87"/>
      <c r="F1620" s="87"/>
      <c r="G1620" s="87"/>
      <c r="H1620" s="87"/>
      <c r="I1620" s="87"/>
      <c r="J1620" s="87"/>
      <c r="K1620" s="84"/>
      <c r="L1620" s="84"/>
      <c r="M1620" s="84"/>
      <c r="N1620" s="84"/>
      <c r="O1620" s="89"/>
      <c r="P1620" s="89"/>
      <c r="Q1620" s="89"/>
      <c r="R1620" s="89"/>
      <c r="S1620" s="83"/>
      <c r="T1620" s="83"/>
      <c r="U1620" s="83"/>
      <c r="V1620" s="83"/>
      <c r="W1620" s="83"/>
      <c r="X1620" s="83"/>
      <c r="Y1620" s="90"/>
      <c r="Z1620" s="90"/>
      <c r="AA1620" s="90"/>
      <c r="AB1620" s="90"/>
      <c r="AC1620" s="91"/>
      <c r="AD1620" s="91"/>
      <c r="AE1620" s="91"/>
      <c r="AF1620" s="91"/>
      <c r="AG1620" s="91"/>
      <c r="AH1620" s="91"/>
      <c r="AI1620" s="92"/>
      <c r="AJ1620" s="92"/>
      <c r="AK1620" s="92"/>
      <c r="AL1620" s="92"/>
      <c r="AM1620" s="92"/>
      <c r="AN1620" s="93"/>
      <c r="AO1620" s="93"/>
      <c r="AP1620" s="93"/>
      <c r="AQ1620" s="93"/>
      <c r="AR1620" s="93"/>
      <c r="AS1620" s="94"/>
      <c r="AT1620" s="94"/>
      <c r="AU1620" s="94"/>
      <c r="AV1620" s="94"/>
      <c r="AW1620" s="94"/>
      <c r="AX1620" s="94"/>
      <c r="AY1620" s="94"/>
      <c r="AZ1620" s="94"/>
      <c r="BA1620" s="94"/>
      <c r="BB1620" s="94"/>
      <c r="BC1620" s="94"/>
      <c r="BD1620" s="94"/>
      <c r="BE1620" s="94"/>
      <c r="BF1620" s="94"/>
      <c r="BG1620" s="94"/>
      <c r="BH1620" s="94"/>
      <c r="BI1620" s="94"/>
      <c r="BJ1620" s="94"/>
      <c r="BK1620" s="94"/>
      <c r="BL1620" s="94"/>
      <c r="BM1620" s="94"/>
      <c r="BN1620" s="94"/>
      <c r="BO1620" s="94"/>
      <c r="BP1620" s="94"/>
    </row>
    <row r="1621" spans="1:68" x14ac:dyDescent="0.2">
      <c r="A1621" s="75" t="s">
        <v>1911</v>
      </c>
      <c r="B1621" s="87"/>
      <c r="C1621" s="87"/>
      <c r="D1621" s="87"/>
      <c r="E1621" s="87"/>
      <c r="F1621" s="87"/>
      <c r="G1621" s="87"/>
      <c r="H1621" s="87"/>
      <c r="I1621" s="87"/>
      <c r="J1621" s="87"/>
      <c r="K1621" s="84"/>
      <c r="L1621" s="84"/>
      <c r="M1621" s="84"/>
      <c r="N1621" s="84"/>
      <c r="O1621" s="89"/>
      <c r="P1621" s="89"/>
      <c r="Q1621" s="89"/>
      <c r="R1621" s="89"/>
      <c r="S1621" s="83"/>
      <c r="T1621" s="83"/>
      <c r="U1621" s="83"/>
      <c r="V1621" s="83"/>
      <c r="W1621" s="83"/>
      <c r="X1621" s="83"/>
      <c r="Y1621" s="90"/>
      <c r="Z1621" s="90"/>
      <c r="AA1621" s="90"/>
      <c r="AB1621" s="90"/>
      <c r="AC1621" s="91"/>
      <c r="AD1621" s="91"/>
      <c r="AE1621" s="91"/>
      <c r="AF1621" s="91"/>
      <c r="AG1621" s="91"/>
      <c r="AH1621" s="91"/>
      <c r="AI1621" s="92"/>
      <c r="AJ1621" s="92"/>
      <c r="AK1621" s="92"/>
      <c r="AL1621" s="92"/>
      <c r="AM1621" s="92"/>
      <c r="AN1621" s="93"/>
      <c r="AO1621" s="93"/>
      <c r="AP1621" s="93"/>
      <c r="AQ1621" s="93"/>
      <c r="AR1621" s="93"/>
      <c r="AS1621" s="94"/>
      <c r="AT1621" s="94"/>
      <c r="AU1621" s="94"/>
      <c r="AV1621" s="94"/>
      <c r="AW1621" s="94"/>
      <c r="AX1621" s="94"/>
      <c r="AY1621" s="94"/>
      <c r="AZ1621" s="94"/>
      <c r="BA1621" s="94"/>
      <c r="BB1621" s="94"/>
      <c r="BC1621" s="94"/>
      <c r="BD1621" s="94"/>
      <c r="BE1621" s="94"/>
      <c r="BF1621" s="94"/>
      <c r="BG1621" s="94"/>
      <c r="BH1621" s="94"/>
      <c r="BI1621" s="94"/>
      <c r="BJ1621" s="94"/>
      <c r="BK1621" s="94"/>
      <c r="BL1621" s="94"/>
      <c r="BM1621" s="94"/>
      <c r="BN1621" s="94"/>
      <c r="BO1621" s="94"/>
      <c r="BP1621" s="94"/>
    </row>
    <row r="1622" spans="1:68" x14ac:dyDescent="0.2">
      <c r="A1622" s="75" t="s">
        <v>1912</v>
      </c>
      <c r="B1622" s="87"/>
      <c r="C1622" s="87"/>
      <c r="D1622" s="87"/>
      <c r="E1622" s="87"/>
      <c r="F1622" s="87"/>
      <c r="G1622" s="87"/>
      <c r="H1622" s="87"/>
      <c r="I1622" s="87"/>
      <c r="J1622" s="87"/>
      <c r="K1622" s="84"/>
      <c r="L1622" s="84"/>
      <c r="M1622" s="84"/>
      <c r="N1622" s="84"/>
      <c r="O1622" s="89"/>
      <c r="P1622" s="89"/>
      <c r="Q1622" s="89"/>
      <c r="R1622" s="89"/>
      <c r="S1622" s="83"/>
      <c r="T1622" s="83"/>
      <c r="U1622" s="83"/>
      <c r="V1622" s="83"/>
      <c r="W1622" s="83"/>
      <c r="X1622" s="83"/>
      <c r="Y1622" s="90"/>
      <c r="Z1622" s="90"/>
      <c r="AA1622" s="90"/>
      <c r="AB1622" s="90"/>
      <c r="AC1622" s="91"/>
      <c r="AD1622" s="91"/>
      <c r="AE1622" s="91"/>
      <c r="AF1622" s="91"/>
      <c r="AG1622" s="91"/>
      <c r="AH1622" s="91"/>
      <c r="AI1622" s="92"/>
      <c r="AJ1622" s="92"/>
      <c r="AK1622" s="92"/>
      <c r="AL1622" s="92"/>
      <c r="AM1622" s="92"/>
      <c r="AN1622" s="93"/>
      <c r="AO1622" s="93"/>
      <c r="AP1622" s="93"/>
      <c r="AQ1622" s="93"/>
      <c r="AR1622" s="93"/>
      <c r="AS1622" s="94"/>
      <c r="AT1622" s="94"/>
      <c r="AU1622" s="94"/>
      <c r="AV1622" s="94"/>
      <c r="AW1622" s="94"/>
      <c r="AX1622" s="94"/>
      <c r="AY1622" s="94"/>
      <c r="AZ1622" s="94"/>
      <c r="BA1622" s="94"/>
      <c r="BB1622" s="94"/>
      <c r="BC1622" s="94"/>
      <c r="BD1622" s="94"/>
      <c r="BE1622" s="94"/>
      <c r="BF1622" s="94"/>
      <c r="BG1622" s="94"/>
      <c r="BH1622" s="94"/>
      <c r="BI1622" s="94"/>
      <c r="BJ1622" s="94"/>
      <c r="BK1622" s="94"/>
      <c r="BL1622" s="94"/>
      <c r="BM1622" s="94"/>
      <c r="BN1622" s="94"/>
      <c r="BO1622" s="94"/>
      <c r="BP1622" s="94"/>
    </row>
    <row r="1623" spans="1:68" x14ac:dyDescent="0.2">
      <c r="A1623" s="75" t="s">
        <v>1913</v>
      </c>
      <c r="B1623" s="87"/>
      <c r="C1623" s="87"/>
      <c r="D1623" s="87"/>
      <c r="E1623" s="87"/>
      <c r="F1623" s="87"/>
      <c r="G1623" s="87"/>
      <c r="H1623" s="87"/>
      <c r="I1623" s="87"/>
      <c r="J1623" s="87"/>
      <c r="K1623" s="84"/>
      <c r="L1623" s="84"/>
      <c r="M1623" s="84"/>
      <c r="N1623" s="84"/>
      <c r="O1623" s="89"/>
      <c r="P1623" s="89"/>
      <c r="Q1623" s="89"/>
      <c r="R1623" s="89"/>
      <c r="S1623" s="83"/>
      <c r="T1623" s="83"/>
      <c r="U1623" s="83"/>
      <c r="V1623" s="83"/>
      <c r="W1623" s="83"/>
      <c r="X1623" s="83"/>
      <c r="Y1623" s="90"/>
      <c r="Z1623" s="90"/>
      <c r="AA1623" s="90"/>
      <c r="AB1623" s="90"/>
      <c r="AC1623" s="91"/>
      <c r="AD1623" s="91"/>
      <c r="AE1623" s="91"/>
      <c r="AF1623" s="91"/>
      <c r="AG1623" s="91"/>
      <c r="AH1623" s="91"/>
      <c r="AI1623" s="92"/>
      <c r="AJ1623" s="92"/>
      <c r="AK1623" s="92"/>
      <c r="AL1623" s="92"/>
      <c r="AM1623" s="92"/>
      <c r="AN1623" s="93"/>
      <c r="AO1623" s="93"/>
      <c r="AP1623" s="93"/>
      <c r="AQ1623" s="93"/>
      <c r="AR1623" s="93"/>
      <c r="AS1623" s="94"/>
      <c r="AT1623" s="94"/>
      <c r="AU1623" s="94"/>
      <c r="AV1623" s="94"/>
      <c r="AW1623" s="94"/>
      <c r="AX1623" s="94"/>
      <c r="AY1623" s="94"/>
      <c r="AZ1623" s="94"/>
      <c r="BA1623" s="94"/>
      <c r="BB1623" s="94"/>
      <c r="BC1623" s="94"/>
      <c r="BD1623" s="94"/>
      <c r="BE1623" s="94"/>
      <c r="BF1623" s="94"/>
      <c r="BG1623" s="94"/>
      <c r="BH1623" s="94"/>
      <c r="BI1623" s="94"/>
      <c r="BJ1623" s="94"/>
      <c r="BK1623" s="94"/>
      <c r="BL1623" s="94"/>
      <c r="BM1623" s="94"/>
      <c r="BN1623" s="94"/>
      <c r="BO1623" s="94"/>
      <c r="BP1623" s="94"/>
    </row>
    <row r="1624" spans="1:68" x14ac:dyDescent="0.2">
      <c r="A1624" s="75" t="s">
        <v>1914</v>
      </c>
      <c r="B1624" s="87"/>
      <c r="C1624" s="87"/>
      <c r="D1624" s="87"/>
      <c r="E1624" s="87"/>
      <c r="F1624" s="87"/>
      <c r="G1624" s="87"/>
      <c r="H1624" s="87"/>
      <c r="I1624" s="87"/>
      <c r="J1624" s="87"/>
      <c r="K1624" s="84"/>
      <c r="L1624" s="84"/>
      <c r="M1624" s="84"/>
      <c r="N1624" s="84"/>
      <c r="O1624" s="89"/>
      <c r="P1624" s="89"/>
      <c r="Q1624" s="89"/>
      <c r="R1624" s="89"/>
      <c r="S1624" s="83"/>
      <c r="T1624" s="83"/>
      <c r="U1624" s="83"/>
      <c r="V1624" s="83"/>
      <c r="W1624" s="83"/>
      <c r="X1624" s="83"/>
      <c r="Y1624" s="90"/>
      <c r="Z1624" s="90"/>
      <c r="AA1624" s="90"/>
      <c r="AB1624" s="90"/>
      <c r="AC1624" s="91"/>
      <c r="AD1624" s="91"/>
      <c r="AE1624" s="91"/>
      <c r="AF1624" s="91"/>
      <c r="AG1624" s="91"/>
      <c r="AH1624" s="91"/>
      <c r="AI1624" s="92"/>
      <c r="AJ1624" s="92"/>
      <c r="AK1624" s="92"/>
      <c r="AL1624" s="92"/>
      <c r="AM1624" s="92"/>
      <c r="AN1624" s="93"/>
      <c r="AO1624" s="93"/>
      <c r="AP1624" s="93"/>
      <c r="AQ1624" s="93"/>
      <c r="AR1624" s="93"/>
      <c r="AS1624" s="94"/>
      <c r="AT1624" s="94"/>
      <c r="AU1624" s="94"/>
      <c r="AV1624" s="94"/>
      <c r="AW1624" s="94"/>
      <c r="AX1624" s="94"/>
      <c r="AY1624" s="94"/>
      <c r="AZ1624" s="94"/>
      <c r="BA1624" s="94"/>
      <c r="BB1624" s="94"/>
      <c r="BC1624" s="94"/>
      <c r="BD1624" s="94"/>
      <c r="BE1624" s="94"/>
      <c r="BF1624" s="94"/>
      <c r="BG1624" s="94"/>
      <c r="BH1624" s="94"/>
      <c r="BI1624" s="94"/>
      <c r="BJ1624" s="94"/>
      <c r="BK1624" s="94"/>
      <c r="BL1624" s="94"/>
      <c r="BM1624" s="94"/>
      <c r="BN1624" s="94"/>
      <c r="BO1624" s="94"/>
      <c r="BP1624" s="94"/>
    </row>
    <row r="1625" spans="1:68" x14ac:dyDescent="0.2">
      <c r="A1625" s="75" t="s">
        <v>1915</v>
      </c>
      <c r="B1625" s="87"/>
      <c r="C1625" s="87"/>
      <c r="D1625" s="87"/>
      <c r="E1625" s="87"/>
      <c r="F1625" s="87"/>
      <c r="G1625" s="87"/>
      <c r="H1625" s="87"/>
      <c r="I1625" s="87"/>
      <c r="J1625" s="87"/>
      <c r="K1625" s="84"/>
      <c r="L1625" s="84"/>
      <c r="M1625" s="84"/>
      <c r="N1625" s="84"/>
      <c r="O1625" s="89"/>
      <c r="P1625" s="89"/>
      <c r="Q1625" s="89"/>
      <c r="R1625" s="89"/>
      <c r="S1625" s="83"/>
      <c r="T1625" s="83"/>
      <c r="U1625" s="83"/>
      <c r="V1625" s="83"/>
      <c r="W1625" s="83"/>
      <c r="X1625" s="83"/>
      <c r="Y1625" s="90"/>
      <c r="Z1625" s="90"/>
      <c r="AA1625" s="90"/>
      <c r="AB1625" s="90"/>
      <c r="AC1625" s="91"/>
      <c r="AD1625" s="91"/>
      <c r="AE1625" s="91"/>
      <c r="AF1625" s="91"/>
      <c r="AG1625" s="91"/>
      <c r="AH1625" s="91"/>
      <c r="AI1625" s="92"/>
      <c r="AJ1625" s="92"/>
      <c r="AK1625" s="92"/>
      <c r="AL1625" s="92"/>
      <c r="AM1625" s="92"/>
      <c r="AN1625" s="93"/>
      <c r="AO1625" s="93"/>
      <c r="AP1625" s="93"/>
      <c r="AQ1625" s="93"/>
      <c r="AR1625" s="93"/>
      <c r="AS1625" s="94"/>
      <c r="AT1625" s="94"/>
      <c r="AU1625" s="94"/>
      <c r="AV1625" s="94"/>
      <c r="AW1625" s="94"/>
      <c r="AX1625" s="94"/>
      <c r="AY1625" s="94"/>
      <c r="AZ1625" s="94"/>
      <c r="BA1625" s="94"/>
      <c r="BB1625" s="94"/>
      <c r="BC1625" s="94"/>
      <c r="BD1625" s="94"/>
      <c r="BE1625" s="94"/>
      <c r="BF1625" s="94"/>
      <c r="BG1625" s="94"/>
      <c r="BH1625" s="94"/>
      <c r="BI1625" s="94"/>
      <c r="BJ1625" s="94"/>
      <c r="BK1625" s="94"/>
      <c r="BL1625" s="94"/>
      <c r="BM1625" s="94"/>
      <c r="BN1625" s="94"/>
      <c r="BO1625" s="94"/>
      <c r="BP1625" s="94"/>
    </row>
    <row r="1626" spans="1:68" x14ac:dyDescent="0.2">
      <c r="A1626" s="75" t="s">
        <v>1916</v>
      </c>
      <c r="B1626" s="87"/>
      <c r="C1626" s="87"/>
      <c r="D1626" s="87"/>
      <c r="E1626" s="87"/>
      <c r="F1626" s="87"/>
      <c r="G1626" s="87"/>
      <c r="H1626" s="87"/>
      <c r="I1626" s="87"/>
      <c r="J1626" s="87"/>
      <c r="K1626" s="84"/>
      <c r="L1626" s="84"/>
      <c r="M1626" s="84"/>
      <c r="N1626" s="84"/>
      <c r="O1626" s="89"/>
      <c r="P1626" s="89"/>
      <c r="Q1626" s="89"/>
      <c r="R1626" s="89"/>
      <c r="S1626" s="83"/>
      <c r="T1626" s="83"/>
      <c r="U1626" s="83"/>
      <c r="V1626" s="83"/>
      <c r="W1626" s="83"/>
      <c r="X1626" s="83"/>
      <c r="Y1626" s="90"/>
      <c r="Z1626" s="90"/>
      <c r="AA1626" s="90"/>
      <c r="AB1626" s="90"/>
      <c r="AC1626" s="91"/>
      <c r="AD1626" s="91"/>
      <c r="AE1626" s="91"/>
      <c r="AF1626" s="91"/>
      <c r="AG1626" s="91"/>
      <c r="AH1626" s="91"/>
      <c r="AI1626" s="92"/>
      <c r="AJ1626" s="92"/>
      <c r="AK1626" s="92"/>
      <c r="AL1626" s="92"/>
      <c r="AM1626" s="92"/>
      <c r="AN1626" s="93"/>
      <c r="AO1626" s="93"/>
      <c r="AP1626" s="93"/>
      <c r="AQ1626" s="93"/>
      <c r="AR1626" s="93"/>
      <c r="AS1626" s="94"/>
      <c r="AT1626" s="94"/>
      <c r="AU1626" s="94"/>
      <c r="AV1626" s="94"/>
      <c r="AW1626" s="94"/>
      <c r="AX1626" s="94"/>
      <c r="AY1626" s="94"/>
      <c r="AZ1626" s="94"/>
      <c r="BA1626" s="94"/>
      <c r="BB1626" s="94"/>
      <c r="BC1626" s="94"/>
      <c r="BD1626" s="94"/>
      <c r="BE1626" s="94"/>
      <c r="BF1626" s="94"/>
      <c r="BG1626" s="94"/>
      <c r="BH1626" s="94"/>
      <c r="BI1626" s="94"/>
      <c r="BJ1626" s="94"/>
      <c r="BK1626" s="94"/>
      <c r="BL1626" s="94"/>
      <c r="BM1626" s="94"/>
      <c r="BN1626" s="94"/>
      <c r="BO1626" s="94"/>
      <c r="BP1626" s="94"/>
    </row>
    <row r="1627" spans="1:68" x14ac:dyDescent="0.2">
      <c r="A1627" s="75" t="s">
        <v>1917</v>
      </c>
      <c r="B1627" s="87"/>
      <c r="C1627" s="87"/>
      <c r="D1627" s="87"/>
      <c r="E1627" s="87"/>
      <c r="F1627" s="87"/>
      <c r="G1627" s="87"/>
      <c r="H1627" s="87"/>
      <c r="I1627" s="87"/>
      <c r="J1627" s="87"/>
      <c r="K1627" s="84"/>
      <c r="L1627" s="84"/>
      <c r="M1627" s="84"/>
      <c r="N1627" s="84"/>
      <c r="O1627" s="89"/>
      <c r="P1627" s="89"/>
      <c r="Q1627" s="89"/>
      <c r="R1627" s="89"/>
      <c r="S1627" s="83"/>
      <c r="T1627" s="83"/>
      <c r="U1627" s="83"/>
      <c r="V1627" s="83"/>
      <c r="W1627" s="83"/>
      <c r="X1627" s="83"/>
      <c r="Y1627" s="90"/>
      <c r="Z1627" s="90"/>
      <c r="AA1627" s="90"/>
      <c r="AB1627" s="90"/>
      <c r="AC1627" s="91"/>
      <c r="AD1627" s="91"/>
      <c r="AE1627" s="91"/>
      <c r="AF1627" s="91"/>
      <c r="AG1627" s="91"/>
      <c r="AH1627" s="91"/>
      <c r="AI1627" s="92"/>
      <c r="AJ1627" s="92"/>
      <c r="AK1627" s="92"/>
      <c r="AL1627" s="92"/>
      <c r="AM1627" s="92"/>
      <c r="AN1627" s="93"/>
      <c r="AO1627" s="93"/>
      <c r="AP1627" s="93"/>
      <c r="AQ1627" s="93"/>
      <c r="AR1627" s="93"/>
      <c r="AS1627" s="94"/>
      <c r="AT1627" s="94"/>
      <c r="AU1627" s="94"/>
      <c r="AV1627" s="94"/>
      <c r="AW1627" s="94"/>
      <c r="AX1627" s="94"/>
      <c r="AY1627" s="94"/>
      <c r="AZ1627" s="94"/>
      <c r="BA1627" s="94"/>
      <c r="BB1627" s="94"/>
      <c r="BC1627" s="94"/>
      <c r="BD1627" s="94"/>
      <c r="BE1627" s="94"/>
      <c r="BF1627" s="94"/>
      <c r="BG1627" s="94"/>
      <c r="BH1627" s="94"/>
      <c r="BI1627" s="94"/>
      <c r="BJ1627" s="94"/>
      <c r="BK1627" s="94"/>
      <c r="BL1627" s="94"/>
      <c r="BM1627" s="94"/>
      <c r="BN1627" s="94"/>
      <c r="BO1627" s="94"/>
      <c r="BP1627" s="94"/>
    </row>
    <row r="1628" spans="1:68" x14ac:dyDescent="0.2">
      <c r="A1628" s="75" t="s">
        <v>1918</v>
      </c>
      <c r="B1628" s="87"/>
      <c r="C1628" s="87"/>
      <c r="D1628" s="87"/>
      <c r="E1628" s="87"/>
      <c r="F1628" s="87"/>
      <c r="G1628" s="87"/>
      <c r="H1628" s="87"/>
      <c r="I1628" s="87"/>
      <c r="J1628" s="87"/>
      <c r="K1628" s="84"/>
      <c r="L1628" s="84"/>
      <c r="M1628" s="84"/>
      <c r="N1628" s="84"/>
      <c r="O1628" s="89"/>
      <c r="P1628" s="89"/>
      <c r="Q1628" s="89"/>
      <c r="R1628" s="89"/>
      <c r="S1628" s="83"/>
      <c r="T1628" s="83"/>
      <c r="U1628" s="83"/>
      <c r="V1628" s="83"/>
      <c r="W1628" s="83"/>
      <c r="X1628" s="83"/>
      <c r="Y1628" s="90"/>
      <c r="Z1628" s="90"/>
      <c r="AA1628" s="90"/>
      <c r="AB1628" s="90"/>
      <c r="AC1628" s="91"/>
      <c r="AD1628" s="91"/>
      <c r="AE1628" s="91"/>
      <c r="AF1628" s="91"/>
      <c r="AG1628" s="91"/>
      <c r="AH1628" s="91"/>
      <c r="AI1628" s="92"/>
      <c r="AJ1628" s="92"/>
      <c r="AK1628" s="92"/>
      <c r="AL1628" s="92"/>
      <c r="AM1628" s="92"/>
      <c r="AN1628" s="93"/>
      <c r="AO1628" s="93"/>
      <c r="AP1628" s="93"/>
      <c r="AQ1628" s="93"/>
      <c r="AR1628" s="93"/>
      <c r="AS1628" s="94"/>
      <c r="AT1628" s="94"/>
      <c r="AU1628" s="94"/>
      <c r="AV1628" s="94"/>
      <c r="AW1628" s="94"/>
      <c r="AX1628" s="94"/>
      <c r="AY1628" s="94"/>
      <c r="AZ1628" s="94"/>
      <c r="BA1628" s="94"/>
      <c r="BB1628" s="94"/>
      <c r="BC1628" s="94"/>
      <c r="BD1628" s="94"/>
      <c r="BE1628" s="94"/>
      <c r="BF1628" s="94"/>
      <c r="BG1628" s="94"/>
      <c r="BH1628" s="94"/>
      <c r="BI1628" s="94"/>
      <c r="BJ1628" s="94"/>
      <c r="BK1628" s="94"/>
      <c r="BL1628" s="94"/>
      <c r="BM1628" s="94"/>
      <c r="BN1628" s="94"/>
      <c r="BO1628" s="94"/>
      <c r="BP1628" s="94"/>
    </row>
    <row r="1629" spans="1:68" x14ac:dyDescent="0.2">
      <c r="A1629" s="75" t="s">
        <v>1919</v>
      </c>
      <c r="B1629" s="87"/>
      <c r="C1629" s="87"/>
      <c r="D1629" s="87"/>
      <c r="E1629" s="87"/>
      <c r="F1629" s="87"/>
      <c r="G1629" s="87"/>
      <c r="H1629" s="87"/>
      <c r="I1629" s="87"/>
      <c r="J1629" s="87"/>
      <c r="K1629" s="84"/>
      <c r="L1629" s="84"/>
      <c r="M1629" s="84"/>
      <c r="N1629" s="84"/>
      <c r="O1629" s="89"/>
      <c r="P1629" s="89"/>
      <c r="Q1629" s="89"/>
      <c r="R1629" s="89"/>
      <c r="S1629" s="83"/>
      <c r="T1629" s="83"/>
      <c r="U1629" s="83"/>
      <c r="V1629" s="83"/>
      <c r="W1629" s="83"/>
      <c r="X1629" s="83"/>
      <c r="Y1629" s="90"/>
      <c r="Z1629" s="90"/>
      <c r="AA1629" s="90"/>
      <c r="AB1629" s="90"/>
      <c r="AC1629" s="91"/>
      <c r="AD1629" s="91"/>
      <c r="AE1629" s="91"/>
      <c r="AF1629" s="91"/>
      <c r="AG1629" s="91"/>
      <c r="AH1629" s="91"/>
      <c r="AI1629" s="92"/>
      <c r="AJ1629" s="92"/>
      <c r="AK1629" s="92"/>
      <c r="AL1629" s="92"/>
      <c r="AM1629" s="92"/>
      <c r="AN1629" s="93"/>
      <c r="AO1629" s="93"/>
      <c r="AP1629" s="93"/>
      <c r="AQ1629" s="93"/>
      <c r="AR1629" s="93"/>
      <c r="AS1629" s="94"/>
      <c r="AT1629" s="94"/>
      <c r="AU1629" s="94"/>
      <c r="AV1629" s="94"/>
      <c r="AW1629" s="94"/>
      <c r="AX1629" s="94"/>
      <c r="AY1629" s="94"/>
      <c r="AZ1629" s="94"/>
      <c r="BA1629" s="94"/>
      <c r="BB1629" s="94"/>
      <c r="BC1629" s="94"/>
      <c r="BD1629" s="94"/>
      <c r="BE1629" s="94"/>
      <c r="BF1629" s="94"/>
      <c r="BG1629" s="94"/>
      <c r="BH1629" s="94"/>
      <c r="BI1629" s="94"/>
      <c r="BJ1629" s="94"/>
      <c r="BK1629" s="94"/>
      <c r="BL1629" s="94"/>
      <c r="BM1629" s="94"/>
      <c r="BN1629" s="94"/>
      <c r="BO1629" s="94"/>
      <c r="BP1629" s="94"/>
    </row>
    <row r="1630" spans="1:68" x14ac:dyDescent="0.2">
      <c r="A1630" s="75" t="s">
        <v>1920</v>
      </c>
      <c r="B1630" s="87"/>
      <c r="C1630" s="87"/>
      <c r="D1630" s="87"/>
      <c r="E1630" s="87"/>
      <c r="F1630" s="87"/>
      <c r="G1630" s="87"/>
      <c r="H1630" s="87"/>
      <c r="I1630" s="87"/>
      <c r="J1630" s="87"/>
      <c r="K1630" s="84"/>
      <c r="L1630" s="84"/>
      <c r="M1630" s="84"/>
      <c r="N1630" s="84"/>
      <c r="O1630" s="89"/>
      <c r="P1630" s="89"/>
      <c r="Q1630" s="89"/>
      <c r="R1630" s="89"/>
      <c r="S1630" s="83"/>
      <c r="T1630" s="83"/>
      <c r="U1630" s="83"/>
      <c r="V1630" s="83"/>
      <c r="W1630" s="83"/>
      <c r="X1630" s="83"/>
      <c r="Y1630" s="90"/>
      <c r="Z1630" s="90"/>
      <c r="AA1630" s="90"/>
      <c r="AB1630" s="90"/>
      <c r="AC1630" s="91"/>
      <c r="AD1630" s="91"/>
      <c r="AE1630" s="91"/>
      <c r="AF1630" s="91"/>
      <c r="AG1630" s="91"/>
      <c r="AH1630" s="91"/>
      <c r="AI1630" s="92"/>
      <c r="AJ1630" s="92"/>
      <c r="AK1630" s="92"/>
      <c r="AL1630" s="92"/>
      <c r="AM1630" s="92"/>
      <c r="AN1630" s="93"/>
      <c r="AO1630" s="93"/>
      <c r="AP1630" s="93"/>
      <c r="AQ1630" s="93"/>
      <c r="AR1630" s="93"/>
      <c r="AS1630" s="94"/>
      <c r="AT1630" s="94"/>
      <c r="AU1630" s="94"/>
      <c r="AV1630" s="94"/>
      <c r="AW1630" s="94"/>
      <c r="AX1630" s="94"/>
      <c r="AY1630" s="94"/>
      <c r="AZ1630" s="94"/>
      <c r="BA1630" s="94"/>
      <c r="BB1630" s="94"/>
      <c r="BC1630" s="94"/>
      <c r="BD1630" s="94"/>
      <c r="BE1630" s="94"/>
      <c r="BF1630" s="94"/>
      <c r="BG1630" s="94"/>
      <c r="BH1630" s="94"/>
      <c r="BI1630" s="94"/>
      <c r="BJ1630" s="94"/>
      <c r="BK1630" s="94"/>
      <c r="BL1630" s="94"/>
      <c r="BM1630" s="94"/>
      <c r="BN1630" s="94"/>
      <c r="BO1630" s="94"/>
      <c r="BP1630" s="94"/>
    </row>
    <row r="1631" spans="1:68" x14ac:dyDescent="0.2">
      <c r="A1631" s="75" t="s">
        <v>1921</v>
      </c>
      <c r="B1631" s="87"/>
      <c r="C1631" s="87"/>
      <c r="D1631" s="87"/>
      <c r="E1631" s="87"/>
      <c r="F1631" s="87"/>
      <c r="G1631" s="87"/>
      <c r="H1631" s="87"/>
      <c r="I1631" s="87"/>
      <c r="J1631" s="87"/>
      <c r="K1631" s="84"/>
      <c r="L1631" s="84"/>
      <c r="M1631" s="84"/>
      <c r="N1631" s="84"/>
      <c r="O1631" s="89"/>
      <c r="P1631" s="89"/>
      <c r="Q1631" s="89"/>
      <c r="R1631" s="89"/>
      <c r="S1631" s="83"/>
      <c r="T1631" s="83"/>
      <c r="U1631" s="83"/>
      <c r="V1631" s="83"/>
      <c r="W1631" s="83"/>
      <c r="X1631" s="83"/>
      <c r="Y1631" s="90"/>
      <c r="Z1631" s="90"/>
      <c r="AA1631" s="90"/>
      <c r="AB1631" s="90"/>
      <c r="AC1631" s="91"/>
      <c r="AD1631" s="91"/>
      <c r="AE1631" s="91"/>
      <c r="AF1631" s="91"/>
      <c r="AG1631" s="91"/>
      <c r="AH1631" s="91"/>
      <c r="AI1631" s="92"/>
      <c r="AJ1631" s="92"/>
      <c r="AK1631" s="92"/>
      <c r="AL1631" s="92"/>
      <c r="AM1631" s="92"/>
      <c r="AN1631" s="93"/>
      <c r="AO1631" s="93"/>
      <c r="AP1631" s="93"/>
      <c r="AQ1631" s="93"/>
      <c r="AR1631" s="93"/>
      <c r="AS1631" s="94"/>
      <c r="AT1631" s="94"/>
      <c r="AU1631" s="94"/>
      <c r="AV1631" s="94"/>
      <c r="AW1631" s="94"/>
      <c r="AX1631" s="94"/>
      <c r="AY1631" s="94"/>
      <c r="AZ1631" s="94"/>
      <c r="BA1631" s="94"/>
      <c r="BB1631" s="94"/>
      <c r="BC1631" s="94"/>
      <c r="BD1631" s="94"/>
      <c r="BE1631" s="94"/>
      <c r="BF1631" s="94"/>
      <c r="BG1631" s="94"/>
      <c r="BH1631" s="94"/>
      <c r="BI1631" s="94"/>
      <c r="BJ1631" s="94"/>
      <c r="BK1631" s="94"/>
      <c r="BL1631" s="94"/>
      <c r="BM1631" s="94"/>
      <c r="BN1631" s="94"/>
      <c r="BO1631" s="94"/>
      <c r="BP1631" s="94"/>
    </row>
    <row r="1632" spans="1:68" x14ac:dyDescent="0.2">
      <c r="A1632" s="75" t="s">
        <v>1922</v>
      </c>
      <c r="B1632" s="87"/>
      <c r="C1632" s="87"/>
      <c r="D1632" s="87"/>
      <c r="E1632" s="87"/>
      <c r="F1632" s="87"/>
      <c r="G1632" s="87"/>
      <c r="H1632" s="87"/>
      <c r="I1632" s="87"/>
      <c r="J1632" s="87"/>
      <c r="K1632" s="84"/>
      <c r="L1632" s="84"/>
      <c r="M1632" s="84"/>
      <c r="N1632" s="84"/>
      <c r="O1632" s="89"/>
      <c r="P1632" s="89"/>
      <c r="Q1632" s="89"/>
      <c r="R1632" s="89"/>
      <c r="S1632" s="83"/>
      <c r="T1632" s="83"/>
      <c r="U1632" s="83"/>
      <c r="V1632" s="83"/>
      <c r="W1632" s="83"/>
      <c r="X1632" s="83"/>
      <c r="Y1632" s="90"/>
      <c r="Z1632" s="90"/>
      <c r="AA1632" s="90"/>
      <c r="AB1632" s="90"/>
      <c r="AC1632" s="91"/>
      <c r="AD1632" s="91"/>
      <c r="AE1632" s="91"/>
      <c r="AF1632" s="91"/>
      <c r="AG1632" s="91"/>
      <c r="AH1632" s="91"/>
      <c r="AI1632" s="92"/>
      <c r="AJ1632" s="92"/>
      <c r="AK1632" s="92"/>
      <c r="AL1632" s="92"/>
      <c r="AM1632" s="92"/>
      <c r="AN1632" s="93"/>
      <c r="AO1632" s="93"/>
      <c r="AP1632" s="93"/>
      <c r="AQ1632" s="93"/>
      <c r="AR1632" s="93"/>
      <c r="AS1632" s="94"/>
      <c r="AT1632" s="94"/>
      <c r="AU1632" s="94"/>
      <c r="AV1632" s="94"/>
      <c r="AW1632" s="94"/>
      <c r="AX1632" s="94"/>
      <c r="AY1632" s="94"/>
      <c r="AZ1632" s="94"/>
      <c r="BA1632" s="94"/>
      <c r="BB1632" s="94"/>
      <c r="BC1632" s="94"/>
      <c r="BD1632" s="94"/>
      <c r="BE1632" s="94"/>
      <c r="BF1632" s="94"/>
      <c r="BG1632" s="94"/>
      <c r="BH1632" s="94"/>
      <c r="BI1632" s="94"/>
      <c r="BJ1632" s="94"/>
      <c r="BK1632" s="94"/>
      <c r="BL1632" s="94"/>
      <c r="BM1632" s="94"/>
      <c r="BN1632" s="94"/>
      <c r="BO1632" s="94"/>
      <c r="BP1632" s="94"/>
    </row>
    <row r="1633" spans="1:68" x14ac:dyDescent="0.2">
      <c r="A1633" s="75" t="s">
        <v>1923</v>
      </c>
      <c r="B1633" s="87"/>
      <c r="C1633" s="87"/>
      <c r="D1633" s="87"/>
      <c r="E1633" s="87"/>
      <c r="F1633" s="87"/>
      <c r="G1633" s="87"/>
      <c r="H1633" s="87"/>
      <c r="I1633" s="87"/>
      <c r="J1633" s="87"/>
      <c r="K1633" s="84"/>
      <c r="L1633" s="84"/>
      <c r="M1633" s="84"/>
      <c r="N1633" s="84"/>
      <c r="O1633" s="89"/>
      <c r="P1633" s="89"/>
      <c r="Q1633" s="89"/>
      <c r="R1633" s="89"/>
      <c r="S1633" s="83"/>
      <c r="T1633" s="83"/>
      <c r="U1633" s="83"/>
      <c r="V1633" s="83"/>
      <c r="W1633" s="83"/>
      <c r="X1633" s="83"/>
      <c r="Y1633" s="90"/>
      <c r="Z1633" s="90"/>
      <c r="AA1633" s="90"/>
      <c r="AB1633" s="90"/>
      <c r="AC1633" s="91"/>
      <c r="AD1633" s="91"/>
      <c r="AE1633" s="91"/>
      <c r="AF1633" s="91"/>
      <c r="AG1633" s="91"/>
      <c r="AH1633" s="91"/>
      <c r="AI1633" s="92"/>
      <c r="AJ1633" s="92"/>
      <c r="AK1633" s="92"/>
      <c r="AL1633" s="92"/>
      <c r="AM1633" s="92"/>
      <c r="AN1633" s="93"/>
      <c r="AO1633" s="93"/>
      <c r="AP1633" s="93"/>
      <c r="AQ1633" s="93"/>
      <c r="AR1633" s="93"/>
      <c r="AS1633" s="94"/>
      <c r="AT1633" s="94"/>
      <c r="AU1633" s="94"/>
      <c r="AV1633" s="94"/>
      <c r="AW1633" s="94"/>
      <c r="AX1633" s="94"/>
      <c r="AY1633" s="94"/>
      <c r="AZ1633" s="94"/>
      <c r="BA1633" s="94"/>
      <c r="BB1633" s="94"/>
      <c r="BC1633" s="94"/>
      <c r="BD1633" s="94"/>
      <c r="BE1633" s="94"/>
      <c r="BF1633" s="94"/>
      <c r="BG1633" s="94"/>
      <c r="BH1633" s="94"/>
      <c r="BI1633" s="94"/>
      <c r="BJ1633" s="94"/>
      <c r="BK1633" s="94"/>
      <c r="BL1633" s="94"/>
      <c r="BM1633" s="94"/>
      <c r="BN1633" s="94"/>
      <c r="BO1633" s="94"/>
      <c r="BP1633" s="94"/>
    </row>
    <row r="1634" spans="1:68" x14ac:dyDescent="0.2">
      <c r="A1634" s="75" t="s">
        <v>1924</v>
      </c>
      <c r="B1634" s="87"/>
      <c r="C1634" s="87"/>
      <c r="D1634" s="87"/>
      <c r="E1634" s="87"/>
      <c r="F1634" s="87"/>
      <c r="G1634" s="87"/>
      <c r="H1634" s="87"/>
      <c r="I1634" s="87"/>
      <c r="J1634" s="87"/>
      <c r="K1634" s="84"/>
      <c r="L1634" s="84"/>
      <c r="M1634" s="84"/>
      <c r="N1634" s="84"/>
      <c r="O1634" s="89"/>
      <c r="P1634" s="89"/>
      <c r="Q1634" s="89"/>
      <c r="R1634" s="89"/>
      <c r="S1634" s="83"/>
      <c r="T1634" s="83"/>
      <c r="U1634" s="83"/>
      <c r="V1634" s="83"/>
      <c r="W1634" s="83"/>
      <c r="X1634" s="83"/>
      <c r="Y1634" s="90"/>
      <c r="Z1634" s="90"/>
      <c r="AA1634" s="90"/>
      <c r="AB1634" s="90"/>
      <c r="AC1634" s="91"/>
      <c r="AD1634" s="91"/>
      <c r="AE1634" s="91"/>
      <c r="AF1634" s="91"/>
      <c r="AG1634" s="91"/>
      <c r="AH1634" s="91"/>
      <c r="AI1634" s="92"/>
      <c r="AJ1634" s="92"/>
      <c r="AK1634" s="92"/>
      <c r="AL1634" s="92"/>
      <c r="AM1634" s="92"/>
      <c r="AN1634" s="93"/>
      <c r="AO1634" s="93"/>
      <c r="AP1634" s="93"/>
      <c r="AQ1634" s="93"/>
      <c r="AR1634" s="93"/>
      <c r="AS1634" s="94"/>
      <c r="AT1634" s="94"/>
      <c r="AU1634" s="94"/>
      <c r="AV1634" s="94"/>
      <c r="AW1634" s="94"/>
      <c r="AX1634" s="94"/>
      <c r="AY1634" s="94"/>
      <c r="AZ1634" s="94"/>
      <c r="BA1634" s="94"/>
      <c r="BB1634" s="94"/>
      <c r="BC1634" s="94"/>
      <c r="BD1634" s="94"/>
      <c r="BE1634" s="94"/>
      <c r="BF1634" s="94"/>
      <c r="BG1634" s="94"/>
      <c r="BH1634" s="94"/>
      <c r="BI1634" s="94"/>
      <c r="BJ1634" s="94"/>
      <c r="BK1634" s="94"/>
      <c r="BL1634" s="94"/>
      <c r="BM1634" s="94"/>
      <c r="BN1634" s="94"/>
      <c r="BO1634" s="94"/>
      <c r="BP1634" s="94"/>
    </row>
    <row r="1635" spans="1:68" x14ac:dyDescent="0.2">
      <c r="A1635" s="75" t="s">
        <v>1925</v>
      </c>
      <c r="B1635" s="87"/>
      <c r="C1635" s="87"/>
      <c r="D1635" s="87"/>
      <c r="E1635" s="87"/>
      <c r="F1635" s="87"/>
      <c r="G1635" s="87"/>
      <c r="H1635" s="87"/>
      <c r="I1635" s="87"/>
      <c r="J1635" s="87"/>
      <c r="K1635" s="84"/>
      <c r="L1635" s="84"/>
      <c r="M1635" s="84"/>
      <c r="N1635" s="84"/>
      <c r="O1635" s="89"/>
      <c r="P1635" s="89"/>
      <c r="Q1635" s="89"/>
      <c r="R1635" s="89"/>
      <c r="S1635" s="83"/>
      <c r="T1635" s="83"/>
      <c r="U1635" s="83"/>
      <c r="V1635" s="83"/>
      <c r="W1635" s="83"/>
      <c r="X1635" s="83"/>
      <c r="Y1635" s="90"/>
      <c r="Z1635" s="90"/>
      <c r="AA1635" s="90"/>
      <c r="AB1635" s="90"/>
      <c r="AC1635" s="91"/>
      <c r="AD1635" s="91"/>
      <c r="AE1635" s="91"/>
      <c r="AF1635" s="91"/>
      <c r="AG1635" s="91"/>
      <c r="AH1635" s="91"/>
      <c r="AI1635" s="92"/>
      <c r="AJ1635" s="92"/>
      <c r="AK1635" s="92"/>
      <c r="AL1635" s="92"/>
      <c r="AM1635" s="92"/>
      <c r="AN1635" s="93"/>
      <c r="AO1635" s="93"/>
      <c r="AP1635" s="93"/>
      <c r="AQ1635" s="93"/>
      <c r="AR1635" s="93"/>
      <c r="AS1635" s="94"/>
      <c r="AT1635" s="94"/>
      <c r="AU1635" s="94"/>
      <c r="AV1635" s="94"/>
      <c r="AW1635" s="94"/>
      <c r="AX1635" s="94"/>
      <c r="AY1635" s="94"/>
      <c r="AZ1635" s="94"/>
      <c r="BA1635" s="94"/>
      <c r="BB1635" s="94"/>
      <c r="BC1635" s="94"/>
      <c r="BD1635" s="94"/>
      <c r="BE1635" s="94"/>
      <c r="BF1635" s="94"/>
      <c r="BG1635" s="94"/>
      <c r="BH1635" s="94"/>
      <c r="BI1635" s="94"/>
      <c r="BJ1635" s="94"/>
      <c r="BK1635" s="94"/>
      <c r="BL1635" s="94"/>
      <c r="BM1635" s="94"/>
      <c r="BN1635" s="94"/>
      <c r="BO1635" s="94"/>
      <c r="BP1635" s="94"/>
    </row>
    <row r="1636" spans="1:68" x14ac:dyDescent="0.2">
      <c r="A1636" s="75" t="s">
        <v>1926</v>
      </c>
      <c r="B1636" s="87"/>
      <c r="C1636" s="87"/>
      <c r="D1636" s="87"/>
      <c r="E1636" s="87"/>
      <c r="F1636" s="87"/>
      <c r="G1636" s="87"/>
      <c r="H1636" s="87"/>
      <c r="I1636" s="87"/>
      <c r="J1636" s="87"/>
      <c r="K1636" s="84"/>
      <c r="L1636" s="84"/>
      <c r="M1636" s="84"/>
      <c r="N1636" s="84"/>
      <c r="O1636" s="89"/>
      <c r="P1636" s="89"/>
      <c r="Q1636" s="89"/>
      <c r="R1636" s="89"/>
      <c r="S1636" s="83"/>
      <c r="T1636" s="83"/>
      <c r="U1636" s="83"/>
      <c r="V1636" s="83"/>
      <c r="W1636" s="83"/>
      <c r="X1636" s="83"/>
      <c r="Y1636" s="90"/>
      <c r="Z1636" s="90"/>
      <c r="AA1636" s="90"/>
      <c r="AB1636" s="90"/>
      <c r="AC1636" s="91"/>
      <c r="AD1636" s="91"/>
      <c r="AE1636" s="91"/>
      <c r="AF1636" s="91"/>
      <c r="AG1636" s="91"/>
      <c r="AH1636" s="91"/>
      <c r="AI1636" s="92"/>
      <c r="AJ1636" s="92"/>
      <c r="AK1636" s="92"/>
      <c r="AL1636" s="92"/>
      <c r="AM1636" s="92"/>
      <c r="AN1636" s="93"/>
      <c r="AO1636" s="93"/>
      <c r="AP1636" s="93"/>
      <c r="AQ1636" s="93"/>
      <c r="AR1636" s="93"/>
      <c r="AS1636" s="94"/>
      <c r="AT1636" s="94"/>
      <c r="AU1636" s="94"/>
      <c r="AV1636" s="94"/>
      <c r="AW1636" s="94"/>
      <c r="AX1636" s="94"/>
      <c r="AY1636" s="94"/>
      <c r="AZ1636" s="94"/>
      <c r="BA1636" s="94"/>
      <c r="BB1636" s="94"/>
      <c r="BC1636" s="94"/>
      <c r="BD1636" s="94"/>
      <c r="BE1636" s="94"/>
      <c r="BF1636" s="94"/>
      <c r="BG1636" s="94"/>
      <c r="BH1636" s="94"/>
      <c r="BI1636" s="94"/>
      <c r="BJ1636" s="94"/>
      <c r="BK1636" s="94"/>
      <c r="BL1636" s="94"/>
      <c r="BM1636" s="94"/>
      <c r="BN1636" s="94"/>
      <c r="BO1636" s="94"/>
      <c r="BP1636" s="94"/>
    </row>
    <row r="1637" spans="1:68" x14ac:dyDescent="0.2">
      <c r="A1637" s="75" t="s">
        <v>1927</v>
      </c>
      <c r="B1637" s="87"/>
      <c r="C1637" s="87"/>
      <c r="D1637" s="87"/>
      <c r="E1637" s="87"/>
      <c r="F1637" s="87"/>
      <c r="G1637" s="87"/>
      <c r="H1637" s="87"/>
      <c r="I1637" s="87"/>
      <c r="J1637" s="87"/>
      <c r="K1637" s="84"/>
      <c r="L1637" s="84"/>
      <c r="M1637" s="84"/>
      <c r="N1637" s="84"/>
      <c r="O1637" s="89"/>
      <c r="P1637" s="89"/>
      <c r="Q1637" s="89"/>
      <c r="R1637" s="89"/>
      <c r="S1637" s="83"/>
      <c r="T1637" s="83"/>
      <c r="U1637" s="83"/>
      <c r="V1637" s="83"/>
      <c r="W1637" s="83"/>
      <c r="X1637" s="83"/>
      <c r="Y1637" s="90"/>
      <c r="Z1637" s="90"/>
      <c r="AA1637" s="90"/>
      <c r="AB1637" s="90"/>
      <c r="AC1637" s="91"/>
      <c r="AD1637" s="91"/>
      <c r="AE1637" s="91"/>
      <c r="AF1637" s="91"/>
      <c r="AG1637" s="91"/>
      <c r="AH1637" s="91"/>
      <c r="AI1637" s="92"/>
      <c r="AJ1637" s="92"/>
      <c r="AK1637" s="92"/>
      <c r="AL1637" s="92"/>
      <c r="AM1637" s="92"/>
      <c r="AN1637" s="93"/>
      <c r="AO1637" s="93"/>
      <c r="AP1637" s="93"/>
      <c r="AQ1637" s="93"/>
      <c r="AR1637" s="93"/>
      <c r="AS1637" s="94"/>
      <c r="AT1637" s="94"/>
      <c r="AU1637" s="94"/>
      <c r="AV1637" s="94"/>
      <c r="AW1637" s="94"/>
      <c r="AX1637" s="94"/>
      <c r="AY1637" s="94"/>
      <c r="AZ1637" s="94"/>
      <c r="BA1637" s="94"/>
      <c r="BB1637" s="94"/>
      <c r="BC1637" s="94"/>
      <c r="BD1637" s="94"/>
      <c r="BE1637" s="94"/>
      <c r="BF1637" s="94"/>
      <c r="BG1637" s="94"/>
      <c r="BH1637" s="94"/>
      <c r="BI1637" s="94"/>
      <c r="BJ1637" s="94"/>
      <c r="BK1637" s="94"/>
      <c r="BL1637" s="94"/>
      <c r="BM1637" s="94"/>
      <c r="BN1637" s="94"/>
      <c r="BO1637" s="94"/>
      <c r="BP1637" s="94"/>
    </row>
    <row r="1638" spans="1:68" x14ac:dyDescent="0.2">
      <c r="A1638" s="75" t="s">
        <v>1928</v>
      </c>
      <c r="B1638" s="87"/>
      <c r="C1638" s="87"/>
      <c r="D1638" s="87"/>
      <c r="E1638" s="87"/>
      <c r="F1638" s="87"/>
      <c r="G1638" s="87"/>
      <c r="H1638" s="87"/>
      <c r="I1638" s="87"/>
      <c r="J1638" s="87"/>
      <c r="K1638" s="84"/>
      <c r="L1638" s="84"/>
      <c r="M1638" s="84"/>
      <c r="N1638" s="84"/>
      <c r="O1638" s="89"/>
      <c r="P1638" s="89"/>
      <c r="Q1638" s="89"/>
      <c r="R1638" s="89"/>
      <c r="S1638" s="83"/>
      <c r="T1638" s="83"/>
      <c r="U1638" s="83"/>
      <c r="V1638" s="83"/>
      <c r="W1638" s="83"/>
      <c r="X1638" s="83"/>
      <c r="Y1638" s="90"/>
      <c r="Z1638" s="90"/>
      <c r="AA1638" s="90"/>
      <c r="AB1638" s="90"/>
      <c r="AC1638" s="91"/>
      <c r="AD1638" s="91"/>
      <c r="AE1638" s="91"/>
      <c r="AF1638" s="91"/>
      <c r="AG1638" s="91"/>
      <c r="AH1638" s="91"/>
      <c r="AI1638" s="92"/>
      <c r="AJ1638" s="92"/>
      <c r="AK1638" s="92"/>
      <c r="AL1638" s="92"/>
      <c r="AM1638" s="92"/>
      <c r="AN1638" s="93"/>
      <c r="AO1638" s="93"/>
      <c r="AP1638" s="93"/>
      <c r="AQ1638" s="93"/>
      <c r="AR1638" s="93"/>
      <c r="AS1638" s="94"/>
      <c r="AT1638" s="94"/>
      <c r="AU1638" s="94"/>
      <c r="AV1638" s="94"/>
      <c r="AW1638" s="94"/>
      <c r="AX1638" s="94"/>
      <c r="AY1638" s="94"/>
      <c r="AZ1638" s="94"/>
      <c r="BA1638" s="94"/>
      <c r="BB1638" s="94"/>
      <c r="BC1638" s="94"/>
      <c r="BD1638" s="94"/>
      <c r="BE1638" s="94"/>
      <c r="BF1638" s="94"/>
      <c r="BG1638" s="94"/>
      <c r="BH1638" s="94"/>
      <c r="BI1638" s="94"/>
      <c r="BJ1638" s="94"/>
      <c r="BK1638" s="94"/>
      <c r="BL1638" s="94"/>
      <c r="BM1638" s="94"/>
      <c r="BN1638" s="94"/>
      <c r="BO1638" s="94"/>
      <c r="BP1638" s="94"/>
    </row>
    <row r="1639" spans="1:68" x14ac:dyDescent="0.2">
      <c r="A1639" s="75" t="s">
        <v>1929</v>
      </c>
      <c r="B1639" s="87"/>
      <c r="C1639" s="87"/>
      <c r="D1639" s="87"/>
      <c r="E1639" s="87"/>
      <c r="F1639" s="87"/>
      <c r="G1639" s="87"/>
      <c r="H1639" s="87"/>
      <c r="I1639" s="87"/>
      <c r="J1639" s="87"/>
      <c r="K1639" s="84"/>
      <c r="L1639" s="84"/>
      <c r="M1639" s="84"/>
      <c r="N1639" s="84"/>
      <c r="O1639" s="89"/>
      <c r="P1639" s="89"/>
      <c r="Q1639" s="89"/>
      <c r="R1639" s="89"/>
      <c r="S1639" s="83"/>
      <c r="T1639" s="83"/>
      <c r="U1639" s="83"/>
      <c r="V1639" s="83"/>
      <c r="W1639" s="83"/>
      <c r="X1639" s="83"/>
      <c r="Y1639" s="90"/>
      <c r="Z1639" s="90"/>
      <c r="AA1639" s="90"/>
      <c r="AB1639" s="90"/>
      <c r="AC1639" s="91"/>
      <c r="AD1639" s="91"/>
      <c r="AE1639" s="91"/>
      <c r="AF1639" s="91"/>
      <c r="AG1639" s="91"/>
      <c r="AH1639" s="91"/>
      <c r="AI1639" s="92"/>
      <c r="AJ1639" s="92"/>
      <c r="AK1639" s="92"/>
      <c r="AL1639" s="92"/>
      <c r="AM1639" s="92"/>
      <c r="AN1639" s="93"/>
      <c r="AO1639" s="93"/>
      <c r="AP1639" s="93"/>
      <c r="AQ1639" s="93"/>
      <c r="AR1639" s="93"/>
      <c r="AS1639" s="94"/>
      <c r="AT1639" s="94"/>
      <c r="AU1639" s="94"/>
      <c r="AV1639" s="94"/>
      <c r="AW1639" s="94"/>
      <c r="AX1639" s="94"/>
      <c r="AY1639" s="94"/>
      <c r="AZ1639" s="94"/>
      <c r="BA1639" s="94"/>
      <c r="BB1639" s="94"/>
      <c r="BC1639" s="94"/>
      <c r="BD1639" s="94"/>
      <c r="BE1639" s="94"/>
      <c r="BF1639" s="94"/>
      <c r="BG1639" s="94"/>
      <c r="BH1639" s="94"/>
      <c r="BI1639" s="94"/>
      <c r="BJ1639" s="94"/>
      <c r="BK1639" s="94"/>
      <c r="BL1639" s="94"/>
      <c r="BM1639" s="94"/>
      <c r="BN1639" s="94"/>
      <c r="BO1639" s="94"/>
      <c r="BP1639" s="94"/>
    </row>
    <row r="1640" spans="1:68" x14ac:dyDescent="0.2">
      <c r="A1640" s="75" t="s">
        <v>1930</v>
      </c>
      <c r="B1640" s="87"/>
      <c r="C1640" s="87"/>
      <c r="D1640" s="87"/>
      <c r="E1640" s="87"/>
      <c r="F1640" s="87"/>
      <c r="G1640" s="87"/>
      <c r="H1640" s="87"/>
      <c r="I1640" s="87"/>
      <c r="J1640" s="87"/>
      <c r="K1640" s="84"/>
      <c r="L1640" s="84"/>
      <c r="M1640" s="84"/>
      <c r="N1640" s="84"/>
      <c r="O1640" s="89"/>
      <c r="P1640" s="89"/>
      <c r="Q1640" s="89"/>
      <c r="R1640" s="89"/>
      <c r="S1640" s="83"/>
      <c r="T1640" s="83"/>
      <c r="U1640" s="83"/>
      <c r="V1640" s="83"/>
      <c r="W1640" s="83"/>
      <c r="X1640" s="83"/>
      <c r="Y1640" s="90"/>
      <c r="Z1640" s="90"/>
      <c r="AA1640" s="90"/>
      <c r="AB1640" s="90"/>
      <c r="AC1640" s="91"/>
      <c r="AD1640" s="91"/>
      <c r="AE1640" s="91"/>
      <c r="AF1640" s="91"/>
      <c r="AG1640" s="91"/>
      <c r="AH1640" s="91"/>
      <c r="AI1640" s="92"/>
      <c r="AJ1640" s="92"/>
      <c r="AK1640" s="92"/>
      <c r="AL1640" s="92"/>
      <c r="AM1640" s="92"/>
      <c r="AN1640" s="93"/>
      <c r="AO1640" s="93"/>
      <c r="AP1640" s="93"/>
      <c r="AQ1640" s="93"/>
      <c r="AR1640" s="93"/>
      <c r="AS1640" s="94"/>
      <c r="AT1640" s="94"/>
      <c r="AU1640" s="94"/>
      <c r="AV1640" s="94"/>
      <c r="AW1640" s="94"/>
      <c r="AX1640" s="94"/>
      <c r="AY1640" s="94"/>
      <c r="AZ1640" s="94"/>
      <c r="BA1640" s="94"/>
      <c r="BB1640" s="94"/>
      <c r="BC1640" s="94"/>
      <c r="BD1640" s="94"/>
      <c r="BE1640" s="94"/>
      <c r="BF1640" s="94"/>
      <c r="BG1640" s="94"/>
      <c r="BH1640" s="94"/>
      <c r="BI1640" s="94"/>
      <c r="BJ1640" s="94"/>
      <c r="BK1640" s="94"/>
      <c r="BL1640" s="94"/>
      <c r="BM1640" s="94"/>
      <c r="BN1640" s="94"/>
      <c r="BO1640" s="94"/>
      <c r="BP1640" s="94"/>
    </row>
    <row r="1641" spans="1:68" x14ac:dyDescent="0.2">
      <c r="A1641" s="75" t="s">
        <v>1931</v>
      </c>
      <c r="B1641" s="87"/>
      <c r="C1641" s="87"/>
      <c r="D1641" s="87"/>
      <c r="E1641" s="87"/>
      <c r="F1641" s="87"/>
      <c r="G1641" s="87"/>
      <c r="H1641" s="87"/>
      <c r="I1641" s="87"/>
      <c r="J1641" s="87"/>
      <c r="K1641" s="84"/>
      <c r="L1641" s="84"/>
      <c r="M1641" s="84"/>
      <c r="N1641" s="84"/>
      <c r="O1641" s="89"/>
      <c r="P1641" s="89"/>
      <c r="Q1641" s="89"/>
      <c r="R1641" s="89"/>
      <c r="S1641" s="83"/>
      <c r="T1641" s="83"/>
      <c r="U1641" s="83"/>
      <c r="V1641" s="83"/>
      <c r="W1641" s="83"/>
      <c r="X1641" s="83"/>
      <c r="Y1641" s="90"/>
      <c r="Z1641" s="90"/>
      <c r="AA1641" s="90"/>
      <c r="AB1641" s="90"/>
      <c r="AC1641" s="91"/>
      <c r="AD1641" s="91"/>
      <c r="AE1641" s="91"/>
      <c r="AF1641" s="91"/>
      <c r="AG1641" s="91"/>
      <c r="AH1641" s="91"/>
      <c r="AI1641" s="92"/>
      <c r="AJ1641" s="92"/>
      <c r="AK1641" s="92"/>
      <c r="AL1641" s="92"/>
      <c r="AM1641" s="92"/>
      <c r="AN1641" s="93"/>
      <c r="AO1641" s="93"/>
      <c r="AP1641" s="93"/>
      <c r="AQ1641" s="93"/>
      <c r="AR1641" s="93"/>
      <c r="AS1641" s="94"/>
      <c r="AT1641" s="94"/>
      <c r="AU1641" s="94"/>
      <c r="AV1641" s="94"/>
      <c r="AW1641" s="94"/>
      <c r="AX1641" s="94"/>
      <c r="AY1641" s="94"/>
      <c r="AZ1641" s="94"/>
      <c r="BA1641" s="94"/>
      <c r="BB1641" s="94"/>
      <c r="BC1641" s="94"/>
      <c r="BD1641" s="94"/>
      <c r="BE1641" s="94"/>
      <c r="BF1641" s="94"/>
      <c r="BG1641" s="94"/>
      <c r="BH1641" s="94"/>
      <c r="BI1641" s="94"/>
      <c r="BJ1641" s="94"/>
      <c r="BK1641" s="94"/>
      <c r="BL1641" s="94"/>
      <c r="BM1641" s="94"/>
      <c r="BN1641" s="94"/>
      <c r="BO1641" s="94"/>
      <c r="BP1641" s="94"/>
    </row>
    <row r="1642" spans="1:68" x14ac:dyDescent="0.2">
      <c r="A1642" s="75" t="s">
        <v>1932</v>
      </c>
      <c r="B1642" s="87"/>
      <c r="C1642" s="87"/>
      <c r="D1642" s="87"/>
      <c r="E1642" s="87"/>
      <c r="F1642" s="87"/>
      <c r="G1642" s="87"/>
      <c r="H1642" s="87"/>
      <c r="I1642" s="87"/>
      <c r="J1642" s="87"/>
      <c r="K1642" s="84"/>
      <c r="L1642" s="84"/>
      <c r="M1642" s="84"/>
      <c r="N1642" s="84"/>
      <c r="O1642" s="89"/>
      <c r="P1642" s="89"/>
      <c r="Q1642" s="89"/>
      <c r="R1642" s="89"/>
      <c r="S1642" s="83"/>
      <c r="T1642" s="83"/>
      <c r="U1642" s="83"/>
      <c r="V1642" s="83"/>
      <c r="W1642" s="83"/>
      <c r="X1642" s="83"/>
      <c r="Y1642" s="90"/>
      <c r="Z1642" s="90"/>
      <c r="AA1642" s="90"/>
      <c r="AB1642" s="90"/>
      <c r="AC1642" s="91"/>
      <c r="AD1642" s="91"/>
      <c r="AE1642" s="91"/>
      <c r="AF1642" s="91"/>
      <c r="AG1642" s="91"/>
      <c r="AH1642" s="91"/>
      <c r="AI1642" s="92"/>
      <c r="AJ1642" s="92"/>
      <c r="AK1642" s="92"/>
      <c r="AL1642" s="92"/>
      <c r="AM1642" s="92"/>
      <c r="AN1642" s="93"/>
      <c r="AO1642" s="93"/>
      <c r="AP1642" s="93"/>
      <c r="AQ1642" s="93"/>
      <c r="AR1642" s="93"/>
      <c r="AS1642" s="94"/>
      <c r="AT1642" s="94"/>
      <c r="AU1642" s="94"/>
      <c r="AV1642" s="94"/>
      <c r="AW1642" s="94"/>
      <c r="AX1642" s="94"/>
      <c r="AY1642" s="94"/>
      <c r="AZ1642" s="94"/>
      <c r="BA1642" s="94"/>
      <c r="BB1642" s="94"/>
      <c r="BC1642" s="94"/>
      <c r="BD1642" s="94"/>
      <c r="BE1642" s="94"/>
      <c r="BF1642" s="94"/>
      <c r="BG1642" s="94"/>
      <c r="BH1642" s="94"/>
      <c r="BI1642" s="94"/>
      <c r="BJ1642" s="94"/>
      <c r="BK1642" s="94"/>
      <c r="BL1642" s="94"/>
      <c r="BM1642" s="94"/>
      <c r="BN1642" s="94"/>
      <c r="BO1642" s="94"/>
      <c r="BP1642" s="94"/>
    </row>
    <row r="1643" spans="1:68" x14ac:dyDescent="0.2">
      <c r="A1643" s="75" t="s">
        <v>1933</v>
      </c>
      <c r="B1643" s="87"/>
      <c r="C1643" s="87"/>
      <c r="D1643" s="87"/>
      <c r="E1643" s="87"/>
      <c r="F1643" s="87"/>
      <c r="G1643" s="87"/>
      <c r="H1643" s="87"/>
      <c r="I1643" s="87"/>
      <c r="J1643" s="87"/>
      <c r="K1643" s="84"/>
      <c r="L1643" s="84"/>
      <c r="M1643" s="84"/>
      <c r="N1643" s="84"/>
      <c r="O1643" s="89"/>
      <c r="P1643" s="89"/>
      <c r="Q1643" s="89"/>
      <c r="R1643" s="89"/>
      <c r="S1643" s="83"/>
      <c r="T1643" s="83"/>
      <c r="U1643" s="83"/>
      <c r="V1643" s="83"/>
      <c r="W1643" s="83"/>
      <c r="X1643" s="83"/>
      <c r="Y1643" s="90"/>
      <c r="Z1643" s="90"/>
      <c r="AA1643" s="90"/>
      <c r="AB1643" s="90"/>
      <c r="AC1643" s="91"/>
      <c r="AD1643" s="91"/>
      <c r="AE1643" s="91"/>
      <c r="AF1643" s="91"/>
      <c r="AG1643" s="91"/>
      <c r="AH1643" s="91"/>
      <c r="AI1643" s="92"/>
      <c r="AJ1643" s="92"/>
      <c r="AK1643" s="92"/>
      <c r="AL1643" s="92"/>
      <c r="AM1643" s="92"/>
      <c r="AN1643" s="93"/>
      <c r="AO1643" s="93"/>
      <c r="AP1643" s="93"/>
      <c r="AQ1643" s="93"/>
      <c r="AR1643" s="93"/>
      <c r="AS1643" s="94"/>
      <c r="AT1643" s="94"/>
      <c r="AU1643" s="94"/>
      <c r="AV1643" s="94"/>
      <c r="AW1643" s="94"/>
      <c r="AX1643" s="94"/>
      <c r="AY1643" s="94"/>
      <c r="AZ1643" s="94"/>
      <c r="BA1643" s="94"/>
      <c r="BB1643" s="94"/>
      <c r="BC1643" s="94"/>
      <c r="BD1643" s="94"/>
      <c r="BE1643" s="94"/>
      <c r="BF1643" s="94"/>
      <c r="BG1643" s="94"/>
      <c r="BH1643" s="94"/>
      <c r="BI1643" s="94"/>
      <c r="BJ1643" s="94"/>
      <c r="BK1643" s="94"/>
      <c r="BL1643" s="94"/>
      <c r="BM1643" s="94"/>
      <c r="BN1643" s="94"/>
      <c r="BO1643" s="94"/>
      <c r="BP1643" s="94"/>
    </row>
    <row r="1644" spans="1:68" x14ac:dyDescent="0.2">
      <c r="A1644" s="75" t="s">
        <v>1934</v>
      </c>
      <c r="B1644" s="87"/>
      <c r="C1644" s="87"/>
      <c r="D1644" s="87"/>
      <c r="E1644" s="87"/>
      <c r="F1644" s="87"/>
      <c r="G1644" s="87"/>
      <c r="H1644" s="87"/>
      <c r="I1644" s="87"/>
      <c r="J1644" s="87"/>
      <c r="K1644" s="84"/>
      <c r="L1644" s="84"/>
      <c r="M1644" s="84"/>
      <c r="N1644" s="84"/>
      <c r="O1644" s="89"/>
      <c r="P1644" s="89"/>
      <c r="Q1644" s="89"/>
      <c r="R1644" s="89"/>
      <c r="S1644" s="83"/>
      <c r="T1644" s="83"/>
      <c r="U1644" s="83"/>
      <c r="V1644" s="83"/>
      <c r="W1644" s="83"/>
      <c r="X1644" s="83"/>
      <c r="Y1644" s="90"/>
      <c r="Z1644" s="90"/>
      <c r="AA1644" s="90"/>
      <c r="AB1644" s="90"/>
      <c r="AC1644" s="91"/>
      <c r="AD1644" s="91"/>
      <c r="AE1644" s="91"/>
      <c r="AF1644" s="91"/>
      <c r="AG1644" s="91"/>
      <c r="AH1644" s="91"/>
      <c r="AI1644" s="92"/>
      <c r="AJ1644" s="92"/>
      <c r="AK1644" s="92"/>
      <c r="AL1644" s="92"/>
      <c r="AM1644" s="92"/>
      <c r="AN1644" s="93"/>
      <c r="AO1644" s="93"/>
      <c r="AP1644" s="93"/>
      <c r="AQ1644" s="93"/>
      <c r="AR1644" s="93"/>
      <c r="AS1644" s="94"/>
      <c r="AT1644" s="94"/>
      <c r="AU1644" s="94"/>
      <c r="AV1644" s="94"/>
      <c r="AW1644" s="94"/>
      <c r="AX1644" s="94"/>
      <c r="AY1644" s="94"/>
      <c r="AZ1644" s="94"/>
      <c r="BA1644" s="94"/>
      <c r="BB1644" s="94"/>
      <c r="BC1644" s="94"/>
      <c r="BD1644" s="94"/>
      <c r="BE1644" s="94"/>
      <c r="BF1644" s="94"/>
      <c r="BG1644" s="94"/>
      <c r="BH1644" s="94"/>
      <c r="BI1644" s="94"/>
      <c r="BJ1644" s="94"/>
      <c r="BK1644" s="94"/>
      <c r="BL1644" s="94"/>
      <c r="BM1644" s="94"/>
      <c r="BN1644" s="94"/>
      <c r="BO1644" s="94"/>
      <c r="BP1644" s="94"/>
    </row>
    <row r="1645" spans="1:68" x14ac:dyDescent="0.2">
      <c r="A1645" s="75" t="s">
        <v>1935</v>
      </c>
      <c r="B1645" s="87"/>
      <c r="C1645" s="87"/>
      <c r="D1645" s="87"/>
      <c r="E1645" s="87"/>
      <c r="F1645" s="87"/>
      <c r="G1645" s="87"/>
      <c r="H1645" s="87"/>
      <c r="I1645" s="87"/>
      <c r="J1645" s="87"/>
      <c r="K1645" s="84"/>
      <c r="L1645" s="84"/>
      <c r="M1645" s="84"/>
      <c r="N1645" s="84"/>
      <c r="O1645" s="89"/>
      <c r="P1645" s="89"/>
      <c r="Q1645" s="89"/>
      <c r="R1645" s="89"/>
      <c r="S1645" s="83"/>
      <c r="T1645" s="83"/>
      <c r="U1645" s="83"/>
      <c r="V1645" s="83"/>
      <c r="W1645" s="83"/>
      <c r="X1645" s="83"/>
      <c r="Y1645" s="90"/>
      <c r="Z1645" s="90"/>
      <c r="AA1645" s="90"/>
      <c r="AB1645" s="90"/>
      <c r="AC1645" s="91"/>
      <c r="AD1645" s="91"/>
      <c r="AE1645" s="91"/>
      <c r="AF1645" s="91"/>
      <c r="AG1645" s="91"/>
      <c r="AH1645" s="91"/>
      <c r="AI1645" s="92"/>
      <c r="AJ1645" s="92"/>
      <c r="AK1645" s="92"/>
      <c r="AL1645" s="92"/>
      <c r="AM1645" s="92"/>
      <c r="AN1645" s="93"/>
      <c r="AO1645" s="93"/>
      <c r="AP1645" s="93"/>
      <c r="AQ1645" s="93"/>
      <c r="AR1645" s="93"/>
      <c r="AS1645" s="94"/>
      <c r="AT1645" s="94"/>
      <c r="AU1645" s="94"/>
      <c r="AV1645" s="94"/>
      <c r="AW1645" s="94"/>
      <c r="AX1645" s="94"/>
      <c r="AY1645" s="94"/>
      <c r="AZ1645" s="94"/>
      <c r="BA1645" s="94"/>
      <c r="BB1645" s="94"/>
      <c r="BC1645" s="94"/>
      <c r="BD1645" s="94"/>
      <c r="BE1645" s="94"/>
      <c r="BF1645" s="94"/>
      <c r="BG1645" s="94"/>
      <c r="BH1645" s="94"/>
      <c r="BI1645" s="94"/>
      <c r="BJ1645" s="94"/>
      <c r="BK1645" s="94"/>
      <c r="BL1645" s="94"/>
      <c r="BM1645" s="94"/>
      <c r="BN1645" s="94"/>
      <c r="BO1645" s="94"/>
      <c r="BP1645" s="94"/>
    </row>
    <row r="1646" spans="1:68" x14ac:dyDescent="0.2">
      <c r="A1646" s="75" t="s">
        <v>1936</v>
      </c>
      <c r="B1646" s="87"/>
      <c r="C1646" s="87"/>
      <c r="D1646" s="87"/>
      <c r="E1646" s="87"/>
      <c r="F1646" s="87"/>
      <c r="G1646" s="87"/>
      <c r="H1646" s="87"/>
      <c r="I1646" s="87"/>
      <c r="J1646" s="87"/>
      <c r="K1646" s="84"/>
      <c r="L1646" s="84"/>
      <c r="M1646" s="84"/>
      <c r="N1646" s="84"/>
      <c r="O1646" s="89"/>
      <c r="P1646" s="89"/>
      <c r="Q1646" s="89"/>
      <c r="R1646" s="89"/>
      <c r="S1646" s="83"/>
      <c r="T1646" s="83"/>
      <c r="U1646" s="83"/>
      <c r="V1646" s="83"/>
      <c r="W1646" s="83"/>
      <c r="X1646" s="83"/>
      <c r="Y1646" s="90"/>
      <c r="Z1646" s="90"/>
      <c r="AA1646" s="90"/>
      <c r="AB1646" s="90"/>
      <c r="AC1646" s="91"/>
      <c r="AD1646" s="91"/>
      <c r="AE1646" s="91"/>
      <c r="AF1646" s="91"/>
      <c r="AG1646" s="91"/>
      <c r="AH1646" s="91"/>
      <c r="AI1646" s="92"/>
      <c r="AJ1646" s="92"/>
      <c r="AK1646" s="92"/>
      <c r="AL1646" s="92"/>
      <c r="AM1646" s="92"/>
      <c r="AN1646" s="93"/>
      <c r="AO1646" s="93"/>
      <c r="AP1646" s="93"/>
      <c r="AQ1646" s="93"/>
      <c r="AR1646" s="93"/>
      <c r="AS1646" s="94"/>
      <c r="AT1646" s="94"/>
      <c r="AU1646" s="94"/>
      <c r="AV1646" s="94"/>
      <c r="AW1646" s="94"/>
      <c r="AX1646" s="94"/>
      <c r="AY1646" s="94"/>
      <c r="AZ1646" s="94"/>
      <c r="BA1646" s="94"/>
      <c r="BB1646" s="94"/>
      <c r="BC1646" s="94"/>
      <c r="BD1646" s="94"/>
      <c r="BE1646" s="94"/>
      <c r="BF1646" s="94"/>
      <c r="BG1646" s="94"/>
      <c r="BH1646" s="94"/>
      <c r="BI1646" s="94"/>
      <c r="BJ1646" s="94"/>
      <c r="BK1646" s="94"/>
      <c r="BL1646" s="94"/>
      <c r="BM1646" s="94"/>
      <c r="BN1646" s="94"/>
      <c r="BO1646" s="94"/>
      <c r="BP1646" s="94"/>
    </row>
    <row r="1647" spans="1:68" x14ac:dyDescent="0.2">
      <c r="A1647" s="75" t="s">
        <v>1937</v>
      </c>
      <c r="B1647" s="87"/>
      <c r="C1647" s="87"/>
      <c r="D1647" s="87"/>
      <c r="E1647" s="87"/>
      <c r="F1647" s="87"/>
      <c r="G1647" s="87"/>
      <c r="H1647" s="87"/>
      <c r="I1647" s="87"/>
      <c r="J1647" s="87"/>
      <c r="K1647" s="84"/>
      <c r="L1647" s="84"/>
      <c r="M1647" s="84"/>
      <c r="N1647" s="84"/>
      <c r="O1647" s="89"/>
      <c r="P1647" s="89"/>
      <c r="Q1647" s="89"/>
      <c r="R1647" s="89"/>
      <c r="S1647" s="83"/>
      <c r="T1647" s="83"/>
      <c r="U1647" s="83"/>
      <c r="V1647" s="83"/>
      <c r="W1647" s="83"/>
      <c r="X1647" s="83"/>
      <c r="Y1647" s="90"/>
      <c r="Z1647" s="90"/>
      <c r="AA1647" s="90"/>
      <c r="AB1647" s="90"/>
      <c r="AC1647" s="91"/>
      <c r="AD1647" s="91"/>
      <c r="AE1647" s="91"/>
      <c r="AF1647" s="91"/>
      <c r="AG1647" s="91"/>
      <c r="AH1647" s="91"/>
      <c r="AI1647" s="92"/>
      <c r="AJ1647" s="92"/>
      <c r="AK1647" s="92"/>
      <c r="AL1647" s="92"/>
      <c r="AM1647" s="92"/>
      <c r="AN1647" s="93"/>
      <c r="AO1647" s="93"/>
      <c r="AP1647" s="93"/>
      <c r="AQ1647" s="93"/>
      <c r="AR1647" s="93"/>
      <c r="AS1647" s="94"/>
      <c r="AT1647" s="94"/>
      <c r="AU1647" s="94"/>
      <c r="AV1647" s="94"/>
      <c r="AW1647" s="94"/>
      <c r="AX1647" s="94"/>
      <c r="AY1647" s="94"/>
      <c r="AZ1647" s="94"/>
      <c r="BA1647" s="94"/>
      <c r="BB1647" s="94"/>
      <c r="BC1647" s="94"/>
      <c r="BD1647" s="94"/>
      <c r="BE1647" s="94"/>
      <c r="BF1647" s="94"/>
      <c r="BG1647" s="94"/>
      <c r="BH1647" s="94"/>
      <c r="BI1647" s="94"/>
      <c r="BJ1647" s="94"/>
      <c r="BK1647" s="94"/>
      <c r="BL1647" s="94"/>
      <c r="BM1647" s="94"/>
      <c r="BN1647" s="94"/>
      <c r="BO1647" s="94"/>
      <c r="BP1647" s="94"/>
    </row>
    <row r="1648" spans="1:68" x14ac:dyDescent="0.2">
      <c r="A1648" s="75" t="s">
        <v>1938</v>
      </c>
      <c r="B1648" s="87"/>
      <c r="C1648" s="87"/>
      <c r="D1648" s="87"/>
      <c r="E1648" s="87"/>
      <c r="F1648" s="87"/>
      <c r="G1648" s="87"/>
      <c r="H1648" s="87"/>
      <c r="I1648" s="87"/>
      <c r="J1648" s="87"/>
      <c r="K1648" s="84"/>
      <c r="L1648" s="84"/>
      <c r="M1648" s="84"/>
      <c r="N1648" s="84"/>
      <c r="O1648" s="89"/>
      <c r="P1648" s="89"/>
      <c r="Q1648" s="89"/>
      <c r="R1648" s="89"/>
      <c r="S1648" s="83"/>
      <c r="T1648" s="83"/>
      <c r="U1648" s="83"/>
      <c r="V1648" s="83"/>
      <c r="W1648" s="83"/>
      <c r="X1648" s="83"/>
      <c r="Y1648" s="90"/>
      <c r="Z1648" s="90"/>
      <c r="AA1648" s="90"/>
      <c r="AB1648" s="90"/>
      <c r="AC1648" s="91"/>
      <c r="AD1648" s="91"/>
      <c r="AE1648" s="91"/>
      <c r="AF1648" s="91"/>
      <c r="AG1648" s="91"/>
      <c r="AH1648" s="91"/>
      <c r="AI1648" s="92"/>
      <c r="AJ1648" s="92"/>
      <c r="AK1648" s="92"/>
      <c r="AL1648" s="92"/>
      <c r="AM1648" s="92"/>
      <c r="AN1648" s="93"/>
      <c r="AO1648" s="93"/>
      <c r="AP1648" s="93"/>
      <c r="AQ1648" s="93"/>
      <c r="AR1648" s="93"/>
      <c r="AS1648" s="94"/>
      <c r="AT1648" s="94"/>
      <c r="AU1648" s="94"/>
      <c r="AV1648" s="94"/>
      <c r="AW1648" s="94"/>
      <c r="AX1648" s="94"/>
      <c r="AY1648" s="94"/>
      <c r="AZ1648" s="94"/>
      <c r="BA1648" s="94"/>
      <c r="BB1648" s="94"/>
      <c r="BC1648" s="94"/>
      <c r="BD1648" s="94"/>
      <c r="BE1648" s="94"/>
      <c r="BF1648" s="94"/>
      <c r="BG1648" s="94"/>
      <c r="BH1648" s="94"/>
      <c r="BI1648" s="94"/>
      <c r="BJ1648" s="94"/>
      <c r="BK1648" s="94"/>
      <c r="BL1648" s="94"/>
      <c r="BM1648" s="94"/>
      <c r="BN1648" s="94"/>
      <c r="BO1648" s="94"/>
      <c r="BP1648" s="94"/>
    </row>
    <row r="1649" spans="1:68" x14ac:dyDescent="0.2">
      <c r="A1649" s="75" t="s">
        <v>1939</v>
      </c>
      <c r="B1649" s="87"/>
      <c r="C1649" s="87"/>
      <c r="D1649" s="87"/>
      <c r="E1649" s="87"/>
      <c r="F1649" s="87"/>
      <c r="G1649" s="87"/>
      <c r="H1649" s="87"/>
      <c r="I1649" s="87"/>
      <c r="J1649" s="87"/>
      <c r="K1649" s="84"/>
      <c r="L1649" s="84"/>
      <c r="M1649" s="84"/>
      <c r="N1649" s="84"/>
      <c r="O1649" s="89"/>
      <c r="P1649" s="89"/>
      <c r="Q1649" s="89"/>
      <c r="R1649" s="89"/>
      <c r="S1649" s="83"/>
      <c r="T1649" s="83"/>
      <c r="U1649" s="83"/>
      <c r="V1649" s="83"/>
      <c r="W1649" s="83"/>
      <c r="X1649" s="83"/>
      <c r="Y1649" s="90"/>
      <c r="Z1649" s="90"/>
      <c r="AA1649" s="90"/>
      <c r="AB1649" s="90"/>
      <c r="AC1649" s="91"/>
      <c r="AD1649" s="91"/>
      <c r="AE1649" s="91"/>
      <c r="AF1649" s="91"/>
      <c r="AG1649" s="91"/>
      <c r="AH1649" s="91"/>
      <c r="AI1649" s="92"/>
      <c r="AJ1649" s="92"/>
      <c r="AK1649" s="92"/>
      <c r="AL1649" s="92"/>
      <c r="AM1649" s="92"/>
      <c r="AN1649" s="93"/>
      <c r="AO1649" s="93"/>
      <c r="AP1649" s="93"/>
      <c r="AQ1649" s="93"/>
      <c r="AR1649" s="93"/>
      <c r="AS1649" s="94"/>
      <c r="AT1649" s="94"/>
      <c r="AU1649" s="94"/>
      <c r="AV1649" s="94"/>
      <c r="AW1649" s="94"/>
      <c r="AX1649" s="94"/>
      <c r="AY1649" s="94"/>
      <c r="AZ1649" s="94"/>
      <c r="BA1649" s="94"/>
      <c r="BB1649" s="94"/>
      <c r="BC1649" s="94"/>
      <c r="BD1649" s="94"/>
      <c r="BE1649" s="94"/>
      <c r="BF1649" s="94"/>
      <c r="BG1649" s="94"/>
      <c r="BH1649" s="94"/>
      <c r="BI1649" s="94"/>
      <c r="BJ1649" s="94"/>
      <c r="BK1649" s="94"/>
      <c r="BL1649" s="94"/>
      <c r="BM1649" s="94"/>
      <c r="BN1649" s="94"/>
      <c r="BO1649" s="94"/>
      <c r="BP1649" s="94"/>
    </row>
    <row r="1650" spans="1:68" x14ac:dyDescent="0.2">
      <c r="A1650" s="75" t="s">
        <v>1940</v>
      </c>
      <c r="B1650" s="87"/>
      <c r="C1650" s="87"/>
      <c r="D1650" s="87"/>
      <c r="E1650" s="87"/>
      <c r="F1650" s="87"/>
      <c r="G1650" s="87"/>
      <c r="H1650" s="87"/>
      <c r="I1650" s="87"/>
      <c r="J1650" s="87"/>
      <c r="K1650" s="84"/>
      <c r="L1650" s="84"/>
      <c r="M1650" s="84"/>
      <c r="N1650" s="84"/>
      <c r="O1650" s="89"/>
      <c r="P1650" s="89"/>
      <c r="Q1650" s="89"/>
      <c r="R1650" s="89"/>
      <c r="S1650" s="83"/>
      <c r="T1650" s="83"/>
      <c r="U1650" s="83"/>
      <c r="V1650" s="83"/>
      <c r="W1650" s="83"/>
      <c r="X1650" s="83"/>
      <c r="Y1650" s="90"/>
      <c r="Z1650" s="90"/>
      <c r="AA1650" s="90"/>
      <c r="AB1650" s="90"/>
      <c r="AC1650" s="91"/>
      <c r="AD1650" s="91"/>
      <c r="AE1650" s="91"/>
      <c r="AF1650" s="91"/>
      <c r="AG1650" s="91"/>
      <c r="AH1650" s="91"/>
      <c r="AI1650" s="92"/>
      <c r="AJ1650" s="92"/>
      <c r="AK1650" s="92"/>
      <c r="AL1650" s="92"/>
      <c r="AM1650" s="92"/>
      <c r="AN1650" s="93"/>
      <c r="AO1650" s="93"/>
      <c r="AP1650" s="93"/>
      <c r="AQ1650" s="93"/>
      <c r="AR1650" s="93"/>
      <c r="AS1650" s="94"/>
      <c r="AT1650" s="94"/>
      <c r="AU1650" s="94"/>
      <c r="AV1650" s="94"/>
      <c r="AW1650" s="94"/>
      <c r="AX1650" s="94"/>
      <c r="AY1650" s="94"/>
      <c r="AZ1650" s="94"/>
      <c r="BA1650" s="94"/>
      <c r="BB1650" s="94"/>
      <c r="BC1650" s="94"/>
      <c r="BD1650" s="94"/>
      <c r="BE1650" s="94"/>
      <c r="BF1650" s="94"/>
      <c r="BG1650" s="94"/>
      <c r="BH1650" s="94"/>
      <c r="BI1650" s="94"/>
      <c r="BJ1650" s="94"/>
      <c r="BK1650" s="94"/>
      <c r="BL1650" s="94"/>
      <c r="BM1650" s="94"/>
      <c r="BN1650" s="94"/>
      <c r="BO1650" s="94"/>
      <c r="BP1650" s="94"/>
    </row>
    <row r="1651" spans="1:68" x14ac:dyDescent="0.2">
      <c r="A1651" s="75" t="s">
        <v>1941</v>
      </c>
      <c r="B1651" s="87"/>
      <c r="C1651" s="87"/>
      <c r="D1651" s="87"/>
      <c r="E1651" s="87"/>
      <c r="F1651" s="87"/>
      <c r="G1651" s="87"/>
      <c r="H1651" s="87"/>
      <c r="I1651" s="87"/>
      <c r="J1651" s="87"/>
      <c r="K1651" s="84"/>
      <c r="L1651" s="84"/>
      <c r="M1651" s="84"/>
      <c r="N1651" s="84"/>
      <c r="O1651" s="89"/>
      <c r="P1651" s="89"/>
      <c r="Q1651" s="89"/>
      <c r="R1651" s="89"/>
      <c r="S1651" s="83"/>
      <c r="T1651" s="83"/>
      <c r="U1651" s="83"/>
      <c r="V1651" s="83"/>
      <c r="W1651" s="83"/>
      <c r="X1651" s="83"/>
      <c r="Y1651" s="90"/>
      <c r="Z1651" s="90"/>
      <c r="AA1651" s="90"/>
      <c r="AB1651" s="90"/>
      <c r="AC1651" s="91"/>
      <c r="AD1651" s="91"/>
      <c r="AE1651" s="91"/>
      <c r="AF1651" s="91"/>
      <c r="AG1651" s="91"/>
      <c r="AH1651" s="91"/>
      <c r="AI1651" s="92"/>
      <c r="AJ1651" s="92"/>
      <c r="AK1651" s="92"/>
      <c r="AL1651" s="92"/>
      <c r="AM1651" s="92"/>
      <c r="AN1651" s="93"/>
      <c r="AO1651" s="93"/>
      <c r="AP1651" s="93"/>
      <c r="AQ1651" s="93"/>
      <c r="AR1651" s="93"/>
      <c r="AS1651" s="94"/>
      <c r="AT1651" s="94"/>
      <c r="AU1651" s="94"/>
      <c r="AV1651" s="94"/>
      <c r="AW1651" s="94"/>
      <c r="AX1651" s="94"/>
      <c r="AY1651" s="94"/>
      <c r="AZ1651" s="94"/>
      <c r="BA1651" s="94"/>
      <c r="BB1651" s="94"/>
      <c r="BC1651" s="94"/>
      <c r="BD1651" s="94"/>
      <c r="BE1651" s="94"/>
      <c r="BF1651" s="94"/>
      <c r="BG1651" s="94"/>
      <c r="BH1651" s="94"/>
      <c r="BI1651" s="94"/>
      <c r="BJ1651" s="94"/>
      <c r="BK1651" s="94"/>
      <c r="BL1651" s="94"/>
      <c r="BM1651" s="94"/>
      <c r="BN1651" s="94"/>
      <c r="BO1651" s="94"/>
      <c r="BP1651" s="94"/>
    </row>
    <row r="1652" spans="1:68" x14ac:dyDescent="0.2">
      <c r="A1652" s="75" t="s">
        <v>1942</v>
      </c>
      <c r="B1652" s="87"/>
      <c r="C1652" s="87"/>
      <c r="D1652" s="87"/>
      <c r="E1652" s="87"/>
      <c r="F1652" s="87"/>
      <c r="G1652" s="87"/>
      <c r="H1652" s="87"/>
      <c r="I1652" s="87"/>
      <c r="J1652" s="87"/>
      <c r="K1652" s="84"/>
      <c r="L1652" s="84"/>
      <c r="M1652" s="84"/>
      <c r="N1652" s="84"/>
      <c r="O1652" s="89"/>
      <c r="P1652" s="89"/>
      <c r="Q1652" s="89"/>
      <c r="R1652" s="89"/>
      <c r="S1652" s="83"/>
      <c r="T1652" s="83"/>
      <c r="U1652" s="83"/>
      <c r="V1652" s="83"/>
      <c r="W1652" s="83"/>
      <c r="X1652" s="83"/>
      <c r="Y1652" s="90"/>
      <c r="Z1652" s="90"/>
      <c r="AA1652" s="90"/>
      <c r="AB1652" s="90"/>
      <c r="AC1652" s="91"/>
      <c r="AD1652" s="91"/>
      <c r="AE1652" s="91"/>
      <c r="AF1652" s="91"/>
      <c r="AG1652" s="91"/>
      <c r="AH1652" s="91"/>
      <c r="AI1652" s="92"/>
      <c r="AJ1652" s="92"/>
      <c r="AK1652" s="92"/>
      <c r="AL1652" s="92"/>
      <c r="AM1652" s="92"/>
      <c r="AN1652" s="93"/>
      <c r="AO1652" s="93"/>
      <c r="AP1652" s="93"/>
      <c r="AQ1652" s="93"/>
      <c r="AR1652" s="93"/>
      <c r="AS1652" s="94"/>
      <c r="AT1652" s="94"/>
      <c r="AU1652" s="94"/>
      <c r="AV1652" s="94"/>
      <c r="AW1652" s="94"/>
      <c r="AX1652" s="94"/>
      <c r="AY1652" s="94"/>
      <c r="AZ1652" s="94"/>
      <c r="BA1652" s="94"/>
      <c r="BB1652" s="94"/>
      <c r="BC1652" s="94"/>
      <c r="BD1652" s="94"/>
      <c r="BE1652" s="94"/>
      <c r="BF1652" s="94"/>
      <c r="BG1652" s="94"/>
      <c r="BH1652" s="94"/>
      <c r="BI1652" s="94"/>
      <c r="BJ1652" s="94"/>
      <c r="BK1652" s="94"/>
      <c r="BL1652" s="94"/>
      <c r="BM1652" s="94"/>
      <c r="BN1652" s="94"/>
      <c r="BO1652" s="94"/>
      <c r="BP1652" s="94"/>
    </row>
    <row r="1653" spans="1:68" x14ac:dyDescent="0.2">
      <c r="A1653" s="75" t="s">
        <v>1943</v>
      </c>
      <c r="B1653" s="87"/>
      <c r="C1653" s="87"/>
      <c r="D1653" s="87"/>
      <c r="E1653" s="87"/>
      <c r="F1653" s="87"/>
      <c r="G1653" s="87"/>
      <c r="H1653" s="87"/>
      <c r="I1653" s="87"/>
      <c r="J1653" s="87"/>
      <c r="K1653" s="84"/>
      <c r="L1653" s="84"/>
      <c r="M1653" s="84"/>
      <c r="N1653" s="84"/>
      <c r="O1653" s="89"/>
      <c r="P1653" s="89"/>
      <c r="Q1653" s="89"/>
      <c r="R1653" s="89"/>
      <c r="S1653" s="83"/>
      <c r="T1653" s="83"/>
      <c r="U1653" s="83"/>
      <c r="V1653" s="83"/>
      <c r="W1653" s="83"/>
      <c r="X1653" s="83"/>
      <c r="Y1653" s="90"/>
      <c r="Z1653" s="90"/>
      <c r="AA1653" s="90"/>
      <c r="AB1653" s="90"/>
      <c r="AC1653" s="91"/>
      <c r="AD1653" s="91"/>
      <c r="AE1653" s="91"/>
      <c r="AF1653" s="91"/>
      <c r="AG1653" s="91"/>
      <c r="AH1653" s="91"/>
      <c r="AI1653" s="92"/>
      <c r="AJ1653" s="92"/>
      <c r="AK1653" s="92"/>
      <c r="AL1653" s="92"/>
      <c r="AM1653" s="92"/>
      <c r="AN1653" s="93"/>
      <c r="AO1653" s="93"/>
      <c r="AP1653" s="93"/>
      <c r="AQ1653" s="93"/>
      <c r="AR1653" s="93"/>
      <c r="AS1653" s="94"/>
      <c r="AT1653" s="94"/>
      <c r="AU1653" s="94"/>
      <c r="AV1653" s="94"/>
      <c r="AW1653" s="94"/>
      <c r="AX1653" s="94"/>
      <c r="AY1653" s="94"/>
      <c r="AZ1653" s="94"/>
      <c r="BA1653" s="94"/>
      <c r="BB1653" s="94"/>
      <c r="BC1653" s="94"/>
      <c r="BD1653" s="94"/>
      <c r="BE1653" s="94"/>
      <c r="BF1653" s="94"/>
      <c r="BG1653" s="94"/>
      <c r="BH1653" s="94"/>
      <c r="BI1653" s="94"/>
      <c r="BJ1653" s="94"/>
      <c r="BK1653" s="94"/>
      <c r="BL1653" s="94"/>
      <c r="BM1653" s="94"/>
      <c r="BN1653" s="94"/>
      <c r="BO1653" s="94"/>
      <c r="BP1653" s="94"/>
    </row>
    <row r="1654" spans="1:68" x14ac:dyDescent="0.2">
      <c r="A1654" s="75" t="s">
        <v>1944</v>
      </c>
      <c r="B1654" s="87"/>
      <c r="C1654" s="87"/>
      <c r="D1654" s="87"/>
      <c r="E1654" s="87"/>
      <c r="F1654" s="87"/>
      <c r="G1654" s="87"/>
      <c r="H1654" s="87"/>
      <c r="I1654" s="87"/>
      <c r="J1654" s="87"/>
      <c r="K1654" s="84"/>
      <c r="L1654" s="84"/>
      <c r="M1654" s="84"/>
      <c r="N1654" s="84"/>
      <c r="O1654" s="89"/>
      <c r="P1654" s="89"/>
      <c r="Q1654" s="89"/>
      <c r="R1654" s="89"/>
      <c r="S1654" s="83"/>
      <c r="T1654" s="83"/>
      <c r="U1654" s="83"/>
      <c r="V1654" s="83"/>
      <c r="W1654" s="83"/>
      <c r="X1654" s="83"/>
      <c r="Y1654" s="90"/>
      <c r="Z1654" s="90"/>
      <c r="AA1654" s="90"/>
      <c r="AB1654" s="90"/>
      <c r="AC1654" s="91"/>
      <c r="AD1654" s="91"/>
      <c r="AE1654" s="91"/>
      <c r="AF1654" s="91"/>
      <c r="AG1654" s="91"/>
      <c r="AH1654" s="91"/>
      <c r="AI1654" s="92"/>
      <c r="AJ1654" s="92"/>
      <c r="AK1654" s="92"/>
      <c r="AL1654" s="92"/>
      <c r="AM1654" s="92"/>
      <c r="AN1654" s="93"/>
      <c r="AO1654" s="93"/>
      <c r="AP1654" s="93"/>
      <c r="AQ1654" s="93"/>
      <c r="AR1654" s="93"/>
      <c r="AS1654" s="94"/>
      <c r="AT1654" s="94"/>
      <c r="AU1654" s="94"/>
      <c r="AV1654" s="94"/>
      <c r="AW1654" s="94"/>
      <c r="AX1654" s="94"/>
      <c r="AY1654" s="94"/>
      <c r="AZ1654" s="94"/>
      <c r="BA1654" s="94"/>
      <c r="BB1654" s="94"/>
      <c r="BC1654" s="94"/>
      <c r="BD1654" s="94"/>
      <c r="BE1654" s="94"/>
      <c r="BF1654" s="94"/>
      <c r="BG1654" s="94"/>
      <c r="BH1654" s="94"/>
      <c r="BI1654" s="94"/>
      <c r="BJ1654" s="94"/>
      <c r="BK1654" s="94"/>
      <c r="BL1654" s="94"/>
      <c r="BM1654" s="94"/>
      <c r="BN1654" s="94"/>
      <c r="BO1654" s="94"/>
      <c r="BP1654" s="94"/>
    </row>
    <row r="1655" spans="1:68" x14ac:dyDescent="0.2">
      <c r="A1655" s="75" t="s">
        <v>1945</v>
      </c>
      <c r="B1655" s="87"/>
      <c r="C1655" s="87"/>
      <c r="D1655" s="87"/>
      <c r="E1655" s="87"/>
      <c r="F1655" s="87"/>
      <c r="G1655" s="87"/>
      <c r="H1655" s="87"/>
      <c r="I1655" s="87"/>
      <c r="J1655" s="87"/>
      <c r="K1655" s="84"/>
      <c r="L1655" s="84"/>
      <c r="M1655" s="84"/>
      <c r="N1655" s="84"/>
      <c r="O1655" s="89"/>
      <c r="P1655" s="89"/>
      <c r="Q1655" s="89"/>
      <c r="R1655" s="89"/>
      <c r="S1655" s="83"/>
      <c r="T1655" s="83"/>
      <c r="U1655" s="83"/>
      <c r="V1655" s="83"/>
      <c r="W1655" s="83"/>
      <c r="X1655" s="83"/>
      <c r="Y1655" s="90"/>
      <c r="Z1655" s="90"/>
      <c r="AA1655" s="90"/>
      <c r="AB1655" s="90"/>
      <c r="AC1655" s="91"/>
      <c r="AD1655" s="91"/>
      <c r="AE1655" s="91"/>
      <c r="AF1655" s="91"/>
      <c r="AG1655" s="91"/>
      <c r="AH1655" s="91"/>
      <c r="AI1655" s="92"/>
      <c r="AJ1655" s="92"/>
      <c r="AK1655" s="92"/>
      <c r="AL1655" s="92"/>
      <c r="AM1655" s="92"/>
      <c r="AN1655" s="93"/>
      <c r="AO1655" s="93"/>
      <c r="AP1655" s="93"/>
      <c r="AQ1655" s="93"/>
      <c r="AR1655" s="93"/>
      <c r="AS1655" s="94"/>
      <c r="AT1655" s="94"/>
      <c r="AU1655" s="94"/>
      <c r="AV1655" s="94"/>
      <c r="AW1655" s="94"/>
      <c r="AX1655" s="94"/>
      <c r="AY1655" s="94"/>
      <c r="AZ1655" s="94"/>
      <c r="BA1655" s="94"/>
      <c r="BB1655" s="94"/>
      <c r="BC1655" s="94"/>
      <c r="BD1655" s="94"/>
      <c r="BE1655" s="94"/>
      <c r="BF1655" s="94"/>
      <c r="BG1655" s="94"/>
      <c r="BH1655" s="94"/>
      <c r="BI1655" s="94"/>
      <c r="BJ1655" s="94"/>
      <c r="BK1655" s="94"/>
      <c r="BL1655" s="94"/>
      <c r="BM1655" s="94"/>
      <c r="BN1655" s="94"/>
      <c r="BO1655" s="94"/>
      <c r="BP1655" s="94"/>
    </row>
    <row r="1656" spans="1:68" x14ac:dyDescent="0.2">
      <c r="A1656" s="75" t="s">
        <v>1946</v>
      </c>
      <c r="B1656" s="87"/>
      <c r="C1656" s="87"/>
      <c r="D1656" s="87"/>
      <c r="E1656" s="87"/>
      <c r="F1656" s="87"/>
      <c r="G1656" s="87"/>
      <c r="H1656" s="87"/>
      <c r="I1656" s="87"/>
      <c r="J1656" s="87"/>
      <c r="K1656" s="84"/>
      <c r="L1656" s="84"/>
      <c r="M1656" s="84"/>
      <c r="N1656" s="84"/>
      <c r="O1656" s="89"/>
      <c r="P1656" s="89"/>
      <c r="Q1656" s="89"/>
      <c r="R1656" s="89"/>
      <c r="S1656" s="83"/>
      <c r="T1656" s="83"/>
      <c r="U1656" s="83"/>
      <c r="V1656" s="83"/>
      <c r="W1656" s="83"/>
      <c r="X1656" s="83"/>
      <c r="Y1656" s="90"/>
      <c r="Z1656" s="90"/>
      <c r="AA1656" s="90"/>
      <c r="AB1656" s="90"/>
      <c r="AC1656" s="91"/>
      <c r="AD1656" s="91"/>
      <c r="AE1656" s="91"/>
      <c r="AF1656" s="91"/>
      <c r="AG1656" s="91"/>
      <c r="AH1656" s="91"/>
      <c r="AI1656" s="92"/>
      <c r="AJ1656" s="92"/>
      <c r="AK1656" s="92"/>
      <c r="AL1656" s="92"/>
      <c r="AM1656" s="92"/>
      <c r="AN1656" s="93"/>
      <c r="AO1656" s="93"/>
      <c r="AP1656" s="93"/>
      <c r="AQ1656" s="93"/>
      <c r="AR1656" s="93"/>
      <c r="AS1656" s="94"/>
      <c r="AT1656" s="94"/>
      <c r="AU1656" s="94"/>
      <c r="AV1656" s="94"/>
      <c r="AW1656" s="94"/>
      <c r="AX1656" s="94"/>
      <c r="AY1656" s="94"/>
      <c r="AZ1656" s="94"/>
      <c r="BA1656" s="94"/>
      <c r="BB1656" s="94"/>
      <c r="BC1656" s="94"/>
      <c r="BD1656" s="94"/>
      <c r="BE1656" s="94"/>
      <c r="BF1656" s="94"/>
      <c r="BG1656" s="94"/>
      <c r="BH1656" s="94"/>
      <c r="BI1656" s="94"/>
      <c r="BJ1656" s="94"/>
      <c r="BK1656" s="94"/>
      <c r="BL1656" s="94"/>
      <c r="BM1656" s="94"/>
      <c r="BN1656" s="94"/>
      <c r="BO1656" s="94"/>
      <c r="BP1656" s="94"/>
    </row>
    <row r="1657" spans="1:68" x14ac:dyDescent="0.2">
      <c r="A1657" s="75" t="s">
        <v>1947</v>
      </c>
      <c r="B1657" s="87"/>
      <c r="C1657" s="87"/>
      <c r="D1657" s="87"/>
      <c r="E1657" s="87"/>
      <c r="F1657" s="87"/>
      <c r="G1657" s="87"/>
      <c r="H1657" s="87"/>
      <c r="I1657" s="87"/>
      <c r="J1657" s="87"/>
      <c r="K1657" s="84"/>
      <c r="L1657" s="84"/>
      <c r="M1657" s="84"/>
      <c r="N1657" s="84"/>
      <c r="O1657" s="89"/>
      <c r="P1657" s="89"/>
      <c r="Q1657" s="89"/>
      <c r="R1657" s="89"/>
      <c r="S1657" s="83"/>
      <c r="T1657" s="83"/>
      <c r="U1657" s="83"/>
      <c r="V1657" s="83"/>
      <c r="W1657" s="83"/>
      <c r="X1657" s="83"/>
      <c r="Y1657" s="90"/>
      <c r="Z1657" s="90"/>
      <c r="AA1657" s="90"/>
      <c r="AB1657" s="90"/>
      <c r="AC1657" s="91"/>
      <c r="AD1657" s="91"/>
      <c r="AE1657" s="91"/>
      <c r="AF1657" s="91"/>
      <c r="AG1657" s="91"/>
      <c r="AH1657" s="91"/>
      <c r="AI1657" s="92"/>
      <c r="AJ1657" s="92"/>
      <c r="AK1657" s="92"/>
      <c r="AL1657" s="92"/>
      <c r="AM1657" s="92"/>
      <c r="AN1657" s="93"/>
      <c r="AO1657" s="93"/>
      <c r="AP1657" s="93"/>
      <c r="AQ1657" s="93"/>
      <c r="AR1657" s="93"/>
      <c r="AS1657" s="94"/>
      <c r="AT1657" s="94"/>
      <c r="AU1657" s="94"/>
      <c r="AV1657" s="94"/>
      <c r="AW1657" s="94"/>
      <c r="AX1657" s="94"/>
      <c r="AY1657" s="94"/>
      <c r="AZ1657" s="94"/>
      <c r="BA1657" s="94"/>
      <c r="BB1657" s="94"/>
      <c r="BC1657" s="94"/>
      <c r="BD1657" s="94"/>
      <c r="BE1657" s="94"/>
      <c r="BF1657" s="94"/>
      <c r="BG1657" s="94"/>
      <c r="BH1657" s="94"/>
      <c r="BI1657" s="94"/>
      <c r="BJ1657" s="94"/>
      <c r="BK1657" s="94"/>
      <c r="BL1657" s="94"/>
      <c r="BM1657" s="94"/>
      <c r="BN1657" s="94"/>
      <c r="BO1657" s="94"/>
      <c r="BP1657" s="94"/>
    </row>
    <row r="1658" spans="1:68" x14ac:dyDescent="0.2">
      <c r="A1658" s="75" t="s">
        <v>1948</v>
      </c>
      <c r="B1658" s="87"/>
      <c r="C1658" s="87"/>
      <c r="D1658" s="87"/>
      <c r="E1658" s="87"/>
      <c r="F1658" s="87"/>
      <c r="G1658" s="87"/>
      <c r="H1658" s="87"/>
      <c r="I1658" s="87"/>
      <c r="J1658" s="87"/>
      <c r="K1658" s="84"/>
      <c r="L1658" s="84"/>
      <c r="M1658" s="84"/>
      <c r="N1658" s="84"/>
      <c r="O1658" s="89"/>
      <c r="P1658" s="89"/>
      <c r="Q1658" s="89"/>
      <c r="R1658" s="89"/>
      <c r="S1658" s="83"/>
      <c r="T1658" s="83"/>
      <c r="U1658" s="83"/>
      <c r="V1658" s="83"/>
      <c r="W1658" s="83"/>
      <c r="X1658" s="83"/>
      <c r="Y1658" s="90"/>
      <c r="Z1658" s="90"/>
      <c r="AA1658" s="90"/>
      <c r="AB1658" s="90"/>
      <c r="AC1658" s="91"/>
      <c r="AD1658" s="91"/>
      <c r="AE1658" s="91"/>
      <c r="AF1658" s="91"/>
      <c r="AG1658" s="91"/>
      <c r="AH1658" s="91"/>
      <c r="AI1658" s="92"/>
      <c r="AJ1658" s="92"/>
      <c r="AK1658" s="92"/>
      <c r="AL1658" s="92"/>
      <c r="AM1658" s="92"/>
      <c r="AN1658" s="93"/>
      <c r="AO1658" s="93"/>
      <c r="AP1658" s="93"/>
      <c r="AQ1658" s="93"/>
      <c r="AR1658" s="93"/>
      <c r="AS1658" s="94"/>
      <c r="AT1658" s="94"/>
      <c r="AU1658" s="94"/>
      <c r="AV1658" s="94"/>
      <c r="AW1658" s="94"/>
      <c r="AX1658" s="94"/>
      <c r="AY1658" s="94"/>
      <c r="AZ1658" s="94"/>
      <c r="BA1658" s="94"/>
      <c r="BB1658" s="94"/>
      <c r="BC1658" s="94"/>
      <c r="BD1658" s="94"/>
      <c r="BE1658" s="94"/>
      <c r="BF1658" s="94"/>
      <c r="BG1658" s="94"/>
      <c r="BH1658" s="94"/>
      <c r="BI1658" s="94"/>
      <c r="BJ1658" s="94"/>
      <c r="BK1658" s="94"/>
      <c r="BL1658" s="94"/>
      <c r="BM1658" s="94"/>
      <c r="BN1658" s="94"/>
      <c r="BO1658" s="94"/>
      <c r="BP1658" s="94"/>
    </row>
    <row r="1659" spans="1:68" x14ac:dyDescent="0.2">
      <c r="A1659" s="75" t="s">
        <v>1949</v>
      </c>
      <c r="B1659" s="87"/>
      <c r="C1659" s="87"/>
      <c r="D1659" s="87"/>
      <c r="E1659" s="87"/>
      <c r="F1659" s="87"/>
      <c r="G1659" s="87"/>
      <c r="H1659" s="87"/>
      <c r="I1659" s="87"/>
      <c r="J1659" s="87"/>
      <c r="K1659" s="84"/>
      <c r="L1659" s="84"/>
      <c r="M1659" s="84"/>
      <c r="N1659" s="84"/>
      <c r="O1659" s="89"/>
      <c r="P1659" s="89"/>
      <c r="Q1659" s="89"/>
      <c r="R1659" s="89"/>
      <c r="S1659" s="83"/>
      <c r="T1659" s="83"/>
      <c r="U1659" s="83"/>
      <c r="V1659" s="83"/>
      <c r="W1659" s="83"/>
      <c r="X1659" s="83"/>
      <c r="Y1659" s="90"/>
      <c r="Z1659" s="90"/>
      <c r="AA1659" s="90"/>
      <c r="AB1659" s="90"/>
      <c r="AC1659" s="91"/>
      <c r="AD1659" s="91"/>
      <c r="AE1659" s="91"/>
      <c r="AF1659" s="91"/>
      <c r="AG1659" s="91"/>
      <c r="AH1659" s="91"/>
      <c r="AI1659" s="92"/>
      <c r="AJ1659" s="92"/>
      <c r="AK1659" s="92"/>
      <c r="AL1659" s="92"/>
      <c r="AM1659" s="92"/>
      <c r="AN1659" s="93"/>
      <c r="AO1659" s="93"/>
      <c r="AP1659" s="93"/>
      <c r="AQ1659" s="93"/>
      <c r="AR1659" s="93"/>
      <c r="AS1659" s="94"/>
      <c r="AT1659" s="94"/>
      <c r="AU1659" s="94"/>
      <c r="AV1659" s="94"/>
      <c r="AW1659" s="94"/>
      <c r="AX1659" s="94"/>
      <c r="AY1659" s="94"/>
      <c r="AZ1659" s="94"/>
      <c r="BA1659" s="94"/>
      <c r="BB1659" s="94"/>
      <c r="BC1659" s="94"/>
      <c r="BD1659" s="94"/>
      <c r="BE1659" s="94"/>
      <c r="BF1659" s="94"/>
      <c r="BG1659" s="94"/>
      <c r="BH1659" s="94"/>
      <c r="BI1659" s="94"/>
      <c r="BJ1659" s="94"/>
      <c r="BK1659" s="94"/>
      <c r="BL1659" s="94"/>
      <c r="BM1659" s="94"/>
      <c r="BN1659" s="94"/>
      <c r="BO1659" s="94"/>
      <c r="BP1659" s="94"/>
    </row>
    <row r="1660" spans="1:68" x14ac:dyDescent="0.2">
      <c r="A1660" s="75" t="s">
        <v>1950</v>
      </c>
      <c r="B1660" s="87"/>
      <c r="C1660" s="87"/>
      <c r="D1660" s="87"/>
      <c r="E1660" s="87"/>
      <c r="F1660" s="87"/>
      <c r="G1660" s="87"/>
      <c r="H1660" s="87"/>
      <c r="I1660" s="87"/>
      <c r="J1660" s="87"/>
      <c r="K1660" s="84"/>
      <c r="L1660" s="84"/>
      <c r="M1660" s="84"/>
      <c r="N1660" s="84"/>
      <c r="O1660" s="89"/>
      <c r="P1660" s="89"/>
      <c r="Q1660" s="89"/>
      <c r="R1660" s="89"/>
      <c r="S1660" s="83"/>
      <c r="T1660" s="83"/>
      <c r="U1660" s="83"/>
      <c r="V1660" s="83"/>
      <c r="W1660" s="83"/>
      <c r="X1660" s="83"/>
      <c r="Y1660" s="90"/>
      <c r="Z1660" s="90"/>
      <c r="AA1660" s="90"/>
      <c r="AB1660" s="90"/>
      <c r="AC1660" s="91"/>
      <c r="AD1660" s="91"/>
      <c r="AE1660" s="91"/>
      <c r="AF1660" s="91"/>
      <c r="AG1660" s="91"/>
      <c r="AH1660" s="91"/>
      <c r="AI1660" s="92"/>
      <c r="AJ1660" s="92"/>
      <c r="AK1660" s="92"/>
      <c r="AL1660" s="92"/>
      <c r="AM1660" s="92"/>
      <c r="AN1660" s="93"/>
      <c r="AO1660" s="93"/>
      <c r="AP1660" s="93"/>
      <c r="AQ1660" s="93"/>
      <c r="AR1660" s="93"/>
      <c r="AS1660" s="94"/>
      <c r="AT1660" s="94"/>
      <c r="AU1660" s="94"/>
      <c r="AV1660" s="94"/>
      <c r="AW1660" s="94"/>
      <c r="AX1660" s="94"/>
      <c r="AY1660" s="94"/>
      <c r="AZ1660" s="94"/>
      <c r="BA1660" s="94"/>
      <c r="BB1660" s="94"/>
      <c r="BC1660" s="94"/>
      <c r="BD1660" s="94"/>
      <c r="BE1660" s="94"/>
      <c r="BF1660" s="94"/>
      <c r="BG1660" s="94"/>
      <c r="BH1660" s="94"/>
      <c r="BI1660" s="94"/>
      <c r="BJ1660" s="94"/>
      <c r="BK1660" s="94"/>
      <c r="BL1660" s="94"/>
      <c r="BM1660" s="94"/>
      <c r="BN1660" s="94"/>
      <c r="BO1660" s="94"/>
      <c r="BP1660" s="94"/>
    </row>
    <row r="1661" spans="1:68" x14ac:dyDescent="0.2">
      <c r="A1661" s="75" t="s">
        <v>1951</v>
      </c>
      <c r="B1661" s="87"/>
      <c r="C1661" s="87"/>
      <c r="D1661" s="87"/>
      <c r="E1661" s="87"/>
      <c r="F1661" s="87"/>
      <c r="G1661" s="87"/>
      <c r="H1661" s="87"/>
      <c r="I1661" s="87"/>
      <c r="J1661" s="87"/>
      <c r="K1661" s="84"/>
      <c r="L1661" s="84"/>
      <c r="M1661" s="84"/>
      <c r="N1661" s="84"/>
      <c r="O1661" s="89"/>
      <c r="P1661" s="89"/>
      <c r="Q1661" s="89"/>
      <c r="R1661" s="89"/>
      <c r="S1661" s="83"/>
      <c r="T1661" s="83"/>
      <c r="U1661" s="83"/>
      <c r="V1661" s="83"/>
      <c r="W1661" s="83"/>
      <c r="X1661" s="83"/>
      <c r="Y1661" s="90"/>
      <c r="Z1661" s="90"/>
      <c r="AA1661" s="90"/>
      <c r="AB1661" s="90"/>
      <c r="AC1661" s="91"/>
      <c r="AD1661" s="91"/>
      <c r="AE1661" s="91"/>
      <c r="AF1661" s="91"/>
      <c r="AG1661" s="91"/>
      <c r="AH1661" s="91"/>
      <c r="AI1661" s="92"/>
      <c r="AJ1661" s="92"/>
      <c r="AK1661" s="92"/>
      <c r="AL1661" s="92"/>
      <c r="AM1661" s="92"/>
      <c r="AN1661" s="93"/>
      <c r="AO1661" s="93"/>
      <c r="AP1661" s="93"/>
      <c r="AQ1661" s="93"/>
      <c r="AR1661" s="93"/>
      <c r="AS1661" s="94"/>
      <c r="AT1661" s="94"/>
      <c r="AU1661" s="94"/>
      <c r="AV1661" s="94"/>
      <c r="AW1661" s="94"/>
      <c r="AX1661" s="94"/>
      <c r="AY1661" s="94"/>
      <c r="AZ1661" s="94"/>
      <c r="BA1661" s="94"/>
      <c r="BB1661" s="94"/>
      <c r="BC1661" s="94"/>
      <c r="BD1661" s="94"/>
      <c r="BE1661" s="94"/>
      <c r="BF1661" s="94"/>
      <c r="BG1661" s="94"/>
      <c r="BH1661" s="94"/>
      <c r="BI1661" s="94"/>
      <c r="BJ1661" s="94"/>
      <c r="BK1661" s="94"/>
      <c r="BL1661" s="94"/>
      <c r="BM1661" s="94"/>
      <c r="BN1661" s="94"/>
      <c r="BO1661" s="94"/>
      <c r="BP1661" s="94"/>
    </row>
    <row r="1662" spans="1:68" x14ac:dyDescent="0.2">
      <c r="A1662" s="75" t="s">
        <v>1952</v>
      </c>
      <c r="B1662" s="87"/>
      <c r="C1662" s="87"/>
      <c r="D1662" s="87"/>
      <c r="E1662" s="87"/>
      <c r="F1662" s="87"/>
      <c r="G1662" s="87"/>
      <c r="H1662" s="87"/>
      <c r="I1662" s="87"/>
      <c r="J1662" s="87"/>
      <c r="K1662" s="84"/>
      <c r="L1662" s="84"/>
      <c r="M1662" s="84"/>
      <c r="N1662" s="84"/>
      <c r="O1662" s="89"/>
      <c r="P1662" s="89"/>
      <c r="Q1662" s="89"/>
      <c r="R1662" s="89"/>
      <c r="S1662" s="83"/>
      <c r="T1662" s="83"/>
      <c r="U1662" s="83"/>
      <c r="V1662" s="83"/>
      <c r="W1662" s="83"/>
      <c r="X1662" s="83"/>
      <c r="Y1662" s="90"/>
      <c r="Z1662" s="90"/>
      <c r="AA1662" s="90"/>
      <c r="AB1662" s="90"/>
      <c r="AC1662" s="91"/>
      <c r="AD1662" s="91"/>
      <c r="AE1662" s="91"/>
      <c r="AF1662" s="91"/>
      <c r="AG1662" s="91"/>
      <c r="AH1662" s="91"/>
      <c r="AI1662" s="92"/>
      <c r="AJ1662" s="92"/>
      <c r="AK1662" s="92"/>
      <c r="AL1662" s="92"/>
      <c r="AM1662" s="92"/>
      <c r="AN1662" s="93"/>
      <c r="AO1662" s="93"/>
      <c r="AP1662" s="93"/>
      <c r="AQ1662" s="93"/>
      <c r="AR1662" s="93"/>
      <c r="AS1662" s="94"/>
      <c r="AT1662" s="94"/>
      <c r="AU1662" s="94"/>
      <c r="AV1662" s="94"/>
      <c r="AW1662" s="94"/>
      <c r="AX1662" s="94"/>
      <c r="AY1662" s="94"/>
      <c r="AZ1662" s="94"/>
      <c r="BA1662" s="94"/>
      <c r="BB1662" s="94"/>
      <c r="BC1662" s="94"/>
      <c r="BD1662" s="94"/>
      <c r="BE1662" s="94"/>
      <c r="BF1662" s="94"/>
      <c r="BG1662" s="94"/>
      <c r="BH1662" s="94"/>
      <c r="BI1662" s="94"/>
      <c r="BJ1662" s="94"/>
      <c r="BK1662" s="94"/>
      <c r="BL1662" s="94"/>
      <c r="BM1662" s="94"/>
      <c r="BN1662" s="94"/>
      <c r="BO1662" s="94"/>
      <c r="BP1662" s="94"/>
    </row>
    <row r="1663" spans="1:68" x14ac:dyDescent="0.2">
      <c r="A1663" s="75" t="s">
        <v>1953</v>
      </c>
      <c r="B1663" s="87"/>
      <c r="C1663" s="87"/>
      <c r="D1663" s="87"/>
      <c r="E1663" s="87"/>
      <c r="F1663" s="87"/>
      <c r="G1663" s="87"/>
      <c r="H1663" s="87"/>
      <c r="I1663" s="87"/>
      <c r="J1663" s="87"/>
      <c r="K1663" s="84"/>
      <c r="L1663" s="84"/>
      <c r="M1663" s="84"/>
      <c r="N1663" s="84"/>
      <c r="O1663" s="89"/>
      <c r="P1663" s="89"/>
      <c r="Q1663" s="89"/>
      <c r="R1663" s="89"/>
      <c r="S1663" s="83"/>
      <c r="T1663" s="83"/>
      <c r="U1663" s="83"/>
      <c r="V1663" s="83"/>
      <c r="W1663" s="83"/>
      <c r="X1663" s="83"/>
      <c r="Y1663" s="90"/>
      <c r="Z1663" s="90"/>
      <c r="AA1663" s="90"/>
      <c r="AB1663" s="90"/>
      <c r="AC1663" s="91"/>
      <c r="AD1663" s="91"/>
      <c r="AE1663" s="91"/>
      <c r="AF1663" s="91"/>
      <c r="AG1663" s="91"/>
      <c r="AH1663" s="91"/>
      <c r="AI1663" s="92"/>
      <c r="AJ1663" s="92"/>
      <c r="AK1663" s="92"/>
      <c r="AL1663" s="92"/>
      <c r="AM1663" s="92"/>
      <c r="AN1663" s="93"/>
      <c r="AO1663" s="93"/>
      <c r="AP1663" s="93"/>
      <c r="AQ1663" s="93"/>
      <c r="AR1663" s="93"/>
      <c r="AS1663" s="94"/>
      <c r="AT1663" s="94"/>
      <c r="AU1663" s="94"/>
      <c r="AV1663" s="94"/>
      <c r="AW1663" s="94"/>
      <c r="AX1663" s="94"/>
      <c r="AY1663" s="94"/>
      <c r="AZ1663" s="94"/>
      <c r="BA1663" s="94"/>
      <c r="BB1663" s="94"/>
      <c r="BC1663" s="94"/>
      <c r="BD1663" s="94"/>
      <c r="BE1663" s="94"/>
      <c r="BF1663" s="94"/>
      <c r="BG1663" s="94"/>
      <c r="BH1663" s="94"/>
      <c r="BI1663" s="94"/>
      <c r="BJ1663" s="94"/>
      <c r="BK1663" s="94"/>
      <c r="BL1663" s="94"/>
      <c r="BM1663" s="94"/>
      <c r="BN1663" s="94"/>
      <c r="BO1663" s="94"/>
      <c r="BP1663" s="94"/>
    </row>
    <row r="1664" spans="1:68" x14ac:dyDescent="0.2">
      <c r="A1664" s="75" t="s">
        <v>1954</v>
      </c>
      <c r="B1664" s="87"/>
      <c r="C1664" s="87"/>
      <c r="D1664" s="87"/>
      <c r="E1664" s="87"/>
      <c r="F1664" s="87"/>
      <c r="G1664" s="87"/>
      <c r="H1664" s="87"/>
      <c r="I1664" s="87"/>
      <c r="J1664" s="87"/>
      <c r="K1664" s="84"/>
      <c r="L1664" s="84"/>
      <c r="M1664" s="84"/>
      <c r="N1664" s="84"/>
      <c r="O1664" s="89"/>
      <c r="P1664" s="89"/>
      <c r="Q1664" s="89"/>
      <c r="R1664" s="89"/>
      <c r="S1664" s="83"/>
      <c r="T1664" s="83"/>
      <c r="U1664" s="83"/>
      <c r="V1664" s="83"/>
      <c r="W1664" s="83"/>
      <c r="X1664" s="83"/>
      <c r="Y1664" s="90"/>
      <c r="Z1664" s="90"/>
      <c r="AA1664" s="90"/>
      <c r="AB1664" s="90"/>
      <c r="AC1664" s="91"/>
      <c r="AD1664" s="91"/>
      <c r="AE1664" s="91"/>
      <c r="AF1664" s="91"/>
      <c r="AG1664" s="91"/>
      <c r="AH1664" s="91"/>
      <c r="AI1664" s="92"/>
      <c r="AJ1664" s="92"/>
      <c r="AK1664" s="92"/>
      <c r="AL1664" s="92"/>
      <c r="AM1664" s="92"/>
      <c r="AN1664" s="93"/>
      <c r="AO1664" s="93"/>
      <c r="AP1664" s="93"/>
      <c r="AQ1664" s="93"/>
      <c r="AR1664" s="93"/>
      <c r="AS1664" s="94"/>
      <c r="AT1664" s="94"/>
      <c r="AU1664" s="94"/>
      <c r="AV1664" s="94"/>
      <c r="AW1664" s="94"/>
      <c r="AX1664" s="94"/>
      <c r="AY1664" s="94"/>
      <c r="AZ1664" s="94"/>
      <c r="BA1664" s="94"/>
      <c r="BB1664" s="94"/>
      <c r="BC1664" s="94"/>
      <c r="BD1664" s="94"/>
      <c r="BE1664" s="94"/>
      <c r="BF1664" s="94"/>
      <c r="BG1664" s="94"/>
      <c r="BH1664" s="94"/>
      <c r="BI1664" s="94"/>
      <c r="BJ1664" s="94"/>
      <c r="BK1664" s="94"/>
      <c r="BL1664" s="94"/>
      <c r="BM1664" s="94"/>
      <c r="BN1664" s="94"/>
      <c r="BO1664" s="94"/>
      <c r="BP1664" s="94"/>
    </row>
    <row r="1665" spans="1:68" x14ac:dyDescent="0.2">
      <c r="A1665" s="75" t="s">
        <v>1955</v>
      </c>
      <c r="B1665" s="87"/>
      <c r="C1665" s="87"/>
      <c r="D1665" s="87"/>
      <c r="E1665" s="87"/>
      <c r="F1665" s="87"/>
      <c r="G1665" s="87"/>
      <c r="H1665" s="87"/>
      <c r="I1665" s="87"/>
      <c r="J1665" s="87"/>
      <c r="K1665" s="84"/>
      <c r="L1665" s="84"/>
      <c r="M1665" s="84"/>
      <c r="N1665" s="84"/>
      <c r="O1665" s="89"/>
      <c r="P1665" s="89"/>
      <c r="Q1665" s="89"/>
      <c r="R1665" s="89"/>
      <c r="S1665" s="83"/>
      <c r="T1665" s="83"/>
      <c r="U1665" s="83"/>
      <c r="V1665" s="83"/>
      <c r="W1665" s="83"/>
      <c r="X1665" s="83"/>
      <c r="Y1665" s="90"/>
      <c r="Z1665" s="90"/>
      <c r="AA1665" s="90"/>
      <c r="AB1665" s="90"/>
      <c r="AC1665" s="91"/>
      <c r="AD1665" s="91"/>
      <c r="AE1665" s="91"/>
      <c r="AF1665" s="91"/>
      <c r="AG1665" s="91"/>
      <c r="AH1665" s="91"/>
      <c r="AI1665" s="92"/>
      <c r="AJ1665" s="92"/>
      <c r="AK1665" s="92"/>
      <c r="AL1665" s="92"/>
      <c r="AM1665" s="92"/>
      <c r="AN1665" s="93"/>
      <c r="AO1665" s="93"/>
      <c r="AP1665" s="93"/>
      <c r="AQ1665" s="93"/>
      <c r="AR1665" s="93"/>
      <c r="AS1665" s="94"/>
      <c r="AT1665" s="94"/>
      <c r="AU1665" s="94"/>
      <c r="AV1665" s="94"/>
      <c r="AW1665" s="94"/>
      <c r="AX1665" s="94"/>
      <c r="AY1665" s="94"/>
      <c r="AZ1665" s="94"/>
      <c r="BA1665" s="94"/>
      <c r="BB1665" s="94"/>
      <c r="BC1665" s="94"/>
      <c r="BD1665" s="94"/>
      <c r="BE1665" s="94"/>
      <c r="BF1665" s="94"/>
      <c r="BG1665" s="94"/>
      <c r="BH1665" s="94"/>
      <c r="BI1665" s="94"/>
      <c r="BJ1665" s="94"/>
      <c r="BK1665" s="94"/>
      <c r="BL1665" s="94"/>
      <c r="BM1665" s="94"/>
      <c r="BN1665" s="94"/>
      <c r="BO1665" s="94"/>
      <c r="BP1665" s="94"/>
    </row>
    <row r="1666" spans="1:68" x14ac:dyDescent="0.2">
      <c r="A1666" s="75" t="s">
        <v>1956</v>
      </c>
      <c r="B1666" s="87"/>
      <c r="C1666" s="87"/>
      <c r="D1666" s="87"/>
      <c r="E1666" s="87"/>
      <c r="F1666" s="87"/>
      <c r="G1666" s="87"/>
      <c r="H1666" s="87"/>
      <c r="I1666" s="87"/>
      <c r="J1666" s="87"/>
      <c r="K1666" s="84"/>
      <c r="L1666" s="84"/>
      <c r="M1666" s="84"/>
      <c r="N1666" s="84"/>
      <c r="O1666" s="89"/>
      <c r="P1666" s="89"/>
      <c r="Q1666" s="89"/>
      <c r="R1666" s="89"/>
      <c r="S1666" s="83"/>
      <c r="T1666" s="83"/>
      <c r="U1666" s="83"/>
      <c r="V1666" s="83"/>
      <c r="W1666" s="83"/>
      <c r="X1666" s="83"/>
      <c r="Y1666" s="90"/>
      <c r="Z1666" s="90"/>
      <c r="AA1666" s="90"/>
      <c r="AB1666" s="90"/>
      <c r="AC1666" s="91"/>
      <c r="AD1666" s="91"/>
      <c r="AE1666" s="91"/>
      <c r="AF1666" s="91"/>
      <c r="AG1666" s="91"/>
      <c r="AH1666" s="91"/>
      <c r="AI1666" s="92"/>
      <c r="AJ1666" s="92"/>
      <c r="AK1666" s="92"/>
      <c r="AL1666" s="92"/>
      <c r="AM1666" s="92"/>
      <c r="AN1666" s="93"/>
      <c r="AO1666" s="93"/>
      <c r="AP1666" s="93"/>
      <c r="AQ1666" s="93"/>
      <c r="AR1666" s="93"/>
      <c r="AS1666" s="94"/>
      <c r="AT1666" s="94"/>
      <c r="AU1666" s="94"/>
      <c r="AV1666" s="94"/>
      <c r="AW1666" s="94"/>
      <c r="AX1666" s="94"/>
      <c r="AY1666" s="94"/>
      <c r="AZ1666" s="94"/>
      <c r="BA1666" s="94"/>
      <c r="BB1666" s="94"/>
      <c r="BC1666" s="94"/>
      <c r="BD1666" s="94"/>
      <c r="BE1666" s="94"/>
      <c r="BF1666" s="94"/>
      <c r="BG1666" s="94"/>
      <c r="BH1666" s="94"/>
      <c r="BI1666" s="94"/>
      <c r="BJ1666" s="94"/>
      <c r="BK1666" s="94"/>
      <c r="BL1666" s="94"/>
      <c r="BM1666" s="94"/>
      <c r="BN1666" s="94"/>
      <c r="BO1666" s="94"/>
      <c r="BP1666" s="94"/>
    </row>
    <row r="1667" spans="1:68" x14ac:dyDescent="0.2">
      <c r="A1667" s="75" t="s">
        <v>1957</v>
      </c>
      <c r="B1667" s="87"/>
      <c r="C1667" s="87"/>
      <c r="D1667" s="87"/>
      <c r="E1667" s="87"/>
      <c r="F1667" s="87"/>
      <c r="G1667" s="87"/>
      <c r="H1667" s="87"/>
      <c r="I1667" s="87"/>
      <c r="J1667" s="87"/>
      <c r="K1667" s="84"/>
      <c r="L1667" s="84"/>
      <c r="M1667" s="84"/>
      <c r="N1667" s="84"/>
      <c r="O1667" s="89"/>
      <c r="P1667" s="89"/>
      <c r="Q1667" s="89"/>
      <c r="R1667" s="89"/>
      <c r="S1667" s="83"/>
      <c r="T1667" s="83"/>
      <c r="U1667" s="83"/>
      <c r="V1667" s="83"/>
      <c r="W1667" s="83"/>
      <c r="X1667" s="83"/>
      <c r="Y1667" s="90"/>
      <c r="Z1667" s="90"/>
      <c r="AA1667" s="90"/>
      <c r="AB1667" s="90"/>
      <c r="AC1667" s="91"/>
      <c r="AD1667" s="91"/>
      <c r="AE1667" s="91"/>
      <c r="AF1667" s="91"/>
      <c r="AG1667" s="91"/>
      <c r="AH1667" s="91"/>
      <c r="AI1667" s="92"/>
      <c r="AJ1667" s="92"/>
      <c r="AK1667" s="92"/>
      <c r="AL1667" s="92"/>
      <c r="AM1667" s="92"/>
      <c r="AN1667" s="93"/>
      <c r="AO1667" s="93"/>
      <c r="AP1667" s="93"/>
      <c r="AQ1667" s="93"/>
      <c r="AR1667" s="93"/>
      <c r="AS1667" s="94"/>
      <c r="AT1667" s="94"/>
      <c r="AU1667" s="94"/>
      <c r="AV1667" s="94"/>
      <c r="AW1667" s="94"/>
      <c r="AX1667" s="94"/>
      <c r="AY1667" s="94"/>
      <c r="AZ1667" s="94"/>
      <c r="BA1667" s="94"/>
      <c r="BB1667" s="94"/>
      <c r="BC1667" s="94"/>
      <c r="BD1667" s="94"/>
      <c r="BE1667" s="94"/>
      <c r="BF1667" s="94"/>
      <c r="BG1667" s="94"/>
      <c r="BH1667" s="94"/>
      <c r="BI1667" s="94"/>
      <c r="BJ1667" s="94"/>
      <c r="BK1667" s="94"/>
      <c r="BL1667" s="94"/>
      <c r="BM1667" s="94"/>
      <c r="BN1667" s="94"/>
      <c r="BO1667" s="94"/>
      <c r="BP1667" s="94"/>
    </row>
    <row r="1668" spans="1:68" x14ac:dyDescent="0.2">
      <c r="A1668" s="75" t="s">
        <v>1958</v>
      </c>
      <c r="B1668" s="87"/>
      <c r="C1668" s="87"/>
      <c r="D1668" s="87"/>
      <c r="E1668" s="87"/>
      <c r="F1668" s="87"/>
      <c r="G1668" s="87"/>
      <c r="H1668" s="87"/>
      <c r="I1668" s="87"/>
      <c r="J1668" s="87"/>
      <c r="K1668" s="84"/>
      <c r="L1668" s="84"/>
      <c r="M1668" s="84"/>
      <c r="N1668" s="84"/>
      <c r="O1668" s="89"/>
      <c r="P1668" s="89"/>
      <c r="Q1668" s="89"/>
      <c r="R1668" s="89"/>
      <c r="S1668" s="83"/>
      <c r="T1668" s="83"/>
      <c r="U1668" s="83"/>
      <c r="V1668" s="83"/>
      <c r="W1668" s="83"/>
      <c r="X1668" s="83"/>
      <c r="Y1668" s="90"/>
      <c r="Z1668" s="90"/>
      <c r="AA1668" s="90"/>
      <c r="AB1668" s="90"/>
      <c r="AC1668" s="91"/>
      <c r="AD1668" s="91"/>
      <c r="AE1668" s="91"/>
      <c r="AF1668" s="91"/>
      <c r="AG1668" s="91"/>
      <c r="AH1668" s="91"/>
      <c r="AI1668" s="92"/>
      <c r="AJ1668" s="92"/>
      <c r="AK1668" s="92"/>
      <c r="AL1668" s="92"/>
      <c r="AM1668" s="92"/>
      <c r="AN1668" s="93"/>
      <c r="AO1668" s="93"/>
      <c r="AP1668" s="93"/>
      <c r="AQ1668" s="93"/>
      <c r="AR1668" s="93"/>
      <c r="AS1668" s="94"/>
      <c r="AT1668" s="94"/>
      <c r="AU1668" s="94"/>
      <c r="AV1668" s="94"/>
      <c r="AW1668" s="94"/>
      <c r="AX1668" s="94"/>
      <c r="AY1668" s="94"/>
      <c r="AZ1668" s="94"/>
      <c r="BA1668" s="94"/>
      <c r="BB1668" s="94"/>
      <c r="BC1668" s="94"/>
      <c r="BD1668" s="94"/>
      <c r="BE1668" s="94"/>
      <c r="BF1668" s="94"/>
      <c r="BG1668" s="94"/>
      <c r="BH1668" s="94"/>
      <c r="BI1668" s="94"/>
      <c r="BJ1668" s="94"/>
      <c r="BK1668" s="94"/>
      <c r="BL1668" s="94"/>
      <c r="BM1668" s="94"/>
      <c r="BN1668" s="94"/>
      <c r="BO1668" s="94"/>
      <c r="BP1668" s="94"/>
    </row>
    <row r="1669" spans="1:68" x14ac:dyDescent="0.2">
      <c r="A1669" s="75" t="s">
        <v>1959</v>
      </c>
      <c r="B1669" s="87"/>
      <c r="C1669" s="87"/>
      <c r="D1669" s="87"/>
      <c r="E1669" s="87"/>
      <c r="F1669" s="87"/>
      <c r="G1669" s="87"/>
      <c r="H1669" s="87"/>
      <c r="I1669" s="87"/>
      <c r="J1669" s="87"/>
      <c r="K1669" s="84"/>
      <c r="L1669" s="84"/>
      <c r="M1669" s="84"/>
      <c r="N1669" s="84"/>
      <c r="O1669" s="89"/>
      <c r="P1669" s="89"/>
      <c r="Q1669" s="89"/>
      <c r="R1669" s="89"/>
      <c r="S1669" s="83"/>
      <c r="T1669" s="83"/>
      <c r="U1669" s="83"/>
      <c r="V1669" s="83"/>
      <c r="W1669" s="83"/>
      <c r="X1669" s="83"/>
      <c r="Y1669" s="90"/>
      <c r="Z1669" s="90"/>
      <c r="AA1669" s="90"/>
      <c r="AB1669" s="90"/>
      <c r="AC1669" s="91"/>
      <c r="AD1669" s="91"/>
      <c r="AE1669" s="91"/>
      <c r="AF1669" s="91"/>
      <c r="AG1669" s="91"/>
      <c r="AH1669" s="91"/>
      <c r="AI1669" s="92"/>
      <c r="AJ1669" s="92"/>
      <c r="AK1669" s="92"/>
      <c r="AL1669" s="92"/>
      <c r="AM1669" s="92"/>
      <c r="AN1669" s="93"/>
      <c r="AO1669" s="93"/>
      <c r="AP1669" s="93"/>
      <c r="AQ1669" s="93"/>
      <c r="AR1669" s="93"/>
      <c r="AS1669" s="94"/>
      <c r="AT1669" s="94"/>
      <c r="AU1669" s="94"/>
      <c r="AV1669" s="94"/>
      <c r="AW1669" s="94"/>
      <c r="AX1669" s="94"/>
      <c r="AY1669" s="94"/>
      <c r="AZ1669" s="94"/>
      <c r="BA1669" s="94"/>
      <c r="BB1669" s="94"/>
      <c r="BC1669" s="94"/>
      <c r="BD1669" s="94"/>
      <c r="BE1669" s="94"/>
      <c r="BF1669" s="94"/>
      <c r="BG1669" s="94"/>
      <c r="BH1669" s="94"/>
      <c r="BI1669" s="94"/>
      <c r="BJ1669" s="94"/>
      <c r="BK1669" s="94"/>
      <c r="BL1669" s="94"/>
      <c r="BM1669" s="94"/>
      <c r="BN1669" s="94"/>
      <c r="BO1669" s="94"/>
      <c r="BP1669" s="94"/>
    </row>
    <row r="1670" spans="1:68" x14ac:dyDescent="0.2">
      <c r="A1670" s="75" t="s">
        <v>1960</v>
      </c>
      <c r="B1670" s="87"/>
      <c r="C1670" s="87"/>
      <c r="D1670" s="87"/>
      <c r="E1670" s="87"/>
      <c r="F1670" s="87"/>
      <c r="G1670" s="87"/>
      <c r="H1670" s="87"/>
      <c r="I1670" s="87"/>
      <c r="J1670" s="87"/>
      <c r="K1670" s="84"/>
      <c r="L1670" s="84"/>
      <c r="M1670" s="84"/>
      <c r="N1670" s="84"/>
      <c r="O1670" s="89"/>
      <c r="P1670" s="89"/>
      <c r="Q1670" s="89"/>
      <c r="R1670" s="89"/>
      <c r="S1670" s="83"/>
      <c r="T1670" s="83"/>
      <c r="U1670" s="83"/>
      <c r="V1670" s="83"/>
      <c r="W1670" s="83"/>
      <c r="X1670" s="83"/>
      <c r="Y1670" s="90"/>
      <c r="Z1670" s="90"/>
      <c r="AA1670" s="90"/>
      <c r="AB1670" s="90"/>
      <c r="AC1670" s="91"/>
      <c r="AD1670" s="91"/>
      <c r="AE1670" s="91"/>
      <c r="AF1670" s="91"/>
      <c r="AG1670" s="91"/>
      <c r="AH1670" s="91"/>
      <c r="AI1670" s="92"/>
      <c r="AJ1670" s="92"/>
      <c r="AK1670" s="92"/>
      <c r="AL1670" s="92"/>
      <c r="AM1670" s="92"/>
      <c r="AN1670" s="93"/>
      <c r="AO1670" s="93"/>
      <c r="AP1670" s="93"/>
      <c r="AQ1670" s="93"/>
      <c r="AR1670" s="93"/>
      <c r="AS1670" s="94"/>
      <c r="AT1670" s="94"/>
      <c r="AU1670" s="94"/>
      <c r="AV1670" s="94"/>
      <c r="AW1670" s="94"/>
      <c r="AX1670" s="94"/>
      <c r="AY1670" s="94"/>
      <c r="AZ1670" s="94"/>
      <c r="BA1670" s="94"/>
      <c r="BB1670" s="94"/>
      <c r="BC1670" s="94"/>
      <c r="BD1670" s="94"/>
      <c r="BE1670" s="94"/>
      <c r="BF1670" s="94"/>
      <c r="BG1670" s="94"/>
      <c r="BH1670" s="94"/>
      <c r="BI1670" s="94"/>
      <c r="BJ1670" s="94"/>
      <c r="BK1670" s="94"/>
      <c r="BL1670" s="94"/>
      <c r="BM1670" s="94"/>
      <c r="BN1670" s="94"/>
      <c r="BO1670" s="94"/>
      <c r="BP1670" s="94"/>
    </row>
    <row r="1671" spans="1:68" x14ac:dyDescent="0.2">
      <c r="A1671" s="75" t="s">
        <v>1961</v>
      </c>
      <c r="B1671" s="87"/>
      <c r="C1671" s="87"/>
      <c r="D1671" s="87"/>
      <c r="E1671" s="87"/>
      <c r="F1671" s="87"/>
      <c r="G1671" s="87"/>
      <c r="H1671" s="87"/>
      <c r="I1671" s="87"/>
      <c r="J1671" s="87"/>
      <c r="K1671" s="84"/>
      <c r="L1671" s="84"/>
      <c r="M1671" s="84"/>
      <c r="N1671" s="84"/>
      <c r="O1671" s="89"/>
      <c r="P1671" s="89"/>
      <c r="Q1671" s="89"/>
      <c r="R1671" s="89"/>
      <c r="S1671" s="83"/>
      <c r="T1671" s="83"/>
      <c r="U1671" s="83"/>
      <c r="V1671" s="83"/>
      <c r="W1671" s="83"/>
      <c r="X1671" s="83"/>
      <c r="Y1671" s="90"/>
      <c r="Z1671" s="90"/>
      <c r="AA1671" s="90"/>
      <c r="AB1671" s="90"/>
      <c r="AC1671" s="91"/>
      <c r="AD1671" s="91"/>
      <c r="AE1671" s="91"/>
      <c r="AF1671" s="91"/>
      <c r="AG1671" s="91"/>
      <c r="AH1671" s="91"/>
      <c r="AI1671" s="92"/>
      <c r="AJ1671" s="92"/>
      <c r="AK1671" s="92"/>
      <c r="AL1671" s="92"/>
      <c r="AM1671" s="92"/>
      <c r="AN1671" s="93"/>
      <c r="AO1671" s="93"/>
      <c r="AP1671" s="93"/>
      <c r="AQ1671" s="93"/>
      <c r="AR1671" s="93"/>
      <c r="AS1671" s="94"/>
      <c r="AT1671" s="94"/>
      <c r="AU1671" s="94"/>
      <c r="AV1671" s="94"/>
      <c r="AW1671" s="94"/>
      <c r="AX1671" s="94"/>
      <c r="AY1671" s="94"/>
      <c r="AZ1671" s="94"/>
      <c r="BA1671" s="94"/>
      <c r="BB1671" s="94"/>
      <c r="BC1671" s="94"/>
      <c r="BD1671" s="94"/>
      <c r="BE1671" s="94"/>
      <c r="BF1671" s="94"/>
      <c r="BG1671" s="94"/>
      <c r="BH1671" s="94"/>
      <c r="BI1671" s="94"/>
      <c r="BJ1671" s="94"/>
      <c r="BK1671" s="94"/>
      <c r="BL1671" s="94"/>
      <c r="BM1671" s="94"/>
      <c r="BN1671" s="94"/>
      <c r="BO1671" s="94"/>
      <c r="BP1671" s="94"/>
    </row>
    <row r="1672" spans="1:68" x14ac:dyDescent="0.2">
      <c r="A1672" s="75" t="s">
        <v>1962</v>
      </c>
      <c r="B1672" s="87"/>
      <c r="C1672" s="87"/>
      <c r="D1672" s="87"/>
      <c r="E1672" s="87"/>
      <c r="F1672" s="87"/>
      <c r="G1672" s="87"/>
      <c r="H1672" s="87"/>
      <c r="I1672" s="87"/>
      <c r="J1672" s="87"/>
      <c r="K1672" s="84"/>
      <c r="L1672" s="84"/>
      <c r="M1672" s="84"/>
      <c r="N1672" s="84"/>
      <c r="O1672" s="89"/>
      <c r="P1672" s="89"/>
      <c r="Q1672" s="89"/>
      <c r="R1672" s="89"/>
      <c r="S1672" s="83"/>
      <c r="T1672" s="83"/>
      <c r="U1672" s="83"/>
      <c r="V1672" s="83"/>
      <c r="W1672" s="83"/>
      <c r="X1672" s="83"/>
      <c r="Y1672" s="90"/>
      <c r="Z1672" s="90"/>
      <c r="AA1672" s="90"/>
      <c r="AB1672" s="90"/>
      <c r="AC1672" s="91"/>
      <c r="AD1672" s="91"/>
      <c r="AE1672" s="91"/>
      <c r="AF1672" s="91"/>
      <c r="AG1672" s="91"/>
      <c r="AH1672" s="91"/>
      <c r="AI1672" s="92"/>
      <c r="AJ1672" s="92"/>
      <c r="AK1672" s="92"/>
      <c r="AL1672" s="92"/>
      <c r="AM1672" s="92"/>
      <c r="AN1672" s="93"/>
      <c r="AO1672" s="93"/>
      <c r="AP1672" s="93"/>
      <c r="AQ1672" s="93"/>
      <c r="AR1672" s="93"/>
      <c r="AS1672" s="94"/>
      <c r="AT1672" s="94"/>
      <c r="AU1672" s="94"/>
      <c r="AV1672" s="94"/>
      <c r="AW1672" s="94"/>
      <c r="AX1672" s="94"/>
      <c r="AY1672" s="94"/>
      <c r="AZ1672" s="94"/>
      <c r="BA1672" s="94"/>
      <c r="BB1672" s="94"/>
      <c r="BC1672" s="94"/>
      <c r="BD1672" s="94"/>
      <c r="BE1672" s="94"/>
      <c r="BF1672" s="94"/>
      <c r="BG1672" s="94"/>
      <c r="BH1672" s="94"/>
      <c r="BI1672" s="94"/>
      <c r="BJ1672" s="94"/>
      <c r="BK1672" s="94"/>
      <c r="BL1672" s="94"/>
      <c r="BM1672" s="94"/>
      <c r="BN1672" s="94"/>
      <c r="BO1672" s="94"/>
      <c r="BP1672" s="94"/>
    </row>
    <row r="1673" spans="1:68" x14ac:dyDescent="0.2">
      <c r="A1673" s="75" t="s">
        <v>1963</v>
      </c>
      <c r="B1673" s="87"/>
      <c r="C1673" s="87"/>
      <c r="D1673" s="87"/>
      <c r="E1673" s="87"/>
      <c r="F1673" s="87"/>
      <c r="G1673" s="87"/>
      <c r="H1673" s="87"/>
      <c r="I1673" s="87"/>
      <c r="J1673" s="87"/>
      <c r="K1673" s="84"/>
      <c r="L1673" s="84"/>
      <c r="M1673" s="84"/>
      <c r="N1673" s="84"/>
      <c r="O1673" s="89"/>
      <c r="P1673" s="89"/>
      <c r="Q1673" s="89"/>
      <c r="R1673" s="89"/>
      <c r="S1673" s="83"/>
      <c r="T1673" s="83"/>
      <c r="U1673" s="83"/>
      <c r="V1673" s="83"/>
      <c r="W1673" s="83"/>
      <c r="X1673" s="83"/>
      <c r="Y1673" s="90"/>
      <c r="Z1673" s="90"/>
      <c r="AA1673" s="90"/>
      <c r="AB1673" s="90"/>
      <c r="AC1673" s="91"/>
      <c r="AD1673" s="91"/>
      <c r="AE1673" s="91"/>
      <c r="AF1673" s="91"/>
      <c r="AG1673" s="91"/>
      <c r="AH1673" s="91"/>
      <c r="AI1673" s="92"/>
      <c r="AJ1673" s="92"/>
      <c r="AK1673" s="92"/>
      <c r="AL1673" s="92"/>
      <c r="AM1673" s="92"/>
      <c r="AN1673" s="93"/>
      <c r="AO1673" s="93"/>
      <c r="AP1673" s="93"/>
      <c r="AQ1673" s="93"/>
      <c r="AR1673" s="93"/>
      <c r="AS1673" s="94"/>
      <c r="AT1673" s="94"/>
      <c r="AU1673" s="94"/>
      <c r="AV1673" s="94"/>
      <c r="AW1673" s="94"/>
      <c r="AX1673" s="94"/>
      <c r="AY1673" s="94"/>
      <c r="AZ1673" s="94"/>
      <c r="BA1673" s="94"/>
      <c r="BB1673" s="94"/>
      <c r="BC1673" s="94"/>
      <c r="BD1673" s="94"/>
      <c r="BE1673" s="94"/>
      <c r="BF1673" s="94"/>
      <c r="BG1673" s="94"/>
      <c r="BH1673" s="94"/>
      <c r="BI1673" s="94"/>
      <c r="BJ1673" s="94"/>
      <c r="BK1673" s="94"/>
      <c r="BL1673" s="94"/>
      <c r="BM1673" s="94"/>
      <c r="BN1673" s="94"/>
      <c r="BO1673" s="94"/>
      <c r="BP1673" s="94"/>
    </row>
    <row r="1674" spans="1:68" x14ac:dyDescent="0.2">
      <c r="A1674" s="75" t="s">
        <v>1964</v>
      </c>
      <c r="B1674" s="87"/>
      <c r="C1674" s="87"/>
      <c r="D1674" s="87"/>
      <c r="E1674" s="87"/>
      <c r="F1674" s="87"/>
      <c r="G1674" s="87"/>
      <c r="H1674" s="87"/>
      <c r="I1674" s="87"/>
      <c r="J1674" s="87"/>
      <c r="K1674" s="84"/>
      <c r="L1674" s="84"/>
      <c r="M1674" s="84"/>
      <c r="N1674" s="84"/>
      <c r="O1674" s="89"/>
      <c r="P1674" s="89"/>
      <c r="Q1674" s="89"/>
      <c r="R1674" s="89"/>
      <c r="S1674" s="83"/>
      <c r="T1674" s="83"/>
      <c r="U1674" s="83"/>
      <c r="V1674" s="83"/>
      <c r="W1674" s="83"/>
      <c r="X1674" s="83"/>
      <c r="Y1674" s="90"/>
      <c r="Z1674" s="90"/>
      <c r="AA1674" s="90"/>
      <c r="AB1674" s="90"/>
      <c r="AC1674" s="91"/>
      <c r="AD1674" s="91"/>
      <c r="AE1674" s="91"/>
      <c r="AF1674" s="91"/>
      <c r="AG1674" s="91"/>
      <c r="AH1674" s="91"/>
      <c r="AI1674" s="92"/>
      <c r="AJ1674" s="92"/>
      <c r="AK1674" s="92"/>
      <c r="AL1674" s="92"/>
      <c r="AM1674" s="92"/>
      <c r="AN1674" s="93"/>
      <c r="AO1674" s="93"/>
      <c r="AP1674" s="93"/>
      <c r="AQ1674" s="93"/>
      <c r="AR1674" s="93"/>
      <c r="AS1674" s="94"/>
      <c r="AT1674" s="94"/>
      <c r="AU1674" s="94"/>
      <c r="AV1674" s="94"/>
      <c r="AW1674" s="94"/>
      <c r="AX1674" s="94"/>
      <c r="AY1674" s="94"/>
      <c r="AZ1674" s="94"/>
      <c r="BA1674" s="94"/>
      <c r="BB1674" s="94"/>
      <c r="BC1674" s="94"/>
      <c r="BD1674" s="94"/>
      <c r="BE1674" s="94"/>
      <c r="BF1674" s="94"/>
      <c r="BG1674" s="94"/>
      <c r="BH1674" s="94"/>
      <c r="BI1674" s="94"/>
      <c r="BJ1674" s="94"/>
      <c r="BK1674" s="94"/>
      <c r="BL1674" s="94"/>
      <c r="BM1674" s="94"/>
      <c r="BN1674" s="94"/>
      <c r="BO1674" s="94"/>
      <c r="BP1674" s="94"/>
    </row>
    <row r="1675" spans="1:68" x14ac:dyDescent="0.2">
      <c r="A1675" s="75" t="s">
        <v>1965</v>
      </c>
      <c r="B1675" s="87"/>
      <c r="C1675" s="87"/>
      <c r="D1675" s="87"/>
      <c r="E1675" s="87"/>
      <c r="F1675" s="87"/>
      <c r="G1675" s="87"/>
      <c r="H1675" s="87"/>
      <c r="I1675" s="87"/>
      <c r="J1675" s="87"/>
      <c r="K1675" s="84"/>
      <c r="L1675" s="84"/>
      <c r="M1675" s="84"/>
      <c r="N1675" s="84"/>
      <c r="O1675" s="89"/>
      <c r="P1675" s="89"/>
      <c r="Q1675" s="89"/>
      <c r="R1675" s="89"/>
      <c r="S1675" s="83"/>
      <c r="T1675" s="83"/>
      <c r="U1675" s="83"/>
      <c r="V1675" s="83"/>
      <c r="W1675" s="83"/>
      <c r="X1675" s="83"/>
      <c r="Y1675" s="90"/>
      <c r="Z1675" s="90"/>
      <c r="AA1675" s="90"/>
      <c r="AB1675" s="90"/>
      <c r="AC1675" s="91"/>
      <c r="AD1675" s="91"/>
      <c r="AE1675" s="91"/>
      <c r="AF1675" s="91"/>
      <c r="AG1675" s="91"/>
      <c r="AH1675" s="91"/>
      <c r="AI1675" s="92"/>
      <c r="AJ1675" s="92"/>
      <c r="AK1675" s="92"/>
      <c r="AL1675" s="92"/>
      <c r="AM1675" s="92"/>
      <c r="AN1675" s="93"/>
      <c r="AO1675" s="93"/>
      <c r="AP1675" s="93"/>
      <c r="AQ1675" s="93"/>
      <c r="AR1675" s="93"/>
      <c r="AS1675" s="94"/>
      <c r="AT1675" s="94"/>
      <c r="AU1675" s="94"/>
      <c r="AV1675" s="94"/>
      <c r="AW1675" s="94"/>
      <c r="AX1675" s="94"/>
      <c r="AY1675" s="94"/>
      <c r="AZ1675" s="94"/>
      <c r="BA1675" s="94"/>
      <c r="BB1675" s="94"/>
      <c r="BC1675" s="94"/>
      <c r="BD1675" s="94"/>
      <c r="BE1675" s="94"/>
      <c r="BF1675" s="94"/>
      <c r="BG1675" s="94"/>
      <c r="BH1675" s="94"/>
      <c r="BI1675" s="94"/>
      <c r="BJ1675" s="94"/>
      <c r="BK1675" s="94"/>
      <c r="BL1675" s="94"/>
      <c r="BM1675" s="94"/>
      <c r="BN1675" s="94"/>
      <c r="BO1675" s="94"/>
      <c r="BP1675" s="94"/>
    </row>
    <row r="1676" spans="1:68" x14ac:dyDescent="0.2">
      <c r="A1676" s="75" t="s">
        <v>1966</v>
      </c>
      <c r="B1676" s="87"/>
      <c r="C1676" s="87"/>
      <c r="D1676" s="87"/>
      <c r="E1676" s="87"/>
      <c r="F1676" s="87"/>
      <c r="G1676" s="87"/>
      <c r="H1676" s="87"/>
      <c r="I1676" s="87"/>
      <c r="J1676" s="87"/>
      <c r="K1676" s="84"/>
      <c r="L1676" s="84"/>
      <c r="M1676" s="84"/>
      <c r="N1676" s="84"/>
      <c r="O1676" s="89"/>
      <c r="P1676" s="89"/>
      <c r="Q1676" s="89"/>
      <c r="R1676" s="89"/>
      <c r="S1676" s="83"/>
      <c r="T1676" s="83"/>
      <c r="U1676" s="83"/>
      <c r="V1676" s="83"/>
      <c r="W1676" s="83"/>
      <c r="X1676" s="83"/>
      <c r="Y1676" s="90"/>
      <c r="Z1676" s="90"/>
      <c r="AA1676" s="90"/>
      <c r="AB1676" s="90"/>
      <c r="AC1676" s="91"/>
      <c r="AD1676" s="91"/>
      <c r="AE1676" s="91"/>
      <c r="AF1676" s="91"/>
      <c r="AG1676" s="91"/>
      <c r="AH1676" s="91"/>
      <c r="AI1676" s="92"/>
      <c r="AJ1676" s="92"/>
      <c r="AK1676" s="92"/>
      <c r="AL1676" s="92"/>
      <c r="AM1676" s="92"/>
      <c r="AN1676" s="93"/>
      <c r="AO1676" s="93"/>
      <c r="AP1676" s="93"/>
      <c r="AQ1676" s="93"/>
      <c r="AR1676" s="93"/>
      <c r="AS1676" s="94"/>
      <c r="AT1676" s="94"/>
      <c r="AU1676" s="94"/>
      <c r="AV1676" s="94"/>
      <c r="AW1676" s="94"/>
      <c r="AX1676" s="94"/>
      <c r="AY1676" s="94"/>
      <c r="AZ1676" s="94"/>
      <c r="BA1676" s="94"/>
      <c r="BB1676" s="94"/>
      <c r="BC1676" s="94"/>
      <c r="BD1676" s="94"/>
      <c r="BE1676" s="94"/>
      <c r="BF1676" s="94"/>
      <c r="BG1676" s="94"/>
      <c r="BH1676" s="94"/>
      <c r="BI1676" s="94"/>
      <c r="BJ1676" s="94"/>
      <c r="BK1676" s="94"/>
      <c r="BL1676" s="94"/>
      <c r="BM1676" s="94"/>
      <c r="BN1676" s="94"/>
      <c r="BO1676" s="94"/>
      <c r="BP1676" s="94"/>
    </row>
    <row r="1677" spans="1:68" x14ac:dyDescent="0.2">
      <c r="A1677" s="75" t="s">
        <v>1967</v>
      </c>
      <c r="B1677" s="87"/>
      <c r="C1677" s="87"/>
      <c r="D1677" s="87"/>
      <c r="E1677" s="87"/>
      <c r="F1677" s="87"/>
      <c r="G1677" s="87"/>
      <c r="H1677" s="87"/>
      <c r="I1677" s="87"/>
      <c r="J1677" s="87"/>
      <c r="K1677" s="84"/>
      <c r="L1677" s="84"/>
      <c r="M1677" s="84"/>
      <c r="N1677" s="84"/>
      <c r="O1677" s="89"/>
      <c r="P1677" s="89"/>
      <c r="Q1677" s="89"/>
      <c r="R1677" s="89"/>
      <c r="S1677" s="83"/>
      <c r="T1677" s="83"/>
      <c r="U1677" s="83"/>
      <c r="V1677" s="83"/>
      <c r="W1677" s="83"/>
      <c r="X1677" s="83"/>
      <c r="Y1677" s="90"/>
      <c r="Z1677" s="90"/>
      <c r="AA1677" s="90"/>
      <c r="AB1677" s="90"/>
      <c r="AC1677" s="91"/>
      <c r="AD1677" s="91"/>
      <c r="AE1677" s="91"/>
      <c r="AF1677" s="91"/>
      <c r="AG1677" s="91"/>
      <c r="AH1677" s="91"/>
      <c r="AI1677" s="92"/>
      <c r="AJ1677" s="92"/>
      <c r="AK1677" s="92"/>
      <c r="AL1677" s="92"/>
      <c r="AM1677" s="92"/>
      <c r="AN1677" s="93"/>
      <c r="AO1677" s="93"/>
      <c r="AP1677" s="93"/>
      <c r="AQ1677" s="93"/>
      <c r="AR1677" s="93"/>
      <c r="AS1677" s="94"/>
      <c r="AT1677" s="94"/>
      <c r="AU1677" s="94"/>
      <c r="AV1677" s="94"/>
      <c r="AW1677" s="94"/>
      <c r="AX1677" s="94"/>
      <c r="AY1677" s="94"/>
      <c r="AZ1677" s="94"/>
      <c r="BA1677" s="94"/>
      <c r="BB1677" s="94"/>
      <c r="BC1677" s="94"/>
      <c r="BD1677" s="94"/>
      <c r="BE1677" s="94"/>
      <c r="BF1677" s="94"/>
      <c r="BG1677" s="94"/>
      <c r="BH1677" s="94"/>
      <c r="BI1677" s="94"/>
      <c r="BJ1677" s="94"/>
      <c r="BK1677" s="94"/>
      <c r="BL1677" s="94"/>
      <c r="BM1677" s="94"/>
      <c r="BN1677" s="94"/>
      <c r="BO1677" s="94"/>
      <c r="BP1677" s="94"/>
    </row>
    <row r="1678" spans="1:68" x14ac:dyDescent="0.2">
      <c r="A1678" s="75" t="s">
        <v>1968</v>
      </c>
      <c r="B1678" s="87"/>
      <c r="C1678" s="87"/>
      <c r="D1678" s="87"/>
      <c r="E1678" s="87"/>
      <c r="F1678" s="87"/>
      <c r="G1678" s="87"/>
      <c r="H1678" s="87"/>
      <c r="I1678" s="87"/>
      <c r="J1678" s="87"/>
      <c r="K1678" s="84"/>
      <c r="L1678" s="84"/>
      <c r="M1678" s="84"/>
      <c r="N1678" s="84"/>
      <c r="O1678" s="89"/>
      <c r="P1678" s="89"/>
      <c r="Q1678" s="89"/>
      <c r="R1678" s="89"/>
      <c r="S1678" s="83"/>
      <c r="T1678" s="83"/>
      <c r="U1678" s="83"/>
      <c r="V1678" s="83"/>
      <c r="W1678" s="83"/>
      <c r="X1678" s="83"/>
      <c r="Y1678" s="90"/>
      <c r="Z1678" s="90"/>
      <c r="AA1678" s="90"/>
      <c r="AB1678" s="90"/>
      <c r="AC1678" s="91"/>
      <c r="AD1678" s="91"/>
      <c r="AE1678" s="91"/>
      <c r="AF1678" s="91"/>
      <c r="AG1678" s="91"/>
      <c r="AH1678" s="91"/>
      <c r="AI1678" s="92"/>
      <c r="AJ1678" s="92"/>
      <c r="AK1678" s="92"/>
      <c r="AL1678" s="92"/>
      <c r="AM1678" s="92"/>
      <c r="AN1678" s="93"/>
      <c r="AO1678" s="93"/>
      <c r="AP1678" s="93"/>
      <c r="AQ1678" s="93"/>
      <c r="AR1678" s="93"/>
      <c r="AS1678" s="94"/>
      <c r="AT1678" s="94"/>
      <c r="AU1678" s="94"/>
      <c r="AV1678" s="94"/>
      <c r="AW1678" s="94"/>
      <c r="AX1678" s="94"/>
      <c r="AY1678" s="94"/>
      <c r="AZ1678" s="94"/>
      <c r="BA1678" s="94"/>
      <c r="BB1678" s="94"/>
      <c r="BC1678" s="94"/>
      <c r="BD1678" s="94"/>
      <c r="BE1678" s="94"/>
      <c r="BF1678" s="94"/>
      <c r="BG1678" s="94"/>
      <c r="BH1678" s="94"/>
      <c r="BI1678" s="94"/>
      <c r="BJ1678" s="94"/>
      <c r="BK1678" s="94"/>
      <c r="BL1678" s="94"/>
      <c r="BM1678" s="94"/>
      <c r="BN1678" s="94"/>
      <c r="BO1678" s="94"/>
      <c r="BP1678" s="94"/>
    </row>
    <row r="1679" spans="1:68" x14ac:dyDescent="0.2">
      <c r="A1679" s="75" t="s">
        <v>1969</v>
      </c>
      <c r="B1679" s="87"/>
      <c r="C1679" s="87"/>
      <c r="D1679" s="87"/>
      <c r="E1679" s="87"/>
      <c r="F1679" s="87"/>
      <c r="G1679" s="87"/>
      <c r="H1679" s="87"/>
      <c r="I1679" s="87"/>
      <c r="J1679" s="87"/>
      <c r="K1679" s="84"/>
      <c r="L1679" s="84"/>
      <c r="M1679" s="84"/>
      <c r="N1679" s="84"/>
      <c r="O1679" s="89"/>
      <c r="P1679" s="89"/>
      <c r="Q1679" s="89"/>
      <c r="R1679" s="89"/>
      <c r="S1679" s="83"/>
      <c r="T1679" s="83"/>
      <c r="U1679" s="83"/>
      <c r="V1679" s="83"/>
      <c r="W1679" s="83"/>
      <c r="X1679" s="83"/>
      <c r="Y1679" s="90"/>
      <c r="Z1679" s="90"/>
      <c r="AA1679" s="90"/>
      <c r="AB1679" s="90"/>
      <c r="AC1679" s="91"/>
      <c r="AD1679" s="91"/>
      <c r="AE1679" s="91"/>
      <c r="AF1679" s="91"/>
      <c r="AG1679" s="91"/>
      <c r="AH1679" s="91"/>
      <c r="AI1679" s="92"/>
      <c r="AJ1679" s="92"/>
      <c r="AK1679" s="92"/>
      <c r="AL1679" s="92"/>
      <c r="AM1679" s="92"/>
      <c r="AN1679" s="93"/>
      <c r="AO1679" s="93"/>
      <c r="AP1679" s="93"/>
      <c r="AQ1679" s="93"/>
      <c r="AR1679" s="93"/>
      <c r="AS1679" s="94"/>
      <c r="AT1679" s="94"/>
      <c r="AU1679" s="94"/>
      <c r="AV1679" s="94"/>
      <c r="AW1679" s="94"/>
      <c r="AX1679" s="94"/>
      <c r="AY1679" s="94"/>
      <c r="AZ1679" s="94"/>
      <c r="BA1679" s="94"/>
      <c r="BB1679" s="94"/>
      <c r="BC1679" s="94"/>
      <c r="BD1679" s="94"/>
      <c r="BE1679" s="94"/>
      <c r="BF1679" s="94"/>
      <c r="BG1679" s="94"/>
      <c r="BH1679" s="94"/>
      <c r="BI1679" s="94"/>
      <c r="BJ1679" s="94"/>
      <c r="BK1679" s="94"/>
      <c r="BL1679" s="94"/>
      <c r="BM1679" s="94"/>
      <c r="BN1679" s="94"/>
      <c r="BO1679" s="94"/>
      <c r="BP1679" s="94"/>
    </row>
    <row r="1680" spans="1:68" x14ac:dyDescent="0.2">
      <c r="A1680" s="75" t="s">
        <v>1970</v>
      </c>
      <c r="B1680" s="87"/>
      <c r="C1680" s="87"/>
      <c r="D1680" s="87"/>
      <c r="E1680" s="87"/>
      <c r="F1680" s="87"/>
      <c r="G1680" s="87"/>
      <c r="H1680" s="87"/>
      <c r="I1680" s="87"/>
      <c r="J1680" s="87"/>
      <c r="K1680" s="84"/>
      <c r="L1680" s="84"/>
      <c r="M1680" s="84"/>
      <c r="N1680" s="84"/>
      <c r="O1680" s="89"/>
      <c r="P1680" s="89"/>
      <c r="Q1680" s="89"/>
      <c r="R1680" s="89"/>
      <c r="S1680" s="83"/>
      <c r="T1680" s="83"/>
      <c r="U1680" s="83"/>
      <c r="V1680" s="83"/>
      <c r="W1680" s="83"/>
      <c r="X1680" s="83"/>
      <c r="Y1680" s="90"/>
      <c r="Z1680" s="90"/>
      <c r="AA1680" s="90"/>
      <c r="AB1680" s="90"/>
      <c r="AC1680" s="91"/>
      <c r="AD1680" s="91"/>
      <c r="AE1680" s="91"/>
      <c r="AF1680" s="91"/>
      <c r="AG1680" s="91"/>
      <c r="AH1680" s="91"/>
      <c r="AI1680" s="92"/>
      <c r="AJ1680" s="92"/>
      <c r="AK1680" s="92"/>
      <c r="AL1680" s="92"/>
      <c r="AM1680" s="92"/>
      <c r="AN1680" s="93"/>
      <c r="AO1680" s="93"/>
      <c r="AP1680" s="93"/>
      <c r="AQ1680" s="93"/>
      <c r="AR1680" s="93"/>
      <c r="AS1680" s="94"/>
      <c r="AT1680" s="94"/>
      <c r="AU1680" s="94"/>
      <c r="AV1680" s="94"/>
      <c r="AW1680" s="94"/>
      <c r="AX1680" s="94"/>
      <c r="AY1680" s="94"/>
      <c r="AZ1680" s="94"/>
      <c r="BA1680" s="94"/>
      <c r="BB1680" s="94"/>
      <c r="BC1680" s="94"/>
      <c r="BD1680" s="94"/>
      <c r="BE1680" s="94"/>
      <c r="BF1680" s="94"/>
      <c r="BG1680" s="94"/>
      <c r="BH1680" s="94"/>
      <c r="BI1680" s="94"/>
      <c r="BJ1680" s="94"/>
      <c r="BK1680" s="94"/>
      <c r="BL1680" s="94"/>
      <c r="BM1680" s="94"/>
      <c r="BN1680" s="94"/>
      <c r="BO1680" s="94"/>
      <c r="BP1680" s="94"/>
    </row>
    <row r="1681" spans="1:68" x14ac:dyDescent="0.2">
      <c r="A1681" s="75" t="s">
        <v>1971</v>
      </c>
      <c r="B1681" s="87"/>
      <c r="C1681" s="87"/>
      <c r="D1681" s="87"/>
      <c r="E1681" s="87"/>
      <c r="F1681" s="87"/>
      <c r="G1681" s="87"/>
      <c r="H1681" s="87"/>
      <c r="I1681" s="87"/>
      <c r="J1681" s="87"/>
      <c r="K1681" s="84"/>
      <c r="L1681" s="84"/>
      <c r="M1681" s="84"/>
      <c r="N1681" s="84"/>
      <c r="O1681" s="89"/>
      <c r="P1681" s="89"/>
      <c r="Q1681" s="89"/>
      <c r="R1681" s="89"/>
      <c r="S1681" s="83"/>
      <c r="T1681" s="83"/>
      <c r="U1681" s="83"/>
      <c r="V1681" s="83"/>
      <c r="W1681" s="83"/>
      <c r="X1681" s="83"/>
      <c r="Y1681" s="90"/>
      <c r="Z1681" s="90"/>
      <c r="AA1681" s="90"/>
      <c r="AB1681" s="90"/>
      <c r="AC1681" s="91"/>
      <c r="AD1681" s="91"/>
      <c r="AE1681" s="91"/>
      <c r="AF1681" s="91"/>
      <c r="AG1681" s="91"/>
      <c r="AH1681" s="91"/>
      <c r="AI1681" s="92"/>
      <c r="AJ1681" s="92"/>
      <c r="AK1681" s="92"/>
      <c r="AL1681" s="92"/>
      <c r="AM1681" s="92"/>
      <c r="AN1681" s="93"/>
      <c r="AO1681" s="93"/>
      <c r="AP1681" s="93"/>
      <c r="AQ1681" s="93"/>
      <c r="AR1681" s="93"/>
      <c r="AS1681" s="94"/>
      <c r="AT1681" s="94"/>
      <c r="AU1681" s="94"/>
      <c r="AV1681" s="94"/>
      <c r="AW1681" s="94"/>
      <c r="AX1681" s="94"/>
      <c r="AY1681" s="94"/>
      <c r="AZ1681" s="94"/>
      <c r="BA1681" s="94"/>
      <c r="BB1681" s="94"/>
      <c r="BC1681" s="94"/>
      <c r="BD1681" s="94"/>
      <c r="BE1681" s="94"/>
      <c r="BF1681" s="94"/>
      <c r="BG1681" s="94"/>
      <c r="BH1681" s="94"/>
      <c r="BI1681" s="94"/>
      <c r="BJ1681" s="94"/>
      <c r="BK1681" s="94"/>
      <c r="BL1681" s="94"/>
      <c r="BM1681" s="94"/>
      <c r="BN1681" s="94"/>
      <c r="BO1681" s="94"/>
      <c r="BP1681" s="94"/>
    </row>
    <row r="1682" spans="1:68" x14ac:dyDescent="0.2">
      <c r="A1682" s="75" t="s">
        <v>1972</v>
      </c>
      <c r="B1682" s="87"/>
      <c r="C1682" s="87"/>
      <c r="D1682" s="87"/>
      <c r="E1682" s="87"/>
      <c r="F1682" s="87"/>
      <c r="G1682" s="87"/>
      <c r="H1682" s="87"/>
      <c r="I1682" s="87"/>
      <c r="J1682" s="87"/>
      <c r="K1682" s="84"/>
      <c r="L1682" s="84"/>
      <c r="M1682" s="84"/>
      <c r="N1682" s="84"/>
      <c r="O1682" s="89"/>
      <c r="P1682" s="89"/>
      <c r="Q1682" s="89"/>
      <c r="R1682" s="89"/>
      <c r="S1682" s="83"/>
      <c r="T1682" s="83"/>
      <c r="U1682" s="83"/>
      <c r="V1682" s="83"/>
      <c r="W1682" s="83"/>
      <c r="X1682" s="83"/>
      <c r="Y1682" s="90"/>
      <c r="Z1682" s="90"/>
      <c r="AA1682" s="90"/>
      <c r="AB1682" s="90"/>
      <c r="AC1682" s="91"/>
      <c r="AD1682" s="91"/>
      <c r="AE1682" s="91"/>
      <c r="AF1682" s="91"/>
      <c r="AG1682" s="91"/>
      <c r="AH1682" s="91"/>
      <c r="AI1682" s="92"/>
      <c r="AJ1682" s="92"/>
      <c r="AK1682" s="92"/>
      <c r="AL1682" s="92"/>
      <c r="AM1682" s="92"/>
      <c r="AN1682" s="93"/>
      <c r="AO1682" s="93"/>
      <c r="AP1682" s="93"/>
      <c r="AQ1682" s="93"/>
      <c r="AR1682" s="93"/>
      <c r="AS1682" s="94"/>
      <c r="AT1682" s="94"/>
      <c r="AU1682" s="94"/>
      <c r="AV1682" s="94"/>
      <c r="AW1682" s="94"/>
      <c r="AX1682" s="94"/>
      <c r="AY1682" s="94"/>
      <c r="AZ1682" s="94"/>
      <c r="BA1682" s="94"/>
      <c r="BB1682" s="94"/>
      <c r="BC1682" s="94"/>
      <c r="BD1682" s="94"/>
      <c r="BE1682" s="94"/>
      <c r="BF1682" s="94"/>
      <c r="BG1682" s="94"/>
      <c r="BH1682" s="94"/>
      <c r="BI1682" s="94"/>
      <c r="BJ1682" s="94"/>
      <c r="BK1682" s="94"/>
      <c r="BL1682" s="94"/>
      <c r="BM1682" s="94"/>
      <c r="BN1682" s="94"/>
      <c r="BO1682" s="94"/>
      <c r="BP1682" s="94"/>
    </row>
    <row r="1683" spans="1:68" x14ac:dyDescent="0.2">
      <c r="A1683" s="75" t="s">
        <v>1973</v>
      </c>
      <c r="B1683" s="87"/>
      <c r="C1683" s="87"/>
      <c r="D1683" s="87"/>
      <c r="E1683" s="87"/>
      <c r="F1683" s="87"/>
      <c r="G1683" s="87"/>
      <c r="H1683" s="87"/>
      <c r="I1683" s="87"/>
      <c r="J1683" s="87"/>
      <c r="K1683" s="84"/>
      <c r="L1683" s="84"/>
      <c r="M1683" s="84"/>
      <c r="N1683" s="84"/>
      <c r="O1683" s="89"/>
      <c r="P1683" s="89"/>
      <c r="Q1683" s="89"/>
      <c r="R1683" s="89"/>
      <c r="S1683" s="83"/>
      <c r="T1683" s="83"/>
      <c r="U1683" s="83"/>
      <c r="V1683" s="83"/>
      <c r="W1683" s="83"/>
      <c r="X1683" s="83"/>
      <c r="Y1683" s="90"/>
      <c r="Z1683" s="90"/>
      <c r="AA1683" s="90"/>
      <c r="AB1683" s="90"/>
      <c r="AC1683" s="91"/>
      <c r="AD1683" s="91"/>
      <c r="AE1683" s="91"/>
      <c r="AF1683" s="91"/>
      <c r="AG1683" s="91"/>
      <c r="AH1683" s="91"/>
      <c r="AI1683" s="92"/>
      <c r="AJ1683" s="92"/>
      <c r="AK1683" s="92"/>
      <c r="AL1683" s="92"/>
      <c r="AM1683" s="92"/>
      <c r="AN1683" s="93"/>
      <c r="AO1683" s="93"/>
      <c r="AP1683" s="93"/>
      <c r="AQ1683" s="93"/>
      <c r="AR1683" s="93"/>
      <c r="AS1683" s="94"/>
      <c r="AT1683" s="94"/>
      <c r="AU1683" s="94"/>
      <c r="AV1683" s="94"/>
      <c r="AW1683" s="94"/>
      <c r="AX1683" s="94"/>
      <c r="AY1683" s="94"/>
      <c r="AZ1683" s="94"/>
      <c r="BA1683" s="94"/>
      <c r="BB1683" s="94"/>
      <c r="BC1683" s="94"/>
      <c r="BD1683" s="94"/>
      <c r="BE1683" s="94"/>
      <c r="BF1683" s="94"/>
      <c r="BG1683" s="94"/>
      <c r="BH1683" s="94"/>
      <c r="BI1683" s="94"/>
      <c r="BJ1683" s="94"/>
      <c r="BK1683" s="94"/>
      <c r="BL1683" s="94"/>
      <c r="BM1683" s="94"/>
      <c r="BN1683" s="94"/>
      <c r="BO1683" s="94"/>
      <c r="BP1683" s="94"/>
    </row>
    <row r="1684" spans="1:68" x14ac:dyDescent="0.2">
      <c r="A1684" s="75" t="s">
        <v>1974</v>
      </c>
      <c r="B1684" s="87"/>
      <c r="C1684" s="87"/>
      <c r="D1684" s="87"/>
      <c r="E1684" s="87"/>
      <c r="F1684" s="87"/>
      <c r="G1684" s="87"/>
      <c r="H1684" s="87"/>
      <c r="I1684" s="87"/>
      <c r="J1684" s="87"/>
      <c r="K1684" s="84"/>
      <c r="L1684" s="84"/>
      <c r="M1684" s="84"/>
      <c r="N1684" s="84"/>
      <c r="O1684" s="89"/>
      <c r="P1684" s="89"/>
      <c r="Q1684" s="89"/>
      <c r="R1684" s="89"/>
      <c r="S1684" s="83"/>
      <c r="T1684" s="83"/>
      <c r="U1684" s="83"/>
      <c r="V1684" s="83"/>
      <c r="W1684" s="83"/>
      <c r="X1684" s="83"/>
      <c r="Y1684" s="90"/>
      <c r="Z1684" s="90"/>
      <c r="AA1684" s="90"/>
      <c r="AB1684" s="90"/>
      <c r="AC1684" s="91"/>
      <c r="AD1684" s="91"/>
      <c r="AE1684" s="91"/>
      <c r="AF1684" s="91"/>
      <c r="AG1684" s="91"/>
      <c r="AH1684" s="91"/>
      <c r="AI1684" s="92"/>
      <c r="AJ1684" s="92"/>
      <c r="AK1684" s="92"/>
      <c r="AL1684" s="92"/>
      <c r="AM1684" s="92"/>
      <c r="AN1684" s="93"/>
      <c r="AO1684" s="93"/>
      <c r="AP1684" s="93"/>
      <c r="AQ1684" s="93"/>
      <c r="AR1684" s="93"/>
      <c r="AS1684" s="94"/>
      <c r="AT1684" s="94"/>
      <c r="AU1684" s="94"/>
      <c r="AV1684" s="94"/>
      <c r="AW1684" s="94"/>
      <c r="AX1684" s="94"/>
      <c r="AY1684" s="94"/>
      <c r="AZ1684" s="94"/>
      <c r="BA1684" s="94"/>
      <c r="BB1684" s="94"/>
      <c r="BC1684" s="94"/>
      <c r="BD1684" s="94"/>
      <c r="BE1684" s="94"/>
      <c r="BF1684" s="94"/>
      <c r="BG1684" s="94"/>
      <c r="BH1684" s="94"/>
      <c r="BI1684" s="94"/>
      <c r="BJ1684" s="94"/>
      <c r="BK1684" s="94"/>
      <c r="BL1684" s="94"/>
      <c r="BM1684" s="94"/>
      <c r="BN1684" s="94"/>
      <c r="BO1684" s="94"/>
      <c r="BP1684" s="94"/>
    </row>
    <row r="1685" spans="1:68" x14ac:dyDescent="0.2">
      <c r="A1685" s="75" t="s">
        <v>1975</v>
      </c>
      <c r="B1685" s="87"/>
      <c r="C1685" s="87"/>
      <c r="D1685" s="87"/>
      <c r="E1685" s="87"/>
      <c r="F1685" s="87"/>
      <c r="G1685" s="87"/>
      <c r="H1685" s="87"/>
      <c r="I1685" s="87"/>
      <c r="J1685" s="87"/>
      <c r="K1685" s="84"/>
      <c r="L1685" s="84"/>
      <c r="M1685" s="84"/>
      <c r="N1685" s="84"/>
      <c r="O1685" s="89"/>
      <c r="P1685" s="89"/>
      <c r="Q1685" s="89"/>
      <c r="R1685" s="89"/>
      <c r="S1685" s="83"/>
      <c r="T1685" s="83"/>
      <c r="U1685" s="83"/>
      <c r="V1685" s="83"/>
      <c r="W1685" s="83"/>
      <c r="X1685" s="83"/>
      <c r="Y1685" s="90"/>
      <c r="Z1685" s="90"/>
      <c r="AA1685" s="90"/>
      <c r="AB1685" s="90"/>
      <c r="AC1685" s="91"/>
      <c r="AD1685" s="91"/>
      <c r="AE1685" s="91"/>
      <c r="AF1685" s="91"/>
      <c r="AG1685" s="91"/>
      <c r="AH1685" s="91"/>
      <c r="AI1685" s="92"/>
      <c r="AJ1685" s="92"/>
      <c r="AK1685" s="92"/>
      <c r="AL1685" s="92"/>
      <c r="AM1685" s="92"/>
      <c r="AN1685" s="93"/>
      <c r="AO1685" s="93"/>
      <c r="AP1685" s="93"/>
      <c r="AQ1685" s="93"/>
      <c r="AR1685" s="93"/>
      <c r="AS1685" s="94"/>
      <c r="AT1685" s="94"/>
      <c r="AU1685" s="94"/>
      <c r="AV1685" s="94"/>
      <c r="AW1685" s="94"/>
      <c r="AX1685" s="94"/>
      <c r="AY1685" s="94"/>
      <c r="AZ1685" s="94"/>
      <c r="BA1685" s="94"/>
      <c r="BB1685" s="94"/>
      <c r="BC1685" s="94"/>
      <c r="BD1685" s="94"/>
      <c r="BE1685" s="94"/>
      <c r="BF1685" s="94"/>
      <c r="BG1685" s="94"/>
      <c r="BH1685" s="94"/>
      <c r="BI1685" s="94"/>
      <c r="BJ1685" s="94"/>
      <c r="BK1685" s="94"/>
      <c r="BL1685" s="94"/>
      <c r="BM1685" s="94"/>
      <c r="BN1685" s="94"/>
      <c r="BO1685" s="94"/>
      <c r="BP1685" s="94"/>
    </row>
    <row r="1686" spans="1:68" x14ac:dyDescent="0.2">
      <c r="A1686" s="75" t="s">
        <v>1976</v>
      </c>
      <c r="B1686" s="87"/>
      <c r="C1686" s="87"/>
      <c r="D1686" s="87"/>
      <c r="E1686" s="87"/>
      <c r="F1686" s="87"/>
      <c r="G1686" s="87"/>
      <c r="H1686" s="87"/>
      <c r="I1686" s="87"/>
      <c r="J1686" s="87"/>
      <c r="K1686" s="84"/>
      <c r="L1686" s="84"/>
      <c r="M1686" s="84"/>
      <c r="N1686" s="84"/>
      <c r="O1686" s="89"/>
      <c r="P1686" s="89"/>
      <c r="Q1686" s="89"/>
      <c r="R1686" s="89"/>
      <c r="S1686" s="83"/>
      <c r="T1686" s="83"/>
      <c r="U1686" s="83"/>
      <c r="V1686" s="83"/>
      <c r="W1686" s="83"/>
      <c r="X1686" s="83"/>
      <c r="Y1686" s="90"/>
      <c r="Z1686" s="90"/>
      <c r="AA1686" s="90"/>
      <c r="AB1686" s="90"/>
      <c r="AC1686" s="91"/>
      <c r="AD1686" s="91"/>
      <c r="AE1686" s="91"/>
      <c r="AF1686" s="91"/>
      <c r="AG1686" s="91"/>
      <c r="AH1686" s="91"/>
      <c r="AI1686" s="92"/>
      <c r="AJ1686" s="92"/>
      <c r="AK1686" s="92"/>
      <c r="AL1686" s="92"/>
      <c r="AM1686" s="92"/>
      <c r="AN1686" s="93"/>
      <c r="AO1686" s="93"/>
      <c r="AP1686" s="93"/>
      <c r="AQ1686" s="93"/>
      <c r="AR1686" s="93"/>
      <c r="AS1686" s="94"/>
      <c r="AT1686" s="94"/>
      <c r="AU1686" s="94"/>
      <c r="AV1686" s="94"/>
      <c r="AW1686" s="94"/>
      <c r="AX1686" s="94"/>
      <c r="AY1686" s="94"/>
      <c r="AZ1686" s="94"/>
      <c r="BA1686" s="94"/>
      <c r="BB1686" s="94"/>
      <c r="BC1686" s="94"/>
      <c r="BD1686" s="94"/>
      <c r="BE1686" s="94"/>
      <c r="BF1686" s="94"/>
      <c r="BG1686" s="94"/>
      <c r="BH1686" s="94"/>
      <c r="BI1686" s="94"/>
      <c r="BJ1686" s="94"/>
      <c r="BK1686" s="94"/>
      <c r="BL1686" s="94"/>
      <c r="BM1686" s="94"/>
      <c r="BN1686" s="94"/>
      <c r="BO1686" s="94"/>
      <c r="BP1686" s="94"/>
    </row>
    <row r="1687" spans="1:68" x14ac:dyDescent="0.2">
      <c r="A1687" s="75" t="s">
        <v>1977</v>
      </c>
      <c r="B1687" s="87"/>
      <c r="C1687" s="87"/>
      <c r="D1687" s="87"/>
      <c r="E1687" s="87"/>
      <c r="F1687" s="87"/>
      <c r="G1687" s="87"/>
      <c r="H1687" s="87"/>
      <c r="I1687" s="87"/>
      <c r="J1687" s="87"/>
      <c r="K1687" s="84"/>
      <c r="L1687" s="84"/>
      <c r="M1687" s="84"/>
      <c r="N1687" s="84"/>
      <c r="O1687" s="89"/>
      <c r="P1687" s="89"/>
      <c r="Q1687" s="89"/>
      <c r="R1687" s="89"/>
      <c r="S1687" s="83"/>
      <c r="T1687" s="83"/>
      <c r="U1687" s="83"/>
      <c r="V1687" s="83"/>
      <c r="W1687" s="83"/>
      <c r="X1687" s="83"/>
      <c r="Y1687" s="90"/>
      <c r="Z1687" s="90"/>
      <c r="AA1687" s="90"/>
      <c r="AB1687" s="90"/>
      <c r="AC1687" s="91"/>
      <c r="AD1687" s="91"/>
      <c r="AE1687" s="91"/>
      <c r="AF1687" s="91"/>
      <c r="AG1687" s="91"/>
      <c r="AH1687" s="91"/>
      <c r="AI1687" s="92"/>
      <c r="AJ1687" s="92"/>
      <c r="AK1687" s="92"/>
      <c r="AL1687" s="92"/>
      <c r="AM1687" s="92"/>
      <c r="AN1687" s="93"/>
      <c r="AO1687" s="93"/>
      <c r="AP1687" s="93"/>
      <c r="AQ1687" s="93"/>
      <c r="AR1687" s="93"/>
      <c r="AS1687" s="94"/>
      <c r="AT1687" s="94"/>
      <c r="AU1687" s="94"/>
      <c r="AV1687" s="94"/>
      <c r="AW1687" s="94"/>
      <c r="AX1687" s="94"/>
      <c r="AY1687" s="94"/>
      <c r="AZ1687" s="94"/>
      <c r="BA1687" s="94"/>
      <c r="BB1687" s="94"/>
      <c r="BC1687" s="94"/>
      <c r="BD1687" s="94"/>
      <c r="BE1687" s="94"/>
      <c r="BF1687" s="94"/>
      <c r="BG1687" s="94"/>
      <c r="BH1687" s="94"/>
      <c r="BI1687" s="94"/>
      <c r="BJ1687" s="94"/>
      <c r="BK1687" s="94"/>
      <c r="BL1687" s="94"/>
      <c r="BM1687" s="94"/>
      <c r="BN1687" s="94"/>
      <c r="BO1687" s="94"/>
      <c r="BP1687" s="94"/>
    </row>
    <row r="1688" spans="1:68" x14ac:dyDescent="0.2">
      <c r="A1688" s="75" t="s">
        <v>1978</v>
      </c>
      <c r="B1688" s="87"/>
      <c r="C1688" s="87"/>
      <c r="D1688" s="87"/>
      <c r="E1688" s="87"/>
      <c r="F1688" s="87"/>
      <c r="G1688" s="87"/>
      <c r="H1688" s="87"/>
      <c r="I1688" s="87"/>
      <c r="J1688" s="87"/>
      <c r="K1688" s="84"/>
      <c r="L1688" s="84"/>
      <c r="M1688" s="84"/>
      <c r="N1688" s="84"/>
      <c r="O1688" s="89"/>
      <c r="P1688" s="89"/>
      <c r="Q1688" s="89"/>
      <c r="R1688" s="89"/>
      <c r="S1688" s="83"/>
      <c r="T1688" s="83"/>
      <c r="U1688" s="83"/>
      <c r="V1688" s="83"/>
      <c r="W1688" s="83"/>
      <c r="X1688" s="83"/>
      <c r="Y1688" s="90"/>
      <c r="Z1688" s="90"/>
      <c r="AA1688" s="90"/>
      <c r="AB1688" s="90"/>
      <c r="AC1688" s="91"/>
      <c r="AD1688" s="91"/>
      <c r="AE1688" s="91"/>
      <c r="AF1688" s="91"/>
      <c r="AG1688" s="91"/>
      <c r="AH1688" s="91"/>
      <c r="AI1688" s="92"/>
      <c r="AJ1688" s="92"/>
      <c r="AK1688" s="92"/>
      <c r="AL1688" s="92"/>
      <c r="AM1688" s="92"/>
      <c r="AN1688" s="93"/>
      <c r="AO1688" s="93"/>
      <c r="AP1688" s="93"/>
      <c r="AQ1688" s="93"/>
      <c r="AR1688" s="93"/>
      <c r="AS1688" s="94"/>
      <c r="AT1688" s="94"/>
      <c r="AU1688" s="94"/>
      <c r="AV1688" s="94"/>
      <c r="AW1688" s="94"/>
      <c r="AX1688" s="94"/>
      <c r="AY1688" s="94"/>
      <c r="AZ1688" s="94"/>
      <c r="BA1688" s="94"/>
      <c r="BB1688" s="94"/>
      <c r="BC1688" s="94"/>
      <c r="BD1688" s="94"/>
      <c r="BE1688" s="94"/>
      <c r="BF1688" s="94"/>
      <c r="BG1688" s="94"/>
      <c r="BH1688" s="94"/>
      <c r="BI1688" s="94"/>
      <c r="BJ1688" s="94"/>
      <c r="BK1688" s="94"/>
      <c r="BL1688" s="94"/>
      <c r="BM1688" s="94"/>
      <c r="BN1688" s="94"/>
      <c r="BO1688" s="94"/>
      <c r="BP1688" s="94"/>
    </row>
    <row r="1689" spans="1:68" x14ac:dyDescent="0.2">
      <c r="A1689" s="75" t="s">
        <v>1979</v>
      </c>
      <c r="B1689" s="87"/>
      <c r="C1689" s="87"/>
      <c r="D1689" s="87"/>
      <c r="E1689" s="87"/>
      <c r="F1689" s="87"/>
      <c r="G1689" s="87"/>
      <c r="H1689" s="87"/>
      <c r="I1689" s="87"/>
      <c r="J1689" s="87"/>
      <c r="K1689" s="84"/>
      <c r="L1689" s="84"/>
      <c r="M1689" s="84"/>
      <c r="N1689" s="84"/>
      <c r="O1689" s="89"/>
      <c r="P1689" s="89"/>
      <c r="Q1689" s="89"/>
      <c r="R1689" s="89"/>
      <c r="S1689" s="83"/>
      <c r="T1689" s="83"/>
      <c r="U1689" s="83"/>
      <c r="V1689" s="83"/>
      <c r="W1689" s="83"/>
      <c r="X1689" s="83"/>
      <c r="Y1689" s="90"/>
      <c r="Z1689" s="90"/>
      <c r="AA1689" s="90"/>
      <c r="AB1689" s="90"/>
      <c r="AC1689" s="91"/>
      <c r="AD1689" s="91"/>
      <c r="AE1689" s="91"/>
      <c r="AF1689" s="91"/>
      <c r="AG1689" s="91"/>
      <c r="AH1689" s="91"/>
      <c r="AI1689" s="92"/>
      <c r="AJ1689" s="92"/>
      <c r="AK1689" s="92"/>
      <c r="AL1689" s="92"/>
      <c r="AM1689" s="92"/>
      <c r="AN1689" s="93"/>
      <c r="AO1689" s="93"/>
      <c r="AP1689" s="93"/>
      <c r="AQ1689" s="93"/>
      <c r="AR1689" s="93"/>
      <c r="AS1689" s="94"/>
      <c r="AT1689" s="94"/>
      <c r="AU1689" s="94"/>
      <c r="AV1689" s="94"/>
      <c r="AW1689" s="94"/>
      <c r="AX1689" s="94"/>
      <c r="AY1689" s="94"/>
      <c r="AZ1689" s="94"/>
      <c r="BA1689" s="94"/>
      <c r="BB1689" s="94"/>
      <c r="BC1689" s="94"/>
      <c r="BD1689" s="94"/>
      <c r="BE1689" s="94"/>
      <c r="BF1689" s="94"/>
      <c r="BG1689" s="94"/>
      <c r="BH1689" s="94"/>
      <c r="BI1689" s="94"/>
      <c r="BJ1689" s="94"/>
      <c r="BK1689" s="94"/>
      <c r="BL1689" s="94"/>
      <c r="BM1689" s="94"/>
      <c r="BN1689" s="94"/>
      <c r="BO1689" s="94"/>
      <c r="BP1689" s="94"/>
    </row>
    <row r="1690" spans="1:68" x14ac:dyDescent="0.2">
      <c r="A1690" s="75" t="s">
        <v>1980</v>
      </c>
      <c r="B1690" s="87"/>
      <c r="C1690" s="87"/>
      <c r="D1690" s="87"/>
      <c r="E1690" s="87"/>
      <c r="F1690" s="87"/>
      <c r="G1690" s="87"/>
      <c r="H1690" s="87"/>
      <c r="I1690" s="87"/>
      <c r="J1690" s="87"/>
      <c r="K1690" s="84"/>
      <c r="L1690" s="84"/>
      <c r="M1690" s="84"/>
      <c r="N1690" s="84"/>
      <c r="O1690" s="89"/>
      <c r="P1690" s="89"/>
      <c r="Q1690" s="89"/>
      <c r="R1690" s="89"/>
      <c r="S1690" s="83"/>
      <c r="T1690" s="83"/>
      <c r="U1690" s="83"/>
      <c r="V1690" s="83"/>
      <c r="W1690" s="83"/>
      <c r="X1690" s="83"/>
      <c r="Y1690" s="90"/>
      <c r="Z1690" s="90"/>
      <c r="AA1690" s="90"/>
      <c r="AB1690" s="90"/>
      <c r="AC1690" s="91"/>
      <c r="AD1690" s="91"/>
      <c r="AE1690" s="91"/>
      <c r="AF1690" s="91"/>
      <c r="AG1690" s="91"/>
      <c r="AH1690" s="91"/>
      <c r="AI1690" s="92"/>
      <c r="AJ1690" s="92"/>
      <c r="AK1690" s="92"/>
      <c r="AL1690" s="92"/>
      <c r="AM1690" s="92"/>
      <c r="AN1690" s="93"/>
      <c r="AO1690" s="93"/>
      <c r="AP1690" s="93"/>
      <c r="AQ1690" s="93"/>
      <c r="AR1690" s="93"/>
      <c r="AS1690" s="94"/>
      <c r="AT1690" s="94"/>
      <c r="AU1690" s="94"/>
      <c r="AV1690" s="94"/>
      <c r="AW1690" s="94"/>
      <c r="AX1690" s="94"/>
      <c r="AY1690" s="94"/>
      <c r="AZ1690" s="94"/>
      <c r="BA1690" s="94"/>
      <c r="BB1690" s="94"/>
      <c r="BC1690" s="94"/>
      <c r="BD1690" s="94"/>
      <c r="BE1690" s="94"/>
      <c r="BF1690" s="94"/>
      <c r="BG1690" s="94"/>
      <c r="BH1690" s="94"/>
      <c r="BI1690" s="94"/>
      <c r="BJ1690" s="94"/>
      <c r="BK1690" s="94"/>
      <c r="BL1690" s="94"/>
      <c r="BM1690" s="94"/>
      <c r="BN1690" s="94"/>
      <c r="BO1690" s="94"/>
      <c r="BP1690" s="94"/>
    </row>
    <row r="1691" spans="1:68" x14ac:dyDescent="0.2">
      <c r="A1691" s="75" t="s">
        <v>1981</v>
      </c>
      <c r="B1691" s="87"/>
      <c r="C1691" s="87"/>
      <c r="D1691" s="87"/>
      <c r="E1691" s="87"/>
      <c r="F1691" s="87"/>
      <c r="G1691" s="87"/>
      <c r="H1691" s="87"/>
      <c r="I1691" s="87"/>
      <c r="J1691" s="87"/>
      <c r="K1691" s="84"/>
      <c r="L1691" s="84"/>
      <c r="M1691" s="84"/>
      <c r="N1691" s="84"/>
      <c r="O1691" s="89"/>
      <c r="P1691" s="89"/>
      <c r="Q1691" s="89"/>
      <c r="R1691" s="89"/>
      <c r="S1691" s="83"/>
      <c r="T1691" s="83"/>
      <c r="U1691" s="83"/>
      <c r="V1691" s="83"/>
      <c r="W1691" s="83"/>
      <c r="X1691" s="83"/>
      <c r="Y1691" s="90"/>
      <c r="Z1691" s="90"/>
      <c r="AA1691" s="90"/>
      <c r="AB1691" s="90"/>
      <c r="AC1691" s="91"/>
      <c r="AD1691" s="91"/>
      <c r="AE1691" s="91"/>
      <c r="AF1691" s="91"/>
      <c r="AG1691" s="91"/>
      <c r="AH1691" s="91"/>
      <c r="AI1691" s="92"/>
      <c r="AJ1691" s="92"/>
      <c r="AK1691" s="92"/>
      <c r="AL1691" s="92"/>
      <c r="AM1691" s="92"/>
      <c r="AN1691" s="93"/>
      <c r="AO1691" s="93"/>
      <c r="AP1691" s="93"/>
      <c r="AQ1691" s="93"/>
      <c r="AR1691" s="93"/>
      <c r="AS1691" s="94"/>
      <c r="AT1691" s="94"/>
      <c r="AU1691" s="94"/>
      <c r="AV1691" s="94"/>
      <c r="AW1691" s="94"/>
      <c r="AX1691" s="94"/>
      <c r="AY1691" s="94"/>
      <c r="AZ1691" s="94"/>
      <c r="BA1691" s="94"/>
      <c r="BB1691" s="94"/>
      <c r="BC1691" s="94"/>
      <c r="BD1691" s="94"/>
      <c r="BE1691" s="94"/>
      <c r="BF1691" s="94"/>
      <c r="BG1691" s="94"/>
      <c r="BH1691" s="94"/>
      <c r="BI1691" s="94"/>
      <c r="BJ1691" s="94"/>
      <c r="BK1691" s="94"/>
      <c r="BL1691" s="94"/>
      <c r="BM1691" s="94"/>
      <c r="BN1691" s="94"/>
      <c r="BO1691" s="94"/>
      <c r="BP1691" s="94"/>
    </row>
    <row r="1692" spans="1:68" x14ac:dyDescent="0.2">
      <c r="A1692" s="75" t="s">
        <v>1982</v>
      </c>
      <c r="B1692" s="87"/>
      <c r="C1692" s="87"/>
      <c r="D1692" s="87"/>
      <c r="E1692" s="87"/>
      <c r="F1692" s="87"/>
      <c r="G1692" s="87"/>
      <c r="H1692" s="87"/>
      <c r="I1692" s="87"/>
      <c r="J1692" s="87"/>
      <c r="K1692" s="84"/>
      <c r="L1692" s="84"/>
      <c r="M1692" s="84"/>
      <c r="N1692" s="84"/>
      <c r="O1692" s="89"/>
      <c r="P1692" s="89"/>
      <c r="Q1692" s="89"/>
      <c r="R1692" s="89"/>
      <c r="S1692" s="83"/>
      <c r="T1692" s="83"/>
      <c r="U1692" s="83"/>
      <c r="V1692" s="83"/>
      <c r="W1692" s="83"/>
      <c r="X1692" s="83"/>
      <c r="Y1692" s="90"/>
      <c r="Z1692" s="90"/>
      <c r="AA1692" s="90"/>
      <c r="AB1692" s="90"/>
      <c r="AC1692" s="91"/>
      <c r="AD1692" s="91"/>
      <c r="AE1692" s="91"/>
      <c r="AF1692" s="91"/>
      <c r="AG1692" s="91"/>
      <c r="AH1692" s="91"/>
      <c r="AI1692" s="92"/>
      <c r="AJ1692" s="92"/>
      <c r="AK1692" s="92"/>
      <c r="AL1692" s="92"/>
      <c r="AM1692" s="92"/>
      <c r="AN1692" s="93"/>
      <c r="AO1692" s="93"/>
      <c r="AP1692" s="93"/>
      <c r="AQ1692" s="93"/>
      <c r="AR1692" s="93"/>
      <c r="AS1692" s="94"/>
      <c r="AT1692" s="94"/>
      <c r="AU1692" s="94"/>
      <c r="AV1692" s="94"/>
      <c r="AW1692" s="94"/>
      <c r="AX1692" s="94"/>
      <c r="AY1692" s="94"/>
      <c r="AZ1692" s="94"/>
      <c r="BA1692" s="94"/>
      <c r="BB1692" s="94"/>
      <c r="BC1692" s="94"/>
      <c r="BD1692" s="94"/>
      <c r="BE1692" s="94"/>
      <c r="BF1692" s="94"/>
      <c r="BG1692" s="94"/>
      <c r="BH1692" s="94"/>
      <c r="BI1692" s="94"/>
      <c r="BJ1692" s="94"/>
      <c r="BK1692" s="94"/>
      <c r="BL1692" s="94"/>
      <c r="BM1692" s="94"/>
      <c r="BN1692" s="94"/>
      <c r="BO1692" s="94"/>
      <c r="BP1692" s="94"/>
    </row>
    <row r="1693" spans="1:68" x14ac:dyDescent="0.2">
      <c r="A1693" s="75" t="s">
        <v>1983</v>
      </c>
      <c r="B1693" s="87"/>
      <c r="C1693" s="87"/>
      <c r="D1693" s="87"/>
      <c r="E1693" s="87"/>
      <c r="F1693" s="87"/>
      <c r="G1693" s="87"/>
      <c r="H1693" s="87"/>
      <c r="I1693" s="87"/>
      <c r="J1693" s="87"/>
      <c r="K1693" s="84"/>
      <c r="L1693" s="84"/>
      <c r="M1693" s="84"/>
      <c r="N1693" s="84"/>
      <c r="O1693" s="89"/>
      <c r="P1693" s="89"/>
      <c r="Q1693" s="89"/>
      <c r="R1693" s="89"/>
      <c r="S1693" s="83"/>
      <c r="T1693" s="83"/>
      <c r="U1693" s="83"/>
      <c r="V1693" s="83"/>
      <c r="W1693" s="83"/>
      <c r="X1693" s="83"/>
      <c r="Y1693" s="90"/>
      <c r="Z1693" s="90"/>
      <c r="AA1693" s="90"/>
      <c r="AB1693" s="90"/>
      <c r="AC1693" s="91"/>
      <c r="AD1693" s="91"/>
      <c r="AE1693" s="91"/>
      <c r="AF1693" s="91"/>
      <c r="AG1693" s="91"/>
      <c r="AH1693" s="91"/>
      <c r="AI1693" s="92"/>
      <c r="AJ1693" s="92"/>
      <c r="AK1693" s="92"/>
      <c r="AL1693" s="92"/>
      <c r="AM1693" s="92"/>
      <c r="AN1693" s="93"/>
      <c r="AO1693" s="93"/>
      <c r="AP1693" s="93"/>
      <c r="AQ1693" s="93"/>
      <c r="AR1693" s="93"/>
      <c r="AS1693" s="94"/>
      <c r="AT1693" s="94"/>
      <c r="AU1693" s="94"/>
      <c r="AV1693" s="94"/>
      <c r="AW1693" s="94"/>
      <c r="AX1693" s="94"/>
      <c r="AY1693" s="94"/>
      <c r="AZ1693" s="94"/>
      <c r="BA1693" s="94"/>
      <c r="BB1693" s="94"/>
      <c r="BC1693" s="94"/>
      <c r="BD1693" s="94"/>
      <c r="BE1693" s="94"/>
      <c r="BF1693" s="94"/>
      <c r="BG1693" s="94"/>
      <c r="BH1693" s="94"/>
      <c r="BI1693" s="94"/>
      <c r="BJ1693" s="94"/>
      <c r="BK1693" s="94"/>
      <c r="BL1693" s="94"/>
      <c r="BM1693" s="94"/>
      <c r="BN1693" s="94"/>
      <c r="BO1693" s="94"/>
      <c r="BP1693" s="94"/>
    </row>
    <row r="1694" spans="1:68" x14ac:dyDescent="0.2">
      <c r="A1694" s="75" t="s">
        <v>1984</v>
      </c>
      <c r="B1694" s="87"/>
      <c r="C1694" s="87"/>
      <c r="D1694" s="87"/>
      <c r="E1694" s="87"/>
      <c r="F1694" s="87"/>
      <c r="G1694" s="87"/>
      <c r="H1694" s="87"/>
      <c r="I1694" s="87"/>
      <c r="J1694" s="87"/>
      <c r="K1694" s="84"/>
      <c r="L1694" s="84"/>
      <c r="M1694" s="84"/>
      <c r="N1694" s="84"/>
      <c r="O1694" s="89"/>
      <c r="P1694" s="89"/>
      <c r="Q1694" s="89"/>
      <c r="R1694" s="89"/>
      <c r="S1694" s="83"/>
      <c r="T1694" s="83"/>
      <c r="U1694" s="83"/>
      <c r="V1694" s="83"/>
      <c r="W1694" s="83"/>
      <c r="X1694" s="83"/>
      <c r="Y1694" s="90"/>
      <c r="Z1694" s="90"/>
      <c r="AA1694" s="90"/>
      <c r="AB1694" s="90"/>
      <c r="AC1694" s="91"/>
      <c r="AD1694" s="91"/>
      <c r="AE1694" s="91"/>
      <c r="AF1694" s="91"/>
      <c r="AG1694" s="91"/>
      <c r="AH1694" s="91"/>
      <c r="AI1694" s="92"/>
      <c r="AJ1694" s="92"/>
      <c r="AK1694" s="92"/>
      <c r="AL1694" s="92"/>
      <c r="AM1694" s="92"/>
      <c r="AN1694" s="93"/>
      <c r="AO1694" s="93"/>
      <c r="AP1694" s="93"/>
      <c r="AQ1694" s="93"/>
      <c r="AR1694" s="93"/>
      <c r="AS1694" s="94"/>
      <c r="AT1694" s="94"/>
      <c r="AU1694" s="94"/>
      <c r="AV1694" s="94"/>
      <c r="AW1694" s="94"/>
      <c r="AX1694" s="94"/>
      <c r="AY1694" s="94"/>
      <c r="AZ1694" s="94"/>
      <c r="BA1694" s="94"/>
      <c r="BB1694" s="94"/>
      <c r="BC1694" s="94"/>
      <c r="BD1694" s="94"/>
      <c r="BE1694" s="94"/>
      <c r="BF1694" s="94"/>
      <c r="BG1694" s="94"/>
      <c r="BH1694" s="94"/>
      <c r="BI1694" s="94"/>
      <c r="BJ1694" s="94"/>
      <c r="BK1694" s="94"/>
      <c r="BL1694" s="94"/>
      <c r="BM1694" s="94"/>
      <c r="BN1694" s="94"/>
      <c r="BO1694" s="94"/>
      <c r="BP1694" s="94"/>
    </row>
    <row r="1695" spans="1:68" x14ac:dyDescent="0.2">
      <c r="A1695" s="75" t="s">
        <v>1985</v>
      </c>
      <c r="B1695" s="87"/>
      <c r="C1695" s="87"/>
      <c r="D1695" s="87"/>
      <c r="E1695" s="87"/>
      <c r="F1695" s="87"/>
      <c r="G1695" s="87"/>
      <c r="H1695" s="87"/>
      <c r="I1695" s="87"/>
      <c r="J1695" s="87"/>
      <c r="K1695" s="84"/>
      <c r="L1695" s="84"/>
      <c r="M1695" s="84"/>
      <c r="N1695" s="84"/>
      <c r="O1695" s="89"/>
      <c r="P1695" s="89"/>
      <c r="Q1695" s="89"/>
      <c r="R1695" s="89"/>
      <c r="S1695" s="83"/>
      <c r="T1695" s="83"/>
      <c r="U1695" s="83"/>
      <c r="V1695" s="83"/>
      <c r="W1695" s="83"/>
      <c r="X1695" s="83"/>
      <c r="Y1695" s="90"/>
      <c r="Z1695" s="90"/>
      <c r="AA1695" s="90"/>
      <c r="AB1695" s="90"/>
      <c r="AC1695" s="91"/>
      <c r="AD1695" s="91"/>
      <c r="AE1695" s="91"/>
      <c r="AF1695" s="91"/>
      <c r="AG1695" s="91"/>
      <c r="AH1695" s="91"/>
      <c r="AI1695" s="92"/>
      <c r="AJ1695" s="92"/>
      <c r="AK1695" s="92"/>
      <c r="AL1695" s="92"/>
      <c r="AM1695" s="92"/>
      <c r="AN1695" s="93"/>
      <c r="AO1695" s="93"/>
      <c r="AP1695" s="93"/>
      <c r="AQ1695" s="93"/>
      <c r="AR1695" s="93"/>
      <c r="AS1695" s="94"/>
      <c r="AT1695" s="94"/>
      <c r="AU1695" s="94"/>
      <c r="AV1695" s="94"/>
      <c r="AW1695" s="94"/>
      <c r="AX1695" s="94"/>
      <c r="AY1695" s="94"/>
      <c r="AZ1695" s="94"/>
      <c r="BA1695" s="94"/>
      <c r="BB1695" s="94"/>
      <c r="BC1695" s="94"/>
      <c r="BD1695" s="94"/>
      <c r="BE1695" s="94"/>
      <c r="BF1695" s="94"/>
      <c r="BG1695" s="94"/>
      <c r="BH1695" s="94"/>
      <c r="BI1695" s="94"/>
      <c r="BJ1695" s="94"/>
      <c r="BK1695" s="94"/>
      <c r="BL1695" s="94"/>
      <c r="BM1695" s="94"/>
      <c r="BN1695" s="94"/>
      <c r="BO1695" s="94"/>
      <c r="BP1695" s="94"/>
    </row>
    <row r="1696" spans="1:68" x14ac:dyDescent="0.2">
      <c r="A1696" s="75" t="s">
        <v>1986</v>
      </c>
      <c r="B1696" s="87"/>
      <c r="C1696" s="87"/>
      <c r="D1696" s="87"/>
      <c r="E1696" s="87"/>
      <c r="F1696" s="87"/>
      <c r="G1696" s="87"/>
      <c r="H1696" s="87"/>
      <c r="I1696" s="87"/>
      <c r="J1696" s="87"/>
      <c r="K1696" s="84"/>
      <c r="L1696" s="84"/>
      <c r="M1696" s="84"/>
      <c r="N1696" s="84"/>
      <c r="O1696" s="89"/>
      <c r="P1696" s="89"/>
      <c r="Q1696" s="89"/>
      <c r="R1696" s="89"/>
      <c r="S1696" s="83"/>
      <c r="T1696" s="83"/>
      <c r="U1696" s="83"/>
      <c r="V1696" s="83"/>
      <c r="W1696" s="83"/>
      <c r="X1696" s="83"/>
      <c r="Y1696" s="90"/>
      <c r="Z1696" s="90"/>
      <c r="AA1696" s="90"/>
      <c r="AB1696" s="90"/>
      <c r="AC1696" s="91"/>
      <c r="AD1696" s="91"/>
      <c r="AE1696" s="91"/>
      <c r="AF1696" s="91"/>
      <c r="AG1696" s="91"/>
      <c r="AH1696" s="91"/>
      <c r="AI1696" s="92"/>
      <c r="AJ1696" s="92"/>
      <c r="AK1696" s="92"/>
      <c r="AL1696" s="92"/>
      <c r="AM1696" s="92"/>
      <c r="AN1696" s="93"/>
      <c r="AO1696" s="93"/>
      <c r="AP1696" s="93"/>
      <c r="AQ1696" s="93"/>
      <c r="AR1696" s="93"/>
      <c r="AS1696" s="94"/>
      <c r="AT1696" s="94"/>
      <c r="AU1696" s="94"/>
      <c r="AV1696" s="94"/>
      <c r="AW1696" s="94"/>
      <c r="AX1696" s="94"/>
      <c r="AY1696" s="94"/>
      <c r="AZ1696" s="94"/>
      <c r="BA1696" s="94"/>
      <c r="BB1696" s="94"/>
      <c r="BC1696" s="94"/>
      <c r="BD1696" s="94"/>
      <c r="BE1696" s="94"/>
      <c r="BF1696" s="94"/>
      <c r="BG1696" s="94"/>
      <c r="BH1696" s="94"/>
      <c r="BI1696" s="94"/>
      <c r="BJ1696" s="94"/>
      <c r="BK1696" s="94"/>
      <c r="BL1696" s="94"/>
      <c r="BM1696" s="94"/>
      <c r="BN1696" s="94"/>
      <c r="BO1696" s="94"/>
      <c r="BP1696" s="94"/>
    </row>
    <row r="1697" spans="1:68" x14ac:dyDescent="0.2">
      <c r="A1697" s="75" t="s">
        <v>1987</v>
      </c>
      <c r="B1697" s="87"/>
      <c r="C1697" s="87"/>
      <c r="D1697" s="87"/>
      <c r="E1697" s="87"/>
      <c r="F1697" s="87"/>
      <c r="G1697" s="87"/>
      <c r="H1697" s="87"/>
      <c r="I1697" s="87"/>
      <c r="J1697" s="87"/>
      <c r="K1697" s="84"/>
      <c r="L1697" s="84"/>
      <c r="M1697" s="84"/>
      <c r="N1697" s="84"/>
      <c r="O1697" s="89"/>
      <c r="P1697" s="89"/>
      <c r="Q1697" s="89"/>
      <c r="R1697" s="89"/>
      <c r="S1697" s="83"/>
      <c r="T1697" s="83"/>
      <c r="U1697" s="83"/>
      <c r="V1697" s="83"/>
      <c r="W1697" s="83"/>
      <c r="X1697" s="83"/>
      <c r="Y1697" s="90"/>
      <c r="Z1697" s="90"/>
      <c r="AA1697" s="90"/>
      <c r="AB1697" s="90"/>
      <c r="AC1697" s="91"/>
      <c r="AD1697" s="91"/>
      <c r="AE1697" s="91"/>
      <c r="AF1697" s="91"/>
      <c r="AG1697" s="91"/>
      <c r="AH1697" s="91"/>
      <c r="AI1697" s="92"/>
      <c r="AJ1697" s="92"/>
      <c r="AK1697" s="92"/>
      <c r="AL1697" s="92"/>
      <c r="AM1697" s="92"/>
      <c r="AN1697" s="93"/>
      <c r="AO1697" s="93"/>
      <c r="AP1697" s="93"/>
      <c r="AQ1697" s="93"/>
      <c r="AR1697" s="93"/>
      <c r="AS1697" s="94"/>
      <c r="AT1697" s="94"/>
      <c r="AU1697" s="94"/>
      <c r="AV1697" s="94"/>
      <c r="AW1697" s="94"/>
      <c r="AX1697" s="94"/>
      <c r="AY1697" s="94"/>
      <c r="AZ1697" s="94"/>
      <c r="BA1697" s="94"/>
      <c r="BB1697" s="94"/>
      <c r="BC1697" s="94"/>
      <c r="BD1697" s="94"/>
      <c r="BE1697" s="94"/>
      <c r="BF1697" s="94"/>
      <c r="BG1697" s="94"/>
      <c r="BH1697" s="94"/>
      <c r="BI1697" s="94"/>
      <c r="BJ1697" s="94"/>
      <c r="BK1697" s="94"/>
      <c r="BL1697" s="94"/>
      <c r="BM1697" s="94"/>
      <c r="BN1697" s="94"/>
      <c r="BO1697" s="94"/>
      <c r="BP1697" s="94"/>
    </row>
    <row r="1698" spans="1:68" x14ac:dyDescent="0.2">
      <c r="A1698" s="75" t="s">
        <v>1988</v>
      </c>
      <c r="B1698" s="87"/>
      <c r="C1698" s="87"/>
      <c r="D1698" s="87"/>
      <c r="E1698" s="87"/>
      <c r="F1698" s="87"/>
      <c r="G1698" s="87"/>
      <c r="H1698" s="87"/>
      <c r="I1698" s="87"/>
      <c r="J1698" s="87"/>
      <c r="K1698" s="84"/>
      <c r="L1698" s="84"/>
      <c r="M1698" s="84"/>
      <c r="N1698" s="84"/>
      <c r="O1698" s="89"/>
      <c r="P1698" s="89"/>
      <c r="Q1698" s="89"/>
      <c r="R1698" s="89"/>
      <c r="S1698" s="83"/>
      <c r="T1698" s="83"/>
      <c r="U1698" s="83"/>
      <c r="V1698" s="83"/>
      <c r="W1698" s="83"/>
      <c r="X1698" s="83"/>
      <c r="Y1698" s="90"/>
      <c r="Z1698" s="90"/>
      <c r="AA1698" s="90"/>
      <c r="AB1698" s="90"/>
      <c r="AC1698" s="91"/>
      <c r="AD1698" s="91"/>
      <c r="AE1698" s="91"/>
      <c r="AF1698" s="91"/>
      <c r="AG1698" s="91"/>
      <c r="AH1698" s="91"/>
      <c r="AI1698" s="92"/>
      <c r="AJ1698" s="92"/>
      <c r="AK1698" s="92"/>
      <c r="AL1698" s="92"/>
      <c r="AM1698" s="92"/>
      <c r="AN1698" s="93"/>
      <c r="AO1698" s="93"/>
      <c r="AP1698" s="93"/>
      <c r="AQ1698" s="93"/>
      <c r="AR1698" s="93"/>
      <c r="AS1698" s="94"/>
      <c r="AT1698" s="94"/>
      <c r="AU1698" s="94"/>
      <c r="AV1698" s="94"/>
      <c r="AW1698" s="94"/>
      <c r="AX1698" s="94"/>
      <c r="AY1698" s="94"/>
      <c r="AZ1698" s="94"/>
      <c r="BA1698" s="94"/>
      <c r="BB1698" s="94"/>
      <c r="BC1698" s="94"/>
      <c r="BD1698" s="94"/>
      <c r="BE1698" s="94"/>
      <c r="BF1698" s="94"/>
      <c r="BG1698" s="94"/>
      <c r="BH1698" s="94"/>
      <c r="BI1698" s="94"/>
      <c r="BJ1698" s="94"/>
      <c r="BK1698" s="94"/>
      <c r="BL1698" s="94"/>
      <c r="BM1698" s="94"/>
      <c r="BN1698" s="94"/>
      <c r="BO1698" s="94"/>
      <c r="BP1698" s="94"/>
    </row>
    <row r="1699" spans="1:68" x14ac:dyDescent="0.2">
      <c r="A1699" s="75" t="s">
        <v>1989</v>
      </c>
      <c r="B1699" s="87"/>
      <c r="C1699" s="87"/>
      <c r="D1699" s="87"/>
      <c r="E1699" s="87"/>
      <c r="F1699" s="87"/>
      <c r="G1699" s="87"/>
      <c r="H1699" s="87"/>
      <c r="I1699" s="87"/>
      <c r="J1699" s="87"/>
      <c r="K1699" s="84"/>
      <c r="L1699" s="84"/>
      <c r="M1699" s="84"/>
      <c r="N1699" s="84"/>
      <c r="O1699" s="89"/>
      <c r="P1699" s="89"/>
      <c r="Q1699" s="89"/>
      <c r="R1699" s="89"/>
      <c r="S1699" s="83"/>
      <c r="T1699" s="83"/>
      <c r="U1699" s="83"/>
      <c r="V1699" s="83"/>
      <c r="W1699" s="83"/>
      <c r="X1699" s="83"/>
      <c r="Y1699" s="90"/>
      <c r="Z1699" s="90"/>
      <c r="AA1699" s="90"/>
      <c r="AB1699" s="90"/>
      <c r="AC1699" s="91"/>
      <c r="AD1699" s="91"/>
      <c r="AE1699" s="91"/>
      <c r="AF1699" s="91"/>
      <c r="AG1699" s="91"/>
      <c r="AH1699" s="91"/>
      <c r="AI1699" s="92"/>
      <c r="AJ1699" s="92"/>
      <c r="AK1699" s="92"/>
      <c r="AL1699" s="92"/>
      <c r="AM1699" s="92"/>
      <c r="AN1699" s="93"/>
      <c r="AO1699" s="93"/>
      <c r="AP1699" s="93"/>
      <c r="AQ1699" s="93"/>
      <c r="AR1699" s="93"/>
      <c r="AS1699" s="94"/>
      <c r="AT1699" s="94"/>
      <c r="AU1699" s="94"/>
      <c r="AV1699" s="94"/>
      <c r="AW1699" s="94"/>
      <c r="AX1699" s="94"/>
      <c r="AY1699" s="94"/>
      <c r="AZ1699" s="94"/>
      <c r="BA1699" s="94"/>
      <c r="BB1699" s="94"/>
      <c r="BC1699" s="94"/>
      <c r="BD1699" s="94"/>
      <c r="BE1699" s="94"/>
      <c r="BF1699" s="94"/>
      <c r="BG1699" s="94"/>
      <c r="BH1699" s="94"/>
      <c r="BI1699" s="94"/>
      <c r="BJ1699" s="94"/>
      <c r="BK1699" s="94"/>
      <c r="BL1699" s="94"/>
      <c r="BM1699" s="94"/>
      <c r="BN1699" s="94"/>
      <c r="BO1699" s="94"/>
      <c r="BP1699" s="94"/>
    </row>
    <row r="1700" spans="1:68" x14ac:dyDescent="0.2">
      <c r="A1700" s="75" t="s">
        <v>1990</v>
      </c>
      <c r="B1700" s="87"/>
      <c r="C1700" s="87"/>
      <c r="D1700" s="87"/>
      <c r="E1700" s="87"/>
      <c r="F1700" s="87"/>
      <c r="G1700" s="87"/>
      <c r="H1700" s="87"/>
      <c r="I1700" s="87"/>
      <c r="J1700" s="87"/>
      <c r="K1700" s="84"/>
      <c r="L1700" s="84"/>
      <c r="M1700" s="84"/>
      <c r="N1700" s="84"/>
      <c r="O1700" s="89"/>
      <c r="P1700" s="89"/>
      <c r="Q1700" s="89"/>
      <c r="R1700" s="89"/>
      <c r="S1700" s="83"/>
      <c r="T1700" s="83"/>
      <c r="U1700" s="83"/>
      <c r="V1700" s="83"/>
      <c r="W1700" s="83"/>
      <c r="X1700" s="83"/>
      <c r="Y1700" s="90"/>
      <c r="Z1700" s="90"/>
      <c r="AA1700" s="90"/>
      <c r="AB1700" s="90"/>
      <c r="AC1700" s="91"/>
      <c r="AD1700" s="91"/>
      <c r="AE1700" s="91"/>
      <c r="AF1700" s="91"/>
      <c r="AG1700" s="91"/>
      <c r="AH1700" s="91"/>
      <c r="AI1700" s="92"/>
      <c r="AJ1700" s="92"/>
      <c r="AK1700" s="92"/>
      <c r="AL1700" s="92"/>
      <c r="AM1700" s="92"/>
      <c r="AN1700" s="93"/>
      <c r="AO1700" s="93"/>
      <c r="AP1700" s="93"/>
      <c r="AQ1700" s="93"/>
      <c r="AR1700" s="93"/>
      <c r="AS1700" s="94"/>
      <c r="AT1700" s="94"/>
      <c r="AU1700" s="94"/>
      <c r="AV1700" s="94"/>
      <c r="AW1700" s="94"/>
      <c r="AX1700" s="94"/>
      <c r="AY1700" s="94"/>
      <c r="AZ1700" s="94"/>
      <c r="BA1700" s="94"/>
      <c r="BB1700" s="94"/>
      <c r="BC1700" s="94"/>
      <c r="BD1700" s="94"/>
      <c r="BE1700" s="94"/>
      <c r="BF1700" s="94"/>
      <c r="BG1700" s="94"/>
      <c r="BH1700" s="94"/>
      <c r="BI1700" s="94"/>
      <c r="BJ1700" s="94"/>
      <c r="BK1700" s="94"/>
      <c r="BL1700" s="94"/>
      <c r="BM1700" s="94"/>
      <c r="BN1700" s="94"/>
      <c r="BO1700" s="94"/>
      <c r="BP1700" s="94"/>
    </row>
    <row r="1701" spans="1:68" x14ac:dyDescent="0.2">
      <c r="A1701" s="75" t="s">
        <v>1991</v>
      </c>
      <c r="B1701" s="87"/>
      <c r="C1701" s="87"/>
      <c r="D1701" s="87"/>
      <c r="E1701" s="87"/>
      <c r="F1701" s="87"/>
      <c r="G1701" s="87"/>
      <c r="H1701" s="87"/>
      <c r="I1701" s="87"/>
      <c r="J1701" s="87"/>
      <c r="K1701" s="84"/>
      <c r="L1701" s="84"/>
      <c r="M1701" s="84"/>
      <c r="N1701" s="84"/>
      <c r="O1701" s="89"/>
      <c r="P1701" s="89"/>
      <c r="Q1701" s="89"/>
      <c r="R1701" s="89"/>
      <c r="S1701" s="83"/>
      <c r="T1701" s="83"/>
      <c r="U1701" s="83"/>
      <c r="V1701" s="83"/>
      <c r="W1701" s="83"/>
      <c r="X1701" s="83"/>
      <c r="Y1701" s="90"/>
      <c r="Z1701" s="90"/>
      <c r="AA1701" s="90"/>
      <c r="AB1701" s="90"/>
      <c r="AC1701" s="91"/>
      <c r="AD1701" s="91"/>
      <c r="AE1701" s="91"/>
      <c r="AF1701" s="91"/>
      <c r="AG1701" s="91"/>
      <c r="AH1701" s="91"/>
      <c r="AI1701" s="92"/>
      <c r="AJ1701" s="92"/>
      <c r="AK1701" s="92"/>
      <c r="AL1701" s="92"/>
      <c r="AM1701" s="92"/>
      <c r="AN1701" s="93"/>
      <c r="AO1701" s="93"/>
      <c r="AP1701" s="93"/>
      <c r="AQ1701" s="93"/>
      <c r="AR1701" s="93"/>
      <c r="AS1701" s="94"/>
      <c r="AT1701" s="94"/>
      <c r="AU1701" s="94"/>
      <c r="AV1701" s="94"/>
      <c r="AW1701" s="94"/>
      <c r="AX1701" s="94"/>
      <c r="AY1701" s="94"/>
      <c r="AZ1701" s="94"/>
      <c r="BA1701" s="94"/>
      <c r="BB1701" s="94"/>
      <c r="BC1701" s="94"/>
      <c r="BD1701" s="94"/>
      <c r="BE1701" s="94"/>
      <c r="BF1701" s="94"/>
      <c r="BG1701" s="94"/>
      <c r="BH1701" s="94"/>
      <c r="BI1701" s="94"/>
      <c r="BJ1701" s="94"/>
      <c r="BK1701" s="94"/>
      <c r="BL1701" s="94"/>
      <c r="BM1701" s="94"/>
      <c r="BN1701" s="94"/>
      <c r="BO1701" s="94"/>
      <c r="BP1701" s="94"/>
    </row>
    <row r="1702" spans="1:68" x14ac:dyDescent="0.2">
      <c r="A1702" s="75" t="s">
        <v>1992</v>
      </c>
      <c r="B1702" s="87"/>
      <c r="C1702" s="87"/>
      <c r="D1702" s="87"/>
      <c r="E1702" s="87"/>
      <c r="F1702" s="87"/>
      <c r="G1702" s="87"/>
      <c r="H1702" s="87"/>
      <c r="I1702" s="87"/>
      <c r="J1702" s="87"/>
      <c r="K1702" s="84"/>
      <c r="L1702" s="84"/>
      <c r="M1702" s="84"/>
      <c r="N1702" s="84"/>
      <c r="O1702" s="89"/>
      <c r="P1702" s="89"/>
      <c r="Q1702" s="89"/>
      <c r="R1702" s="89"/>
      <c r="S1702" s="83"/>
      <c r="T1702" s="83"/>
      <c r="U1702" s="83"/>
      <c r="V1702" s="83"/>
      <c r="W1702" s="83"/>
      <c r="X1702" s="83"/>
      <c r="Y1702" s="90"/>
      <c r="Z1702" s="90"/>
      <c r="AA1702" s="90"/>
      <c r="AB1702" s="90"/>
      <c r="AC1702" s="91"/>
      <c r="AD1702" s="91"/>
      <c r="AE1702" s="91"/>
      <c r="AF1702" s="91"/>
      <c r="AG1702" s="91"/>
      <c r="AH1702" s="91"/>
      <c r="AI1702" s="92"/>
      <c r="AJ1702" s="92"/>
      <c r="AK1702" s="92"/>
      <c r="AL1702" s="92"/>
      <c r="AM1702" s="92"/>
      <c r="AN1702" s="93"/>
      <c r="AO1702" s="93"/>
      <c r="AP1702" s="93"/>
      <c r="AQ1702" s="93"/>
      <c r="AR1702" s="93"/>
      <c r="AS1702" s="94"/>
      <c r="AT1702" s="94"/>
      <c r="AU1702" s="94"/>
      <c r="AV1702" s="94"/>
      <c r="AW1702" s="94"/>
      <c r="AX1702" s="94"/>
      <c r="AY1702" s="94"/>
      <c r="AZ1702" s="94"/>
      <c r="BA1702" s="94"/>
      <c r="BB1702" s="94"/>
      <c r="BC1702" s="94"/>
      <c r="BD1702" s="94"/>
      <c r="BE1702" s="94"/>
      <c r="BF1702" s="94"/>
      <c r="BG1702" s="94"/>
      <c r="BH1702" s="94"/>
      <c r="BI1702" s="94"/>
      <c r="BJ1702" s="94"/>
      <c r="BK1702" s="94"/>
      <c r="BL1702" s="94"/>
      <c r="BM1702" s="94"/>
      <c r="BN1702" s="94"/>
      <c r="BO1702" s="94"/>
      <c r="BP1702" s="94"/>
    </row>
    <row r="1703" spans="1:68" x14ac:dyDescent="0.2">
      <c r="A1703" s="75" t="s">
        <v>1993</v>
      </c>
      <c r="B1703" s="87"/>
      <c r="C1703" s="87"/>
      <c r="D1703" s="87"/>
      <c r="E1703" s="87"/>
      <c r="F1703" s="87"/>
      <c r="G1703" s="87"/>
      <c r="H1703" s="87"/>
      <c r="I1703" s="87"/>
      <c r="J1703" s="87"/>
      <c r="K1703" s="84"/>
      <c r="L1703" s="84"/>
      <c r="M1703" s="84"/>
      <c r="N1703" s="84"/>
      <c r="O1703" s="89"/>
      <c r="P1703" s="89"/>
      <c r="Q1703" s="89"/>
      <c r="R1703" s="89"/>
      <c r="S1703" s="83"/>
      <c r="T1703" s="83"/>
      <c r="U1703" s="83"/>
      <c r="V1703" s="83"/>
      <c r="W1703" s="83"/>
      <c r="X1703" s="83"/>
      <c r="Y1703" s="90"/>
      <c r="Z1703" s="90"/>
      <c r="AA1703" s="90"/>
      <c r="AB1703" s="90"/>
      <c r="AC1703" s="91"/>
      <c r="AD1703" s="91"/>
      <c r="AE1703" s="91"/>
      <c r="AF1703" s="91"/>
      <c r="AG1703" s="91"/>
      <c r="AH1703" s="91"/>
      <c r="AI1703" s="92"/>
      <c r="AJ1703" s="92"/>
      <c r="AK1703" s="92"/>
      <c r="AL1703" s="92"/>
      <c r="AM1703" s="92"/>
      <c r="AN1703" s="93"/>
      <c r="AO1703" s="93"/>
      <c r="AP1703" s="93"/>
      <c r="AQ1703" s="93"/>
      <c r="AR1703" s="93"/>
      <c r="AS1703" s="94"/>
      <c r="AT1703" s="94"/>
      <c r="AU1703" s="94"/>
      <c r="AV1703" s="94"/>
      <c r="AW1703" s="94"/>
      <c r="AX1703" s="94"/>
      <c r="AY1703" s="94"/>
      <c r="AZ1703" s="94"/>
      <c r="BA1703" s="94"/>
      <c r="BB1703" s="94"/>
      <c r="BC1703" s="94"/>
      <c r="BD1703" s="94"/>
      <c r="BE1703" s="94"/>
      <c r="BF1703" s="94"/>
      <c r="BG1703" s="94"/>
      <c r="BH1703" s="94"/>
      <c r="BI1703" s="94"/>
      <c r="BJ1703" s="94"/>
      <c r="BK1703" s="94"/>
      <c r="BL1703" s="94"/>
      <c r="BM1703" s="94"/>
      <c r="BN1703" s="94"/>
      <c r="BO1703" s="94"/>
      <c r="BP1703" s="94"/>
    </row>
    <row r="1704" spans="1:68" x14ac:dyDescent="0.2">
      <c r="A1704" s="75" t="s">
        <v>1994</v>
      </c>
      <c r="B1704" s="87"/>
      <c r="C1704" s="87"/>
      <c r="D1704" s="87"/>
      <c r="E1704" s="87"/>
      <c r="F1704" s="87"/>
      <c r="G1704" s="87"/>
      <c r="H1704" s="87"/>
      <c r="I1704" s="87"/>
      <c r="J1704" s="87"/>
      <c r="K1704" s="84"/>
      <c r="L1704" s="84"/>
      <c r="M1704" s="84"/>
      <c r="N1704" s="84"/>
      <c r="O1704" s="89"/>
      <c r="P1704" s="89"/>
      <c r="Q1704" s="89"/>
      <c r="R1704" s="89"/>
      <c r="S1704" s="83"/>
      <c r="T1704" s="83"/>
      <c r="U1704" s="83"/>
      <c r="V1704" s="83"/>
      <c r="W1704" s="83"/>
      <c r="X1704" s="83"/>
      <c r="Y1704" s="90"/>
      <c r="Z1704" s="90"/>
      <c r="AA1704" s="90"/>
      <c r="AB1704" s="90"/>
      <c r="AC1704" s="91"/>
      <c r="AD1704" s="91"/>
      <c r="AE1704" s="91"/>
      <c r="AF1704" s="91"/>
      <c r="AG1704" s="91"/>
      <c r="AH1704" s="91"/>
      <c r="AI1704" s="92"/>
      <c r="AJ1704" s="92"/>
      <c r="AK1704" s="92"/>
      <c r="AL1704" s="92"/>
      <c r="AM1704" s="92"/>
      <c r="AN1704" s="93"/>
      <c r="AO1704" s="93"/>
      <c r="AP1704" s="93"/>
      <c r="AQ1704" s="93"/>
      <c r="AR1704" s="93"/>
      <c r="AS1704" s="94"/>
      <c r="AT1704" s="94"/>
      <c r="AU1704" s="94"/>
      <c r="AV1704" s="94"/>
      <c r="AW1704" s="94"/>
      <c r="AX1704" s="94"/>
      <c r="AY1704" s="94"/>
      <c r="AZ1704" s="94"/>
      <c r="BA1704" s="94"/>
      <c r="BB1704" s="94"/>
      <c r="BC1704" s="94"/>
      <c r="BD1704" s="94"/>
      <c r="BE1704" s="94"/>
      <c r="BF1704" s="94"/>
      <c r="BG1704" s="94"/>
      <c r="BH1704" s="94"/>
      <c r="BI1704" s="94"/>
      <c r="BJ1704" s="94"/>
      <c r="BK1704" s="94"/>
      <c r="BL1704" s="94"/>
      <c r="BM1704" s="94"/>
      <c r="BN1704" s="94"/>
      <c r="BO1704" s="94"/>
      <c r="BP1704" s="94"/>
    </row>
    <row r="1705" spans="1:68" x14ac:dyDescent="0.2">
      <c r="A1705" s="75" t="s">
        <v>1995</v>
      </c>
      <c r="B1705" s="87"/>
      <c r="C1705" s="87"/>
      <c r="D1705" s="87"/>
      <c r="E1705" s="87"/>
      <c r="F1705" s="87"/>
      <c r="G1705" s="87"/>
      <c r="H1705" s="87"/>
      <c r="I1705" s="87"/>
      <c r="J1705" s="87"/>
      <c r="K1705" s="84"/>
      <c r="L1705" s="84"/>
      <c r="M1705" s="84"/>
      <c r="N1705" s="84"/>
      <c r="O1705" s="89"/>
      <c r="P1705" s="89"/>
      <c r="Q1705" s="89"/>
      <c r="R1705" s="89"/>
      <c r="S1705" s="83"/>
      <c r="T1705" s="83"/>
      <c r="U1705" s="83"/>
      <c r="V1705" s="83"/>
      <c r="W1705" s="83"/>
      <c r="X1705" s="83"/>
      <c r="Y1705" s="90"/>
      <c r="Z1705" s="90"/>
      <c r="AA1705" s="90"/>
      <c r="AB1705" s="90"/>
      <c r="AC1705" s="91"/>
      <c r="AD1705" s="91"/>
      <c r="AE1705" s="91"/>
      <c r="AF1705" s="91"/>
      <c r="AG1705" s="91"/>
      <c r="AH1705" s="91"/>
      <c r="AI1705" s="92"/>
      <c r="AJ1705" s="92"/>
      <c r="AK1705" s="92"/>
      <c r="AL1705" s="92"/>
      <c r="AM1705" s="92"/>
      <c r="AN1705" s="93"/>
      <c r="AO1705" s="93"/>
      <c r="AP1705" s="93"/>
      <c r="AQ1705" s="93"/>
      <c r="AR1705" s="93"/>
      <c r="AS1705" s="94"/>
      <c r="AT1705" s="94"/>
      <c r="AU1705" s="94"/>
      <c r="AV1705" s="94"/>
      <c r="AW1705" s="94"/>
      <c r="AX1705" s="94"/>
      <c r="AY1705" s="94"/>
      <c r="AZ1705" s="94"/>
      <c r="BA1705" s="94"/>
      <c r="BB1705" s="94"/>
      <c r="BC1705" s="94"/>
      <c r="BD1705" s="94"/>
      <c r="BE1705" s="94"/>
      <c r="BF1705" s="94"/>
      <c r="BG1705" s="94"/>
      <c r="BH1705" s="94"/>
      <c r="BI1705" s="94"/>
      <c r="BJ1705" s="94"/>
      <c r="BK1705" s="94"/>
      <c r="BL1705" s="94"/>
      <c r="BM1705" s="94"/>
      <c r="BN1705" s="94"/>
      <c r="BO1705" s="94"/>
      <c r="BP1705" s="94"/>
    </row>
    <row r="1706" spans="1:68" x14ac:dyDescent="0.2">
      <c r="A1706" s="75" t="s">
        <v>1996</v>
      </c>
      <c r="B1706" s="87"/>
      <c r="C1706" s="87"/>
      <c r="D1706" s="87"/>
      <c r="E1706" s="87"/>
      <c r="F1706" s="87"/>
      <c r="G1706" s="87"/>
      <c r="H1706" s="87"/>
      <c r="I1706" s="87"/>
      <c r="J1706" s="87"/>
      <c r="K1706" s="84"/>
      <c r="L1706" s="84"/>
      <c r="M1706" s="84"/>
      <c r="N1706" s="84"/>
      <c r="O1706" s="89"/>
      <c r="P1706" s="89"/>
      <c r="Q1706" s="89"/>
      <c r="R1706" s="89"/>
      <c r="S1706" s="83"/>
      <c r="T1706" s="83"/>
      <c r="U1706" s="83"/>
      <c r="V1706" s="83"/>
      <c r="W1706" s="83"/>
      <c r="X1706" s="83"/>
      <c r="Y1706" s="90"/>
      <c r="Z1706" s="90"/>
      <c r="AA1706" s="90"/>
      <c r="AB1706" s="90"/>
      <c r="AC1706" s="91"/>
      <c r="AD1706" s="91"/>
      <c r="AE1706" s="91"/>
      <c r="AF1706" s="91"/>
      <c r="AG1706" s="91"/>
      <c r="AH1706" s="91"/>
      <c r="AI1706" s="92"/>
      <c r="AJ1706" s="92"/>
      <c r="AK1706" s="92"/>
      <c r="AL1706" s="92"/>
      <c r="AM1706" s="92"/>
      <c r="AN1706" s="93"/>
      <c r="AO1706" s="93"/>
      <c r="AP1706" s="93"/>
      <c r="AQ1706" s="93"/>
      <c r="AR1706" s="93"/>
      <c r="AS1706" s="94"/>
      <c r="AT1706" s="94"/>
      <c r="AU1706" s="94"/>
      <c r="AV1706" s="94"/>
      <c r="AW1706" s="94"/>
      <c r="AX1706" s="94"/>
      <c r="AY1706" s="94"/>
      <c r="AZ1706" s="94"/>
      <c r="BA1706" s="94"/>
      <c r="BB1706" s="94"/>
      <c r="BC1706" s="94"/>
      <c r="BD1706" s="94"/>
      <c r="BE1706" s="94"/>
      <c r="BF1706" s="94"/>
      <c r="BG1706" s="94"/>
      <c r="BH1706" s="94"/>
      <c r="BI1706" s="94"/>
      <c r="BJ1706" s="94"/>
      <c r="BK1706" s="94"/>
      <c r="BL1706" s="94"/>
      <c r="BM1706" s="94"/>
      <c r="BN1706" s="94"/>
      <c r="BO1706" s="94"/>
      <c r="BP1706" s="94"/>
    </row>
    <row r="1707" spans="1:68" x14ac:dyDescent="0.2">
      <c r="A1707" s="75" t="s">
        <v>1997</v>
      </c>
      <c r="B1707" s="87"/>
      <c r="C1707" s="87"/>
      <c r="D1707" s="87"/>
      <c r="E1707" s="87"/>
      <c r="F1707" s="87"/>
      <c r="G1707" s="87"/>
      <c r="H1707" s="87"/>
      <c r="I1707" s="87"/>
      <c r="J1707" s="87"/>
      <c r="K1707" s="84"/>
      <c r="L1707" s="84"/>
      <c r="M1707" s="84"/>
      <c r="N1707" s="84"/>
      <c r="O1707" s="89"/>
      <c r="P1707" s="89"/>
      <c r="Q1707" s="89"/>
      <c r="R1707" s="89"/>
      <c r="S1707" s="83"/>
      <c r="T1707" s="83"/>
      <c r="U1707" s="83"/>
      <c r="V1707" s="83"/>
      <c r="W1707" s="83"/>
      <c r="X1707" s="83"/>
      <c r="Y1707" s="90"/>
      <c r="Z1707" s="90"/>
      <c r="AA1707" s="90"/>
      <c r="AB1707" s="90"/>
      <c r="AC1707" s="91"/>
      <c r="AD1707" s="91"/>
      <c r="AE1707" s="91"/>
      <c r="AF1707" s="91"/>
      <c r="AG1707" s="91"/>
      <c r="AH1707" s="91"/>
      <c r="AI1707" s="92"/>
      <c r="AJ1707" s="92"/>
      <c r="AK1707" s="92"/>
      <c r="AL1707" s="92"/>
      <c r="AM1707" s="92"/>
      <c r="AN1707" s="93"/>
      <c r="AO1707" s="93"/>
      <c r="AP1707" s="93"/>
      <c r="AQ1707" s="93"/>
      <c r="AR1707" s="93"/>
      <c r="AS1707" s="94"/>
      <c r="AT1707" s="94"/>
      <c r="AU1707" s="94"/>
      <c r="AV1707" s="94"/>
      <c r="AW1707" s="94"/>
      <c r="AX1707" s="94"/>
      <c r="AY1707" s="94"/>
      <c r="AZ1707" s="94"/>
      <c r="BA1707" s="94"/>
      <c r="BB1707" s="94"/>
      <c r="BC1707" s="94"/>
      <c r="BD1707" s="94"/>
      <c r="BE1707" s="94"/>
      <c r="BF1707" s="94"/>
      <c r="BG1707" s="94"/>
      <c r="BH1707" s="94"/>
      <c r="BI1707" s="94"/>
      <c r="BJ1707" s="94"/>
      <c r="BK1707" s="94"/>
      <c r="BL1707" s="94"/>
      <c r="BM1707" s="94"/>
      <c r="BN1707" s="94"/>
      <c r="BO1707" s="94"/>
      <c r="BP1707" s="94"/>
    </row>
    <row r="1708" spans="1:68" x14ac:dyDescent="0.2">
      <c r="A1708" s="75" t="s">
        <v>1998</v>
      </c>
      <c r="B1708" s="87"/>
      <c r="C1708" s="87"/>
      <c r="D1708" s="87"/>
      <c r="E1708" s="87"/>
      <c r="F1708" s="87"/>
      <c r="G1708" s="87"/>
      <c r="H1708" s="87"/>
      <c r="I1708" s="87"/>
      <c r="J1708" s="87"/>
      <c r="K1708" s="84"/>
      <c r="L1708" s="84"/>
      <c r="M1708" s="84"/>
      <c r="N1708" s="84"/>
      <c r="O1708" s="89"/>
      <c r="P1708" s="89"/>
      <c r="Q1708" s="89"/>
      <c r="R1708" s="89"/>
      <c r="S1708" s="83"/>
      <c r="T1708" s="83"/>
      <c r="U1708" s="83"/>
      <c r="V1708" s="83"/>
      <c r="W1708" s="83"/>
      <c r="X1708" s="83"/>
      <c r="Y1708" s="90"/>
      <c r="Z1708" s="90"/>
      <c r="AA1708" s="90"/>
      <c r="AB1708" s="90"/>
      <c r="AC1708" s="91"/>
      <c r="AD1708" s="91"/>
      <c r="AE1708" s="91"/>
      <c r="AF1708" s="91"/>
      <c r="AG1708" s="91"/>
      <c r="AH1708" s="91"/>
      <c r="AI1708" s="92"/>
      <c r="AJ1708" s="92"/>
      <c r="AK1708" s="92"/>
      <c r="AL1708" s="92"/>
      <c r="AM1708" s="92"/>
      <c r="AN1708" s="93"/>
      <c r="AO1708" s="93"/>
      <c r="AP1708" s="93"/>
      <c r="AQ1708" s="93"/>
      <c r="AR1708" s="93"/>
      <c r="AS1708" s="94"/>
      <c r="AT1708" s="94"/>
      <c r="AU1708" s="94"/>
      <c r="AV1708" s="94"/>
      <c r="AW1708" s="94"/>
      <c r="AX1708" s="94"/>
      <c r="AY1708" s="94"/>
      <c r="AZ1708" s="94"/>
      <c r="BA1708" s="94"/>
      <c r="BB1708" s="94"/>
      <c r="BC1708" s="94"/>
      <c r="BD1708" s="94"/>
      <c r="BE1708" s="94"/>
      <c r="BF1708" s="94"/>
      <c r="BG1708" s="94"/>
      <c r="BH1708" s="94"/>
      <c r="BI1708" s="94"/>
      <c r="BJ1708" s="94"/>
      <c r="BK1708" s="94"/>
      <c r="BL1708" s="94"/>
      <c r="BM1708" s="94"/>
      <c r="BN1708" s="94"/>
      <c r="BO1708" s="94"/>
      <c r="BP1708" s="94"/>
    </row>
    <row r="1709" spans="1:68" x14ac:dyDescent="0.2">
      <c r="A1709" s="75" t="s">
        <v>1999</v>
      </c>
      <c r="B1709" s="87"/>
      <c r="C1709" s="87"/>
      <c r="D1709" s="87"/>
      <c r="E1709" s="87"/>
      <c r="F1709" s="87"/>
      <c r="G1709" s="87"/>
      <c r="H1709" s="87"/>
      <c r="I1709" s="87"/>
      <c r="J1709" s="87"/>
      <c r="K1709" s="84"/>
      <c r="L1709" s="84"/>
      <c r="M1709" s="84"/>
      <c r="N1709" s="84"/>
      <c r="O1709" s="89"/>
      <c r="P1709" s="89"/>
      <c r="Q1709" s="89"/>
      <c r="R1709" s="89"/>
      <c r="S1709" s="83"/>
      <c r="T1709" s="83"/>
      <c r="U1709" s="83"/>
      <c r="V1709" s="83"/>
      <c r="W1709" s="83"/>
      <c r="X1709" s="83"/>
      <c r="Y1709" s="90"/>
      <c r="Z1709" s="90"/>
      <c r="AA1709" s="90"/>
      <c r="AB1709" s="90"/>
      <c r="AC1709" s="91"/>
      <c r="AD1709" s="91"/>
      <c r="AE1709" s="91"/>
      <c r="AF1709" s="91"/>
      <c r="AG1709" s="91"/>
      <c r="AH1709" s="91"/>
      <c r="AI1709" s="92"/>
      <c r="AJ1709" s="92"/>
      <c r="AK1709" s="92"/>
      <c r="AL1709" s="92"/>
      <c r="AM1709" s="92"/>
      <c r="AN1709" s="93"/>
      <c r="AO1709" s="93"/>
      <c r="AP1709" s="93"/>
      <c r="AQ1709" s="93"/>
      <c r="AR1709" s="93"/>
      <c r="AS1709" s="94"/>
      <c r="AT1709" s="94"/>
      <c r="AU1709" s="94"/>
      <c r="AV1709" s="94"/>
      <c r="AW1709" s="94"/>
      <c r="AX1709" s="94"/>
      <c r="AY1709" s="94"/>
      <c r="AZ1709" s="94"/>
      <c r="BA1709" s="94"/>
      <c r="BB1709" s="94"/>
      <c r="BC1709" s="94"/>
      <c r="BD1709" s="94"/>
      <c r="BE1709" s="94"/>
      <c r="BF1709" s="94"/>
      <c r="BG1709" s="94"/>
      <c r="BH1709" s="94"/>
      <c r="BI1709" s="94"/>
      <c r="BJ1709" s="94"/>
      <c r="BK1709" s="94"/>
      <c r="BL1709" s="94"/>
      <c r="BM1709" s="94"/>
      <c r="BN1709" s="94"/>
      <c r="BO1709" s="94"/>
      <c r="BP1709" s="94"/>
    </row>
    <row r="1710" spans="1:68" x14ac:dyDescent="0.2">
      <c r="A1710" s="75" t="s">
        <v>2000</v>
      </c>
      <c r="B1710" s="87"/>
      <c r="C1710" s="87"/>
      <c r="D1710" s="87"/>
      <c r="E1710" s="87"/>
      <c r="F1710" s="87"/>
      <c r="G1710" s="87"/>
      <c r="H1710" s="87"/>
      <c r="I1710" s="87"/>
      <c r="J1710" s="87"/>
      <c r="K1710" s="84"/>
      <c r="L1710" s="84"/>
      <c r="M1710" s="84"/>
      <c r="N1710" s="84"/>
      <c r="O1710" s="89"/>
      <c r="P1710" s="89"/>
      <c r="Q1710" s="89"/>
      <c r="R1710" s="89"/>
      <c r="S1710" s="83"/>
      <c r="T1710" s="83"/>
      <c r="U1710" s="83"/>
      <c r="V1710" s="83"/>
      <c r="W1710" s="83"/>
      <c r="X1710" s="83"/>
      <c r="Y1710" s="90"/>
      <c r="Z1710" s="90"/>
      <c r="AA1710" s="90"/>
      <c r="AB1710" s="90"/>
      <c r="AC1710" s="91"/>
      <c r="AD1710" s="91"/>
      <c r="AE1710" s="91"/>
      <c r="AF1710" s="91"/>
      <c r="AG1710" s="91"/>
      <c r="AH1710" s="91"/>
      <c r="AI1710" s="92"/>
      <c r="AJ1710" s="92"/>
      <c r="AK1710" s="92"/>
      <c r="AL1710" s="92"/>
      <c r="AM1710" s="92"/>
      <c r="AN1710" s="93"/>
      <c r="AO1710" s="93"/>
      <c r="AP1710" s="93"/>
      <c r="AQ1710" s="93"/>
      <c r="AR1710" s="93"/>
      <c r="AS1710" s="94"/>
      <c r="AT1710" s="94"/>
      <c r="AU1710" s="94"/>
      <c r="AV1710" s="94"/>
      <c r="AW1710" s="94"/>
      <c r="AX1710" s="94"/>
      <c r="AY1710" s="94"/>
      <c r="AZ1710" s="94"/>
      <c r="BA1710" s="94"/>
      <c r="BB1710" s="94"/>
      <c r="BC1710" s="94"/>
      <c r="BD1710" s="94"/>
      <c r="BE1710" s="94"/>
      <c r="BF1710" s="94"/>
      <c r="BG1710" s="94"/>
      <c r="BH1710" s="94"/>
      <c r="BI1710" s="94"/>
      <c r="BJ1710" s="94"/>
      <c r="BK1710" s="94"/>
      <c r="BL1710" s="94"/>
      <c r="BM1710" s="94"/>
      <c r="BN1710" s="94"/>
      <c r="BO1710" s="94"/>
      <c r="BP1710" s="94"/>
    </row>
    <row r="1711" spans="1:68" x14ac:dyDescent="0.2">
      <c r="A1711" s="75" t="s">
        <v>2001</v>
      </c>
      <c r="B1711" s="87"/>
      <c r="C1711" s="87"/>
      <c r="D1711" s="87"/>
      <c r="E1711" s="87"/>
      <c r="F1711" s="87"/>
      <c r="G1711" s="87"/>
      <c r="H1711" s="87"/>
      <c r="I1711" s="87"/>
      <c r="J1711" s="87"/>
      <c r="K1711" s="84"/>
      <c r="L1711" s="84"/>
      <c r="M1711" s="84"/>
      <c r="N1711" s="84"/>
      <c r="O1711" s="89"/>
      <c r="P1711" s="89"/>
      <c r="Q1711" s="89"/>
      <c r="R1711" s="89"/>
      <c r="S1711" s="83"/>
      <c r="T1711" s="83"/>
      <c r="U1711" s="83"/>
      <c r="V1711" s="83"/>
      <c r="W1711" s="83"/>
      <c r="X1711" s="83"/>
      <c r="Y1711" s="90"/>
      <c r="Z1711" s="90"/>
      <c r="AA1711" s="90"/>
      <c r="AB1711" s="90"/>
      <c r="AC1711" s="91"/>
      <c r="AD1711" s="91"/>
      <c r="AE1711" s="91"/>
      <c r="AF1711" s="91"/>
      <c r="AG1711" s="91"/>
      <c r="AH1711" s="91"/>
      <c r="AI1711" s="92"/>
      <c r="AJ1711" s="92"/>
      <c r="AK1711" s="92"/>
      <c r="AL1711" s="92"/>
      <c r="AM1711" s="92"/>
      <c r="AN1711" s="93"/>
      <c r="AO1711" s="93"/>
      <c r="AP1711" s="93"/>
      <c r="AQ1711" s="93"/>
      <c r="AR1711" s="93"/>
      <c r="AS1711" s="94"/>
      <c r="AT1711" s="94"/>
      <c r="AU1711" s="94"/>
      <c r="AV1711" s="94"/>
      <c r="AW1711" s="94"/>
      <c r="AX1711" s="94"/>
      <c r="AY1711" s="94"/>
      <c r="AZ1711" s="94"/>
      <c r="BA1711" s="94"/>
      <c r="BB1711" s="94"/>
      <c r="BC1711" s="94"/>
      <c r="BD1711" s="94"/>
      <c r="BE1711" s="94"/>
      <c r="BF1711" s="94"/>
      <c r="BG1711" s="94"/>
      <c r="BH1711" s="94"/>
      <c r="BI1711" s="94"/>
      <c r="BJ1711" s="94"/>
      <c r="BK1711" s="94"/>
      <c r="BL1711" s="94"/>
      <c r="BM1711" s="94"/>
      <c r="BN1711" s="94"/>
      <c r="BO1711" s="94"/>
      <c r="BP1711" s="94"/>
    </row>
    <row r="1712" spans="1:68" x14ac:dyDescent="0.2">
      <c r="A1712" s="75" t="s">
        <v>2002</v>
      </c>
      <c r="B1712" s="87"/>
      <c r="C1712" s="87"/>
      <c r="D1712" s="87"/>
      <c r="E1712" s="87"/>
      <c r="F1712" s="87"/>
      <c r="G1712" s="87"/>
      <c r="H1712" s="87"/>
      <c r="I1712" s="87"/>
      <c r="J1712" s="87"/>
      <c r="K1712" s="84"/>
      <c r="L1712" s="84"/>
      <c r="M1712" s="84"/>
      <c r="N1712" s="84"/>
      <c r="O1712" s="89"/>
      <c r="P1712" s="89"/>
      <c r="Q1712" s="89"/>
      <c r="R1712" s="89"/>
      <c r="S1712" s="83"/>
      <c r="T1712" s="83"/>
      <c r="U1712" s="83"/>
      <c r="V1712" s="83"/>
      <c r="W1712" s="83"/>
      <c r="X1712" s="83"/>
      <c r="Y1712" s="90"/>
      <c r="Z1712" s="90"/>
      <c r="AA1712" s="90"/>
      <c r="AB1712" s="90"/>
      <c r="AC1712" s="91"/>
      <c r="AD1712" s="91"/>
      <c r="AE1712" s="91"/>
      <c r="AF1712" s="91"/>
      <c r="AG1712" s="91"/>
      <c r="AH1712" s="91"/>
      <c r="AI1712" s="92"/>
      <c r="AJ1712" s="92"/>
      <c r="AK1712" s="92"/>
      <c r="AL1712" s="92"/>
      <c r="AM1712" s="92"/>
      <c r="AN1712" s="93"/>
      <c r="AO1712" s="93"/>
      <c r="AP1712" s="93"/>
      <c r="AQ1712" s="93"/>
      <c r="AR1712" s="93"/>
      <c r="AS1712" s="94"/>
      <c r="AT1712" s="94"/>
      <c r="AU1712" s="94"/>
      <c r="AV1712" s="94"/>
      <c r="AW1712" s="94"/>
      <c r="AX1712" s="94"/>
      <c r="AY1712" s="94"/>
      <c r="AZ1712" s="94"/>
      <c r="BA1712" s="94"/>
      <c r="BB1712" s="94"/>
      <c r="BC1712" s="94"/>
      <c r="BD1712" s="94"/>
      <c r="BE1712" s="94"/>
      <c r="BF1712" s="94"/>
      <c r="BG1712" s="94"/>
      <c r="BH1712" s="94"/>
      <c r="BI1712" s="94"/>
      <c r="BJ1712" s="94"/>
      <c r="BK1712" s="94"/>
      <c r="BL1712" s="94"/>
      <c r="BM1712" s="94"/>
      <c r="BN1712" s="94"/>
      <c r="BO1712" s="94"/>
      <c r="BP1712" s="94"/>
    </row>
    <row r="1713" spans="1:68" x14ac:dyDescent="0.2">
      <c r="A1713" s="75" t="s">
        <v>2003</v>
      </c>
      <c r="B1713" s="87"/>
      <c r="C1713" s="87"/>
      <c r="D1713" s="87"/>
      <c r="E1713" s="87"/>
      <c r="F1713" s="87"/>
      <c r="G1713" s="87"/>
      <c r="H1713" s="87"/>
      <c r="I1713" s="87"/>
      <c r="J1713" s="87"/>
      <c r="K1713" s="84"/>
      <c r="L1713" s="84"/>
      <c r="M1713" s="84"/>
      <c r="N1713" s="84"/>
      <c r="O1713" s="89"/>
      <c r="P1713" s="89"/>
      <c r="Q1713" s="89"/>
      <c r="R1713" s="89"/>
      <c r="S1713" s="83"/>
      <c r="T1713" s="83"/>
      <c r="U1713" s="83"/>
      <c r="V1713" s="83"/>
      <c r="W1713" s="83"/>
      <c r="X1713" s="83"/>
      <c r="Y1713" s="90"/>
      <c r="Z1713" s="90"/>
      <c r="AA1713" s="90"/>
      <c r="AB1713" s="90"/>
      <c r="AC1713" s="91"/>
      <c r="AD1713" s="91"/>
      <c r="AE1713" s="91"/>
      <c r="AF1713" s="91"/>
      <c r="AG1713" s="91"/>
      <c r="AH1713" s="91"/>
      <c r="AI1713" s="92"/>
      <c r="AJ1713" s="92"/>
      <c r="AK1713" s="92"/>
      <c r="AL1713" s="92"/>
      <c r="AM1713" s="92"/>
      <c r="AN1713" s="93"/>
      <c r="AO1713" s="93"/>
      <c r="AP1713" s="93"/>
      <c r="AQ1713" s="93"/>
      <c r="AR1713" s="93"/>
      <c r="AS1713" s="94"/>
      <c r="AT1713" s="94"/>
      <c r="AU1713" s="94"/>
      <c r="AV1713" s="94"/>
      <c r="AW1713" s="94"/>
      <c r="AX1713" s="94"/>
      <c r="AY1713" s="94"/>
      <c r="AZ1713" s="94"/>
      <c r="BA1713" s="94"/>
      <c r="BB1713" s="94"/>
      <c r="BC1713" s="94"/>
      <c r="BD1713" s="94"/>
      <c r="BE1713" s="94"/>
      <c r="BF1713" s="94"/>
      <c r="BG1713" s="94"/>
      <c r="BH1713" s="94"/>
      <c r="BI1713" s="94"/>
      <c r="BJ1713" s="94"/>
      <c r="BK1713" s="94"/>
      <c r="BL1713" s="94"/>
      <c r="BM1713" s="94"/>
      <c r="BN1713" s="94"/>
      <c r="BO1713" s="94"/>
      <c r="BP1713" s="94"/>
    </row>
    <row r="1714" spans="1:68" x14ac:dyDescent="0.2">
      <c r="A1714" s="75" t="s">
        <v>2004</v>
      </c>
      <c r="B1714" s="87"/>
      <c r="C1714" s="87"/>
      <c r="D1714" s="87"/>
      <c r="E1714" s="87"/>
      <c r="F1714" s="87"/>
      <c r="G1714" s="87"/>
      <c r="H1714" s="87"/>
      <c r="I1714" s="87"/>
      <c r="J1714" s="87"/>
      <c r="K1714" s="84"/>
      <c r="L1714" s="84"/>
      <c r="M1714" s="84"/>
      <c r="N1714" s="84"/>
      <c r="O1714" s="89"/>
      <c r="P1714" s="89"/>
      <c r="Q1714" s="89"/>
      <c r="R1714" s="89"/>
      <c r="S1714" s="83"/>
      <c r="T1714" s="83"/>
      <c r="U1714" s="83"/>
      <c r="V1714" s="83"/>
      <c r="W1714" s="83"/>
      <c r="X1714" s="83"/>
      <c r="Y1714" s="90"/>
      <c r="Z1714" s="90"/>
      <c r="AA1714" s="90"/>
      <c r="AB1714" s="90"/>
      <c r="AC1714" s="91"/>
      <c r="AD1714" s="91"/>
      <c r="AE1714" s="91"/>
      <c r="AF1714" s="91"/>
      <c r="AG1714" s="91"/>
      <c r="AH1714" s="91"/>
      <c r="AI1714" s="92"/>
      <c r="AJ1714" s="92"/>
      <c r="AK1714" s="92"/>
      <c r="AL1714" s="92"/>
      <c r="AM1714" s="92"/>
      <c r="AN1714" s="93"/>
      <c r="AO1714" s="93"/>
      <c r="AP1714" s="93"/>
      <c r="AQ1714" s="93"/>
      <c r="AR1714" s="93"/>
      <c r="AS1714" s="94"/>
      <c r="AT1714" s="94"/>
      <c r="AU1714" s="94"/>
      <c r="AV1714" s="94"/>
      <c r="AW1714" s="94"/>
      <c r="AX1714" s="94"/>
      <c r="AY1714" s="94"/>
      <c r="AZ1714" s="94"/>
      <c r="BA1714" s="94"/>
      <c r="BB1714" s="94"/>
      <c r="BC1714" s="94"/>
      <c r="BD1714" s="94"/>
      <c r="BE1714" s="94"/>
      <c r="BF1714" s="94"/>
      <c r="BG1714" s="94"/>
      <c r="BH1714" s="94"/>
      <c r="BI1714" s="94"/>
      <c r="BJ1714" s="94"/>
      <c r="BK1714" s="94"/>
      <c r="BL1714" s="94"/>
      <c r="BM1714" s="94"/>
      <c r="BN1714" s="94"/>
      <c r="BO1714" s="94"/>
      <c r="BP1714" s="94"/>
    </row>
    <row r="1715" spans="1:68" x14ac:dyDescent="0.2">
      <c r="A1715" s="75" t="s">
        <v>2005</v>
      </c>
      <c r="B1715" s="87"/>
      <c r="C1715" s="87"/>
      <c r="D1715" s="87"/>
      <c r="E1715" s="87"/>
      <c r="F1715" s="87"/>
      <c r="G1715" s="87"/>
      <c r="H1715" s="87"/>
      <c r="I1715" s="87"/>
      <c r="J1715" s="87"/>
      <c r="K1715" s="84"/>
      <c r="L1715" s="84"/>
      <c r="M1715" s="84"/>
      <c r="N1715" s="84"/>
      <c r="O1715" s="89"/>
      <c r="P1715" s="89"/>
      <c r="Q1715" s="89"/>
      <c r="R1715" s="89"/>
      <c r="S1715" s="83"/>
      <c r="T1715" s="83"/>
      <c r="U1715" s="83"/>
      <c r="V1715" s="83"/>
      <c r="W1715" s="83"/>
      <c r="X1715" s="83"/>
      <c r="Y1715" s="90"/>
      <c r="Z1715" s="90"/>
      <c r="AA1715" s="90"/>
      <c r="AB1715" s="90"/>
      <c r="AC1715" s="91"/>
      <c r="AD1715" s="91"/>
      <c r="AE1715" s="91"/>
      <c r="AF1715" s="91"/>
      <c r="AG1715" s="91"/>
      <c r="AH1715" s="91"/>
      <c r="AI1715" s="92"/>
      <c r="AJ1715" s="92"/>
      <c r="AK1715" s="92"/>
      <c r="AL1715" s="92"/>
      <c r="AM1715" s="92"/>
      <c r="AN1715" s="93"/>
      <c r="AO1715" s="93"/>
      <c r="AP1715" s="93"/>
      <c r="AQ1715" s="93"/>
      <c r="AR1715" s="93"/>
      <c r="AS1715" s="94"/>
      <c r="AT1715" s="94"/>
      <c r="AU1715" s="94"/>
      <c r="AV1715" s="94"/>
      <c r="AW1715" s="94"/>
      <c r="AX1715" s="94"/>
      <c r="AY1715" s="94"/>
      <c r="AZ1715" s="94"/>
      <c r="BA1715" s="94"/>
      <c r="BB1715" s="94"/>
      <c r="BC1715" s="94"/>
      <c r="BD1715" s="94"/>
      <c r="BE1715" s="94"/>
      <c r="BF1715" s="94"/>
      <c r="BG1715" s="94"/>
      <c r="BH1715" s="94"/>
      <c r="BI1715" s="94"/>
      <c r="BJ1715" s="94"/>
      <c r="BK1715" s="94"/>
      <c r="BL1715" s="94"/>
      <c r="BM1715" s="94"/>
      <c r="BN1715" s="94"/>
      <c r="BO1715" s="94"/>
      <c r="BP1715" s="94"/>
    </row>
    <row r="1716" spans="1:68" x14ac:dyDescent="0.2">
      <c r="A1716" s="75" t="s">
        <v>2006</v>
      </c>
      <c r="B1716" s="87"/>
      <c r="C1716" s="87"/>
      <c r="D1716" s="87"/>
      <c r="E1716" s="87"/>
      <c r="F1716" s="87"/>
      <c r="G1716" s="87"/>
      <c r="H1716" s="87"/>
      <c r="I1716" s="87"/>
      <c r="J1716" s="87"/>
      <c r="K1716" s="84"/>
      <c r="L1716" s="84"/>
      <c r="M1716" s="84"/>
      <c r="N1716" s="84"/>
      <c r="O1716" s="89"/>
      <c r="P1716" s="89"/>
      <c r="Q1716" s="89"/>
      <c r="R1716" s="89"/>
      <c r="S1716" s="83"/>
      <c r="T1716" s="83"/>
      <c r="U1716" s="83"/>
      <c r="V1716" s="83"/>
      <c r="W1716" s="83"/>
      <c r="X1716" s="83"/>
      <c r="Y1716" s="90"/>
      <c r="Z1716" s="90"/>
      <c r="AA1716" s="90"/>
      <c r="AB1716" s="90"/>
      <c r="AC1716" s="91"/>
      <c r="AD1716" s="91"/>
      <c r="AE1716" s="91"/>
      <c r="AF1716" s="91"/>
      <c r="AG1716" s="91"/>
      <c r="AH1716" s="91"/>
      <c r="AI1716" s="92"/>
      <c r="AJ1716" s="92"/>
      <c r="AK1716" s="92"/>
      <c r="AL1716" s="92"/>
      <c r="AM1716" s="92"/>
      <c r="AN1716" s="93"/>
      <c r="AO1716" s="93"/>
      <c r="AP1716" s="93"/>
      <c r="AQ1716" s="93"/>
      <c r="AR1716" s="93"/>
      <c r="AS1716" s="94"/>
      <c r="AT1716" s="94"/>
      <c r="AU1716" s="94"/>
      <c r="AV1716" s="94"/>
      <c r="AW1716" s="94"/>
      <c r="AX1716" s="94"/>
      <c r="AY1716" s="94"/>
      <c r="AZ1716" s="94"/>
      <c r="BA1716" s="94"/>
      <c r="BB1716" s="94"/>
      <c r="BC1716" s="94"/>
      <c r="BD1716" s="94"/>
      <c r="BE1716" s="94"/>
      <c r="BF1716" s="94"/>
      <c r="BG1716" s="94"/>
      <c r="BH1716" s="94"/>
      <c r="BI1716" s="94"/>
      <c r="BJ1716" s="94"/>
      <c r="BK1716" s="94"/>
      <c r="BL1716" s="94"/>
      <c r="BM1716" s="94"/>
      <c r="BN1716" s="94"/>
      <c r="BO1716" s="94"/>
      <c r="BP1716" s="94"/>
    </row>
    <row r="1717" spans="1:68" x14ac:dyDescent="0.2">
      <c r="A1717" s="75" t="s">
        <v>2007</v>
      </c>
      <c r="B1717" s="87"/>
      <c r="C1717" s="87"/>
      <c r="D1717" s="87"/>
      <c r="E1717" s="87"/>
      <c r="F1717" s="87"/>
      <c r="G1717" s="87"/>
      <c r="H1717" s="87"/>
      <c r="I1717" s="87"/>
      <c r="J1717" s="87"/>
      <c r="K1717" s="84"/>
      <c r="L1717" s="84"/>
      <c r="M1717" s="84"/>
      <c r="N1717" s="84"/>
      <c r="O1717" s="89"/>
      <c r="P1717" s="89"/>
      <c r="Q1717" s="89"/>
      <c r="R1717" s="89"/>
      <c r="S1717" s="83"/>
      <c r="T1717" s="83"/>
      <c r="U1717" s="83"/>
      <c r="V1717" s="83"/>
      <c r="W1717" s="83"/>
      <c r="X1717" s="83"/>
      <c r="Y1717" s="90"/>
      <c r="Z1717" s="90"/>
      <c r="AA1717" s="90"/>
      <c r="AB1717" s="90"/>
      <c r="AC1717" s="91"/>
      <c r="AD1717" s="91"/>
      <c r="AE1717" s="91"/>
      <c r="AF1717" s="91"/>
      <c r="AG1717" s="91"/>
      <c r="AH1717" s="91"/>
      <c r="AI1717" s="92"/>
      <c r="AJ1717" s="92"/>
      <c r="AK1717" s="92"/>
      <c r="AL1717" s="92"/>
      <c r="AM1717" s="92"/>
      <c r="AN1717" s="93"/>
      <c r="AO1717" s="93"/>
      <c r="AP1717" s="93"/>
      <c r="AQ1717" s="93"/>
      <c r="AR1717" s="93"/>
      <c r="AS1717" s="94"/>
      <c r="AT1717" s="94"/>
      <c r="AU1717" s="94"/>
      <c r="AV1717" s="94"/>
      <c r="AW1717" s="94"/>
      <c r="AX1717" s="94"/>
      <c r="AY1717" s="94"/>
      <c r="AZ1717" s="94"/>
      <c r="BA1717" s="94"/>
      <c r="BB1717" s="94"/>
      <c r="BC1717" s="94"/>
      <c r="BD1717" s="94"/>
      <c r="BE1717" s="94"/>
      <c r="BF1717" s="94"/>
      <c r="BG1717" s="94"/>
      <c r="BH1717" s="94"/>
      <c r="BI1717" s="94"/>
      <c r="BJ1717" s="94"/>
      <c r="BK1717" s="94"/>
      <c r="BL1717" s="94"/>
      <c r="BM1717" s="94"/>
      <c r="BN1717" s="94"/>
      <c r="BO1717" s="94"/>
      <c r="BP1717" s="94"/>
    </row>
    <row r="1718" spans="1:68" x14ac:dyDescent="0.2">
      <c r="A1718" s="75" t="s">
        <v>2008</v>
      </c>
      <c r="B1718" s="87"/>
      <c r="C1718" s="87"/>
      <c r="D1718" s="87"/>
      <c r="E1718" s="87"/>
      <c r="F1718" s="87"/>
      <c r="G1718" s="87"/>
      <c r="H1718" s="87"/>
      <c r="I1718" s="87"/>
      <c r="J1718" s="87"/>
      <c r="K1718" s="84"/>
      <c r="L1718" s="84"/>
      <c r="M1718" s="84"/>
      <c r="N1718" s="84"/>
      <c r="O1718" s="89"/>
      <c r="P1718" s="89"/>
      <c r="Q1718" s="89"/>
      <c r="R1718" s="89"/>
      <c r="S1718" s="83"/>
      <c r="T1718" s="83"/>
      <c r="U1718" s="83"/>
      <c r="V1718" s="83"/>
      <c r="W1718" s="83"/>
      <c r="X1718" s="83"/>
      <c r="Y1718" s="90"/>
      <c r="Z1718" s="90"/>
      <c r="AA1718" s="90"/>
      <c r="AB1718" s="90"/>
      <c r="AC1718" s="91"/>
      <c r="AD1718" s="91"/>
      <c r="AE1718" s="91"/>
      <c r="AF1718" s="91"/>
      <c r="AG1718" s="91"/>
      <c r="AH1718" s="91"/>
      <c r="AI1718" s="92"/>
      <c r="AJ1718" s="92"/>
      <c r="AK1718" s="92"/>
      <c r="AL1718" s="92"/>
      <c r="AM1718" s="92"/>
      <c r="AN1718" s="93"/>
      <c r="AO1718" s="93"/>
      <c r="AP1718" s="93"/>
      <c r="AQ1718" s="93"/>
      <c r="AR1718" s="93"/>
      <c r="AS1718" s="94"/>
      <c r="AT1718" s="94"/>
      <c r="AU1718" s="94"/>
      <c r="AV1718" s="94"/>
      <c r="AW1718" s="94"/>
      <c r="AX1718" s="94"/>
      <c r="AY1718" s="94"/>
      <c r="AZ1718" s="94"/>
      <c r="BA1718" s="94"/>
      <c r="BB1718" s="94"/>
      <c r="BC1718" s="94"/>
      <c r="BD1718" s="94"/>
      <c r="BE1718" s="94"/>
      <c r="BF1718" s="94"/>
      <c r="BG1718" s="94"/>
      <c r="BH1718" s="94"/>
      <c r="BI1718" s="94"/>
      <c r="BJ1718" s="94"/>
      <c r="BK1718" s="94"/>
      <c r="BL1718" s="94"/>
      <c r="BM1718" s="94"/>
      <c r="BN1718" s="94"/>
      <c r="BO1718" s="94"/>
      <c r="BP1718" s="94"/>
    </row>
    <row r="1719" spans="1:68" x14ac:dyDescent="0.2">
      <c r="A1719" s="75" t="s">
        <v>2009</v>
      </c>
      <c r="B1719" s="87"/>
      <c r="C1719" s="87"/>
      <c r="D1719" s="87"/>
      <c r="E1719" s="87"/>
      <c r="F1719" s="87"/>
      <c r="G1719" s="87"/>
      <c r="H1719" s="87"/>
      <c r="I1719" s="87"/>
      <c r="J1719" s="87"/>
      <c r="K1719" s="84"/>
      <c r="L1719" s="84"/>
      <c r="M1719" s="84"/>
      <c r="N1719" s="84"/>
      <c r="O1719" s="89"/>
      <c r="P1719" s="89"/>
      <c r="Q1719" s="89"/>
      <c r="R1719" s="89"/>
      <c r="S1719" s="83"/>
      <c r="T1719" s="83"/>
      <c r="U1719" s="83"/>
      <c r="V1719" s="83"/>
      <c r="W1719" s="83"/>
      <c r="X1719" s="83"/>
      <c r="Y1719" s="90"/>
      <c r="Z1719" s="90"/>
      <c r="AA1719" s="90"/>
      <c r="AB1719" s="90"/>
      <c r="AC1719" s="91"/>
      <c r="AD1719" s="91"/>
      <c r="AE1719" s="91"/>
      <c r="AF1719" s="91"/>
      <c r="AG1719" s="91"/>
      <c r="AH1719" s="91"/>
      <c r="AI1719" s="92"/>
      <c r="AJ1719" s="92"/>
      <c r="AK1719" s="92"/>
      <c r="AL1719" s="92"/>
      <c r="AM1719" s="92"/>
      <c r="AN1719" s="93"/>
      <c r="AO1719" s="93"/>
      <c r="AP1719" s="93"/>
      <c r="AQ1719" s="93"/>
      <c r="AR1719" s="93"/>
      <c r="AS1719" s="94"/>
      <c r="AT1719" s="94"/>
      <c r="AU1719" s="94"/>
      <c r="AV1719" s="94"/>
      <c r="AW1719" s="94"/>
      <c r="AX1719" s="94"/>
      <c r="AY1719" s="94"/>
      <c r="AZ1719" s="94"/>
      <c r="BA1719" s="94"/>
      <c r="BB1719" s="94"/>
      <c r="BC1719" s="94"/>
      <c r="BD1719" s="94"/>
      <c r="BE1719" s="94"/>
      <c r="BF1719" s="94"/>
      <c r="BG1719" s="94"/>
      <c r="BH1719" s="94"/>
      <c r="BI1719" s="94"/>
      <c r="BJ1719" s="94"/>
      <c r="BK1719" s="94"/>
      <c r="BL1719" s="94"/>
      <c r="BM1719" s="94"/>
      <c r="BN1719" s="94"/>
      <c r="BO1719" s="94"/>
      <c r="BP1719" s="94"/>
    </row>
    <row r="1720" spans="1:68" x14ac:dyDescent="0.2">
      <c r="A1720" s="75" t="s">
        <v>2010</v>
      </c>
      <c r="B1720" s="87"/>
      <c r="C1720" s="87"/>
      <c r="D1720" s="87"/>
      <c r="E1720" s="87"/>
      <c r="F1720" s="87"/>
      <c r="G1720" s="87"/>
      <c r="H1720" s="87"/>
      <c r="I1720" s="87"/>
      <c r="J1720" s="87"/>
      <c r="K1720" s="84"/>
      <c r="L1720" s="84"/>
      <c r="M1720" s="84"/>
      <c r="N1720" s="84"/>
      <c r="O1720" s="89"/>
      <c r="P1720" s="89"/>
      <c r="Q1720" s="89"/>
      <c r="R1720" s="89"/>
      <c r="S1720" s="83"/>
      <c r="T1720" s="83"/>
      <c r="U1720" s="83"/>
      <c r="V1720" s="83"/>
      <c r="W1720" s="83"/>
      <c r="X1720" s="83"/>
      <c r="Y1720" s="90"/>
      <c r="Z1720" s="90"/>
      <c r="AA1720" s="90"/>
      <c r="AB1720" s="90"/>
      <c r="AC1720" s="91"/>
      <c r="AD1720" s="91"/>
      <c r="AE1720" s="91"/>
      <c r="AF1720" s="91"/>
      <c r="AG1720" s="91"/>
      <c r="AH1720" s="91"/>
      <c r="AI1720" s="92"/>
      <c r="AJ1720" s="92"/>
      <c r="AK1720" s="92"/>
      <c r="AL1720" s="92"/>
      <c r="AM1720" s="92"/>
      <c r="AN1720" s="93"/>
      <c r="AO1720" s="93"/>
      <c r="AP1720" s="93"/>
      <c r="AQ1720" s="93"/>
      <c r="AR1720" s="93"/>
      <c r="AS1720" s="94"/>
      <c r="AT1720" s="94"/>
      <c r="AU1720" s="94"/>
      <c r="AV1720" s="94"/>
      <c r="AW1720" s="94"/>
      <c r="AX1720" s="94"/>
      <c r="AY1720" s="94"/>
      <c r="AZ1720" s="94"/>
      <c r="BA1720" s="94"/>
      <c r="BB1720" s="94"/>
      <c r="BC1720" s="94"/>
      <c r="BD1720" s="94"/>
      <c r="BE1720" s="94"/>
      <c r="BF1720" s="94"/>
      <c r="BG1720" s="94"/>
      <c r="BH1720" s="94"/>
      <c r="BI1720" s="94"/>
      <c r="BJ1720" s="94"/>
      <c r="BK1720" s="94"/>
      <c r="BL1720" s="94"/>
      <c r="BM1720" s="94"/>
      <c r="BN1720" s="94"/>
      <c r="BO1720" s="94"/>
      <c r="BP1720" s="94"/>
    </row>
    <row r="1721" spans="1:68" x14ac:dyDescent="0.2">
      <c r="A1721" s="75" t="s">
        <v>2011</v>
      </c>
      <c r="B1721" s="87"/>
      <c r="C1721" s="87"/>
      <c r="D1721" s="87"/>
      <c r="E1721" s="87"/>
      <c r="F1721" s="87"/>
      <c r="G1721" s="87"/>
      <c r="H1721" s="87"/>
      <c r="I1721" s="87"/>
      <c r="J1721" s="87"/>
      <c r="K1721" s="84"/>
      <c r="L1721" s="84"/>
      <c r="M1721" s="84"/>
      <c r="N1721" s="84"/>
      <c r="O1721" s="89"/>
      <c r="P1721" s="89"/>
      <c r="Q1721" s="89"/>
      <c r="R1721" s="89"/>
      <c r="S1721" s="83"/>
      <c r="T1721" s="83"/>
      <c r="U1721" s="83"/>
      <c r="V1721" s="83"/>
      <c r="W1721" s="83"/>
      <c r="X1721" s="83"/>
      <c r="Y1721" s="90"/>
      <c r="Z1721" s="90"/>
      <c r="AA1721" s="90"/>
      <c r="AB1721" s="90"/>
      <c r="AC1721" s="91"/>
      <c r="AD1721" s="91"/>
      <c r="AE1721" s="91"/>
      <c r="AF1721" s="91"/>
      <c r="AG1721" s="91"/>
      <c r="AH1721" s="91"/>
      <c r="AI1721" s="92"/>
      <c r="AJ1721" s="92"/>
      <c r="AK1721" s="92"/>
      <c r="AL1721" s="92"/>
      <c r="AM1721" s="92"/>
      <c r="AN1721" s="93"/>
      <c r="AO1721" s="93"/>
      <c r="AP1721" s="93"/>
      <c r="AQ1721" s="93"/>
      <c r="AR1721" s="93"/>
      <c r="AS1721" s="94"/>
      <c r="AT1721" s="94"/>
      <c r="AU1721" s="94"/>
      <c r="AV1721" s="94"/>
      <c r="AW1721" s="94"/>
      <c r="AX1721" s="94"/>
      <c r="AY1721" s="94"/>
      <c r="AZ1721" s="94"/>
      <c r="BA1721" s="94"/>
      <c r="BB1721" s="94"/>
      <c r="BC1721" s="94"/>
      <c r="BD1721" s="94"/>
      <c r="BE1721" s="94"/>
      <c r="BF1721" s="94"/>
      <c r="BG1721" s="94"/>
      <c r="BH1721" s="94"/>
      <c r="BI1721" s="94"/>
      <c r="BJ1721" s="94"/>
      <c r="BK1721" s="94"/>
      <c r="BL1721" s="94"/>
      <c r="BM1721" s="94"/>
      <c r="BN1721" s="94"/>
      <c r="BO1721" s="94"/>
      <c r="BP1721" s="94"/>
    </row>
    <row r="1722" spans="1:68" x14ac:dyDescent="0.2">
      <c r="A1722" s="75" t="s">
        <v>2012</v>
      </c>
      <c r="B1722" s="87"/>
      <c r="C1722" s="87"/>
      <c r="D1722" s="87"/>
      <c r="E1722" s="87"/>
      <c r="F1722" s="87"/>
      <c r="G1722" s="87"/>
      <c r="H1722" s="87"/>
      <c r="I1722" s="87"/>
      <c r="J1722" s="87"/>
      <c r="K1722" s="84"/>
      <c r="L1722" s="84"/>
      <c r="M1722" s="84"/>
      <c r="N1722" s="84"/>
      <c r="O1722" s="89"/>
      <c r="P1722" s="89"/>
      <c r="Q1722" s="89"/>
      <c r="R1722" s="89"/>
      <c r="S1722" s="83"/>
      <c r="T1722" s="83"/>
      <c r="U1722" s="83"/>
      <c r="V1722" s="83"/>
      <c r="W1722" s="83"/>
      <c r="X1722" s="83"/>
      <c r="Y1722" s="90"/>
      <c r="Z1722" s="90"/>
      <c r="AA1722" s="90"/>
      <c r="AB1722" s="90"/>
      <c r="AC1722" s="91"/>
      <c r="AD1722" s="91"/>
      <c r="AE1722" s="91"/>
      <c r="AF1722" s="91"/>
      <c r="AG1722" s="91"/>
      <c r="AH1722" s="91"/>
      <c r="AI1722" s="92"/>
      <c r="AJ1722" s="92"/>
      <c r="AK1722" s="92"/>
      <c r="AL1722" s="92"/>
      <c r="AM1722" s="92"/>
      <c r="AN1722" s="93"/>
      <c r="AO1722" s="93"/>
      <c r="AP1722" s="93"/>
      <c r="AQ1722" s="93"/>
      <c r="AR1722" s="93"/>
      <c r="AS1722" s="94"/>
      <c r="AT1722" s="94"/>
      <c r="AU1722" s="94"/>
      <c r="AV1722" s="94"/>
      <c r="AW1722" s="94"/>
      <c r="AX1722" s="94"/>
      <c r="AY1722" s="94"/>
      <c r="AZ1722" s="94"/>
      <c r="BA1722" s="94"/>
      <c r="BB1722" s="94"/>
      <c r="BC1722" s="94"/>
      <c r="BD1722" s="94"/>
      <c r="BE1722" s="94"/>
      <c r="BF1722" s="94"/>
      <c r="BG1722" s="94"/>
      <c r="BH1722" s="94"/>
      <c r="BI1722" s="94"/>
      <c r="BJ1722" s="94"/>
      <c r="BK1722" s="94"/>
      <c r="BL1722" s="94"/>
      <c r="BM1722" s="94"/>
      <c r="BN1722" s="94"/>
      <c r="BO1722" s="94"/>
      <c r="BP1722" s="94"/>
    </row>
    <row r="1723" spans="1:68" x14ac:dyDescent="0.2">
      <c r="A1723" s="75" t="s">
        <v>2013</v>
      </c>
      <c r="B1723" s="87"/>
      <c r="C1723" s="87"/>
      <c r="D1723" s="87"/>
      <c r="E1723" s="87"/>
      <c r="F1723" s="87"/>
      <c r="G1723" s="87"/>
      <c r="H1723" s="87"/>
      <c r="I1723" s="87"/>
      <c r="J1723" s="87"/>
      <c r="K1723" s="84"/>
      <c r="L1723" s="84"/>
      <c r="M1723" s="84"/>
      <c r="N1723" s="84"/>
      <c r="O1723" s="89"/>
      <c r="P1723" s="89"/>
      <c r="Q1723" s="89"/>
      <c r="R1723" s="89"/>
      <c r="S1723" s="83"/>
      <c r="T1723" s="83"/>
      <c r="U1723" s="83"/>
      <c r="V1723" s="83"/>
      <c r="W1723" s="83"/>
      <c r="X1723" s="83"/>
      <c r="Y1723" s="90"/>
      <c r="Z1723" s="90"/>
      <c r="AA1723" s="90"/>
      <c r="AB1723" s="90"/>
      <c r="AC1723" s="91"/>
      <c r="AD1723" s="91"/>
      <c r="AE1723" s="91"/>
      <c r="AF1723" s="91"/>
      <c r="AG1723" s="91"/>
      <c r="AH1723" s="91"/>
      <c r="AI1723" s="92"/>
      <c r="AJ1723" s="92"/>
      <c r="AK1723" s="92"/>
      <c r="AL1723" s="92"/>
      <c r="AM1723" s="92"/>
      <c r="AN1723" s="93"/>
      <c r="AO1723" s="93"/>
      <c r="AP1723" s="93"/>
      <c r="AQ1723" s="93"/>
      <c r="AR1723" s="93"/>
      <c r="AS1723" s="94"/>
      <c r="AT1723" s="94"/>
      <c r="AU1723" s="94"/>
      <c r="AV1723" s="94"/>
      <c r="AW1723" s="94"/>
      <c r="AX1723" s="94"/>
      <c r="AY1723" s="94"/>
      <c r="AZ1723" s="94"/>
      <c r="BA1723" s="94"/>
      <c r="BB1723" s="94"/>
      <c r="BC1723" s="94"/>
      <c r="BD1723" s="94"/>
      <c r="BE1723" s="94"/>
      <c r="BF1723" s="94"/>
      <c r="BG1723" s="94"/>
      <c r="BH1723" s="94"/>
      <c r="BI1723" s="94"/>
      <c r="BJ1723" s="94"/>
      <c r="BK1723" s="94"/>
      <c r="BL1723" s="94"/>
      <c r="BM1723" s="94"/>
      <c r="BN1723" s="94"/>
      <c r="BO1723" s="94"/>
      <c r="BP1723" s="94"/>
    </row>
    <row r="1724" spans="1:68" x14ac:dyDescent="0.2">
      <c r="A1724" s="75" t="s">
        <v>2014</v>
      </c>
      <c r="B1724" s="87"/>
      <c r="C1724" s="87"/>
      <c r="D1724" s="87"/>
      <c r="E1724" s="87"/>
      <c r="F1724" s="87"/>
      <c r="G1724" s="87"/>
      <c r="H1724" s="87"/>
      <c r="I1724" s="87"/>
      <c r="J1724" s="87"/>
      <c r="K1724" s="84"/>
      <c r="L1724" s="84"/>
      <c r="M1724" s="84"/>
      <c r="N1724" s="84"/>
      <c r="O1724" s="89"/>
      <c r="P1724" s="89"/>
      <c r="Q1724" s="89"/>
      <c r="R1724" s="89"/>
      <c r="S1724" s="83"/>
      <c r="T1724" s="83"/>
      <c r="U1724" s="83"/>
      <c r="V1724" s="83"/>
      <c r="W1724" s="83"/>
      <c r="X1724" s="83"/>
      <c r="Y1724" s="90"/>
      <c r="Z1724" s="90"/>
      <c r="AA1724" s="90"/>
      <c r="AB1724" s="90"/>
      <c r="AC1724" s="91"/>
      <c r="AD1724" s="91"/>
      <c r="AE1724" s="91"/>
      <c r="AF1724" s="91"/>
      <c r="AG1724" s="91"/>
      <c r="AH1724" s="91"/>
      <c r="AI1724" s="92"/>
      <c r="AJ1724" s="92"/>
      <c r="AK1724" s="92"/>
      <c r="AL1724" s="92"/>
      <c r="AM1724" s="92"/>
      <c r="AN1724" s="93"/>
      <c r="AO1724" s="93"/>
      <c r="AP1724" s="93"/>
      <c r="AQ1724" s="93"/>
      <c r="AR1724" s="93"/>
      <c r="AS1724" s="94"/>
      <c r="AT1724" s="94"/>
      <c r="AU1724" s="94"/>
      <c r="AV1724" s="94"/>
      <c r="AW1724" s="94"/>
      <c r="AX1724" s="94"/>
      <c r="AY1724" s="94"/>
      <c r="AZ1724" s="94"/>
      <c r="BA1724" s="94"/>
      <c r="BB1724" s="94"/>
      <c r="BC1724" s="94"/>
      <c r="BD1724" s="94"/>
      <c r="BE1724" s="94"/>
      <c r="BF1724" s="94"/>
      <c r="BG1724" s="94"/>
      <c r="BH1724" s="94"/>
      <c r="BI1724" s="94"/>
      <c r="BJ1724" s="94"/>
      <c r="BK1724" s="94"/>
      <c r="BL1724" s="94"/>
      <c r="BM1724" s="94"/>
      <c r="BN1724" s="94"/>
      <c r="BO1724" s="94"/>
      <c r="BP1724" s="94"/>
    </row>
    <row r="1725" spans="1:68" x14ac:dyDescent="0.2">
      <c r="A1725" s="75" t="s">
        <v>2015</v>
      </c>
      <c r="B1725" s="87"/>
      <c r="C1725" s="87"/>
      <c r="D1725" s="87"/>
      <c r="E1725" s="87"/>
      <c r="F1725" s="87"/>
      <c r="G1725" s="87"/>
      <c r="H1725" s="87"/>
      <c r="I1725" s="87"/>
      <c r="J1725" s="87"/>
      <c r="K1725" s="84"/>
      <c r="L1725" s="84"/>
      <c r="M1725" s="84"/>
      <c r="N1725" s="84"/>
      <c r="O1725" s="89"/>
      <c r="P1725" s="89"/>
      <c r="Q1725" s="89"/>
      <c r="R1725" s="89"/>
      <c r="S1725" s="83"/>
      <c r="T1725" s="83"/>
      <c r="U1725" s="83"/>
      <c r="V1725" s="83"/>
      <c r="W1725" s="83"/>
      <c r="X1725" s="83"/>
      <c r="Y1725" s="90"/>
      <c r="Z1725" s="90"/>
      <c r="AA1725" s="90"/>
      <c r="AB1725" s="90"/>
      <c r="AC1725" s="91"/>
      <c r="AD1725" s="91"/>
      <c r="AE1725" s="91"/>
      <c r="AF1725" s="91"/>
      <c r="AG1725" s="91"/>
      <c r="AH1725" s="91"/>
      <c r="AI1725" s="92"/>
      <c r="AJ1725" s="92"/>
      <c r="AK1725" s="92"/>
      <c r="AL1725" s="92"/>
      <c r="AM1725" s="92"/>
      <c r="AN1725" s="93"/>
      <c r="AO1725" s="93"/>
      <c r="AP1725" s="93"/>
      <c r="AQ1725" s="93"/>
      <c r="AR1725" s="93"/>
      <c r="AS1725" s="94"/>
      <c r="AT1725" s="94"/>
      <c r="AU1725" s="94"/>
      <c r="AV1725" s="94"/>
      <c r="AW1725" s="94"/>
      <c r="AX1725" s="94"/>
      <c r="AY1725" s="94"/>
      <c r="AZ1725" s="94"/>
      <c r="BA1725" s="94"/>
      <c r="BB1725" s="94"/>
      <c r="BC1725" s="94"/>
      <c r="BD1725" s="94"/>
      <c r="BE1725" s="94"/>
      <c r="BF1725" s="94"/>
      <c r="BG1725" s="94"/>
      <c r="BH1725" s="94"/>
      <c r="BI1725" s="94"/>
      <c r="BJ1725" s="94"/>
      <c r="BK1725" s="94"/>
      <c r="BL1725" s="94"/>
      <c r="BM1725" s="94"/>
      <c r="BN1725" s="94"/>
      <c r="BO1725" s="94"/>
      <c r="BP1725" s="94"/>
    </row>
    <row r="1726" spans="1:68" x14ac:dyDescent="0.2">
      <c r="A1726" s="75" t="s">
        <v>2016</v>
      </c>
      <c r="B1726" s="87"/>
      <c r="C1726" s="87"/>
      <c r="D1726" s="87"/>
      <c r="E1726" s="87"/>
      <c r="F1726" s="87"/>
      <c r="G1726" s="87"/>
      <c r="H1726" s="87"/>
      <c r="I1726" s="87"/>
      <c r="J1726" s="87"/>
      <c r="K1726" s="84"/>
      <c r="L1726" s="84"/>
      <c r="M1726" s="84"/>
      <c r="N1726" s="84"/>
      <c r="O1726" s="89"/>
      <c r="P1726" s="89"/>
      <c r="Q1726" s="89"/>
      <c r="R1726" s="89"/>
      <c r="S1726" s="83"/>
      <c r="T1726" s="83"/>
      <c r="U1726" s="83"/>
      <c r="V1726" s="83"/>
      <c r="W1726" s="83"/>
      <c r="X1726" s="83"/>
      <c r="Y1726" s="90"/>
      <c r="Z1726" s="90"/>
      <c r="AA1726" s="90"/>
      <c r="AB1726" s="90"/>
      <c r="AC1726" s="91"/>
      <c r="AD1726" s="91"/>
      <c r="AE1726" s="91"/>
      <c r="AF1726" s="91"/>
      <c r="AG1726" s="91"/>
      <c r="AH1726" s="91"/>
      <c r="AI1726" s="92"/>
      <c r="AJ1726" s="92"/>
      <c r="AK1726" s="92"/>
      <c r="AL1726" s="92"/>
      <c r="AM1726" s="92"/>
      <c r="AN1726" s="93"/>
      <c r="AO1726" s="93"/>
      <c r="AP1726" s="93"/>
      <c r="AQ1726" s="93"/>
      <c r="AR1726" s="93"/>
      <c r="AS1726" s="94"/>
      <c r="AT1726" s="94"/>
      <c r="AU1726" s="94"/>
      <c r="AV1726" s="94"/>
      <c r="AW1726" s="94"/>
      <c r="AX1726" s="94"/>
      <c r="AY1726" s="94"/>
      <c r="AZ1726" s="94"/>
      <c r="BA1726" s="94"/>
      <c r="BB1726" s="94"/>
      <c r="BC1726" s="94"/>
      <c r="BD1726" s="94"/>
      <c r="BE1726" s="94"/>
      <c r="BF1726" s="94"/>
      <c r="BG1726" s="94"/>
      <c r="BH1726" s="94"/>
      <c r="BI1726" s="94"/>
      <c r="BJ1726" s="94"/>
      <c r="BK1726" s="94"/>
      <c r="BL1726" s="94"/>
      <c r="BM1726" s="94"/>
      <c r="BN1726" s="94"/>
      <c r="BO1726" s="94"/>
      <c r="BP1726" s="94"/>
    </row>
    <row r="1727" spans="1:68" x14ac:dyDescent="0.2">
      <c r="A1727" s="75" t="s">
        <v>2017</v>
      </c>
      <c r="B1727" s="87"/>
      <c r="C1727" s="87"/>
      <c r="D1727" s="87"/>
      <c r="E1727" s="87"/>
      <c r="F1727" s="87"/>
      <c r="G1727" s="87"/>
      <c r="H1727" s="87"/>
      <c r="I1727" s="87"/>
      <c r="J1727" s="87"/>
      <c r="K1727" s="84"/>
      <c r="L1727" s="84"/>
      <c r="M1727" s="84"/>
      <c r="N1727" s="84"/>
      <c r="O1727" s="89"/>
      <c r="P1727" s="89"/>
      <c r="Q1727" s="89"/>
      <c r="R1727" s="89"/>
      <c r="S1727" s="83"/>
      <c r="T1727" s="83"/>
      <c r="U1727" s="83"/>
      <c r="V1727" s="83"/>
      <c r="W1727" s="83"/>
      <c r="X1727" s="83"/>
      <c r="Y1727" s="90"/>
      <c r="Z1727" s="90"/>
      <c r="AA1727" s="90"/>
      <c r="AB1727" s="90"/>
      <c r="AC1727" s="91"/>
      <c r="AD1727" s="91"/>
      <c r="AE1727" s="91"/>
      <c r="AF1727" s="91"/>
      <c r="AG1727" s="91"/>
      <c r="AH1727" s="91"/>
      <c r="AI1727" s="92"/>
      <c r="AJ1727" s="92"/>
      <c r="AK1727" s="92"/>
      <c r="AL1727" s="92"/>
      <c r="AM1727" s="92"/>
      <c r="AN1727" s="93"/>
      <c r="AO1727" s="93"/>
      <c r="AP1727" s="93"/>
      <c r="AQ1727" s="93"/>
      <c r="AR1727" s="93"/>
      <c r="AS1727" s="94"/>
      <c r="AT1727" s="94"/>
      <c r="AU1727" s="94"/>
      <c r="AV1727" s="94"/>
      <c r="AW1727" s="94"/>
      <c r="AX1727" s="94"/>
      <c r="AY1727" s="94"/>
      <c r="AZ1727" s="94"/>
      <c r="BA1727" s="94"/>
      <c r="BB1727" s="94"/>
      <c r="BC1727" s="94"/>
      <c r="BD1727" s="94"/>
      <c r="BE1727" s="94"/>
      <c r="BF1727" s="94"/>
      <c r="BG1727" s="94"/>
      <c r="BH1727" s="94"/>
      <c r="BI1727" s="94"/>
      <c r="BJ1727" s="94"/>
      <c r="BK1727" s="94"/>
      <c r="BL1727" s="94"/>
      <c r="BM1727" s="94"/>
      <c r="BN1727" s="94"/>
      <c r="BO1727" s="94"/>
      <c r="BP1727" s="94"/>
    </row>
    <row r="1728" spans="1:68" x14ac:dyDescent="0.2">
      <c r="A1728" s="75" t="s">
        <v>2018</v>
      </c>
      <c r="B1728" s="87"/>
      <c r="C1728" s="87"/>
      <c r="D1728" s="87"/>
      <c r="E1728" s="87"/>
      <c r="F1728" s="87"/>
      <c r="G1728" s="87"/>
      <c r="H1728" s="87"/>
      <c r="I1728" s="87"/>
      <c r="J1728" s="87"/>
      <c r="K1728" s="84"/>
      <c r="L1728" s="84"/>
      <c r="M1728" s="84"/>
      <c r="N1728" s="84"/>
      <c r="O1728" s="89"/>
      <c r="P1728" s="89"/>
      <c r="Q1728" s="89"/>
      <c r="R1728" s="89"/>
      <c r="S1728" s="83"/>
      <c r="T1728" s="83"/>
      <c r="U1728" s="83"/>
      <c r="V1728" s="83"/>
      <c r="W1728" s="83"/>
      <c r="X1728" s="83"/>
      <c r="Y1728" s="90"/>
      <c r="Z1728" s="90"/>
      <c r="AA1728" s="90"/>
      <c r="AB1728" s="90"/>
      <c r="AC1728" s="91"/>
      <c r="AD1728" s="91"/>
      <c r="AE1728" s="91"/>
      <c r="AF1728" s="91"/>
      <c r="AG1728" s="91"/>
      <c r="AH1728" s="91"/>
      <c r="AI1728" s="92"/>
      <c r="AJ1728" s="92"/>
      <c r="AK1728" s="92"/>
      <c r="AL1728" s="92"/>
      <c r="AM1728" s="92"/>
      <c r="AN1728" s="93"/>
      <c r="AO1728" s="93"/>
      <c r="AP1728" s="93"/>
      <c r="AQ1728" s="93"/>
      <c r="AR1728" s="93"/>
      <c r="AS1728" s="94"/>
      <c r="AT1728" s="94"/>
      <c r="AU1728" s="94"/>
      <c r="AV1728" s="94"/>
      <c r="AW1728" s="94"/>
      <c r="AX1728" s="94"/>
      <c r="AY1728" s="94"/>
      <c r="AZ1728" s="94"/>
      <c r="BA1728" s="94"/>
      <c r="BB1728" s="94"/>
      <c r="BC1728" s="94"/>
      <c r="BD1728" s="94"/>
      <c r="BE1728" s="94"/>
      <c r="BF1728" s="94"/>
      <c r="BG1728" s="94"/>
      <c r="BH1728" s="94"/>
      <c r="BI1728" s="94"/>
      <c r="BJ1728" s="94"/>
      <c r="BK1728" s="94"/>
      <c r="BL1728" s="94"/>
      <c r="BM1728" s="94"/>
      <c r="BN1728" s="94"/>
      <c r="BO1728" s="94"/>
      <c r="BP1728" s="94"/>
    </row>
    <row r="1729" spans="1:68" x14ac:dyDescent="0.2">
      <c r="A1729" s="75" t="s">
        <v>2019</v>
      </c>
      <c r="B1729" s="87"/>
      <c r="C1729" s="87"/>
      <c r="D1729" s="87"/>
      <c r="E1729" s="87"/>
      <c r="F1729" s="87"/>
      <c r="G1729" s="87"/>
      <c r="H1729" s="87"/>
      <c r="I1729" s="87"/>
      <c r="J1729" s="87"/>
      <c r="K1729" s="84"/>
      <c r="L1729" s="84"/>
      <c r="M1729" s="84"/>
      <c r="N1729" s="84"/>
      <c r="O1729" s="89"/>
      <c r="P1729" s="89"/>
      <c r="Q1729" s="89"/>
      <c r="R1729" s="89"/>
      <c r="S1729" s="83"/>
      <c r="T1729" s="83"/>
      <c r="U1729" s="83"/>
      <c r="V1729" s="83"/>
      <c r="W1729" s="83"/>
      <c r="X1729" s="83"/>
      <c r="Y1729" s="90"/>
      <c r="Z1729" s="90"/>
      <c r="AA1729" s="90"/>
      <c r="AB1729" s="90"/>
      <c r="AC1729" s="91"/>
      <c r="AD1729" s="91"/>
      <c r="AE1729" s="91"/>
      <c r="AF1729" s="91"/>
      <c r="AG1729" s="91"/>
      <c r="AH1729" s="91"/>
      <c r="AI1729" s="92"/>
      <c r="AJ1729" s="92"/>
      <c r="AK1729" s="92"/>
      <c r="AL1729" s="92"/>
      <c r="AM1729" s="92"/>
      <c r="AN1729" s="93"/>
      <c r="AO1729" s="93"/>
      <c r="AP1729" s="93"/>
      <c r="AQ1729" s="93"/>
      <c r="AR1729" s="93"/>
      <c r="AS1729" s="94"/>
      <c r="AT1729" s="94"/>
      <c r="AU1729" s="94"/>
      <c r="AV1729" s="94"/>
      <c r="AW1729" s="94"/>
      <c r="AX1729" s="94"/>
      <c r="AY1729" s="94"/>
      <c r="AZ1729" s="94"/>
      <c r="BA1729" s="94"/>
      <c r="BB1729" s="94"/>
      <c r="BC1729" s="94"/>
      <c r="BD1729" s="94"/>
      <c r="BE1729" s="94"/>
      <c r="BF1729" s="94"/>
      <c r="BG1729" s="94"/>
      <c r="BH1729" s="94"/>
      <c r="BI1729" s="94"/>
      <c r="BJ1729" s="94"/>
      <c r="BK1729" s="94"/>
      <c r="BL1729" s="94"/>
      <c r="BM1729" s="94"/>
      <c r="BN1729" s="94"/>
      <c r="BO1729" s="94"/>
      <c r="BP1729" s="94"/>
    </row>
    <row r="1730" spans="1:68" x14ac:dyDescent="0.2">
      <c r="A1730" s="75" t="s">
        <v>2020</v>
      </c>
      <c r="B1730" s="87"/>
      <c r="C1730" s="87"/>
      <c r="D1730" s="87"/>
      <c r="E1730" s="87"/>
      <c r="F1730" s="87"/>
      <c r="G1730" s="87"/>
      <c r="H1730" s="87"/>
      <c r="I1730" s="87"/>
      <c r="J1730" s="87"/>
      <c r="K1730" s="84"/>
      <c r="L1730" s="84"/>
      <c r="M1730" s="84"/>
      <c r="N1730" s="84"/>
      <c r="O1730" s="89"/>
      <c r="P1730" s="89"/>
      <c r="Q1730" s="89"/>
      <c r="R1730" s="89"/>
      <c r="S1730" s="83"/>
      <c r="T1730" s="83"/>
      <c r="U1730" s="83"/>
      <c r="V1730" s="83"/>
      <c r="W1730" s="83"/>
      <c r="X1730" s="83"/>
      <c r="Y1730" s="90"/>
      <c r="Z1730" s="90"/>
      <c r="AA1730" s="90"/>
      <c r="AB1730" s="90"/>
      <c r="AC1730" s="91"/>
      <c r="AD1730" s="91"/>
      <c r="AE1730" s="91"/>
      <c r="AF1730" s="91"/>
      <c r="AG1730" s="91"/>
      <c r="AH1730" s="91"/>
      <c r="AI1730" s="92"/>
      <c r="AJ1730" s="92"/>
      <c r="AK1730" s="92"/>
      <c r="AL1730" s="92"/>
      <c r="AM1730" s="92"/>
      <c r="AN1730" s="93"/>
      <c r="AO1730" s="93"/>
      <c r="AP1730" s="93"/>
      <c r="AQ1730" s="93"/>
      <c r="AR1730" s="93"/>
      <c r="AS1730" s="94"/>
      <c r="AT1730" s="94"/>
      <c r="AU1730" s="94"/>
      <c r="AV1730" s="94"/>
      <c r="AW1730" s="94"/>
      <c r="AX1730" s="94"/>
      <c r="AY1730" s="94"/>
      <c r="AZ1730" s="94"/>
      <c r="BA1730" s="94"/>
      <c r="BB1730" s="94"/>
      <c r="BC1730" s="94"/>
      <c r="BD1730" s="94"/>
      <c r="BE1730" s="94"/>
      <c r="BF1730" s="94"/>
      <c r="BG1730" s="94"/>
      <c r="BH1730" s="94"/>
      <c r="BI1730" s="94"/>
      <c r="BJ1730" s="94"/>
      <c r="BK1730" s="94"/>
      <c r="BL1730" s="94"/>
      <c r="BM1730" s="94"/>
      <c r="BN1730" s="94"/>
      <c r="BO1730" s="94"/>
      <c r="BP1730" s="94"/>
    </row>
    <row r="1731" spans="1:68" x14ac:dyDescent="0.2">
      <c r="A1731" s="75" t="s">
        <v>2021</v>
      </c>
      <c r="B1731" s="87"/>
      <c r="C1731" s="87"/>
      <c r="D1731" s="87"/>
      <c r="E1731" s="87"/>
      <c r="F1731" s="87"/>
      <c r="G1731" s="87"/>
      <c r="H1731" s="87"/>
      <c r="I1731" s="87"/>
      <c r="J1731" s="87"/>
      <c r="K1731" s="84"/>
      <c r="L1731" s="84"/>
      <c r="M1731" s="84"/>
      <c r="N1731" s="84"/>
      <c r="O1731" s="89"/>
      <c r="P1731" s="89"/>
      <c r="Q1731" s="89"/>
      <c r="R1731" s="89"/>
      <c r="S1731" s="83"/>
      <c r="T1731" s="83"/>
      <c r="U1731" s="83"/>
      <c r="V1731" s="83"/>
      <c r="W1731" s="83"/>
      <c r="X1731" s="83"/>
      <c r="Y1731" s="90"/>
      <c r="Z1731" s="90"/>
      <c r="AA1731" s="90"/>
      <c r="AB1731" s="90"/>
      <c r="AC1731" s="91"/>
      <c r="AD1731" s="91"/>
      <c r="AE1731" s="91"/>
      <c r="AF1731" s="91"/>
      <c r="AG1731" s="91"/>
      <c r="AH1731" s="91"/>
      <c r="AI1731" s="92"/>
      <c r="AJ1731" s="92"/>
      <c r="AK1731" s="92"/>
      <c r="AL1731" s="92"/>
      <c r="AM1731" s="92"/>
      <c r="AN1731" s="93"/>
      <c r="AO1731" s="93"/>
      <c r="AP1731" s="93"/>
      <c r="AQ1731" s="93"/>
      <c r="AR1731" s="93"/>
      <c r="AS1731" s="94"/>
      <c r="AT1731" s="94"/>
      <c r="AU1731" s="94"/>
      <c r="AV1731" s="94"/>
      <c r="AW1731" s="94"/>
      <c r="AX1731" s="94"/>
      <c r="AY1731" s="94"/>
      <c r="AZ1731" s="94"/>
      <c r="BA1731" s="94"/>
      <c r="BB1731" s="94"/>
      <c r="BC1731" s="94"/>
      <c r="BD1731" s="94"/>
      <c r="BE1731" s="94"/>
      <c r="BF1731" s="94"/>
      <c r="BG1731" s="94"/>
      <c r="BH1731" s="94"/>
      <c r="BI1731" s="94"/>
      <c r="BJ1731" s="94"/>
      <c r="BK1731" s="94"/>
      <c r="BL1731" s="94"/>
      <c r="BM1731" s="94"/>
      <c r="BN1731" s="94"/>
      <c r="BO1731" s="94"/>
      <c r="BP1731" s="94"/>
    </row>
    <row r="1732" spans="1:68" x14ac:dyDescent="0.2">
      <c r="A1732" s="75" t="s">
        <v>2022</v>
      </c>
      <c r="B1732" s="87"/>
      <c r="C1732" s="87"/>
      <c r="D1732" s="87"/>
      <c r="E1732" s="87"/>
      <c r="F1732" s="87"/>
      <c r="G1732" s="87"/>
      <c r="H1732" s="87"/>
      <c r="I1732" s="87"/>
      <c r="J1732" s="87"/>
      <c r="K1732" s="84"/>
      <c r="L1732" s="84"/>
      <c r="M1732" s="84"/>
      <c r="N1732" s="84"/>
      <c r="O1732" s="89"/>
      <c r="P1732" s="89"/>
      <c r="Q1732" s="89"/>
      <c r="R1732" s="89"/>
      <c r="S1732" s="83"/>
      <c r="T1732" s="83"/>
      <c r="U1732" s="83"/>
      <c r="V1732" s="83"/>
      <c r="W1732" s="83"/>
      <c r="X1732" s="83"/>
      <c r="Y1732" s="90"/>
      <c r="Z1732" s="90"/>
      <c r="AA1732" s="90"/>
      <c r="AB1732" s="90"/>
      <c r="AC1732" s="91"/>
      <c r="AD1732" s="91"/>
      <c r="AE1732" s="91"/>
      <c r="AF1732" s="91"/>
      <c r="AG1732" s="91"/>
      <c r="AH1732" s="91"/>
      <c r="AI1732" s="92"/>
      <c r="AJ1732" s="92"/>
      <c r="AK1732" s="92"/>
      <c r="AL1732" s="92"/>
      <c r="AM1732" s="92"/>
      <c r="AN1732" s="93"/>
      <c r="AO1732" s="93"/>
      <c r="AP1732" s="93"/>
      <c r="AQ1732" s="93"/>
      <c r="AR1732" s="93"/>
      <c r="AS1732" s="94"/>
      <c r="AT1732" s="94"/>
      <c r="AU1732" s="94"/>
      <c r="AV1732" s="94"/>
      <c r="AW1732" s="94"/>
      <c r="AX1732" s="94"/>
      <c r="AY1732" s="94"/>
      <c r="AZ1732" s="94"/>
      <c r="BA1732" s="94"/>
      <c r="BB1732" s="94"/>
      <c r="BC1732" s="94"/>
      <c r="BD1732" s="94"/>
      <c r="BE1732" s="94"/>
      <c r="BF1732" s="94"/>
      <c r="BG1732" s="94"/>
      <c r="BH1732" s="94"/>
      <c r="BI1732" s="94"/>
      <c r="BJ1732" s="94"/>
      <c r="BK1732" s="94"/>
      <c r="BL1732" s="94"/>
      <c r="BM1732" s="94"/>
      <c r="BN1732" s="94"/>
      <c r="BO1732" s="94"/>
      <c r="BP1732" s="94"/>
    </row>
    <row r="1733" spans="1:68" x14ac:dyDescent="0.2">
      <c r="A1733" s="75" t="s">
        <v>2023</v>
      </c>
      <c r="B1733" s="87"/>
      <c r="C1733" s="87"/>
      <c r="D1733" s="87"/>
      <c r="E1733" s="87"/>
      <c r="F1733" s="87"/>
      <c r="G1733" s="87"/>
      <c r="H1733" s="87"/>
      <c r="I1733" s="87"/>
      <c r="J1733" s="87"/>
      <c r="K1733" s="84"/>
      <c r="L1733" s="84"/>
      <c r="M1733" s="84"/>
      <c r="N1733" s="84"/>
      <c r="O1733" s="89"/>
      <c r="P1733" s="89"/>
      <c r="Q1733" s="89"/>
      <c r="R1733" s="89"/>
      <c r="S1733" s="83"/>
      <c r="T1733" s="83"/>
      <c r="U1733" s="83"/>
      <c r="V1733" s="83"/>
      <c r="W1733" s="83"/>
      <c r="X1733" s="83"/>
      <c r="Y1733" s="90"/>
      <c r="Z1733" s="90"/>
      <c r="AA1733" s="90"/>
      <c r="AB1733" s="90"/>
      <c r="AC1733" s="91"/>
      <c r="AD1733" s="91"/>
      <c r="AE1733" s="91"/>
      <c r="AF1733" s="91"/>
      <c r="AG1733" s="91"/>
      <c r="AH1733" s="91"/>
      <c r="AI1733" s="92"/>
      <c r="AJ1733" s="92"/>
      <c r="AK1733" s="92"/>
      <c r="AL1733" s="92"/>
      <c r="AM1733" s="92"/>
      <c r="AN1733" s="93"/>
      <c r="AO1733" s="93"/>
      <c r="AP1733" s="93"/>
      <c r="AQ1733" s="93"/>
      <c r="AR1733" s="93"/>
      <c r="AS1733" s="94"/>
      <c r="AT1733" s="94"/>
      <c r="AU1733" s="94"/>
      <c r="AV1733" s="94"/>
      <c r="AW1733" s="94"/>
      <c r="AX1733" s="94"/>
      <c r="AY1733" s="94"/>
      <c r="AZ1733" s="94"/>
      <c r="BA1733" s="94"/>
      <c r="BB1733" s="94"/>
      <c r="BC1733" s="94"/>
      <c r="BD1733" s="94"/>
      <c r="BE1733" s="94"/>
      <c r="BF1733" s="94"/>
      <c r="BG1733" s="94"/>
      <c r="BH1733" s="94"/>
      <c r="BI1733" s="94"/>
      <c r="BJ1733" s="94"/>
      <c r="BK1733" s="94"/>
      <c r="BL1733" s="94"/>
      <c r="BM1733" s="94"/>
      <c r="BN1733" s="94"/>
      <c r="BO1733" s="94"/>
      <c r="BP1733" s="94"/>
    </row>
    <row r="1734" spans="1:68" x14ac:dyDescent="0.2">
      <c r="A1734" s="75" t="s">
        <v>2024</v>
      </c>
      <c r="B1734" s="87"/>
      <c r="C1734" s="87"/>
      <c r="D1734" s="87"/>
      <c r="E1734" s="87"/>
      <c r="F1734" s="87"/>
      <c r="G1734" s="87"/>
      <c r="H1734" s="87"/>
      <c r="I1734" s="87"/>
      <c r="J1734" s="87"/>
      <c r="K1734" s="84"/>
      <c r="L1734" s="84"/>
      <c r="M1734" s="84"/>
      <c r="N1734" s="84"/>
      <c r="O1734" s="89"/>
      <c r="P1734" s="89"/>
      <c r="Q1734" s="89"/>
      <c r="R1734" s="89"/>
      <c r="S1734" s="83"/>
      <c r="T1734" s="83"/>
      <c r="U1734" s="83"/>
      <c r="V1734" s="83"/>
      <c r="W1734" s="83"/>
      <c r="X1734" s="83"/>
      <c r="Y1734" s="90"/>
      <c r="Z1734" s="90"/>
      <c r="AA1734" s="90"/>
      <c r="AB1734" s="90"/>
      <c r="AC1734" s="91"/>
      <c r="AD1734" s="91"/>
      <c r="AE1734" s="91"/>
      <c r="AF1734" s="91"/>
      <c r="AG1734" s="91"/>
      <c r="AH1734" s="91"/>
      <c r="AI1734" s="92"/>
      <c r="AJ1734" s="92"/>
      <c r="AK1734" s="92"/>
      <c r="AL1734" s="92"/>
      <c r="AM1734" s="92"/>
      <c r="AN1734" s="93"/>
      <c r="AO1734" s="93"/>
      <c r="AP1734" s="93"/>
      <c r="AQ1734" s="93"/>
      <c r="AR1734" s="93"/>
      <c r="AS1734" s="94"/>
      <c r="AT1734" s="94"/>
      <c r="AU1734" s="94"/>
      <c r="AV1734" s="94"/>
      <c r="AW1734" s="94"/>
      <c r="AX1734" s="94"/>
      <c r="AY1734" s="94"/>
      <c r="AZ1734" s="94"/>
      <c r="BA1734" s="94"/>
      <c r="BB1734" s="94"/>
      <c r="BC1734" s="94"/>
      <c r="BD1734" s="94"/>
      <c r="BE1734" s="94"/>
      <c r="BF1734" s="94"/>
      <c r="BG1734" s="94"/>
      <c r="BH1734" s="94"/>
      <c r="BI1734" s="94"/>
      <c r="BJ1734" s="94"/>
      <c r="BK1734" s="94"/>
      <c r="BL1734" s="94"/>
      <c r="BM1734" s="94"/>
      <c r="BN1734" s="94"/>
      <c r="BO1734" s="94"/>
      <c r="BP1734" s="94"/>
    </row>
    <row r="1735" spans="1:68" x14ac:dyDescent="0.2">
      <c r="A1735" s="75" t="s">
        <v>2025</v>
      </c>
      <c r="B1735" s="87"/>
      <c r="C1735" s="87"/>
      <c r="D1735" s="87"/>
      <c r="E1735" s="87"/>
      <c r="F1735" s="87"/>
      <c r="G1735" s="87"/>
      <c r="H1735" s="87"/>
      <c r="I1735" s="87"/>
      <c r="J1735" s="87"/>
      <c r="K1735" s="84"/>
      <c r="L1735" s="84"/>
      <c r="M1735" s="84"/>
      <c r="N1735" s="84"/>
      <c r="O1735" s="89"/>
      <c r="P1735" s="89"/>
      <c r="Q1735" s="89"/>
      <c r="R1735" s="89"/>
      <c r="S1735" s="83"/>
      <c r="T1735" s="83"/>
      <c r="U1735" s="83"/>
      <c r="V1735" s="83"/>
      <c r="W1735" s="83"/>
      <c r="X1735" s="83"/>
      <c r="Y1735" s="90"/>
      <c r="Z1735" s="90"/>
      <c r="AA1735" s="90"/>
      <c r="AB1735" s="90"/>
      <c r="AC1735" s="91"/>
      <c r="AD1735" s="91"/>
      <c r="AE1735" s="91"/>
      <c r="AF1735" s="91"/>
      <c r="AG1735" s="91"/>
      <c r="AH1735" s="91"/>
      <c r="AI1735" s="92"/>
      <c r="AJ1735" s="92"/>
      <c r="AK1735" s="92"/>
      <c r="AL1735" s="92"/>
      <c r="AM1735" s="92"/>
      <c r="AN1735" s="93"/>
      <c r="AO1735" s="93"/>
      <c r="AP1735" s="93"/>
      <c r="AQ1735" s="93"/>
      <c r="AR1735" s="93"/>
      <c r="AS1735" s="94"/>
      <c r="AT1735" s="94"/>
      <c r="AU1735" s="94"/>
      <c r="AV1735" s="94"/>
      <c r="AW1735" s="94"/>
      <c r="AX1735" s="94"/>
      <c r="AY1735" s="94"/>
      <c r="AZ1735" s="94"/>
      <c r="BA1735" s="94"/>
      <c r="BB1735" s="94"/>
      <c r="BC1735" s="94"/>
      <c r="BD1735" s="94"/>
      <c r="BE1735" s="94"/>
      <c r="BF1735" s="94"/>
      <c r="BG1735" s="94"/>
      <c r="BH1735" s="94"/>
      <c r="BI1735" s="94"/>
      <c r="BJ1735" s="94"/>
      <c r="BK1735" s="94"/>
      <c r="BL1735" s="94"/>
      <c r="BM1735" s="94"/>
      <c r="BN1735" s="94"/>
      <c r="BO1735" s="94"/>
      <c r="BP1735" s="94"/>
    </row>
    <row r="1736" spans="1:68" x14ac:dyDescent="0.2">
      <c r="A1736" s="75" t="s">
        <v>2026</v>
      </c>
      <c r="B1736" s="87"/>
      <c r="C1736" s="87"/>
      <c r="D1736" s="87"/>
      <c r="E1736" s="87"/>
      <c r="F1736" s="87"/>
      <c r="G1736" s="87"/>
      <c r="H1736" s="87"/>
      <c r="I1736" s="87"/>
      <c r="J1736" s="87"/>
      <c r="K1736" s="84"/>
      <c r="L1736" s="84"/>
      <c r="M1736" s="84"/>
      <c r="N1736" s="84"/>
      <c r="O1736" s="89"/>
      <c r="P1736" s="89"/>
      <c r="Q1736" s="89"/>
      <c r="R1736" s="89"/>
      <c r="S1736" s="83"/>
      <c r="T1736" s="83"/>
      <c r="U1736" s="83"/>
      <c r="V1736" s="83"/>
      <c r="W1736" s="83"/>
      <c r="X1736" s="83"/>
      <c r="Y1736" s="90"/>
      <c r="Z1736" s="90"/>
      <c r="AA1736" s="90"/>
      <c r="AB1736" s="90"/>
      <c r="AC1736" s="91"/>
      <c r="AD1736" s="91"/>
      <c r="AE1736" s="91"/>
      <c r="AF1736" s="91"/>
      <c r="AG1736" s="91"/>
      <c r="AH1736" s="91"/>
      <c r="AI1736" s="92"/>
      <c r="AJ1736" s="92"/>
      <c r="AK1736" s="92"/>
      <c r="AL1736" s="92"/>
      <c r="AM1736" s="92"/>
      <c r="AN1736" s="93"/>
      <c r="AO1736" s="93"/>
      <c r="AP1736" s="93"/>
      <c r="AQ1736" s="93"/>
      <c r="AR1736" s="93"/>
      <c r="AS1736" s="94"/>
      <c r="AT1736" s="94"/>
      <c r="AU1736" s="94"/>
      <c r="AV1736" s="94"/>
      <c r="AW1736" s="94"/>
      <c r="AX1736" s="94"/>
      <c r="AY1736" s="94"/>
      <c r="AZ1736" s="94"/>
      <c r="BA1736" s="94"/>
      <c r="BB1736" s="94"/>
      <c r="BC1736" s="94"/>
      <c r="BD1736" s="94"/>
      <c r="BE1736" s="94"/>
      <c r="BF1736" s="94"/>
      <c r="BG1736" s="94"/>
      <c r="BH1736" s="94"/>
      <c r="BI1736" s="94"/>
      <c r="BJ1736" s="94"/>
      <c r="BK1736" s="94"/>
      <c r="BL1736" s="94"/>
      <c r="BM1736" s="94"/>
      <c r="BN1736" s="94"/>
      <c r="BO1736" s="94"/>
      <c r="BP1736" s="94"/>
    </row>
    <row r="1737" spans="1:68" x14ac:dyDescent="0.2">
      <c r="A1737" s="75" t="s">
        <v>2027</v>
      </c>
      <c r="B1737" s="87"/>
      <c r="C1737" s="87"/>
      <c r="D1737" s="87"/>
      <c r="E1737" s="87"/>
      <c r="F1737" s="87"/>
      <c r="G1737" s="87"/>
      <c r="H1737" s="87"/>
      <c r="I1737" s="87"/>
      <c r="J1737" s="87"/>
      <c r="K1737" s="84"/>
      <c r="L1737" s="84"/>
      <c r="M1737" s="84"/>
      <c r="N1737" s="84"/>
      <c r="O1737" s="89"/>
      <c r="P1737" s="89"/>
      <c r="Q1737" s="89"/>
      <c r="R1737" s="89"/>
      <c r="S1737" s="83"/>
      <c r="T1737" s="83"/>
      <c r="U1737" s="83"/>
      <c r="V1737" s="83"/>
      <c r="W1737" s="83"/>
      <c r="X1737" s="83"/>
      <c r="Y1737" s="90"/>
      <c r="Z1737" s="90"/>
      <c r="AA1737" s="90"/>
      <c r="AB1737" s="90"/>
      <c r="AC1737" s="91"/>
      <c r="AD1737" s="91"/>
      <c r="AE1737" s="91"/>
      <c r="AF1737" s="91"/>
      <c r="AG1737" s="91"/>
      <c r="AH1737" s="91"/>
      <c r="AI1737" s="92"/>
      <c r="AJ1737" s="92"/>
      <c r="AK1737" s="92"/>
      <c r="AL1737" s="92"/>
      <c r="AM1737" s="92"/>
      <c r="AN1737" s="93"/>
      <c r="AO1737" s="93"/>
      <c r="AP1737" s="93"/>
      <c r="AQ1737" s="93"/>
      <c r="AR1737" s="93"/>
      <c r="AS1737" s="94"/>
      <c r="AT1737" s="94"/>
      <c r="AU1737" s="94"/>
      <c r="AV1737" s="94"/>
      <c r="AW1737" s="94"/>
      <c r="AX1737" s="94"/>
      <c r="AY1737" s="94"/>
      <c r="AZ1737" s="94"/>
      <c r="BA1737" s="94"/>
      <c r="BB1737" s="94"/>
      <c r="BC1737" s="94"/>
      <c r="BD1737" s="94"/>
      <c r="BE1737" s="94"/>
      <c r="BF1737" s="94"/>
      <c r="BG1737" s="94"/>
      <c r="BH1737" s="94"/>
      <c r="BI1737" s="94"/>
      <c r="BJ1737" s="94"/>
      <c r="BK1737" s="94"/>
      <c r="BL1737" s="94"/>
      <c r="BM1737" s="94"/>
      <c r="BN1737" s="94"/>
      <c r="BO1737" s="94"/>
      <c r="BP1737" s="94"/>
    </row>
    <row r="1738" spans="1:68" x14ac:dyDescent="0.2">
      <c r="A1738" s="75" t="s">
        <v>2028</v>
      </c>
      <c r="B1738" s="87"/>
      <c r="C1738" s="87"/>
      <c r="D1738" s="87"/>
      <c r="E1738" s="87"/>
      <c r="F1738" s="87"/>
      <c r="G1738" s="87"/>
      <c r="H1738" s="87"/>
      <c r="I1738" s="87"/>
      <c r="J1738" s="87"/>
      <c r="K1738" s="84"/>
      <c r="L1738" s="84"/>
      <c r="M1738" s="84"/>
      <c r="N1738" s="84"/>
      <c r="O1738" s="89"/>
      <c r="P1738" s="89"/>
      <c r="Q1738" s="89"/>
      <c r="R1738" s="89"/>
      <c r="S1738" s="83"/>
      <c r="T1738" s="83"/>
      <c r="U1738" s="83"/>
      <c r="V1738" s="83"/>
      <c r="W1738" s="83"/>
      <c r="X1738" s="83"/>
      <c r="Y1738" s="90"/>
      <c r="Z1738" s="90"/>
      <c r="AA1738" s="90"/>
      <c r="AB1738" s="90"/>
      <c r="AC1738" s="91"/>
      <c r="AD1738" s="91"/>
      <c r="AE1738" s="91"/>
      <c r="AF1738" s="91"/>
      <c r="AG1738" s="91"/>
      <c r="AH1738" s="91"/>
      <c r="AI1738" s="92"/>
      <c r="AJ1738" s="92"/>
      <c r="AK1738" s="92"/>
      <c r="AL1738" s="92"/>
      <c r="AM1738" s="92"/>
      <c r="AN1738" s="93"/>
      <c r="AO1738" s="93"/>
      <c r="AP1738" s="93"/>
      <c r="AQ1738" s="93"/>
      <c r="AR1738" s="93"/>
      <c r="AS1738" s="94"/>
      <c r="AT1738" s="94"/>
      <c r="AU1738" s="94"/>
      <c r="AV1738" s="94"/>
      <c r="AW1738" s="94"/>
      <c r="AX1738" s="94"/>
      <c r="AY1738" s="94"/>
      <c r="AZ1738" s="94"/>
      <c r="BA1738" s="94"/>
      <c r="BB1738" s="94"/>
      <c r="BC1738" s="94"/>
      <c r="BD1738" s="94"/>
      <c r="BE1738" s="94"/>
      <c r="BF1738" s="94"/>
      <c r="BG1738" s="94"/>
      <c r="BH1738" s="94"/>
      <c r="BI1738" s="94"/>
      <c r="BJ1738" s="94"/>
      <c r="BK1738" s="94"/>
      <c r="BL1738" s="94"/>
      <c r="BM1738" s="94"/>
      <c r="BN1738" s="94"/>
      <c r="BO1738" s="94"/>
      <c r="BP1738" s="94"/>
    </row>
    <row r="1739" spans="1:68" x14ac:dyDescent="0.2">
      <c r="A1739" s="75" t="s">
        <v>2029</v>
      </c>
      <c r="B1739" s="87"/>
      <c r="C1739" s="87"/>
      <c r="D1739" s="87"/>
      <c r="E1739" s="87"/>
      <c r="F1739" s="87"/>
      <c r="G1739" s="87"/>
      <c r="H1739" s="87"/>
      <c r="I1739" s="87"/>
      <c r="J1739" s="87"/>
      <c r="K1739" s="84"/>
      <c r="L1739" s="84"/>
      <c r="M1739" s="84"/>
      <c r="N1739" s="84"/>
      <c r="O1739" s="89"/>
      <c r="P1739" s="89"/>
      <c r="Q1739" s="89"/>
      <c r="R1739" s="89"/>
      <c r="S1739" s="83"/>
      <c r="T1739" s="83"/>
      <c r="U1739" s="83"/>
      <c r="V1739" s="83"/>
      <c r="W1739" s="83"/>
      <c r="X1739" s="83"/>
      <c r="Y1739" s="90"/>
      <c r="Z1739" s="90"/>
      <c r="AA1739" s="90"/>
      <c r="AB1739" s="90"/>
      <c r="AC1739" s="91"/>
      <c r="AD1739" s="91"/>
      <c r="AE1739" s="91"/>
      <c r="AF1739" s="91"/>
      <c r="AG1739" s="91"/>
      <c r="AH1739" s="91"/>
      <c r="AI1739" s="92"/>
      <c r="AJ1739" s="92"/>
      <c r="AK1739" s="92"/>
      <c r="AL1739" s="92"/>
      <c r="AM1739" s="92"/>
      <c r="AN1739" s="93"/>
      <c r="AO1739" s="93"/>
      <c r="AP1739" s="93"/>
      <c r="AQ1739" s="93"/>
      <c r="AR1739" s="93"/>
      <c r="AS1739" s="94"/>
      <c r="AT1739" s="94"/>
      <c r="AU1739" s="94"/>
      <c r="AV1739" s="94"/>
      <c r="AW1739" s="94"/>
      <c r="AX1739" s="94"/>
      <c r="AY1739" s="94"/>
      <c r="AZ1739" s="94"/>
      <c r="BA1739" s="94"/>
      <c r="BB1739" s="94"/>
      <c r="BC1739" s="94"/>
      <c r="BD1739" s="94"/>
      <c r="BE1739" s="94"/>
      <c r="BF1739" s="94"/>
      <c r="BG1739" s="94"/>
      <c r="BH1739" s="94"/>
      <c r="BI1739" s="94"/>
      <c r="BJ1739" s="94"/>
      <c r="BK1739" s="94"/>
      <c r="BL1739" s="94"/>
      <c r="BM1739" s="94"/>
      <c r="BN1739" s="94"/>
      <c r="BO1739" s="94"/>
      <c r="BP1739" s="94"/>
    </row>
    <row r="1740" spans="1:68" x14ac:dyDescent="0.2">
      <c r="A1740" s="75" t="s">
        <v>2030</v>
      </c>
      <c r="B1740" s="87"/>
      <c r="C1740" s="87"/>
      <c r="D1740" s="87"/>
      <c r="E1740" s="87"/>
      <c r="F1740" s="87"/>
      <c r="G1740" s="87"/>
      <c r="H1740" s="87"/>
      <c r="I1740" s="87"/>
      <c r="J1740" s="87"/>
      <c r="K1740" s="84"/>
      <c r="L1740" s="84"/>
      <c r="M1740" s="84"/>
      <c r="N1740" s="84"/>
      <c r="O1740" s="89"/>
      <c r="P1740" s="89"/>
      <c r="Q1740" s="89"/>
      <c r="R1740" s="89"/>
      <c r="S1740" s="83"/>
      <c r="T1740" s="83"/>
      <c r="U1740" s="83"/>
      <c r="V1740" s="83"/>
      <c r="W1740" s="83"/>
      <c r="X1740" s="83"/>
      <c r="Y1740" s="90"/>
      <c r="Z1740" s="90"/>
      <c r="AA1740" s="90"/>
      <c r="AB1740" s="90"/>
      <c r="AC1740" s="91"/>
      <c r="AD1740" s="91"/>
      <c r="AE1740" s="91"/>
      <c r="AF1740" s="91"/>
      <c r="AG1740" s="91"/>
      <c r="AH1740" s="91"/>
      <c r="AI1740" s="92"/>
      <c r="AJ1740" s="92"/>
      <c r="AK1740" s="92"/>
      <c r="AL1740" s="92"/>
      <c r="AM1740" s="92"/>
      <c r="AN1740" s="93"/>
      <c r="AO1740" s="93"/>
      <c r="AP1740" s="93"/>
      <c r="AQ1740" s="93"/>
      <c r="AR1740" s="93"/>
      <c r="AS1740" s="94"/>
      <c r="AT1740" s="94"/>
      <c r="AU1740" s="94"/>
      <c r="AV1740" s="94"/>
      <c r="AW1740" s="94"/>
      <c r="AX1740" s="94"/>
      <c r="AY1740" s="94"/>
      <c r="AZ1740" s="94"/>
      <c r="BA1740" s="94"/>
      <c r="BB1740" s="94"/>
      <c r="BC1740" s="94"/>
      <c r="BD1740" s="94"/>
      <c r="BE1740" s="94"/>
      <c r="BF1740" s="94"/>
      <c r="BG1740" s="94"/>
      <c r="BH1740" s="94"/>
      <c r="BI1740" s="94"/>
      <c r="BJ1740" s="94"/>
      <c r="BK1740" s="94"/>
      <c r="BL1740" s="94"/>
      <c r="BM1740" s="94"/>
      <c r="BN1740" s="94"/>
      <c r="BO1740" s="94"/>
      <c r="BP1740" s="94"/>
    </row>
    <row r="1741" spans="1:68" x14ac:dyDescent="0.2">
      <c r="A1741" s="75" t="s">
        <v>2031</v>
      </c>
      <c r="B1741" s="87"/>
      <c r="C1741" s="87"/>
      <c r="D1741" s="87"/>
      <c r="E1741" s="87"/>
      <c r="F1741" s="87"/>
      <c r="G1741" s="87"/>
      <c r="H1741" s="87"/>
      <c r="I1741" s="87"/>
      <c r="J1741" s="87"/>
      <c r="K1741" s="84"/>
      <c r="L1741" s="84"/>
      <c r="M1741" s="84"/>
      <c r="N1741" s="84"/>
      <c r="O1741" s="89"/>
      <c r="P1741" s="89"/>
      <c r="Q1741" s="89"/>
      <c r="R1741" s="89"/>
      <c r="S1741" s="83"/>
      <c r="T1741" s="83"/>
      <c r="U1741" s="83"/>
      <c r="V1741" s="83"/>
      <c r="W1741" s="83"/>
      <c r="X1741" s="83"/>
      <c r="Y1741" s="90"/>
      <c r="Z1741" s="90"/>
      <c r="AA1741" s="90"/>
      <c r="AB1741" s="90"/>
      <c r="AC1741" s="91"/>
      <c r="AD1741" s="91"/>
      <c r="AE1741" s="91"/>
      <c r="AF1741" s="91"/>
      <c r="AG1741" s="91"/>
      <c r="AH1741" s="91"/>
      <c r="AI1741" s="92"/>
      <c r="AJ1741" s="92"/>
      <c r="AK1741" s="92"/>
      <c r="AL1741" s="92"/>
      <c r="AM1741" s="92"/>
      <c r="AN1741" s="93"/>
      <c r="AO1741" s="93"/>
      <c r="AP1741" s="93"/>
      <c r="AQ1741" s="93"/>
      <c r="AR1741" s="93"/>
      <c r="AS1741" s="94"/>
      <c r="AT1741" s="94"/>
      <c r="AU1741" s="94"/>
      <c r="AV1741" s="94"/>
      <c r="AW1741" s="94"/>
      <c r="AX1741" s="94"/>
      <c r="AY1741" s="94"/>
      <c r="AZ1741" s="94"/>
      <c r="BA1741" s="94"/>
      <c r="BB1741" s="94"/>
      <c r="BC1741" s="94"/>
      <c r="BD1741" s="94"/>
      <c r="BE1741" s="94"/>
      <c r="BF1741" s="94"/>
      <c r="BG1741" s="94"/>
      <c r="BH1741" s="94"/>
      <c r="BI1741" s="94"/>
      <c r="BJ1741" s="94"/>
      <c r="BK1741" s="94"/>
      <c r="BL1741" s="94"/>
      <c r="BM1741" s="94"/>
      <c r="BN1741" s="94"/>
      <c r="BO1741" s="94"/>
      <c r="BP1741" s="94"/>
    </row>
    <row r="1742" spans="1:68" x14ac:dyDescent="0.2">
      <c r="A1742" s="75" t="s">
        <v>2032</v>
      </c>
      <c r="B1742" s="87"/>
      <c r="C1742" s="87"/>
      <c r="D1742" s="87"/>
      <c r="E1742" s="87"/>
      <c r="F1742" s="87"/>
      <c r="G1742" s="87"/>
      <c r="H1742" s="87"/>
      <c r="I1742" s="87"/>
      <c r="J1742" s="87"/>
      <c r="K1742" s="84"/>
      <c r="L1742" s="84"/>
      <c r="M1742" s="84"/>
      <c r="N1742" s="84"/>
      <c r="O1742" s="89"/>
      <c r="P1742" s="89"/>
      <c r="Q1742" s="89"/>
      <c r="R1742" s="89"/>
      <c r="S1742" s="83"/>
      <c r="T1742" s="83"/>
      <c r="U1742" s="83"/>
      <c r="V1742" s="83"/>
      <c r="W1742" s="83"/>
      <c r="X1742" s="83"/>
      <c r="Y1742" s="90"/>
      <c r="Z1742" s="90"/>
      <c r="AA1742" s="90"/>
      <c r="AB1742" s="90"/>
      <c r="AC1742" s="91"/>
      <c r="AD1742" s="91"/>
      <c r="AE1742" s="91"/>
      <c r="AF1742" s="91"/>
      <c r="AG1742" s="91"/>
      <c r="AH1742" s="91"/>
      <c r="AI1742" s="92"/>
      <c r="AJ1742" s="92"/>
      <c r="AK1742" s="92"/>
      <c r="AL1742" s="92"/>
      <c r="AM1742" s="92"/>
      <c r="AN1742" s="93"/>
      <c r="AO1742" s="93"/>
      <c r="AP1742" s="93"/>
      <c r="AQ1742" s="93"/>
      <c r="AR1742" s="93"/>
      <c r="AS1742" s="94"/>
      <c r="AT1742" s="94"/>
      <c r="AU1742" s="94"/>
      <c r="AV1742" s="94"/>
      <c r="AW1742" s="94"/>
      <c r="AX1742" s="94"/>
      <c r="AY1742" s="94"/>
      <c r="AZ1742" s="94"/>
      <c r="BA1742" s="94"/>
      <c r="BB1742" s="94"/>
      <c r="BC1742" s="94"/>
      <c r="BD1742" s="94"/>
      <c r="BE1742" s="94"/>
      <c r="BF1742" s="94"/>
      <c r="BG1742" s="94"/>
      <c r="BH1742" s="94"/>
      <c r="BI1742" s="94"/>
      <c r="BJ1742" s="94"/>
      <c r="BK1742" s="94"/>
      <c r="BL1742" s="94"/>
      <c r="BM1742" s="94"/>
      <c r="BN1742" s="94"/>
      <c r="BO1742" s="94"/>
      <c r="BP1742" s="94"/>
    </row>
    <row r="1743" spans="1:68" x14ac:dyDescent="0.2">
      <c r="A1743" s="75" t="s">
        <v>2033</v>
      </c>
      <c r="B1743" s="87"/>
      <c r="C1743" s="87"/>
      <c r="D1743" s="87"/>
      <c r="E1743" s="87"/>
      <c r="F1743" s="87"/>
      <c r="G1743" s="87"/>
      <c r="H1743" s="87"/>
      <c r="I1743" s="87"/>
      <c r="J1743" s="87"/>
      <c r="K1743" s="84"/>
      <c r="L1743" s="84"/>
      <c r="M1743" s="84"/>
      <c r="N1743" s="84"/>
      <c r="O1743" s="89"/>
      <c r="P1743" s="89"/>
      <c r="Q1743" s="89"/>
      <c r="R1743" s="89"/>
      <c r="S1743" s="83"/>
      <c r="T1743" s="83"/>
      <c r="U1743" s="83"/>
      <c r="V1743" s="83"/>
      <c r="W1743" s="83"/>
      <c r="X1743" s="83"/>
      <c r="Y1743" s="90"/>
      <c r="Z1743" s="90"/>
      <c r="AA1743" s="90"/>
      <c r="AB1743" s="90"/>
      <c r="AC1743" s="91"/>
      <c r="AD1743" s="91"/>
      <c r="AE1743" s="91"/>
      <c r="AF1743" s="91"/>
      <c r="AG1743" s="91"/>
      <c r="AH1743" s="91"/>
      <c r="AI1743" s="92"/>
      <c r="AJ1743" s="92"/>
      <c r="AK1743" s="92"/>
      <c r="AL1743" s="92"/>
      <c r="AM1743" s="92"/>
      <c r="AN1743" s="93"/>
      <c r="AO1743" s="93"/>
      <c r="AP1743" s="93"/>
      <c r="AQ1743" s="93"/>
      <c r="AR1743" s="93"/>
      <c r="AS1743" s="94"/>
      <c r="AT1743" s="94"/>
      <c r="AU1743" s="94"/>
      <c r="AV1743" s="94"/>
      <c r="AW1743" s="94"/>
      <c r="AX1743" s="94"/>
      <c r="AY1743" s="94"/>
      <c r="AZ1743" s="94"/>
      <c r="BA1743" s="94"/>
      <c r="BB1743" s="94"/>
      <c r="BC1743" s="94"/>
      <c r="BD1743" s="94"/>
      <c r="BE1743" s="94"/>
      <c r="BF1743" s="94"/>
      <c r="BG1743" s="94"/>
      <c r="BH1743" s="94"/>
      <c r="BI1743" s="94"/>
      <c r="BJ1743" s="94"/>
      <c r="BK1743" s="94"/>
      <c r="BL1743" s="94"/>
      <c r="BM1743" s="94"/>
      <c r="BN1743" s="94"/>
      <c r="BO1743" s="94"/>
      <c r="BP1743" s="94"/>
    </row>
    <row r="1744" spans="1:68" x14ac:dyDescent="0.2">
      <c r="A1744" s="75" t="s">
        <v>2034</v>
      </c>
      <c r="B1744" s="87"/>
      <c r="C1744" s="87"/>
      <c r="D1744" s="87"/>
      <c r="E1744" s="87"/>
      <c r="F1744" s="87"/>
      <c r="G1744" s="87"/>
      <c r="H1744" s="87"/>
      <c r="I1744" s="87"/>
      <c r="J1744" s="87"/>
      <c r="K1744" s="84"/>
      <c r="L1744" s="84"/>
      <c r="M1744" s="84"/>
      <c r="N1744" s="84"/>
      <c r="O1744" s="89"/>
      <c r="P1744" s="89"/>
      <c r="Q1744" s="89"/>
      <c r="R1744" s="89"/>
      <c r="S1744" s="83"/>
      <c r="T1744" s="83"/>
      <c r="U1744" s="83"/>
      <c r="V1744" s="83"/>
      <c r="W1744" s="83"/>
      <c r="X1744" s="83"/>
      <c r="Y1744" s="90"/>
      <c r="Z1744" s="90"/>
      <c r="AA1744" s="90"/>
      <c r="AB1744" s="90"/>
      <c r="AC1744" s="91"/>
      <c r="AD1744" s="91"/>
      <c r="AE1744" s="91"/>
      <c r="AF1744" s="91"/>
      <c r="AG1744" s="91"/>
      <c r="AH1744" s="91"/>
      <c r="AI1744" s="92"/>
      <c r="AJ1744" s="92"/>
      <c r="AK1744" s="92"/>
      <c r="AL1744" s="92"/>
      <c r="AM1744" s="92"/>
      <c r="AN1744" s="93"/>
      <c r="AO1744" s="93"/>
      <c r="AP1744" s="93"/>
      <c r="AQ1744" s="93"/>
      <c r="AR1744" s="93"/>
      <c r="AS1744" s="94"/>
      <c r="AT1744" s="94"/>
      <c r="AU1744" s="94"/>
      <c r="AV1744" s="94"/>
      <c r="AW1744" s="94"/>
      <c r="AX1744" s="94"/>
      <c r="AY1744" s="94"/>
      <c r="AZ1744" s="94"/>
      <c r="BA1744" s="94"/>
      <c r="BB1744" s="94"/>
      <c r="BC1744" s="94"/>
      <c r="BD1744" s="94"/>
      <c r="BE1744" s="94"/>
      <c r="BF1744" s="94"/>
      <c r="BG1744" s="94"/>
      <c r="BH1744" s="94"/>
      <c r="BI1744" s="94"/>
      <c r="BJ1744" s="94"/>
      <c r="BK1744" s="94"/>
      <c r="BL1744" s="94"/>
      <c r="BM1744" s="94"/>
      <c r="BN1744" s="94"/>
      <c r="BO1744" s="94"/>
      <c r="BP1744" s="94"/>
    </row>
    <row r="1745" spans="1:68" x14ac:dyDescent="0.2">
      <c r="A1745" s="75" t="s">
        <v>2035</v>
      </c>
      <c r="B1745" s="87"/>
      <c r="C1745" s="87"/>
      <c r="D1745" s="87"/>
      <c r="E1745" s="87"/>
      <c r="F1745" s="87"/>
      <c r="G1745" s="87"/>
      <c r="H1745" s="87"/>
      <c r="I1745" s="87"/>
      <c r="J1745" s="87"/>
      <c r="K1745" s="84"/>
      <c r="L1745" s="84"/>
      <c r="M1745" s="84"/>
      <c r="N1745" s="84"/>
      <c r="O1745" s="89"/>
      <c r="P1745" s="89"/>
      <c r="Q1745" s="89"/>
      <c r="R1745" s="89"/>
      <c r="S1745" s="83"/>
      <c r="T1745" s="83"/>
      <c r="U1745" s="83"/>
      <c r="V1745" s="83"/>
      <c r="W1745" s="83"/>
      <c r="X1745" s="83"/>
      <c r="Y1745" s="90"/>
      <c r="Z1745" s="90"/>
      <c r="AA1745" s="90"/>
      <c r="AB1745" s="90"/>
      <c r="AC1745" s="91"/>
      <c r="AD1745" s="91"/>
      <c r="AE1745" s="91"/>
      <c r="AF1745" s="91"/>
      <c r="AG1745" s="91"/>
      <c r="AH1745" s="91"/>
      <c r="AI1745" s="92"/>
      <c r="AJ1745" s="92"/>
      <c r="AK1745" s="92"/>
      <c r="AL1745" s="92"/>
      <c r="AM1745" s="92"/>
      <c r="AN1745" s="93"/>
      <c r="AO1745" s="93"/>
      <c r="AP1745" s="93"/>
      <c r="AQ1745" s="93"/>
      <c r="AR1745" s="93"/>
      <c r="AS1745" s="94"/>
      <c r="AT1745" s="94"/>
      <c r="AU1745" s="94"/>
      <c r="AV1745" s="94"/>
      <c r="AW1745" s="94"/>
      <c r="AX1745" s="94"/>
      <c r="AY1745" s="94"/>
      <c r="AZ1745" s="94"/>
      <c r="BA1745" s="94"/>
      <c r="BB1745" s="94"/>
      <c r="BC1745" s="94"/>
      <c r="BD1745" s="94"/>
      <c r="BE1745" s="94"/>
      <c r="BF1745" s="94"/>
      <c r="BG1745" s="94"/>
      <c r="BH1745" s="94"/>
      <c r="BI1745" s="94"/>
      <c r="BJ1745" s="94"/>
      <c r="BK1745" s="94"/>
      <c r="BL1745" s="94"/>
      <c r="BM1745" s="94"/>
      <c r="BN1745" s="94"/>
      <c r="BO1745" s="94"/>
      <c r="BP1745" s="94"/>
    </row>
    <row r="1746" spans="1:68" x14ac:dyDescent="0.2">
      <c r="A1746" s="75" t="s">
        <v>2036</v>
      </c>
      <c r="B1746" s="87"/>
      <c r="C1746" s="87"/>
      <c r="D1746" s="87"/>
      <c r="E1746" s="87"/>
      <c r="F1746" s="87"/>
      <c r="G1746" s="87"/>
      <c r="H1746" s="87"/>
      <c r="I1746" s="87"/>
      <c r="J1746" s="87"/>
      <c r="K1746" s="84"/>
      <c r="L1746" s="84"/>
      <c r="M1746" s="84"/>
      <c r="N1746" s="84"/>
      <c r="O1746" s="89"/>
      <c r="P1746" s="89"/>
      <c r="Q1746" s="89"/>
      <c r="R1746" s="89"/>
      <c r="S1746" s="83"/>
      <c r="T1746" s="83"/>
      <c r="U1746" s="83"/>
      <c r="V1746" s="83"/>
      <c r="W1746" s="83"/>
      <c r="X1746" s="83"/>
      <c r="Y1746" s="90"/>
      <c r="Z1746" s="90"/>
      <c r="AA1746" s="90"/>
      <c r="AB1746" s="90"/>
      <c r="AC1746" s="91"/>
      <c r="AD1746" s="91"/>
      <c r="AE1746" s="91"/>
      <c r="AF1746" s="91"/>
      <c r="AG1746" s="91"/>
      <c r="AH1746" s="91"/>
      <c r="AI1746" s="92"/>
      <c r="AJ1746" s="92"/>
      <c r="AK1746" s="92"/>
      <c r="AL1746" s="92"/>
      <c r="AM1746" s="92"/>
      <c r="AN1746" s="93"/>
      <c r="AO1746" s="93"/>
      <c r="AP1746" s="93"/>
      <c r="AQ1746" s="93"/>
      <c r="AR1746" s="93"/>
      <c r="AS1746" s="94"/>
      <c r="AT1746" s="94"/>
      <c r="AU1746" s="94"/>
      <c r="AV1746" s="94"/>
      <c r="AW1746" s="94"/>
      <c r="AX1746" s="94"/>
      <c r="AY1746" s="94"/>
      <c r="AZ1746" s="94"/>
      <c r="BA1746" s="94"/>
      <c r="BB1746" s="94"/>
      <c r="BC1746" s="94"/>
      <c r="BD1746" s="94"/>
      <c r="BE1746" s="94"/>
      <c r="BF1746" s="94"/>
      <c r="BG1746" s="94"/>
      <c r="BH1746" s="94"/>
      <c r="BI1746" s="94"/>
      <c r="BJ1746" s="94"/>
      <c r="BK1746" s="94"/>
      <c r="BL1746" s="94"/>
      <c r="BM1746" s="94"/>
      <c r="BN1746" s="94"/>
      <c r="BO1746" s="94"/>
      <c r="BP1746" s="94"/>
    </row>
    <row r="1747" spans="1:68" x14ac:dyDescent="0.2">
      <c r="A1747" s="75" t="s">
        <v>2037</v>
      </c>
      <c r="B1747" s="87"/>
      <c r="C1747" s="87"/>
      <c r="D1747" s="87"/>
      <c r="E1747" s="87"/>
      <c r="F1747" s="87"/>
      <c r="G1747" s="87"/>
      <c r="H1747" s="87"/>
      <c r="I1747" s="87"/>
      <c r="J1747" s="87"/>
      <c r="K1747" s="84"/>
      <c r="L1747" s="84"/>
      <c r="M1747" s="84"/>
      <c r="N1747" s="84"/>
      <c r="O1747" s="89"/>
      <c r="P1747" s="89"/>
      <c r="Q1747" s="89"/>
      <c r="R1747" s="89"/>
      <c r="S1747" s="83"/>
      <c r="T1747" s="83"/>
      <c r="U1747" s="83"/>
      <c r="V1747" s="83"/>
      <c r="W1747" s="83"/>
      <c r="X1747" s="83"/>
      <c r="Y1747" s="90"/>
      <c r="Z1747" s="90"/>
      <c r="AA1747" s="90"/>
      <c r="AB1747" s="90"/>
      <c r="AC1747" s="91"/>
      <c r="AD1747" s="91"/>
      <c r="AE1747" s="91"/>
      <c r="AF1747" s="91"/>
      <c r="AG1747" s="91"/>
      <c r="AH1747" s="91"/>
      <c r="AI1747" s="92"/>
      <c r="AJ1747" s="92"/>
      <c r="AK1747" s="92"/>
      <c r="AL1747" s="92"/>
      <c r="AM1747" s="92"/>
      <c r="AN1747" s="93"/>
      <c r="AO1747" s="93"/>
      <c r="AP1747" s="93"/>
      <c r="AQ1747" s="93"/>
      <c r="AR1747" s="93"/>
      <c r="AS1747" s="94"/>
      <c r="AT1747" s="94"/>
      <c r="AU1747" s="94"/>
      <c r="AV1747" s="94"/>
      <c r="AW1747" s="94"/>
      <c r="AX1747" s="94"/>
      <c r="AY1747" s="94"/>
      <c r="AZ1747" s="94"/>
      <c r="BA1747" s="94"/>
      <c r="BB1747" s="94"/>
      <c r="BC1747" s="94"/>
      <c r="BD1747" s="94"/>
      <c r="BE1747" s="94"/>
      <c r="BF1747" s="94"/>
      <c r="BG1747" s="94"/>
      <c r="BH1747" s="94"/>
      <c r="BI1747" s="94"/>
      <c r="BJ1747" s="94"/>
      <c r="BK1747" s="94"/>
      <c r="BL1747" s="94"/>
      <c r="BM1747" s="94"/>
      <c r="BN1747" s="94"/>
      <c r="BO1747" s="94"/>
      <c r="BP1747" s="94"/>
    </row>
    <row r="1748" spans="1:68" x14ac:dyDescent="0.2">
      <c r="A1748" s="75" t="s">
        <v>2038</v>
      </c>
      <c r="B1748" s="87"/>
      <c r="C1748" s="87"/>
      <c r="D1748" s="87"/>
      <c r="E1748" s="87"/>
      <c r="F1748" s="87"/>
      <c r="G1748" s="87"/>
      <c r="H1748" s="87"/>
      <c r="I1748" s="87"/>
      <c r="J1748" s="87"/>
      <c r="K1748" s="84"/>
      <c r="L1748" s="84"/>
      <c r="M1748" s="84"/>
      <c r="N1748" s="84"/>
      <c r="O1748" s="89"/>
      <c r="P1748" s="89"/>
      <c r="Q1748" s="89"/>
      <c r="R1748" s="89"/>
      <c r="S1748" s="83"/>
      <c r="T1748" s="83"/>
      <c r="U1748" s="83"/>
      <c r="V1748" s="83"/>
      <c r="W1748" s="83"/>
      <c r="X1748" s="83"/>
      <c r="Y1748" s="90"/>
      <c r="Z1748" s="90"/>
      <c r="AA1748" s="90"/>
      <c r="AB1748" s="90"/>
      <c r="AC1748" s="91"/>
      <c r="AD1748" s="91"/>
      <c r="AE1748" s="91"/>
      <c r="AF1748" s="91"/>
      <c r="AG1748" s="91"/>
      <c r="AH1748" s="91"/>
      <c r="AI1748" s="92"/>
      <c r="AJ1748" s="92"/>
      <c r="AK1748" s="92"/>
      <c r="AL1748" s="92"/>
      <c r="AM1748" s="92"/>
      <c r="AN1748" s="93"/>
      <c r="AO1748" s="93"/>
      <c r="AP1748" s="93"/>
      <c r="AQ1748" s="93"/>
      <c r="AR1748" s="93"/>
      <c r="AS1748" s="94"/>
      <c r="AT1748" s="94"/>
      <c r="AU1748" s="94"/>
      <c r="AV1748" s="94"/>
      <c r="AW1748" s="94"/>
      <c r="AX1748" s="94"/>
      <c r="AY1748" s="94"/>
      <c r="AZ1748" s="94"/>
      <c r="BA1748" s="94"/>
      <c r="BB1748" s="94"/>
      <c r="BC1748" s="94"/>
      <c r="BD1748" s="94"/>
      <c r="BE1748" s="94"/>
      <c r="BF1748" s="94"/>
      <c r="BG1748" s="94"/>
      <c r="BH1748" s="94"/>
      <c r="BI1748" s="94"/>
      <c r="BJ1748" s="94"/>
      <c r="BK1748" s="94"/>
      <c r="BL1748" s="94"/>
      <c r="BM1748" s="94"/>
      <c r="BN1748" s="94"/>
      <c r="BO1748" s="94"/>
      <c r="BP1748" s="94"/>
    </row>
    <row r="1749" spans="1:68" x14ac:dyDescent="0.2">
      <c r="A1749" s="75" t="s">
        <v>2039</v>
      </c>
      <c r="B1749" s="87"/>
      <c r="C1749" s="87"/>
      <c r="D1749" s="87"/>
      <c r="E1749" s="87"/>
      <c r="F1749" s="87"/>
      <c r="G1749" s="87"/>
      <c r="H1749" s="87"/>
      <c r="I1749" s="87"/>
      <c r="J1749" s="87"/>
      <c r="K1749" s="84"/>
      <c r="L1749" s="84"/>
      <c r="M1749" s="84"/>
      <c r="N1749" s="84"/>
      <c r="O1749" s="89"/>
      <c r="P1749" s="89"/>
      <c r="Q1749" s="89"/>
      <c r="R1749" s="89"/>
      <c r="S1749" s="83"/>
      <c r="T1749" s="83"/>
      <c r="U1749" s="83"/>
      <c r="V1749" s="83"/>
      <c r="W1749" s="83"/>
      <c r="X1749" s="83"/>
      <c r="Y1749" s="90"/>
      <c r="Z1749" s="90"/>
      <c r="AA1749" s="90"/>
      <c r="AB1749" s="90"/>
      <c r="AC1749" s="91"/>
      <c r="AD1749" s="91"/>
      <c r="AE1749" s="91"/>
      <c r="AF1749" s="91"/>
      <c r="AG1749" s="91"/>
      <c r="AH1749" s="91"/>
      <c r="AI1749" s="92"/>
      <c r="AJ1749" s="92"/>
      <c r="AK1749" s="92"/>
      <c r="AL1749" s="92"/>
      <c r="AM1749" s="92"/>
      <c r="AN1749" s="93"/>
      <c r="AO1749" s="93"/>
      <c r="AP1749" s="93"/>
      <c r="AQ1749" s="93"/>
      <c r="AR1749" s="93"/>
      <c r="AS1749" s="94"/>
      <c r="AT1749" s="94"/>
      <c r="AU1749" s="94"/>
      <c r="AV1749" s="94"/>
      <c r="AW1749" s="94"/>
      <c r="AX1749" s="94"/>
      <c r="AY1749" s="94"/>
      <c r="AZ1749" s="94"/>
      <c r="BA1749" s="94"/>
      <c r="BB1749" s="94"/>
      <c r="BC1749" s="94"/>
      <c r="BD1749" s="94"/>
      <c r="BE1749" s="94"/>
      <c r="BF1749" s="94"/>
      <c r="BG1749" s="94"/>
      <c r="BH1749" s="94"/>
      <c r="BI1749" s="94"/>
      <c r="BJ1749" s="94"/>
      <c r="BK1749" s="94"/>
      <c r="BL1749" s="94"/>
      <c r="BM1749" s="94"/>
      <c r="BN1749" s="94"/>
      <c r="BO1749" s="94"/>
      <c r="BP1749" s="94"/>
    </row>
    <row r="1750" spans="1:68" x14ac:dyDescent="0.2">
      <c r="A1750" s="75" t="s">
        <v>2040</v>
      </c>
      <c r="B1750" s="87"/>
      <c r="C1750" s="87"/>
      <c r="D1750" s="87"/>
      <c r="E1750" s="87"/>
      <c r="F1750" s="87"/>
      <c r="G1750" s="87"/>
      <c r="H1750" s="87"/>
      <c r="I1750" s="87"/>
      <c r="J1750" s="87"/>
      <c r="K1750" s="84"/>
      <c r="L1750" s="84"/>
      <c r="M1750" s="84"/>
      <c r="N1750" s="84"/>
      <c r="O1750" s="89"/>
      <c r="P1750" s="89"/>
      <c r="Q1750" s="89"/>
      <c r="R1750" s="89"/>
      <c r="S1750" s="83"/>
      <c r="T1750" s="83"/>
      <c r="U1750" s="83"/>
      <c r="V1750" s="83"/>
      <c r="W1750" s="83"/>
      <c r="X1750" s="83"/>
      <c r="Y1750" s="90"/>
      <c r="Z1750" s="90"/>
      <c r="AA1750" s="90"/>
      <c r="AB1750" s="90"/>
      <c r="AC1750" s="91"/>
      <c r="AD1750" s="91"/>
      <c r="AE1750" s="91"/>
      <c r="AF1750" s="91"/>
      <c r="AG1750" s="91"/>
      <c r="AH1750" s="91"/>
      <c r="AI1750" s="92"/>
      <c r="AJ1750" s="92"/>
      <c r="AK1750" s="92"/>
      <c r="AL1750" s="92"/>
      <c r="AM1750" s="92"/>
      <c r="AN1750" s="93"/>
      <c r="AO1750" s="93"/>
      <c r="AP1750" s="93"/>
      <c r="AQ1750" s="93"/>
      <c r="AR1750" s="93"/>
      <c r="AS1750" s="94"/>
      <c r="AT1750" s="94"/>
      <c r="AU1750" s="94"/>
      <c r="AV1750" s="94"/>
      <c r="AW1750" s="94"/>
      <c r="AX1750" s="94"/>
      <c r="AY1750" s="94"/>
      <c r="AZ1750" s="94"/>
      <c r="BA1750" s="94"/>
      <c r="BB1750" s="94"/>
      <c r="BC1750" s="94"/>
      <c r="BD1750" s="94"/>
      <c r="BE1750" s="94"/>
      <c r="BF1750" s="94"/>
      <c r="BG1750" s="94"/>
      <c r="BH1750" s="94"/>
      <c r="BI1750" s="94"/>
      <c r="BJ1750" s="94"/>
      <c r="BK1750" s="94"/>
      <c r="BL1750" s="94"/>
      <c r="BM1750" s="94"/>
      <c r="BN1750" s="94"/>
      <c r="BO1750" s="94"/>
      <c r="BP1750" s="94"/>
    </row>
    <row r="1751" spans="1:68" x14ac:dyDescent="0.2">
      <c r="A1751" s="75" t="s">
        <v>2041</v>
      </c>
      <c r="B1751" s="87"/>
      <c r="C1751" s="87"/>
      <c r="D1751" s="87"/>
      <c r="E1751" s="87"/>
      <c r="F1751" s="87"/>
      <c r="G1751" s="87"/>
      <c r="H1751" s="87"/>
      <c r="I1751" s="87"/>
      <c r="J1751" s="87"/>
      <c r="K1751" s="84"/>
      <c r="L1751" s="84"/>
      <c r="M1751" s="84"/>
      <c r="N1751" s="84"/>
      <c r="O1751" s="89"/>
      <c r="P1751" s="89"/>
      <c r="Q1751" s="89"/>
      <c r="R1751" s="89"/>
      <c r="S1751" s="83"/>
      <c r="T1751" s="83"/>
      <c r="U1751" s="83"/>
      <c r="V1751" s="83"/>
      <c r="W1751" s="83"/>
      <c r="X1751" s="83"/>
      <c r="Y1751" s="90"/>
      <c r="Z1751" s="90"/>
      <c r="AA1751" s="90"/>
      <c r="AB1751" s="90"/>
      <c r="AC1751" s="91"/>
      <c r="AD1751" s="91"/>
      <c r="AE1751" s="91"/>
      <c r="AF1751" s="91"/>
      <c r="AG1751" s="91"/>
      <c r="AH1751" s="91"/>
      <c r="AI1751" s="92"/>
      <c r="AJ1751" s="92"/>
      <c r="AK1751" s="92"/>
      <c r="AL1751" s="92"/>
      <c r="AM1751" s="92"/>
      <c r="AN1751" s="93"/>
      <c r="AO1751" s="93"/>
      <c r="AP1751" s="93"/>
      <c r="AQ1751" s="93"/>
      <c r="AR1751" s="93"/>
      <c r="AS1751" s="94"/>
      <c r="AT1751" s="94"/>
      <c r="AU1751" s="94"/>
      <c r="AV1751" s="94"/>
      <c r="AW1751" s="94"/>
      <c r="AX1751" s="94"/>
      <c r="AY1751" s="94"/>
      <c r="AZ1751" s="94"/>
      <c r="BA1751" s="94"/>
      <c r="BB1751" s="94"/>
      <c r="BC1751" s="94"/>
      <c r="BD1751" s="94"/>
      <c r="BE1751" s="94"/>
      <c r="BF1751" s="94"/>
      <c r="BG1751" s="94"/>
      <c r="BH1751" s="94"/>
      <c r="BI1751" s="94"/>
      <c r="BJ1751" s="94"/>
      <c r="BK1751" s="94"/>
      <c r="BL1751" s="94"/>
      <c r="BM1751" s="94"/>
      <c r="BN1751" s="94"/>
      <c r="BO1751" s="94"/>
      <c r="BP1751" s="94"/>
    </row>
    <row r="1752" spans="1:68" x14ac:dyDescent="0.2">
      <c r="A1752" s="75" t="s">
        <v>2042</v>
      </c>
      <c r="B1752" s="87"/>
      <c r="C1752" s="87"/>
      <c r="D1752" s="87"/>
      <c r="E1752" s="87"/>
      <c r="F1752" s="87"/>
      <c r="G1752" s="87"/>
      <c r="H1752" s="87"/>
      <c r="I1752" s="87"/>
      <c r="J1752" s="87"/>
      <c r="K1752" s="84"/>
      <c r="L1752" s="84"/>
      <c r="M1752" s="84"/>
      <c r="N1752" s="84"/>
      <c r="O1752" s="89"/>
      <c r="P1752" s="89"/>
      <c r="Q1752" s="89"/>
      <c r="R1752" s="89"/>
      <c r="S1752" s="83"/>
      <c r="T1752" s="83"/>
      <c r="U1752" s="83"/>
      <c r="V1752" s="83"/>
      <c r="W1752" s="83"/>
      <c r="X1752" s="83"/>
      <c r="Y1752" s="90"/>
      <c r="Z1752" s="90"/>
      <c r="AA1752" s="90"/>
      <c r="AB1752" s="90"/>
      <c r="AC1752" s="91"/>
      <c r="AD1752" s="91"/>
      <c r="AE1752" s="91"/>
      <c r="AF1752" s="91"/>
      <c r="AG1752" s="91"/>
      <c r="AH1752" s="91"/>
      <c r="AI1752" s="92"/>
      <c r="AJ1752" s="92"/>
      <c r="AK1752" s="92"/>
      <c r="AL1752" s="92"/>
      <c r="AM1752" s="92"/>
      <c r="AN1752" s="93"/>
      <c r="AO1752" s="93"/>
      <c r="AP1752" s="93"/>
      <c r="AQ1752" s="93"/>
      <c r="AR1752" s="93"/>
      <c r="AS1752" s="94"/>
      <c r="AT1752" s="94"/>
      <c r="AU1752" s="94"/>
      <c r="AV1752" s="94"/>
      <c r="AW1752" s="94"/>
      <c r="AX1752" s="94"/>
      <c r="AY1752" s="94"/>
      <c r="AZ1752" s="94"/>
      <c r="BA1752" s="94"/>
      <c r="BB1752" s="94"/>
      <c r="BC1752" s="94"/>
      <c r="BD1752" s="94"/>
      <c r="BE1752" s="94"/>
      <c r="BF1752" s="94"/>
      <c r="BG1752" s="94"/>
      <c r="BH1752" s="94"/>
      <c r="BI1752" s="94"/>
      <c r="BJ1752" s="94"/>
      <c r="BK1752" s="94"/>
      <c r="BL1752" s="94"/>
      <c r="BM1752" s="94"/>
      <c r="BN1752" s="94"/>
      <c r="BO1752" s="94"/>
      <c r="BP1752" s="94"/>
    </row>
    <row r="1753" spans="1:68" x14ac:dyDescent="0.2">
      <c r="A1753" s="75" t="s">
        <v>2043</v>
      </c>
      <c r="B1753" s="87"/>
      <c r="C1753" s="87"/>
      <c r="D1753" s="87"/>
      <c r="E1753" s="87"/>
      <c r="F1753" s="87"/>
      <c r="G1753" s="87"/>
      <c r="H1753" s="87"/>
      <c r="I1753" s="87"/>
      <c r="J1753" s="87"/>
      <c r="K1753" s="84"/>
      <c r="L1753" s="84"/>
      <c r="M1753" s="84"/>
      <c r="N1753" s="84"/>
      <c r="O1753" s="89"/>
      <c r="P1753" s="89"/>
      <c r="Q1753" s="89"/>
      <c r="R1753" s="89"/>
      <c r="S1753" s="83"/>
      <c r="T1753" s="83"/>
      <c r="U1753" s="83"/>
      <c r="V1753" s="83"/>
      <c r="W1753" s="83"/>
      <c r="X1753" s="83"/>
      <c r="Y1753" s="90"/>
      <c r="Z1753" s="90"/>
      <c r="AA1753" s="90"/>
      <c r="AB1753" s="90"/>
      <c r="AC1753" s="91"/>
      <c r="AD1753" s="91"/>
      <c r="AE1753" s="91"/>
      <c r="AF1753" s="91"/>
      <c r="AG1753" s="91"/>
      <c r="AH1753" s="91"/>
      <c r="AI1753" s="92"/>
      <c r="AJ1753" s="92"/>
      <c r="AK1753" s="92"/>
      <c r="AL1753" s="92"/>
      <c r="AM1753" s="92"/>
      <c r="AN1753" s="93"/>
      <c r="AO1753" s="93"/>
      <c r="AP1753" s="93"/>
      <c r="AQ1753" s="93"/>
      <c r="AR1753" s="93"/>
      <c r="AS1753" s="94"/>
      <c r="AT1753" s="94"/>
      <c r="AU1753" s="94"/>
      <c r="AV1753" s="94"/>
      <c r="AW1753" s="94"/>
      <c r="AX1753" s="94"/>
      <c r="AY1753" s="94"/>
      <c r="AZ1753" s="94"/>
      <c r="BA1753" s="94"/>
      <c r="BB1753" s="94"/>
      <c r="BC1753" s="94"/>
      <c r="BD1753" s="94"/>
      <c r="BE1753" s="94"/>
      <c r="BF1753" s="94"/>
      <c r="BG1753" s="94"/>
      <c r="BH1753" s="94"/>
      <c r="BI1753" s="94"/>
      <c r="BJ1753" s="94"/>
      <c r="BK1753" s="94"/>
      <c r="BL1753" s="94"/>
      <c r="BM1753" s="94"/>
      <c r="BN1753" s="94"/>
      <c r="BO1753" s="94"/>
      <c r="BP1753" s="94"/>
    </row>
    <row r="1754" spans="1:68" x14ac:dyDescent="0.2">
      <c r="A1754" s="75" t="s">
        <v>2044</v>
      </c>
      <c r="B1754" s="87"/>
      <c r="C1754" s="87"/>
      <c r="D1754" s="87"/>
      <c r="E1754" s="87"/>
      <c r="F1754" s="87"/>
      <c r="G1754" s="87"/>
      <c r="H1754" s="87"/>
      <c r="I1754" s="87"/>
      <c r="J1754" s="87"/>
      <c r="K1754" s="84"/>
      <c r="L1754" s="84"/>
      <c r="M1754" s="84"/>
      <c r="N1754" s="84"/>
      <c r="O1754" s="89"/>
      <c r="P1754" s="89"/>
      <c r="Q1754" s="89"/>
      <c r="R1754" s="89"/>
      <c r="S1754" s="83"/>
      <c r="T1754" s="83"/>
      <c r="U1754" s="83"/>
      <c r="V1754" s="83"/>
      <c r="W1754" s="83"/>
      <c r="X1754" s="83"/>
      <c r="Y1754" s="90"/>
      <c r="Z1754" s="90"/>
      <c r="AA1754" s="90"/>
      <c r="AB1754" s="90"/>
      <c r="AC1754" s="91"/>
      <c r="AD1754" s="91"/>
      <c r="AE1754" s="91"/>
      <c r="AF1754" s="91"/>
      <c r="AG1754" s="91"/>
      <c r="AH1754" s="91"/>
      <c r="AI1754" s="92"/>
      <c r="AJ1754" s="92"/>
      <c r="AK1754" s="92"/>
      <c r="AL1754" s="92"/>
      <c r="AM1754" s="92"/>
      <c r="AN1754" s="93"/>
      <c r="AO1754" s="93"/>
      <c r="AP1754" s="93"/>
      <c r="AQ1754" s="93"/>
      <c r="AR1754" s="93"/>
      <c r="AS1754" s="94"/>
      <c r="AT1754" s="94"/>
      <c r="AU1754" s="94"/>
      <c r="AV1754" s="94"/>
      <c r="AW1754" s="94"/>
      <c r="AX1754" s="94"/>
      <c r="AY1754" s="94"/>
      <c r="AZ1754" s="94"/>
      <c r="BA1754" s="94"/>
      <c r="BB1754" s="94"/>
      <c r="BC1754" s="94"/>
      <c r="BD1754" s="94"/>
      <c r="BE1754" s="94"/>
      <c r="BF1754" s="94"/>
      <c r="BG1754" s="94"/>
      <c r="BH1754" s="94"/>
      <c r="BI1754" s="94"/>
      <c r="BJ1754" s="94"/>
      <c r="BK1754" s="94"/>
      <c r="BL1754" s="94"/>
      <c r="BM1754" s="94"/>
      <c r="BN1754" s="94"/>
      <c r="BO1754" s="94"/>
      <c r="BP1754" s="94"/>
    </row>
    <row r="1755" spans="1:68" x14ac:dyDescent="0.2">
      <c r="A1755" s="75" t="s">
        <v>2045</v>
      </c>
      <c r="B1755" s="87"/>
      <c r="C1755" s="87"/>
      <c r="D1755" s="87"/>
      <c r="E1755" s="87"/>
      <c r="F1755" s="87"/>
      <c r="G1755" s="87"/>
      <c r="H1755" s="87"/>
      <c r="I1755" s="87"/>
      <c r="J1755" s="87"/>
      <c r="K1755" s="84"/>
      <c r="L1755" s="84"/>
      <c r="M1755" s="84"/>
      <c r="N1755" s="84"/>
      <c r="O1755" s="89"/>
      <c r="P1755" s="89"/>
      <c r="Q1755" s="89"/>
      <c r="R1755" s="89"/>
      <c r="S1755" s="83"/>
      <c r="T1755" s="83"/>
      <c r="U1755" s="83"/>
      <c r="V1755" s="83"/>
      <c r="W1755" s="83"/>
      <c r="X1755" s="83"/>
      <c r="Y1755" s="90"/>
      <c r="Z1755" s="90"/>
      <c r="AA1755" s="90"/>
      <c r="AB1755" s="90"/>
      <c r="AC1755" s="91"/>
      <c r="AD1755" s="91"/>
      <c r="AE1755" s="91"/>
      <c r="AF1755" s="91"/>
      <c r="AG1755" s="91"/>
      <c r="AH1755" s="91"/>
      <c r="AI1755" s="92"/>
      <c r="AJ1755" s="92"/>
      <c r="AK1755" s="92"/>
      <c r="AL1755" s="92"/>
      <c r="AM1755" s="92"/>
      <c r="AN1755" s="93"/>
      <c r="AO1755" s="93"/>
      <c r="AP1755" s="93"/>
      <c r="AQ1755" s="93"/>
      <c r="AR1755" s="93"/>
      <c r="AS1755" s="94"/>
      <c r="AT1755" s="94"/>
      <c r="AU1755" s="94"/>
      <c r="AV1755" s="94"/>
      <c r="AW1755" s="94"/>
      <c r="AX1755" s="94"/>
      <c r="AY1755" s="94"/>
      <c r="AZ1755" s="94"/>
      <c r="BA1755" s="94"/>
      <c r="BB1755" s="94"/>
      <c r="BC1755" s="94"/>
      <c r="BD1755" s="94"/>
      <c r="BE1755" s="94"/>
      <c r="BF1755" s="94"/>
      <c r="BG1755" s="94"/>
      <c r="BH1755" s="94"/>
      <c r="BI1755" s="94"/>
      <c r="BJ1755" s="94"/>
      <c r="BK1755" s="94"/>
      <c r="BL1755" s="94"/>
      <c r="BM1755" s="94"/>
      <c r="BN1755" s="94"/>
      <c r="BO1755" s="94"/>
      <c r="BP1755" s="94"/>
    </row>
    <row r="1756" spans="1:68" x14ac:dyDescent="0.2">
      <c r="A1756" s="75" t="s">
        <v>2046</v>
      </c>
      <c r="B1756" s="87"/>
      <c r="C1756" s="87"/>
      <c r="D1756" s="87"/>
      <c r="E1756" s="87"/>
      <c r="F1756" s="87"/>
      <c r="G1756" s="87"/>
      <c r="H1756" s="87"/>
      <c r="I1756" s="87"/>
      <c r="J1756" s="87"/>
      <c r="K1756" s="84"/>
      <c r="L1756" s="84"/>
      <c r="M1756" s="84"/>
      <c r="N1756" s="84"/>
      <c r="O1756" s="89"/>
      <c r="P1756" s="89"/>
      <c r="Q1756" s="89"/>
      <c r="R1756" s="89"/>
      <c r="S1756" s="83"/>
      <c r="T1756" s="83"/>
      <c r="U1756" s="83"/>
      <c r="V1756" s="83"/>
      <c r="W1756" s="83"/>
      <c r="X1756" s="83"/>
      <c r="Y1756" s="90"/>
      <c r="Z1756" s="90"/>
      <c r="AA1756" s="90"/>
      <c r="AB1756" s="90"/>
      <c r="AC1756" s="91"/>
      <c r="AD1756" s="91"/>
      <c r="AE1756" s="91"/>
      <c r="AF1756" s="91"/>
      <c r="AG1756" s="91"/>
      <c r="AH1756" s="91"/>
      <c r="AI1756" s="92"/>
      <c r="AJ1756" s="92"/>
      <c r="AK1756" s="92"/>
      <c r="AL1756" s="92"/>
      <c r="AM1756" s="92"/>
      <c r="AN1756" s="93"/>
      <c r="AO1756" s="93"/>
      <c r="AP1756" s="93"/>
      <c r="AQ1756" s="93"/>
      <c r="AR1756" s="93"/>
      <c r="AS1756" s="94"/>
      <c r="AT1756" s="94"/>
      <c r="AU1756" s="94"/>
      <c r="AV1756" s="94"/>
      <c r="AW1756" s="94"/>
      <c r="AX1756" s="94"/>
      <c r="AY1756" s="94"/>
      <c r="AZ1756" s="94"/>
      <c r="BA1756" s="94"/>
      <c r="BB1756" s="94"/>
      <c r="BC1756" s="94"/>
      <c r="BD1756" s="94"/>
      <c r="BE1756" s="94"/>
      <c r="BF1756" s="94"/>
      <c r="BG1756" s="94"/>
      <c r="BH1756" s="94"/>
      <c r="BI1756" s="94"/>
      <c r="BJ1756" s="94"/>
      <c r="BK1756" s="94"/>
      <c r="BL1756" s="94"/>
      <c r="BM1756" s="94"/>
      <c r="BN1756" s="94"/>
      <c r="BO1756" s="94"/>
      <c r="BP1756" s="94"/>
    </row>
    <row r="1757" spans="1:68" x14ac:dyDescent="0.2">
      <c r="A1757" s="75" t="s">
        <v>2047</v>
      </c>
      <c r="B1757" s="87"/>
      <c r="C1757" s="87"/>
      <c r="D1757" s="87"/>
      <c r="E1757" s="87"/>
      <c r="F1757" s="87"/>
      <c r="G1757" s="87"/>
      <c r="H1757" s="87"/>
      <c r="I1757" s="87"/>
      <c r="J1757" s="87"/>
      <c r="K1757" s="84"/>
      <c r="L1757" s="84"/>
      <c r="M1757" s="84"/>
      <c r="N1757" s="84"/>
      <c r="O1757" s="89"/>
      <c r="P1757" s="89"/>
      <c r="Q1757" s="89"/>
      <c r="R1757" s="89"/>
      <c r="S1757" s="83"/>
      <c r="T1757" s="83"/>
      <c r="U1757" s="83"/>
      <c r="V1757" s="83"/>
      <c r="W1757" s="83"/>
      <c r="X1757" s="83"/>
      <c r="Y1757" s="90"/>
      <c r="Z1757" s="90"/>
      <c r="AA1757" s="90"/>
      <c r="AB1757" s="90"/>
      <c r="AC1757" s="91"/>
      <c r="AD1757" s="91"/>
      <c r="AE1757" s="91"/>
      <c r="AF1757" s="91"/>
      <c r="AG1757" s="91"/>
      <c r="AH1757" s="91"/>
      <c r="AI1757" s="92"/>
      <c r="AJ1757" s="92"/>
      <c r="AK1757" s="92"/>
      <c r="AL1757" s="92"/>
      <c r="AM1757" s="92"/>
      <c r="AN1757" s="93"/>
      <c r="AO1757" s="93"/>
      <c r="AP1757" s="93"/>
      <c r="AQ1757" s="93"/>
      <c r="AR1757" s="93"/>
      <c r="AS1757" s="94"/>
      <c r="AT1757" s="94"/>
      <c r="AU1757" s="94"/>
      <c r="AV1757" s="94"/>
      <c r="AW1757" s="94"/>
      <c r="AX1757" s="94"/>
      <c r="AY1757" s="94"/>
      <c r="AZ1757" s="94"/>
      <c r="BA1757" s="94"/>
      <c r="BB1757" s="94"/>
      <c r="BC1757" s="94"/>
      <c r="BD1757" s="94"/>
      <c r="BE1757" s="94"/>
      <c r="BF1757" s="94"/>
      <c r="BG1757" s="94"/>
      <c r="BH1757" s="94"/>
      <c r="BI1757" s="94"/>
      <c r="BJ1757" s="94"/>
      <c r="BK1757" s="94"/>
      <c r="BL1757" s="94"/>
      <c r="BM1757" s="94"/>
      <c r="BN1757" s="94"/>
      <c r="BO1757" s="94"/>
      <c r="BP1757" s="94"/>
    </row>
    <row r="1758" spans="1:68" x14ac:dyDescent="0.2">
      <c r="A1758" s="75" t="s">
        <v>2048</v>
      </c>
      <c r="B1758" s="87"/>
      <c r="C1758" s="87"/>
      <c r="D1758" s="87"/>
      <c r="E1758" s="87"/>
      <c r="F1758" s="87"/>
      <c r="G1758" s="87"/>
      <c r="H1758" s="87"/>
      <c r="I1758" s="87"/>
      <c r="J1758" s="87"/>
      <c r="K1758" s="84"/>
      <c r="L1758" s="84"/>
      <c r="M1758" s="84"/>
      <c r="N1758" s="84"/>
      <c r="O1758" s="89"/>
      <c r="P1758" s="89"/>
      <c r="Q1758" s="89"/>
      <c r="R1758" s="89"/>
      <c r="S1758" s="83"/>
      <c r="T1758" s="83"/>
      <c r="U1758" s="83"/>
      <c r="V1758" s="83"/>
      <c r="W1758" s="83"/>
      <c r="X1758" s="83"/>
      <c r="Y1758" s="90"/>
      <c r="Z1758" s="90"/>
      <c r="AA1758" s="90"/>
      <c r="AB1758" s="90"/>
      <c r="AC1758" s="91"/>
      <c r="AD1758" s="91"/>
      <c r="AE1758" s="91"/>
      <c r="AF1758" s="91"/>
      <c r="AG1758" s="91"/>
      <c r="AH1758" s="91"/>
      <c r="AI1758" s="92"/>
      <c r="AJ1758" s="92"/>
      <c r="AK1758" s="92"/>
      <c r="AL1758" s="92"/>
      <c r="AM1758" s="92"/>
      <c r="AN1758" s="93"/>
      <c r="AO1758" s="93"/>
      <c r="AP1758" s="93"/>
      <c r="AQ1758" s="93"/>
      <c r="AR1758" s="93"/>
      <c r="AS1758" s="94"/>
      <c r="AT1758" s="94"/>
      <c r="AU1758" s="94"/>
      <c r="AV1758" s="94"/>
      <c r="AW1758" s="94"/>
      <c r="AX1758" s="94"/>
      <c r="AY1758" s="94"/>
      <c r="AZ1758" s="94"/>
      <c r="BA1758" s="94"/>
      <c r="BB1758" s="94"/>
      <c r="BC1758" s="94"/>
      <c r="BD1758" s="94"/>
      <c r="BE1758" s="94"/>
      <c r="BF1758" s="94"/>
      <c r="BG1758" s="94"/>
      <c r="BH1758" s="94"/>
      <c r="BI1758" s="94"/>
      <c r="BJ1758" s="94"/>
      <c r="BK1758" s="94"/>
      <c r="BL1758" s="94"/>
      <c r="BM1758" s="94"/>
      <c r="BN1758" s="94"/>
      <c r="BO1758" s="94"/>
      <c r="BP1758" s="94"/>
    </row>
    <row r="1759" spans="1:68" x14ac:dyDescent="0.2">
      <c r="A1759" s="75" t="s">
        <v>2049</v>
      </c>
      <c r="B1759" s="87"/>
      <c r="C1759" s="87"/>
      <c r="D1759" s="87"/>
      <c r="E1759" s="87"/>
      <c r="F1759" s="87"/>
      <c r="G1759" s="87"/>
      <c r="H1759" s="87"/>
      <c r="I1759" s="87"/>
      <c r="J1759" s="87"/>
      <c r="K1759" s="84"/>
      <c r="L1759" s="84"/>
      <c r="M1759" s="84"/>
      <c r="N1759" s="84"/>
      <c r="O1759" s="89"/>
      <c r="P1759" s="89"/>
      <c r="Q1759" s="89"/>
      <c r="R1759" s="89"/>
      <c r="S1759" s="83"/>
      <c r="T1759" s="83"/>
      <c r="U1759" s="83"/>
      <c r="V1759" s="83"/>
      <c r="W1759" s="83"/>
      <c r="X1759" s="83"/>
      <c r="Y1759" s="90"/>
      <c r="Z1759" s="90"/>
      <c r="AA1759" s="90"/>
      <c r="AB1759" s="90"/>
      <c r="AC1759" s="91"/>
      <c r="AD1759" s="91"/>
      <c r="AE1759" s="91"/>
      <c r="AF1759" s="91"/>
      <c r="AG1759" s="91"/>
      <c r="AH1759" s="91"/>
      <c r="AI1759" s="92"/>
      <c r="AJ1759" s="92"/>
      <c r="AK1759" s="92"/>
      <c r="AL1759" s="92"/>
      <c r="AM1759" s="92"/>
      <c r="AN1759" s="93"/>
      <c r="AO1759" s="93"/>
      <c r="AP1759" s="93"/>
      <c r="AQ1759" s="93"/>
      <c r="AR1759" s="93"/>
      <c r="AS1759" s="94"/>
      <c r="AT1759" s="94"/>
      <c r="AU1759" s="94"/>
      <c r="AV1759" s="94"/>
      <c r="AW1759" s="94"/>
      <c r="AX1759" s="94"/>
      <c r="AY1759" s="94"/>
      <c r="AZ1759" s="94"/>
      <c r="BA1759" s="94"/>
      <c r="BB1759" s="94"/>
      <c r="BC1759" s="94"/>
      <c r="BD1759" s="94"/>
      <c r="BE1759" s="94"/>
      <c r="BF1759" s="94"/>
      <c r="BG1759" s="94"/>
      <c r="BH1759" s="94"/>
      <c r="BI1759" s="94"/>
      <c r="BJ1759" s="94"/>
      <c r="BK1759" s="94"/>
      <c r="BL1759" s="94"/>
      <c r="BM1759" s="94"/>
      <c r="BN1759" s="94"/>
      <c r="BO1759" s="94"/>
      <c r="BP1759" s="94"/>
    </row>
    <row r="1760" spans="1:68" x14ac:dyDescent="0.2">
      <c r="A1760" s="75" t="s">
        <v>2050</v>
      </c>
      <c r="B1760" s="87"/>
      <c r="C1760" s="87"/>
      <c r="D1760" s="87"/>
      <c r="E1760" s="87"/>
      <c r="F1760" s="87"/>
      <c r="G1760" s="87"/>
      <c r="H1760" s="87"/>
      <c r="I1760" s="87"/>
      <c r="J1760" s="87"/>
      <c r="K1760" s="84"/>
      <c r="L1760" s="84"/>
      <c r="M1760" s="84"/>
      <c r="N1760" s="84"/>
      <c r="O1760" s="89"/>
      <c r="P1760" s="89"/>
      <c r="Q1760" s="89"/>
      <c r="R1760" s="89"/>
      <c r="S1760" s="83"/>
      <c r="T1760" s="83"/>
      <c r="U1760" s="83"/>
      <c r="V1760" s="83"/>
      <c r="W1760" s="83"/>
      <c r="X1760" s="83"/>
      <c r="Y1760" s="90"/>
      <c r="Z1760" s="90"/>
      <c r="AA1760" s="90"/>
      <c r="AB1760" s="90"/>
      <c r="AC1760" s="91"/>
      <c r="AD1760" s="91"/>
      <c r="AE1760" s="91"/>
      <c r="AF1760" s="91"/>
      <c r="AG1760" s="91"/>
      <c r="AH1760" s="91"/>
      <c r="AI1760" s="92"/>
      <c r="AJ1760" s="92"/>
      <c r="AK1760" s="92"/>
      <c r="AL1760" s="92"/>
      <c r="AM1760" s="92"/>
      <c r="AN1760" s="93"/>
      <c r="AO1760" s="93"/>
      <c r="AP1760" s="93"/>
      <c r="AQ1760" s="93"/>
      <c r="AR1760" s="93"/>
      <c r="AS1760" s="94"/>
      <c r="AT1760" s="94"/>
      <c r="AU1760" s="94"/>
      <c r="AV1760" s="94"/>
      <c r="AW1760" s="94"/>
      <c r="AX1760" s="94"/>
      <c r="AY1760" s="94"/>
      <c r="AZ1760" s="94"/>
      <c r="BA1760" s="94"/>
      <c r="BB1760" s="94"/>
      <c r="BC1760" s="94"/>
      <c r="BD1760" s="94"/>
      <c r="BE1760" s="94"/>
      <c r="BF1760" s="94"/>
      <c r="BG1760" s="94"/>
      <c r="BH1760" s="94"/>
      <c r="BI1760" s="94"/>
      <c r="BJ1760" s="94"/>
      <c r="BK1760" s="94"/>
      <c r="BL1760" s="94"/>
      <c r="BM1760" s="94"/>
      <c r="BN1760" s="94"/>
      <c r="BO1760" s="94"/>
      <c r="BP1760" s="94"/>
    </row>
    <row r="1761" spans="1:68" x14ac:dyDescent="0.2">
      <c r="A1761" s="75" t="s">
        <v>2051</v>
      </c>
      <c r="B1761" s="87"/>
      <c r="C1761" s="87"/>
      <c r="D1761" s="87"/>
      <c r="E1761" s="87"/>
      <c r="F1761" s="87"/>
      <c r="G1761" s="87"/>
      <c r="H1761" s="87"/>
      <c r="I1761" s="87"/>
      <c r="J1761" s="87"/>
      <c r="K1761" s="84"/>
      <c r="L1761" s="84"/>
      <c r="M1761" s="84"/>
      <c r="N1761" s="84"/>
      <c r="O1761" s="89"/>
      <c r="P1761" s="89"/>
      <c r="Q1761" s="89"/>
      <c r="R1761" s="89"/>
      <c r="S1761" s="83"/>
      <c r="T1761" s="83"/>
      <c r="U1761" s="83"/>
      <c r="V1761" s="83"/>
      <c r="W1761" s="83"/>
      <c r="X1761" s="83"/>
      <c r="Y1761" s="90"/>
      <c r="Z1761" s="90"/>
      <c r="AA1761" s="90"/>
      <c r="AB1761" s="90"/>
      <c r="AC1761" s="91"/>
      <c r="AD1761" s="91"/>
      <c r="AE1761" s="91"/>
      <c r="AF1761" s="91"/>
      <c r="AG1761" s="91"/>
      <c r="AH1761" s="91"/>
      <c r="AI1761" s="92"/>
      <c r="AJ1761" s="92"/>
      <c r="AK1761" s="92"/>
      <c r="AL1761" s="92"/>
      <c r="AM1761" s="92"/>
      <c r="AN1761" s="93"/>
      <c r="AO1761" s="93"/>
      <c r="AP1761" s="93"/>
      <c r="AQ1761" s="93"/>
      <c r="AR1761" s="93"/>
      <c r="AS1761" s="94"/>
      <c r="AT1761" s="94"/>
      <c r="AU1761" s="94"/>
      <c r="AV1761" s="94"/>
      <c r="AW1761" s="94"/>
      <c r="AX1761" s="94"/>
      <c r="AY1761" s="94"/>
      <c r="AZ1761" s="94"/>
      <c r="BA1761" s="94"/>
      <c r="BB1761" s="94"/>
      <c r="BC1761" s="94"/>
      <c r="BD1761" s="94"/>
      <c r="BE1761" s="94"/>
      <c r="BF1761" s="94"/>
      <c r="BG1761" s="94"/>
      <c r="BH1761" s="94"/>
      <c r="BI1761" s="94"/>
      <c r="BJ1761" s="94"/>
      <c r="BK1761" s="94"/>
      <c r="BL1761" s="94"/>
      <c r="BM1761" s="94"/>
      <c r="BN1761" s="94"/>
      <c r="BO1761" s="94"/>
      <c r="BP1761" s="94"/>
    </row>
    <row r="1762" spans="1:68" x14ac:dyDescent="0.2">
      <c r="A1762" s="75" t="s">
        <v>2052</v>
      </c>
      <c r="B1762" s="87"/>
      <c r="C1762" s="87"/>
      <c r="D1762" s="87"/>
      <c r="E1762" s="87"/>
      <c r="F1762" s="87"/>
      <c r="G1762" s="87"/>
      <c r="H1762" s="87"/>
      <c r="I1762" s="87"/>
      <c r="J1762" s="87"/>
      <c r="K1762" s="84"/>
      <c r="L1762" s="84"/>
      <c r="M1762" s="84"/>
      <c r="N1762" s="84"/>
      <c r="O1762" s="89"/>
      <c r="P1762" s="89"/>
      <c r="Q1762" s="89"/>
      <c r="R1762" s="89"/>
      <c r="S1762" s="83"/>
      <c r="T1762" s="83"/>
      <c r="U1762" s="83"/>
      <c r="V1762" s="83"/>
      <c r="W1762" s="83"/>
      <c r="X1762" s="83"/>
      <c r="Y1762" s="90"/>
      <c r="Z1762" s="90"/>
      <c r="AA1762" s="90"/>
      <c r="AB1762" s="90"/>
      <c r="AC1762" s="91"/>
      <c r="AD1762" s="91"/>
      <c r="AE1762" s="91"/>
      <c r="AF1762" s="91"/>
      <c r="AG1762" s="91"/>
      <c r="AH1762" s="91"/>
      <c r="AI1762" s="92"/>
      <c r="AJ1762" s="92"/>
      <c r="AK1762" s="92"/>
      <c r="AL1762" s="92"/>
      <c r="AM1762" s="92"/>
      <c r="AN1762" s="93"/>
      <c r="AO1762" s="93"/>
      <c r="AP1762" s="93"/>
      <c r="AQ1762" s="93"/>
      <c r="AR1762" s="93"/>
      <c r="AS1762" s="94"/>
      <c r="AT1762" s="94"/>
      <c r="AU1762" s="94"/>
      <c r="AV1762" s="94"/>
      <c r="AW1762" s="94"/>
      <c r="AX1762" s="94"/>
      <c r="AY1762" s="94"/>
      <c r="AZ1762" s="94"/>
      <c r="BA1762" s="94"/>
      <c r="BB1762" s="94"/>
      <c r="BC1762" s="94"/>
      <c r="BD1762" s="94"/>
      <c r="BE1762" s="94"/>
      <c r="BF1762" s="94"/>
      <c r="BG1762" s="94"/>
      <c r="BH1762" s="94"/>
      <c r="BI1762" s="94"/>
      <c r="BJ1762" s="94"/>
      <c r="BK1762" s="94"/>
      <c r="BL1762" s="94"/>
      <c r="BM1762" s="94"/>
      <c r="BN1762" s="94"/>
      <c r="BO1762" s="94"/>
      <c r="BP1762" s="94"/>
    </row>
    <row r="1763" spans="1:68" x14ac:dyDescent="0.2">
      <c r="A1763" s="75" t="s">
        <v>2053</v>
      </c>
      <c r="B1763" s="87"/>
      <c r="C1763" s="87"/>
      <c r="D1763" s="87"/>
      <c r="E1763" s="87"/>
      <c r="F1763" s="87"/>
      <c r="G1763" s="87"/>
      <c r="H1763" s="87"/>
      <c r="I1763" s="87"/>
      <c r="J1763" s="87"/>
      <c r="K1763" s="84"/>
      <c r="L1763" s="84"/>
      <c r="M1763" s="84"/>
      <c r="N1763" s="84"/>
      <c r="O1763" s="89"/>
      <c r="P1763" s="89"/>
      <c r="Q1763" s="89"/>
      <c r="R1763" s="89"/>
      <c r="S1763" s="83"/>
      <c r="T1763" s="83"/>
      <c r="U1763" s="83"/>
      <c r="V1763" s="83"/>
      <c r="W1763" s="83"/>
      <c r="X1763" s="83"/>
      <c r="Y1763" s="90"/>
      <c r="Z1763" s="90"/>
      <c r="AA1763" s="90"/>
      <c r="AB1763" s="90"/>
      <c r="AC1763" s="91"/>
      <c r="AD1763" s="91"/>
      <c r="AE1763" s="91"/>
      <c r="AF1763" s="91"/>
      <c r="AG1763" s="91"/>
      <c r="AH1763" s="91"/>
      <c r="AI1763" s="92"/>
      <c r="AJ1763" s="92"/>
      <c r="AK1763" s="92"/>
      <c r="AL1763" s="92"/>
      <c r="AM1763" s="92"/>
      <c r="AN1763" s="93"/>
      <c r="AO1763" s="93"/>
      <c r="AP1763" s="93"/>
      <c r="AQ1763" s="93"/>
      <c r="AR1763" s="93"/>
      <c r="AS1763" s="94"/>
      <c r="AT1763" s="94"/>
      <c r="AU1763" s="94"/>
      <c r="AV1763" s="94"/>
      <c r="AW1763" s="94"/>
      <c r="AX1763" s="94"/>
      <c r="AY1763" s="94"/>
      <c r="AZ1763" s="94"/>
      <c r="BA1763" s="94"/>
      <c r="BB1763" s="94"/>
      <c r="BC1763" s="94"/>
      <c r="BD1763" s="94"/>
      <c r="BE1763" s="94"/>
      <c r="BF1763" s="94"/>
      <c r="BG1763" s="94"/>
      <c r="BH1763" s="94"/>
      <c r="BI1763" s="94"/>
      <c r="BJ1763" s="94"/>
      <c r="BK1763" s="94"/>
      <c r="BL1763" s="94"/>
      <c r="BM1763" s="94"/>
      <c r="BN1763" s="94"/>
      <c r="BO1763" s="94"/>
      <c r="BP1763" s="94"/>
    </row>
    <row r="1764" spans="1:68" x14ac:dyDescent="0.2">
      <c r="A1764" s="75" t="s">
        <v>2054</v>
      </c>
      <c r="B1764" s="87"/>
      <c r="C1764" s="87"/>
      <c r="D1764" s="87"/>
      <c r="E1764" s="87"/>
      <c r="F1764" s="87"/>
      <c r="G1764" s="87"/>
      <c r="H1764" s="87"/>
      <c r="I1764" s="87"/>
      <c r="J1764" s="87"/>
      <c r="K1764" s="84"/>
      <c r="L1764" s="84"/>
      <c r="M1764" s="84"/>
      <c r="N1764" s="84"/>
      <c r="O1764" s="89"/>
      <c r="P1764" s="89"/>
      <c r="Q1764" s="89"/>
      <c r="R1764" s="89"/>
      <c r="S1764" s="83"/>
      <c r="T1764" s="83"/>
      <c r="U1764" s="83"/>
      <c r="V1764" s="83"/>
      <c r="W1764" s="83"/>
      <c r="X1764" s="83"/>
      <c r="Y1764" s="90"/>
      <c r="Z1764" s="90"/>
      <c r="AA1764" s="90"/>
      <c r="AB1764" s="90"/>
      <c r="AC1764" s="91"/>
      <c r="AD1764" s="91"/>
      <c r="AE1764" s="91"/>
      <c r="AF1764" s="91"/>
      <c r="AG1764" s="91"/>
      <c r="AH1764" s="91"/>
      <c r="AI1764" s="92"/>
      <c r="AJ1764" s="92"/>
      <c r="AK1764" s="92"/>
      <c r="AL1764" s="92"/>
      <c r="AM1764" s="92"/>
      <c r="AN1764" s="93"/>
      <c r="AO1764" s="93"/>
      <c r="AP1764" s="93"/>
      <c r="AQ1764" s="93"/>
      <c r="AR1764" s="93"/>
      <c r="AS1764" s="94"/>
      <c r="AT1764" s="94"/>
      <c r="AU1764" s="94"/>
      <c r="AV1764" s="94"/>
      <c r="AW1764" s="94"/>
      <c r="AX1764" s="94"/>
      <c r="AY1764" s="94"/>
      <c r="AZ1764" s="94"/>
      <c r="BA1764" s="94"/>
      <c r="BB1764" s="94"/>
      <c r="BC1764" s="94"/>
      <c r="BD1764" s="94"/>
      <c r="BE1764" s="94"/>
      <c r="BF1764" s="94"/>
      <c r="BG1764" s="94"/>
      <c r="BH1764" s="94"/>
      <c r="BI1764" s="94"/>
      <c r="BJ1764" s="94"/>
      <c r="BK1764" s="94"/>
      <c r="BL1764" s="94"/>
      <c r="BM1764" s="94"/>
      <c r="BN1764" s="94"/>
      <c r="BO1764" s="94"/>
      <c r="BP1764" s="94"/>
    </row>
    <row r="1765" spans="1:68" x14ac:dyDescent="0.2">
      <c r="A1765" s="75" t="s">
        <v>2055</v>
      </c>
      <c r="B1765" s="87"/>
      <c r="C1765" s="87"/>
      <c r="D1765" s="87"/>
      <c r="E1765" s="87"/>
      <c r="F1765" s="87"/>
      <c r="G1765" s="87"/>
      <c r="H1765" s="87"/>
      <c r="I1765" s="87"/>
      <c r="J1765" s="87"/>
      <c r="K1765" s="84"/>
      <c r="L1765" s="84"/>
      <c r="M1765" s="84"/>
      <c r="N1765" s="84"/>
      <c r="O1765" s="89"/>
      <c r="P1765" s="89"/>
      <c r="Q1765" s="89"/>
      <c r="R1765" s="89"/>
      <c r="S1765" s="83"/>
      <c r="T1765" s="83"/>
      <c r="U1765" s="83"/>
      <c r="V1765" s="83"/>
      <c r="W1765" s="83"/>
      <c r="X1765" s="83"/>
      <c r="Y1765" s="90"/>
      <c r="Z1765" s="90"/>
      <c r="AA1765" s="90"/>
      <c r="AB1765" s="90"/>
      <c r="AC1765" s="91"/>
      <c r="AD1765" s="91"/>
      <c r="AE1765" s="91"/>
      <c r="AF1765" s="91"/>
      <c r="AG1765" s="91"/>
      <c r="AH1765" s="91"/>
      <c r="AI1765" s="92"/>
      <c r="AJ1765" s="92"/>
      <c r="AK1765" s="92"/>
      <c r="AL1765" s="92"/>
      <c r="AM1765" s="92"/>
      <c r="AN1765" s="93"/>
      <c r="AO1765" s="93"/>
      <c r="AP1765" s="93"/>
      <c r="AQ1765" s="93"/>
      <c r="AR1765" s="93"/>
      <c r="AS1765" s="94"/>
      <c r="AT1765" s="94"/>
      <c r="AU1765" s="94"/>
      <c r="AV1765" s="94"/>
      <c r="AW1765" s="94"/>
      <c r="AX1765" s="94"/>
      <c r="AY1765" s="94"/>
      <c r="AZ1765" s="94"/>
      <c r="BA1765" s="94"/>
      <c r="BB1765" s="94"/>
      <c r="BC1765" s="94"/>
      <c r="BD1765" s="94"/>
      <c r="BE1765" s="94"/>
      <c r="BF1765" s="94"/>
      <c r="BG1765" s="94"/>
      <c r="BH1765" s="94"/>
      <c r="BI1765" s="94"/>
      <c r="BJ1765" s="94"/>
      <c r="BK1765" s="94"/>
      <c r="BL1765" s="94"/>
      <c r="BM1765" s="94"/>
      <c r="BN1765" s="94"/>
      <c r="BO1765" s="94"/>
      <c r="BP1765" s="94"/>
    </row>
    <row r="1766" spans="1:68" x14ac:dyDescent="0.2">
      <c r="A1766" s="75" t="s">
        <v>2056</v>
      </c>
      <c r="B1766" s="87"/>
      <c r="C1766" s="87"/>
      <c r="D1766" s="87"/>
      <c r="E1766" s="87"/>
      <c r="F1766" s="87"/>
      <c r="G1766" s="87"/>
      <c r="H1766" s="87"/>
      <c r="I1766" s="87"/>
      <c r="J1766" s="87"/>
      <c r="K1766" s="84"/>
      <c r="L1766" s="84"/>
      <c r="M1766" s="84"/>
      <c r="N1766" s="84"/>
      <c r="O1766" s="89"/>
      <c r="P1766" s="89"/>
      <c r="Q1766" s="89"/>
      <c r="R1766" s="89"/>
      <c r="S1766" s="83"/>
      <c r="T1766" s="83"/>
      <c r="U1766" s="83"/>
      <c r="V1766" s="83"/>
      <c r="W1766" s="83"/>
      <c r="X1766" s="83"/>
      <c r="Y1766" s="90"/>
      <c r="Z1766" s="90"/>
      <c r="AA1766" s="90"/>
      <c r="AB1766" s="90"/>
      <c r="AC1766" s="91"/>
      <c r="AD1766" s="91"/>
      <c r="AE1766" s="91"/>
      <c r="AF1766" s="91"/>
      <c r="AG1766" s="91"/>
      <c r="AH1766" s="91"/>
      <c r="AI1766" s="92"/>
      <c r="AJ1766" s="92"/>
      <c r="AK1766" s="92"/>
      <c r="AL1766" s="92"/>
      <c r="AM1766" s="92"/>
      <c r="AN1766" s="93"/>
      <c r="AO1766" s="93"/>
      <c r="AP1766" s="93"/>
      <c r="AQ1766" s="93"/>
      <c r="AR1766" s="93"/>
      <c r="AS1766" s="94"/>
      <c r="AT1766" s="94"/>
      <c r="AU1766" s="94"/>
      <c r="AV1766" s="94"/>
      <c r="AW1766" s="94"/>
      <c r="AX1766" s="94"/>
      <c r="AY1766" s="94"/>
      <c r="AZ1766" s="94"/>
      <c r="BA1766" s="94"/>
      <c r="BB1766" s="94"/>
      <c r="BC1766" s="94"/>
      <c r="BD1766" s="94"/>
      <c r="BE1766" s="94"/>
      <c r="BF1766" s="94"/>
      <c r="BG1766" s="94"/>
      <c r="BH1766" s="94"/>
      <c r="BI1766" s="94"/>
      <c r="BJ1766" s="94"/>
      <c r="BK1766" s="94"/>
      <c r="BL1766" s="94"/>
      <c r="BM1766" s="94"/>
      <c r="BN1766" s="94"/>
      <c r="BO1766" s="94"/>
      <c r="BP1766" s="94"/>
    </row>
    <row r="1767" spans="1:68" x14ac:dyDescent="0.2">
      <c r="A1767" s="75" t="s">
        <v>2057</v>
      </c>
      <c r="B1767" s="87"/>
      <c r="C1767" s="87"/>
      <c r="D1767" s="87"/>
      <c r="E1767" s="87"/>
      <c r="F1767" s="87"/>
      <c r="G1767" s="87"/>
      <c r="H1767" s="87"/>
      <c r="I1767" s="87"/>
      <c r="J1767" s="87"/>
      <c r="K1767" s="84"/>
      <c r="L1767" s="84"/>
      <c r="M1767" s="84"/>
      <c r="N1767" s="84"/>
      <c r="O1767" s="89"/>
      <c r="P1767" s="89"/>
      <c r="Q1767" s="89"/>
      <c r="R1767" s="89"/>
      <c r="S1767" s="83"/>
      <c r="T1767" s="83"/>
      <c r="U1767" s="83"/>
      <c r="V1767" s="83"/>
      <c r="W1767" s="83"/>
      <c r="X1767" s="83"/>
      <c r="Y1767" s="90"/>
      <c r="Z1767" s="90"/>
      <c r="AA1767" s="90"/>
      <c r="AB1767" s="90"/>
      <c r="AC1767" s="91"/>
      <c r="AD1767" s="91"/>
      <c r="AE1767" s="91"/>
      <c r="AF1767" s="91"/>
      <c r="AG1767" s="91"/>
      <c r="AH1767" s="91"/>
      <c r="AI1767" s="92"/>
      <c r="AJ1767" s="92"/>
      <c r="AK1767" s="92"/>
      <c r="AL1767" s="92"/>
      <c r="AM1767" s="92"/>
      <c r="AN1767" s="93"/>
      <c r="AO1767" s="93"/>
      <c r="AP1767" s="93"/>
      <c r="AQ1767" s="93"/>
      <c r="AR1767" s="93"/>
      <c r="AS1767" s="94"/>
      <c r="AT1767" s="94"/>
      <c r="AU1767" s="94"/>
      <c r="AV1767" s="94"/>
      <c r="AW1767" s="94"/>
      <c r="AX1767" s="94"/>
      <c r="AY1767" s="94"/>
      <c r="AZ1767" s="94"/>
      <c r="BA1767" s="94"/>
      <c r="BB1767" s="94"/>
      <c r="BC1767" s="94"/>
      <c r="BD1767" s="94"/>
      <c r="BE1767" s="94"/>
      <c r="BF1767" s="94"/>
      <c r="BG1767" s="94"/>
      <c r="BH1767" s="94"/>
      <c r="BI1767" s="94"/>
      <c r="BJ1767" s="94"/>
      <c r="BK1767" s="94"/>
      <c r="BL1767" s="94"/>
      <c r="BM1767" s="94"/>
      <c r="BN1767" s="94"/>
      <c r="BO1767" s="94"/>
      <c r="BP1767" s="94"/>
    </row>
    <row r="1768" spans="1:68" x14ac:dyDescent="0.2">
      <c r="A1768" s="75" t="s">
        <v>2058</v>
      </c>
      <c r="B1768" s="87"/>
      <c r="C1768" s="87"/>
      <c r="D1768" s="87"/>
      <c r="E1768" s="87"/>
      <c r="F1768" s="87"/>
      <c r="G1768" s="87"/>
      <c r="H1768" s="87"/>
      <c r="I1768" s="87"/>
      <c r="J1768" s="87"/>
      <c r="K1768" s="84"/>
      <c r="L1768" s="84"/>
      <c r="M1768" s="84"/>
      <c r="N1768" s="84"/>
      <c r="O1768" s="89"/>
      <c r="P1768" s="89"/>
      <c r="Q1768" s="89"/>
      <c r="R1768" s="89"/>
      <c r="S1768" s="83"/>
      <c r="T1768" s="83"/>
      <c r="U1768" s="83"/>
      <c r="V1768" s="83"/>
      <c r="W1768" s="83"/>
      <c r="X1768" s="83"/>
      <c r="Y1768" s="90"/>
      <c r="Z1768" s="90"/>
      <c r="AA1768" s="90"/>
      <c r="AB1768" s="90"/>
      <c r="AC1768" s="91"/>
      <c r="AD1768" s="91"/>
      <c r="AE1768" s="91"/>
      <c r="AF1768" s="91"/>
      <c r="AG1768" s="91"/>
      <c r="AH1768" s="91"/>
      <c r="AI1768" s="92"/>
      <c r="AJ1768" s="92"/>
      <c r="AK1768" s="92"/>
      <c r="AL1768" s="92"/>
      <c r="AM1768" s="92"/>
      <c r="AN1768" s="93"/>
      <c r="AO1768" s="93"/>
      <c r="AP1768" s="93"/>
      <c r="AQ1768" s="93"/>
      <c r="AR1768" s="93"/>
      <c r="AS1768" s="94"/>
      <c r="AT1768" s="94"/>
      <c r="AU1768" s="94"/>
      <c r="AV1768" s="94"/>
      <c r="AW1768" s="94"/>
      <c r="AX1768" s="94"/>
      <c r="AY1768" s="94"/>
      <c r="AZ1768" s="94"/>
      <c r="BA1768" s="94"/>
      <c r="BB1768" s="94"/>
      <c r="BC1768" s="94"/>
      <c r="BD1768" s="94"/>
      <c r="BE1768" s="94"/>
      <c r="BF1768" s="94"/>
      <c r="BG1768" s="94"/>
      <c r="BH1768" s="94"/>
      <c r="BI1768" s="94"/>
      <c r="BJ1768" s="94"/>
      <c r="BK1768" s="94"/>
      <c r="BL1768" s="94"/>
      <c r="BM1768" s="94"/>
      <c r="BN1768" s="94"/>
      <c r="BO1768" s="94"/>
      <c r="BP1768" s="94"/>
    </row>
    <row r="1769" spans="1:68" x14ac:dyDescent="0.2">
      <c r="A1769" s="75" t="s">
        <v>2059</v>
      </c>
      <c r="B1769" s="87"/>
      <c r="C1769" s="87"/>
      <c r="D1769" s="87"/>
      <c r="E1769" s="87"/>
      <c r="F1769" s="87"/>
      <c r="G1769" s="87"/>
      <c r="H1769" s="87"/>
      <c r="I1769" s="87"/>
      <c r="J1769" s="87"/>
      <c r="K1769" s="84"/>
      <c r="L1769" s="84"/>
      <c r="M1769" s="84"/>
      <c r="N1769" s="84"/>
      <c r="O1769" s="89"/>
      <c r="P1769" s="89"/>
      <c r="Q1769" s="89"/>
      <c r="R1769" s="89"/>
      <c r="S1769" s="83"/>
      <c r="T1769" s="83"/>
      <c r="U1769" s="83"/>
      <c r="V1769" s="83"/>
      <c r="W1769" s="83"/>
      <c r="X1769" s="83"/>
      <c r="Y1769" s="90"/>
      <c r="Z1769" s="90"/>
      <c r="AA1769" s="90"/>
      <c r="AB1769" s="90"/>
      <c r="AC1769" s="91"/>
      <c r="AD1769" s="91"/>
      <c r="AE1769" s="91"/>
      <c r="AF1769" s="91"/>
      <c r="AG1769" s="91"/>
      <c r="AH1769" s="91"/>
      <c r="AI1769" s="92"/>
      <c r="AJ1769" s="92"/>
      <c r="AK1769" s="92"/>
      <c r="AL1769" s="92"/>
      <c r="AM1769" s="92"/>
      <c r="AN1769" s="93"/>
      <c r="AO1769" s="93"/>
      <c r="AP1769" s="93"/>
      <c r="AQ1769" s="93"/>
      <c r="AR1769" s="93"/>
      <c r="AS1769" s="94"/>
      <c r="AT1769" s="94"/>
      <c r="AU1769" s="94"/>
      <c r="AV1769" s="94"/>
      <c r="AW1769" s="94"/>
      <c r="AX1769" s="94"/>
      <c r="AY1769" s="94"/>
      <c r="AZ1769" s="94"/>
      <c r="BA1769" s="94"/>
      <c r="BB1769" s="94"/>
      <c r="BC1769" s="94"/>
      <c r="BD1769" s="94"/>
      <c r="BE1769" s="94"/>
      <c r="BF1769" s="94"/>
      <c r="BG1769" s="94"/>
      <c r="BH1769" s="94"/>
      <c r="BI1769" s="94"/>
      <c r="BJ1769" s="94"/>
      <c r="BK1769" s="94"/>
      <c r="BL1769" s="94"/>
      <c r="BM1769" s="94"/>
      <c r="BN1769" s="94"/>
      <c r="BO1769" s="94"/>
      <c r="BP1769" s="94"/>
    </row>
    <row r="1770" spans="1:68" x14ac:dyDescent="0.2">
      <c r="A1770" s="75" t="s">
        <v>2060</v>
      </c>
      <c r="B1770" s="87"/>
      <c r="C1770" s="87"/>
      <c r="D1770" s="87"/>
      <c r="E1770" s="87"/>
      <c r="F1770" s="87"/>
      <c r="G1770" s="87"/>
      <c r="H1770" s="87"/>
      <c r="I1770" s="87"/>
      <c r="J1770" s="87"/>
      <c r="K1770" s="84"/>
      <c r="L1770" s="84"/>
      <c r="M1770" s="84"/>
      <c r="N1770" s="84"/>
      <c r="O1770" s="89"/>
      <c r="P1770" s="89"/>
      <c r="Q1770" s="89"/>
      <c r="R1770" s="89"/>
      <c r="S1770" s="83"/>
      <c r="T1770" s="83"/>
      <c r="U1770" s="83"/>
      <c r="V1770" s="83"/>
      <c r="W1770" s="83"/>
      <c r="X1770" s="83"/>
      <c r="Y1770" s="90"/>
      <c r="Z1770" s="90"/>
      <c r="AA1770" s="90"/>
      <c r="AB1770" s="90"/>
      <c r="AC1770" s="91"/>
      <c r="AD1770" s="91"/>
      <c r="AE1770" s="91"/>
      <c r="AF1770" s="91"/>
      <c r="AG1770" s="91"/>
      <c r="AH1770" s="91"/>
      <c r="AI1770" s="92"/>
      <c r="AJ1770" s="92"/>
      <c r="AK1770" s="92"/>
      <c r="AL1770" s="92"/>
      <c r="AM1770" s="92"/>
      <c r="AN1770" s="93"/>
      <c r="AO1770" s="93"/>
      <c r="AP1770" s="93"/>
      <c r="AQ1770" s="93"/>
      <c r="AR1770" s="93"/>
      <c r="AS1770" s="94"/>
      <c r="AT1770" s="94"/>
      <c r="AU1770" s="94"/>
      <c r="AV1770" s="94"/>
      <c r="AW1770" s="94"/>
      <c r="AX1770" s="94"/>
      <c r="AY1770" s="94"/>
      <c r="AZ1770" s="94"/>
      <c r="BA1770" s="94"/>
      <c r="BB1770" s="94"/>
      <c r="BC1770" s="94"/>
      <c r="BD1770" s="94"/>
      <c r="BE1770" s="94"/>
      <c r="BF1770" s="94"/>
      <c r="BG1770" s="94"/>
      <c r="BH1770" s="94"/>
      <c r="BI1770" s="94"/>
      <c r="BJ1770" s="94"/>
      <c r="BK1770" s="94"/>
      <c r="BL1770" s="94"/>
      <c r="BM1770" s="94"/>
      <c r="BN1770" s="94"/>
      <c r="BO1770" s="94"/>
      <c r="BP1770" s="94"/>
    </row>
    <row r="1771" spans="1:68" x14ac:dyDescent="0.2">
      <c r="A1771" s="75" t="s">
        <v>2061</v>
      </c>
      <c r="B1771" s="87"/>
      <c r="C1771" s="87"/>
      <c r="D1771" s="87"/>
      <c r="E1771" s="87"/>
      <c r="F1771" s="87"/>
      <c r="G1771" s="87"/>
      <c r="H1771" s="87"/>
      <c r="I1771" s="87"/>
      <c r="J1771" s="87"/>
      <c r="K1771" s="84"/>
      <c r="L1771" s="84"/>
      <c r="M1771" s="84"/>
      <c r="N1771" s="84"/>
      <c r="O1771" s="89"/>
      <c r="P1771" s="89"/>
      <c r="Q1771" s="89"/>
      <c r="R1771" s="89"/>
      <c r="S1771" s="83"/>
      <c r="T1771" s="83"/>
      <c r="U1771" s="83"/>
      <c r="V1771" s="83"/>
      <c r="W1771" s="83"/>
      <c r="X1771" s="83"/>
      <c r="Y1771" s="90"/>
      <c r="Z1771" s="90"/>
      <c r="AA1771" s="90"/>
      <c r="AB1771" s="90"/>
      <c r="AC1771" s="91"/>
      <c r="AD1771" s="91"/>
      <c r="AE1771" s="91"/>
      <c r="AF1771" s="91"/>
      <c r="AG1771" s="91"/>
      <c r="AH1771" s="91"/>
      <c r="AI1771" s="92"/>
      <c r="AJ1771" s="92"/>
      <c r="AK1771" s="92"/>
      <c r="AL1771" s="92"/>
      <c r="AM1771" s="92"/>
      <c r="AN1771" s="93"/>
      <c r="AO1771" s="93"/>
      <c r="AP1771" s="93"/>
      <c r="AQ1771" s="93"/>
      <c r="AR1771" s="93"/>
      <c r="AS1771" s="94"/>
      <c r="AT1771" s="94"/>
      <c r="AU1771" s="94"/>
      <c r="AV1771" s="94"/>
      <c r="AW1771" s="94"/>
      <c r="AX1771" s="94"/>
      <c r="AY1771" s="94"/>
      <c r="AZ1771" s="94"/>
      <c r="BA1771" s="94"/>
      <c r="BB1771" s="94"/>
      <c r="BC1771" s="94"/>
      <c r="BD1771" s="94"/>
      <c r="BE1771" s="94"/>
      <c r="BF1771" s="94"/>
      <c r="BG1771" s="94"/>
      <c r="BH1771" s="94"/>
      <c r="BI1771" s="94"/>
      <c r="BJ1771" s="94"/>
      <c r="BK1771" s="94"/>
      <c r="BL1771" s="94"/>
      <c r="BM1771" s="94"/>
      <c r="BN1771" s="94"/>
      <c r="BO1771" s="94"/>
      <c r="BP1771" s="94"/>
    </row>
    <row r="1772" spans="1:68" x14ac:dyDescent="0.2">
      <c r="A1772" s="75" t="s">
        <v>2062</v>
      </c>
      <c r="B1772" s="87"/>
      <c r="C1772" s="87"/>
      <c r="D1772" s="87"/>
      <c r="E1772" s="87"/>
      <c r="F1772" s="87"/>
      <c r="G1772" s="87"/>
      <c r="H1772" s="87"/>
      <c r="I1772" s="87"/>
      <c r="J1772" s="87"/>
      <c r="K1772" s="84"/>
      <c r="L1772" s="84"/>
      <c r="M1772" s="84"/>
      <c r="N1772" s="84"/>
      <c r="O1772" s="89"/>
      <c r="P1772" s="89"/>
      <c r="Q1772" s="89"/>
      <c r="R1772" s="89"/>
      <c r="S1772" s="83"/>
      <c r="T1772" s="83"/>
      <c r="U1772" s="83"/>
      <c r="V1772" s="83"/>
      <c r="W1772" s="83"/>
      <c r="X1772" s="83"/>
      <c r="Y1772" s="90"/>
      <c r="Z1772" s="90"/>
      <c r="AA1772" s="90"/>
      <c r="AB1772" s="90"/>
      <c r="AC1772" s="91"/>
      <c r="AD1772" s="91"/>
      <c r="AE1772" s="91"/>
      <c r="AF1772" s="91"/>
      <c r="AG1772" s="91"/>
      <c r="AH1772" s="91"/>
      <c r="AI1772" s="92"/>
      <c r="AJ1772" s="92"/>
      <c r="AK1772" s="92"/>
      <c r="AL1772" s="92"/>
      <c r="AM1772" s="92"/>
      <c r="AN1772" s="93"/>
      <c r="AO1772" s="93"/>
      <c r="AP1772" s="93"/>
      <c r="AQ1772" s="93"/>
      <c r="AR1772" s="93"/>
      <c r="AS1772" s="94"/>
      <c r="AT1772" s="94"/>
      <c r="AU1772" s="94"/>
      <c r="AV1772" s="94"/>
      <c r="AW1772" s="94"/>
      <c r="AX1772" s="94"/>
      <c r="AY1772" s="94"/>
      <c r="AZ1772" s="94"/>
      <c r="BA1772" s="94"/>
      <c r="BB1772" s="94"/>
      <c r="BC1772" s="94"/>
      <c r="BD1772" s="94"/>
      <c r="BE1772" s="94"/>
      <c r="BF1772" s="94"/>
      <c r="BG1772" s="94"/>
      <c r="BH1772" s="94"/>
      <c r="BI1772" s="94"/>
      <c r="BJ1772" s="94"/>
      <c r="BK1772" s="94"/>
      <c r="BL1772" s="94"/>
      <c r="BM1772" s="94"/>
      <c r="BN1772" s="94"/>
      <c r="BO1772" s="94"/>
      <c r="BP1772" s="94"/>
    </row>
    <row r="1773" spans="1:68" x14ac:dyDescent="0.2">
      <c r="A1773" s="75" t="s">
        <v>2063</v>
      </c>
      <c r="B1773" s="87"/>
      <c r="C1773" s="87"/>
      <c r="D1773" s="87"/>
      <c r="E1773" s="87"/>
      <c r="F1773" s="87"/>
      <c r="G1773" s="87"/>
      <c r="H1773" s="87"/>
      <c r="I1773" s="87"/>
      <c r="J1773" s="87"/>
      <c r="K1773" s="84"/>
      <c r="L1773" s="84"/>
      <c r="M1773" s="84"/>
      <c r="N1773" s="84"/>
      <c r="O1773" s="89"/>
      <c r="P1773" s="89"/>
      <c r="Q1773" s="89"/>
      <c r="R1773" s="89"/>
      <c r="S1773" s="83"/>
      <c r="T1773" s="83"/>
      <c r="U1773" s="83"/>
      <c r="V1773" s="83"/>
      <c r="W1773" s="83"/>
      <c r="X1773" s="83"/>
      <c r="Y1773" s="90"/>
      <c r="Z1773" s="90"/>
      <c r="AA1773" s="90"/>
      <c r="AB1773" s="90"/>
      <c r="AC1773" s="91"/>
      <c r="AD1773" s="91"/>
      <c r="AE1773" s="91"/>
      <c r="AF1773" s="91"/>
      <c r="AG1773" s="91"/>
      <c r="AH1773" s="91"/>
      <c r="AI1773" s="92"/>
      <c r="AJ1773" s="92"/>
      <c r="AK1773" s="92"/>
      <c r="AL1773" s="92"/>
      <c r="AM1773" s="92"/>
      <c r="AN1773" s="93"/>
      <c r="AO1773" s="93"/>
      <c r="AP1773" s="93"/>
      <c r="AQ1773" s="93"/>
      <c r="AR1773" s="93"/>
      <c r="AS1773" s="94"/>
      <c r="AT1773" s="94"/>
      <c r="AU1773" s="94"/>
      <c r="AV1773" s="94"/>
      <c r="AW1773" s="94"/>
      <c r="AX1773" s="94"/>
      <c r="AY1773" s="94"/>
      <c r="AZ1773" s="94"/>
      <c r="BA1773" s="94"/>
      <c r="BB1773" s="94"/>
      <c r="BC1773" s="94"/>
      <c r="BD1773" s="94"/>
      <c r="BE1773" s="94"/>
      <c r="BF1773" s="94"/>
      <c r="BG1773" s="94"/>
      <c r="BH1773" s="94"/>
      <c r="BI1773" s="94"/>
      <c r="BJ1773" s="94"/>
      <c r="BK1773" s="94"/>
      <c r="BL1773" s="94"/>
      <c r="BM1773" s="94"/>
      <c r="BN1773" s="94"/>
      <c r="BO1773" s="94"/>
      <c r="BP1773" s="94"/>
    </row>
    <row r="1774" spans="1:68" x14ac:dyDescent="0.2">
      <c r="A1774" s="75" t="s">
        <v>2064</v>
      </c>
      <c r="B1774" s="87"/>
      <c r="C1774" s="87"/>
      <c r="D1774" s="87"/>
      <c r="E1774" s="87"/>
      <c r="F1774" s="87"/>
      <c r="G1774" s="87"/>
      <c r="H1774" s="87"/>
      <c r="I1774" s="87"/>
      <c r="J1774" s="87"/>
      <c r="K1774" s="84"/>
      <c r="L1774" s="84"/>
      <c r="M1774" s="84"/>
      <c r="N1774" s="84"/>
      <c r="O1774" s="89"/>
      <c r="P1774" s="89"/>
      <c r="Q1774" s="89"/>
      <c r="R1774" s="89"/>
      <c r="S1774" s="83"/>
      <c r="T1774" s="83"/>
      <c r="U1774" s="83"/>
      <c r="V1774" s="83"/>
      <c r="W1774" s="83"/>
      <c r="X1774" s="83"/>
      <c r="Y1774" s="90"/>
      <c r="Z1774" s="90"/>
      <c r="AA1774" s="90"/>
      <c r="AB1774" s="90"/>
      <c r="AC1774" s="91"/>
      <c r="AD1774" s="91"/>
      <c r="AE1774" s="91"/>
      <c r="AF1774" s="91"/>
      <c r="AG1774" s="91"/>
      <c r="AH1774" s="91"/>
      <c r="AI1774" s="92"/>
      <c r="AJ1774" s="92"/>
      <c r="AK1774" s="92"/>
      <c r="AL1774" s="92"/>
      <c r="AM1774" s="92"/>
      <c r="AN1774" s="93"/>
      <c r="AO1774" s="93"/>
      <c r="AP1774" s="93"/>
      <c r="AQ1774" s="93"/>
      <c r="AR1774" s="93"/>
      <c r="AS1774" s="94"/>
      <c r="AT1774" s="94"/>
      <c r="AU1774" s="94"/>
      <c r="AV1774" s="94"/>
      <c r="AW1774" s="94"/>
      <c r="AX1774" s="94"/>
      <c r="AY1774" s="94"/>
      <c r="AZ1774" s="94"/>
      <c r="BA1774" s="94"/>
      <c r="BB1774" s="94"/>
      <c r="BC1774" s="94"/>
      <c r="BD1774" s="94"/>
      <c r="BE1774" s="94"/>
      <c r="BF1774" s="94"/>
      <c r="BG1774" s="94"/>
      <c r="BH1774" s="94"/>
      <c r="BI1774" s="94"/>
      <c r="BJ1774" s="94"/>
      <c r="BK1774" s="94"/>
      <c r="BL1774" s="94"/>
      <c r="BM1774" s="94"/>
      <c r="BN1774" s="94"/>
      <c r="BO1774" s="94"/>
      <c r="BP1774" s="94"/>
    </row>
    <row r="1775" spans="1:68" x14ac:dyDescent="0.2">
      <c r="A1775" s="75" t="s">
        <v>2065</v>
      </c>
      <c r="B1775" s="87"/>
      <c r="C1775" s="87"/>
      <c r="D1775" s="87"/>
      <c r="E1775" s="87"/>
      <c r="F1775" s="87"/>
      <c r="G1775" s="87"/>
      <c r="H1775" s="87"/>
      <c r="I1775" s="87"/>
      <c r="J1775" s="87"/>
      <c r="K1775" s="84"/>
      <c r="L1775" s="84"/>
      <c r="M1775" s="84"/>
      <c r="N1775" s="84"/>
      <c r="O1775" s="89"/>
      <c r="P1775" s="89"/>
      <c r="Q1775" s="89"/>
      <c r="R1775" s="89"/>
      <c r="S1775" s="83"/>
      <c r="T1775" s="83"/>
      <c r="U1775" s="83"/>
      <c r="V1775" s="83"/>
      <c r="W1775" s="83"/>
      <c r="X1775" s="83"/>
      <c r="Y1775" s="90"/>
      <c r="Z1775" s="90"/>
      <c r="AA1775" s="90"/>
      <c r="AB1775" s="90"/>
      <c r="AC1775" s="91"/>
      <c r="AD1775" s="91"/>
      <c r="AE1775" s="91"/>
      <c r="AF1775" s="91"/>
      <c r="AG1775" s="91"/>
      <c r="AH1775" s="91"/>
      <c r="AI1775" s="92"/>
      <c r="AJ1775" s="92"/>
      <c r="AK1775" s="92"/>
      <c r="AL1775" s="92"/>
      <c r="AM1775" s="92"/>
      <c r="AN1775" s="93"/>
      <c r="AO1775" s="93"/>
      <c r="AP1775" s="93"/>
      <c r="AQ1775" s="93"/>
      <c r="AR1775" s="93"/>
      <c r="AS1775" s="94"/>
      <c r="AT1775" s="94"/>
      <c r="AU1775" s="94"/>
      <c r="AV1775" s="94"/>
      <c r="AW1775" s="94"/>
      <c r="AX1775" s="94"/>
      <c r="AY1775" s="94"/>
      <c r="AZ1775" s="94"/>
      <c r="BA1775" s="94"/>
      <c r="BB1775" s="94"/>
      <c r="BC1775" s="94"/>
      <c r="BD1775" s="94"/>
      <c r="BE1775" s="94"/>
      <c r="BF1775" s="94"/>
      <c r="BG1775" s="94"/>
      <c r="BH1775" s="94"/>
      <c r="BI1775" s="94"/>
      <c r="BJ1775" s="94"/>
      <c r="BK1775" s="94"/>
      <c r="BL1775" s="94"/>
      <c r="BM1775" s="94"/>
      <c r="BN1775" s="94"/>
      <c r="BO1775" s="94"/>
      <c r="BP1775" s="94"/>
    </row>
    <row r="1776" spans="1:68" x14ac:dyDescent="0.2">
      <c r="A1776" s="75" t="s">
        <v>2066</v>
      </c>
      <c r="B1776" s="87"/>
      <c r="C1776" s="87"/>
      <c r="D1776" s="87"/>
      <c r="E1776" s="87"/>
      <c r="F1776" s="87"/>
      <c r="G1776" s="87"/>
      <c r="H1776" s="87"/>
      <c r="I1776" s="87"/>
      <c r="J1776" s="87"/>
      <c r="K1776" s="84"/>
      <c r="L1776" s="84"/>
      <c r="M1776" s="84"/>
      <c r="N1776" s="84"/>
      <c r="O1776" s="89"/>
      <c r="P1776" s="89"/>
      <c r="Q1776" s="89"/>
      <c r="R1776" s="89"/>
      <c r="S1776" s="83"/>
      <c r="T1776" s="83"/>
      <c r="U1776" s="83"/>
      <c r="V1776" s="83"/>
      <c r="W1776" s="83"/>
      <c r="X1776" s="83"/>
      <c r="Y1776" s="90"/>
      <c r="Z1776" s="90"/>
      <c r="AA1776" s="90"/>
      <c r="AB1776" s="90"/>
      <c r="AC1776" s="91"/>
      <c r="AD1776" s="91"/>
      <c r="AE1776" s="91"/>
      <c r="AF1776" s="91"/>
      <c r="AG1776" s="91"/>
      <c r="AH1776" s="91"/>
      <c r="AI1776" s="92"/>
      <c r="AJ1776" s="92"/>
      <c r="AK1776" s="92"/>
      <c r="AL1776" s="92"/>
      <c r="AM1776" s="92"/>
      <c r="AN1776" s="93"/>
      <c r="AO1776" s="93"/>
      <c r="AP1776" s="93"/>
      <c r="AQ1776" s="93"/>
      <c r="AR1776" s="93"/>
      <c r="AS1776" s="94"/>
      <c r="AT1776" s="94"/>
      <c r="AU1776" s="94"/>
      <c r="AV1776" s="94"/>
      <c r="AW1776" s="94"/>
      <c r="AX1776" s="94"/>
      <c r="AY1776" s="94"/>
      <c r="AZ1776" s="94"/>
      <c r="BA1776" s="94"/>
      <c r="BB1776" s="94"/>
      <c r="BC1776" s="94"/>
      <c r="BD1776" s="94"/>
      <c r="BE1776" s="94"/>
      <c r="BF1776" s="94"/>
      <c r="BG1776" s="94"/>
      <c r="BH1776" s="94"/>
      <c r="BI1776" s="94"/>
      <c r="BJ1776" s="94"/>
      <c r="BK1776" s="94"/>
      <c r="BL1776" s="94"/>
      <c r="BM1776" s="94"/>
      <c r="BN1776" s="94"/>
      <c r="BO1776" s="94"/>
      <c r="BP1776" s="94"/>
    </row>
    <row r="1777" spans="1:68" x14ac:dyDescent="0.2">
      <c r="A1777" s="75" t="s">
        <v>2067</v>
      </c>
      <c r="B1777" s="87"/>
      <c r="C1777" s="87"/>
      <c r="D1777" s="87"/>
      <c r="E1777" s="87"/>
      <c r="F1777" s="87"/>
      <c r="G1777" s="87"/>
      <c r="H1777" s="87"/>
      <c r="I1777" s="87"/>
      <c r="J1777" s="87"/>
      <c r="K1777" s="84"/>
      <c r="L1777" s="84"/>
      <c r="M1777" s="84"/>
      <c r="N1777" s="84"/>
      <c r="O1777" s="89"/>
      <c r="P1777" s="89"/>
      <c r="Q1777" s="89"/>
      <c r="R1777" s="89"/>
      <c r="S1777" s="83"/>
      <c r="T1777" s="83"/>
      <c r="U1777" s="83"/>
      <c r="V1777" s="83"/>
      <c r="W1777" s="83"/>
      <c r="X1777" s="83"/>
      <c r="Y1777" s="90"/>
      <c r="Z1777" s="90"/>
      <c r="AA1777" s="90"/>
      <c r="AB1777" s="90"/>
      <c r="AC1777" s="91"/>
      <c r="AD1777" s="91"/>
      <c r="AE1777" s="91"/>
      <c r="AF1777" s="91"/>
      <c r="AG1777" s="91"/>
      <c r="AH1777" s="91"/>
      <c r="AI1777" s="92"/>
      <c r="AJ1777" s="92"/>
      <c r="AK1777" s="92"/>
      <c r="AL1777" s="92"/>
      <c r="AM1777" s="92"/>
      <c r="AN1777" s="93"/>
      <c r="AO1777" s="93"/>
      <c r="AP1777" s="93"/>
      <c r="AQ1777" s="93"/>
      <c r="AR1777" s="93"/>
      <c r="AS1777" s="94"/>
      <c r="AT1777" s="94"/>
      <c r="AU1777" s="94"/>
      <c r="AV1777" s="94"/>
      <c r="AW1777" s="94"/>
      <c r="AX1777" s="94"/>
      <c r="AY1777" s="94"/>
      <c r="AZ1777" s="94"/>
      <c r="BA1777" s="94"/>
      <c r="BB1777" s="94"/>
      <c r="BC1777" s="94"/>
      <c r="BD1777" s="94"/>
      <c r="BE1777" s="94"/>
      <c r="BF1777" s="94"/>
      <c r="BG1777" s="94"/>
      <c r="BH1777" s="94"/>
      <c r="BI1777" s="94"/>
      <c r="BJ1777" s="94"/>
      <c r="BK1777" s="94"/>
      <c r="BL1777" s="94"/>
      <c r="BM1777" s="94"/>
      <c r="BN1777" s="94"/>
      <c r="BO1777" s="94"/>
      <c r="BP1777" s="94"/>
    </row>
    <row r="1778" spans="1:68" x14ac:dyDescent="0.2">
      <c r="A1778" s="75" t="s">
        <v>2068</v>
      </c>
      <c r="B1778" s="87"/>
      <c r="C1778" s="87"/>
      <c r="D1778" s="87"/>
      <c r="E1778" s="87"/>
      <c r="F1778" s="87"/>
      <c r="G1778" s="87"/>
      <c r="H1778" s="87"/>
      <c r="I1778" s="87"/>
      <c r="J1778" s="87"/>
      <c r="K1778" s="84"/>
      <c r="L1778" s="84"/>
      <c r="M1778" s="84"/>
      <c r="N1778" s="84"/>
      <c r="O1778" s="89"/>
      <c r="P1778" s="89"/>
      <c r="Q1778" s="89"/>
      <c r="R1778" s="89"/>
      <c r="S1778" s="83"/>
      <c r="T1778" s="83"/>
      <c r="U1778" s="83"/>
      <c r="V1778" s="83"/>
      <c r="W1778" s="83"/>
      <c r="X1778" s="83"/>
      <c r="Y1778" s="90"/>
      <c r="Z1778" s="90"/>
      <c r="AA1778" s="90"/>
      <c r="AB1778" s="90"/>
      <c r="AC1778" s="91"/>
      <c r="AD1778" s="91"/>
      <c r="AE1778" s="91"/>
      <c r="AF1778" s="91"/>
      <c r="AG1778" s="91"/>
      <c r="AH1778" s="91"/>
      <c r="AI1778" s="92"/>
      <c r="AJ1778" s="92"/>
      <c r="AK1778" s="92"/>
      <c r="AL1778" s="92"/>
      <c r="AM1778" s="92"/>
      <c r="AN1778" s="93"/>
      <c r="AO1778" s="93"/>
      <c r="AP1778" s="93"/>
      <c r="AQ1778" s="93"/>
      <c r="AR1778" s="93"/>
      <c r="AS1778" s="94"/>
      <c r="AT1778" s="94"/>
      <c r="AU1778" s="94"/>
      <c r="AV1778" s="94"/>
      <c r="AW1778" s="94"/>
      <c r="AX1778" s="94"/>
      <c r="AY1778" s="94"/>
      <c r="AZ1778" s="94"/>
      <c r="BA1778" s="94"/>
      <c r="BB1778" s="94"/>
      <c r="BC1778" s="94"/>
      <c r="BD1778" s="94"/>
      <c r="BE1778" s="94"/>
      <c r="BF1778" s="94"/>
      <c r="BG1778" s="94"/>
      <c r="BH1778" s="94"/>
      <c r="BI1778" s="94"/>
      <c r="BJ1778" s="94"/>
      <c r="BK1778" s="94"/>
      <c r="BL1778" s="94"/>
      <c r="BM1778" s="94"/>
      <c r="BN1778" s="94"/>
      <c r="BO1778" s="94"/>
      <c r="BP1778" s="94"/>
    </row>
    <row r="1779" spans="1:68" x14ac:dyDescent="0.2">
      <c r="A1779" s="75" t="s">
        <v>2069</v>
      </c>
      <c r="B1779" s="87"/>
      <c r="C1779" s="87"/>
      <c r="D1779" s="87"/>
      <c r="E1779" s="87"/>
      <c r="F1779" s="87"/>
      <c r="G1779" s="87"/>
      <c r="H1779" s="87"/>
      <c r="I1779" s="87"/>
      <c r="J1779" s="87"/>
      <c r="K1779" s="84"/>
      <c r="L1779" s="84"/>
      <c r="M1779" s="84"/>
      <c r="N1779" s="84"/>
      <c r="O1779" s="89"/>
      <c r="P1779" s="89"/>
      <c r="Q1779" s="89"/>
      <c r="R1779" s="89"/>
      <c r="S1779" s="83"/>
      <c r="T1779" s="83"/>
      <c r="U1779" s="83"/>
      <c r="V1779" s="83"/>
      <c r="W1779" s="83"/>
      <c r="X1779" s="83"/>
      <c r="Y1779" s="90"/>
      <c r="Z1779" s="90"/>
      <c r="AA1779" s="90"/>
      <c r="AB1779" s="90"/>
      <c r="AC1779" s="91"/>
      <c r="AD1779" s="91"/>
      <c r="AE1779" s="91"/>
      <c r="AF1779" s="91"/>
      <c r="AG1779" s="91"/>
      <c r="AH1779" s="91"/>
      <c r="AI1779" s="92"/>
      <c r="AJ1779" s="92"/>
      <c r="AK1779" s="92"/>
      <c r="AL1779" s="92"/>
      <c r="AM1779" s="92"/>
      <c r="AN1779" s="93"/>
      <c r="AO1779" s="93"/>
      <c r="AP1779" s="93"/>
      <c r="AQ1779" s="93"/>
      <c r="AR1779" s="93"/>
      <c r="AS1779" s="94"/>
      <c r="AT1779" s="94"/>
      <c r="AU1779" s="94"/>
      <c r="AV1779" s="94"/>
      <c r="AW1779" s="94"/>
      <c r="AX1779" s="94"/>
      <c r="AY1779" s="94"/>
      <c r="AZ1779" s="94"/>
      <c r="BA1779" s="94"/>
      <c r="BB1779" s="94"/>
      <c r="BC1779" s="94"/>
      <c r="BD1779" s="94"/>
      <c r="BE1779" s="94"/>
      <c r="BF1779" s="94"/>
      <c r="BG1779" s="94"/>
      <c r="BH1779" s="94"/>
      <c r="BI1779" s="94"/>
      <c r="BJ1779" s="94"/>
      <c r="BK1779" s="94"/>
      <c r="BL1779" s="94"/>
      <c r="BM1779" s="94"/>
      <c r="BN1779" s="94"/>
      <c r="BO1779" s="94"/>
      <c r="BP1779" s="94"/>
    </row>
    <row r="1780" spans="1:68" x14ac:dyDescent="0.2">
      <c r="A1780" s="75" t="s">
        <v>2070</v>
      </c>
      <c r="B1780" s="87"/>
      <c r="C1780" s="87"/>
      <c r="D1780" s="87"/>
      <c r="E1780" s="87"/>
      <c r="F1780" s="87"/>
      <c r="G1780" s="87"/>
      <c r="H1780" s="87"/>
      <c r="I1780" s="87"/>
      <c r="J1780" s="87"/>
      <c r="K1780" s="84"/>
      <c r="L1780" s="84"/>
      <c r="M1780" s="84"/>
      <c r="N1780" s="84"/>
      <c r="O1780" s="89"/>
      <c r="P1780" s="89"/>
      <c r="Q1780" s="89"/>
      <c r="R1780" s="89"/>
      <c r="S1780" s="83"/>
      <c r="T1780" s="83"/>
      <c r="U1780" s="83"/>
      <c r="V1780" s="83"/>
      <c r="W1780" s="83"/>
      <c r="X1780" s="83"/>
      <c r="Y1780" s="90"/>
      <c r="Z1780" s="90"/>
      <c r="AA1780" s="90"/>
      <c r="AB1780" s="90"/>
      <c r="AC1780" s="91"/>
      <c r="AD1780" s="91"/>
      <c r="AE1780" s="91"/>
      <c r="AF1780" s="91"/>
      <c r="AG1780" s="91"/>
      <c r="AH1780" s="91"/>
      <c r="AI1780" s="92"/>
      <c r="AJ1780" s="92"/>
      <c r="AK1780" s="92"/>
      <c r="AL1780" s="92"/>
      <c r="AM1780" s="92"/>
      <c r="AN1780" s="93"/>
      <c r="AO1780" s="93"/>
      <c r="AP1780" s="93"/>
      <c r="AQ1780" s="93"/>
      <c r="AR1780" s="93"/>
      <c r="AS1780" s="94"/>
      <c r="AT1780" s="94"/>
      <c r="AU1780" s="94"/>
      <c r="AV1780" s="94"/>
      <c r="AW1780" s="94"/>
      <c r="AX1780" s="94"/>
      <c r="AY1780" s="94"/>
      <c r="AZ1780" s="94"/>
      <c r="BA1780" s="94"/>
      <c r="BB1780" s="94"/>
      <c r="BC1780" s="94"/>
      <c r="BD1780" s="94"/>
      <c r="BE1780" s="94"/>
      <c r="BF1780" s="94"/>
      <c r="BG1780" s="94"/>
      <c r="BH1780" s="94"/>
      <c r="BI1780" s="94"/>
      <c r="BJ1780" s="94"/>
      <c r="BK1780" s="94"/>
      <c r="BL1780" s="94"/>
      <c r="BM1780" s="94"/>
      <c r="BN1780" s="94"/>
      <c r="BO1780" s="94"/>
      <c r="BP1780" s="94"/>
    </row>
    <row r="1781" spans="1:68" x14ac:dyDescent="0.2">
      <c r="A1781" s="75" t="s">
        <v>2071</v>
      </c>
      <c r="B1781" s="87"/>
      <c r="C1781" s="87"/>
      <c r="D1781" s="87"/>
      <c r="E1781" s="87"/>
      <c r="F1781" s="87"/>
      <c r="G1781" s="87"/>
      <c r="H1781" s="87"/>
      <c r="I1781" s="87"/>
      <c r="J1781" s="87"/>
      <c r="K1781" s="84"/>
      <c r="L1781" s="84"/>
      <c r="M1781" s="84"/>
      <c r="N1781" s="84"/>
      <c r="O1781" s="89"/>
      <c r="P1781" s="89"/>
      <c r="Q1781" s="89"/>
      <c r="R1781" s="89"/>
      <c r="S1781" s="83"/>
      <c r="T1781" s="83"/>
      <c r="U1781" s="83"/>
      <c r="V1781" s="83"/>
      <c r="W1781" s="83"/>
      <c r="X1781" s="83"/>
      <c r="Y1781" s="90"/>
      <c r="Z1781" s="90"/>
      <c r="AA1781" s="90"/>
      <c r="AB1781" s="90"/>
      <c r="AC1781" s="91"/>
      <c r="AD1781" s="91"/>
      <c r="AE1781" s="91"/>
      <c r="AF1781" s="91"/>
      <c r="AG1781" s="91"/>
      <c r="AH1781" s="91"/>
      <c r="AI1781" s="92"/>
      <c r="AJ1781" s="92"/>
      <c r="AK1781" s="92"/>
      <c r="AL1781" s="92"/>
      <c r="AM1781" s="92"/>
      <c r="AN1781" s="93"/>
      <c r="AO1781" s="93"/>
      <c r="AP1781" s="93"/>
      <c r="AQ1781" s="93"/>
      <c r="AR1781" s="93"/>
      <c r="AS1781" s="94"/>
      <c r="AT1781" s="94"/>
      <c r="AU1781" s="94"/>
      <c r="AV1781" s="94"/>
      <c r="AW1781" s="94"/>
      <c r="AX1781" s="94"/>
      <c r="AY1781" s="94"/>
      <c r="AZ1781" s="94"/>
      <c r="BA1781" s="94"/>
      <c r="BB1781" s="94"/>
      <c r="BC1781" s="94"/>
      <c r="BD1781" s="94"/>
      <c r="BE1781" s="94"/>
      <c r="BF1781" s="94"/>
      <c r="BG1781" s="94"/>
      <c r="BH1781" s="94"/>
      <c r="BI1781" s="94"/>
      <c r="BJ1781" s="94"/>
      <c r="BK1781" s="94"/>
      <c r="BL1781" s="94"/>
      <c r="BM1781" s="94"/>
      <c r="BN1781" s="94"/>
      <c r="BO1781" s="94"/>
      <c r="BP1781" s="94"/>
    </row>
    <row r="1782" spans="1:68" x14ac:dyDescent="0.2">
      <c r="A1782" s="75" t="s">
        <v>2072</v>
      </c>
      <c r="B1782" s="87"/>
      <c r="C1782" s="87"/>
      <c r="D1782" s="87"/>
      <c r="E1782" s="87"/>
      <c r="F1782" s="87"/>
      <c r="G1782" s="87"/>
      <c r="H1782" s="87"/>
      <c r="I1782" s="87"/>
      <c r="J1782" s="87"/>
      <c r="K1782" s="84"/>
      <c r="L1782" s="84"/>
      <c r="M1782" s="84"/>
      <c r="N1782" s="84"/>
      <c r="O1782" s="89"/>
      <c r="P1782" s="89"/>
      <c r="Q1782" s="89"/>
      <c r="R1782" s="89"/>
      <c r="S1782" s="83"/>
      <c r="T1782" s="83"/>
      <c r="U1782" s="83"/>
      <c r="V1782" s="83"/>
      <c r="W1782" s="83"/>
      <c r="X1782" s="83"/>
      <c r="Y1782" s="90"/>
      <c r="Z1782" s="90"/>
      <c r="AA1782" s="90"/>
      <c r="AB1782" s="90"/>
      <c r="AC1782" s="91"/>
      <c r="AD1782" s="91"/>
      <c r="AE1782" s="91"/>
      <c r="AF1782" s="91"/>
      <c r="AG1782" s="91"/>
      <c r="AH1782" s="91"/>
      <c r="AI1782" s="92"/>
      <c r="AJ1782" s="92"/>
      <c r="AK1782" s="92"/>
      <c r="AL1782" s="92"/>
      <c r="AM1782" s="92"/>
      <c r="AN1782" s="93"/>
      <c r="AO1782" s="93"/>
      <c r="AP1782" s="93"/>
      <c r="AQ1782" s="93"/>
      <c r="AR1782" s="93"/>
      <c r="AS1782" s="94"/>
      <c r="AT1782" s="94"/>
      <c r="AU1782" s="94"/>
      <c r="AV1782" s="94"/>
      <c r="AW1782" s="94"/>
      <c r="AX1782" s="94"/>
      <c r="AY1782" s="94"/>
      <c r="AZ1782" s="94"/>
      <c r="BA1782" s="94"/>
      <c r="BB1782" s="94"/>
      <c r="BC1782" s="94"/>
      <c r="BD1782" s="94"/>
      <c r="BE1782" s="94"/>
      <c r="BF1782" s="94"/>
      <c r="BG1782" s="94"/>
      <c r="BH1782" s="94"/>
      <c r="BI1782" s="94"/>
      <c r="BJ1782" s="94"/>
      <c r="BK1782" s="94"/>
      <c r="BL1782" s="94"/>
      <c r="BM1782" s="94"/>
      <c r="BN1782" s="94"/>
      <c r="BO1782" s="94"/>
      <c r="BP1782" s="94"/>
    </row>
    <row r="1783" spans="1:68" x14ac:dyDescent="0.2">
      <c r="A1783" s="75" t="s">
        <v>2073</v>
      </c>
      <c r="B1783" s="87"/>
      <c r="C1783" s="87"/>
      <c r="D1783" s="87"/>
      <c r="E1783" s="87"/>
      <c r="F1783" s="87"/>
      <c r="G1783" s="87"/>
      <c r="H1783" s="87"/>
      <c r="I1783" s="87"/>
      <c r="J1783" s="87"/>
      <c r="K1783" s="84"/>
      <c r="L1783" s="84"/>
      <c r="M1783" s="84"/>
      <c r="N1783" s="84"/>
      <c r="O1783" s="89"/>
      <c r="P1783" s="89"/>
      <c r="Q1783" s="89"/>
      <c r="R1783" s="89"/>
      <c r="S1783" s="83"/>
      <c r="T1783" s="83"/>
      <c r="U1783" s="83"/>
      <c r="V1783" s="83"/>
      <c r="W1783" s="83"/>
      <c r="X1783" s="83"/>
      <c r="Y1783" s="90"/>
      <c r="Z1783" s="90"/>
      <c r="AA1783" s="90"/>
      <c r="AB1783" s="90"/>
      <c r="AC1783" s="91"/>
      <c r="AD1783" s="91"/>
      <c r="AE1783" s="91"/>
      <c r="AF1783" s="91"/>
      <c r="AG1783" s="91"/>
      <c r="AH1783" s="91"/>
      <c r="AI1783" s="92"/>
      <c r="AJ1783" s="92"/>
      <c r="AK1783" s="92"/>
      <c r="AL1783" s="92"/>
      <c r="AM1783" s="92"/>
      <c r="AN1783" s="93"/>
      <c r="AO1783" s="93"/>
      <c r="AP1783" s="93"/>
      <c r="AQ1783" s="93"/>
      <c r="AR1783" s="93"/>
      <c r="AS1783" s="94"/>
      <c r="AT1783" s="94"/>
      <c r="AU1783" s="94"/>
      <c r="AV1783" s="94"/>
      <c r="AW1783" s="94"/>
      <c r="AX1783" s="94"/>
      <c r="AY1783" s="94"/>
      <c r="AZ1783" s="94"/>
      <c r="BA1783" s="94"/>
      <c r="BB1783" s="94"/>
      <c r="BC1783" s="94"/>
      <c r="BD1783" s="94"/>
      <c r="BE1783" s="94"/>
      <c r="BF1783" s="94"/>
      <c r="BG1783" s="94"/>
      <c r="BH1783" s="94"/>
      <c r="BI1783" s="94"/>
      <c r="BJ1783" s="94"/>
      <c r="BK1783" s="94"/>
      <c r="BL1783" s="94"/>
      <c r="BM1783" s="94"/>
      <c r="BN1783" s="94"/>
      <c r="BO1783" s="94"/>
      <c r="BP1783" s="94"/>
    </row>
    <row r="1784" spans="1:68" x14ac:dyDescent="0.2">
      <c r="A1784" s="75" t="s">
        <v>2074</v>
      </c>
      <c r="B1784" s="87"/>
      <c r="C1784" s="87"/>
      <c r="D1784" s="87"/>
      <c r="E1784" s="87"/>
      <c r="F1784" s="87"/>
      <c r="G1784" s="87"/>
      <c r="H1784" s="87"/>
      <c r="I1784" s="87"/>
      <c r="J1784" s="87"/>
      <c r="K1784" s="84"/>
      <c r="L1784" s="84"/>
      <c r="M1784" s="84"/>
      <c r="N1784" s="84"/>
      <c r="O1784" s="89"/>
      <c r="P1784" s="89"/>
      <c r="Q1784" s="89"/>
      <c r="R1784" s="89"/>
      <c r="S1784" s="83"/>
      <c r="T1784" s="83"/>
      <c r="U1784" s="83"/>
      <c r="V1784" s="83"/>
      <c r="W1784" s="83"/>
      <c r="X1784" s="83"/>
      <c r="Y1784" s="90"/>
      <c r="Z1784" s="90"/>
      <c r="AA1784" s="90"/>
      <c r="AB1784" s="90"/>
      <c r="AC1784" s="91"/>
      <c r="AD1784" s="91"/>
      <c r="AE1784" s="91"/>
      <c r="AF1784" s="91"/>
      <c r="AG1784" s="91"/>
      <c r="AH1784" s="91"/>
      <c r="AI1784" s="92"/>
      <c r="AJ1784" s="92"/>
      <c r="AK1784" s="92"/>
      <c r="AL1784" s="92"/>
      <c r="AM1784" s="92"/>
      <c r="AN1784" s="93"/>
      <c r="AO1784" s="93"/>
      <c r="AP1784" s="93"/>
      <c r="AQ1784" s="93"/>
      <c r="AR1784" s="93"/>
      <c r="AS1784" s="94"/>
      <c r="AT1784" s="94"/>
      <c r="AU1784" s="94"/>
      <c r="AV1784" s="94"/>
      <c r="AW1784" s="94"/>
      <c r="AX1784" s="94"/>
      <c r="AY1784" s="94"/>
      <c r="AZ1784" s="94"/>
      <c r="BA1784" s="94"/>
      <c r="BB1784" s="94"/>
      <c r="BC1784" s="94"/>
      <c r="BD1784" s="94"/>
      <c r="BE1784" s="94"/>
      <c r="BF1784" s="94"/>
      <c r="BG1784" s="94"/>
      <c r="BH1784" s="94"/>
      <c r="BI1784" s="94"/>
      <c r="BJ1784" s="94"/>
      <c r="BK1784" s="94"/>
      <c r="BL1784" s="94"/>
      <c r="BM1784" s="94"/>
      <c r="BN1784" s="94"/>
      <c r="BO1784" s="94"/>
      <c r="BP1784" s="94"/>
    </row>
    <row r="1785" spans="1:68" x14ac:dyDescent="0.2">
      <c r="A1785" s="75" t="s">
        <v>2075</v>
      </c>
      <c r="B1785" s="87"/>
      <c r="C1785" s="87"/>
      <c r="D1785" s="87"/>
      <c r="E1785" s="87"/>
      <c r="F1785" s="87"/>
      <c r="G1785" s="87"/>
      <c r="H1785" s="87"/>
      <c r="I1785" s="87"/>
      <c r="J1785" s="87"/>
      <c r="K1785" s="84"/>
      <c r="L1785" s="84"/>
      <c r="M1785" s="84"/>
      <c r="N1785" s="84"/>
      <c r="O1785" s="89"/>
      <c r="P1785" s="89"/>
      <c r="Q1785" s="89"/>
      <c r="R1785" s="89"/>
      <c r="S1785" s="83"/>
      <c r="T1785" s="83"/>
      <c r="U1785" s="83"/>
      <c r="V1785" s="83"/>
      <c r="W1785" s="83"/>
      <c r="X1785" s="83"/>
      <c r="Y1785" s="90"/>
      <c r="Z1785" s="90"/>
      <c r="AA1785" s="90"/>
      <c r="AB1785" s="90"/>
      <c r="AC1785" s="91"/>
      <c r="AD1785" s="91"/>
      <c r="AE1785" s="91"/>
      <c r="AF1785" s="91"/>
      <c r="AG1785" s="91"/>
      <c r="AH1785" s="91"/>
      <c r="AI1785" s="92"/>
      <c r="AJ1785" s="92"/>
      <c r="AK1785" s="92"/>
      <c r="AL1785" s="92"/>
      <c r="AM1785" s="92"/>
      <c r="AN1785" s="93"/>
      <c r="AO1785" s="93"/>
      <c r="AP1785" s="93"/>
      <c r="AQ1785" s="93"/>
      <c r="AR1785" s="93"/>
      <c r="AS1785" s="94"/>
      <c r="AT1785" s="94"/>
      <c r="AU1785" s="94"/>
      <c r="AV1785" s="94"/>
      <c r="AW1785" s="94"/>
      <c r="AX1785" s="94"/>
      <c r="AY1785" s="94"/>
      <c r="AZ1785" s="94"/>
      <c r="BA1785" s="94"/>
      <c r="BB1785" s="94"/>
      <c r="BC1785" s="94"/>
      <c r="BD1785" s="94"/>
      <c r="BE1785" s="94"/>
      <c r="BF1785" s="94"/>
      <c r="BG1785" s="94"/>
      <c r="BH1785" s="94"/>
      <c r="BI1785" s="94"/>
      <c r="BJ1785" s="94"/>
      <c r="BK1785" s="94"/>
      <c r="BL1785" s="94"/>
      <c r="BM1785" s="94"/>
      <c r="BN1785" s="94"/>
      <c r="BO1785" s="94"/>
      <c r="BP1785" s="94"/>
    </row>
    <row r="1786" spans="1:68" x14ac:dyDescent="0.2">
      <c r="A1786" s="75" t="s">
        <v>2076</v>
      </c>
      <c r="B1786" s="87"/>
      <c r="C1786" s="87"/>
      <c r="D1786" s="87"/>
      <c r="E1786" s="87"/>
      <c r="F1786" s="87"/>
      <c r="G1786" s="87"/>
      <c r="H1786" s="87"/>
      <c r="I1786" s="87"/>
      <c r="J1786" s="87"/>
      <c r="K1786" s="84"/>
      <c r="L1786" s="84"/>
      <c r="M1786" s="84"/>
      <c r="N1786" s="84"/>
      <c r="O1786" s="89"/>
      <c r="P1786" s="89"/>
      <c r="Q1786" s="89"/>
      <c r="R1786" s="89"/>
      <c r="S1786" s="83"/>
      <c r="T1786" s="83"/>
      <c r="U1786" s="83"/>
      <c r="V1786" s="83"/>
      <c r="W1786" s="83"/>
      <c r="X1786" s="83"/>
      <c r="Y1786" s="90"/>
      <c r="Z1786" s="90"/>
      <c r="AA1786" s="90"/>
      <c r="AB1786" s="90"/>
      <c r="AC1786" s="91"/>
      <c r="AD1786" s="91"/>
      <c r="AE1786" s="91"/>
      <c r="AF1786" s="91"/>
      <c r="AG1786" s="91"/>
      <c r="AH1786" s="91"/>
      <c r="AI1786" s="92"/>
      <c r="AJ1786" s="92"/>
      <c r="AK1786" s="92"/>
      <c r="AL1786" s="92"/>
      <c r="AM1786" s="92"/>
      <c r="AN1786" s="93"/>
      <c r="AO1786" s="93"/>
      <c r="AP1786" s="93"/>
      <c r="AQ1786" s="93"/>
      <c r="AR1786" s="93"/>
      <c r="AS1786" s="94"/>
      <c r="AT1786" s="94"/>
      <c r="AU1786" s="94"/>
      <c r="AV1786" s="94"/>
      <c r="AW1786" s="94"/>
      <c r="AX1786" s="94"/>
      <c r="AY1786" s="94"/>
      <c r="AZ1786" s="94"/>
      <c r="BA1786" s="94"/>
      <c r="BB1786" s="94"/>
      <c r="BC1786" s="94"/>
      <c r="BD1786" s="94"/>
      <c r="BE1786" s="94"/>
      <c r="BF1786" s="94"/>
      <c r="BG1786" s="94"/>
      <c r="BH1786" s="94"/>
      <c r="BI1786" s="94"/>
      <c r="BJ1786" s="94"/>
      <c r="BK1786" s="94"/>
      <c r="BL1786" s="94"/>
      <c r="BM1786" s="94"/>
      <c r="BN1786" s="94"/>
      <c r="BO1786" s="94"/>
      <c r="BP1786" s="94"/>
    </row>
    <row r="1787" spans="1:68" x14ac:dyDescent="0.2">
      <c r="A1787" s="75" t="s">
        <v>2077</v>
      </c>
      <c r="B1787" s="87"/>
      <c r="C1787" s="87"/>
      <c r="D1787" s="87"/>
      <c r="E1787" s="87"/>
      <c r="F1787" s="87"/>
      <c r="G1787" s="87"/>
      <c r="H1787" s="87"/>
      <c r="I1787" s="87"/>
      <c r="J1787" s="87"/>
      <c r="K1787" s="84"/>
      <c r="L1787" s="84"/>
      <c r="M1787" s="84"/>
      <c r="N1787" s="84"/>
      <c r="O1787" s="89"/>
      <c r="P1787" s="89"/>
      <c r="Q1787" s="89"/>
      <c r="R1787" s="89"/>
      <c r="S1787" s="83"/>
      <c r="T1787" s="83"/>
      <c r="U1787" s="83"/>
      <c r="V1787" s="83"/>
      <c r="W1787" s="83"/>
      <c r="X1787" s="83"/>
      <c r="Y1787" s="90"/>
      <c r="Z1787" s="90"/>
      <c r="AA1787" s="90"/>
      <c r="AB1787" s="90"/>
      <c r="AC1787" s="91"/>
      <c r="AD1787" s="91"/>
      <c r="AE1787" s="91"/>
      <c r="AF1787" s="91"/>
      <c r="AG1787" s="91"/>
      <c r="AH1787" s="91"/>
      <c r="AI1787" s="92"/>
      <c r="AJ1787" s="92"/>
      <c r="AK1787" s="92"/>
      <c r="AL1787" s="92"/>
      <c r="AM1787" s="92"/>
      <c r="AN1787" s="93"/>
      <c r="AO1787" s="93"/>
      <c r="AP1787" s="93"/>
      <c r="AQ1787" s="93"/>
      <c r="AR1787" s="93"/>
      <c r="AS1787" s="94"/>
      <c r="AT1787" s="94"/>
      <c r="AU1787" s="94"/>
      <c r="AV1787" s="94"/>
      <c r="AW1787" s="94"/>
      <c r="AX1787" s="94"/>
      <c r="AY1787" s="94"/>
      <c r="AZ1787" s="94"/>
      <c r="BA1787" s="94"/>
      <c r="BB1787" s="94"/>
      <c r="BC1787" s="94"/>
      <c r="BD1787" s="94"/>
      <c r="BE1787" s="94"/>
      <c r="BF1787" s="94"/>
      <c r="BG1787" s="94"/>
      <c r="BH1787" s="94"/>
      <c r="BI1787" s="94"/>
      <c r="BJ1787" s="94"/>
      <c r="BK1787" s="94"/>
      <c r="BL1787" s="94"/>
      <c r="BM1787" s="94"/>
      <c r="BN1787" s="94"/>
      <c r="BO1787" s="94"/>
      <c r="BP1787" s="94"/>
    </row>
    <row r="1788" spans="1:68" x14ac:dyDescent="0.2">
      <c r="A1788" s="75" t="s">
        <v>2078</v>
      </c>
      <c r="B1788" s="87"/>
      <c r="C1788" s="87"/>
      <c r="D1788" s="87"/>
      <c r="E1788" s="87"/>
      <c r="F1788" s="87"/>
      <c r="G1788" s="87"/>
      <c r="H1788" s="87"/>
      <c r="I1788" s="87"/>
      <c r="J1788" s="87"/>
      <c r="K1788" s="84"/>
      <c r="L1788" s="84"/>
      <c r="M1788" s="84"/>
      <c r="N1788" s="84"/>
      <c r="O1788" s="89"/>
      <c r="P1788" s="89"/>
      <c r="Q1788" s="89"/>
      <c r="R1788" s="89"/>
      <c r="S1788" s="83"/>
      <c r="T1788" s="83"/>
      <c r="U1788" s="83"/>
      <c r="V1788" s="83"/>
      <c r="W1788" s="83"/>
      <c r="X1788" s="83"/>
      <c r="Y1788" s="90"/>
      <c r="Z1788" s="90"/>
      <c r="AA1788" s="90"/>
      <c r="AB1788" s="90"/>
      <c r="AC1788" s="91"/>
      <c r="AD1788" s="91"/>
      <c r="AE1788" s="91"/>
      <c r="AF1788" s="91"/>
      <c r="AG1788" s="91"/>
      <c r="AH1788" s="91"/>
      <c r="AI1788" s="92"/>
      <c r="AJ1788" s="92"/>
      <c r="AK1788" s="92"/>
      <c r="AL1788" s="92"/>
      <c r="AM1788" s="92"/>
      <c r="AN1788" s="93"/>
      <c r="AO1788" s="93"/>
      <c r="AP1788" s="93"/>
      <c r="AQ1788" s="93"/>
      <c r="AR1788" s="93"/>
      <c r="AS1788" s="94"/>
      <c r="AT1788" s="94"/>
      <c r="AU1788" s="94"/>
      <c r="AV1788" s="94"/>
      <c r="AW1788" s="94"/>
      <c r="AX1788" s="94"/>
      <c r="AY1788" s="94"/>
      <c r="AZ1788" s="94"/>
      <c r="BA1788" s="94"/>
      <c r="BB1788" s="94"/>
      <c r="BC1788" s="94"/>
      <c r="BD1788" s="94"/>
      <c r="BE1788" s="94"/>
      <c r="BF1788" s="94"/>
      <c r="BG1788" s="94"/>
      <c r="BH1788" s="94"/>
      <c r="BI1788" s="94"/>
      <c r="BJ1788" s="94"/>
      <c r="BK1788" s="94"/>
      <c r="BL1788" s="94"/>
      <c r="BM1788" s="94"/>
      <c r="BN1788" s="94"/>
      <c r="BO1788" s="94"/>
      <c r="BP1788" s="94"/>
    </row>
    <row r="1789" spans="1:68" x14ac:dyDescent="0.2">
      <c r="A1789" s="75" t="s">
        <v>2079</v>
      </c>
      <c r="B1789" s="87"/>
      <c r="C1789" s="87"/>
      <c r="D1789" s="87"/>
      <c r="E1789" s="87"/>
      <c r="F1789" s="87"/>
      <c r="G1789" s="87"/>
      <c r="H1789" s="87"/>
      <c r="I1789" s="87"/>
      <c r="J1789" s="87"/>
      <c r="K1789" s="84"/>
      <c r="L1789" s="84"/>
      <c r="M1789" s="84"/>
      <c r="N1789" s="84"/>
      <c r="O1789" s="89"/>
      <c r="P1789" s="89"/>
      <c r="Q1789" s="89"/>
      <c r="R1789" s="89"/>
      <c r="S1789" s="83"/>
      <c r="T1789" s="83"/>
      <c r="U1789" s="83"/>
      <c r="V1789" s="83"/>
      <c r="W1789" s="83"/>
      <c r="X1789" s="83"/>
      <c r="Y1789" s="90"/>
      <c r="Z1789" s="90"/>
      <c r="AA1789" s="90"/>
      <c r="AB1789" s="90"/>
      <c r="AC1789" s="91"/>
      <c r="AD1789" s="91"/>
      <c r="AE1789" s="91"/>
      <c r="AF1789" s="91"/>
      <c r="AG1789" s="91"/>
      <c r="AH1789" s="91"/>
      <c r="AI1789" s="92"/>
      <c r="AJ1789" s="92"/>
      <c r="AK1789" s="92"/>
      <c r="AL1789" s="92"/>
      <c r="AM1789" s="92"/>
      <c r="AN1789" s="93"/>
      <c r="AO1789" s="93"/>
      <c r="AP1789" s="93"/>
      <c r="AQ1789" s="93"/>
      <c r="AR1789" s="93"/>
      <c r="AS1789" s="94"/>
      <c r="AT1789" s="94"/>
      <c r="AU1789" s="94"/>
      <c r="AV1789" s="94"/>
      <c r="AW1789" s="94"/>
      <c r="AX1789" s="94"/>
      <c r="AY1789" s="94"/>
      <c r="AZ1789" s="94"/>
      <c r="BA1789" s="94"/>
      <c r="BB1789" s="94"/>
      <c r="BC1789" s="94"/>
      <c r="BD1789" s="94"/>
      <c r="BE1789" s="94"/>
      <c r="BF1789" s="94"/>
      <c r="BG1789" s="94"/>
      <c r="BH1789" s="94"/>
      <c r="BI1789" s="94"/>
      <c r="BJ1789" s="94"/>
      <c r="BK1789" s="94"/>
      <c r="BL1789" s="94"/>
      <c r="BM1789" s="94"/>
      <c r="BN1789" s="94"/>
      <c r="BO1789" s="94"/>
      <c r="BP1789" s="94"/>
    </row>
    <row r="1790" spans="1:68" x14ac:dyDescent="0.2">
      <c r="A1790" s="75" t="s">
        <v>2080</v>
      </c>
      <c r="B1790" s="87"/>
      <c r="C1790" s="87"/>
      <c r="D1790" s="87"/>
      <c r="E1790" s="87"/>
      <c r="F1790" s="87"/>
      <c r="G1790" s="87"/>
      <c r="H1790" s="87"/>
      <c r="I1790" s="87"/>
      <c r="J1790" s="87"/>
      <c r="K1790" s="84"/>
      <c r="L1790" s="84"/>
      <c r="M1790" s="84"/>
      <c r="N1790" s="84"/>
      <c r="O1790" s="89"/>
      <c r="P1790" s="89"/>
      <c r="Q1790" s="89"/>
      <c r="R1790" s="89"/>
      <c r="S1790" s="83"/>
      <c r="T1790" s="83"/>
      <c r="U1790" s="83"/>
      <c r="V1790" s="83"/>
      <c r="W1790" s="83"/>
      <c r="X1790" s="83"/>
      <c r="Y1790" s="90"/>
      <c r="Z1790" s="90"/>
      <c r="AA1790" s="90"/>
      <c r="AB1790" s="90"/>
      <c r="AC1790" s="91"/>
      <c r="AD1790" s="91"/>
      <c r="AE1790" s="91"/>
      <c r="AF1790" s="91"/>
      <c r="AG1790" s="91"/>
      <c r="AH1790" s="91"/>
      <c r="AI1790" s="92"/>
      <c r="AJ1790" s="92"/>
      <c r="AK1790" s="92"/>
      <c r="AL1790" s="92"/>
      <c r="AM1790" s="92"/>
      <c r="AN1790" s="93"/>
      <c r="AO1790" s="93"/>
      <c r="AP1790" s="93"/>
      <c r="AQ1790" s="93"/>
      <c r="AR1790" s="93"/>
      <c r="AS1790" s="94"/>
      <c r="AT1790" s="94"/>
      <c r="AU1790" s="94"/>
      <c r="AV1790" s="94"/>
      <c r="AW1790" s="94"/>
      <c r="AX1790" s="94"/>
      <c r="AY1790" s="94"/>
      <c r="AZ1790" s="94"/>
      <c r="BA1790" s="94"/>
      <c r="BB1790" s="94"/>
      <c r="BC1790" s="94"/>
      <c r="BD1790" s="94"/>
      <c r="BE1790" s="94"/>
      <c r="BF1790" s="94"/>
      <c r="BG1790" s="94"/>
      <c r="BH1790" s="94"/>
      <c r="BI1790" s="94"/>
      <c r="BJ1790" s="94"/>
      <c r="BK1790" s="94"/>
      <c r="BL1790" s="94"/>
      <c r="BM1790" s="94"/>
      <c r="BN1790" s="94"/>
      <c r="BO1790" s="94"/>
      <c r="BP1790" s="94"/>
    </row>
    <row r="1791" spans="1:68" x14ac:dyDescent="0.2">
      <c r="A1791" s="75" t="s">
        <v>2081</v>
      </c>
      <c r="B1791" s="87"/>
      <c r="C1791" s="87"/>
      <c r="D1791" s="87"/>
      <c r="E1791" s="87"/>
      <c r="F1791" s="87"/>
      <c r="G1791" s="87"/>
      <c r="H1791" s="87"/>
      <c r="I1791" s="87"/>
      <c r="J1791" s="87"/>
      <c r="K1791" s="84"/>
      <c r="L1791" s="84"/>
      <c r="M1791" s="84"/>
      <c r="N1791" s="84"/>
      <c r="O1791" s="89"/>
      <c r="P1791" s="89"/>
      <c r="Q1791" s="89"/>
      <c r="R1791" s="89"/>
      <c r="S1791" s="83"/>
      <c r="T1791" s="83"/>
      <c r="U1791" s="83"/>
      <c r="V1791" s="83"/>
      <c r="W1791" s="83"/>
      <c r="X1791" s="83"/>
      <c r="Y1791" s="90"/>
      <c r="Z1791" s="90"/>
      <c r="AA1791" s="90"/>
      <c r="AB1791" s="90"/>
      <c r="AC1791" s="91"/>
      <c r="AD1791" s="91"/>
      <c r="AE1791" s="91"/>
      <c r="AF1791" s="91"/>
      <c r="AG1791" s="91"/>
      <c r="AH1791" s="91"/>
      <c r="AI1791" s="92"/>
      <c r="AJ1791" s="92"/>
      <c r="AK1791" s="92"/>
      <c r="AL1791" s="92"/>
      <c r="AM1791" s="92"/>
      <c r="AN1791" s="93"/>
      <c r="AO1791" s="93"/>
      <c r="AP1791" s="93"/>
      <c r="AQ1791" s="93"/>
      <c r="AR1791" s="93"/>
      <c r="AS1791" s="94"/>
      <c r="AT1791" s="94"/>
      <c r="AU1791" s="94"/>
      <c r="AV1791" s="94"/>
      <c r="AW1791" s="94"/>
      <c r="AX1791" s="94"/>
      <c r="AY1791" s="94"/>
      <c r="AZ1791" s="94"/>
      <c r="BA1791" s="94"/>
      <c r="BB1791" s="94"/>
      <c r="BC1791" s="94"/>
      <c r="BD1791" s="94"/>
      <c r="BE1791" s="94"/>
      <c r="BF1791" s="94"/>
      <c r="BG1791" s="94"/>
      <c r="BH1791" s="94"/>
      <c r="BI1791" s="94"/>
      <c r="BJ1791" s="94"/>
      <c r="BK1791" s="94"/>
      <c r="BL1791" s="94"/>
      <c r="BM1791" s="94"/>
      <c r="BN1791" s="94"/>
      <c r="BO1791" s="94"/>
      <c r="BP1791" s="94"/>
    </row>
    <row r="1792" spans="1:68" x14ac:dyDescent="0.2">
      <c r="A1792" s="75" t="s">
        <v>2082</v>
      </c>
      <c r="B1792" s="87"/>
      <c r="C1792" s="87"/>
      <c r="D1792" s="87"/>
      <c r="E1792" s="87"/>
      <c r="F1792" s="87"/>
      <c r="G1792" s="87"/>
      <c r="H1792" s="87"/>
      <c r="I1792" s="87"/>
      <c r="J1792" s="87"/>
      <c r="K1792" s="84"/>
      <c r="L1792" s="84"/>
      <c r="M1792" s="84"/>
      <c r="N1792" s="84"/>
      <c r="O1792" s="89"/>
      <c r="P1792" s="89"/>
      <c r="Q1792" s="89"/>
      <c r="R1792" s="89"/>
      <c r="S1792" s="83"/>
      <c r="T1792" s="83"/>
      <c r="U1792" s="83"/>
      <c r="V1792" s="83"/>
      <c r="W1792" s="83"/>
      <c r="X1792" s="83"/>
      <c r="Y1792" s="90"/>
      <c r="Z1792" s="90"/>
      <c r="AA1792" s="90"/>
      <c r="AB1792" s="90"/>
      <c r="AC1792" s="91"/>
      <c r="AD1792" s="91"/>
      <c r="AE1792" s="91"/>
      <c r="AF1792" s="91"/>
      <c r="AG1792" s="91"/>
      <c r="AH1792" s="91"/>
      <c r="AI1792" s="92"/>
      <c r="AJ1792" s="92"/>
      <c r="AK1792" s="92"/>
      <c r="AL1792" s="92"/>
      <c r="AM1792" s="92"/>
      <c r="AN1792" s="93"/>
      <c r="AO1792" s="93"/>
      <c r="AP1792" s="93"/>
      <c r="AQ1792" s="93"/>
      <c r="AR1792" s="93"/>
      <c r="AS1792" s="94"/>
      <c r="AT1792" s="94"/>
      <c r="AU1792" s="94"/>
      <c r="AV1792" s="94"/>
      <c r="AW1792" s="94"/>
      <c r="AX1792" s="94"/>
      <c r="AY1792" s="94"/>
      <c r="AZ1792" s="94"/>
      <c r="BA1792" s="94"/>
      <c r="BB1792" s="94"/>
      <c r="BC1792" s="94"/>
      <c r="BD1792" s="94"/>
      <c r="BE1792" s="94"/>
      <c r="BF1792" s="94"/>
      <c r="BG1792" s="94"/>
      <c r="BH1792" s="94"/>
      <c r="BI1792" s="94"/>
      <c r="BJ1792" s="94"/>
      <c r="BK1792" s="94"/>
      <c r="BL1792" s="94"/>
      <c r="BM1792" s="94"/>
      <c r="BN1792" s="94"/>
      <c r="BO1792" s="94"/>
      <c r="BP1792" s="94"/>
    </row>
    <row r="1793" spans="1:68" x14ac:dyDescent="0.2">
      <c r="A1793" s="75" t="s">
        <v>2083</v>
      </c>
      <c r="B1793" s="87"/>
      <c r="C1793" s="87"/>
      <c r="D1793" s="87"/>
      <c r="E1793" s="87"/>
      <c r="F1793" s="87"/>
      <c r="G1793" s="87"/>
      <c r="H1793" s="87"/>
      <c r="I1793" s="87"/>
      <c r="J1793" s="87"/>
      <c r="K1793" s="84"/>
      <c r="L1793" s="84"/>
      <c r="M1793" s="84"/>
      <c r="N1793" s="84"/>
      <c r="O1793" s="89"/>
      <c r="P1793" s="89"/>
      <c r="Q1793" s="89"/>
      <c r="R1793" s="89"/>
      <c r="S1793" s="83"/>
      <c r="T1793" s="83"/>
      <c r="U1793" s="83"/>
      <c r="V1793" s="83"/>
      <c r="W1793" s="83"/>
      <c r="X1793" s="83"/>
      <c r="Y1793" s="90"/>
      <c r="Z1793" s="90"/>
      <c r="AA1793" s="90"/>
      <c r="AB1793" s="90"/>
      <c r="AC1793" s="91"/>
      <c r="AD1793" s="91"/>
      <c r="AE1793" s="91"/>
      <c r="AF1793" s="91"/>
      <c r="AG1793" s="91"/>
      <c r="AH1793" s="91"/>
      <c r="AI1793" s="92"/>
      <c r="AJ1793" s="92"/>
      <c r="AK1793" s="92"/>
      <c r="AL1793" s="92"/>
      <c r="AM1793" s="92"/>
      <c r="AN1793" s="93"/>
      <c r="AO1793" s="93"/>
      <c r="AP1793" s="93"/>
      <c r="AQ1793" s="93"/>
      <c r="AR1793" s="93"/>
      <c r="AS1793" s="94"/>
      <c r="AT1793" s="94"/>
      <c r="AU1793" s="94"/>
      <c r="AV1793" s="94"/>
      <c r="AW1793" s="94"/>
      <c r="AX1793" s="94"/>
      <c r="AY1793" s="94"/>
      <c r="AZ1793" s="94"/>
      <c r="BA1793" s="94"/>
      <c r="BB1793" s="94"/>
      <c r="BC1793" s="94"/>
      <c r="BD1793" s="94"/>
      <c r="BE1793" s="94"/>
      <c r="BF1793" s="94"/>
      <c r="BG1793" s="94"/>
      <c r="BH1793" s="94"/>
      <c r="BI1793" s="94"/>
      <c r="BJ1793" s="94"/>
      <c r="BK1793" s="94"/>
      <c r="BL1793" s="94"/>
      <c r="BM1793" s="94"/>
      <c r="BN1793" s="94"/>
      <c r="BO1793" s="94"/>
      <c r="BP1793" s="94"/>
    </row>
    <row r="1794" spans="1:68" x14ac:dyDescent="0.2">
      <c r="A1794" s="75" t="s">
        <v>2084</v>
      </c>
      <c r="B1794" s="87"/>
      <c r="C1794" s="87"/>
      <c r="D1794" s="87"/>
      <c r="E1794" s="87"/>
      <c r="F1794" s="87"/>
      <c r="G1794" s="87"/>
      <c r="H1794" s="87"/>
      <c r="I1794" s="87"/>
      <c r="J1794" s="87"/>
      <c r="K1794" s="84"/>
      <c r="L1794" s="84"/>
      <c r="M1794" s="84"/>
      <c r="N1794" s="84"/>
      <c r="O1794" s="89"/>
      <c r="P1794" s="89"/>
      <c r="Q1794" s="89"/>
      <c r="R1794" s="89"/>
      <c r="S1794" s="83"/>
      <c r="T1794" s="83"/>
      <c r="U1794" s="83"/>
      <c r="V1794" s="83"/>
      <c r="W1794" s="83"/>
      <c r="X1794" s="83"/>
      <c r="Y1794" s="90"/>
      <c r="Z1794" s="90"/>
      <c r="AA1794" s="90"/>
      <c r="AB1794" s="90"/>
      <c r="AC1794" s="91"/>
      <c r="AD1794" s="91"/>
      <c r="AE1794" s="91"/>
      <c r="AF1794" s="91"/>
      <c r="AG1794" s="91"/>
      <c r="AH1794" s="91"/>
      <c r="AI1794" s="92"/>
      <c r="AJ1794" s="92"/>
      <c r="AK1794" s="92"/>
      <c r="AL1794" s="92"/>
      <c r="AM1794" s="92"/>
      <c r="AN1794" s="93"/>
      <c r="AO1794" s="93"/>
      <c r="AP1794" s="93"/>
      <c r="AQ1794" s="93"/>
      <c r="AR1794" s="93"/>
      <c r="AS1794" s="94"/>
      <c r="AT1794" s="94"/>
      <c r="AU1794" s="94"/>
      <c r="AV1794" s="94"/>
      <c r="AW1794" s="94"/>
      <c r="AX1794" s="94"/>
      <c r="AY1794" s="94"/>
      <c r="AZ1794" s="94"/>
      <c r="BA1794" s="94"/>
      <c r="BB1794" s="94"/>
      <c r="BC1794" s="94"/>
      <c r="BD1794" s="94"/>
      <c r="BE1794" s="94"/>
      <c r="BF1794" s="94"/>
      <c r="BG1794" s="94"/>
      <c r="BH1794" s="94"/>
      <c r="BI1794" s="94"/>
      <c r="BJ1794" s="94"/>
      <c r="BK1794" s="94"/>
      <c r="BL1794" s="94"/>
      <c r="BM1794" s="94"/>
      <c r="BN1794" s="94"/>
      <c r="BO1794" s="94"/>
      <c r="BP1794" s="94"/>
    </row>
    <row r="1795" spans="1:68" x14ac:dyDescent="0.2">
      <c r="A1795" s="75" t="s">
        <v>2085</v>
      </c>
      <c r="B1795" s="87"/>
      <c r="C1795" s="87"/>
      <c r="D1795" s="87"/>
      <c r="E1795" s="87"/>
      <c r="F1795" s="87"/>
      <c r="G1795" s="87"/>
      <c r="H1795" s="87"/>
      <c r="I1795" s="87"/>
      <c r="J1795" s="87"/>
      <c r="K1795" s="84"/>
      <c r="L1795" s="84"/>
      <c r="M1795" s="84"/>
      <c r="N1795" s="84"/>
      <c r="O1795" s="89"/>
      <c r="P1795" s="89"/>
      <c r="Q1795" s="89"/>
      <c r="R1795" s="89"/>
      <c r="S1795" s="83"/>
      <c r="T1795" s="83"/>
      <c r="U1795" s="83"/>
      <c r="V1795" s="83"/>
      <c r="W1795" s="83"/>
      <c r="X1795" s="83"/>
      <c r="Y1795" s="90"/>
      <c r="Z1795" s="90"/>
      <c r="AA1795" s="90"/>
      <c r="AB1795" s="90"/>
      <c r="AC1795" s="91"/>
      <c r="AD1795" s="91"/>
      <c r="AE1795" s="91"/>
      <c r="AF1795" s="91"/>
      <c r="AG1795" s="91"/>
      <c r="AH1795" s="91"/>
      <c r="AI1795" s="92"/>
      <c r="AJ1795" s="92"/>
      <c r="AK1795" s="92"/>
      <c r="AL1795" s="92"/>
      <c r="AM1795" s="92"/>
      <c r="AN1795" s="93"/>
      <c r="AO1795" s="93"/>
      <c r="AP1795" s="93"/>
      <c r="AQ1795" s="93"/>
      <c r="AR1795" s="93"/>
      <c r="AS1795" s="94"/>
      <c r="AT1795" s="94"/>
      <c r="AU1795" s="94"/>
      <c r="AV1795" s="94"/>
      <c r="AW1795" s="94"/>
      <c r="AX1795" s="94"/>
      <c r="AY1795" s="94"/>
      <c r="AZ1795" s="94"/>
      <c r="BA1795" s="94"/>
      <c r="BB1795" s="94"/>
      <c r="BC1795" s="94"/>
      <c r="BD1795" s="94"/>
      <c r="BE1795" s="94"/>
      <c r="BF1795" s="94"/>
      <c r="BG1795" s="94"/>
      <c r="BH1795" s="94"/>
      <c r="BI1795" s="94"/>
      <c r="BJ1795" s="94"/>
      <c r="BK1795" s="94"/>
      <c r="BL1795" s="94"/>
      <c r="BM1795" s="94"/>
      <c r="BN1795" s="94"/>
      <c r="BO1795" s="94"/>
      <c r="BP1795" s="94"/>
    </row>
    <row r="1796" spans="1:68" x14ac:dyDescent="0.2">
      <c r="A1796" s="75" t="s">
        <v>2086</v>
      </c>
      <c r="B1796" s="87"/>
      <c r="C1796" s="87"/>
      <c r="D1796" s="87"/>
      <c r="E1796" s="87"/>
      <c r="F1796" s="87"/>
      <c r="G1796" s="87"/>
      <c r="H1796" s="87"/>
      <c r="I1796" s="87"/>
      <c r="J1796" s="87"/>
      <c r="K1796" s="84"/>
      <c r="L1796" s="84"/>
      <c r="M1796" s="84"/>
      <c r="N1796" s="84"/>
      <c r="O1796" s="89"/>
      <c r="P1796" s="89"/>
      <c r="Q1796" s="89"/>
      <c r="R1796" s="89"/>
      <c r="S1796" s="83"/>
      <c r="T1796" s="83"/>
      <c r="U1796" s="83"/>
      <c r="V1796" s="83"/>
      <c r="W1796" s="83"/>
      <c r="X1796" s="83"/>
      <c r="Y1796" s="90"/>
      <c r="Z1796" s="90"/>
      <c r="AA1796" s="90"/>
      <c r="AB1796" s="90"/>
      <c r="AC1796" s="91"/>
      <c r="AD1796" s="91"/>
      <c r="AE1796" s="91"/>
      <c r="AF1796" s="91"/>
      <c r="AG1796" s="91"/>
      <c r="AH1796" s="91"/>
      <c r="AI1796" s="92"/>
      <c r="AJ1796" s="92"/>
      <c r="AK1796" s="92"/>
      <c r="AL1796" s="92"/>
      <c r="AM1796" s="92"/>
      <c r="AN1796" s="93"/>
      <c r="AO1796" s="93"/>
      <c r="AP1796" s="93"/>
      <c r="AQ1796" s="93"/>
      <c r="AR1796" s="93"/>
      <c r="AS1796" s="94"/>
      <c r="AT1796" s="94"/>
      <c r="AU1796" s="94"/>
      <c r="AV1796" s="94"/>
      <c r="AW1796" s="94"/>
      <c r="AX1796" s="94"/>
      <c r="AY1796" s="94"/>
      <c r="AZ1796" s="94"/>
      <c r="BA1796" s="94"/>
      <c r="BB1796" s="94"/>
      <c r="BC1796" s="94"/>
      <c r="BD1796" s="94"/>
      <c r="BE1796" s="94"/>
      <c r="BF1796" s="94"/>
      <c r="BG1796" s="94"/>
      <c r="BH1796" s="94"/>
      <c r="BI1796" s="94"/>
      <c r="BJ1796" s="94"/>
      <c r="BK1796" s="94"/>
      <c r="BL1796" s="94"/>
      <c r="BM1796" s="94"/>
      <c r="BN1796" s="94"/>
      <c r="BO1796" s="94"/>
      <c r="BP1796" s="94"/>
    </row>
    <row r="1797" spans="1:68" x14ac:dyDescent="0.2">
      <c r="A1797" s="75" t="s">
        <v>2087</v>
      </c>
      <c r="B1797" s="87"/>
      <c r="C1797" s="87"/>
      <c r="D1797" s="87"/>
      <c r="E1797" s="87"/>
      <c r="F1797" s="87"/>
      <c r="G1797" s="87"/>
      <c r="H1797" s="87"/>
      <c r="I1797" s="87"/>
      <c r="J1797" s="87"/>
      <c r="K1797" s="84"/>
      <c r="L1797" s="84"/>
      <c r="M1797" s="84"/>
      <c r="N1797" s="84"/>
      <c r="O1797" s="89"/>
      <c r="P1797" s="89"/>
      <c r="Q1797" s="89"/>
      <c r="R1797" s="89"/>
      <c r="S1797" s="83"/>
      <c r="T1797" s="83"/>
      <c r="U1797" s="83"/>
      <c r="V1797" s="83"/>
      <c r="W1797" s="83"/>
      <c r="X1797" s="83"/>
      <c r="Y1797" s="90"/>
      <c r="Z1797" s="90"/>
      <c r="AA1797" s="90"/>
      <c r="AB1797" s="90"/>
      <c r="AC1797" s="91"/>
      <c r="AD1797" s="91"/>
      <c r="AE1797" s="91"/>
      <c r="AF1797" s="91"/>
      <c r="AG1797" s="91"/>
      <c r="AH1797" s="91"/>
      <c r="AI1797" s="92"/>
      <c r="AJ1797" s="92"/>
      <c r="AK1797" s="92"/>
      <c r="AL1797" s="92"/>
      <c r="AM1797" s="92"/>
      <c r="AN1797" s="93"/>
      <c r="AO1797" s="93"/>
      <c r="AP1797" s="93"/>
      <c r="AQ1797" s="93"/>
      <c r="AR1797" s="93"/>
      <c r="AS1797" s="94"/>
      <c r="AT1797" s="94"/>
      <c r="AU1797" s="94"/>
      <c r="AV1797" s="94"/>
      <c r="AW1797" s="94"/>
      <c r="AX1797" s="94"/>
      <c r="AY1797" s="94"/>
      <c r="AZ1797" s="94"/>
      <c r="BA1797" s="94"/>
      <c r="BB1797" s="94"/>
      <c r="BC1797" s="94"/>
      <c r="BD1797" s="94"/>
      <c r="BE1797" s="94"/>
      <c r="BF1797" s="94"/>
      <c r="BG1797" s="94"/>
      <c r="BH1797" s="94"/>
      <c r="BI1797" s="94"/>
      <c r="BJ1797" s="94"/>
      <c r="BK1797" s="94"/>
      <c r="BL1797" s="94"/>
      <c r="BM1797" s="94"/>
      <c r="BN1797" s="94"/>
      <c r="BO1797" s="94"/>
      <c r="BP1797" s="94"/>
    </row>
    <row r="1798" spans="1:68" x14ac:dyDescent="0.2">
      <c r="A1798" s="75" t="s">
        <v>2088</v>
      </c>
      <c r="B1798" s="87"/>
      <c r="C1798" s="87"/>
      <c r="D1798" s="87"/>
      <c r="E1798" s="87"/>
      <c r="F1798" s="87"/>
      <c r="G1798" s="87"/>
      <c r="H1798" s="87"/>
      <c r="I1798" s="87"/>
      <c r="J1798" s="87"/>
      <c r="K1798" s="84"/>
      <c r="L1798" s="84"/>
      <c r="M1798" s="84"/>
      <c r="N1798" s="84"/>
      <c r="O1798" s="89"/>
      <c r="P1798" s="89"/>
      <c r="Q1798" s="89"/>
      <c r="R1798" s="89"/>
      <c r="S1798" s="83"/>
      <c r="T1798" s="83"/>
      <c r="U1798" s="83"/>
      <c r="V1798" s="83"/>
      <c r="W1798" s="83"/>
      <c r="X1798" s="83"/>
      <c r="Y1798" s="90"/>
      <c r="Z1798" s="90"/>
      <c r="AA1798" s="90"/>
      <c r="AB1798" s="90"/>
      <c r="AC1798" s="91"/>
      <c r="AD1798" s="91"/>
      <c r="AE1798" s="91"/>
      <c r="AF1798" s="91"/>
      <c r="AG1798" s="91"/>
      <c r="AH1798" s="91"/>
      <c r="AI1798" s="92"/>
      <c r="AJ1798" s="92"/>
      <c r="AK1798" s="92"/>
      <c r="AL1798" s="92"/>
      <c r="AM1798" s="92"/>
      <c r="AN1798" s="93"/>
      <c r="AO1798" s="93"/>
      <c r="AP1798" s="93"/>
      <c r="AQ1798" s="93"/>
      <c r="AR1798" s="93"/>
      <c r="AS1798" s="94"/>
      <c r="AT1798" s="94"/>
      <c r="AU1798" s="94"/>
      <c r="AV1798" s="94"/>
      <c r="AW1798" s="94"/>
      <c r="AX1798" s="94"/>
      <c r="AY1798" s="94"/>
      <c r="AZ1798" s="94"/>
      <c r="BA1798" s="94"/>
      <c r="BB1798" s="94"/>
      <c r="BC1798" s="94"/>
      <c r="BD1798" s="94"/>
      <c r="BE1798" s="94"/>
      <c r="BF1798" s="94"/>
      <c r="BG1798" s="94"/>
      <c r="BH1798" s="94"/>
      <c r="BI1798" s="94"/>
      <c r="BJ1798" s="94"/>
      <c r="BK1798" s="94"/>
      <c r="BL1798" s="94"/>
      <c r="BM1798" s="94"/>
      <c r="BN1798" s="94"/>
      <c r="BO1798" s="94"/>
      <c r="BP1798" s="94"/>
    </row>
    <row r="1799" spans="1:68" x14ac:dyDescent="0.2">
      <c r="A1799" s="75" t="s">
        <v>2089</v>
      </c>
      <c r="B1799" s="87"/>
      <c r="C1799" s="87"/>
      <c r="D1799" s="87"/>
      <c r="E1799" s="87"/>
      <c r="F1799" s="87"/>
      <c r="G1799" s="87"/>
      <c r="H1799" s="87"/>
      <c r="I1799" s="87"/>
      <c r="J1799" s="87"/>
      <c r="K1799" s="84"/>
      <c r="L1799" s="84"/>
      <c r="M1799" s="84"/>
      <c r="N1799" s="84"/>
      <c r="O1799" s="89"/>
      <c r="P1799" s="89"/>
      <c r="Q1799" s="89"/>
      <c r="R1799" s="89"/>
      <c r="S1799" s="83"/>
      <c r="T1799" s="83"/>
      <c r="U1799" s="83"/>
      <c r="V1799" s="83"/>
      <c r="W1799" s="83"/>
      <c r="X1799" s="83"/>
      <c r="Y1799" s="90"/>
      <c r="Z1799" s="90"/>
      <c r="AA1799" s="90"/>
      <c r="AB1799" s="90"/>
      <c r="AC1799" s="91"/>
      <c r="AD1799" s="91"/>
      <c r="AE1799" s="91"/>
      <c r="AF1799" s="91"/>
      <c r="AG1799" s="91"/>
      <c r="AH1799" s="91"/>
      <c r="AI1799" s="92"/>
      <c r="AJ1799" s="92"/>
      <c r="AK1799" s="92"/>
      <c r="AL1799" s="92"/>
      <c r="AM1799" s="92"/>
      <c r="AN1799" s="93"/>
      <c r="AO1799" s="93"/>
      <c r="AP1799" s="93"/>
      <c r="AQ1799" s="93"/>
      <c r="AR1799" s="93"/>
      <c r="AS1799" s="94"/>
      <c r="AT1799" s="94"/>
      <c r="AU1799" s="94"/>
      <c r="AV1799" s="94"/>
      <c r="AW1799" s="94"/>
      <c r="AX1799" s="94"/>
      <c r="AY1799" s="94"/>
      <c r="AZ1799" s="94"/>
      <c r="BA1799" s="94"/>
      <c r="BB1799" s="94"/>
      <c r="BC1799" s="94"/>
      <c r="BD1799" s="94"/>
      <c r="BE1799" s="94"/>
      <c r="BF1799" s="94"/>
      <c r="BG1799" s="94"/>
      <c r="BH1799" s="94"/>
      <c r="BI1799" s="94"/>
      <c r="BJ1799" s="94"/>
      <c r="BK1799" s="94"/>
      <c r="BL1799" s="94"/>
      <c r="BM1799" s="94"/>
      <c r="BN1799" s="94"/>
      <c r="BO1799" s="94"/>
      <c r="BP1799" s="94"/>
    </row>
    <row r="1800" spans="1:68" x14ac:dyDescent="0.2">
      <c r="A1800" s="75" t="s">
        <v>2090</v>
      </c>
      <c r="B1800" s="87"/>
      <c r="C1800" s="87"/>
      <c r="D1800" s="87"/>
      <c r="E1800" s="87"/>
      <c r="F1800" s="87"/>
      <c r="G1800" s="87"/>
      <c r="H1800" s="87"/>
      <c r="I1800" s="87"/>
      <c r="J1800" s="87"/>
      <c r="K1800" s="84"/>
      <c r="L1800" s="84"/>
      <c r="M1800" s="84"/>
      <c r="N1800" s="84"/>
      <c r="O1800" s="89"/>
      <c r="P1800" s="89"/>
      <c r="Q1800" s="89"/>
      <c r="R1800" s="89"/>
      <c r="S1800" s="83"/>
      <c r="T1800" s="83"/>
      <c r="U1800" s="83"/>
      <c r="V1800" s="83"/>
      <c r="W1800" s="83"/>
      <c r="X1800" s="83"/>
      <c r="Y1800" s="90"/>
      <c r="Z1800" s="90"/>
      <c r="AA1800" s="90"/>
      <c r="AB1800" s="90"/>
      <c r="AC1800" s="91"/>
      <c r="AD1800" s="91"/>
      <c r="AE1800" s="91"/>
      <c r="AF1800" s="91"/>
      <c r="AG1800" s="91"/>
      <c r="AH1800" s="91"/>
      <c r="AI1800" s="92"/>
      <c r="AJ1800" s="92"/>
      <c r="AK1800" s="92"/>
      <c r="AL1800" s="92"/>
      <c r="AM1800" s="92"/>
      <c r="AN1800" s="93"/>
      <c r="AO1800" s="93"/>
      <c r="AP1800" s="93"/>
      <c r="AQ1800" s="93"/>
      <c r="AR1800" s="93"/>
      <c r="AS1800" s="94"/>
      <c r="AT1800" s="94"/>
      <c r="AU1800" s="94"/>
      <c r="AV1800" s="94"/>
      <c r="AW1800" s="94"/>
      <c r="AX1800" s="94"/>
      <c r="AY1800" s="94"/>
      <c r="AZ1800" s="94"/>
      <c r="BA1800" s="94"/>
      <c r="BB1800" s="94"/>
      <c r="BC1800" s="94"/>
      <c r="BD1800" s="94"/>
      <c r="BE1800" s="94"/>
      <c r="BF1800" s="94"/>
      <c r="BG1800" s="94"/>
      <c r="BH1800" s="94"/>
      <c r="BI1800" s="94"/>
      <c r="BJ1800" s="94"/>
      <c r="BK1800" s="94"/>
      <c r="BL1800" s="94"/>
      <c r="BM1800" s="94"/>
      <c r="BN1800" s="94"/>
      <c r="BO1800" s="94"/>
      <c r="BP1800" s="94"/>
    </row>
    <row r="1801" spans="1:68" x14ac:dyDescent="0.2">
      <c r="A1801" s="75" t="s">
        <v>2091</v>
      </c>
      <c r="B1801" s="87"/>
      <c r="C1801" s="87"/>
      <c r="D1801" s="87"/>
      <c r="E1801" s="87"/>
      <c r="F1801" s="87"/>
      <c r="G1801" s="87"/>
      <c r="H1801" s="87"/>
      <c r="I1801" s="87"/>
      <c r="J1801" s="87"/>
      <c r="K1801" s="84"/>
      <c r="L1801" s="84"/>
      <c r="M1801" s="84"/>
      <c r="N1801" s="84"/>
      <c r="O1801" s="89"/>
      <c r="P1801" s="89"/>
      <c r="Q1801" s="89"/>
      <c r="R1801" s="89"/>
      <c r="S1801" s="83"/>
      <c r="T1801" s="83"/>
      <c r="U1801" s="83"/>
      <c r="V1801" s="83"/>
      <c r="W1801" s="83"/>
      <c r="X1801" s="83"/>
      <c r="Y1801" s="90"/>
      <c r="Z1801" s="90"/>
      <c r="AA1801" s="90"/>
      <c r="AB1801" s="90"/>
      <c r="AC1801" s="91"/>
      <c r="AD1801" s="91"/>
      <c r="AE1801" s="91"/>
      <c r="AF1801" s="91"/>
      <c r="AG1801" s="91"/>
      <c r="AH1801" s="91"/>
      <c r="AI1801" s="92"/>
      <c r="AJ1801" s="92"/>
      <c r="AK1801" s="92"/>
      <c r="AL1801" s="92"/>
      <c r="AM1801" s="92"/>
      <c r="AN1801" s="93"/>
      <c r="AO1801" s="93"/>
      <c r="AP1801" s="93"/>
      <c r="AQ1801" s="93"/>
      <c r="AR1801" s="93"/>
      <c r="AS1801" s="94"/>
      <c r="AT1801" s="94"/>
      <c r="AU1801" s="94"/>
      <c r="AV1801" s="94"/>
      <c r="AW1801" s="94"/>
      <c r="AX1801" s="94"/>
      <c r="AY1801" s="94"/>
      <c r="AZ1801" s="94"/>
      <c r="BA1801" s="94"/>
      <c r="BB1801" s="94"/>
      <c r="BC1801" s="94"/>
      <c r="BD1801" s="94"/>
      <c r="BE1801" s="94"/>
      <c r="BF1801" s="94"/>
      <c r="BG1801" s="94"/>
      <c r="BH1801" s="94"/>
      <c r="BI1801" s="94"/>
      <c r="BJ1801" s="94"/>
      <c r="BK1801" s="94"/>
      <c r="BL1801" s="94"/>
      <c r="BM1801" s="94"/>
      <c r="BN1801" s="94"/>
      <c r="BO1801" s="94"/>
      <c r="BP1801" s="94"/>
    </row>
    <row r="1802" spans="1:68" x14ac:dyDescent="0.2">
      <c r="A1802" s="75" t="s">
        <v>2092</v>
      </c>
      <c r="B1802" s="87"/>
      <c r="C1802" s="87"/>
      <c r="D1802" s="87"/>
      <c r="E1802" s="87"/>
      <c r="F1802" s="87"/>
      <c r="G1802" s="87"/>
      <c r="H1802" s="87"/>
      <c r="I1802" s="87"/>
      <c r="J1802" s="87"/>
      <c r="K1802" s="84"/>
      <c r="L1802" s="84"/>
      <c r="M1802" s="84"/>
      <c r="N1802" s="84"/>
      <c r="O1802" s="89"/>
      <c r="P1802" s="89"/>
      <c r="Q1802" s="89"/>
      <c r="R1802" s="89"/>
      <c r="S1802" s="83"/>
      <c r="T1802" s="83"/>
      <c r="U1802" s="83"/>
      <c r="V1802" s="83"/>
      <c r="W1802" s="83"/>
      <c r="X1802" s="83"/>
      <c r="Y1802" s="90"/>
      <c r="Z1802" s="90"/>
      <c r="AA1802" s="90"/>
      <c r="AB1802" s="90"/>
      <c r="AC1802" s="91"/>
      <c r="AD1802" s="91"/>
      <c r="AE1802" s="91"/>
      <c r="AF1802" s="91"/>
      <c r="AG1802" s="91"/>
      <c r="AH1802" s="91"/>
      <c r="AI1802" s="92"/>
      <c r="AJ1802" s="92"/>
      <c r="AK1802" s="92"/>
      <c r="AL1802" s="92"/>
      <c r="AM1802" s="92"/>
      <c r="AN1802" s="93"/>
      <c r="AO1802" s="93"/>
      <c r="AP1802" s="93"/>
      <c r="AQ1802" s="93"/>
      <c r="AR1802" s="93"/>
      <c r="AS1802" s="94"/>
      <c r="AT1802" s="94"/>
      <c r="AU1802" s="94"/>
      <c r="AV1802" s="94"/>
      <c r="AW1802" s="94"/>
      <c r="AX1802" s="94"/>
      <c r="AY1802" s="94"/>
      <c r="AZ1802" s="94"/>
      <c r="BA1802" s="94"/>
      <c r="BB1802" s="94"/>
      <c r="BC1802" s="94"/>
      <c r="BD1802" s="94"/>
      <c r="BE1802" s="94"/>
      <c r="BF1802" s="94"/>
      <c r="BG1802" s="94"/>
      <c r="BH1802" s="94"/>
      <c r="BI1802" s="94"/>
      <c r="BJ1802" s="94"/>
      <c r="BK1802" s="94"/>
      <c r="BL1802" s="94"/>
      <c r="BM1802" s="94"/>
      <c r="BN1802" s="94"/>
      <c r="BO1802" s="94"/>
      <c r="BP1802" s="94"/>
    </row>
    <row r="1803" spans="1:68" x14ac:dyDescent="0.2">
      <c r="A1803" s="75" t="s">
        <v>2093</v>
      </c>
      <c r="B1803" s="87"/>
      <c r="C1803" s="87"/>
      <c r="D1803" s="87"/>
      <c r="E1803" s="87"/>
      <c r="F1803" s="87"/>
      <c r="G1803" s="87"/>
      <c r="H1803" s="87"/>
      <c r="I1803" s="87"/>
      <c r="J1803" s="87"/>
      <c r="K1803" s="84"/>
      <c r="L1803" s="84"/>
      <c r="M1803" s="84"/>
      <c r="N1803" s="84"/>
      <c r="O1803" s="89"/>
      <c r="P1803" s="89"/>
      <c r="Q1803" s="89"/>
      <c r="R1803" s="89"/>
      <c r="S1803" s="83"/>
      <c r="T1803" s="83"/>
      <c r="U1803" s="83"/>
      <c r="V1803" s="83"/>
      <c r="W1803" s="83"/>
      <c r="X1803" s="83"/>
      <c r="Y1803" s="90"/>
      <c r="Z1803" s="90"/>
      <c r="AA1803" s="90"/>
      <c r="AB1803" s="90"/>
      <c r="AC1803" s="91"/>
      <c r="AD1803" s="91"/>
      <c r="AE1803" s="91"/>
      <c r="AF1803" s="91"/>
      <c r="AG1803" s="91"/>
      <c r="AH1803" s="91"/>
      <c r="AI1803" s="92"/>
      <c r="AJ1803" s="92"/>
      <c r="AK1803" s="92"/>
      <c r="AL1803" s="92"/>
      <c r="AM1803" s="92"/>
      <c r="AN1803" s="93"/>
      <c r="AO1803" s="93"/>
      <c r="AP1803" s="93"/>
      <c r="AQ1803" s="93"/>
      <c r="AR1803" s="93"/>
      <c r="AS1803" s="94"/>
      <c r="AT1803" s="94"/>
      <c r="AU1803" s="94"/>
      <c r="AV1803" s="94"/>
      <c r="AW1803" s="94"/>
      <c r="AX1803" s="94"/>
      <c r="AY1803" s="94"/>
      <c r="AZ1803" s="94"/>
      <c r="BA1803" s="94"/>
      <c r="BB1803" s="94"/>
      <c r="BC1803" s="94"/>
      <c r="BD1803" s="94"/>
      <c r="BE1803" s="94"/>
      <c r="BF1803" s="94"/>
      <c r="BG1803" s="94"/>
      <c r="BH1803" s="94"/>
      <c r="BI1803" s="94"/>
      <c r="BJ1803" s="94"/>
      <c r="BK1803" s="94"/>
      <c r="BL1803" s="94"/>
      <c r="BM1803" s="94"/>
      <c r="BN1803" s="94"/>
      <c r="BO1803" s="94"/>
      <c r="BP1803" s="94"/>
    </row>
    <row r="1804" spans="1:68" x14ac:dyDescent="0.2">
      <c r="A1804" s="75" t="s">
        <v>2094</v>
      </c>
      <c r="B1804" s="87"/>
      <c r="C1804" s="87"/>
      <c r="D1804" s="87"/>
      <c r="E1804" s="87"/>
      <c r="F1804" s="87"/>
      <c r="G1804" s="87"/>
      <c r="H1804" s="87"/>
      <c r="I1804" s="87"/>
      <c r="J1804" s="87"/>
      <c r="K1804" s="84"/>
      <c r="L1804" s="84"/>
      <c r="M1804" s="84"/>
      <c r="N1804" s="84"/>
      <c r="O1804" s="89"/>
      <c r="P1804" s="89"/>
      <c r="Q1804" s="89"/>
      <c r="R1804" s="89"/>
      <c r="S1804" s="83"/>
      <c r="T1804" s="83"/>
      <c r="U1804" s="83"/>
      <c r="V1804" s="83"/>
      <c r="W1804" s="83"/>
      <c r="X1804" s="83"/>
      <c r="Y1804" s="90"/>
      <c r="Z1804" s="90"/>
      <c r="AA1804" s="90"/>
      <c r="AB1804" s="90"/>
      <c r="AC1804" s="91"/>
      <c r="AD1804" s="91"/>
      <c r="AE1804" s="91"/>
      <c r="AF1804" s="91"/>
      <c r="AG1804" s="91"/>
      <c r="AH1804" s="91"/>
      <c r="AI1804" s="92"/>
      <c r="AJ1804" s="92"/>
      <c r="AK1804" s="92"/>
      <c r="AL1804" s="92"/>
      <c r="AM1804" s="92"/>
      <c r="AN1804" s="93"/>
      <c r="AO1804" s="93"/>
      <c r="AP1804" s="93"/>
      <c r="AQ1804" s="93"/>
      <c r="AR1804" s="93"/>
      <c r="AS1804" s="94"/>
      <c r="AT1804" s="94"/>
      <c r="AU1804" s="94"/>
      <c r="AV1804" s="94"/>
      <c r="AW1804" s="94"/>
      <c r="AX1804" s="94"/>
      <c r="AY1804" s="94"/>
      <c r="AZ1804" s="94"/>
      <c r="BA1804" s="94"/>
      <c r="BB1804" s="94"/>
      <c r="BC1804" s="94"/>
      <c r="BD1804" s="94"/>
      <c r="BE1804" s="94"/>
      <c r="BF1804" s="94"/>
      <c r="BG1804" s="94"/>
      <c r="BH1804" s="94"/>
      <c r="BI1804" s="94"/>
      <c r="BJ1804" s="94"/>
      <c r="BK1804" s="94"/>
      <c r="BL1804" s="94"/>
      <c r="BM1804" s="94"/>
      <c r="BN1804" s="94"/>
      <c r="BO1804" s="94"/>
      <c r="BP1804" s="94"/>
    </row>
    <row r="1805" spans="1:68" x14ac:dyDescent="0.2">
      <c r="A1805" s="75" t="s">
        <v>2095</v>
      </c>
      <c r="B1805" s="87"/>
      <c r="C1805" s="87"/>
      <c r="D1805" s="87"/>
      <c r="E1805" s="87"/>
      <c r="F1805" s="87"/>
      <c r="G1805" s="87"/>
      <c r="H1805" s="87"/>
      <c r="I1805" s="87"/>
      <c r="J1805" s="87"/>
      <c r="K1805" s="84"/>
      <c r="L1805" s="84"/>
      <c r="M1805" s="84"/>
      <c r="N1805" s="84"/>
      <c r="O1805" s="89"/>
      <c r="P1805" s="89"/>
      <c r="Q1805" s="89"/>
      <c r="R1805" s="89"/>
      <c r="S1805" s="83"/>
      <c r="T1805" s="83"/>
      <c r="U1805" s="83"/>
      <c r="V1805" s="83"/>
      <c r="W1805" s="83"/>
      <c r="X1805" s="83"/>
      <c r="Y1805" s="90"/>
      <c r="Z1805" s="90"/>
      <c r="AA1805" s="90"/>
      <c r="AB1805" s="90"/>
      <c r="AC1805" s="91"/>
      <c r="AD1805" s="91"/>
      <c r="AE1805" s="91"/>
      <c r="AF1805" s="91"/>
      <c r="AG1805" s="91"/>
      <c r="AH1805" s="91"/>
      <c r="AI1805" s="92"/>
      <c r="AJ1805" s="92"/>
      <c r="AK1805" s="92"/>
      <c r="AL1805" s="92"/>
      <c r="AM1805" s="92"/>
      <c r="AN1805" s="93"/>
      <c r="AO1805" s="93"/>
      <c r="AP1805" s="93"/>
      <c r="AQ1805" s="93"/>
      <c r="AR1805" s="93"/>
      <c r="AS1805" s="94"/>
      <c r="AT1805" s="94"/>
      <c r="AU1805" s="94"/>
      <c r="AV1805" s="94"/>
      <c r="AW1805" s="94"/>
      <c r="AX1805" s="94"/>
      <c r="AY1805" s="94"/>
      <c r="AZ1805" s="94"/>
      <c r="BA1805" s="94"/>
      <c r="BB1805" s="94"/>
      <c r="BC1805" s="94"/>
      <c r="BD1805" s="94"/>
      <c r="BE1805" s="94"/>
      <c r="BF1805" s="94"/>
      <c r="BG1805" s="94"/>
      <c r="BH1805" s="94"/>
      <c r="BI1805" s="94"/>
      <c r="BJ1805" s="94"/>
      <c r="BK1805" s="94"/>
      <c r="BL1805" s="94"/>
      <c r="BM1805" s="94"/>
      <c r="BN1805" s="94"/>
      <c r="BO1805" s="94"/>
      <c r="BP1805" s="94"/>
    </row>
    <row r="1806" spans="1:68" x14ac:dyDescent="0.2">
      <c r="A1806" s="75" t="s">
        <v>2096</v>
      </c>
      <c r="B1806" s="87"/>
      <c r="C1806" s="87"/>
      <c r="D1806" s="87"/>
      <c r="E1806" s="87"/>
      <c r="F1806" s="87"/>
      <c r="G1806" s="87"/>
      <c r="H1806" s="87"/>
      <c r="I1806" s="87"/>
      <c r="J1806" s="87"/>
      <c r="K1806" s="84"/>
      <c r="L1806" s="84"/>
      <c r="M1806" s="84"/>
      <c r="N1806" s="84"/>
      <c r="O1806" s="89"/>
      <c r="P1806" s="89"/>
      <c r="Q1806" s="89"/>
      <c r="R1806" s="89"/>
      <c r="S1806" s="83"/>
      <c r="T1806" s="83"/>
      <c r="U1806" s="83"/>
      <c r="V1806" s="83"/>
      <c r="W1806" s="83"/>
      <c r="X1806" s="83"/>
      <c r="Y1806" s="90"/>
      <c r="Z1806" s="90"/>
      <c r="AA1806" s="90"/>
      <c r="AB1806" s="90"/>
      <c r="AC1806" s="91"/>
      <c r="AD1806" s="91"/>
      <c r="AE1806" s="91"/>
      <c r="AF1806" s="91"/>
      <c r="AG1806" s="91"/>
      <c r="AH1806" s="91"/>
      <c r="AI1806" s="92"/>
      <c r="AJ1806" s="92"/>
      <c r="AK1806" s="92"/>
      <c r="AL1806" s="92"/>
      <c r="AM1806" s="92"/>
      <c r="AN1806" s="93"/>
      <c r="AO1806" s="93"/>
      <c r="AP1806" s="93"/>
      <c r="AQ1806" s="93"/>
      <c r="AR1806" s="93"/>
      <c r="AS1806" s="94"/>
      <c r="AT1806" s="94"/>
      <c r="AU1806" s="94"/>
      <c r="AV1806" s="94"/>
      <c r="AW1806" s="94"/>
      <c r="AX1806" s="94"/>
      <c r="AY1806" s="94"/>
      <c r="AZ1806" s="94"/>
      <c r="BA1806" s="94"/>
      <c r="BB1806" s="94"/>
      <c r="BC1806" s="94"/>
      <c r="BD1806" s="94"/>
      <c r="BE1806" s="94"/>
      <c r="BF1806" s="94"/>
      <c r="BG1806" s="94"/>
      <c r="BH1806" s="94"/>
      <c r="BI1806" s="94"/>
      <c r="BJ1806" s="94"/>
      <c r="BK1806" s="94"/>
      <c r="BL1806" s="94"/>
      <c r="BM1806" s="94"/>
      <c r="BN1806" s="94"/>
      <c r="BO1806" s="94"/>
      <c r="BP1806" s="94"/>
    </row>
    <row r="1807" spans="1:68" x14ac:dyDescent="0.2">
      <c r="A1807" s="75" t="s">
        <v>2097</v>
      </c>
      <c r="B1807" s="87"/>
      <c r="C1807" s="87"/>
      <c r="D1807" s="87"/>
      <c r="E1807" s="87"/>
      <c r="F1807" s="87"/>
      <c r="G1807" s="87"/>
      <c r="H1807" s="87"/>
      <c r="I1807" s="87"/>
      <c r="J1807" s="87"/>
      <c r="K1807" s="84"/>
      <c r="L1807" s="84"/>
      <c r="M1807" s="84"/>
      <c r="N1807" s="84"/>
      <c r="O1807" s="89"/>
      <c r="P1807" s="89"/>
      <c r="Q1807" s="89"/>
      <c r="R1807" s="89"/>
      <c r="S1807" s="83"/>
      <c r="T1807" s="83"/>
      <c r="U1807" s="83"/>
      <c r="V1807" s="83"/>
      <c r="W1807" s="83"/>
      <c r="X1807" s="83"/>
      <c r="Y1807" s="90"/>
      <c r="Z1807" s="90"/>
      <c r="AA1807" s="90"/>
      <c r="AB1807" s="90"/>
      <c r="AC1807" s="91"/>
      <c r="AD1807" s="91"/>
      <c r="AE1807" s="91"/>
      <c r="AF1807" s="91"/>
      <c r="AG1807" s="91"/>
      <c r="AH1807" s="91"/>
      <c r="AI1807" s="92"/>
      <c r="AJ1807" s="92"/>
      <c r="AK1807" s="92"/>
      <c r="AL1807" s="92"/>
      <c r="AM1807" s="92"/>
      <c r="AN1807" s="93"/>
      <c r="AO1807" s="93"/>
      <c r="AP1807" s="93"/>
      <c r="AQ1807" s="93"/>
      <c r="AR1807" s="93"/>
      <c r="AS1807" s="94"/>
      <c r="AT1807" s="94"/>
      <c r="AU1807" s="94"/>
      <c r="AV1807" s="94"/>
      <c r="AW1807" s="94"/>
      <c r="AX1807" s="94"/>
      <c r="AY1807" s="94"/>
      <c r="AZ1807" s="94"/>
      <c r="BA1807" s="94"/>
      <c r="BB1807" s="94"/>
      <c r="BC1807" s="94"/>
      <c r="BD1807" s="94"/>
      <c r="BE1807" s="94"/>
      <c r="BF1807" s="94"/>
      <c r="BG1807" s="94"/>
      <c r="BH1807" s="94"/>
      <c r="BI1807" s="94"/>
      <c r="BJ1807" s="94"/>
      <c r="BK1807" s="94"/>
      <c r="BL1807" s="94"/>
      <c r="BM1807" s="94"/>
      <c r="BN1807" s="94"/>
      <c r="BO1807" s="94"/>
      <c r="BP1807" s="94"/>
    </row>
    <row r="1808" spans="1:68" x14ac:dyDescent="0.2">
      <c r="A1808" s="75" t="s">
        <v>2098</v>
      </c>
      <c r="B1808" s="87"/>
      <c r="C1808" s="87"/>
      <c r="D1808" s="87"/>
      <c r="E1808" s="87"/>
      <c r="F1808" s="87"/>
      <c r="G1808" s="87"/>
      <c r="H1808" s="87"/>
      <c r="I1808" s="87"/>
      <c r="J1808" s="87"/>
      <c r="K1808" s="84"/>
      <c r="L1808" s="84"/>
      <c r="M1808" s="84"/>
      <c r="N1808" s="84"/>
      <c r="O1808" s="89"/>
      <c r="P1808" s="89"/>
      <c r="Q1808" s="89"/>
      <c r="R1808" s="89"/>
      <c r="S1808" s="83"/>
      <c r="T1808" s="83"/>
      <c r="U1808" s="83"/>
      <c r="V1808" s="83"/>
      <c r="W1808" s="83"/>
      <c r="X1808" s="83"/>
      <c r="Y1808" s="90"/>
      <c r="Z1808" s="90"/>
      <c r="AA1808" s="90"/>
      <c r="AB1808" s="90"/>
      <c r="AC1808" s="91"/>
      <c r="AD1808" s="91"/>
      <c r="AE1808" s="91"/>
      <c r="AF1808" s="91"/>
      <c r="AG1808" s="91"/>
      <c r="AH1808" s="91"/>
      <c r="AI1808" s="92"/>
      <c r="AJ1808" s="92"/>
      <c r="AK1808" s="92"/>
      <c r="AL1808" s="92"/>
      <c r="AM1808" s="92"/>
      <c r="AN1808" s="93"/>
      <c r="AO1808" s="93"/>
      <c r="AP1808" s="93"/>
      <c r="AQ1808" s="93"/>
      <c r="AR1808" s="93"/>
      <c r="AS1808" s="94"/>
      <c r="AT1808" s="94"/>
      <c r="AU1808" s="94"/>
      <c r="AV1808" s="94"/>
      <c r="AW1808" s="94"/>
      <c r="AX1808" s="94"/>
      <c r="AY1808" s="94"/>
      <c r="AZ1808" s="94"/>
      <c r="BA1808" s="94"/>
      <c r="BB1808" s="94"/>
      <c r="BC1808" s="94"/>
      <c r="BD1808" s="94"/>
      <c r="BE1808" s="94"/>
      <c r="BF1808" s="94"/>
      <c r="BG1808" s="94"/>
      <c r="BH1808" s="94"/>
      <c r="BI1808" s="94"/>
      <c r="BJ1808" s="94"/>
      <c r="BK1808" s="94"/>
      <c r="BL1808" s="94"/>
      <c r="BM1808" s="94"/>
      <c r="BN1808" s="94"/>
      <c r="BO1808" s="94"/>
      <c r="BP1808" s="94"/>
    </row>
    <row r="1809" spans="1:68" x14ac:dyDescent="0.2">
      <c r="A1809" s="75" t="s">
        <v>2099</v>
      </c>
      <c r="B1809" s="87"/>
      <c r="C1809" s="87"/>
      <c r="D1809" s="87"/>
      <c r="E1809" s="87"/>
      <c r="F1809" s="87"/>
      <c r="G1809" s="87"/>
      <c r="H1809" s="87"/>
      <c r="I1809" s="87"/>
      <c r="J1809" s="87"/>
      <c r="K1809" s="84"/>
      <c r="L1809" s="84"/>
      <c r="M1809" s="84"/>
      <c r="N1809" s="84"/>
      <c r="O1809" s="89"/>
      <c r="P1809" s="89"/>
      <c r="Q1809" s="89"/>
      <c r="R1809" s="89"/>
      <c r="S1809" s="83"/>
      <c r="T1809" s="83"/>
      <c r="U1809" s="83"/>
      <c r="V1809" s="83"/>
      <c r="W1809" s="83"/>
      <c r="X1809" s="83"/>
      <c r="Y1809" s="90"/>
      <c r="Z1809" s="90"/>
      <c r="AA1809" s="90"/>
      <c r="AB1809" s="90"/>
      <c r="AC1809" s="91"/>
      <c r="AD1809" s="91"/>
      <c r="AE1809" s="91"/>
      <c r="AF1809" s="91"/>
      <c r="AG1809" s="91"/>
      <c r="AH1809" s="91"/>
      <c r="AI1809" s="92"/>
      <c r="AJ1809" s="92"/>
      <c r="AK1809" s="92"/>
      <c r="AL1809" s="92"/>
      <c r="AM1809" s="92"/>
      <c r="AN1809" s="93"/>
      <c r="AO1809" s="93"/>
      <c r="AP1809" s="93"/>
      <c r="AQ1809" s="93"/>
      <c r="AR1809" s="93"/>
      <c r="AS1809" s="94"/>
      <c r="AT1809" s="94"/>
      <c r="AU1809" s="94"/>
      <c r="AV1809" s="94"/>
      <c r="AW1809" s="94"/>
      <c r="AX1809" s="94"/>
      <c r="AY1809" s="94"/>
      <c r="AZ1809" s="94"/>
      <c r="BA1809" s="94"/>
      <c r="BB1809" s="94"/>
      <c r="BC1809" s="94"/>
      <c r="BD1809" s="94"/>
      <c r="BE1809" s="94"/>
      <c r="BF1809" s="94"/>
      <c r="BG1809" s="94"/>
      <c r="BH1809" s="94"/>
      <c r="BI1809" s="94"/>
      <c r="BJ1809" s="94"/>
      <c r="BK1809" s="94"/>
      <c r="BL1809" s="94"/>
      <c r="BM1809" s="94"/>
      <c r="BN1809" s="94"/>
      <c r="BO1809" s="94"/>
      <c r="BP1809" s="94"/>
    </row>
    <row r="1810" spans="1:68" x14ac:dyDescent="0.2">
      <c r="A1810" s="75" t="s">
        <v>2100</v>
      </c>
      <c r="B1810" s="87"/>
      <c r="C1810" s="87"/>
      <c r="D1810" s="87"/>
      <c r="E1810" s="87"/>
      <c r="F1810" s="87"/>
      <c r="G1810" s="87"/>
      <c r="H1810" s="87"/>
      <c r="I1810" s="87"/>
      <c r="J1810" s="87"/>
      <c r="K1810" s="84"/>
      <c r="L1810" s="84"/>
      <c r="M1810" s="84"/>
      <c r="N1810" s="84"/>
      <c r="O1810" s="89"/>
      <c r="P1810" s="89"/>
      <c r="Q1810" s="89"/>
      <c r="R1810" s="89"/>
      <c r="S1810" s="83"/>
      <c r="T1810" s="83"/>
      <c r="U1810" s="83"/>
      <c r="V1810" s="83"/>
      <c r="W1810" s="83"/>
      <c r="X1810" s="83"/>
      <c r="Y1810" s="90"/>
      <c r="Z1810" s="90"/>
      <c r="AA1810" s="90"/>
      <c r="AB1810" s="90"/>
      <c r="AC1810" s="91"/>
      <c r="AD1810" s="91"/>
      <c r="AE1810" s="91"/>
      <c r="AF1810" s="91"/>
      <c r="AG1810" s="91"/>
      <c r="AH1810" s="91"/>
      <c r="AI1810" s="92"/>
      <c r="AJ1810" s="92"/>
      <c r="AK1810" s="92"/>
      <c r="AL1810" s="92"/>
      <c r="AM1810" s="92"/>
      <c r="AN1810" s="93"/>
      <c r="AO1810" s="93"/>
      <c r="AP1810" s="93"/>
      <c r="AQ1810" s="93"/>
      <c r="AR1810" s="93"/>
      <c r="AS1810" s="94"/>
      <c r="AT1810" s="94"/>
      <c r="AU1810" s="94"/>
      <c r="AV1810" s="94"/>
      <c r="AW1810" s="94"/>
      <c r="AX1810" s="94"/>
      <c r="AY1810" s="94"/>
      <c r="AZ1810" s="94"/>
      <c r="BA1810" s="94"/>
      <c r="BB1810" s="94"/>
      <c r="BC1810" s="94"/>
      <c r="BD1810" s="94"/>
      <c r="BE1810" s="94"/>
      <c r="BF1810" s="94"/>
      <c r="BG1810" s="94"/>
      <c r="BH1810" s="94"/>
      <c r="BI1810" s="94"/>
      <c r="BJ1810" s="94"/>
      <c r="BK1810" s="94"/>
      <c r="BL1810" s="94"/>
      <c r="BM1810" s="94"/>
      <c r="BN1810" s="94"/>
      <c r="BO1810" s="94"/>
      <c r="BP1810" s="94"/>
    </row>
    <row r="1811" spans="1:68" x14ac:dyDescent="0.2">
      <c r="A1811" s="75" t="s">
        <v>2101</v>
      </c>
      <c r="B1811" s="87"/>
      <c r="C1811" s="87"/>
      <c r="D1811" s="87"/>
      <c r="E1811" s="87"/>
      <c r="F1811" s="87"/>
      <c r="G1811" s="87"/>
      <c r="H1811" s="87"/>
      <c r="I1811" s="87"/>
      <c r="J1811" s="87"/>
      <c r="K1811" s="84"/>
      <c r="L1811" s="84"/>
      <c r="M1811" s="84"/>
      <c r="N1811" s="84"/>
      <c r="O1811" s="89"/>
      <c r="P1811" s="89"/>
      <c r="Q1811" s="89"/>
      <c r="R1811" s="89"/>
      <c r="S1811" s="83"/>
      <c r="T1811" s="83"/>
      <c r="U1811" s="83"/>
      <c r="V1811" s="83"/>
      <c r="W1811" s="83"/>
      <c r="X1811" s="83"/>
      <c r="Y1811" s="90"/>
      <c r="Z1811" s="90"/>
      <c r="AA1811" s="90"/>
      <c r="AB1811" s="90"/>
      <c r="AC1811" s="91"/>
      <c r="AD1811" s="91"/>
      <c r="AE1811" s="91"/>
      <c r="AF1811" s="91"/>
      <c r="AG1811" s="91"/>
      <c r="AH1811" s="91"/>
      <c r="AI1811" s="92"/>
      <c r="AJ1811" s="92"/>
      <c r="AK1811" s="92"/>
      <c r="AL1811" s="92"/>
      <c r="AM1811" s="92"/>
      <c r="AN1811" s="93"/>
      <c r="AO1811" s="93"/>
      <c r="AP1811" s="93"/>
      <c r="AQ1811" s="93"/>
      <c r="AR1811" s="93"/>
      <c r="AS1811" s="94"/>
      <c r="AT1811" s="94"/>
      <c r="AU1811" s="94"/>
      <c r="AV1811" s="94"/>
      <c r="AW1811" s="94"/>
      <c r="AX1811" s="94"/>
      <c r="AY1811" s="94"/>
      <c r="AZ1811" s="94"/>
      <c r="BA1811" s="94"/>
      <c r="BB1811" s="94"/>
      <c r="BC1811" s="94"/>
      <c r="BD1811" s="94"/>
      <c r="BE1811" s="94"/>
      <c r="BF1811" s="94"/>
      <c r="BG1811" s="94"/>
      <c r="BH1811" s="94"/>
      <c r="BI1811" s="94"/>
      <c r="BJ1811" s="94"/>
      <c r="BK1811" s="94"/>
      <c r="BL1811" s="94"/>
      <c r="BM1811" s="94"/>
      <c r="BN1811" s="94"/>
      <c r="BO1811" s="94"/>
      <c r="BP1811" s="94"/>
    </row>
    <row r="1812" spans="1:68" x14ac:dyDescent="0.2">
      <c r="A1812" s="75" t="s">
        <v>2102</v>
      </c>
      <c r="B1812" s="87"/>
      <c r="C1812" s="87"/>
      <c r="D1812" s="87"/>
      <c r="E1812" s="87"/>
      <c r="F1812" s="87"/>
      <c r="G1812" s="87"/>
      <c r="H1812" s="87"/>
      <c r="I1812" s="87"/>
      <c r="J1812" s="87"/>
      <c r="K1812" s="84"/>
      <c r="L1812" s="84"/>
      <c r="M1812" s="84"/>
      <c r="N1812" s="84"/>
      <c r="O1812" s="89"/>
      <c r="P1812" s="89"/>
      <c r="Q1812" s="89"/>
      <c r="R1812" s="89"/>
      <c r="S1812" s="83"/>
      <c r="T1812" s="83"/>
      <c r="U1812" s="83"/>
      <c r="V1812" s="83"/>
      <c r="W1812" s="83"/>
      <c r="X1812" s="83"/>
      <c r="Y1812" s="90"/>
      <c r="Z1812" s="90"/>
      <c r="AA1812" s="90"/>
      <c r="AB1812" s="90"/>
      <c r="AC1812" s="91"/>
      <c r="AD1812" s="91"/>
      <c r="AE1812" s="91"/>
      <c r="AF1812" s="91"/>
      <c r="AG1812" s="91"/>
      <c r="AH1812" s="91"/>
      <c r="AI1812" s="92"/>
      <c r="AJ1812" s="92"/>
      <c r="AK1812" s="92"/>
      <c r="AL1812" s="92"/>
      <c r="AM1812" s="92"/>
      <c r="AN1812" s="93"/>
      <c r="AO1812" s="93"/>
      <c r="AP1812" s="93"/>
      <c r="AQ1812" s="93"/>
      <c r="AR1812" s="93"/>
      <c r="AS1812" s="94"/>
      <c r="AT1812" s="94"/>
      <c r="AU1812" s="94"/>
      <c r="AV1812" s="94"/>
      <c r="AW1812" s="94"/>
      <c r="AX1812" s="94"/>
      <c r="AY1812" s="94"/>
      <c r="AZ1812" s="94"/>
      <c r="BA1812" s="94"/>
      <c r="BB1812" s="94"/>
      <c r="BC1812" s="94"/>
      <c r="BD1812" s="94"/>
      <c r="BE1812" s="94"/>
      <c r="BF1812" s="94"/>
      <c r="BG1812" s="94"/>
      <c r="BH1812" s="94"/>
      <c r="BI1812" s="94"/>
      <c r="BJ1812" s="94"/>
      <c r="BK1812" s="94"/>
      <c r="BL1812" s="94"/>
      <c r="BM1812" s="94"/>
      <c r="BN1812" s="94"/>
      <c r="BO1812" s="94"/>
      <c r="BP1812" s="94"/>
    </row>
    <row r="1813" spans="1:68" x14ac:dyDescent="0.2">
      <c r="A1813" s="75" t="s">
        <v>2103</v>
      </c>
      <c r="B1813" s="87"/>
      <c r="C1813" s="87"/>
      <c r="D1813" s="87"/>
      <c r="E1813" s="87"/>
      <c r="F1813" s="87"/>
      <c r="G1813" s="87"/>
      <c r="H1813" s="87"/>
      <c r="I1813" s="87"/>
      <c r="J1813" s="87"/>
      <c r="K1813" s="84"/>
      <c r="L1813" s="84"/>
      <c r="M1813" s="84"/>
      <c r="N1813" s="84"/>
      <c r="O1813" s="89"/>
      <c r="P1813" s="89"/>
      <c r="Q1813" s="89"/>
      <c r="R1813" s="89"/>
      <c r="S1813" s="83"/>
      <c r="T1813" s="83"/>
      <c r="U1813" s="83"/>
      <c r="V1813" s="83"/>
      <c r="W1813" s="83"/>
      <c r="X1813" s="83"/>
      <c r="Y1813" s="90"/>
      <c r="Z1813" s="90"/>
      <c r="AA1813" s="90"/>
      <c r="AB1813" s="90"/>
      <c r="AC1813" s="91"/>
      <c r="AD1813" s="91"/>
      <c r="AE1813" s="91"/>
      <c r="AF1813" s="91"/>
      <c r="AG1813" s="91"/>
      <c r="AH1813" s="91"/>
      <c r="AI1813" s="92"/>
      <c r="AJ1813" s="92"/>
      <c r="AK1813" s="92"/>
      <c r="AL1813" s="92"/>
      <c r="AM1813" s="92"/>
      <c r="AN1813" s="93"/>
      <c r="AO1813" s="93"/>
      <c r="AP1813" s="93"/>
      <c r="AQ1813" s="93"/>
      <c r="AR1813" s="93"/>
      <c r="AS1813" s="94"/>
      <c r="AT1813" s="94"/>
      <c r="AU1813" s="94"/>
      <c r="AV1813" s="94"/>
      <c r="AW1813" s="94"/>
      <c r="AX1813" s="94"/>
      <c r="AY1813" s="94"/>
      <c r="AZ1813" s="94"/>
      <c r="BA1813" s="94"/>
      <c r="BB1813" s="94"/>
      <c r="BC1813" s="94"/>
      <c r="BD1813" s="94"/>
      <c r="BE1813" s="94"/>
      <c r="BF1813" s="94"/>
      <c r="BG1813" s="94"/>
      <c r="BH1813" s="94"/>
      <c r="BI1813" s="94"/>
      <c r="BJ1813" s="94"/>
      <c r="BK1813" s="94"/>
      <c r="BL1813" s="94"/>
      <c r="BM1813" s="94"/>
      <c r="BN1813" s="94"/>
      <c r="BO1813" s="94"/>
      <c r="BP1813" s="94"/>
    </row>
    <row r="1814" spans="1:68" x14ac:dyDescent="0.2">
      <c r="A1814" s="75" t="s">
        <v>2104</v>
      </c>
      <c r="B1814" s="87"/>
      <c r="C1814" s="87"/>
      <c r="D1814" s="87"/>
      <c r="E1814" s="87"/>
      <c r="F1814" s="87"/>
      <c r="G1814" s="87"/>
      <c r="H1814" s="87"/>
      <c r="I1814" s="87"/>
      <c r="J1814" s="87"/>
      <c r="K1814" s="84"/>
      <c r="L1814" s="84"/>
      <c r="M1814" s="84"/>
      <c r="N1814" s="84"/>
      <c r="O1814" s="89"/>
      <c r="P1814" s="89"/>
      <c r="Q1814" s="89"/>
      <c r="R1814" s="89"/>
      <c r="S1814" s="83"/>
      <c r="T1814" s="83"/>
      <c r="U1814" s="83"/>
      <c r="V1814" s="83"/>
      <c r="W1814" s="83"/>
      <c r="X1814" s="83"/>
      <c r="Y1814" s="90"/>
      <c r="Z1814" s="90"/>
      <c r="AA1814" s="90"/>
      <c r="AB1814" s="90"/>
      <c r="AC1814" s="91"/>
      <c r="AD1814" s="91"/>
      <c r="AE1814" s="91"/>
      <c r="AF1814" s="91"/>
      <c r="AG1814" s="91"/>
      <c r="AH1814" s="91"/>
      <c r="AI1814" s="92"/>
      <c r="AJ1814" s="92"/>
      <c r="AK1814" s="92"/>
      <c r="AL1814" s="92"/>
      <c r="AM1814" s="92"/>
      <c r="AN1814" s="93"/>
      <c r="AO1814" s="93"/>
      <c r="AP1814" s="93"/>
      <c r="AQ1814" s="93"/>
      <c r="AR1814" s="93"/>
      <c r="AS1814" s="94"/>
      <c r="AT1814" s="94"/>
      <c r="AU1814" s="94"/>
      <c r="AV1814" s="94"/>
      <c r="AW1814" s="94"/>
      <c r="AX1814" s="94"/>
      <c r="AY1814" s="94"/>
      <c r="AZ1814" s="94"/>
      <c r="BA1814" s="94"/>
      <c r="BB1814" s="94"/>
      <c r="BC1814" s="94"/>
      <c r="BD1814" s="94"/>
      <c r="BE1814" s="94"/>
      <c r="BF1814" s="94"/>
      <c r="BG1814" s="94"/>
      <c r="BH1814" s="94"/>
      <c r="BI1814" s="94"/>
      <c r="BJ1814" s="94"/>
      <c r="BK1814" s="94"/>
      <c r="BL1814" s="94"/>
      <c r="BM1814" s="94"/>
      <c r="BN1814" s="94"/>
      <c r="BO1814" s="94"/>
      <c r="BP1814" s="94"/>
    </row>
    <row r="1815" spans="1:68" x14ac:dyDescent="0.2">
      <c r="A1815" s="75" t="s">
        <v>2105</v>
      </c>
      <c r="B1815" s="87"/>
      <c r="C1815" s="87"/>
      <c r="D1815" s="87"/>
      <c r="E1815" s="87"/>
      <c r="F1815" s="87"/>
      <c r="G1815" s="87"/>
      <c r="H1815" s="87"/>
      <c r="I1815" s="87"/>
      <c r="J1815" s="87"/>
      <c r="K1815" s="84"/>
      <c r="L1815" s="84"/>
      <c r="M1815" s="84"/>
      <c r="N1815" s="84"/>
      <c r="O1815" s="89"/>
      <c r="P1815" s="89"/>
      <c r="Q1815" s="89"/>
      <c r="R1815" s="89"/>
      <c r="S1815" s="83"/>
      <c r="T1815" s="83"/>
      <c r="U1815" s="83"/>
      <c r="V1815" s="83"/>
      <c r="W1815" s="83"/>
      <c r="X1815" s="83"/>
      <c r="Y1815" s="90"/>
      <c r="Z1815" s="90"/>
      <c r="AA1815" s="90"/>
      <c r="AB1815" s="90"/>
      <c r="AC1815" s="91"/>
      <c r="AD1815" s="91"/>
      <c r="AE1815" s="91"/>
      <c r="AF1815" s="91"/>
      <c r="AG1815" s="91"/>
      <c r="AH1815" s="91"/>
      <c r="AI1815" s="92"/>
      <c r="AJ1815" s="92"/>
      <c r="AK1815" s="92"/>
      <c r="AL1815" s="92"/>
      <c r="AM1815" s="92"/>
      <c r="AN1815" s="93"/>
      <c r="AO1815" s="93"/>
      <c r="AP1815" s="93"/>
      <c r="AQ1815" s="93"/>
      <c r="AR1815" s="93"/>
      <c r="AS1815" s="94"/>
      <c r="AT1815" s="94"/>
      <c r="AU1815" s="94"/>
      <c r="AV1815" s="94"/>
      <c r="AW1815" s="94"/>
      <c r="AX1815" s="94"/>
      <c r="AY1815" s="94"/>
      <c r="AZ1815" s="94"/>
      <c r="BA1815" s="94"/>
      <c r="BB1815" s="94"/>
      <c r="BC1815" s="94"/>
      <c r="BD1815" s="94"/>
      <c r="BE1815" s="94"/>
      <c r="BF1815" s="94"/>
      <c r="BG1815" s="94"/>
      <c r="BH1815" s="94"/>
      <c r="BI1815" s="94"/>
      <c r="BJ1815" s="94"/>
      <c r="BK1815" s="94"/>
      <c r="BL1815" s="94"/>
      <c r="BM1815" s="94"/>
      <c r="BN1815" s="94"/>
      <c r="BO1815" s="94"/>
      <c r="BP1815" s="94"/>
    </row>
    <row r="1816" spans="1:68" x14ac:dyDescent="0.2">
      <c r="A1816" s="75" t="s">
        <v>2106</v>
      </c>
      <c r="B1816" s="87"/>
      <c r="C1816" s="87"/>
      <c r="D1816" s="87"/>
      <c r="E1816" s="87"/>
      <c r="F1816" s="87"/>
      <c r="G1816" s="87"/>
      <c r="H1816" s="87"/>
      <c r="I1816" s="87"/>
      <c r="J1816" s="87"/>
      <c r="K1816" s="84"/>
      <c r="L1816" s="84"/>
      <c r="M1816" s="84"/>
      <c r="N1816" s="84"/>
      <c r="O1816" s="89"/>
      <c r="P1816" s="89"/>
      <c r="Q1816" s="89"/>
      <c r="R1816" s="89"/>
      <c r="S1816" s="83"/>
      <c r="T1816" s="83"/>
      <c r="U1816" s="83"/>
      <c r="V1816" s="83"/>
      <c r="W1816" s="83"/>
      <c r="X1816" s="83"/>
      <c r="Y1816" s="90"/>
      <c r="Z1816" s="90"/>
      <c r="AA1816" s="90"/>
      <c r="AB1816" s="90"/>
      <c r="AC1816" s="91"/>
      <c r="AD1816" s="91"/>
      <c r="AE1816" s="91"/>
      <c r="AF1816" s="91"/>
      <c r="AG1816" s="91"/>
      <c r="AH1816" s="91"/>
      <c r="AI1816" s="92"/>
      <c r="AJ1816" s="92"/>
      <c r="AK1816" s="92"/>
      <c r="AL1816" s="92"/>
      <c r="AM1816" s="92"/>
      <c r="AN1816" s="93"/>
      <c r="AO1816" s="93"/>
      <c r="AP1816" s="93"/>
      <c r="AQ1816" s="93"/>
      <c r="AR1816" s="93"/>
      <c r="AS1816" s="94"/>
      <c r="AT1816" s="94"/>
      <c r="AU1816" s="94"/>
      <c r="AV1816" s="94"/>
      <c r="AW1816" s="94"/>
      <c r="AX1816" s="94"/>
      <c r="AY1816" s="94"/>
      <c r="AZ1816" s="94"/>
      <c r="BA1816" s="94"/>
      <c r="BB1816" s="94"/>
      <c r="BC1816" s="94"/>
      <c r="BD1816" s="94"/>
      <c r="BE1816" s="94"/>
      <c r="BF1816" s="94"/>
      <c r="BG1816" s="94"/>
      <c r="BH1816" s="94"/>
      <c r="BI1816" s="94"/>
      <c r="BJ1816" s="94"/>
      <c r="BK1816" s="94"/>
      <c r="BL1816" s="94"/>
      <c r="BM1816" s="94"/>
      <c r="BN1816" s="94"/>
      <c r="BO1816" s="94"/>
      <c r="BP1816" s="94"/>
    </row>
    <row r="1817" spans="1:68" x14ac:dyDescent="0.2">
      <c r="A1817" s="75" t="s">
        <v>2107</v>
      </c>
      <c r="B1817" s="87"/>
      <c r="C1817" s="87"/>
      <c r="D1817" s="87"/>
      <c r="E1817" s="87"/>
      <c r="F1817" s="87"/>
      <c r="G1817" s="87"/>
      <c r="H1817" s="87"/>
      <c r="I1817" s="87"/>
      <c r="J1817" s="87"/>
      <c r="K1817" s="84"/>
      <c r="L1817" s="84"/>
      <c r="M1817" s="84"/>
      <c r="N1817" s="84"/>
      <c r="O1817" s="89"/>
      <c r="P1817" s="89"/>
      <c r="Q1817" s="89"/>
      <c r="R1817" s="89"/>
      <c r="S1817" s="83"/>
      <c r="T1817" s="83"/>
      <c r="U1817" s="83"/>
      <c r="V1817" s="83"/>
      <c r="W1817" s="83"/>
      <c r="X1817" s="83"/>
      <c r="Y1817" s="90"/>
      <c r="Z1817" s="90"/>
      <c r="AA1817" s="90"/>
      <c r="AB1817" s="90"/>
      <c r="AC1817" s="91"/>
      <c r="AD1817" s="91"/>
      <c r="AE1817" s="91"/>
      <c r="AF1817" s="91"/>
      <c r="AG1817" s="91"/>
      <c r="AH1817" s="91"/>
      <c r="AI1817" s="92"/>
      <c r="AJ1817" s="92"/>
      <c r="AK1817" s="92"/>
      <c r="AL1817" s="92"/>
      <c r="AM1817" s="92"/>
      <c r="AN1817" s="93"/>
      <c r="AO1817" s="93"/>
      <c r="AP1817" s="93"/>
      <c r="AQ1817" s="93"/>
      <c r="AR1817" s="93"/>
      <c r="AS1817" s="94"/>
      <c r="AT1817" s="94"/>
      <c r="AU1817" s="94"/>
      <c r="AV1817" s="94"/>
      <c r="AW1817" s="94"/>
      <c r="AX1817" s="94"/>
      <c r="AY1817" s="94"/>
      <c r="AZ1817" s="94"/>
      <c r="BA1817" s="94"/>
      <c r="BB1817" s="94"/>
      <c r="BC1817" s="94"/>
      <c r="BD1817" s="94"/>
      <c r="BE1817" s="94"/>
      <c r="BF1817" s="94"/>
      <c r="BG1817" s="94"/>
      <c r="BH1817" s="94"/>
      <c r="BI1817" s="94"/>
      <c r="BJ1817" s="94"/>
      <c r="BK1817" s="94"/>
      <c r="BL1817" s="94"/>
      <c r="BM1817" s="94"/>
      <c r="BN1817" s="94"/>
      <c r="BO1817" s="94"/>
      <c r="BP1817" s="94"/>
    </row>
    <row r="1818" spans="1:68" x14ac:dyDescent="0.2">
      <c r="A1818" s="75" t="s">
        <v>2108</v>
      </c>
      <c r="B1818" s="87"/>
      <c r="C1818" s="87"/>
      <c r="D1818" s="87"/>
      <c r="E1818" s="87"/>
      <c r="F1818" s="87"/>
      <c r="G1818" s="87"/>
      <c r="H1818" s="87"/>
      <c r="I1818" s="87"/>
      <c r="J1818" s="87"/>
      <c r="K1818" s="84"/>
      <c r="L1818" s="84"/>
      <c r="M1818" s="84"/>
      <c r="N1818" s="84"/>
      <c r="O1818" s="89"/>
      <c r="P1818" s="89"/>
      <c r="Q1818" s="89"/>
      <c r="R1818" s="89"/>
      <c r="S1818" s="83"/>
      <c r="T1818" s="83"/>
      <c r="U1818" s="83"/>
      <c r="V1818" s="83"/>
      <c r="W1818" s="83"/>
      <c r="X1818" s="83"/>
      <c r="Y1818" s="90"/>
      <c r="Z1818" s="90"/>
      <c r="AA1818" s="90"/>
      <c r="AB1818" s="90"/>
      <c r="AC1818" s="91"/>
      <c r="AD1818" s="91"/>
      <c r="AE1818" s="91"/>
      <c r="AF1818" s="91"/>
      <c r="AG1818" s="91"/>
      <c r="AH1818" s="91"/>
      <c r="AI1818" s="92"/>
      <c r="AJ1818" s="92"/>
      <c r="AK1818" s="92"/>
      <c r="AL1818" s="92"/>
      <c r="AM1818" s="92"/>
      <c r="AN1818" s="93"/>
      <c r="AO1818" s="93"/>
      <c r="AP1818" s="93"/>
      <c r="AQ1818" s="93"/>
      <c r="AR1818" s="93"/>
      <c r="AS1818" s="94"/>
      <c r="AT1818" s="94"/>
      <c r="AU1818" s="94"/>
      <c r="AV1818" s="94"/>
      <c r="AW1818" s="94"/>
      <c r="AX1818" s="94"/>
      <c r="AY1818" s="94"/>
      <c r="AZ1818" s="94"/>
      <c r="BA1818" s="94"/>
      <c r="BB1818" s="94"/>
      <c r="BC1818" s="94"/>
      <c r="BD1818" s="94"/>
      <c r="BE1818" s="94"/>
      <c r="BF1818" s="94"/>
      <c r="BG1818" s="94"/>
      <c r="BH1818" s="94"/>
      <c r="BI1818" s="94"/>
      <c r="BJ1818" s="94"/>
      <c r="BK1818" s="94"/>
      <c r="BL1818" s="94"/>
      <c r="BM1818" s="94"/>
      <c r="BN1818" s="94"/>
      <c r="BO1818" s="94"/>
      <c r="BP1818" s="94"/>
    </row>
    <row r="1819" spans="1:68" x14ac:dyDescent="0.2">
      <c r="A1819" s="75" t="s">
        <v>2109</v>
      </c>
      <c r="B1819" s="87"/>
      <c r="C1819" s="87"/>
      <c r="D1819" s="87"/>
      <c r="E1819" s="87"/>
      <c r="F1819" s="87"/>
      <c r="G1819" s="87"/>
      <c r="H1819" s="87"/>
      <c r="I1819" s="87"/>
      <c r="J1819" s="87"/>
      <c r="K1819" s="84"/>
      <c r="L1819" s="84"/>
      <c r="M1819" s="84"/>
      <c r="N1819" s="84"/>
      <c r="O1819" s="89"/>
      <c r="P1819" s="89"/>
      <c r="Q1819" s="89"/>
      <c r="R1819" s="89"/>
      <c r="S1819" s="83"/>
      <c r="T1819" s="83"/>
      <c r="U1819" s="83"/>
      <c r="V1819" s="83"/>
      <c r="W1819" s="83"/>
      <c r="X1819" s="83"/>
      <c r="Y1819" s="90"/>
      <c r="Z1819" s="90"/>
      <c r="AA1819" s="90"/>
      <c r="AB1819" s="90"/>
      <c r="AC1819" s="91"/>
      <c r="AD1819" s="91"/>
      <c r="AE1819" s="91"/>
      <c r="AF1819" s="91"/>
      <c r="AG1819" s="91"/>
      <c r="AH1819" s="91"/>
      <c r="AI1819" s="92"/>
      <c r="AJ1819" s="92"/>
      <c r="AK1819" s="92"/>
      <c r="AL1819" s="92"/>
      <c r="AM1819" s="92"/>
      <c r="AN1819" s="93"/>
      <c r="AO1819" s="93"/>
      <c r="AP1819" s="93"/>
      <c r="AQ1819" s="93"/>
      <c r="AR1819" s="93"/>
      <c r="AS1819" s="94"/>
      <c r="AT1819" s="94"/>
      <c r="AU1819" s="94"/>
      <c r="AV1819" s="94"/>
      <c r="AW1819" s="94"/>
      <c r="AX1819" s="94"/>
      <c r="AY1819" s="94"/>
      <c r="AZ1819" s="94"/>
      <c r="BA1819" s="94"/>
      <c r="BB1819" s="94"/>
      <c r="BC1819" s="94"/>
      <c r="BD1819" s="94"/>
      <c r="BE1819" s="94"/>
      <c r="BF1819" s="94"/>
      <c r="BG1819" s="94"/>
      <c r="BH1819" s="94"/>
      <c r="BI1819" s="94"/>
      <c r="BJ1819" s="94"/>
      <c r="BK1819" s="94"/>
      <c r="BL1819" s="94"/>
      <c r="BM1819" s="94"/>
      <c r="BN1819" s="94"/>
      <c r="BO1819" s="94"/>
      <c r="BP1819" s="94"/>
    </row>
    <row r="1820" spans="1:68" x14ac:dyDescent="0.2">
      <c r="A1820" s="75" t="s">
        <v>2110</v>
      </c>
      <c r="B1820" s="87"/>
      <c r="C1820" s="87"/>
      <c r="D1820" s="87"/>
      <c r="E1820" s="87"/>
      <c r="F1820" s="87"/>
      <c r="G1820" s="87"/>
      <c r="H1820" s="87"/>
      <c r="I1820" s="87"/>
      <c r="J1820" s="87"/>
      <c r="K1820" s="84"/>
      <c r="L1820" s="84"/>
      <c r="M1820" s="84"/>
      <c r="N1820" s="84"/>
      <c r="O1820" s="89"/>
      <c r="P1820" s="89"/>
      <c r="Q1820" s="89"/>
      <c r="R1820" s="89"/>
      <c r="S1820" s="83"/>
      <c r="T1820" s="83"/>
      <c r="U1820" s="83"/>
      <c r="V1820" s="83"/>
      <c r="W1820" s="83"/>
      <c r="X1820" s="83"/>
      <c r="Y1820" s="90"/>
      <c r="Z1820" s="90"/>
      <c r="AA1820" s="90"/>
      <c r="AB1820" s="90"/>
      <c r="AC1820" s="91"/>
      <c r="AD1820" s="91"/>
      <c r="AE1820" s="91"/>
      <c r="AF1820" s="91"/>
      <c r="AG1820" s="91"/>
      <c r="AH1820" s="91"/>
      <c r="AI1820" s="92"/>
      <c r="AJ1820" s="92"/>
      <c r="AK1820" s="92"/>
      <c r="AL1820" s="92"/>
      <c r="AM1820" s="92"/>
      <c r="AN1820" s="93"/>
      <c r="AO1820" s="93"/>
      <c r="AP1820" s="93"/>
      <c r="AQ1820" s="93"/>
      <c r="AR1820" s="93"/>
      <c r="AS1820" s="94"/>
      <c r="AT1820" s="94"/>
      <c r="AU1820" s="94"/>
      <c r="AV1820" s="94"/>
      <c r="AW1820" s="94"/>
      <c r="AX1820" s="94"/>
      <c r="AY1820" s="94"/>
      <c r="AZ1820" s="94"/>
      <c r="BA1820" s="94"/>
      <c r="BB1820" s="94"/>
      <c r="BC1820" s="94"/>
      <c r="BD1820" s="94"/>
      <c r="BE1820" s="94"/>
      <c r="BF1820" s="94"/>
      <c r="BG1820" s="94"/>
      <c r="BH1820" s="94"/>
      <c r="BI1820" s="94"/>
      <c r="BJ1820" s="94"/>
      <c r="BK1820" s="94"/>
      <c r="BL1820" s="94"/>
      <c r="BM1820" s="94"/>
      <c r="BN1820" s="94"/>
      <c r="BO1820" s="94"/>
      <c r="BP1820" s="94"/>
    </row>
    <row r="1821" spans="1:68" x14ac:dyDescent="0.2">
      <c r="A1821" s="75" t="s">
        <v>2111</v>
      </c>
      <c r="B1821" s="87"/>
      <c r="C1821" s="87"/>
      <c r="D1821" s="87"/>
      <c r="E1821" s="87"/>
      <c r="F1821" s="87"/>
      <c r="G1821" s="87"/>
      <c r="H1821" s="87"/>
      <c r="I1821" s="87"/>
      <c r="J1821" s="87"/>
      <c r="K1821" s="84"/>
      <c r="L1821" s="84"/>
      <c r="M1821" s="84"/>
      <c r="N1821" s="84"/>
      <c r="O1821" s="89"/>
      <c r="P1821" s="89"/>
      <c r="Q1821" s="89"/>
      <c r="R1821" s="89"/>
      <c r="S1821" s="83"/>
      <c r="T1821" s="83"/>
      <c r="U1821" s="83"/>
      <c r="V1821" s="83"/>
      <c r="W1821" s="83"/>
      <c r="X1821" s="83"/>
      <c r="Y1821" s="90"/>
      <c r="Z1821" s="90"/>
      <c r="AA1821" s="90"/>
      <c r="AB1821" s="90"/>
      <c r="AC1821" s="91"/>
      <c r="AD1821" s="91"/>
      <c r="AE1821" s="91"/>
      <c r="AF1821" s="91"/>
      <c r="AG1821" s="91"/>
      <c r="AH1821" s="91"/>
      <c r="AI1821" s="92"/>
      <c r="AJ1821" s="92"/>
      <c r="AK1821" s="92"/>
      <c r="AL1821" s="92"/>
      <c r="AM1821" s="92"/>
      <c r="AN1821" s="93"/>
      <c r="AO1821" s="93"/>
      <c r="AP1821" s="93"/>
      <c r="AQ1821" s="93"/>
      <c r="AR1821" s="93"/>
      <c r="AS1821" s="94"/>
      <c r="AT1821" s="94"/>
      <c r="AU1821" s="94"/>
      <c r="AV1821" s="94"/>
      <c r="AW1821" s="94"/>
      <c r="AX1821" s="94"/>
      <c r="AY1821" s="94"/>
      <c r="AZ1821" s="94"/>
      <c r="BA1821" s="94"/>
      <c r="BB1821" s="94"/>
      <c r="BC1821" s="94"/>
      <c r="BD1821" s="94"/>
      <c r="BE1821" s="94"/>
      <c r="BF1821" s="94"/>
      <c r="BG1821" s="94"/>
      <c r="BH1821" s="94"/>
      <c r="BI1821" s="94"/>
      <c r="BJ1821" s="94"/>
      <c r="BK1821" s="94"/>
      <c r="BL1821" s="94"/>
      <c r="BM1821" s="94"/>
      <c r="BN1821" s="94"/>
      <c r="BO1821" s="94"/>
      <c r="BP1821" s="94"/>
    </row>
    <row r="1822" spans="1:68" x14ac:dyDescent="0.2">
      <c r="A1822" s="75" t="s">
        <v>2112</v>
      </c>
      <c r="B1822" s="87"/>
      <c r="C1822" s="87"/>
      <c r="D1822" s="87"/>
      <c r="E1822" s="87"/>
      <c r="F1822" s="87"/>
      <c r="G1822" s="87"/>
      <c r="H1822" s="87"/>
      <c r="I1822" s="87"/>
      <c r="J1822" s="87"/>
      <c r="K1822" s="84"/>
      <c r="L1822" s="84"/>
      <c r="M1822" s="84"/>
      <c r="N1822" s="84"/>
      <c r="O1822" s="89"/>
      <c r="P1822" s="89"/>
      <c r="Q1822" s="89"/>
      <c r="R1822" s="89"/>
      <c r="S1822" s="83"/>
      <c r="T1822" s="83"/>
      <c r="U1822" s="83"/>
      <c r="V1822" s="83"/>
      <c r="W1822" s="83"/>
      <c r="X1822" s="83"/>
      <c r="Y1822" s="90"/>
      <c r="Z1822" s="90"/>
      <c r="AA1822" s="90"/>
      <c r="AB1822" s="90"/>
      <c r="AC1822" s="91"/>
      <c r="AD1822" s="91"/>
      <c r="AE1822" s="91"/>
      <c r="AF1822" s="91"/>
      <c r="AG1822" s="91"/>
      <c r="AH1822" s="91"/>
      <c r="AI1822" s="92"/>
      <c r="AJ1822" s="92"/>
      <c r="AK1822" s="92"/>
      <c r="AL1822" s="92"/>
      <c r="AM1822" s="92"/>
      <c r="AN1822" s="93"/>
      <c r="AO1822" s="93"/>
      <c r="AP1822" s="93"/>
      <c r="AQ1822" s="93"/>
      <c r="AR1822" s="93"/>
      <c r="AS1822" s="94"/>
      <c r="AT1822" s="94"/>
      <c r="AU1822" s="94"/>
      <c r="AV1822" s="94"/>
      <c r="AW1822" s="94"/>
      <c r="AX1822" s="94"/>
      <c r="AY1822" s="94"/>
      <c r="AZ1822" s="94"/>
      <c r="BA1822" s="94"/>
      <c r="BB1822" s="94"/>
      <c r="BC1822" s="94"/>
      <c r="BD1822" s="94"/>
      <c r="BE1822" s="94"/>
      <c r="BF1822" s="94"/>
      <c r="BG1822" s="94"/>
      <c r="BH1822" s="94"/>
      <c r="BI1822" s="94"/>
      <c r="BJ1822" s="94"/>
      <c r="BK1822" s="94"/>
      <c r="BL1822" s="94"/>
      <c r="BM1822" s="94"/>
      <c r="BN1822" s="94"/>
      <c r="BO1822" s="94"/>
      <c r="BP1822" s="94"/>
    </row>
    <row r="1823" spans="1:68" x14ac:dyDescent="0.2">
      <c r="A1823" s="75" t="s">
        <v>2113</v>
      </c>
      <c r="B1823" s="87"/>
      <c r="C1823" s="87"/>
      <c r="D1823" s="87"/>
      <c r="E1823" s="87"/>
      <c r="F1823" s="87"/>
      <c r="G1823" s="87"/>
      <c r="H1823" s="87"/>
      <c r="I1823" s="87"/>
      <c r="J1823" s="87"/>
      <c r="K1823" s="84"/>
      <c r="L1823" s="84"/>
      <c r="M1823" s="84"/>
      <c r="N1823" s="84"/>
      <c r="O1823" s="89"/>
      <c r="P1823" s="89"/>
      <c r="Q1823" s="89"/>
      <c r="R1823" s="89"/>
      <c r="S1823" s="83"/>
      <c r="T1823" s="83"/>
      <c r="U1823" s="83"/>
      <c r="V1823" s="83"/>
      <c r="W1823" s="83"/>
      <c r="X1823" s="83"/>
      <c r="Y1823" s="90"/>
      <c r="Z1823" s="90"/>
      <c r="AA1823" s="90"/>
      <c r="AB1823" s="90"/>
      <c r="AC1823" s="91"/>
      <c r="AD1823" s="91"/>
      <c r="AE1823" s="91"/>
      <c r="AF1823" s="91"/>
      <c r="AG1823" s="91"/>
      <c r="AH1823" s="91"/>
      <c r="AI1823" s="92"/>
      <c r="AJ1823" s="92"/>
      <c r="AK1823" s="92"/>
      <c r="AL1823" s="92"/>
      <c r="AM1823" s="92"/>
      <c r="AN1823" s="93"/>
      <c r="AO1823" s="93"/>
      <c r="AP1823" s="93"/>
      <c r="AQ1823" s="93"/>
      <c r="AR1823" s="93"/>
      <c r="AS1823" s="94"/>
      <c r="AT1823" s="94"/>
      <c r="AU1823" s="94"/>
      <c r="AV1823" s="94"/>
      <c r="AW1823" s="94"/>
      <c r="AX1823" s="94"/>
      <c r="AY1823" s="94"/>
      <c r="AZ1823" s="94"/>
      <c r="BA1823" s="94"/>
      <c r="BB1823" s="94"/>
      <c r="BC1823" s="94"/>
      <c r="BD1823" s="94"/>
      <c r="BE1823" s="94"/>
      <c r="BF1823" s="94"/>
      <c r="BG1823" s="94"/>
      <c r="BH1823" s="94"/>
      <c r="BI1823" s="94"/>
      <c r="BJ1823" s="94"/>
      <c r="BK1823" s="94"/>
      <c r="BL1823" s="94"/>
      <c r="BM1823" s="94"/>
      <c r="BN1823" s="94"/>
      <c r="BO1823" s="94"/>
      <c r="BP1823" s="94"/>
    </row>
    <row r="1824" spans="1:68" x14ac:dyDescent="0.2">
      <c r="A1824" s="75" t="s">
        <v>2114</v>
      </c>
      <c r="B1824" s="87"/>
      <c r="C1824" s="87"/>
      <c r="D1824" s="87"/>
      <c r="E1824" s="87"/>
      <c r="F1824" s="87"/>
      <c r="G1824" s="87"/>
      <c r="H1824" s="87"/>
      <c r="I1824" s="87"/>
      <c r="J1824" s="87"/>
      <c r="K1824" s="84"/>
      <c r="L1824" s="84"/>
      <c r="M1824" s="84"/>
      <c r="N1824" s="84"/>
      <c r="O1824" s="89"/>
      <c r="P1824" s="89"/>
      <c r="Q1824" s="89"/>
      <c r="R1824" s="89"/>
      <c r="S1824" s="83"/>
      <c r="T1824" s="83"/>
      <c r="U1824" s="83"/>
      <c r="V1824" s="83"/>
      <c r="W1824" s="83"/>
      <c r="X1824" s="83"/>
      <c r="Y1824" s="90"/>
      <c r="Z1824" s="90"/>
      <c r="AA1824" s="90"/>
      <c r="AB1824" s="90"/>
      <c r="AC1824" s="91"/>
      <c r="AD1824" s="91"/>
      <c r="AE1824" s="91"/>
      <c r="AF1824" s="91"/>
      <c r="AG1824" s="91"/>
      <c r="AH1824" s="91"/>
      <c r="AI1824" s="92"/>
      <c r="AJ1824" s="92"/>
      <c r="AK1824" s="92"/>
      <c r="AL1824" s="92"/>
      <c r="AM1824" s="92"/>
      <c r="AN1824" s="93"/>
      <c r="AO1824" s="93"/>
      <c r="AP1824" s="93"/>
      <c r="AQ1824" s="93"/>
      <c r="AR1824" s="93"/>
      <c r="AS1824" s="94"/>
      <c r="AT1824" s="94"/>
      <c r="AU1824" s="94"/>
      <c r="AV1824" s="94"/>
      <c r="AW1824" s="94"/>
      <c r="AX1824" s="94"/>
      <c r="AY1824" s="94"/>
      <c r="AZ1824" s="94"/>
      <c r="BA1824" s="94"/>
      <c r="BB1824" s="94"/>
      <c r="BC1824" s="94"/>
      <c r="BD1824" s="94"/>
      <c r="BE1824" s="94"/>
      <c r="BF1824" s="94"/>
      <c r="BG1824" s="94"/>
      <c r="BH1824" s="94"/>
      <c r="BI1824" s="94"/>
      <c r="BJ1824" s="94"/>
      <c r="BK1824" s="94"/>
      <c r="BL1824" s="94"/>
      <c r="BM1824" s="94"/>
      <c r="BN1824" s="94"/>
      <c r="BO1824" s="94"/>
      <c r="BP1824" s="94"/>
    </row>
    <row r="1825" spans="1:68" x14ac:dyDescent="0.2">
      <c r="A1825" s="75" t="s">
        <v>2115</v>
      </c>
      <c r="B1825" s="87"/>
      <c r="C1825" s="87"/>
      <c r="D1825" s="87"/>
      <c r="E1825" s="87"/>
      <c r="F1825" s="87"/>
      <c r="G1825" s="87"/>
      <c r="H1825" s="87"/>
      <c r="I1825" s="87"/>
      <c r="J1825" s="87"/>
      <c r="K1825" s="84"/>
      <c r="L1825" s="84"/>
      <c r="M1825" s="84"/>
      <c r="N1825" s="84"/>
      <c r="O1825" s="89"/>
      <c r="P1825" s="89"/>
      <c r="Q1825" s="89"/>
      <c r="R1825" s="89"/>
      <c r="S1825" s="83"/>
      <c r="T1825" s="83"/>
      <c r="U1825" s="83"/>
      <c r="V1825" s="83"/>
      <c r="W1825" s="83"/>
      <c r="X1825" s="83"/>
      <c r="Y1825" s="90"/>
      <c r="Z1825" s="90"/>
      <c r="AA1825" s="90"/>
      <c r="AB1825" s="90"/>
      <c r="AC1825" s="91"/>
      <c r="AD1825" s="91"/>
      <c r="AE1825" s="91"/>
      <c r="AF1825" s="91"/>
      <c r="AG1825" s="91"/>
      <c r="AH1825" s="91"/>
      <c r="AI1825" s="92"/>
      <c r="AJ1825" s="92"/>
      <c r="AK1825" s="92"/>
      <c r="AL1825" s="92"/>
      <c r="AM1825" s="92"/>
      <c r="AN1825" s="93"/>
      <c r="AO1825" s="93"/>
      <c r="AP1825" s="93"/>
      <c r="AQ1825" s="93"/>
      <c r="AR1825" s="93"/>
      <c r="AS1825" s="94"/>
      <c r="AT1825" s="94"/>
      <c r="AU1825" s="94"/>
      <c r="AV1825" s="94"/>
      <c r="AW1825" s="94"/>
      <c r="AX1825" s="94"/>
      <c r="AY1825" s="94"/>
      <c r="AZ1825" s="94"/>
      <c r="BA1825" s="94"/>
      <c r="BB1825" s="94"/>
      <c r="BC1825" s="94"/>
      <c r="BD1825" s="94"/>
      <c r="BE1825" s="94"/>
      <c r="BF1825" s="94"/>
      <c r="BG1825" s="94"/>
      <c r="BH1825" s="94"/>
      <c r="BI1825" s="94"/>
      <c r="BJ1825" s="94"/>
      <c r="BK1825" s="94"/>
      <c r="BL1825" s="94"/>
      <c r="BM1825" s="94"/>
      <c r="BN1825" s="94"/>
      <c r="BO1825" s="94"/>
      <c r="BP1825" s="94"/>
    </row>
    <row r="1826" spans="1:68" x14ac:dyDescent="0.2">
      <c r="A1826" s="75" t="s">
        <v>2116</v>
      </c>
      <c r="B1826" s="87"/>
      <c r="C1826" s="87"/>
      <c r="D1826" s="87"/>
      <c r="E1826" s="87"/>
      <c r="F1826" s="87"/>
      <c r="G1826" s="87"/>
      <c r="H1826" s="87"/>
      <c r="I1826" s="87"/>
      <c r="J1826" s="87"/>
      <c r="K1826" s="84"/>
      <c r="L1826" s="84"/>
      <c r="M1826" s="84"/>
      <c r="N1826" s="84"/>
      <c r="O1826" s="89"/>
      <c r="P1826" s="89"/>
      <c r="Q1826" s="89"/>
      <c r="R1826" s="89"/>
      <c r="S1826" s="83"/>
      <c r="T1826" s="83"/>
      <c r="U1826" s="83"/>
      <c r="V1826" s="83"/>
      <c r="W1826" s="83"/>
      <c r="X1826" s="83"/>
      <c r="Y1826" s="90"/>
      <c r="Z1826" s="90"/>
      <c r="AA1826" s="90"/>
      <c r="AB1826" s="90"/>
      <c r="AC1826" s="91"/>
      <c r="AD1826" s="91"/>
      <c r="AE1826" s="91"/>
      <c r="AF1826" s="91"/>
      <c r="AG1826" s="91"/>
      <c r="AH1826" s="91"/>
      <c r="AI1826" s="92"/>
      <c r="AJ1826" s="92"/>
      <c r="AK1826" s="92"/>
      <c r="AL1826" s="92"/>
      <c r="AM1826" s="92"/>
      <c r="AN1826" s="93"/>
      <c r="AO1826" s="93"/>
      <c r="AP1826" s="93"/>
      <c r="AQ1826" s="93"/>
      <c r="AR1826" s="93"/>
      <c r="AS1826" s="94"/>
      <c r="AT1826" s="94"/>
      <c r="AU1826" s="94"/>
      <c r="AV1826" s="94"/>
      <c r="AW1826" s="94"/>
      <c r="AX1826" s="94"/>
      <c r="AY1826" s="94"/>
      <c r="AZ1826" s="94"/>
      <c r="BA1826" s="94"/>
      <c r="BB1826" s="94"/>
      <c r="BC1826" s="94"/>
      <c r="BD1826" s="94"/>
      <c r="BE1826" s="94"/>
      <c r="BF1826" s="94"/>
      <c r="BG1826" s="94"/>
      <c r="BH1826" s="94"/>
      <c r="BI1826" s="94"/>
      <c r="BJ1826" s="94"/>
      <c r="BK1826" s="94"/>
      <c r="BL1826" s="94"/>
      <c r="BM1826" s="94"/>
      <c r="BN1826" s="94"/>
      <c r="BO1826" s="94"/>
      <c r="BP1826" s="94"/>
    </row>
    <row r="1827" spans="1:68" x14ac:dyDescent="0.2">
      <c r="A1827" s="75" t="s">
        <v>2117</v>
      </c>
      <c r="B1827" s="87"/>
      <c r="C1827" s="87"/>
      <c r="D1827" s="87"/>
      <c r="E1827" s="87"/>
      <c r="F1827" s="87"/>
      <c r="G1827" s="87"/>
      <c r="H1827" s="87"/>
      <c r="I1827" s="87"/>
      <c r="J1827" s="87"/>
      <c r="K1827" s="84"/>
      <c r="L1827" s="84"/>
      <c r="M1827" s="84"/>
      <c r="N1827" s="84"/>
      <c r="O1827" s="89"/>
      <c r="P1827" s="89"/>
      <c r="Q1827" s="89"/>
      <c r="R1827" s="89"/>
      <c r="S1827" s="83"/>
      <c r="T1827" s="83"/>
      <c r="U1827" s="83"/>
      <c r="V1827" s="83"/>
      <c r="W1827" s="83"/>
      <c r="X1827" s="83"/>
      <c r="Y1827" s="90"/>
      <c r="Z1827" s="90"/>
      <c r="AA1827" s="90"/>
      <c r="AB1827" s="90"/>
      <c r="AC1827" s="91"/>
      <c r="AD1827" s="91"/>
      <c r="AE1827" s="91"/>
      <c r="AF1827" s="91"/>
      <c r="AG1827" s="91"/>
      <c r="AH1827" s="91"/>
      <c r="AI1827" s="92"/>
      <c r="AJ1827" s="92"/>
      <c r="AK1827" s="92"/>
      <c r="AL1827" s="92"/>
      <c r="AM1827" s="92"/>
      <c r="AN1827" s="93"/>
      <c r="AO1827" s="93"/>
      <c r="AP1827" s="93"/>
      <c r="AQ1827" s="93"/>
      <c r="AR1827" s="93"/>
      <c r="AS1827" s="94"/>
      <c r="AT1827" s="94"/>
      <c r="AU1827" s="94"/>
      <c r="AV1827" s="94"/>
      <c r="AW1827" s="94"/>
      <c r="AX1827" s="94"/>
      <c r="AY1827" s="94"/>
      <c r="AZ1827" s="94"/>
      <c r="BA1827" s="94"/>
      <c r="BB1827" s="94"/>
      <c r="BC1827" s="94"/>
      <c r="BD1827" s="94"/>
      <c r="BE1827" s="94"/>
      <c r="BF1827" s="94"/>
      <c r="BG1827" s="94"/>
      <c r="BH1827" s="94"/>
      <c r="BI1827" s="94"/>
      <c r="BJ1827" s="94"/>
      <c r="BK1827" s="94"/>
      <c r="BL1827" s="94"/>
      <c r="BM1827" s="94"/>
      <c r="BN1827" s="94"/>
      <c r="BO1827" s="94"/>
      <c r="BP1827" s="94"/>
    </row>
    <row r="1828" spans="1:68" x14ac:dyDescent="0.2">
      <c r="A1828" s="75" t="s">
        <v>2118</v>
      </c>
      <c r="B1828" s="87"/>
      <c r="C1828" s="87"/>
      <c r="D1828" s="87"/>
      <c r="E1828" s="87"/>
      <c r="F1828" s="87"/>
      <c r="G1828" s="87"/>
      <c r="H1828" s="87"/>
      <c r="I1828" s="87"/>
      <c r="J1828" s="87"/>
      <c r="K1828" s="84"/>
      <c r="L1828" s="84"/>
      <c r="M1828" s="84"/>
      <c r="N1828" s="84"/>
      <c r="O1828" s="89"/>
      <c r="P1828" s="89"/>
      <c r="Q1828" s="89"/>
      <c r="R1828" s="89"/>
      <c r="S1828" s="83"/>
      <c r="T1828" s="83"/>
      <c r="U1828" s="83"/>
      <c r="V1828" s="83"/>
      <c r="W1828" s="83"/>
      <c r="X1828" s="83"/>
      <c r="Y1828" s="90"/>
      <c r="Z1828" s="90"/>
      <c r="AA1828" s="90"/>
      <c r="AB1828" s="90"/>
      <c r="AC1828" s="91"/>
      <c r="AD1828" s="91"/>
      <c r="AE1828" s="91"/>
      <c r="AF1828" s="91"/>
      <c r="AG1828" s="91"/>
      <c r="AH1828" s="91"/>
      <c r="AI1828" s="92"/>
      <c r="AJ1828" s="92"/>
      <c r="AK1828" s="92"/>
      <c r="AL1828" s="92"/>
      <c r="AM1828" s="92"/>
      <c r="AN1828" s="93"/>
      <c r="AO1828" s="93"/>
      <c r="AP1828" s="93"/>
      <c r="AQ1828" s="93"/>
      <c r="AR1828" s="93"/>
      <c r="AS1828" s="94"/>
      <c r="AT1828" s="94"/>
      <c r="AU1828" s="94"/>
      <c r="AV1828" s="94"/>
      <c r="AW1828" s="94"/>
      <c r="AX1828" s="94"/>
      <c r="AY1828" s="94"/>
      <c r="AZ1828" s="94"/>
      <c r="BA1828" s="94"/>
      <c r="BB1828" s="94"/>
      <c r="BC1828" s="94"/>
      <c r="BD1828" s="94"/>
      <c r="BE1828" s="94"/>
      <c r="BF1828" s="94"/>
      <c r="BG1828" s="94"/>
      <c r="BH1828" s="94"/>
      <c r="BI1828" s="94"/>
      <c r="BJ1828" s="94"/>
      <c r="BK1828" s="94"/>
      <c r="BL1828" s="94"/>
      <c r="BM1828" s="94"/>
      <c r="BN1828" s="94"/>
      <c r="BO1828" s="94"/>
      <c r="BP1828" s="94"/>
    </row>
    <row r="1829" spans="1:68" x14ac:dyDescent="0.2">
      <c r="A1829" s="75" t="s">
        <v>2119</v>
      </c>
      <c r="B1829" s="87"/>
      <c r="C1829" s="87"/>
      <c r="D1829" s="87"/>
      <c r="E1829" s="87"/>
      <c r="F1829" s="87"/>
      <c r="G1829" s="87"/>
      <c r="H1829" s="87"/>
      <c r="I1829" s="87"/>
      <c r="J1829" s="87"/>
      <c r="K1829" s="84"/>
      <c r="L1829" s="84"/>
      <c r="M1829" s="84"/>
      <c r="N1829" s="84"/>
      <c r="O1829" s="89"/>
      <c r="P1829" s="89"/>
      <c r="Q1829" s="89"/>
      <c r="R1829" s="89"/>
      <c r="S1829" s="83"/>
      <c r="T1829" s="83"/>
      <c r="U1829" s="83"/>
      <c r="V1829" s="83"/>
      <c r="W1829" s="83"/>
      <c r="X1829" s="83"/>
      <c r="Y1829" s="90"/>
      <c r="Z1829" s="90"/>
      <c r="AA1829" s="90"/>
      <c r="AB1829" s="90"/>
      <c r="AC1829" s="91"/>
      <c r="AD1829" s="91"/>
      <c r="AE1829" s="91"/>
      <c r="AF1829" s="91"/>
      <c r="AG1829" s="91"/>
      <c r="AH1829" s="91"/>
      <c r="AI1829" s="92"/>
      <c r="AJ1829" s="92"/>
      <c r="AK1829" s="92"/>
      <c r="AL1829" s="92"/>
      <c r="AM1829" s="92"/>
      <c r="AN1829" s="93"/>
      <c r="AO1829" s="93"/>
      <c r="AP1829" s="93"/>
      <c r="AQ1829" s="93"/>
      <c r="AR1829" s="93"/>
      <c r="AS1829" s="94"/>
      <c r="AT1829" s="94"/>
      <c r="AU1829" s="94"/>
      <c r="AV1829" s="94"/>
      <c r="AW1829" s="94"/>
      <c r="AX1829" s="94"/>
      <c r="AY1829" s="94"/>
      <c r="AZ1829" s="94"/>
      <c r="BA1829" s="94"/>
      <c r="BB1829" s="94"/>
      <c r="BC1829" s="94"/>
      <c r="BD1829" s="94"/>
      <c r="BE1829" s="94"/>
      <c r="BF1829" s="94"/>
      <c r="BG1829" s="94"/>
      <c r="BH1829" s="94"/>
      <c r="BI1829" s="94"/>
      <c r="BJ1829" s="94"/>
      <c r="BK1829" s="94"/>
      <c r="BL1829" s="94"/>
      <c r="BM1829" s="94"/>
      <c r="BN1829" s="94"/>
      <c r="BO1829" s="94"/>
      <c r="BP1829" s="94"/>
    </row>
    <row r="1830" spans="1:68" x14ac:dyDescent="0.2">
      <c r="A1830" s="75" t="s">
        <v>2120</v>
      </c>
      <c r="B1830" s="87"/>
      <c r="C1830" s="87"/>
      <c r="D1830" s="87"/>
      <c r="E1830" s="87"/>
      <c r="F1830" s="87"/>
      <c r="G1830" s="87"/>
      <c r="H1830" s="87"/>
      <c r="I1830" s="87"/>
      <c r="J1830" s="87"/>
      <c r="K1830" s="84"/>
      <c r="L1830" s="84"/>
      <c r="M1830" s="84"/>
      <c r="N1830" s="84"/>
      <c r="O1830" s="89"/>
      <c r="P1830" s="89"/>
      <c r="Q1830" s="89"/>
      <c r="R1830" s="89"/>
      <c r="S1830" s="83"/>
      <c r="T1830" s="83"/>
      <c r="U1830" s="83"/>
      <c r="V1830" s="83"/>
      <c r="W1830" s="83"/>
      <c r="X1830" s="83"/>
      <c r="Y1830" s="90"/>
      <c r="Z1830" s="90"/>
      <c r="AA1830" s="90"/>
      <c r="AB1830" s="90"/>
      <c r="AC1830" s="91"/>
      <c r="AD1830" s="91"/>
      <c r="AE1830" s="91"/>
      <c r="AF1830" s="91"/>
      <c r="AG1830" s="91"/>
      <c r="AH1830" s="91"/>
      <c r="AI1830" s="92"/>
      <c r="AJ1830" s="92"/>
      <c r="AK1830" s="92"/>
      <c r="AL1830" s="92"/>
      <c r="AM1830" s="92"/>
      <c r="AN1830" s="93"/>
      <c r="AO1830" s="93"/>
      <c r="AP1830" s="93"/>
      <c r="AQ1830" s="93"/>
      <c r="AR1830" s="93"/>
      <c r="AS1830" s="94"/>
      <c r="AT1830" s="94"/>
      <c r="AU1830" s="94"/>
      <c r="AV1830" s="94"/>
      <c r="AW1830" s="94"/>
      <c r="AX1830" s="94"/>
      <c r="AY1830" s="94"/>
      <c r="AZ1830" s="94"/>
      <c r="BA1830" s="94"/>
      <c r="BB1830" s="94"/>
      <c r="BC1830" s="94"/>
      <c r="BD1830" s="94"/>
      <c r="BE1830" s="94"/>
      <c r="BF1830" s="94"/>
      <c r="BG1830" s="94"/>
      <c r="BH1830" s="94"/>
      <c r="BI1830" s="94"/>
      <c r="BJ1830" s="94"/>
      <c r="BK1830" s="94"/>
      <c r="BL1830" s="94"/>
      <c r="BM1830" s="94"/>
      <c r="BN1830" s="94"/>
      <c r="BO1830" s="94"/>
      <c r="BP1830" s="94"/>
    </row>
    <row r="1831" spans="1:68" x14ac:dyDescent="0.2">
      <c r="A1831" s="75" t="s">
        <v>2121</v>
      </c>
      <c r="B1831" s="87"/>
      <c r="C1831" s="87"/>
      <c r="D1831" s="87"/>
      <c r="E1831" s="87"/>
      <c r="F1831" s="87"/>
      <c r="G1831" s="87"/>
      <c r="H1831" s="87"/>
      <c r="I1831" s="87"/>
      <c r="J1831" s="87"/>
      <c r="K1831" s="84"/>
      <c r="L1831" s="84"/>
      <c r="M1831" s="84"/>
      <c r="N1831" s="84"/>
      <c r="O1831" s="89"/>
      <c r="P1831" s="89"/>
      <c r="Q1831" s="89"/>
      <c r="R1831" s="89"/>
      <c r="S1831" s="83"/>
      <c r="T1831" s="83"/>
      <c r="U1831" s="83"/>
      <c r="V1831" s="83"/>
      <c r="W1831" s="83"/>
      <c r="X1831" s="83"/>
      <c r="Y1831" s="90"/>
      <c r="Z1831" s="90"/>
      <c r="AA1831" s="90"/>
      <c r="AB1831" s="90"/>
      <c r="AC1831" s="91"/>
      <c r="AD1831" s="91"/>
      <c r="AE1831" s="91"/>
      <c r="AF1831" s="91"/>
      <c r="AG1831" s="91"/>
      <c r="AH1831" s="91"/>
      <c r="AI1831" s="92"/>
      <c r="AJ1831" s="92"/>
      <c r="AK1831" s="92"/>
      <c r="AL1831" s="92"/>
      <c r="AM1831" s="92"/>
      <c r="AN1831" s="93"/>
      <c r="AO1831" s="93"/>
      <c r="AP1831" s="93"/>
      <c r="AQ1831" s="93"/>
      <c r="AR1831" s="93"/>
      <c r="AS1831" s="94"/>
      <c r="AT1831" s="94"/>
      <c r="AU1831" s="94"/>
      <c r="AV1831" s="94"/>
      <c r="AW1831" s="94"/>
      <c r="AX1831" s="94"/>
      <c r="AY1831" s="94"/>
      <c r="AZ1831" s="94"/>
      <c r="BA1831" s="94"/>
      <c r="BB1831" s="94"/>
      <c r="BC1831" s="94"/>
      <c r="BD1831" s="94"/>
      <c r="BE1831" s="94"/>
      <c r="BF1831" s="94"/>
      <c r="BG1831" s="94"/>
      <c r="BH1831" s="94"/>
      <c r="BI1831" s="94"/>
      <c r="BJ1831" s="94"/>
      <c r="BK1831" s="94"/>
      <c r="BL1831" s="94"/>
      <c r="BM1831" s="94"/>
      <c r="BN1831" s="94"/>
      <c r="BO1831" s="94"/>
      <c r="BP1831" s="94"/>
    </row>
    <row r="1832" spans="1:68" x14ac:dyDescent="0.2">
      <c r="A1832" s="75" t="s">
        <v>2122</v>
      </c>
      <c r="B1832" s="87"/>
      <c r="C1832" s="87"/>
      <c r="D1832" s="87"/>
      <c r="E1832" s="87"/>
      <c r="F1832" s="87"/>
      <c r="G1832" s="87"/>
      <c r="H1832" s="87"/>
      <c r="I1832" s="87"/>
      <c r="J1832" s="87"/>
      <c r="K1832" s="84"/>
      <c r="L1832" s="84"/>
      <c r="M1832" s="84"/>
      <c r="N1832" s="84"/>
      <c r="O1832" s="89"/>
      <c r="P1832" s="89"/>
      <c r="Q1832" s="89"/>
      <c r="R1832" s="89"/>
      <c r="S1832" s="83"/>
      <c r="T1832" s="83"/>
      <c r="U1832" s="83"/>
      <c r="V1832" s="83"/>
      <c r="W1832" s="83"/>
      <c r="X1832" s="83"/>
      <c r="Y1832" s="90"/>
      <c r="Z1832" s="90"/>
      <c r="AA1832" s="90"/>
      <c r="AB1832" s="90"/>
      <c r="AC1832" s="91"/>
      <c r="AD1832" s="91"/>
      <c r="AE1832" s="91"/>
      <c r="AF1832" s="91"/>
      <c r="AG1832" s="91"/>
      <c r="AH1832" s="91"/>
      <c r="AI1832" s="92"/>
      <c r="AJ1832" s="92"/>
      <c r="AK1832" s="92"/>
      <c r="AL1832" s="92"/>
      <c r="AM1832" s="92"/>
      <c r="AN1832" s="93"/>
      <c r="AO1832" s="93"/>
      <c r="AP1832" s="93"/>
      <c r="AQ1832" s="93"/>
      <c r="AR1832" s="93"/>
      <c r="AS1832" s="94"/>
      <c r="AT1832" s="94"/>
      <c r="AU1832" s="94"/>
      <c r="AV1832" s="94"/>
      <c r="AW1832" s="94"/>
      <c r="AX1832" s="94"/>
      <c r="AY1832" s="94"/>
      <c r="AZ1832" s="94"/>
      <c r="BA1832" s="94"/>
      <c r="BB1832" s="94"/>
      <c r="BC1832" s="94"/>
      <c r="BD1832" s="94"/>
      <c r="BE1832" s="94"/>
      <c r="BF1832" s="94"/>
      <c r="BG1832" s="94"/>
      <c r="BH1832" s="94"/>
      <c r="BI1832" s="94"/>
      <c r="BJ1832" s="94"/>
      <c r="BK1832" s="94"/>
      <c r="BL1832" s="94"/>
      <c r="BM1832" s="94"/>
      <c r="BN1832" s="94"/>
      <c r="BO1832" s="94"/>
      <c r="BP1832" s="94"/>
    </row>
    <row r="1833" spans="1:68" x14ac:dyDescent="0.2">
      <c r="A1833" s="75" t="s">
        <v>2123</v>
      </c>
      <c r="B1833" s="87"/>
      <c r="C1833" s="87"/>
      <c r="D1833" s="87"/>
      <c r="E1833" s="87"/>
      <c r="F1833" s="87"/>
      <c r="G1833" s="87"/>
      <c r="H1833" s="87"/>
      <c r="I1833" s="87"/>
      <c r="J1833" s="87"/>
      <c r="K1833" s="84"/>
      <c r="L1833" s="84"/>
      <c r="M1833" s="84"/>
      <c r="N1833" s="84"/>
      <c r="O1833" s="89"/>
      <c r="P1833" s="89"/>
      <c r="Q1833" s="89"/>
      <c r="R1833" s="89"/>
      <c r="S1833" s="83"/>
      <c r="T1833" s="83"/>
      <c r="U1833" s="83"/>
      <c r="V1833" s="83"/>
      <c r="W1833" s="83"/>
      <c r="X1833" s="83"/>
      <c r="Y1833" s="90"/>
      <c r="Z1833" s="90"/>
      <c r="AA1833" s="90"/>
      <c r="AB1833" s="90"/>
      <c r="AC1833" s="91"/>
      <c r="AD1833" s="91"/>
      <c r="AE1833" s="91"/>
      <c r="AF1833" s="91"/>
      <c r="AG1833" s="91"/>
      <c r="AH1833" s="91"/>
      <c r="AI1833" s="92"/>
      <c r="AJ1833" s="92"/>
      <c r="AK1833" s="92"/>
      <c r="AL1833" s="92"/>
      <c r="AM1833" s="92"/>
      <c r="AN1833" s="93"/>
      <c r="AO1833" s="93"/>
      <c r="AP1833" s="93"/>
      <c r="AQ1833" s="93"/>
      <c r="AR1833" s="93"/>
      <c r="AS1833" s="94"/>
      <c r="AT1833" s="94"/>
      <c r="AU1833" s="94"/>
      <c r="AV1833" s="94"/>
      <c r="AW1833" s="94"/>
      <c r="AX1833" s="94"/>
      <c r="AY1833" s="94"/>
      <c r="AZ1833" s="94"/>
      <c r="BA1833" s="94"/>
      <c r="BB1833" s="94"/>
      <c r="BC1833" s="94"/>
      <c r="BD1833" s="94"/>
      <c r="BE1833" s="94"/>
      <c r="BF1833" s="94"/>
      <c r="BG1833" s="94"/>
      <c r="BH1833" s="94"/>
      <c r="BI1833" s="94"/>
      <c r="BJ1833" s="94"/>
      <c r="BK1833" s="94"/>
      <c r="BL1833" s="94"/>
      <c r="BM1833" s="94"/>
      <c r="BN1833" s="94"/>
      <c r="BO1833" s="94"/>
      <c r="BP1833" s="94"/>
    </row>
    <row r="1834" spans="1:68" x14ac:dyDescent="0.2">
      <c r="A1834" s="75" t="s">
        <v>2124</v>
      </c>
      <c r="B1834" s="87"/>
      <c r="C1834" s="87"/>
      <c r="D1834" s="87"/>
      <c r="E1834" s="87"/>
      <c r="F1834" s="87"/>
      <c r="G1834" s="87"/>
      <c r="H1834" s="87"/>
      <c r="I1834" s="87"/>
      <c r="J1834" s="87"/>
      <c r="K1834" s="84"/>
      <c r="L1834" s="84"/>
      <c r="M1834" s="84"/>
      <c r="N1834" s="84"/>
      <c r="O1834" s="89"/>
      <c r="P1834" s="89"/>
      <c r="Q1834" s="89"/>
      <c r="R1834" s="89"/>
      <c r="S1834" s="83"/>
      <c r="T1834" s="83"/>
      <c r="U1834" s="83"/>
      <c r="V1834" s="83"/>
      <c r="W1834" s="83"/>
      <c r="X1834" s="83"/>
      <c r="Y1834" s="90"/>
      <c r="Z1834" s="90"/>
      <c r="AA1834" s="90"/>
      <c r="AB1834" s="90"/>
      <c r="AC1834" s="91"/>
      <c r="AD1834" s="91"/>
      <c r="AE1834" s="91"/>
      <c r="AF1834" s="91"/>
      <c r="AG1834" s="91"/>
      <c r="AH1834" s="91"/>
      <c r="AI1834" s="92"/>
      <c r="AJ1834" s="92"/>
      <c r="AK1834" s="92"/>
      <c r="AL1834" s="92"/>
      <c r="AM1834" s="92"/>
      <c r="AN1834" s="93"/>
      <c r="AO1834" s="93"/>
      <c r="AP1834" s="93"/>
      <c r="AQ1834" s="93"/>
      <c r="AR1834" s="93"/>
      <c r="AS1834" s="94"/>
      <c r="AT1834" s="94"/>
      <c r="AU1834" s="94"/>
      <c r="AV1834" s="94"/>
      <c r="AW1834" s="94"/>
      <c r="AX1834" s="94"/>
      <c r="AY1834" s="94"/>
      <c r="AZ1834" s="94"/>
      <c r="BA1834" s="94"/>
      <c r="BB1834" s="94"/>
      <c r="BC1834" s="94"/>
      <c r="BD1834" s="94"/>
      <c r="BE1834" s="94"/>
      <c r="BF1834" s="94"/>
      <c r="BG1834" s="94"/>
      <c r="BH1834" s="94"/>
      <c r="BI1834" s="94"/>
      <c r="BJ1834" s="94"/>
      <c r="BK1834" s="94"/>
      <c r="BL1834" s="94"/>
      <c r="BM1834" s="94"/>
      <c r="BN1834" s="94"/>
      <c r="BO1834" s="94"/>
      <c r="BP1834" s="94"/>
    </row>
    <row r="1835" spans="1:68" x14ac:dyDescent="0.2">
      <c r="A1835" s="75" t="s">
        <v>2125</v>
      </c>
      <c r="B1835" s="87"/>
      <c r="C1835" s="87"/>
      <c r="D1835" s="87"/>
      <c r="E1835" s="87"/>
      <c r="F1835" s="87"/>
      <c r="G1835" s="87"/>
      <c r="H1835" s="87"/>
      <c r="I1835" s="87"/>
      <c r="J1835" s="87"/>
      <c r="K1835" s="84"/>
      <c r="L1835" s="84"/>
      <c r="M1835" s="84"/>
      <c r="N1835" s="84"/>
      <c r="O1835" s="89"/>
      <c r="P1835" s="89"/>
      <c r="Q1835" s="89"/>
      <c r="R1835" s="89"/>
      <c r="S1835" s="83"/>
      <c r="T1835" s="83"/>
      <c r="U1835" s="83"/>
      <c r="V1835" s="83"/>
      <c r="W1835" s="83"/>
      <c r="X1835" s="83"/>
      <c r="Y1835" s="90"/>
      <c r="Z1835" s="90"/>
      <c r="AA1835" s="90"/>
      <c r="AB1835" s="90"/>
      <c r="AC1835" s="91"/>
      <c r="AD1835" s="91"/>
      <c r="AE1835" s="91"/>
      <c r="AF1835" s="91"/>
      <c r="AG1835" s="91"/>
      <c r="AH1835" s="91"/>
      <c r="AI1835" s="92"/>
      <c r="AJ1835" s="92"/>
      <c r="AK1835" s="92"/>
      <c r="AL1835" s="92"/>
      <c r="AM1835" s="92"/>
      <c r="AN1835" s="93"/>
      <c r="AO1835" s="93"/>
      <c r="AP1835" s="93"/>
      <c r="AQ1835" s="93"/>
      <c r="AR1835" s="93"/>
      <c r="AS1835" s="94"/>
      <c r="AT1835" s="94"/>
      <c r="AU1835" s="94"/>
      <c r="AV1835" s="94"/>
      <c r="AW1835" s="94"/>
      <c r="AX1835" s="94"/>
      <c r="AY1835" s="94"/>
      <c r="AZ1835" s="94"/>
      <c r="BA1835" s="94"/>
      <c r="BB1835" s="94"/>
      <c r="BC1835" s="94"/>
      <c r="BD1835" s="94"/>
      <c r="BE1835" s="94"/>
      <c r="BF1835" s="94"/>
      <c r="BG1835" s="94"/>
      <c r="BH1835" s="94"/>
      <c r="BI1835" s="94"/>
      <c r="BJ1835" s="94"/>
      <c r="BK1835" s="94"/>
      <c r="BL1835" s="94"/>
      <c r="BM1835" s="94"/>
      <c r="BN1835" s="94"/>
      <c r="BO1835" s="94"/>
      <c r="BP1835" s="94"/>
    </row>
    <row r="1836" spans="1:68" x14ac:dyDescent="0.2">
      <c r="A1836" s="75" t="s">
        <v>2126</v>
      </c>
      <c r="B1836" s="87"/>
      <c r="C1836" s="87"/>
      <c r="D1836" s="87"/>
      <c r="E1836" s="87"/>
      <c r="F1836" s="87"/>
      <c r="G1836" s="87"/>
      <c r="H1836" s="87"/>
      <c r="I1836" s="87"/>
      <c r="J1836" s="87"/>
      <c r="K1836" s="84"/>
      <c r="L1836" s="84"/>
      <c r="M1836" s="84"/>
      <c r="N1836" s="84"/>
      <c r="O1836" s="89"/>
      <c r="P1836" s="89"/>
      <c r="Q1836" s="89"/>
      <c r="R1836" s="89"/>
      <c r="S1836" s="83"/>
      <c r="T1836" s="83"/>
      <c r="U1836" s="83"/>
      <c r="V1836" s="83"/>
      <c r="W1836" s="83"/>
      <c r="X1836" s="83"/>
      <c r="Y1836" s="90"/>
      <c r="Z1836" s="90"/>
      <c r="AA1836" s="90"/>
      <c r="AB1836" s="90"/>
      <c r="AC1836" s="91"/>
      <c r="AD1836" s="91"/>
      <c r="AE1836" s="91"/>
      <c r="AF1836" s="91"/>
      <c r="AG1836" s="91"/>
      <c r="AH1836" s="91"/>
      <c r="AI1836" s="92"/>
      <c r="AJ1836" s="92"/>
      <c r="AK1836" s="92"/>
      <c r="AL1836" s="92"/>
      <c r="AM1836" s="92"/>
      <c r="AN1836" s="93"/>
      <c r="AO1836" s="93"/>
      <c r="AP1836" s="93"/>
      <c r="AQ1836" s="93"/>
      <c r="AR1836" s="93"/>
      <c r="AS1836" s="94"/>
      <c r="AT1836" s="94"/>
      <c r="AU1836" s="94"/>
      <c r="AV1836" s="94"/>
      <c r="AW1836" s="94"/>
      <c r="AX1836" s="94"/>
      <c r="AY1836" s="94"/>
      <c r="AZ1836" s="94"/>
      <c r="BA1836" s="94"/>
      <c r="BB1836" s="94"/>
      <c r="BC1836" s="94"/>
      <c r="BD1836" s="94"/>
      <c r="BE1836" s="94"/>
      <c r="BF1836" s="94"/>
      <c r="BG1836" s="94"/>
      <c r="BH1836" s="94"/>
      <c r="BI1836" s="94"/>
      <c r="BJ1836" s="94"/>
      <c r="BK1836" s="94"/>
      <c r="BL1836" s="94"/>
      <c r="BM1836" s="94"/>
      <c r="BN1836" s="94"/>
      <c r="BO1836" s="94"/>
      <c r="BP1836" s="94"/>
    </row>
    <row r="1837" spans="1:68" x14ac:dyDescent="0.2">
      <c r="A1837" s="75" t="s">
        <v>2127</v>
      </c>
      <c r="B1837" s="87"/>
      <c r="C1837" s="87"/>
      <c r="D1837" s="87"/>
      <c r="E1837" s="87"/>
      <c r="F1837" s="87"/>
      <c r="G1837" s="87"/>
      <c r="H1837" s="87"/>
      <c r="I1837" s="87"/>
      <c r="J1837" s="87"/>
      <c r="K1837" s="84"/>
      <c r="L1837" s="84"/>
      <c r="M1837" s="84"/>
      <c r="N1837" s="84"/>
      <c r="O1837" s="89"/>
      <c r="P1837" s="89"/>
      <c r="Q1837" s="89"/>
      <c r="R1837" s="89"/>
      <c r="S1837" s="83"/>
      <c r="T1837" s="83"/>
      <c r="U1837" s="83"/>
      <c r="V1837" s="83"/>
      <c r="W1837" s="83"/>
      <c r="X1837" s="83"/>
      <c r="Y1837" s="90"/>
      <c r="Z1837" s="90"/>
      <c r="AA1837" s="90"/>
      <c r="AB1837" s="90"/>
      <c r="AC1837" s="91"/>
      <c r="AD1837" s="91"/>
      <c r="AE1837" s="91"/>
      <c r="AF1837" s="91"/>
      <c r="AG1837" s="91"/>
      <c r="AH1837" s="91"/>
      <c r="AI1837" s="92"/>
      <c r="AJ1837" s="92"/>
      <c r="AK1837" s="92"/>
      <c r="AL1837" s="92"/>
      <c r="AM1837" s="92"/>
      <c r="AN1837" s="93"/>
      <c r="AO1837" s="93"/>
      <c r="AP1837" s="93"/>
      <c r="AQ1837" s="93"/>
      <c r="AR1837" s="93"/>
      <c r="AS1837" s="94"/>
      <c r="AT1837" s="94"/>
      <c r="AU1837" s="94"/>
      <c r="AV1837" s="94"/>
      <c r="AW1837" s="94"/>
      <c r="AX1837" s="94"/>
      <c r="AY1837" s="94"/>
      <c r="AZ1837" s="94"/>
      <c r="BA1837" s="94"/>
      <c r="BB1837" s="94"/>
      <c r="BC1837" s="94"/>
      <c r="BD1837" s="94"/>
      <c r="BE1837" s="94"/>
      <c r="BF1837" s="94"/>
      <c r="BG1837" s="94"/>
      <c r="BH1837" s="94"/>
      <c r="BI1837" s="94"/>
      <c r="BJ1837" s="94"/>
      <c r="BK1837" s="94"/>
      <c r="BL1837" s="94"/>
      <c r="BM1837" s="94"/>
      <c r="BN1837" s="94"/>
      <c r="BO1837" s="94"/>
      <c r="BP1837" s="94"/>
    </row>
    <row r="1838" spans="1:68" x14ac:dyDescent="0.2">
      <c r="A1838" s="75" t="s">
        <v>2128</v>
      </c>
      <c r="B1838" s="87"/>
      <c r="C1838" s="87"/>
      <c r="D1838" s="87"/>
      <c r="E1838" s="87"/>
      <c r="F1838" s="87"/>
      <c r="G1838" s="87"/>
      <c r="H1838" s="87"/>
      <c r="I1838" s="87"/>
      <c r="J1838" s="87"/>
      <c r="K1838" s="84"/>
      <c r="L1838" s="84"/>
      <c r="M1838" s="84"/>
      <c r="N1838" s="84"/>
      <c r="O1838" s="89"/>
      <c r="P1838" s="89"/>
      <c r="Q1838" s="89"/>
      <c r="R1838" s="89"/>
      <c r="S1838" s="83"/>
      <c r="T1838" s="83"/>
      <c r="U1838" s="83"/>
      <c r="V1838" s="83"/>
      <c r="W1838" s="83"/>
      <c r="X1838" s="83"/>
      <c r="Y1838" s="90"/>
      <c r="Z1838" s="90"/>
      <c r="AA1838" s="90"/>
      <c r="AB1838" s="90"/>
      <c r="AC1838" s="91"/>
      <c r="AD1838" s="91"/>
      <c r="AE1838" s="91"/>
      <c r="AF1838" s="91"/>
      <c r="AG1838" s="91"/>
      <c r="AH1838" s="91"/>
      <c r="AI1838" s="92"/>
      <c r="AJ1838" s="92"/>
      <c r="AK1838" s="92"/>
      <c r="AL1838" s="92"/>
      <c r="AM1838" s="92"/>
      <c r="AN1838" s="93"/>
      <c r="AO1838" s="93"/>
      <c r="AP1838" s="93"/>
      <c r="AQ1838" s="93"/>
      <c r="AR1838" s="93"/>
      <c r="AS1838" s="94"/>
      <c r="AT1838" s="94"/>
      <c r="AU1838" s="94"/>
      <c r="AV1838" s="94"/>
      <c r="AW1838" s="94"/>
      <c r="AX1838" s="94"/>
      <c r="AY1838" s="94"/>
      <c r="AZ1838" s="94"/>
      <c r="BA1838" s="94"/>
      <c r="BB1838" s="94"/>
      <c r="BC1838" s="94"/>
      <c r="BD1838" s="94"/>
      <c r="BE1838" s="94"/>
      <c r="BF1838" s="94"/>
      <c r="BG1838" s="94"/>
      <c r="BH1838" s="94"/>
      <c r="BI1838" s="94"/>
      <c r="BJ1838" s="94"/>
      <c r="BK1838" s="94"/>
      <c r="BL1838" s="94"/>
      <c r="BM1838" s="94"/>
      <c r="BN1838" s="94"/>
      <c r="BO1838" s="94"/>
      <c r="BP1838" s="94"/>
    </row>
    <row r="1839" spans="1:68" x14ac:dyDescent="0.2">
      <c r="A1839" s="75" t="s">
        <v>2129</v>
      </c>
      <c r="B1839" s="87"/>
      <c r="C1839" s="87"/>
      <c r="D1839" s="87"/>
      <c r="E1839" s="87"/>
      <c r="F1839" s="87"/>
      <c r="G1839" s="87"/>
      <c r="H1839" s="87"/>
      <c r="I1839" s="87"/>
      <c r="J1839" s="87"/>
      <c r="K1839" s="84"/>
      <c r="L1839" s="84"/>
      <c r="M1839" s="84"/>
      <c r="N1839" s="84"/>
      <c r="O1839" s="89"/>
      <c r="P1839" s="89"/>
      <c r="Q1839" s="89"/>
      <c r="R1839" s="89"/>
      <c r="S1839" s="83"/>
      <c r="T1839" s="83"/>
      <c r="U1839" s="83"/>
      <c r="V1839" s="83"/>
      <c r="W1839" s="83"/>
      <c r="X1839" s="83"/>
      <c r="Y1839" s="90"/>
      <c r="Z1839" s="90"/>
      <c r="AA1839" s="90"/>
      <c r="AB1839" s="90"/>
      <c r="AC1839" s="91"/>
      <c r="AD1839" s="91"/>
      <c r="AE1839" s="91"/>
      <c r="AF1839" s="91"/>
      <c r="AG1839" s="91"/>
      <c r="AH1839" s="91"/>
      <c r="AI1839" s="92"/>
      <c r="AJ1839" s="92"/>
      <c r="AK1839" s="92"/>
      <c r="AL1839" s="92"/>
      <c r="AM1839" s="92"/>
      <c r="AN1839" s="93"/>
      <c r="AO1839" s="93"/>
      <c r="AP1839" s="93"/>
      <c r="AQ1839" s="93"/>
      <c r="AR1839" s="93"/>
      <c r="AS1839" s="94"/>
      <c r="AT1839" s="94"/>
      <c r="AU1839" s="94"/>
      <c r="AV1839" s="94"/>
      <c r="AW1839" s="94"/>
      <c r="AX1839" s="94"/>
      <c r="AY1839" s="94"/>
      <c r="AZ1839" s="94"/>
      <c r="BA1839" s="94"/>
      <c r="BB1839" s="94"/>
      <c r="BC1839" s="94"/>
      <c r="BD1839" s="94"/>
      <c r="BE1839" s="94"/>
      <c r="BF1839" s="94"/>
      <c r="BG1839" s="94"/>
      <c r="BH1839" s="94"/>
      <c r="BI1839" s="94"/>
      <c r="BJ1839" s="94"/>
      <c r="BK1839" s="94"/>
      <c r="BL1839" s="94"/>
      <c r="BM1839" s="94"/>
      <c r="BN1839" s="94"/>
      <c r="BO1839" s="94"/>
      <c r="BP1839" s="94"/>
    </row>
    <row r="1840" spans="1:68" x14ac:dyDescent="0.2">
      <c r="A1840" s="75" t="s">
        <v>2130</v>
      </c>
      <c r="B1840" s="87"/>
      <c r="C1840" s="87"/>
      <c r="D1840" s="87"/>
      <c r="E1840" s="87"/>
      <c r="F1840" s="87"/>
      <c r="G1840" s="87"/>
      <c r="H1840" s="87"/>
      <c r="I1840" s="87"/>
      <c r="J1840" s="87"/>
      <c r="K1840" s="84"/>
      <c r="L1840" s="84"/>
      <c r="M1840" s="84"/>
      <c r="N1840" s="84"/>
      <c r="O1840" s="89"/>
      <c r="P1840" s="89"/>
      <c r="Q1840" s="89"/>
      <c r="R1840" s="89"/>
      <c r="S1840" s="83"/>
      <c r="T1840" s="83"/>
      <c r="U1840" s="83"/>
      <c r="V1840" s="83"/>
      <c r="W1840" s="83"/>
      <c r="X1840" s="83"/>
      <c r="Y1840" s="90"/>
      <c r="Z1840" s="90"/>
      <c r="AA1840" s="90"/>
      <c r="AB1840" s="90"/>
      <c r="AC1840" s="91"/>
      <c r="AD1840" s="91"/>
      <c r="AE1840" s="91"/>
      <c r="AF1840" s="91"/>
      <c r="AG1840" s="91"/>
      <c r="AH1840" s="91"/>
      <c r="AI1840" s="92"/>
      <c r="AJ1840" s="92"/>
      <c r="AK1840" s="92"/>
      <c r="AL1840" s="92"/>
      <c r="AM1840" s="92"/>
      <c r="AN1840" s="93"/>
      <c r="AO1840" s="93"/>
      <c r="AP1840" s="93"/>
      <c r="AQ1840" s="93"/>
      <c r="AR1840" s="93"/>
      <c r="AS1840" s="94"/>
      <c r="AT1840" s="94"/>
      <c r="AU1840" s="94"/>
      <c r="AV1840" s="94"/>
      <c r="AW1840" s="94"/>
      <c r="AX1840" s="94"/>
      <c r="AY1840" s="94"/>
      <c r="AZ1840" s="94"/>
      <c r="BA1840" s="94"/>
      <c r="BB1840" s="94"/>
      <c r="BC1840" s="94"/>
      <c r="BD1840" s="94"/>
      <c r="BE1840" s="94"/>
      <c r="BF1840" s="94"/>
      <c r="BG1840" s="94"/>
      <c r="BH1840" s="94"/>
      <c r="BI1840" s="94"/>
      <c r="BJ1840" s="94"/>
      <c r="BK1840" s="94"/>
      <c r="BL1840" s="94"/>
      <c r="BM1840" s="94"/>
      <c r="BN1840" s="94"/>
      <c r="BO1840" s="94"/>
      <c r="BP1840" s="94"/>
    </row>
    <row r="1841" spans="1:68" x14ac:dyDescent="0.2">
      <c r="A1841" s="75" t="s">
        <v>2131</v>
      </c>
      <c r="B1841" s="87"/>
      <c r="C1841" s="87"/>
      <c r="D1841" s="87"/>
      <c r="E1841" s="87"/>
      <c r="F1841" s="87"/>
      <c r="G1841" s="87"/>
      <c r="H1841" s="87"/>
      <c r="I1841" s="87"/>
      <c r="J1841" s="87"/>
      <c r="K1841" s="84"/>
      <c r="L1841" s="84"/>
      <c r="M1841" s="84"/>
      <c r="N1841" s="84"/>
      <c r="O1841" s="89"/>
      <c r="P1841" s="89"/>
      <c r="Q1841" s="89"/>
      <c r="R1841" s="89"/>
      <c r="S1841" s="83"/>
      <c r="T1841" s="83"/>
      <c r="U1841" s="83"/>
      <c r="V1841" s="83"/>
      <c r="W1841" s="83"/>
      <c r="X1841" s="83"/>
      <c r="Y1841" s="90"/>
      <c r="Z1841" s="90"/>
      <c r="AA1841" s="90"/>
      <c r="AB1841" s="90"/>
      <c r="AC1841" s="91"/>
      <c r="AD1841" s="91"/>
      <c r="AE1841" s="91"/>
      <c r="AF1841" s="91"/>
      <c r="AG1841" s="91"/>
      <c r="AH1841" s="91"/>
      <c r="AI1841" s="92"/>
      <c r="AJ1841" s="92"/>
      <c r="AK1841" s="92"/>
      <c r="AL1841" s="92"/>
      <c r="AM1841" s="92"/>
      <c r="AN1841" s="93"/>
      <c r="AO1841" s="93"/>
      <c r="AP1841" s="93"/>
      <c r="AQ1841" s="93"/>
      <c r="AR1841" s="93"/>
      <c r="AS1841" s="94"/>
      <c r="AT1841" s="94"/>
      <c r="AU1841" s="94"/>
      <c r="AV1841" s="94"/>
      <c r="AW1841" s="94"/>
      <c r="AX1841" s="94"/>
      <c r="AY1841" s="94"/>
      <c r="AZ1841" s="94"/>
      <c r="BA1841" s="94"/>
      <c r="BB1841" s="94"/>
      <c r="BC1841" s="94"/>
      <c r="BD1841" s="94"/>
      <c r="BE1841" s="94"/>
      <c r="BF1841" s="94"/>
      <c r="BG1841" s="94"/>
      <c r="BH1841" s="94"/>
      <c r="BI1841" s="94"/>
      <c r="BJ1841" s="94"/>
      <c r="BK1841" s="94"/>
      <c r="BL1841" s="94"/>
      <c r="BM1841" s="94"/>
      <c r="BN1841" s="94"/>
      <c r="BO1841" s="94"/>
      <c r="BP1841" s="94"/>
    </row>
    <row r="1842" spans="1:68" x14ac:dyDescent="0.2">
      <c r="A1842" s="75" t="s">
        <v>2132</v>
      </c>
      <c r="B1842" s="87"/>
      <c r="C1842" s="87"/>
      <c r="D1842" s="87"/>
      <c r="E1842" s="87"/>
      <c r="F1842" s="87"/>
      <c r="G1842" s="87"/>
      <c r="H1842" s="87"/>
      <c r="I1842" s="87"/>
      <c r="J1842" s="87"/>
      <c r="K1842" s="84"/>
      <c r="L1842" s="84"/>
      <c r="M1842" s="84"/>
      <c r="N1842" s="84"/>
      <c r="O1842" s="89"/>
      <c r="P1842" s="89"/>
      <c r="Q1842" s="89"/>
      <c r="R1842" s="89"/>
      <c r="S1842" s="83"/>
      <c r="T1842" s="83"/>
      <c r="U1842" s="83"/>
      <c r="V1842" s="83"/>
      <c r="W1842" s="83"/>
      <c r="X1842" s="83"/>
      <c r="Y1842" s="90"/>
      <c r="Z1842" s="90"/>
      <c r="AA1842" s="90"/>
      <c r="AB1842" s="90"/>
      <c r="AC1842" s="91"/>
      <c r="AD1842" s="91"/>
      <c r="AE1842" s="91"/>
      <c r="AF1842" s="91"/>
      <c r="AG1842" s="91"/>
      <c r="AH1842" s="91"/>
      <c r="AI1842" s="92"/>
      <c r="AJ1842" s="92"/>
      <c r="AK1842" s="92"/>
      <c r="AL1842" s="92"/>
      <c r="AM1842" s="92"/>
      <c r="AN1842" s="93"/>
      <c r="AO1842" s="93"/>
      <c r="AP1842" s="93"/>
      <c r="AQ1842" s="93"/>
      <c r="AR1842" s="93"/>
      <c r="AS1842" s="94"/>
      <c r="AT1842" s="94"/>
      <c r="AU1842" s="94"/>
      <c r="AV1842" s="94"/>
      <c r="AW1842" s="94"/>
      <c r="AX1842" s="94"/>
      <c r="AY1842" s="94"/>
      <c r="AZ1842" s="94"/>
      <c r="BA1842" s="94"/>
      <c r="BB1842" s="94"/>
      <c r="BC1842" s="94"/>
      <c r="BD1842" s="94"/>
      <c r="BE1842" s="94"/>
      <c r="BF1842" s="94"/>
      <c r="BG1842" s="94"/>
      <c r="BH1842" s="94"/>
      <c r="BI1842" s="94"/>
      <c r="BJ1842" s="94"/>
      <c r="BK1842" s="94"/>
      <c r="BL1842" s="94"/>
      <c r="BM1842" s="94"/>
      <c r="BN1842" s="94"/>
      <c r="BO1842" s="94"/>
      <c r="BP1842" s="94"/>
    </row>
    <row r="1843" spans="1:68" x14ac:dyDescent="0.2">
      <c r="A1843" s="75" t="s">
        <v>2133</v>
      </c>
      <c r="B1843" s="87"/>
      <c r="C1843" s="87"/>
      <c r="D1843" s="87"/>
      <c r="E1843" s="87"/>
      <c r="F1843" s="87"/>
      <c r="G1843" s="87"/>
      <c r="H1843" s="87"/>
      <c r="I1843" s="87"/>
      <c r="J1843" s="87"/>
      <c r="K1843" s="84"/>
      <c r="L1843" s="84"/>
      <c r="M1843" s="84"/>
      <c r="N1843" s="84"/>
      <c r="O1843" s="89"/>
      <c r="P1843" s="89"/>
      <c r="Q1843" s="89"/>
      <c r="R1843" s="89"/>
      <c r="S1843" s="83"/>
      <c r="T1843" s="83"/>
      <c r="U1843" s="83"/>
      <c r="V1843" s="83"/>
      <c r="W1843" s="83"/>
      <c r="X1843" s="83"/>
      <c r="Y1843" s="90"/>
      <c r="Z1843" s="90"/>
      <c r="AA1843" s="90"/>
      <c r="AB1843" s="90"/>
      <c r="AC1843" s="91"/>
      <c r="AD1843" s="91"/>
      <c r="AE1843" s="91"/>
      <c r="AF1843" s="91"/>
      <c r="AG1843" s="91"/>
      <c r="AH1843" s="91"/>
      <c r="AI1843" s="92"/>
      <c r="AJ1843" s="92"/>
      <c r="AK1843" s="92"/>
      <c r="AL1843" s="92"/>
      <c r="AM1843" s="92"/>
      <c r="AN1843" s="93"/>
      <c r="AO1843" s="93"/>
      <c r="AP1843" s="93"/>
      <c r="AQ1843" s="93"/>
      <c r="AR1843" s="93"/>
      <c r="AS1843" s="94"/>
      <c r="AT1843" s="94"/>
      <c r="AU1843" s="94"/>
      <c r="AV1843" s="94"/>
      <c r="AW1843" s="94"/>
      <c r="AX1843" s="94"/>
      <c r="AY1843" s="94"/>
      <c r="AZ1843" s="94"/>
      <c r="BA1843" s="94"/>
      <c r="BB1843" s="94"/>
      <c r="BC1843" s="94"/>
      <c r="BD1843" s="94"/>
      <c r="BE1843" s="94"/>
      <c r="BF1843" s="94"/>
      <c r="BG1843" s="94"/>
      <c r="BH1843" s="94"/>
      <c r="BI1843" s="94"/>
      <c r="BJ1843" s="94"/>
      <c r="BK1843" s="94"/>
      <c r="BL1843" s="94"/>
      <c r="BM1843" s="94"/>
      <c r="BN1843" s="94"/>
      <c r="BO1843" s="94"/>
      <c r="BP1843" s="94"/>
    </row>
    <row r="1844" spans="1:68" x14ac:dyDescent="0.2">
      <c r="A1844" s="75" t="s">
        <v>2134</v>
      </c>
      <c r="B1844" s="87"/>
      <c r="C1844" s="87"/>
      <c r="D1844" s="87"/>
      <c r="E1844" s="87"/>
      <c r="F1844" s="87"/>
      <c r="G1844" s="87"/>
      <c r="H1844" s="87"/>
      <c r="I1844" s="87"/>
      <c r="J1844" s="87"/>
      <c r="K1844" s="84"/>
      <c r="L1844" s="84"/>
      <c r="M1844" s="84"/>
      <c r="N1844" s="84"/>
      <c r="O1844" s="89"/>
      <c r="P1844" s="89"/>
      <c r="Q1844" s="89"/>
      <c r="R1844" s="89"/>
      <c r="S1844" s="83"/>
      <c r="T1844" s="83"/>
      <c r="U1844" s="83"/>
      <c r="V1844" s="83"/>
      <c r="W1844" s="83"/>
      <c r="X1844" s="83"/>
      <c r="Y1844" s="90"/>
      <c r="Z1844" s="90"/>
      <c r="AA1844" s="90"/>
      <c r="AB1844" s="90"/>
      <c r="AC1844" s="91"/>
      <c r="AD1844" s="91"/>
      <c r="AE1844" s="91"/>
      <c r="AF1844" s="91"/>
      <c r="AG1844" s="91"/>
      <c r="AH1844" s="91"/>
      <c r="AI1844" s="92"/>
      <c r="AJ1844" s="92"/>
      <c r="AK1844" s="92"/>
      <c r="AL1844" s="92"/>
      <c r="AM1844" s="92"/>
      <c r="AN1844" s="93"/>
      <c r="AO1844" s="93"/>
      <c r="AP1844" s="93"/>
      <c r="AQ1844" s="93"/>
      <c r="AR1844" s="93"/>
      <c r="AS1844" s="94"/>
      <c r="AT1844" s="94"/>
      <c r="AU1844" s="94"/>
      <c r="AV1844" s="94"/>
      <c r="AW1844" s="94"/>
      <c r="AX1844" s="94"/>
      <c r="AY1844" s="94"/>
      <c r="AZ1844" s="94"/>
      <c r="BA1844" s="94"/>
      <c r="BB1844" s="94"/>
      <c r="BC1844" s="94"/>
      <c r="BD1844" s="94"/>
      <c r="BE1844" s="94"/>
      <c r="BF1844" s="94"/>
      <c r="BG1844" s="94"/>
      <c r="BH1844" s="94"/>
      <c r="BI1844" s="94"/>
      <c r="BJ1844" s="94"/>
      <c r="BK1844" s="94"/>
      <c r="BL1844" s="94"/>
      <c r="BM1844" s="94"/>
      <c r="BN1844" s="94"/>
      <c r="BO1844" s="94"/>
      <c r="BP1844" s="94"/>
    </row>
    <row r="1845" spans="1:68" x14ac:dyDescent="0.2">
      <c r="A1845" s="75" t="s">
        <v>2135</v>
      </c>
      <c r="B1845" s="87"/>
      <c r="C1845" s="87"/>
      <c r="D1845" s="87"/>
      <c r="E1845" s="87"/>
      <c r="F1845" s="87"/>
      <c r="G1845" s="87"/>
      <c r="H1845" s="87"/>
      <c r="I1845" s="87"/>
      <c r="J1845" s="87"/>
      <c r="K1845" s="84"/>
      <c r="L1845" s="84"/>
      <c r="M1845" s="84"/>
      <c r="N1845" s="84"/>
      <c r="O1845" s="89"/>
      <c r="P1845" s="89"/>
      <c r="Q1845" s="89"/>
      <c r="R1845" s="89"/>
      <c r="S1845" s="83"/>
      <c r="T1845" s="83"/>
      <c r="U1845" s="83"/>
      <c r="V1845" s="83"/>
      <c r="W1845" s="83"/>
      <c r="X1845" s="83"/>
      <c r="Y1845" s="90"/>
      <c r="Z1845" s="90"/>
      <c r="AA1845" s="90"/>
      <c r="AB1845" s="90"/>
      <c r="AC1845" s="91"/>
      <c r="AD1845" s="91"/>
      <c r="AE1845" s="91"/>
      <c r="AF1845" s="91"/>
      <c r="AG1845" s="91"/>
      <c r="AH1845" s="91"/>
      <c r="AI1845" s="92"/>
      <c r="AJ1845" s="92"/>
      <c r="AK1845" s="92"/>
      <c r="AL1845" s="92"/>
      <c r="AM1845" s="92"/>
      <c r="AN1845" s="93"/>
      <c r="AO1845" s="93"/>
      <c r="AP1845" s="93"/>
      <c r="AQ1845" s="93"/>
      <c r="AR1845" s="93"/>
      <c r="AS1845" s="94"/>
      <c r="AT1845" s="94"/>
      <c r="AU1845" s="94"/>
      <c r="AV1845" s="94"/>
      <c r="AW1845" s="94"/>
      <c r="AX1845" s="94"/>
      <c r="AY1845" s="94"/>
      <c r="AZ1845" s="94"/>
      <c r="BA1845" s="94"/>
      <c r="BB1845" s="94"/>
      <c r="BC1845" s="94"/>
      <c r="BD1845" s="94"/>
      <c r="BE1845" s="94"/>
      <c r="BF1845" s="94"/>
      <c r="BG1845" s="94"/>
      <c r="BH1845" s="94"/>
      <c r="BI1845" s="94"/>
      <c r="BJ1845" s="94"/>
      <c r="BK1845" s="94"/>
      <c r="BL1845" s="94"/>
      <c r="BM1845" s="94"/>
      <c r="BN1845" s="94"/>
      <c r="BO1845" s="94"/>
      <c r="BP1845" s="94"/>
    </row>
    <row r="1846" spans="1:68" x14ac:dyDescent="0.2">
      <c r="A1846" s="75" t="s">
        <v>2136</v>
      </c>
      <c r="B1846" s="87"/>
      <c r="C1846" s="87"/>
      <c r="D1846" s="87"/>
      <c r="E1846" s="87"/>
      <c r="F1846" s="87"/>
      <c r="G1846" s="87"/>
      <c r="H1846" s="87"/>
      <c r="I1846" s="87"/>
      <c r="J1846" s="87"/>
      <c r="K1846" s="84"/>
      <c r="L1846" s="84"/>
      <c r="M1846" s="84"/>
      <c r="N1846" s="84"/>
      <c r="O1846" s="89"/>
      <c r="P1846" s="89"/>
      <c r="Q1846" s="89"/>
      <c r="R1846" s="89"/>
      <c r="S1846" s="83"/>
      <c r="T1846" s="83"/>
      <c r="U1846" s="83"/>
      <c r="V1846" s="83"/>
      <c r="W1846" s="83"/>
      <c r="X1846" s="83"/>
      <c r="Y1846" s="90"/>
      <c r="Z1846" s="90"/>
      <c r="AA1846" s="90"/>
      <c r="AB1846" s="90"/>
      <c r="AC1846" s="91"/>
      <c r="AD1846" s="91"/>
      <c r="AE1846" s="91"/>
      <c r="AF1846" s="91"/>
      <c r="AG1846" s="91"/>
      <c r="AH1846" s="91"/>
      <c r="AI1846" s="92"/>
      <c r="AJ1846" s="92"/>
      <c r="AK1846" s="92"/>
      <c r="AL1846" s="92"/>
      <c r="AM1846" s="92"/>
      <c r="AN1846" s="93"/>
      <c r="AO1846" s="93"/>
      <c r="AP1846" s="93"/>
      <c r="AQ1846" s="93"/>
      <c r="AR1846" s="93"/>
      <c r="AS1846" s="94"/>
      <c r="AT1846" s="94"/>
      <c r="AU1846" s="94"/>
      <c r="AV1846" s="94"/>
      <c r="AW1846" s="94"/>
      <c r="AX1846" s="94"/>
      <c r="AY1846" s="94"/>
      <c r="AZ1846" s="94"/>
      <c r="BA1846" s="94"/>
      <c r="BB1846" s="94"/>
      <c r="BC1846" s="94"/>
      <c r="BD1846" s="94"/>
      <c r="BE1846" s="94"/>
      <c r="BF1846" s="94"/>
      <c r="BG1846" s="94"/>
      <c r="BH1846" s="94"/>
      <c r="BI1846" s="94"/>
      <c r="BJ1846" s="94"/>
      <c r="BK1846" s="94"/>
      <c r="BL1846" s="94"/>
      <c r="BM1846" s="94"/>
      <c r="BN1846" s="94"/>
      <c r="BO1846" s="94"/>
      <c r="BP1846" s="94"/>
    </row>
    <row r="1847" spans="1:68" x14ac:dyDescent="0.2">
      <c r="A1847" s="75" t="s">
        <v>2137</v>
      </c>
      <c r="B1847" s="87"/>
      <c r="C1847" s="87"/>
      <c r="D1847" s="87"/>
      <c r="E1847" s="87"/>
      <c r="F1847" s="87"/>
      <c r="G1847" s="87"/>
      <c r="H1847" s="87"/>
      <c r="I1847" s="87"/>
      <c r="J1847" s="87"/>
      <c r="K1847" s="84"/>
      <c r="L1847" s="84"/>
      <c r="M1847" s="84"/>
      <c r="N1847" s="84"/>
      <c r="O1847" s="89"/>
      <c r="P1847" s="89"/>
      <c r="Q1847" s="89"/>
      <c r="R1847" s="89"/>
      <c r="S1847" s="83"/>
      <c r="T1847" s="83"/>
      <c r="U1847" s="83"/>
      <c r="V1847" s="83"/>
      <c r="W1847" s="83"/>
      <c r="X1847" s="83"/>
      <c r="Y1847" s="90"/>
      <c r="Z1847" s="90"/>
      <c r="AA1847" s="90"/>
      <c r="AB1847" s="90"/>
      <c r="AC1847" s="91"/>
      <c r="AD1847" s="91"/>
      <c r="AE1847" s="91"/>
      <c r="AF1847" s="91"/>
      <c r="AG1847" s="91"/>
      <c r="AH1847" s="91"/>
      <c r="AI1847" s="92"/>
      <c r="AJ1847" s="92"/>
      <c r="AK1847" s="92"/>
      <c r="AL1847" s="92"/>
      <c r="AM1847" s="92"/>
      <c r="AN1847" s="93"/>
      <c r="AO1847" s="93"/>
      <c r="AP1847" s="93"/>
      <c r="AQ1847" s="93"/>
      <c r="AR1847" s="93"/>
      <c r="AS1847" s="94"/>
      <c r="AT1847" s="94"/>
      <c r="AU1847" s="94"/>
      <c r="AV1847" s="94"/>
      <c r="AW1847" s="94"/>
      <c r="AX1847" s="94"/>
      <c r="AY1847" s="94"/>
      <c r="AZ1847" s="94"/>
      <c r="BA1847" s="94"/>
      <c r="BB1847" s="94"/>
      <c r="BC1847" s="94"/>
      <c r="BD1847" s="94"/>
      <c r="BE1847" s="94"/>
      <c r="BF1847" s="94"/>
      <c r="BG1847" s="94"/>
      <c r="BH1847" s="94"/>
      <c r="BI1847" s="94"/>
      <c r="BJ1847" s="94"/>
      <c r="BK1847" s="94"/>
      <c r="BL1847" s="94"/>
      <c r="BM1847" s="94"/>
      <c r="BN1847" s="94"/>
      <c r="BO1847" s="94"/>
      <c r="BP1847" s="94"/>
    </row>
    <row r="1848" spans="1:68" x14ac:dyDescent="0.2">
      <c r="A1848" s="75" t="s">
        <v>2138</v>
      </c>
      <c r="B1848" s="87"/>
      <c r="C1848" s="87"/>
      <c r="D1848" s="87"/>
      <c r="E1848" s="87"/>
      <c r="F1848" s="87"/>
      <c r="G1848" s="87"/>
      <c r="H1848" s="87"/>
      <c r="I1848" s="87"/>
      <c r="J1848" s="87"/>
      <c r="K1848" s="84"/>
      <c r="L1848" s="84"/>
      <c r="M1848" s="84"/>
      <c r="N1848" s="84"/>
      <c r="O1848" s="89"/>
      <c r="P1848" s="89"/>
      <c r="Q1848" s="89"/>
      <c r="R1848" s="89"/>
      <c r="S1848" s="83"/>
      <c r="T1848" s="83"/>
      <c r="U1848" s="83"/>
      <c r="V1848" s="83"/>
      <c r="W1848" s="83"/>
      <c r="X1848" s="83"/>
      <c r="Y1848" s="90"/>
      <c r="Z1848" s="90"/>
      <c r="AA1848" s="90"/>
      <c r="AB1848" s="90"/>
      <c r="AC1848" s="91"/>
      <c r="AD1848" s="91"/>
      <c r="AE1848" s="91"/>
      <c r="AF1848" s="91"/>
      <c r="AG1848" s="91"/>
      <c r="AH1848" s="91"/>
      <c r="AI1848" s="92"/>
      <c r="AJ1848" s="92"/>
      <c r="AK1848" s="92"/>
      <c r="AL1848" s="92"/>
      <c r="AM1848" s="92"/>
      <c r="AN1848" s="93"/>
      <c r="AO1848" s="93"/>
      <c r="AP1848" s="93"/>
      <c r="AQ1848" s="93"/>
      <c r="AR1848" s="93"/>
      <c r="AS1848" s="94"/>
      <c r="AT1848" s="94"/>
      <c r="AU1848" s="94"/>
      <c r="AV1848" s="94"/>
      <c r="AW1848" s="94"/>
      <c r="AX1848" s="94"/>
      <c r="AY1848" s="94"/>
      <c r="AZ1848" s="94"/>
      <c r="BA1848" s="94"/>
      <c r="BB1848" s="94"/>
      <c r="BC1848" s="94"/>
      <c r="BD1848" s="94"/>
      <c r="BE1848" s="94"/>
      <c r="BF1848" s="94"/>
      <c r="BG1848" s="94"/>
      <c r="BH1848" s="94"/>
      <c r="BI1848" s="94"/>
      <c r="BJ1848" s="94"/>
      <c r="BK1848" s="94"/>
      <c r="BL1848" s="94"/>
      <c r="BM1848" s="94"/>
      <c r="BN1848" s="94"/>
      <c r="BO1848" s="94"/>
      <c r="BP1848" s="94"/>
    </row>
    <row r="1849" spans="1:68" x14ac:dyDescent="0.2">
      <c r="A1849" s="75" t="s">
        <v>2139</v>
      </c>
      <c r="B1849" s="87"/>
      <c r="C1849" s="87"/>
      <c r="D1849" s="87"/>
      <c r="E1849" s="87"/>
      <c r="F1849" s="87"/>
      <c r="G1849" s="87"/>
      <c r="H1849" s="87"/>
      <c r="I1849" s="87"/>
      <c r="J1849" s="87"/>
      <c r="K1849" s="84"/>
      <c r="L1849" s="84"/>
      <c r="M1849" s="84"/>
      <c r="N1849" s="84"/>
      <c r="O1849" s="89"/>
      <c r="P1849" s="89"/>
      <c r="Q1849" s="89"/>
      <c r="R1849" s="89"/>
      <c r="S1849" s="83"/>
      <c r="T1849" s="83"/>
      <c r="U1849" s="83"/>
      <c r="V1849" s="83"/>
      <c r="W1849" s="83"/>
      <c r="X1849" s="83"/>
      <c r="Y1849" s="90"/>
      <c r="Z1849" s="90"/>
      <c r="AA1849" s="90"/>
      <c r="AB1849" s="90"/>
      <c r="AC1849" s="91"/>
      <c r="AD1849" s="91"/>
      <c r="AE1849" s="91"/>
      <c r="AF1849" s="91"/>
      <c r="AG1849" s="91"/>
      <c r="AH1849" s="91"/>
      <c r="AI1849" s="92"/>
      <c r="AJ1849" s="92"/>
      <c r="AK1849" s="92"/>
      <c r="AL1849" s="92"/>
      <c r="AM1849" s="92"/>
      <c r="AN1849" s="93"/>
      <c r="AO1849" s="93"/>
      <c r="AP1849" s="93"/>
      <c r="AQ1849" s="93"/>
      <c r="AR1849" s="93"/>
      <c r="AS1849" s="94"/>
      <c r="AT1849" s="94"/>
      <c r="AU1849" s="94"/>
      <c r="AV1849" s="94"/>
      <c r="AW1849" s="94"/>
      <c r="AX1849" s="94"/>
      <c r="AY1849" s="94"/>
      <c r="AZ1849" s="94"/>
      <c r="BA1849" s="94"/>
      <c r="BB1849" s="94"/>
      <c r="BC1849" s="94"/>
      <c r="BD1849" s="94"/>
      <c r="BE1849" s="94"/>
      <c r="BF1849" s="94"/>
      <c r="BG1849" s="94"/>
      <c r="BH1849" s="94"/>
      <c r="BI1849" s="94"/>
      <c r="BJ1849" s="94"/>
      <c r="BK1849" s="94"/>
      <c r="BL1849" s="94"/>
      <c r="BM1849" s="94"/>
      <c r="BN1849" s="94"/>
      <c r="BO1849" s="94"/>
      <c r="BP1849" s="94"/>
    </row>
    <row r="1850" spans="1:68" x14ac:dyDescent="0.2">
      <c r="A1850" s="75" t="s">
        <v>2140</v>
      </c>
      <c r="B1850" s="87"/>
      <c r="C1850" s="87"/>
      <c r="D1850" s="87"/>
      <c r="E1850" s="87"/>
      <c r="F1850" s="87"/>
      <c r="G1850" s="87"/>
      <c r="H1850" s="87"/>
      <c r="I1850" s="87"/>
      <c r="J1850" s="87"/>
      <c r="K1850" s="84"/>
      <c r="L1850" s="84"/>
      <c r="M1850" s="84"/>
      <c r="N1850" s="84"/>
      <c r="O1850" s="89"/>
      <c r="P1850" s="89"/>
      <c r="Q1850" s="89"/>
      <c r="R1850" s="89"/>
      <c r="S1850" s="83"/>
      <c r="T1850" s="83"/>
      <c r="U1850" s="83"/>
      <c r="V1850" s="83"/>
      <c r="W1850" s="83"/>
      <c r="X1850" s="83"/>
      <c r="Y1850" s="90"/>
      <c r="Z1850" s="90"/>
      <c r="AA1850" s="90"/>
      <c r="AB1850" s="90"/>
      <c r="AC1850" s="91"/>
      <c r="AD1850" s="91"/>
      <c r="AE1850" s="91"/>
      <c r="AF1850" s="91"/>
      <c r="AG1850" s="91"/>
      <c r="AH1850" s="91"/>
      <c r="AI1850" s="92"/>
      <c r="AJ1850" s="92"/>
      <c r="AK1850" s="92"/>
      <c r="AL1850" s="92"/>
      <c r="AM1850" s="92"/>
      <c r="AN1850" s="93"/>
      <c r="AO1850" s="93"/>
      <c r="AP1850" s="93"/>
      <c r="AQ1850" s="93"/>
      <c r="AR1850" s="93"/>
      <c r="AS1850" s="94"/>
      <c r="AT1850" s="94"/>
      <c r="AU1850" s="94"/>
      <c r="AV1850" s="94"/>
      <c r="AW1850" s="94"/>
      <c r="AX1850" s="94"/>
      <c r="AY1850" s="94"/>
      <c r="AZ1850" s="94"/>
      <c r="BA1850" s="94"/>
      <c r="BB1850" s="94"/>
      <c r="BC1850" s="94"/>
      <c r="BD1850" s="94"/>
      <c r="BE1850" s="94"/>
      <c r="BF1850" s="94"/>
      <c r="BG1850" s="94"/>
      <c r="BH1850" s="94"/>
      <c r="BI1850" s="94"/>
      <c r="BJ1850" s="94"/>
      <c r="BK1850" s="94"/>
      <c r="BL1850" s="94"/>
      <c r="BM1850" s="94"/>
      <c r="BN1850" s="94"/>
      <c r="BO1850" s="94"/>
      <c r="BP1850" s="94"/>
    </row>
    <row r="1851" spans="1:68" x14ac:dyDescent="0.2">
      <c r="A1851" s="75" t="s">
        <v>2141</v>
      </c>
      <c r="B1851" s="87"/>
      <c r="C1851" s="87"/>
      <c r="D1851" s="87"/>
      <c r="E1851" s="87"/>
      <c r="F1851" s="87"/>
      <c r="G1851" s="87"/>
      <c r="H1851" s="87"/>
      <c r="I1851" s="87"/>
      <c r="J1851" s="87"/>
      <c r="K1851" s="84"/>
      <c r="L1851" s="84"/>
      <c r="M1851" s="84"/>
      <c r="N1851" s="84"/>
      <c r="O1851" s="89"/>
      <c r="P1851" s="89"/>
      <c r="Q1851" s="89"/>
      <c r="R1851" s="89"/>
      <c r="S1851" s="83"/>
      <c r="T1851" s="83"/>
      <c r="U1851" s="83"/>
      <c r="V1851" s="83"/>
      <c r="W1851" s="83"/>
      <c r="X1851" s="83"/>
      <c r="Y1851" s="90"/>
      <c r="Z1851" s="90"/>
      <c r="AA1851" s="90"/>
      <c r="AB1851" s="90"/>
      <c r="AC1851" s="91"/>
      <c r="AD1851" s="91"/>
      <c r="AE1851" s="91"/>
      <c r="AF1851" s="91"/>
      <c r="AG1851" s="91"/>
      <c r="AH1851" s="91"/>
      <c r="AI1851" s="92"/>
      <c r="AJ1851" s="92"/>
      <c r="AK1851" s="92"/>
      <c r="AL1851" s="92"/>
      <c r="AM1851" s="92"/>
      <c r="AN1851" s="93"/>
      <c r="AO1851" s="93"/>
      <c r="AP1851" s="93"/>
      <c r="AQ1851" s="93"/>
      <c r="AR1851" s="93"/>
      <c r="AS1851" s="94"/>
      <c r="AT1851" s="94"/>
      <c r="AU1851" s="94"/>
      <c r="AV1851" s="94"/>
      <c r="AW1851" s="94"/>
      <c r="AX1851" s="94"/>
      <c r="AY1851" s="94"/>
      <c r="AZ1851" s="94"/>
      <c r="BA1851" s="94"/>
      <c r="BB1851" s="94"/>
      <c r="BC1851" s="94"/>
      <c r="BD1851" s="94"/>
      <c r="BE1851" s="94"/>
      <c r="BF1851" s="94"/>
      <c r="BG1851" s="94"/>
      <c r="BH1851" s="94"/>
      <c r="BI1851" s="94"/>
      <c r="BJ1851" s="94"/>
      <c r="BK1851" s="94"/>
      <c r="BL1851" s="94"/>
      <c r="BM1851" s="94"/>
      <c r="BN1851" s="94"/>
      <c r="BO1851" s="94"/>
      <c r="BP1851" s="94"/>
    </row>
    <row r="1852" spans="1:68" x14ac:dyDescent="0.2">
      <c r="A1852" s="75" t="s">
        <v>2142</v>
      </c>
      <c r="B1852" s="87"/>
      <c r="C1852" s="87"/>
      <c r="D1852" s="87"/>
      <c r="E1852" s="87"/>
      <c r="F1852" s="87"/>
      <c r="G1852" s="87"/>
      <c r="H1852" s="87"/>
      <c r="I1852" s="87"/>
      <c r="J1852" s="87"/>
      <c r="K1852" s="84"/>
      <c r="L1852" s="84"/>
      <c r="M1852" s="84"/>
      <c r="N1852" s="84"/>
      <c r="O1852" s="89"/>
      <c r="P1852" s="89"/>
      <c r="Q1852" s="89"/>
      <c r="R1852" s="89"/>
      <c r="S1852" s="83"/>
      <c r="T1852" s="83"/>
      <c r="U1852" s="83"/>
      <c r="V1852" s="83"/>
      <c r="W1852" s="83"/>
      <c r="X1852" s="83"/>
      <c r="Y1852" s="90"/>
      <c r="Z1852" s="90"/>
      <c r="AA1852" s="90"/>
      <c r="AB1852" s="90"/>
      <c r="AC1852" s="91"/>
      <c r="AD1852" s="91"/>
      <c r="AE1852" s="91"/>
      <c r="AF1852" s="91"/>
      <c r="AG1852" s="91"/>
      <c r="AH1852" s="91"/>
      <c r="AI1852" s="92"/>
      <c r="AJ1852" s="92"/>
      <c r="AK1852" s="92"/>
      <c r="AL1852" s="92"/>
      <c r="AM1852" s="92"/>
      <c r="AN1852" s="93"/>
      <c r="AO1852" s="93"/>
      <c r="AP1852" s="93"/>
      <c r="AQ1852" s="93"/>
      <c r="AR1852" s="93"/>
      <c r="AS1852" s="94"/>
      <c r="AT1852" s="94"/>
      <c r="AU1852" s="94"/>
      <c r="AV1852" s="94"/>
      <c r="AW1852" s="94"/>
      <c r="AX1852" s="94"/>
      <c r="AY1852" s="94"/>
      <c r="AZ1852" s="94"/>
      <c r="BA1852" s="94"/>
      <c r="BB1852" s="94"/>
      <c r="BC1852" s="94"/>
      <c r="BD1852" s="94"/>
      <c r="BE1852" s="94"/>
      <c r="BF1852" s="94"/>
      <c r="BG1852" s="94"/>
      <c r="BH1852" s="94"/>
      <c r="BI1852" s="94"/>
      <c r="BJ1852" s="94"/>
      <c r="BK1852" s="94"/>
      <c r="BL1852" s="94"/>
      <c r="BM1852" s="94"/>
      <c r="BN1852" s="94"/>
      <c r="BO1852" s="94"/>
      <c r="BP1852" s="94"/>
    </row>
    <row r="1853" spans="1:68" x14ac:dyDescent="0.2">
      <c r="A1853" s="75" t="s">
        <v>2143</v>
      </c>
      <c r="B1853" s="87"/>
      <c r="C1853" s="87"/>
      <c r="D1853" s="87"/>
      <c r="E1853" s="87"/>
      <c r="F1853" s="87"/>
      <c r="G1853" s="87"/>
      <c r="H1853" s="87"/>
      <c r="I1853" s="87"/>
      <c r="J1853" s="87"/>
      <c r="K1853" s="84"/>
      <c r="L1853" s="84"/>
      <c r="M1853" s="84"/>
      <c r="N1853" s="84"/>
      <c r="O1853" s="89"/>
      <c r="P1853" s="89"/>
      <c r="Q1853" s="89"/>
      <c r="R1853" s="89"/>
      <c r="S1853" s="83"/>
      <c r="T1853" s="83"/>
      <c r="U1853" s="83"/>
      <c r="V1853" s="83"/>
      <c r="W1853" s="83"/>
      <c r="X1853" s="83"/>
      <c r="Y1853" s="90"/>
      <c r="Z1853" s="90"/>
      <c r="AA1853" s="90"/>
      <c r="AB1853" s="90"/>
      <c r="AC1853" s="91"/>
      <c r="AD1853" s="91"/>
      <c r="AE1853" s="91"/>
      <c r="AF1853" s="91"/>
      <c r="AG1853" s="91"/>
      <c r="AH1853" s="91"/>
      <c r="AI1853" s="92"/>
      <c r="AJ1853" s="92"/>
      <c r="AK1853" s="92"/>
      <c r="AL1853" s="92"/>
      <c r="AM1853" s="92"/>
      <c r="AN1853" s="93"/>
      <c r="AO1853" s="93"/>
      <c r="AP1853" s="93"/>
      <c r="AQ1853" s="93"/>
      <c r="AR1853" s="93"/>
      <c r="AS1853" s="94"/>
      <c r="AT1853" s="94"/>
      <c r="AU1853" s="94"/>
      <c r="AV1853" s="94"/>
      <c r="AW1853" s="94"/>
      <c r="AX1853" s="94"/>
      <c r="AY1853" s="94"/>
      <c r="AZ1853" s="94"/>
      <c r="BA1853" s="94"/>
      <c r="BB1853" s="94"/>
      <c r="BC1853" s="94"/>
      <c r="BD1853" s="94"/>
      <c r="BE1853" s="94"/>
      <c r="BF1853" s="94"/>
      <c r="BG1853" s="94"/>
      <c r="BH1853" s="94"/>
      <c r="BI1853" s="94"/>
      <c r="BJ1853" s="94"/>
      <c r="BK1853" s="94"/>
      <c r="BL1853" s="94"/>
      <c r="BM1853" s="94"/>
      <c r="BN1853" s="94"/>
      <c r="BO1853" s="94"/>
      <c r="BP1853" s="94"/>
    </row>
    <row r="1854" spans="1:68" x14ac:dyDescent="0.2">
      <c r="A1854" s="75" t="s">
        <v>2144</v>
      </c>
      <c r="B1854" s="87"/>
      <c r="C1854" s="87"/>
      <c r="D1854" s="87"/>
      <c r="E1854" s="87"/>
      <c r="F1854" s="87"/>
      <c r="G1854" s="87"/>
      <c r="H1854" s="87"/>
      <c r="I1854" s="87"/>
      <c r="J1854" s="87"/>
      <c r="K1854" s="84"/>
      <c r="L1854" s="84"/>
      <c r="M1854" s="84"/>
      <c r="N1854" s="84"/>
      <c r="O1854" s="89"/>
      <c r="P1854" s="89"/>
      <c r="Q1854" s="89"/>
      <c r="R1854" s="89"/>
      <c r="S1854" s="83"/>
      <c r="T1854" s="83"/>
      <c r="U1854" s="83"/>
      <c r="V1854" s="83"/>
      <c r="W1854" s="83"/>
      <c r="X1854" s="83"/>
      <c r="Y1854" s="90"/>
      <c r="Z1854" s="90"/>
      <c r="AA1854" s="90"/>
      <c r="AB1854" s="90"/>
      <c r="AC1854" s="91"/>
      <c r="AD1854" s="91"/>
      <c r="AE1854" s="91"/>
      <c r="AF1854" s="91"/>
      <c r="AG1854" s="91"/>
      <c r="AH1854" s="91"/>
      <c r="AI1854" s="92"/>
      <c r="AJ1854" s="92"/>
      <c r="AK1854" s="92"/>
      <c r="AL1854" s="92"/>
      <c r="AM1854" s="92"/>
      <c r="AN1854" s="93"/>
      <c r="AO1854" s="93"/>
      <c r="AP1854" s="93"/>
      <c r="AQ1854" s="93"/>
      <c r="AR1854" s="93"/>
      <c r="AS1854" s="94"/>
      <c r="AT1854" s="94"/>
      <c r="AU1854" s="94"/>
      <c r="AV1854" s="94"/>
      <c r="AW1854" s="94"/>
      <c r="AX1854" s="94"/>
      <c r="AY1854" s="94"/>
      <c r="AZ1854" s="94"/>
      <c r="BA1854" s="94"/>
      <c r="BB1854" s="94"/>
      <c r="BC1854" s="94"/>
      <c r="BD1854" s="94"/>
      <c r="BE1854" s="94"/>
      <c r="BF1854" s="94"/>
      <c r="BG1854" s="94"/>
      <c r="BH1854" s="94"/>
      <c r="BI1854" s="94"/>
      <c r="BJ1854" s="94"/>
      <c r="BK1854" s="94"/>
      <c r="BL1854" s="94"/>
      <c r="BM1854" s="94"/>
      <c r="BN1854" s="94"/>
      <c r="BO1854" s="94"/>
      <c r="BP1854" s="94"/>
    </row>
    <row r="1855" spans="1:68" x14ac:dyDescent="0.2">
      <c r="A1855" s="75" t="s">
        <v>2145</v>
      </c>
      <c r="B1855" s="87"/>
      <c r="C1855" s="87"/>
      <c r="D1855" s="87"/>
      <c r="E1855" s="87"/>
      <c r="F1855" s="87"/>
      <c r="G1855" s="87"/>
      <c r="H1855" s="87"/>
      <c r="I1855" s="87"/>
      <c r="J1855" s="87"/>
      <c r="K1855" s="84"/>
      <c r="L1855" s="84"/>
      <c r="M1855" s="84"/>
      <c r="N1855" s="84"/>
      <c r="O1855" s="89"/>
      <c r="P1855" s="89"/>
      <c r="Q1855" s="89"/>
      <c r="R1855" s="89"/>
      <c r="S1855" s="83"/>
      <c r="T1855" s="83"/>
      <c r="U1855" s="83"/>
      <c r="V1855" s="83"/>
      <c r="W1855" s="83"/>
      <c r="X1855" s="83"/>
      <c r="Y1855" s="90"/>
      <c r="Z1855" s="90"/>
      <c r="AA1855" s="90"/>
      <c r="AB1855" s="90"/>
      <c r="AC1855" s="91"/>
      <c r="AD1855" s="91"/>
      <c r="AE1855" s="91"/>
      <c r="AF1855" s="91"/>
      <c r="AG1855" s="91"/>
      <c r="AH1855" s="91"/>
      <c r="AI1855" s="92"/>
      <c r="AJ1855" s="92"/>
      <c r="AK1855" s="92"/>
      <c r="AL1855" s="92"/>
      <c r="AM1855" s="92"/>
      <c r="AN1855" s="93"/>
      <c r="AO1855" s="93"/>
      <c r="AP1855" s="93"/>
      <c r="AQ1855" s="93"/>
      <c r="AR1855" s="93"/>
      <c r="AS1855" s="94"/>
      <c r="AT1855" s="94"/>
      <c r="AU1855" s="94"/>
      <c r="AV1855" s="94"/>
      <c r="AW1855" s="94"/>
      <c r="AX1855" s="94"/>
      <c r="AY1855" s="94"/>
      <c r="AZ1855" s="94"/>
      <c r="BA1855" s="94"/>
      <c r="BB1855" s="94"/>
      <c r="BC1855" s="94"/>
      <c r="BD1855" s="94"/>
      <c r="BE1855" s="94"/>
      <c r="BF1855" s="94"/>
      <c r="BG1855" s="94"/>
      <c r="BH1855" s="94"/>
      <c r="BI1855" s="94"/>
      <c r="BJ1855" s="94"/>
      <c r="BK1855" s="94"/>
      <c r="BL1855" s="94"/>
      <c r="BM1855" s="94"/>
      <c r="BN1855" s="94"/>
      <c r="BO1855" s="94"/>
      <c r="BP1855" s="94"/>
    </row>
    <row r="1856" spans="1:68" x14ac:dyDescent="0.2">
      <c r="A1856" s="75" t="s">
        <v>2146</v>
      </c>
      <c r="B1856" s="87"/>
      <c r="C1856" s="87"/>
      <c r="D1856" s="87"/>
      <c r="E1856" s="87"/>
      <c r="F1856" s="87"/>
      <c r="G1856" s="87"/>
      <c r="H1856" s="87"/>
      <c r="I1856" s="87"/>
      <c r="J1856" s="87"/>
      <c r="K1856" s="84"/>
      <c r="L1856" s="84"/>
      <c r="M1856" s="84"/>
      <c r="N1856" s="84"/>
      <c r="O1856" s="89"/>
      <c r="P1856" s="89"/>
      <c r="Q1856" s="89"/>
      <c r="R1856" s="89"/>
      <c r="S1856" s="83"/>
      <c r="T1856" s="83"/>
      <c r="U1856" s="83"/>
      <c r="V1856" s="83"/>
      <c r="W1856" s="83"/>
      <c r="X1856" s="83"/>
      <c r="Y1856" s="90"/>
      <c r="Z1856" s="90"/>
      <c r="AA1856" s="90"/>
      <c r="AB1856" s="90"/>
      <c r="AC1856" s="91"/>
      <c r="AD1856" s="91"/>
      <c r="AE1856" s="91"/>
      <c r="AF1856" s="91"/>
      <c r="AG1856" s="91"/>
      <c r="AH1856" s="91"/>
      <c r="AI1856" s="92"/>
      <c r="AJ1856" s="92"/>
      <c r="AK1856" s="92"/>
      <c r="AL1856" s="92"/>
      <c r="AM1856" s="92"/>
      <c r="AN1856" s="93"/>
      <c r="AO1856" s="93"/>
      <c r="AP1856" s="93"/>
      <c r="AQ1856" s="93"/>
      <c r="AR1856" s="93"/>
      <c r="AS1856" s="94"/>
      <c r="AT1856" s="94"/>
      <c r="AU1856" s="94"/>
      <c r="AV1856" s="94"/>
      <c r="AW1856" s="94"/>
      <c r="AX1856" s="94"/>
      <c r="AY1856" s="94"/>
      <c r="AZ1856" s="94"/>
      <c r="BA1856" s="94"/>
      <c r="BB1856" s="94"/>
      <c r="BC1856" s="94"/>
      <c r="BD1856" s="94"/>
      <c r="BE1856" s="94"/>
      <c r="BF1856" s="94"/>
      <c r="BG1856" s="94"/>
      <c r="BH1856" s="94"/>
      <c r="BI1856" s="94"/>
      <c r="BJ1856" s="94"/>
      <c r="BK1856" s="94"/>
      <c r="BL1856" s="94"/>
      <c r="BM1856" s="94"/>
      <c r="BN1856" s="94"/>
      <c r="BO1856" s="94"/>
      <c r="BP1856" s="94"/>
    </row>
    <row r="1857" spans="1:68" x14ac:dyDescent="0.2">
      <c r="A1857" s="75" t="s">
        <v>2147</v>
      </c>
      <c r="B1857" s="87"/>
      <c r="C1857" s="87"/>
      <c r="D1857" s="87"/>
      <c r="E1857" s="87"/>
      <c r="F1857" s="87"/>
      <c r="G1857" s="87"/>
      <c r="H1857" s="87"/>
      <c r="I1857" s="87"/>
      <c r="J1857" s="87"/>
      <c r="K1857" s="84"/>
      <c r="L1857" s="84"/>
      <c r="M1857" s="84"/>
      <c r="N1857" s="84"/>
      <c r="O1857" s="89"/>
      <c r="P1857" s="89"/>
      <c r="Q1857" s="89"/>
      <c r="R1857" s="89"/>
      <c r="S1857" s="83"/>
      <c r="T1857" s="83"/>
      <c r="U1857" s="83"/>
      <c r="V1857" s="83"/>
      <c r="W1857" s="83"/>
      <c r="X1857" s="83"/>
      <c r="Y1857" s="90"/>
      <c r="Z1857" s="90"/>
      <c r="AA1857" s="90"/>
      <c r="AB1857" s="90"/>
      <c r="AC1857" s="91"/>
      <c r="AD1857" s="91"/>
      <c r="AE1857" s="91"/>
      <c r="AF1857" s="91"/>
      <c r="AG1857" s="91"/>
      <c r="AH1857" s="91"/>
      <c r="AI1857" s="92"/>
      <c r="AJ1857" s="92"/>
      <c r="AK1857" s="92"/>
      <c r="AL1857" s="92"/>
      <c r="AM1857" s="92"/>
      <c r="AN1857" s="93"/>
      <c r="AO1857" s="93"/>
      <c r="AP1857" s="93"/>
      <c r="AQ1857" s="93"/>
      <c r="AR1857" s="93"/>
      <c r="AS1857" s="94"/>
      <c r="AT1857" s="94"/>
      <c r="AU1857" s="94"/>
      <c r="AV1857" s="94"/>
      <c r="AW1857" s="94"/>
      <c r="AX1857" s="94"/>
      <c r="AY1857" s="94"/>
      <c r="AZ1857" s="94"/>
      <c r="BA1857" s="94"/>
      <c r="BB1857" s="94"/>
      <c r="BC1857" s="94"/>
      <c r="BD1857" s="94"/>
      <c r="BE1857" s="94"/>
      <c r="BF1857" s="94"/>
      <c r="BG1857" s="94"/>
      <c r="BH1857" s="94"/>
      <c r="BI1857" s="94"/>
      <c r="BJ1857" s="94"/>
      <c r="BK1857" s="94"/>
      <c r="BL1857" s="94"/>
      <c r="BM1857" s="94"/>
      <c r="BN1857" s="94"/>
      <c r="BO1857" s="94"/>
      <c r="BP1857" s="94"/>
    </row>
    <row r="1858" spans="1:68" x14ac:dyDescent="0.2">
      <c r="A1858" s="75" t="s">
        <v>2148</v>
      </c>
      <c r="B1858" s="87"/>
      <c r="C1858" s="87"/>
      <c r="D1858" s="87"/>
      <c r="E1858" s="87"/>
      <c r="F1858" s="87"/>
      <c r="G1858" s="87"/>
      <c r="H1858" s="87"/>
      <c r="I1858" s="87"/>
      <c r="J1858" s="87"/>
      <c r="K1858" s="84"/>
      <c r="L1858" s="84"/>
      <c r="M1858" s="84"/>
      <c r="N1858" s="84"/>
      <c r="O1858" s="89"/>
      <c r="P1858" s="89"/>
      <c r="Q1858" s="89"/>
      <c r="R1858" s="89"/>
      <c r="S1858" s="83"/>
      <c r="T1858" s="83"/>
      <c r="U1858" s="83"/>
      <c r="V1858" s="83"/>
      <c r="W1858" s="83"/>
      <c r="X1858" s="83"/>
      <c r="Y1858" s="90"/>
      <c r="Z1858" s="90"/>
      <c r="AA1858" s="90"/>
      <c r="AB1858" s="90"/>
      <c r="AC1858" s="91"/>
      <c r="AD1858" s="91"/>
      <c r="AE1858" s="91"/>
      <c r="AF1858" s="91"/>
      <c r="AG1858" s="91"/>
      <c r="AH1858" s="91"/>
      <c r="AI1858" s="92"/>
      <c r="AJ1858" s="92"/>
      <c r="AK1858" s="92"/>
      <c r="AL1858" s="92"/>
      <c r="AM1858" s="92"/>
      <c r="AN1858" s="93"/>
      <c r="AO1858" s="93"/>
      <c r="AP1858" s="93"/>
      <c r="AQ1858" s="93"/>
      <c r="AR1858" s="93"/>
      <c r="AS1858" s="94"/>
      <c r="AT1858" s="94"/>
      <c r="AU1858" s="94"/>
      <c r="AV1858" s="94"/>
      <c r="AW1858" s="94"/>
      <c r="AX1858" s="94"/>
      <c r="AY1858" s="94"/>
      <c r="AZ1858" s="94"/>
      <c r="BA1858" s="94"/>
      <c r="BB1858" s="94"/>
      <c r="BC1858" s="94"/>
      <c r="BD1858" s="94"/>
      <c r="BE1858" s="94"/>
      <c r="BF1858" s="94"/>
      <c r="BG1858" s="94"/>
      <c r="BH1858" s="94"/>
      <c r="BI1858" s="94"/>
      <c r="BJ1858" s="94"/>
      <c r="BK1858" s="94"/>
      <c r="BL1858" s="94"/>
      <c r="BM1858" s="94"/>
      <c r="BN1858" s="94"/>
      <c r="BO1858" s="94"/>
      <c r="BP1858" s="94"/>
    </row>
    <row r="1859" spans="1:68" x14ac:dyDescent="0.2">
      <c r="A1859" s="75" t="s">
        <v>2149</v>
      </c>
      <c r="B1859" s="87"/>
      <c r="C1859" s="87"/>
      <c r="D1859" s="87"/>
      <c r="E1859" s="87"/>
      <c r="F1859" s="87"/>
      <c r="G1859" s="87"/>
      <c r="H1859" s="87"/>
      <c r="I1859" s="87"/>
      <c r="J1859" s="87"/>
      <c r="K1859" s="84"/>
      <c r="L1859" s="84"/>
      <c r="M1859" s="84"/>
      <c r="N1859" s="84"/>
      <c r="O1859" s="89"/>
      <c r="P1859" s="89"/>
      <c r="Q1859" s="89"/>
      <c r="R1859" s="89"/>
      <c r="S1859" s="83"/>
      <c r="T1859" s="83"/>
      <c r="U1859" s="83"/>
      <c r="V1859" s="83"/>
      <c r="W1859" s="83"/>
      <c r="X1859" s="83"/>
      <c r="Y1859" s="90"/>
      <c r="Z1859" s="90"/>
      <c r="AA1859" s="90"/>
      <c r="AB1859" s="90"/>
      <c r="AC1859" s="91"/>
      <c r="AD1859" s="91"/>
      <c r="AE1859" s="91"/>
      <c r="AF1859" s="91"/>
      <c r="AG1859" s="91"/>
      <c r="AH1859" s="91"/>
      <c r="AI1859" s="92"/>
      <c r="AJ1859" s="92"/>
      <c r="AK1859" s="92"/>
      <c r="AL1859" s="92"/>
      <c r="AM1859" s="92"/>
      <c r="AN1859" s="93"/>
      <c r="AO1859" s="93"/>
      <c r="AP1859" s="93"/>
      <c r="AQ1859" s="93"/>
      <c r="AR1859" s="93"/>
      <c r="AS1859" s="94"/>
      <c r="AT1859" s="94"/>
      <c r="AU1859" s="94"/>
      <c r="AV1859" s="94"/>
      <c r="AW1859" s="94"/>
      <c r="AX1859" s="94"/>
      <c r="AY1859" s="94"/>
      <c r="AZ1859" s="94"/>
      <c r="BA1859" s="94"/>
      <c r="BB1859" s="94"/>
      <c r="BC1859" s="94"/>
      <c r="BD1859" s="94"/>
      <c r="BE1859" s="94"/>
      <c r="BF1859" s="94"/>
      <c r="BG1859" s="94"/>
      <c r="BH1859" s="94"/>
      <c r="BI1859" s="94"/>
      <c r="BJ1859" s="94"/>
      <c r="BK1859" s="94"/>
      <c r="BL1859" s="94"/>
      <c r="BM1859" s="94"/>
      <c r="BN1859" s="94"/>
      <c r="BO1859" s="94"/>
      <c r="BP1859" s="94"/>
    </row>
    <row r="1860" spans="1:68" x14ac:dyDescent="0.2">
      <c r="A1860" s="75" t="s">
        <v>2150</v>
      </c>
      <c r="B1860" s="87"/>
      <c r="C1860" s="87"/>
      <c r="D1860" s="87"/>
      <c r="E1860" s="87"/>
      <c r="F1860" s="87"/>
      <c r="G1860" s="87"/>
      <c r="H1860" s="87"/>
      <c r="I1860" s="87"/>
      <c r="J1860" s="87"/>
      <c r="K1860" s="84"/>
      <c r="L1860" s="84"/>
      <c r="M1860" s="84"/>
      <c r="N1860" s="84"/>
      <c r="O1860" s="89"/>
      <c r="P1860" s="89"/>
      <c r="Q1860" s="89"/>
      <c r="R1860" s="89"/>
      <c r="S1860" s="83"/>
      <c r="T1860" s="83"/>
      <c r="U1860" s="83"/>
      <c r="V1860" s="83"/>
      <c r="W1860" s="83"/>
      <c r="X1860" s="83"/>
      <c r="Y1860" s="90"/>
      <c r="Z1860" s="90"/>
      <c r="AA1860" s="90"/>
      <c r="AB1860" s="90"/>
      <c r="AC1860" s="91"/>
      <c r="AD1860" s="91"/>
      <c r="AE1860" s="91"/>
      <c r="AF1860" s="91"/>
      <c r="AG1860" s="91"/>
      <c r="AH1860" s="91"/>
      <c r="AI1860" s="92"/>
      <c r="AJ1860" s="92"/>
      <c r="AK1860" s="92"/>
      <c r="AL1860" s="92"/>
      <c r="AM1860" s="92"/>
      <c r="AN1860" s="93"/>
      <c r="AO1860" s="93"/>
      <c r="AP1860" s="93"/>
      <c r="AQ1860" s="93"/>
      <c r="AR1860" s="93"/>
      <c r="AS1860" s="94"/>
      <c r="AT1860" s="94"/>
      <c r="AU1860" s="94"/>
      <c r="AV1860" s="94"/>
      <c r="AW1860" s="94"/>
      <c r="AX1860" s="94"/>
      <c r="AY1860" s="94"/>
      <c r="AZ1860" s="94"/>
      <c r="BA1860" s="94"/>
      <c r="BB1860" s="94"/>
      <c r="BC1860" s="94"/>
      <c r="BD1860" s="94"/>
      <c r="BE1860" s="94"/>
      <c r="BF1860" s="94"/>
      <c r="BG1860" s="94"/>
      <c r="BH1860" s="94"/>
      <c r="BI1860" s="94"/>
      <c r="BJ1860" s="94"/>
      <c r="BK1860" s="94"/>
      <c r="BL1860" s="94"/>
      <c r="BM1860" s="94"/>
      <c r="BN1860" s="94"/>
      <c r="BO1860" s="94"/>
      <c r="BP1860" s="94"/>
    </row>
    <row r="1861" spans="1:68" x14ac:dyDescent="0.2">
      <c r="A1861" s="75" t="s">
        <v>2151</v>
      </c>
      <c r="B1861" s="87"/>
      <c r="C1861" s="87"/>
      <c r="D1861" s="87"/>
      <c r="E1861" s="87"/>
      <c r="F1861" s="87"/>
      <c r="G1861" s="87"/>
      <c r="H1861" s="87"/>
      <c r="I1861" s="87"/>
      <c r="J1861" s="87"/>
      <c r="K1861" s="84"/>
      <c r="L1861" s="84"/>
      <c r="M1861" s="84"/>
      <c r="N1861" s="84"/>
      <c r="O1861" s="89"/>
      <c r="P1861" s="89"/>
      <c r="Q1861" s="89"/>
      <c r="R1861" s="89"/>
      <c r="S1861" s="83"/>
      <c r="T1861" s="83"/>
      <c r="U1861" s="83"/>
      <c r="V1861" s="83"/>
      <c r="W1861" s="83"/>
      <c r="X1861" s="83"/>
      <c r="Y1861" s="90"/>
      <c r="Z1861" s="90"/>
      <c r="AA1861" s="90"/>
      <c r="AB1861" s="90"/>
      <c r="AC1861" s="91"/>
      <c r="AD1861" s="91"/>
      <c r="AE1861" s="91"/>
      <c r="AF1861" s="91"/>
      <c r="AG1861" s="91"/>
      <c r="AH1861" s="91"/>
      <c r="AI1861" s="92"/>
      <c r="AJ1861" s="92"/>
      <c r="AK1861" s="92"/>
      <c r="AL1861" s="92"/>
      <c r="AM1861" s="92"/>
      <c r="AN1861" s="93"/>
      <c r="AO1861" s="93"/>
      <c r="AP1861" s="93"/>
      <c r="AQ1861" s="93"/>
      <c r="AR1861" s="93"/>
      <c r="AS1861" s="94"/>
      <c r="AT1861" s="94"/>
      <c r="AU1861" s="94"/>
      <c r="AV1861" s="94"/>
      <c r="AW1861" s="94"/>
      <c r="AX1861" s="94"/>
      <c r="AY1861" s="94"/>
      <c r="AZ1861" s="94"/>
      <c r="BA1861" s="94"/>
      <c r="BB1861" s="94"/>
      <c r="BC1861" s="94"/>
      <c r="BD1861" s="94"/>
      <c r="BE1861" s="94"/>
      <c r="BF1861" s="94"/>
      <c r="BG1861" s="94"/>
      <c r="BH1861" s="94"/>
      <c r="BI1861" s="94"/>
      <c r="BJ1861" s="94"/>
      <c r="BK1861" s="94"/>
      <c r="BL1861" s="94"/>
      <c r="BM1861" s="94"/>
      <c r="BN1861" s="94"/>
      <c r="BO1861" s="94"/>
      <c r="BP1861" s="94"/>
    </row>
    <row r="1862" spans="1:68" x14ac:dyDescent="0.2">
      <c r="A1862" s="75" t="s">
        <v>2152</v>
      </c>
      <c r="B1862" s="87"/>
      <c r="C1862" s="87"/>
      <c r="D1862" s="87"/>
      <c r="E1862" s="87"/>
      <c r="F1862" s="87"/>
      <c r="G1862" s="87"/>
      <c r="H1862" s="87"/>
      <c r="I1862" s="87"/>
      <c r="J1862" s="87"/>
      <c r="K1862" s="84"/>
      <c r="L1862" s="84"/>
      <c r="M1862" s="84"/>
      <c r="N1862" s="84"/>
      <c r="O1862" s="89"/>
      <c r="P1862" s="89"/>
      <c r="Q1862" s="89"/>
      <c r="R1862" s="89"/>
      <c r="S1862" s="83"/>
      <c r="T1862" s="83"/>
      <c r="U1862" s="83"/>
      <c r="V1862" s="83"/>
      <c r="W1862" s="83"/>
      <c r="X1862" s="83"/>
      <c r="Y1862" s="90"/>
      <c r="Z1862" s="90"/>
      <c r="AA1862" s="90"/>
      <c r="AB1862" s="90"/>
      <c r="AC1862" s="91"/>
      <c r="AD1862" s="91"/>
      <c r="AE1862" s="91"/>
      <c r="AF1862" s="91"/>
      <c r="AG1862" s="91"/>
      <c r="AH1862" s="91"/>
      <c r="AI1862" s="92"/>
      <c r="AJ1862" s="92"/>
      <c r="AK1862" s="92"/>
      <c r="AL1862" s="92"/>
      <c r="AM1862" s="92"/>
      <c r="AN1862" s="93"/>
      <c r="AO1862" s="93"/>
      <c r="AP1862" s="93"/>
      <c r="AQ1862" s="93"/>
      <c r="AR1862" s="93"/>
      <c r="AS1862" s="94"/>
      <c r="AT1862" s="94"/>
      <c r="AU1862" s="94"/>
      <c r="AV1862" s="94"/>
      <c r="AW1862" s="94"/>
      <c r="AX1862" s="94"/>
      <c r="AY1862" s="94"/>
      <c r="AZ1862" s="94"/>
      <c r="BA1862" s="94"/>
      <c r="BB1862" s="94"/>
      <c r="BC1862" s="94"/>
      <c r="BD1862" s="94"/>
      <c r="BE1862" s="94"/>
      <c r="BF1862" s="94"/>
      <c r="BG1862" s="94"/>
      <c r="BH1862" s="94"/>
      <c r="BI1862" s="94"/>
      <c r="BJ1862" s="94"/>
      <c r="BK1862" s="94"/>
      <c r="BL1862" s="94"/>
      <c r="BM1862" s="94"/>
      <c r="BN1862" s="94"/>
      <c r="BO1862" s="94"/>
      <c r="BP1862" s="94"/>
    </row>
    <row r="1863" spans="1:68" x14ac:dyDescent="0.2">
      <c r="A1863" s="75" t="s">
        <v>2153</v>
      </c>
      <c r="B1863" s="87"/>
      <c r="C1863" s="87"/>
      <c r="D1863" s="87"/>
      <c r="E1863" s="87"/>
      <c r="F1863" s="87"/>
      <c r="G1863" s="87"/>
      <c r="H1863" s="87"/>
      <c r="I1863" s="87"/>
      <c r="J1863" s="87"/>
      <c r="K1863" s="84"/>
      <c r="L1863" s="84"/>
      <c r="M1863" s="84"/>
      <c r="N1863" s="84"/>
      <c r="O1863" s="89"/>
      <c r="P1863" s="89"/>
      <c r="Q1863" s="89"/>
      <c r="R1863" s="89"/>
      <c r="S1863" s="83"/>
      <c r="T1863" s="83"/>
      <c r="U1863" s="83"/>
      <c r="V1863" s="83"/>
      <c r="W1863" s="83"/>
      <c r="X1863" s="83"/>
      <c r="Y1863" s="90"/>
      <c r="Z1863" s="90"/>
      <c r="AA1863" s="90"/>
      <c r="AB1863" s="90"/>
      <c r="AC1863" s="91"/>
      <c r="AD1863" s="91"/>
      <c r="AE1863" s="91"/>
      <c r="AF1863" s="91"/>
      <c r="AG1863" s="91"/>
      <c r="AH1863" s="91"/>
      <c r="AI1863" s="92"/>
      <c r="AJ1863" s="92"/>
      <c r="AK1863" s="92"/>
      <c r="AL1863" s="92"/>
      <c r="AM1863" s="92"/>
      <c r="AN1863" s="93"/>
      <c r="AO1863" s="93"/>
      <c r="AP1863" s="93"/>
      <c r="AQ1863" s="93"/>
      <c r="AR1863" s="93"/>
      <c r="AS1863" s="94"/>
      <c r="AT1863" s="94"/>
      <c r="AU1863" s="94"/>
      <c r="AV1863" s="94"/>
      <c r="AW1863" s="94"/>
      <c r="AX1863" s="94"/>
      <c r="AY1863" s="94"/>
      <c r="AZ1863" s="94"/>
      <c r="BA1863" s="94"/>
      <c r="BB1863" s="94"/>
      <c r="BC1863" s="94"/>
      <c r="BD1863" s="94"/>
      <c r="BE1863" s="94"/>
      <c r="BF1863" s="94"/>
      <c r="BG1863" s="94"/>
      <c r="BH1863" s="94"/>
      <c r="BI1863" s="94"/>
      <c r="BJ1863" s="94"/>
      <c r="BK1863" s="94"/>
      <c r="BL1863" s="94"/>
      <c r="BM1863" s="94"/>
      <c r="BN1863" s="94"/>
      <c r="BO1863" s="94"/>
      <c r="BP1863" s="94"/>
    </row>
    <row r="1864" spans="1:68" x14ac:dyDescent="0.2">
      <c r="A1864" s="75" t="s">
        <v>2154</v>
      </c>
      <c r="B1864" s="87"/>
      <c r="C1864" s="87"/>
      <c r="D1864" s="87"/>
      <c r="E1864" s="87"/>
      <c r="F1864" s="87"/>
      <c r="G1864" s="87"/>
      <c r="H1864" s="87"/>
      <c r="I1864" s="87"/>
      <c r="J1864" s="87"/>
      <c r="K1864" s="84"/>
      <c r="L1864" s="84"/>
      <c r="M1864" s="84"/>
      <c r="N1864" s="84"/>
      <c r="O1864" s="89"/>
      <c r="P1864" s="89"/>
      <c r="Q1864" s="89"/>
      <c r="R1864" s="89"/>
      <c r="S1864" s="83"/>
      <c r="T1864" s="83"/>
      <c r="U1864" s="83"/>
      <c r="V1864" s="83"/>
      <c r="W1864" s="83"/>
      <c r="X1864" s="83"/>
      <c r="Y1864" s="90"/>
      <c r="Z1864" s="90"/>
      <c r="AA1864" s="90"/>
      <c r="AB1864" s="90"/>
      <c r="AC1864" s="91"/>
      <c r="AD1864" s="91"/>
      <c r="AE1864" s="91"/>
      <c r="AF1864" s="91"/>
      <c r="AG1864" s="91"/>
      <c r="AH1864" s="91"/>
      <c r="AI1864" s="92"/>
      <c r="AJ1864" s="92"/>
      <c r="AK1864" s="92"/>
      <c r="AL1864" s="92"/>
      <c r="AM1864" s="92"/>
      <c r="AN1864" s="93"/>
      <c r="AO1864" s="93"/>
      <c r="AP1864" s="93"/>
      <c r="AQ1864" s="93"/>
      <c r="AR1864" s="93"/>
      <c r="AS1864" s="94"/>
      <c r="AT1864" s="94"/>
      <c r="AU1864" s="94"/>
      <c r="AV1864" s="94"/>
      <c r="AW1864" s="94"/>
      <c r="AX1864" s="94"/>
      <c r="AY1864" s="94"/>
      <c r="AZ1864" s="94"/>
      <c r="BA1864" s="94"/>
      <c r="BB1864" s="94"/>
      <c r="BC1864" s="94"/>
      <c r="BD1864" s="94"/>
      <c r="BE1864" s="94"/>
      <c r="BF1864" s="94"/>
      <c r="BG1864" s="94"/>
      <c r="BH1864" s="94"/>
      <c r="BI1864" s="94"/>
      <c r="BJ1864" s="94"/>
      <c r="BK1864" s="94"/>
      <c r="BL1864" s="94"/>
      <c r="BM1864" s="94"/>
      <c r="BN1864" s="94"/>
      <c r="BO1864" s="94"/>
      <c r="BP1864" s="94"/>
    </row>
    <row r="1865" spans="1:68" x14ac:dyDescent="0.2">
      <c r="A1865" s="75" t="s">
        <v>2155</v>
      </c>
      <c r="B1865" s="87"/>
      <c r="C1865" s="87"/>
      <c r="D1865" s="87"/>
      <c r="E1865" s="87"/>
      <c r="F1865" s="87"/>
      <c r="G1865" s="87"/>
      <c r="H1865" s="87"/>
      <c r="I1865" s="87"/>
      <c r="J1865" s="87"/>
      <c r="K1865" s="84"/>
      <c r="L1865" s="84"/>
      <c r="M1865" s="84"/>
      <c r="N1865" s="84"/>
      <c r="O1865" s="89"/>
      <c r="P1865" s="89"/>
      <c r="Q1865" s="89"/>
      <c r="R1865" s="89"/>
      <c r="S1865" s="83"/>
      <c r="T1865" s="83"/>
      <c r="U1865" s="83"/>
      <c r="V1865" s="83"/>
      <c r="W1865" s="83"/>
      <c r="X1865" s="83"/>
      <c r="Y1865" s="90"/>
      <c r="Z1865" s="90"/>
      <c r="AA1865" s="90"/>
      <c r="AB1865" s="90"/>
      <c r="AC1865" s="91"/>
      <c r="AD1865" s="91"/>
      <c r="AE1865" s="91"/>
      <c r="AF1865" s="91"/>
      <c r="AG1865" s="91"/>
      <c r="AH1865" s="91"/>
      <c r="AI1865" s="92"/>
      <c r="AJ1865" s="92"/>
      <c r="AK1865" s="92"/>
      <c r="AL1865" s="92"/>
      <c r="AM1865" s="92"/>
      <c r="AN1865" s="93"/>
      <c r="AO1865" s="93"/>
      <c r="AP1865" s="93"/>
      <c r="AQ1865" s="93"/>
      <c r="AR1865" s="93"/>
      <c r="AS1865" s="94"/>
      <c r="AT1865" s="94"/>
      <c r="AU1865" s="94"/>
      <c r="AV1865" s="94"/>
      <c r="AW1865" s="94"/>
      <c r="AX1865" s="94"/>
      <c r="AY1865" s="94"/>
      <c r="AZ1865" s="94"/>
      <c r="BA1865" s="94"/>
      <c r="BB1865" s="94"/>
      <c r="BC1865" s="94"/>
      <c r="BD1865" s="94"/>
      <c r="BE1865" s="94"/>
      <c r="BF1865" s="94"/>
      <c r="BG1865" s="94"/>
      <c r="BH1865" s="94"/>
      <c r="BI1865" s="94"/>
      <c r="BJ1865" s="94"/>
      <c r="BK1865" s="94"/>
      <c r="BL1865" s="94"/>
      <c r="BM1865" s="94"/>
      <c r="BN1865" s="94"/>
      <c r="BO1865" s="94"/>
      <c r="BP1865" s="94"/>
    </row>
    <row r="1866" spans="1:68" x14ac:dyDescent="0.2">
      <c r="A1866" s="75" t="s">
        <v>2156</v>
      </c>
      <c r="B1866" s="87"/>
      <c r="C1866" s="87"/>
      <c r="D1866" s="87"/>
      <c r="E1866" s="87"/>
      <c r="F1866" s="87"/>
      <c r="G1866" s="87"/>
      <c r="H1866" s="87"/>
      <c r="I1866" s="87"/>
      <c r="J1866" s="87"/>
      <c r="K1866" s="84"/>
      <c r="L1866" s="84"/>
      <c r="M1866" s="84"/>
      <c r="N1866" s="84"/>
      <c r="O1866" s="89"/>
      <c r="P1866" s="89"/>
      <c r="Q1866" s="89"/>
      <c r="R1866" s="89"/>
      <c r="S1866" s="83"/>
      <c r="T1866" s="83"/>
      <c r="U1866" s="83"/>
      <c r="V1866" s="83"/>
      <c r="W1866" s="83"/>
      <c r="X1866" s="83"/>
      <c r="Y1866" s="90"/>
      <c r="Z1866" s="90"/>
      <c r="AA1866" s="90"/>
      <c r="AB1866" s="90"/>
      <c r="AC1866" s="91"/>
      <c r="AD1866" s="91"/>
      <c r="AE1866" s="91"/>
      <c r="AF1866" s="91"/>
      <c r="AG1866" s="91"/>
      <c r="AH1866" s="91"/>
      <c r="AI1866" s="92"/>
      <c r="AJ1866" s="92"/>
      <c r="AK1866" s="92"/>
      <c r="AL1866" s="92"/>
      <c r="AM1866" s="92"/>
      <c r="AN1866" s="93"/>
      <c r="AO1866" s="93"/>
      <c r="AP1866" s="93"/>
      <c r="AQ1866" s="93"/>
      <c r="AR1866" s="93"/>
      <c r="AS1866" s="94"/>
      <c r="AT1866" s="94"/>
      <c r="AU1866" s="94"/>
      <c r="AV1866" s="94"/>
      <c r="AW1866" s="94"/>
      <c r="AX1866" s="94"/>
      <c r="AY1866" s="94"/>
      <c r="AZ1866" s="94"/>
      <c r="BA1866" s="94"/>
      <c r="BB1866" s="94"/>
      <c r="BC1866" s="94"/>
      <c r="BD1866" s="94"/>
      <c r="BE1866" s="94"/>
      <c r="BF1866" s="94"/>
      <c r="BG1866" s="94"/>
      <c r="BH1866" s="94"/>
      <c r="BI1866" s="94"/>
      <c r="BJ1866" s="94"/>
      <c r="BK1866" s="94"/>
      <c r="BL1866" s="94"/>
      <c r="BM1866" s="94"/>
      <c r="BN1866" s="94"/>
      <c r="BO1866" s="94"/>
      <c r="BP1866" s="94"/>
    </row>
    <row r="1867" spans="1:68" x14ac:dyDescent="0.2">
      <c r="A1867" s="75" t="s">
        <v>2157</v>
      </c>
      <c r="B1867" s="87"/>
      <c r="C1867" s="87"/>
      <c r="D1867" s="87"/>
      <c r="E1867" s="87"/>
      <c r="F1867" s="87"/>
      <c r="G1867" s="87"/>
      <c r="H1867" s="87"/>
      <c r="I1867" s="87"/>
      <c r="J1867" s="87"/>
      <c r="K1867" s="84"/>
      <c r="L1867" s="84"/>
      <c r="M1867" s="84"/>
      <c r="N1867" s="84"/>
      <c r="O1867" s="89"/>
      <c r="P1867" s="89"/>
      <c r="Q1867" s="89"/>
      <c r="R1867" s="89"/>
      <c r="S1867" s="83"/>
      <c r="T1867" s="83"/>
      <c r="U1867" s="83"/>
      <c r="V1867" s="83"/>
      <c r="W1867" s="83"/>
      <c r="X1867" s="83"/>
      <c r="Y1867" s="90"/>
      <c r="Z1867" s="90"/>
      <c r="AA1867" s="90"/>
      <c r="AB1867" s="90"/>
      <c r="AC1867" s="91"/>
      <c r="AD1867" s="91"/>
      <c r="AE1867" s="91"/>
      <c r="AF1867" s="91"/>
      <c r="AG1867" s="91"/>
      <c r="AH1867" s="91"/>
      <c r="AI1867" s="92"/>
      <c r="AJ1867" s="92"/>
      <c r="AK1867" s="92"/>
      <c r="AL1867" s="92"/>
      <c r="AM1867" s="92"/>
      <c r="AN1867" s="93"/>
      <c r="AO1867" s="93"/>
      <c r="AP1867" s="93"/>
      <c r="AQ1867" s="93"/>
      <c r="AR1867" s="93"/>
      <c r="AS1867" s="94"/>
      <c r="AT1867" s="94"/>
      <c r="AU1867" s="94"/>
      <c r="AV1867" s="94"/>
      <c r="AW1867" s="94"/>
      <c r="AX1867" s="94"/>
      <c r="AY1867" s="94"/>
      <c r="AZ1867" s="94"/>
      <c r="BA1867" s="94"/>
      <c r="BB1867" s="94"/>
      <c r="BC1867" s="94"/>
      <c r="BD1867" s="94"/>
      <c r="BE1867" s="94"/>
      <c r="BF1867" s="94"/>
      <c r="BG1867" s="94"/>
      <c r="BH1867" s="94"/>
      <c r="BI1867" s="94"/>
      <c r="BJ1867" s="94"/>
      <c r="BK1867" s="94"/>
      <c r="BL1867" s="94"/>
      <c r="BM1867" s="94"/>
      <c r="BN1867" s="94"/>
      <c r="BO1867" s="94"/>
      <c r="BP1867" s="94"/>
    </row>
    <row r="1868" spans="1:68" x14ac:dyDescent="0.2">
      <c r="A1868" s="75" t="s">
        <v>2158</v>
      </c>
      <c r="B1868" s="87"/>
      <c r="C1868" s="87"/>
      <c r="D1868" s="87"/>
      <c r="E1868" s="87"/>
      <c r="F1868" s="87"/>
      <c r="G1868" s="87"/>
      <c r="H1868" s="87"/>
      <c r="I1868" s="87"/>
      <c r="J1868" s="87"/>
      <c r="K1868" s="84"/>
      <c r="L1868" s="84"/>
      <c r="M1868" s="84"/>
      <c r="N1868" s="84"/>
      <c r="O1868" s="89"/>
      <c r="P1868" s="89"/>
      <c r="Q1868" s="89"/>
      <c r="R1868" s="89"/>
      <c r="S1868" s="83"/>
      <c r="T1868" s="83"/>
      <c r="U1868" s="83"/>
      <c r="V1868" s="83"/>
      <c r="W1868" s="83"/>
      <c r="X1868" s="83"/>
      <c r="Y1868" s="90"/>
      <c r="Z1868" s="90"/>
      <c r="AA1868" s="90"/>
      <c r="AB1868" s="90"/>
      <c r="AC1868" s="91"/>
      <c r="AD1868" s="91"/>
      <c r="AE1868" s="91"/>
      <c r="AF1868" s="91"/>
      <c r="AG1868" s="91"/>
      <c r="AH1868" s="91"/>
      <c r="AI1868" s="92"/>
      <c r="AJ1868" s="92"/>
      <c r="AK1868" s="92"/>
      <c r="AL1868" s="92"/>
      <c r="AM1868" s="92"/>
      <c r="AN1868" s="93"/>
      <c r="AO1868" s="93"/>
      <c r="AP1868" s="93"/>
      <c r="AQ1868" s="93"/>
      <c r="AR1868" s="93"/>
      <c r="AS1868" s="94"/>
      <c r="AT1868" s="94"/>
      <c r="AU1868" s="94"/>
      <c r="AV1868" s="94"/>
      <c r="AW1868" s="94"/>
      <c r="AX1868" s="94"/>
      <c r="AY1868" s="94"/>
      <c r="AZ1868" s="94"/>
      <c r="BA1868" s="94"/>
      <c r="BB1868" s="94"/>
      <c r="BC1868" s="94"/>
      <c r="BD1868" s="94"/>
      <c r="BE1868" s="94"/>
      <c r="BF1868" s="94"/>
      <c r="BG1868" s="94"/>
      <c r="BH1868" s="94"/>
      <c r="BI1868" s="94"/>
      <c r="BJ1868" s="94"/>
      <c r="BK1868" s="94"/>
      <c r="BL1868" s="94"/>
      <c r="BM1868" s="94"/>
      <c r="BN1868" s="94"/>
      <c r="BO1868" s="94"/>
      <c r="BP1868" s="94"/>
    </row>
    <row r="1869" spans="1:68" x14ac:dyDescent="0.2">
      <c r="A1869" s="75" t="s">
        <v>2159</v>
      </c>
      <c r="B1869" s="87"/>
      <c r="C1869" s="87"/>
      <c r="D1869" s="87"/>
      <c r="E1869" s="87"/>
      <c r="F1869" s="87"/>
      <c r="G1869" s="87"/>
      <c r="H1869" s="87"/>
      <c r="I1869" s="87"/>
      <c r="J1869" s="87"/>
      <c r="K1869" s="84"/>
      <c r="L1869" s="84"/>
      <c r="M1869" s="84"/>
      <c r="N1869" s="84"/>
      <c r="O1869" s="89"/>
      <c r="P1869" s="89"/>
      <c r="Q1869" s="89"/>
      <c r="R1869" s="89"/>
      <c r="S1869" s="83"/>
      <c r="T1869" s="83"/>
      <c r="U1869" s="83"/>
      <c r="V1869" s="83"/>
      <c r="W1869" s="83"/>
      <c r="X1869" s="83"/>
      <c r="Y1869" s="90"/>
      <c r="Z1869" s="90"/>
      <c r="AA1869" s="90"/>
      <c r="AB1869" s="90"/>
      <c r="AC1869" s="91"/>
      <c r="AD1869" s="91"/>
      <c r="AE1869" s="91"/>
      <c r="AF1869" s="91"/>
      <c r="AG1869" s="91"/>
      <c r="AH1869" s="91"/>
      <c r="AI1869" s="92"/>
      <c r="AJ1869" s="92"/>
      <c r="AK1869" s="92"/>
      <c r="AL1869" s="92"/>
      <c r="AM1869" s="92"/>
      <c r="AN1869" s="93"/>
      <c r="AO1869" s="93"/>
      <c r="AP1869" s="93"/>
      <c r="AQ1869" s="93"/>
      <c r="AR1869" s="93"/>
      <c r="AS1869" s="94"/>
      <c r="AT1869" s="94"/>
      <c r="AU1869" s="94"/>
      <c r="AV1869" s="94"/>
      <c r="AW1869" s="94"/>
      <c r="AX1869" s="94"/>
      <c r="AY1869" s="94"/>
      <c r="AZ1869" s="94"/>
      <c r="BA1869" s="94"/>
      <c r="BB1869" s="94"/>
      <c r="BC1869" s="94"/>
      <c r="BD1869" s="94"/>
      <c r="BE1869" s="94"/>
      <c r="BF1869" s="94"/>
      <c r="BG1869" s="94"/>
      <c r="BH1869" s="94"/>
      <c r="BI1869" s="94"/>
      <c r="BJ1869" s="94"/>
      <c r="BK1869" s="94"/>
      <c r="BL1869" s="94"/>
      <c r="BM1869" s="94"/>
      <c r="BN1869" s="94"/>
      <c r="BO1869" s="94"/>
      <c r="BP1869" s="94"/>
    </row>
    <row r="1870" spans="1:68" x14ac:dyDescent="0.2">
      <c r="A1870" s="75" t="s">
        <v>2160</v>
      </c>
      <c r="B1870" s="87"/>
      <c r="C1870" s="87"/>
      <c r="D1870" s="87"/>
      <c r="E1870" s="87"/>
      <c r="F1870" s="87"/>
      <c r="G1870" s="87"/>
      <c r="H1870" s="87"/>
      <c r="I1870" s="87"/>
      <c r="J1870" s="87"/>
      <c r="K1870" s="84"/>
      <c r="L1870" s="84"/>
      <c r="M1870" s="84"/>
      <c r="N1870" s="84"/>
      <c r="O1870" s="89"/>
      <c r="P1870" s="89"/>
      <c r="Q1870" s="89"/>
      <c r="R1870" s="89"/>
      <c r="S1870" s="83"/>
      <c r="T1870" s="83"/>
      <c r="U1870" s="83"/>
      <c r="V1870" s="83"/>
      <c r="W1870" s="83"/>
      <c r="X1870" s="83"/>
      <c r="Y1870" s="90"/>
      <c r="Z1870" s="90"/>
      <c r="AA1870" s="90"/>
      <c r="AB1870" s="90"/>
      <c r="AC1870" s="91"/>
      <c r="AD1870" s="91"/>
      <c r="AE1870" s="91"/>
      <c r="AF1870" s="91"/>
      <c r="AG1870" s="91"/>
      <c r="AH1870" s="91"/>
      <c r="AI1870" s="92"/>
      <c r="AJ1870" s="92"/>
      <c r="AK1870" s="92"/>
      <c r="AL1870" s="92"/>
      <c r="AM1870" s="92"/>
      <c r="AN1870" s="93"/>
      <c r="AO1870" s="93"/>
      <c r="AP1870" s="93"/>
      <c r="AQ1870" s="93"/>
      <c r="AR1870" s="93"/>
      <c r="AS1870" s="94"/>
      <c r="AT1870" s="94"/>
      <c r="AU1870" s="94"/>
      <c r="AV1870" s="94"/>
      <c r="AW1870" s="94"/>
      <c r="AX1870" s="94"/>
      <c r="AY1870" s="94"/>
      <c r="AZ1870" s="94"/>
      <c r="BA1870" s="94"/>
      <c r="BB1870" s="94"/>
      <c r="BC1870" s="94"/>
      <c r="BD1870" s="94"/>
      <c r="BE1870" s="94"/>
      <c r="BF1870" s="94"/>
      <c r="BG1870" s="94"/>
      <c r="BH1870" s="94"/>
      <c r="BI1870" s="94"/>
      <c r="BJ1870" s="94"/>
      <c r="BK1870" s="94"/>
      <c r="BL1870" s="94"/>
      <c r="BM1870" s="94"/>
      <c r="BN1870" s="94"/>
      <c r="BO1870" s="94"/>
      <c r="BP1870" s="94"/>
    </row>
    <row r="1871" spans="1:68" x14ac:dyDescent="0.2">
      <c r="A1871" s="75" t="s">
        <v>2161</v>
      </c>
      <c r="B1871" s="87"/>
      <c r="C1871" s="87"/>
      <c r="D1871" s="87"/>
      <c r="E1871" s="87"/>
      <c r="F1871" s="87"/>
      <c r="G1871" s="87"/>
      <c r="H1871" s="87"/>
      <c r="I1871" s="87"/>
      <c r="J1871" s="87"/>
      <c r="K1871" s="84"/>
      <c r="L1871" s="84"/>
      <c r="M1871" s="84"/>
      <c r="N1871" s="84"/>
      <c r="O1871" s="89"/>
      <c r="P1871" s="89"/>
      <c r="Q1871" s="89"/>
      <c r="R1871" s="89"/>
      <c r="S1871" s="83"/>
      <c r="T1871" s="83"/>
      <c r="U1871" s="83"/>
      <c r="V1871" s="83"/>
      <c r="W1871" s="83"/>
      <c r="X1871" s="83"/>
      <c r="Y1871" s="90"/>
      <c r="Z1871" s="90"/>
      <c r="AA1871" s="90"/>
      <c r="AB1871" s="90"/>
      <c r="AC1871" s="91"/>
      <c r="AD1871" s="91"/>
      <c r="AE1871" s="91"/>
      <c r="AF1871" s="91"/>
      <c r="AG1871" s="91"/>
      <c r="AH1871" s="91"/>
      <c r="AI1871" s="92"/>
      <c r="AJ1871" s="92"/>
      <c r="AK1871" s="92"/>
      <c r="AL1871" s="92"/>
      <c r="AM1871" s="92"/>
      <c r="AN1871" s="93"/>
      <c r="AO1871" s="93"/>
      <c r="AP1871" s="93"/>
      <c r="AQ1871" s="93"/>
      <c r="AR1871" s="93"/>
      <c r="AS1871" s="94"/>
      <c r="AT1871" s="94"/>
      <c r="AU1871" s="94"/>
      <c r="AV1871" s="94"/>
      <c r="AW1871" s="94"/>
      <c r="AX1871" s="94"/>
      <c r="AY1871" s="94"/>
      <c r="AZ1871" s="94"/>
      <c r="BA1871" s="94"/>
      <c r="BB1871" s="94"/>
      <c r="BC1871" s="94"/>
      <c r="BD1871" s="94"/>
      <c r="BE1871" s="94"/>
      <c r="BF1871" s="94"/>
      <c r="BG1871" s="94"/>
      <c r="BH1871" s="94"/>
      <c r="BI1871" s="94"/>
      <c r="BJ1871" s="94"/>
      <c r="BK1871" s="94"/>
      <c r="BL1871" s="94"/>
      <c r="BM1871" s="94"/>
      <c r="BN1871" s="94"/>
      <c r="BO1871" s="94"/>
      <c r="BP1871" s="94"/>
    </row>
    <row r="1872" spans="1:68" x14ac:dyDescent="0.2">
      <c r="A1872" s="75" t="s">
        <v>2162</v>
      </c>
      <c r="B1872" s="87"/>
      <c r="C1872" s="87"/>
      <c r="D1872" s="87"/>
      <c r="E1872" s="87"/>
      <c r="F1872" s="87"/>
      <c r="G1872" s="87"/>
      <c r="H1872" s="87"/>
      <c r="I1872" s="87"/>
      <c r="J1872" s="87"/>
      <c r="K1872" s="84"/>
      <c r="L1872" s="84"/>
      <c r="M1872" s="84"/>
      <c r="N1872" s="84"/>
      <c r="O1872" s="89"/>
      <c r="P1872" s="89"/>
      <c r="Q1872" s="89"/>
      <c r="R1872" s="89"/>
      <c r="S1872" s="83"/>
      <c r="T1872" s="83"/>
      <c r="U1872" s="83"/>
      <c r="V1872" s="83"/>
      <c r="W1872" s="83"/>
      <c r="X1872" s="83"/>
      <c r="Y1872" s="90"/>
      <c r="Z1872" s="90"/>
      <c r="AA1872" s="90"/>
      <c r="AB1872" s="90"/>
      <c r="AC1872" s="91"/>
      <c r="AD1872" s="91"/>
      <c r="AE1872" s="91"/>
      <c r="AF1872" s="91"/>
      <c r="AG1872" s="91"/>
      <c r="AH1872" s="91"/>
      <c r="AI1872" s="92"/>
      <c r="AJ1872" s="92"/>
      <c r="AK1872" s="92"/>
      <c r="AL1872" s="92"/>
      <c r="AM1872" s="92"/>
      <c r="AN1872" s="93"/>
      <c r="AO1872" s="93"/>
      <c r="AP1872" s="93"/>
      <c r="AQ1872" s="93"/>
      <c r="AR1872" s="93"/>
      <c r="AS1872" s="94"/>
      <c r="AT1872" s="94"/>
      <c r="AU1872" s="94"/>
      <c r="AV1872" s="94"/>
      <c r="AW1872" s="94"/>
      <c r="AX1872" s="94"/>
      <c r="AY1872" s="94"/>
      <c r="AZ1872" s="94"/>
      <c r="BA1872" s="94"/>
      <c r="BB1872" s="94"/>
      <c r="BC1872" s="94"/>
      <c r="BD1872" s="94"/>
      <c r="BE1872" s="94"/>
      <c r="BF1872" s="94"/>
      <c r="BG1872" s="94"/>
      <c r="BH1872" s="94"/>
      <c r="BI1872" s="94"/>
      <c r="BJ1872" s="94"/>
      <c r="BK1872" s="94"/>
      <c r="BL1872" s="94"/>
      <c r="BM1872" s="94"/>
      <c r="BN1872" s="94"/>
      <c r="BO1872" s="94"/>
      <c r="BP1872" s="94"/>
    </row>
    <row r="1873" spans="1:68" x14ac:dyDescent="0.2">
      <c r="A1873" s="75" t="s">
        <v>2163</v>
      </c>
      <c r="B1873" s="87"/>
      <c r="C1873" s="87"/>
      <c r="D1873" s="87"/>
      <c r="E1873" s="87"/>
      <c r="F1873" s="87"/>
      <c r="G1873" s="87"/>
      <c r="H1873" s="87"/>
      <c r="I1873" s="87"/>
      <c r="J1873" s="87"/>
      <c r="K1873" s="84"/>
      <c r="L1873" s="84"/>
      <c r="M1873" s="84"/>
      <c r="N1873" s="84"/>
      <c r="O1873" s="89"/>
      <c r="P1873" s="89"/>
      <c r="Q1873" s="89"/>
      <c r="R1873" s="89"/>
      <c r="S1873" s="83"/>
      <c r="T1873" s="83"/>
      <c r="U1873" s="83"/>
      <c r="V1873" s="83"/>
      <c r="W1873" s="83"/>
      <c r="X1873" s="83"/>
      <c r="Y1873" s="90"/>
      <c r="Z1873" s="90"/>
      <c r="AA1873" s="90"/>
      <c r="AB1873" s="90"/>
      <c r="AC1873" s="91"/>
      <c r="AD1873" s="91"/>
      <c r="AE1873" s="91"/>
      <c r="AF1873" s="91"/>
      <c r="AG1873" s="91"/>
      <c r="AH1873" s="91"/>
      <c r="AI1873" s="92"/>
      <c r="AJ1873" s="92"/>
      <c r="AK1873" s="92"/>
      <c r="AL1873" s="92"/>
      <c r="AM1873" s="92"/>
      <c r="AN1873" s="93"/>
      <c r="AO1873" s="93"/>
      <c r="AP1873" s="93"/>
      <c r="AQ1873" s="93"/>
      <c r="AR1873" s="93"/>
      <c r="AS1873" s="94"/>
      <c r="AT1873" s="94"/>
      <c r="AU1873" s="94"/>
      <c r="AV1873" s="94"/>
      <c r="AW1873" s="94"/>
      <c r="AX1873" s="94"/>
      <c r="AY1873" s="94"/>
      <c r="AZ1873" s="94"/>
      <c r="BA1873" s="94"/>
      <c r="BB1873" s="94"/>
      <c r="BC1873" s="94"/>
      <c r="BD1873" s="94"/>
      <c r="BE1873" s="94"/>
      <c r="BF1873" s="94"/>
      <c r="BG1873" s="94"/>
      <c r="BH1873" s="94"/>
      <c r="BI1873" s="94"/>
      <c r="BJ1873" s="94"/>
      <c r="BK1873" s="94"/>
      <c r="BL1873" s="94"/>
      <c r="BM1873" s="94"/>
      <c r="BN1873" s="94"/>
      <c r="BO1873" s="94"/>
      <c r="BP1873" s="94"/>
    </row>
    <row r="1874" spans="1:68" x14ac:dyDescent="0.2">
      <c r="A1874" s="75" t="s">
        <v>2164</v>
      </c>
      <c r="B1874" s="87"/>
      <c r="C1874" s="87"/>
      <c r="D1874" s="87"/>
      <c r="E1874" s="87"/>
      <c r="F1874" s="87"/>
      <c r="G1874" s="87"/>
      <c r="H1874" s="87"/>
      <c r="I1874" s="87"/>
      <c r="J1874" s="87"/>
      <c r="K1874" s="84"/>
      <c r="L1874" s="84"/>
      <c r="M1874" s="84"/>
      <c r="N1874" s="84"/>
      <c r="O1874" s="89"/>
      <c r="P1874" s="89"/>
      <c r="Q1874" s="89"/>
      <c r="R1874" s="89"/>
      <c r="S1874" s="83"/>
      <c r="T1874" s="83"/>
      <c r="U1874" s="83"/>
      <c r="V1874" s="83"/>
      <c r="W1874" s="83"/>
      <c r="X1874" s="83"/>
      <c r="Y1874" s="90"/>
      <c r="Z1874" s="90"/>
      <c r="AA1874" s="90"/>
      <c r="AB1874" s="90"/>
      <c r="AC1874" s="91"/>
      <c r="AD1874" s="91"/>
      <c r="AE1874" s="91"/>
      <c r="AF1874" s="91"/>
      <c r="AG1874" s="91"/>
      <c r="AH1874" s="91"/>
      <c r="AI1874" s="92"/>
      <c r="AJ1874" s="92"/>
      <c r="AK1874" s="92"/>
      <c r="AL1874" s="92"/>
      <c r="AM1874" s="92"/>
      <c r="AN1874" s="93"/>
      <c r="AO1874" s="93"/>
      <c r="AP1874" s="93"/>
      <c r="AQ1874" s="93"/>
      <c r="AR1874" s="93"/>
      <c r="AS1874" s="94"/>
      <c r="AT1874" s="94"/>
      <c r="AU1874" s="94"/>
      <c r="AV1874" s="94"/>
      <c r="AW1874" s="94"/>
      <c r="AX1874" s="94"/>
      <c r="AY1874" s="94"/>
      <c r="AZ1874" s="94"/>
      <c r="BA1874" s="94"/>
      <c r="BB1874" s="94"/>
      <c r="BC1874" s="94"/>
      <c r="BD1874" s="94"/>
      <c r="BE1874" s="94"/>
      <c r="BF1874" s="94"/>
      <c r="BG1874" s="94"/>
      <c r="BH1874" s="94"/>
      <c r="BI1874" s="94"/>
      <c r="BJ1874" s="94"/>
      <c r="BK1874" s="94"/>
      <c r="BL1874" s="94"/>
      <c r="BM1874" s="94"/>
      <c r="BN1874" s="94"/>
      <c r="BO1874" s="94"/>
      <c r="BP1874" s="94"/>
    </row>
    <row r="1875" spans="1:68" x14ac:dyDescent="0.2">
      <c r="A1875" s="75" t="s">
        <v>2165</v>
      </c>
      <c r="B1875" s="87"/>
      <c r="C1875" s="87"/>
      <c r="D1875" s="87"/>
      <c r="E1875" s="87"/>
      <c r="F1875" s="87"/>
      <c r="G1875" s="87"/>
      <c r="H1875" s="87"/>
      <c r="I1875" s="87"/>
      <c r="J1875" s="87"/>
      <c r="K1875" s="84"/>
      <c r="L1875" s="84"/>
      <c r="M1875" s="84"/>
      <c r="N1875" s="84"/>
      <c r="O1875" s="89"/>
      <c r="P1875" s="89"/>
      <c r="Q1875" s="89"/>
      <c r="R1875" s="89"/>
      <c r="S1875" s="83"/>
      <c r="T1875" s="83"/>
      <c r="U1875" s="83"/>
      <c r="V1875" s="83"/>
      <c r="W1875" s="83"/>
      <c r="X1875" s="83"/>
      <c r="Y1875" s="90"/>
      <c r="Z1875" s="90"/>
      <c r="AA1875" s="90"/>
      <c r="AB1875" s="90"/>
      <c r="AC1875" s="91"/>
      <c r="AD1875" s="91"/>
      <c r="AE1875" s="91"/>
      <c r="AF1875" s="91"/>
      <c r="AG1875" s="91"/>
      <c r="AH1875" s="91"/>
      <c r="AI1875" s="92"/>
      <c r="AJ1875" s="92"/>
      <c r="AK1875" s="92"/>
      <c r="AL1875" s="92"/>
      <c r="AM1875" s="92"/>
      <c r="AN1875" s="93"/>
      <c r="AO1875" s="93"/>
      <c r="AP1875" s="93"/>
      <c r="AQ1875" s="93"/>
      <c r="AR1875" s="93"/>
      <c r="AS1875" s="94"/>
      <c r="AT1875" s="94"/>
      <c r="AU1875" s="94"/>
      <c r="AV1875" s="94"/>
      <c r="AW1875" s="94"/>
      <c r="AX1875" s="94"/>
      <c r="AY1875" s="94"/>
      <c r="AZ1875" s="94"/>
      <c r="BA1875" s="94"/>
      <c r="BB1875" s="94"/>
      <c r="BC1875" s="94"/>
      <c r="BD1875" s="94"/>
      <c r="BE1875" s="94"/>
      <c r="BF1875" s="94"/>
      <c r="BG1875" s="94"/>
      <c r="BH1875" s="94"/>
      <c r="BI1875" s="94"/>
      <c r="BJ1875" s="94"/>
      <c r="BK1875" s="94"/>
      <c r="BL1875" s="94"/>
      <c r="BM1875" s="94"/>
      <c r="BN1875" s="94"/>
      <c r="BO1875" s="94"/>
      <c r="BP1875" s="94"/>
    </row>
    <row r="1876" spans="1:68" x14ac:dyDescent="0.2">
      <c r="A1876" s="75" t="s">
        <v>2166</v>
      </c>
      <c r="B1876" s="87"/>
      <c r="C1876" s="87"/>
      <c r="D1876" s="87"/>
      <c r="E1876" s="87"/>
      <c r="F1876" s="87"/>
      <c r="G1876" s="87"/>
      <c r="H1876" s="87"/>
      <c r="I1876" s="87"/>
      <c r="J1876" s="87"/>
      <c r="K1876" s="84"/>
      <c r="L1876" s="84"/>
      <c r="M1876" s="84"/>
      <c r="N1876" s="84"/>
      <c r="O1876" s="89"/>
      <c r="P1876" s="89"/>
      <c r="Q1876" s="89"/>
      <c r="R1876" s="89"/>
      <c r="S1876" s="83"/>
      <c r="T1876" s="83"/>
      <c r="U1876" s="83"/>
      <c r="V1876" s="83"/>
      <c r="W1876" s="83"/>
      <c r="X1876" s="83"/>
      <c r="Y1876" s="90"/>
      <c r="Z1876" s="90"/>
      <c r="AA1876" s="90"/>
      <c r="AB1876" s="90"/>
      <c r="AC1876" s="91"/>
      <c r="AD1876" s="91"/>
      <c r="AE1876" s="91"/>
      <c r="AF1876" s="91"/>
      <c r="AG1876" s="91"/>
      <c r="AH1876" s="91"/>
      <c r="AI1876" s="92"/>
      <c r="AJ1876" s="92"/>
      <c r="AK1876" s="92"/>
      <c r="AL1876" s="92"/>
      <c r="AM1876" s="92"/>
      <c r="AN1876" s="93"/>
      <c r="AO1876" s="93"/>
      <c r="AP1876" s="93"/>
      <c r="AQ1876" s="93"/>
      <c r="AR1876" s="93"/>
      <c r="AS1876" s="94"/>
      <c r="AT1876" s="94"/>
      <c r="AU1876" s="94"/>
      <c r="AV1876" s="94"/>
      <c r="AW1876" s="94"/>
      <c r="AX1876" s="94"/>
      <c r="AY1876" s="94"/>
      <c r="AZ1876" s="94"/>
      <c r="BA1876" s="94"/>
      <c r="BB1876" s="94"/>
      <c r="BC1876" s="94"/>
      <c r="BD1876" s="94"/>
      <c r="BE1876" s="94"/>
      <c r="BF1876" s="94"/>
      <c r="BG1876" s="94"/>
      <c r="BH1876" s="94"/>
      <c r="BI1876" s="94"/>
      <c r="BJ1876" s="94"/>
      <c r="BK1876" s="94"/>
      <c r="BL1876" s="94"/>
      <c r="BM1876" s="94"/>
      <c r="BN1876" s="94"/>
      <c r="BO1876" s="94"/>
      <c r="BP1876" s="94"/>
    </row>
    <row r="1877" spans="1:68" x14ac:dyDescent="0.2">
      <c r="A1877" s="75" t="s">
        <v>2167</v>
      </c>
      <c r="B1877" s="87"/>
      <c r="C1877" s="87"/>
      <c r="D1877" s="87"/>
      <c r="E1877" s="87"/>
      <c r="F1877" s="87"/>
      <c r="G1877" s="87"/>
      <c r="H1877" s="87"/>
      <c r="I1877" s="87"/>
      <c r="J1877" s="87"/>
      <c r="K1877" s="84"/>
      <c r="L1877" s="84"/>
      <c r="M1877" s="84"/>
      <c r="N1877" s="84"/>
      <c r="O1877" s="89"/>
      <c r="P1877" s="89"/>
      <c r="Q1877" s="89"/>
      <c r="R1877" s="89"/>
      <c r="S1877" s="83"/>
      <c r="T1877" s="83"/>
      <c r="U1877" s="83"/>
      <c r="V1877" s="83"/>
      <c r="W1877" s="83"/>
      <c r="X1877" s="83"/>
      <c r="Y1877" s="90"/>
      <c r="Z1877" s="90"/>
      <c r="AA1877" s="90"/>
      <c r="AB1877" s="90"/>
      <c r="AC1877" s="91"/>
      <c r="AD1877" s="91"/>
      <c r="AE1877" s="91"/>
      <c r="AF1877" s="91"/>
      <c r="AG1877" s="91"/>
      <c r="AH1877" s="91"/>
      <c r="AI1877" s="92"/>
      <c r="AJ1877" s="92"/>
      <c r="AK1877" s="92"/>
      <c r="AL1877" s="92"/>
      <c r="AM1877" s="92"/>
      <c r="AN1877" s="93"/>
      <c r="AO1877" s="93"/>
      <c r="AP1877" s="93"/>
      <c r="AQ1877" s="93"/>
      <c r="AR1877" s="93"/>
      <c r="AS1877" s="94"/>
      <c r="AT1877" s="94"/>
      <c r="AU1877" s="94"/>
      <c r="AV1877" s="94"/>
      <c r="AW1877" s="94"/>
      <c r="AX1877" s="94"/>
      <c r="AY1877" s="94"/>
      <c r="AZ1877" s="94"/>
      <c r="BA1877" s="94"/>
      <c r="BB1877" s="94"/>
      <c r="BC1877" s="94"/>
      <c r="BD1877" s="94"/>
      <c r="BE1877" s="94"/>
      <c r="BF1877" s="94"/>
      <c r="BG1877" s="94"/>
      <c r="BH1877" s="94"/>
      <c r="BI1877" s="94"/>
      <c r="BJ1877" s="94"/>
      <c r="BK1877" s="94"/>
      <c r="BL1877" s="94"/>
      <c r="BM1877" s="94"/>
      <c r="BN1877" s="94"/>
      <c r="BO1877" s="94"/>
      <c r="BP1877" s="94"/>
    </row>
    <row r="1878" spans="1:68" x14ac:dyDescent="0.2">
      <c r="A1878" s="75" t="s">
        <v>2168</v>
      </c>
      <c r="B1878" s="87"/>
      <c r="C1878" s="87"/>
      <c r="D1878" s="87"/>
      <c r="E1878" s="87"/>
      <c r="F1878" s="87"/>
      <c r="G1878" s="87"/>
      <c r="H1878" s="87"/>
      <c r="I1878" s="87"/>
      <c r="J1878" s="87"/>
      <c r="K1878" s="84"/>
      <c r="L1878" s="84"/>
      <c r="M1878" s="84"/>
      <c r="N1878" s="84"/>
      <c r="O1878" s="89"/>
      <c r="P1878" s="89"/>
      <c r="Q1878" s="89"/>
      <c r="R1878" s="89"/>
      <c r="S1878" s="83"/>
      <c r="T1878" s="83"/>
      <c r="U1878" s="83"/>
      <c r="V1878" s="83"/>
      <c r="W1878" s="83"/>
      <c r="X1878" s="83"/>
      <c r="Y1878" s="90"/>
      <c r="Z1878" s="90"/>
      <c r="AA1878" s="90"/>
      <c r="AB1878" s="90"/>
      <c r="AC1878" s="91"/>
      <c r="AD1878" s="91"/>
      <c r="AE1878" s="91"/>
      <c r="AF1878" s="91"/>
      <c r="AG1878" s="91"/>
      <c r="AH1878" s="91"/>
      <c r="AI1878" s="92"/>
      <c r="AJ1878" s="92"/>
      <c r="AK1878" s="92"/>
      <c r="AL1878" s="92"/>
      <c r="AM1878" s="92"/>
      <c r="AN1878" s="93"/>
      <c r="AO1878" s="93"/>
      <c r="AP1878" s="93"/>
      <c r="AQ1878" s="93"/>
      <c r="AR1878" s="93"/>
      <c r="AS1878" s="94"/>
      <c r="AT1878" s="94"/>
      <c r="AU1878" s="94"/>
      <c r="AV1878" s="94"/>
      <c r="AW1878" s="94"/>
      <c r="AX1878" s="94"/>
      <c r="AY1878" s="94"/>
      <c r="AZ1878" s="94"/>
      <c r="BA1878" s="94"/>
      <c r="BB1878" s="94"/>
      <c r="BC1878" s="94"/>
      <c r="BD1878" s="94"/>
      <c r="BE1878" s="94"/>
      <c r="BF1878" s="94"/>
      <c r="BG1878" s="94"/>
      <c r="BH1878" s="94"/>
      <c r="BI1878" s="94"/>
      <c r="BJ1878" s="94"/>
      <c r="BK1878" s="94"/>
      <c r="BL1878" s="94"/>
      <c r="BM1878" s="94"/>
      <c r="BN1878" s="94"/>
      <c r="BO1878" s="94"/>
      <c r="BP1878" s="94"/>
    </row>
    <row r="1879" spans="1:68" x14ac:dyDescent="0.2">
      <c r="A1879" s="75" t="s">
        <v>2169</v>
      </c>
      <c r="B1879" s="87"/>
      <c r="C1879" s="87"/>
      <c r="D1879" s="87"/>
      <c r="E1879" s="87"/>
      <c r="F1879" s="87"/>
      <c r="G1879" s="87"/>
      <c r="H1879" s="87"/>
      <c r="I1879" s="87"/>
      <c r="J1879" s="87"/>
      <c r="K1879" s="84"/>
      <c r="L1879" s="84"/>
      <c r="M1879" s="84"/>
      <c r="N1879" s="84"/>
      <c r="O1879" s="89"/>
      <c r="P1879" s="89"/>
      <c r="Q1879" s="89"/>
      <c r="R1879" s="89"/>
      <c r="S1879" s="83"/>
      <c r="T1879" s="83"/>
      <c r="U1879" s="83"/>
      <c r="V1879" s="83"/>
      <c r="W1879" s="83"/>
      <c r="X1879" s="83"/>
      <c r="Y1879" s="90"/>
      <c r="Z1879" s="90"/>
      <c r="AA1879" s="90"/>
      <c r="AB1879" s="90"/>
      <c r="AC1879" s="91"/>
      <c r="AD1879" s="91"/>
      <c r="AE1879" s="91"/>
      <c r="AF1879" s="91"/>
      <c r="AG1879" s="91"/>
      <c r="AH1879" s="91"/>
      <c r="AI1879" s="92"/>
      <c r="AJ1879" s="92"/>
      <c r="AK1879" s="92"/>
      <c r="AL1879" s="92"/>
      <c r="AM1879" s="92"/>
      <c r="AN1879" s="93"/>
      <c r="AO1879" s="93"/>
      <c r="AP1879" s="93"/>
      <c r="AQ1879" s="93"/>
      <c r="AR1879" s="93"/>
      <c r="AS1879" s="94"/>
      <c r="AT1879" s="94"/>
      <c r="AU1879" s="94"/>
      <c r="AV1879" s="94"/>
      <c r="AW1879" s="94"/>
      <c r="AX1879" s="94"/>
      <c r="AY1879" s="94"/>
      <c r="AZ1879" s="94"/>
      <c r="BA1879" s="94"/>
      <c r="BB1879" s="94"/>
      <c r="BC1879" s="94"/>
      <c r="BD1879" s="94"/>
      <c r="BE1879" s="94"/>
      <c r="BF1879" s="94"/>
      <c r="BG1879" s="94"/>
      <c r="BH1879" s="94"/>
      <c r="BI1879" s="94"/>
      <c r="BJ1879" s="94"/>
      <c r="BK1879" s="94"/>
      <c r="BL1879" s="94"/>
      <c r="BM1879" s="94"/>
      <c r="BN1879" s="94"/>
      <c r="BO1879" s="94"/>
      <c r="BP1879" s="94"/>
    </row>
    <row r="1880" spans="1:68" x14ac:dyDescent="0.2">
      <c r="A1880" s="75" t="s">
        <v>2170</v>
      </c>
      <c r="B1880" s="87"/>
      <c r="C1880" s="87"/>
      <c r="D1880" s="87"/>
      <c r="E1880" s="87"/>
      <c r="F1880" s="87"/>
      <c r="G1880" s="87"/>
      <c r="H1880" s="87"/>
      <c r="I1880" s="87"/>
      <c r="J1880" s="87"/>
      <c r="K1880" s="84"/>
      <c r="L1880" s="84"/>
      <c r="M1880" s="84"/>
      <c r="N1880" s="84"/>
      <c r="O1880" s="89"/>
      <c r="P1880" s="89"/>
      <c r="Q1880" s="89"/>
      <c r="R1880" s="89"/>
      <c r="S1880" s="83"/>
      <c r="T1880" s="83"/>
      <c r="U1880" s="83"/>
      <c r="V1880" s="83"/>
      <c r="W1880" s="83"/>
      <c r="X1880" s="83"/>
      <c r="Y1880" s="90"/>
      <c r="Z1880" s="90"/>
      <c r="AA1880" s="90"/>
      <c r="AB1880" s="90"/>
      <c r="AC1880" s="91"/>
      <c r="AD1880" s="91"/>
      <c r="AE1880" s="91"/>
      <c r="AF1880" s="91"/>
      <c r="AG1880" s="91"/>
      <c r="AH1880" s="91"/>
      <c r="AI1880" s="92"/>
      <c r="AJ1880" s="92"/>
      <c r="AK1880" s="92"/>
      <c r="AL1880" s="92"/>
      <c r="AM1880" s="92"/>
      <c r="AN1880" s="93"/>
      <c r="AO1880" s="93"/>
      <c r="AP1880" s="93"/>
      <c r="AQ1880" s="93"/>
      <c r="AR1880" s="93"/>
      <c r="AS1880" s="94"/>
      <c r="AT1880" s="94"/>
      <c r="AU1880" s="94"/>
      <c r="AV1880" s="94"/>
      <c r="AW1880" s="94"/>
      <c r="AX1880" s="94"/>
      <c r="AY1880" s="94"/>
      <c r="AZ1880" s="94"/>
      <c r="BA1880" s="94"/>
      <c r="BB1880" s="94"/>
      <c r="BC1880" s="94"/>
      <c r="BD1880" s="94"/>
      <c r="BE1880" s="94"/>
      <c r="BF1880" s="94"/>
      <c r="BG1880" s="94"/>
      <c r="BH1880" s="94"/>
      <c r="BI1880" s="94"/>
      <c r="BJ1880" s="94"/>
      <c r="BK1880" s="94"/>
      <c r="BL1880" s="94"/>
      <c r="BM1880" s="94"/>
      <c r="BN1880" s="94"/>
      <c r="BO1880" s="94"/>
      <c r="BP1880" s="94"/>
    </row>
    <row r="1881" spans="1:68" x14ac:dyDescent="0.2">
      <c r="A1881" s="75" t="s">
        <v>2171</v>
      </c>
      <c r="B1881" s="87"/>
      <c r="C1881" s="87"/>
      <c r="D1881" s="87"/>
      <c r="E1881" s="87"/>
      <c r="F1881" s="87"/>
      <c r="G1881" s="87"/>
      <c r="H1881" s="87"/>
      <c r="I1881" s="87"/>
      <c r="J1881" s="87"/>
      <c r="K1881" s="84"/>
      <c r="L1881" s="84"/>
      <c r="M1881" s="84"/>
      <c r="N1881" s="84"/>
      <c r="O1881" s="89"/>
      <c r="P1881" s="89"/>
      <c r="Q1881" s="89"/>
      <c r="R1881" s="89"/>
      <c r="S1881" s="83"/>
      <c r="T1881" s="83"/>
      <c r="U1881" s="83"/>
      <c r="V1881" s="83"/>
      <c r="W1881" s="83"/>
      <c r="X1881" s="83"/>
      <c r="Y1881" s="90"/>
      <c r="Z1881" s="90"/>
      <c r="AA1881" s="90"/>
      <c r="AB1881" s="90"/>
      <c r="AC1881" s="91"/>
      <c r="AD1881" s="91"/>
      <c r="AE1881" s="91"/>
      <c r="AF1881" s="91"/>
      <c r="AG1881" s="91"/>
      <c r="AH1881" s="91"/>
      <c r="AI1881" s="92"/>
      <c r="AJ1881" s="92"/>
      <c r="AK1881" s="92"/>
      <c r="AL1881" s="92"/>
      <c r="AM1881" s="92"/>
      <c r="AN1881" s="93"/>
      <c r="AO1881" s="93"/>
      <c r="AP1881" s="93"/>
      <c r="AQ1881" s="93"/>
      <c r="AR1881" s="93"/>
      <c r="AS1881" s="94"/>
      <c r="AT1881" s="94"/>
      <c r="AU1881" s="94"/>
      <c r="AV1881" s="94"/>
      <c r="AW1881" s="94"/>
      <c r="AX1881" s="94"/>
      <c r="AY1881" s="94"/>
      <c r="AZ1881" s="94"/>
      <c r="BA1881" s="94"/>
      <c r="BB1881" s="94"/>
      <c r="BC1881" s="94"/>
      <c r="BD1881" s="94"/>
      <c r="BE1881" s="94"/>
      <c r="BF1881" s="94"/>
      <c r="BG1881" s="94"/>
      <c r="BH1881" s="94"/>
      <c r="BI1881" s="94"/>
      <c r="BJ1881" s="94"/>
      <c r="BK1881" s="94"/>
      <c r="BL1881" s="94"/>
      <c r="BM1881" s="94"/>
      <c r="BN1881" s="94"/>
      <c r="BO1881" s="94"/>
      <c r="BP1881" s="94"/>
    </row>
    <row r="1882" spans="1:68" x14ac:dyDescent="0.2">
      <c r="A1882" s="75" t="s">
        <v>2172</v>
      </c>
      <c r="B1882" s="87"/>
      <c r="C1882" s="87"/>
      <c r="D1882" s="87"/>
      <c r="E1882" s="87"/>
      <c r="F1882" s="87"/>
      <c r="G1882" s="87"/>
      <c r="H1882" s="87"/>
      <c r="I1882" s="87"/>
      <c r="J1882" s="87"/>
      <c r="K1882" s="84"/>
      <c r="L1882" s="84"/>
      <c r="M1882" s="84"/>
      <c r="N1882" s="84"/>
      <c r="O1882" s="89"/>
      <c r="P1882" s="89"/>
      <c r="Q1882" s="89"/>
      <c r="R1882" s="89"/>
      <c r="S1882" s="83"/>
      <c r="T1882" s="83"/>
      <c r="U1882" s="83"/>
      <c r="V1882" s="83"/>
      <c r="W1882" s="83"/>
      <c r="X1882" s="83"/>
      <c r="Y1882" s="90"/>
      <c r="Z1882" s="90"/>
      <c r="AA1882" s="90"/>
      <c r="AB1882" s="90"/>
      <c r="AC1882" s="91"/>
      <c r="AD1882" s="91"/>
      <c r="AE1882" s="91"/>
      <c r="AF1882" s="91"/>
      <c r="AG1882" s="91"/>
      <c r="AH1882" s="91"/>
      <c r="AI1882" s="92"/>
      <c r="AJ1882" s="92"/>
      <c r="AK1882" s="92"/>
      <c r="AL1882" s="92"/>
      <c r="AM1882" s="92"/>
      <c r="AN1882" s="93"/>
      <c r="AO1882" s="93"/>
      <c r="AP1882" s="93"/>
      <c r="AQ1882" s="93"/>
      <c r="AR1882" s="93"/>
      <c r="AS1882" s="94"/>
      <c r="AT1882" s="94"/>
      <c r="AU1882" s="94"/>
      <c r="AV1882" s="94"/>
      <c r="AW1882" s="94"/>
      <c r="AX1882" s="94"/>
      <c r="AY1882" s="94"/>
      <c r="AZ1882" s="94"/>
      <c r="BA1882" s="94"/>
      <c r="BB1882" s="94"/>
      <c r="BC1882" s="94"/>
      <c r="BD1882" s="94"/>
      <c r="BE1882" s="94"/>
      <c r="BF1882" s="94"/>
      <c r="BG1882" s="94"/>
      <c r="BH1882" s="94"/>
      <c r="BI1882" s="94"/>
      <c r="BJ1882" s="94"/>
      <c r="BK1882" s="94"/>
      <c r="BL1882" s="94"/>
      <c r="BM1882" s="94"/>
      <c r="BN1882" s="94"/>
      <c r="BO1882" s="94"/>
      <c r="BP1882" s="94"/>
    </row>
    <row r="1883" spans="1:68" x14ac:dyDescent="0.2">
      <c r="A1883" s="75" t="s">
        <v>2173</v>
      </c>
      <c r="B1883" s="87"/>
      <c r="C1883" s="87"/>
      <c r="D1883" s="87"/>
      <c r="E1883" s="87"/>
      <c r="F1883" s="87"/>
      <c r="G1883" s="87"/>
      <c r="H1883" s="87"/>
      <c r="I1883" s="87"/>
      <c r="J1883" s="87"/>
      <c r="K1883" s="84"/>
      <c r="L1883" s="84"/>
      <c r="M1883" s="84"/>
      <c r="N1883" s="84"/>
      <c r="O1883" s="89"/>
      <c r="P1883" s="89"/>
      <c r="Q1883" s="89"/>
      <c r="R1883" s="89"/>
      <c r="S1883" s="83"/>
      <c r="T1883" s="83"/>
      <c r="U1883" s="83"/>
      <c r="V1883" s="83"/>
      <c r="W1883" s="83"/>
      <c r="X1883" s="83"/>
      <c r="Y1883" s="90"/>
      <c r="Z1883" s="90"/>
      <c r="AA1883" s="90"/>
      <c r="AB1883" s="90"/>
      <c r="AC1883" s="91"/>
      <c r="AD1883" s="91"/>
      <c r="AE1883" s="91"/>
      <c r="AF1883" s="91"/>
      <c r="AG1883" s="91"/>
      <c r="AH1883" s="91"/>
      <c r="AI1883" s="92"/>
      <c r="AJ1883" s="92"/>
      <c r="AK1883" s="92"/>
      <c r="AL1883" s="92"/>
      <c r="AM1883" s="92"/>
      <c r="AN1883" s="93"/>
      <c r="AO1883" s="93"/>
      <c r="AP1883" s="93"/>
      <c r="AQ1883" s="93"/>
      <c r="AR1883" s="93"/>
      <c r="AS1883" s="94"/>
      <c r="AT1883" s="94"/>
      <c r="AU1883" s="94"/>
      <c r="AV1883" s="94"/>
      <c r="AW1883" s="94"/>
      <c r="AX1883" s="94"/>
      <c r="AY1883" s="94"/>
      <c r="AZ1883" s="94"/>
      <c r="BA1883" s="94"/>
      <c r="BB1883" s="94"/>
      <c r="BC1883" s="94"/>
      <c r="BD1883" s="94"/>
      <c r="BE1883" s="94"/>
      <c r="BF1883" s="94"/>
      <c r="BG1883" s="94"/>
      <c r="BH1883" s="94"/>
      <c r="BI1883" s="94"/>
      <c r="BJ1883" s="94"/>
      <c r="BK1883" s="94"/>
      <c r="BL1883" s="94"/>
      <c r="BM1883" s="94"/>
      <c r="BN1883" s="94"/>
      <c r="BO1883" s="94"/>
      <c r="BP1883" s="94"/>
    </row>
    <row r="1884" spans="1:68" x14ac:dyDescent="0.2">
      <c r="A1884" s="75" t="s">
        <v>2174</v>
      </c>
      <c r="B1884" s="87"/>
      <c r="C1884" s="87"/>
      <c r="D1884" s="87"/>
      <c r="E1884" s="87"/>
      <c r="F1884" s="87"/>
      <c r="G1884" s="87"/>
      <c r="H1884" s="87"/>
      <c r="I1884" s="87"/>
      <c r="J1884" s="87"/>
      <c r="K1884" s="84"/>
      <c r="L1884" s="84"/>
      <c r="M1884" s="84"/>
      <c r="N1884" s="84"/>
      <c r="O1884" s="89"/>
      <c r="P1884" s="89"/>
      <c r="Q1884" s="89"/>
      <c r="R1884" s="89"/>
      <c r="S1884" s="83"/>
      <c r="T1884" s="83"/>
      <c r="U1884" s="83"/>
      <c r="V1884" s="83"/>
      <c r="W1884" s="83"/>
      <c r="X1884" s="83"/>
      <c r="Y1884" s="90"/>
      <c r="Z1884" s="90"/>
      <c r="AA1884" s="90"/>
      <c r="AB1884" s="90"/>
      <c r="AC1884" s="91"/>
      <c r="AD1884" s="91"/>
      <c r="AE1884" s="91"/>
      <c r="AF1884" s="91"/>
      <c r="AG1884" s="91"/>
      <c r="AH1884" s="91"/>
      <c r="AI1884" s="92"/>
      <c r="AJ1884" s="92"/>
      <c r="AK1884" s="92"/>
      <c r="AL1884" s="92"/>
      <c r="AM1884" s="92"/>
      <c r="AN1884" s="93"/>
      <c r="AO1884" s="93"/>
      <c r="AP1884" s="93"/>
      <c r="AQ1884" s="93"/>
      <c r="AR1884" s="93"/>
      <c r="AS1884" s="94"/>
      <c r="AT1884" s="94"/>
      <c r="AU1884" s="94"/>
      <c r="AV1884" s="94"/>
      <c r="AW1884" s="94"/>
      <c r="AX1884" s="94"/>
      <c r="AY1884" s="94"/>
      <c r="AZ1884" s="94"/>
      <c r="BA1884" s="94"/>
      <c r="BB1884" s="94"/>
      <c r="BC1884" s="94"/>
      <c r="BD1884" s="94"/>
      <c r="BE1884" s="94"/>
      <c r="BF1884" s="94"/>
      <c r="BG1884" s="94"/>
      <c r="BH1884" s="94"/>
      <c r="BI1884" s="94"/>
      <c r="BJ1884" s="94"/>
      <c r="BK1884" s="94"/>
      <c r="BL1884" s="94"/>
      <c r="BM1884" s="94"/>
      <c r="BN1884" s="94"/>
      <c r="BO1884" s="94"/>
      <c r="BP1884" s="94"/>
    </row>
    <row r="1885" spans="1:68" x14ac:dyDescent="0.2">
      <c r="A1885" s="75" t="s">
        <v>2175</v>
      </c>
      <c r="B1885" s="87"/>
      <c r="C1885" s="87"/>
      <c r="D1885" s="87"/>
      <c r="E1885" s="87"/>
      <c r="F1885" s="87"/>
      <c r="G1885" s="87"/>
      <c r="H1885" s="87"/>
      <c r="I1885" s="87"/>
      <c r="J1885" s="87"/>
      <c r="K1885" s="84"/>
      <c r="L1885" s="84"/>
      <c r="M1885" s="84"/>
      <c r="N1885" s="84"/>
      <c r="O1885" s="89"/>
      <c r="P1885" s="89"/>
      <c r="Q1885" s="89"/>
      <c r="R1885" s="89"/>
      <c r="S1885" s="83"/>
      <c r="T1885" s="83"/>
      <c r="U1885" s="83"/>
      <c r="V1885" s="83"/>
      <c r="W1885" s="83"/>
      <c r="X1885" s="83"/>
      <c r="Y1885" s="90"/>
      <c r="Z1885" s="90"/>
      <c r="AA1885" s="90"/>
      <c r="AB1885" s="90"/>
      <c r="AC1885" s="91"/>
      <c r="AD1885" s="91"/>
      <c r="AE1885" s="91"/>
      <c r="AF1885" s="91"/>
      <c r="AG1885" s="91"/>
      <c r="AH1885" s="91"/>
      <c r="AI1885" s="92"/>
      <c r="AJ1885" s="92"/>
      <c r="AK1885" s="92"/>
      <c r="AL1885" s="92"/>
      <c r="AM1885" s="92"/>
      <c r="AN1885" s="93"/>
      <c r="AO1885" s="93"/>
      <c r="AP1885" s="93"/>
      <c r="AQ1885" s="93"/>
      <c r="AR1885" s="93"/>
      <c r="AS1885" s="94"/>
      <c r="AT1885" s="94"/>
      <c r="AU1885" s="94"/>
      <c r="AV1885" s="94"/>
      <c r="AW1885" s="94"/>
      <c r="AX1885" s="94"/>
      <c r="AY1885" s="94"/>
      <c r="AZ1885" s="94"/>
      <c r="BA1885" s="94"/>
      <c r="BB1885" s="94"/>
      <c r="BC1885" s="94"/>
      <c r="BD1885" s="94"/>
      <c r="BE1885" s="94"/>
      <c r="BF1885" s="94"/>
      <c r="BG1885" s="94"/>
      <c r="BH1885" s="94"/>
      <c r="BI1885" s="94"/>
      <c r="BJ1885" s="94"/>
      <c r="BK1885" s="94"/>
      <c r="BL1885" s="94"/>
      <c r="BM1885" s="94"/>
      <c r="BN1885" s="94"/>
      <c r="BO1885" s="94"/>
      <c r="BP1885" s="94"/>
    </row>
    <row r="1886" spans="1:68" x14ac:dyDescent="0.2">
      <c r="A1886" s="75" t="s">
        <v>2176</v>
      </c>
      <c r="B1886" s="87"/>
      <c r="C1886" s="87"/>
      <c r="D1886" s="87"/>
      <c r="E1886" s="87"/>
      <c r="F1886" s="87"/>
      <c r="G1886" s="87"/>
      <c r="H1886" s="87"/>
      <c r="I1886" s="87"/>
      <c r="J1886" s="87"/>
      <c r="K1886" s="84"/>
      <c r="L1886" s="84"/>
      <c r="M1886" s="84"/>
      <c r="N1886" s="84"/>
      <c r="O1886" s="89"/>
      <c r="P1886" s="89"/>
      <c r="Q1886" s="89"/>
      <c r="R1886" s="89"/>
      <c r="S1886" s="83"/>
      <c r="T1886" s="83"/>
      <c r="U1886" s="83"/>
      <c r="V1886" s="83"/>
      <c r="W1886" s="83"/>
      <c r="X1886" s="83"/>
      <c r="Y1886" s="90"/>
      <c r="Z1886" s="90"/>
      <c r="AA1886" s="90"/>
      <c r="AB1886" s="90"/>
      <c r="AC1886" s="91"/>
      <c r="AD1886" s="91"/>
      <c r="AE1886" s="91"/>
      <c r="AF1886" s="91"/>
      <c r="AG1886" s="91"/>
      <c r="AH1886" s="91"/>
      <c r="AI1886" s="92"/>
      <c r="AJ1886" s="92"/>
      <c r="AK1886" s="92"/>
      <c r="AL1886" s="92"/>
      <c r="AM1886" s="92"/>
      <c r="AN1886" s="93"/>
      <c r="AO1886" s="93"/>
      <c r="AP1886" s="93"/>
      <c r="AQ1886" s="93"/>
      <c r="AR1886" s="93"/>
      <c r="AS1886" s="94"/>
      <c r="AT1886" s="94"/>
      <c r="AU1886" s="94"/>
      <c r="AV1886" s="94"/>
      <c r="AW1886" s="94"/>
      <c r="AX1886" s="94"/>
      <c r="AY1886" s="94"/>
      <c r="AZ1886" s="94"/>
      <c r="BA1886" s="94"/>
      <c r="BB1886" s="94"/>
      <c r="BC1886" s="94"/>
      <c r="BD1886" s="94"/>
      <c r="BE1886" s="94"/>
      <c r="BF1886" s="94"/>
      <c r="BG1886" s="94"/>
      <c r="BH1886" s="94"/>
      <c r="BI1886" s="94"/>
      <c r="BJ1886" s="94"/>
      <c r="BK1886" s="94"/>
      <c r="BL1886" s="94"/>
      <c r="BM1886" s="94"/>
      <c r="BN1886" s="94"/>
      <c r="BO1886" s="94"/>
      <c r="BP1886" s="94"/>
    </row>
    <row r="1887" spans="1:68" x14ac:dyDescent="0.2">
      <c r="A1887" s="75" t="s">
        <v>2177</v>
      </c>
      <c r="B1887" s="87"/>
      <c r="C1887" s="87"/>
      <c r="D1887" s="87"/>
      <c r="E1887" s="87"/>
      <c r="F1887" s="87"/>
      <c r="G1887" s="87"/>
      <c r="H1887" s="87"/>
      <c r="I1887" s="87"/>
      <c r="J1887" s="87"/>
      <c r="K1887" s="84"/>
      <c r="L1887" s="84"/>
      <c r="M1887" s="84"/>
      <c r="N1887" s="84"/>
      <c r="O1887" s="89"/>
      <c r="P1887" s="89"/>
      <c r="Q1887" s="89"/>
      <c r="R1887" s="89"/>
      <c r="S1887" s="83"/>
      <c r="T1887" s="83"/>
      <c r="U1887" s="83"/>
      <c r="V1887" s="83"/>
      <c r="W1887" s="83"/>
      <c r="X1887" s="83"/>
      <c r="Y1887" s="90"/>
      <c r="Z1887" s="90"/>
      <c r="AA1887" s="90"/>
      <c r="AB1887" s="90"/>
      <c r="AC1887" s="91"/>
      <c r="AD1887" s="91"/>
      <c r="AE1887" s="91"/>
      <c r="AF1887" s="91"/>
      <c r="AG1887" s="91"/>
      <c r="AH1887" s="91"/>
      <c r="AI1887" s="92"/>
      <c r="AJ1887" s="92"/>
      <c r="AK1887" s="92"/>
      <c r="AL1887" s="92"/>
      <c r="AM1887" s="92"/>
      <c r="AN1887" s="93"/>
      <c r="AO1887" s="93"/>
      <c r="AP1887" s="93"/>
      <c r="AQ1887" s="93"/>
      <c r="AR1887" s="93"/>
      <c r="AS1887" s="94"/>
      <c r="AT1887" s="94"/>
      <c r="AU1887" s="94"/>
      <c r="AV1887" s="94"/>
      <c r="AW1887" s="94"/>
      <c r="AX1887" s="94"/>
      <c r="AY1887" s="94"/>
      <c r="AZ1887" s="94"/>
      <c r="BA1887" s="94"/>
      <c r="BB1887" s="94"/>
      <c r="BC1887" s="94"/>
      <c r="BD1887" s="94"/>
      <c r="BE1887" s="94"/>
      <c r="BF1887" s="94"/>
      <c r="BG1887" s="94"/>
      <c r="BH1887" s="94"/>
      <c r="BI1887" s="94"/>
      <c r="BJ1887" s="94"/>
      <c r="BK1887" s="94"/>
      <c r="BL1887" s="94"/>
      <c r="BM1887" s="94"/>
      <c r="BN1887" s="94"/>
      <c r="BO1887" s="94"/>
      <c r="BP1887" s="94"/>
    </row>
    <row r="1888" spans="1:68" x14ac:dyDescent="0.2">
      <c r="A1888" s="75" t="s">
        <v>2178</v>
      </c>
      <c r="B1888" s="87"/>
      <c r="C1888" s="87"/>
      <c r="D1888" s="87"/>
      <c r="E1888" s="87"/>
      <c r="F1888" s="87"/>
      <c r="G1888" s="87"/>
      <c r="H1888" s="87"/>
      <c r="I1888" s="87"/>
      <c r="J1888" s="87"/>
      <c r="K1888" s="84"/>
      <c r="L1888" s="84"/>
      <c r="M1888" s="84"/>
      <c r="N1888" s="84"/>
      <c r="O1888" s="89"/>
      <c r="P1888" s="89"/>
      <c r="Q1888" s="89"/>
      <c r="R1888" s="89"/>
      <c r="S1888" s="83"/>
      <c r="T1888" s="83"/>
      <c r="U1888" s="83"/>
      <c r="V1888" s="83"/>
      <c r="W1888" s="83"/>
      <c r="X1888" s="83"/>
      <c r="Y1888" s="90"/>
      <c r="Z1888" s="90"/>
      <c r="AA1888" s="90"/>
      <c r="AB1888" s="90"/>
      <c r="AC1888" s="91"/>
      <c r="AD1888" s="91"/>
      <c r="AE1888" s="91"/>
      <c r="AF1888" s="91"/>
      <c r="AG1888" s="91"/>
      <c r="AH1888" s="91"/>
      <c r="AI1888" s="92"/>
      <c r="AJ1888" s="92"/>
      <c r="AK1888" s="92"/>
      <c r="AL1888" s="92"/>
      <c r="AM1888" s="92"/>
      <c r="AN1888" s="93"/>
      <c r="AO1888" s="93"/>
      <c r="AP1888" s="93"/>
      <c r="AQ1888" s="93"/>
      <c r="AR1888" s="93"/>
      <c r="AS1888" s="94"/>
      <c r="AT1888" s="94"/>
      <c r="AU1888" s="94"/>
      <c r="AV1888" s="94"/>
      <c r="AW1888" s="94"/>
      <c r="AX1888" s="94"/>
      <c r="AY1888" s="94"/>
      <c r="AZ1888" s="94"/>
      <c r="BA1888" s="94"/>
      <c r="BB1888" s="94"/>
      <c r="BC1888" s="94"/>
      <c r="BD1888" s="94"/>
      <c r="BE1888" s="94"/>
      <c r="BF1888" s="94"/>
      <c r="BG1888" s="94"/>
      <c r="BH1888" s="94"/>
      <c r="BI1888" s="94"/>
      <c r="BJ1888" s="94"/>
      <c r="BK1888" s="94"/>
      <c r="BL1888" s="94"/>
      <c r="BM1888" s="94"/>
      <c r="BN1888" s="94"/>
      <c r="BO1888" s="94"/>
      <c r="BP1888" s="94"/>
    </row>
    <row r="1889" spans="1:68" x14ac:dyDescent="0.2">
      <c r="A1889" s="75" t="s">
        <v>2179</v>
      </c>
      <c r="B1889" s="87"/>
      <c r="C1889" s="87"/>
      <c r="D1889" s="87"/>
      <c r="E1889" s="87"/>
      <c r="F1889" s="87"/>
      <c r="G1889" s="87"/>
      <c r="H1889" s="87"/>
      <c r="I1889" s="87"/>
      <c r="J1889" s="87"/>
      <c r="K1889" s="84"/>
      <c r="L1889" s="84"/>
      <c r="M1889" s="84"/>
      <c r="N1889" s="84"/>
      <c r="O1889" s="89"/>
      <c r="P1889" s="89"/>
      <c r="Q1889" s="89"/>
      <c r="R1889" s="89"/>
      <c r="S1889" s="83"/>
      <c r="T1889" s="83"/>
      <c r="U1889" s="83"/>
      <c r="V1889" s="83"/>
      <c r="W1889" s="83"/>
      <c r="X1889" s="83"/>
      <c r="Y1889" s="90"/>
      <c r="Z1889" s="90"/>
      <c r="AA1889" s="90"/>
      <c r="AB1889" s="90"/>
      <c r="AC1889" s="91"/>
      <c r="AD1889" s="91"/>
      <c r="AE1889" s="91"/>
      <c r="AF1889" s="91"/>
      <c r="AG1889" s="91"/>
      <c r="AH1889" s="91"/>
      <c r="AI1889" s="92"/>
      <c r="AJ1889" s="92"/>
      <c r="AK1889" s="92"/>
      <c r="AL1889" s="92"/>
      <c r="AM1889" s="92"/>
      <c r="AN1889" s="93"/>
      <c r="AO1889" s="93"/>
      <c r="AP1889" s="93"/>
      <c r="AQ1889" s="93"/>
      <c r="AR1889" s="93"/>
      <c r="AS1889" s="94"/>
      <c r="AT1889" s="94"/>
      <c r="AU1889" s="94"/>
      <c r="AV1889" s="94"/>
      <c r="AW1889" s="94"/>
      <c r="AX1889" s="94"/>
      <c r="AY1889" s="94"/>
      <c r="AZ1889" s="94"/>
      <c r="BA1889" s="94"/>
      <c r="BB1889" s="94"/>
      <c r="BC1889" s="94"/>
      <c r="BD1889" s="94"/>
      <c r="BE1889" s="94"/>
      <c r="BF1889" s="94"/>
      <c r="BG1889" s="94"/>
      <c r="BH1889" s="94"/>
      <c r="BI1889" s="94"/>
      <c r="BJ1889" s="94"/>
      <c r="BK1889" s="94"/>
      <c r="BL1889" s="94"/>
      <c r="BM1889" s="94"/>
      <c r="BN1889" s="94"/>
      <c r="BO1889" s="94"/>
      <c r="BP1889" s="94"/>
    </row>
    <row r="1890" spans="1:68" x14ac:dyDescent="0.2">
      <c r="A1890" s="75" t="s">
        <v>2180</v>
      </c>
      <c r="B1890" s="87"/>
      <c r="C1890" s="87"/>
      <c r="D1890" s="87"/>
      <c r="E1890" s="87"/>
      <c r="F1890" s="87"/>
      <c r="G1890" s="87"/>
      <c r="H1890" s="87"/>
      <c r="I1890" s="87"/>
      <c r="J1890" s="87"/>
      <c r="K1890" s="84"/>
      <c r="L1890" s="84"/>
      <c r="M1890" s="84"/>
      <c r="N1890" s="84"/>
      <c r="O1890" s="89"/>
      <c r="P1890" s="89"/>
      <c r="Q1890" s="89"/>
      <c r="R1890" s="89"/>
      <c r="S1890" s="83"/>
      <c r="T1890" s="83"/>
      <c r="U1890" s="83"/>
      <c r="V1890" s="83"/>
      <c r="W1890" s="83"/>
      <c r="X1890" s="83"/>
      <c r="Y1890" s="90"/>
      <c r="Z1890" s="90"/>
      <c r="AA1890" s="90"/>
      <c r="AB1890" s="90"/>
      <c r="AC1890" s="91"/>
      <c r="AD1890" s="91"/>
      <c r="AE1890" s="91"/>
      <c r="AF1890" s="91"/>
      <c r="AG1890" s="91"/>
      <c r="AH1890" s="91"/>
      <c r="AI1890" s="92"/>
      <c r="AJ1890" s="92"/>
      <c r="AK1890" s="92"/>
      <c r="AL1890" s="92"/>
      <c r="AM1890" s="92"/>
      <c r="AN1890" s="93"/>
      <c r="AO1890" s="93"/>
      <c r="AP1890" s="93"/>
      <c r="AQ1890" s="93"/>
      <c r="AR1890" s="93"/>
      <c r="AS1890" s="94"/>
      <c r="AT1890" s="94"/>
      <c r="AU1890" s="94"/>
      <c r="AV1890" s="94"/>
      <c r="AW1890" s="94"/>
      <c r="AX1890" s="94"/>
      <c r="AY1890" s="94"/>
      <c r="AZ1890" s="94"/>
      <c r="BA1890" s="94"/>
      <c r="BB1890" s="94"/>
      <c r="BC1890" s="94"/>
      <c r="BD1890" s="94"/>
      <c r="BE1890" s="94"/>
      <c r="BF1890" s="94"/>
      <c r="BG1890" s="94"/>
      <c r="BH1890" s="94"/>
      <c r="BI1890" s="94"/>
      <c r="BJ1890" s="94"/>
      <c r="BK1890" s="94"/>
      <c r="BL1890" s="94"/>
      <c r="BM1890" s="94"/>
      <c r="BN1890" s="94"/>
      <c r="BO1890" s="94"/>
      <c r="BP1890" s="94"/>
    </row>
    <row r="1891" spans="1:68" x14ac:dyDescent="0.2">
      <c r="A1891" s="75" t="s">
        <v>2181</v>
      </c>
      <c r="B1891" s="87"/>
      <c r="C1891" s="87"/>
      <c r="D1891" s="87"/>
      <c r="E1891" s="87"/>
      <c r="F1891" s="87"/>
      <c r="G1891" s="87"/>
      <c r="H1891" s="87"/>
      <c r="I1891" s="87"/>
      <c r="J1891" s="87"/>
      <c r="K1891" s="84"/>
      <c r="L1891" s="84"/>
      <c r="M1891" s="84"/>
      <c r="N1891" s="84"/>
      <c r="O1891" s="89"/>
      <c r="P1891" s="89"/>
      <c r="Q1891" s="89"/>
      <c r="R1891" s="89"/>
      <c r="S1891" s="83"/>
      <c r="T1891" s="83"/>
      <c r="U1891" s="83"/>
      <c r="V1891" s="83"/>
      <c r="W1891" s="83"/>
      <c r="X1891" s="83"/>
      <c r="Y1891" s="90"/>
      <c r="Z1891" s="90"/>
      <c r="AA1891" s="90"/>
      <c r="AB1891" s="90"/>
      <c r="AC1891" s="91"/>
      <c r="AD1891" s="91"/>
      <c r="AE1891" s="91"/>
      <c r="AF1891" s="91"/>
      <c r="AG1891" s="91"/>
      <c r="AH1891" s="91"/>
      <c r="AI1891" s="92"/>
      <c r="AJ1891" s="92"/>
      <c r="AK1891" s="92"/>
      <c r="AL1891" s="92"/>
      <c r="AM1891" s="92"/>
      <c r="AN1891" s="93"/>
      <c r="AO1891" s="93"/>
      <c r="AP1891" s="93"/>
      <c r="AQ1891" s="93"/>
      <c r="AR1891" s="93"/>
      <c r="AS1891" s="94"/>
      <c r="AT1891" s="94"/>
      <c r="AU1891" s="94"/>
      <c r="AV1891" s="94"/>
      <c r="AW1891" s="94"/>
      <c r="AX1891" s="94"/>
      <c r="AY1891" s="94"/>
      <c r="AZ1891" s="94"/>
      <c r="BA1891" s="94"/>
      <c r="BB1891" s="94"/>
      <c r="BC1891" s="94"/>
      <c r="BD1891" s="94"/>
      <c r="BE1891" s="94"/>
      <c r="BF1891" s="94"/>
      <c r="BG1891" s="94"/>
      <c r="BH1891" s="94"/>
      <c r="BI1891" s="94"/>
      <c r="BJ1891" s="94"/>
      <c r="BK1891" s="94"/>
      <c r="BL1891" s="94"/>
      <c r="BM1891" s="94"/>
      <c r="BN1891" s="94"/>
      <c r="BO1891" s="94"/>
      <c r="BP1891" s="94"/>
    </row>
    <row r="1892" spans="1:68" x14ac:dyDescent="0.2">
      <c r="A1892" s="75" t="s">
        <v>2182</v>
      </c>
      <c r="B1892" s="87"/>
      <c r="C1892" s="87"/>
      <c r="D1892" s="87"/>
      <c r="E1892" s="87"/>
      <c r="F1892" s="87"/>
      <c r="G1892" s="87"/>
      <c r="H1892" s="87"/>
      <c r="I1892" s="87"/>
      <c r="J1892" s="87"/>
      <c r="K1892" s="84"/>
      <c r="L1892" s="84"/>
      <c r="M1892" s="84"/>
      <c r="N1892" s="84"/>
      <c r="O1892" s="89"/>
      <c r="P1892" s="89"/>
      <c r="Q1892" s="89"/>
      <c r="R1892" s="89"/>
      <c r="S1892" s="83"/>
      <c r="T1892" s="83"/>
      <c r="U1892" s="83"/>
      <c r="V1892" s="83"/>
      <c r="W1892" s="83"/>
      <c r="X1892" s="83"/>
      <c r="Y1892" s="90"/>
      <c r="Z1892" s="90"/>
      <c r="AA1892" s="90"/>
      <c r="AB1892" s="90"/>
      <c r="AC1892" s="91"/>
      <c r="AD1892" s="91"/>
      <c r="AE1892" s="91"/>
      <c r="AF1892" s="91"/>
      <c r="AG1892" s="91"/>
      <c r="AH1892" s="91"/>
      <c r="AI1892" s="92"/>
      <c r="AJ1892" s="92"/>
      <c r="AK1892" s="92"/>
      <c r="AL1892" s="92"/>
      <c r="AM1892" s="92"/>
      <c r="AN1892" s="93"/>
      <c r="AO1892" s="93"/>
      <c r="AP1892" s="93"/>
      <c r="AQ1892" s="93"/>
      <c r="AR1892" s="93"/>
      <c r="AS1892" s="94"/>
      <c r="AT1892" s="94"/>
      <c r="AU1892" s="94"/>
      <c r="AV1892" s="94"/>
      <c r="AW1892" s="94"/>
      <c r="AX1892" s="94"/>
      <c r="AY1892" s="94"/>
      <c r="AZ1892" s="94"/>
      <c r="BA1892" s="94"/>
      <c r="BB1892" s="94"/>
      <c r="BC1892" s="94"/>
      <c r="BD1892" s="94"/>
      <c r="BE1892" s="94"/>
      <c r="BF1892" s="94"/>
      <c r="BG1892" s="94"/>
      <c r="BH1892" s="94"/>
      <c r="BI1892" s="94"/>
      <c r="BJ1892" s="94"/>
      <c r="BK1892" s="94"/>
      <c r="BL1892" s="94"/>
      <c r="BM1892" s="94"/>
      <c r="BN1892" s="94"/>
      <c r="BO1892" s="94"/>
      <c r="BP1892" s="94"/>
    </row>
    <row r="1893" spans="1:68" x14ac:dyDescent="0.2">
      <c r="A1893" s="75" t="s">
        <v>2183</v>
      </c>
      <c r="B1893" s="87"/>
      <c r="C1893" s="87"/>
      <c r="D1893" s="87"/>
      <c r="E1893" s="87"/>
      <c r="F1893" s="87"/>
      <c r="G1893" s="87"/>
      <c r="H1893" s="87"/>
      <c r="I1893" s="87"/>
      <c r="J1893" s="87"/>
      <c r="K1893" s="84"/>
      <c r="L1893" s="84"/>
      <c r="M1893" s="84"/>
      <c r="N1893" s="84"/>
      <c r="O1893" s="89"/>
      <c r="P1893" s="89"/>
      <c r="Q1893" s="89"/>
      <c r="R1893" s="89"/>
      <c r="S1893" s="83"/>
      <c r="T1893" s="83"/>
      <c r="U1893" s="83"/>
      <c r="V1893" s="83"/>
      <c r="W1893" s="83"/>
      <c r="X1893" s="83"/>
      <c r="Y1893" s="90"/>
      <c r="Z1893" s="90"/>
      <c r="AA1893" s="90"/>
      <c r="AB1893" s="90"/>
      <c r="AC1893" s="91"/>
      <c r="AD1893" s="91"/>
      <c r="AE1893" s="91"/>
      <c r="AF1893" s="91"/>
      <c r="AG1893" s="91"/>
      <c r="AH1893" s="91"/>
      <c r="AI1893" s="92"/>
      <c r="AJ1893" s="92"/>
      <c r="AK1893" s="92"/>
      <c r="AL1893" s="92"/>
      <c r="AM1893" s="92"/>
      <c r="AN1893" s="93"/>
      <c r="AO1893" s="93"/>
      <c r="AP1893" s="93"/>
      <c r="AQ1893" s="93"/>
      <c r="AR1893" s="93"/>
      <c r="AS1893" s="94"/>
      <c r="AT1893" s="94"/>
      <c r="AU1893" s="94"/>
      <c r="AV1893" s="94"/>
      <c r="AW1893" s="94"/>
      <c r="AX1893" s="94"/>
      <c r="AY1893" s="94"/>
      <c r="AZ1893" s="94"/>
      <c r="BA1893" s="94"/>
      <c r="BB1893" s="94"/>
      <c r="BC1893" s="94"/>
      <c r="BD1893" s="94"/>
      <c r="BE1893" s="94"/>
      <c r="BF1893" s="94"/>
      <c r="BG1893" s="94"/>
      <c r="BH1893" s="94"/>
      <c r="BI1893" s="94"/>
      <c r="BJ1893" s="94"/>
      <c r="BK1893" s="94"/>
      <c r="BL1893" s="94"/>
      <c r="BM1893" s="94"/>
      <c r="BN1893" s="94"/>
      <c r="BO1893" s="94"/>
      <c r="BP1893" s="94"/>
    </row>
    <row r="1894" spans="1:68" x14ac:dyDescent="0.2">
      <c r="A1894" s="75" t="s">
        <v>2184</v>
      </c>
      <c r="B1894" s="87"/>
      <c r="C1894" s="87"/>
      <c r="D1894" s="87"/>
      <c r="E1894" s="87"/>
      <c r="F1894" s="87"/>
      <c r="G1894" s="87"/>
      <c r="H1894" s="87"/>
      <c r="I1894" s="87"/>
      <c r="J1894" s="87"/>
      <c r="K1894" s="84"/>
      <c r="L1894" s="84"/>
      <c r="M1894" s="84"/>
      <c r="N1894" s="84"/>
      <c r="O1894" s="89"/>
      <c r="P1894" s="89"/>
      <c r="Q1894" s="89"/>
      <c r="R1894" s="89"/>
      <c r="S1894" s="83"/>
      <c r="T1894" s="83"/>
      <c r="U1894" s="83"/>
      <c r="V1894" s="83"/>
      <c r="W1894" s="83"/>
      <c r="X1894" s="83"/>
      <c r="Y1894" s="90"/>
      <c r="Z1894" s="90"/>
      <c r="AA1894" s="90"/>
      <c r="AB1894" s="90"/>
      <c r="AC1894" s="91"/>
      <c r="AD1894" s="91"/>
      <c r="AE1894" s="91"/>
      <c r="AF1894" s="91"/>
      <c r="AG1894" s="91"/>
      <c r="AH1894" s="91"/>
      <c r="AI1894" s="92"/>
      <c r="AJ1894" s="92"/>
      <c r="AK1894" s="92"/>
      <c r="AL1894" s="92"/>
      <c r="AM1894" s="92"/>
      <c r="AN1894" s="93"/>
      <c r="AO1894" s="93"/>
      <c r="AP1894" s="93"/>
      <c r="AQ1894" s="93"/>
      <c r="AR1894" s="93"/>
      <c r="AS1894" s="94"/>
      <c r="AT1894" s="94"/>
      <c r="AU1894" s="94"/>
      <c r="AV1894" s="94"/>
      <c r="AW1894" s="94"/>
      <c r="AX1894" s="94"/>
      <c r="AY1894" s="94"/>
      <c r="AZ1894" s="94"/>
      <c r="BA1894" s="94"/>
      <c r="BB1894" s="94"/>
      <c r="BC1894" s="94"/>
      <c r="BD1894" s="94"/>
      <c r="BE1894" s="94"/>
      <c r="BF1894" s="94"/>
      <c r="BG1894" s="94"/>
      <c r="BH1894" s="94"/>
      <c r="BI1894" s="94"/>
      <c r="BJ1894" s="94"/>
      <c r="BK1894" s="94"/>
      <c r="BL1894" s="94"/>
      <c r="BM1894" s="94"/>
      <c r="BN1894" s="94"/>
      <c r="BO1894" s="94"/>
      <c r="BP1894" s="94"/>
    </row>
    <row r="1895" spans="1:68" x14ac:dyDescent="0.2">
      <c r="A1895" s="75" t="s">
        <v>2185</v>
      </c>
      <c r="B1895" s="87"/>
      <c r="C1895" s="87"/>
      <c r="D1895" s="87"/>
      <c r="E1895" s="87"/>
      <c r="F1895" s="87"/>
      <c r="G1895" s="87"/>
      <c r="H1895" s="87"/>
      <c r="I1895" s="87"/>
      <c r="J1895" s="87"/>
      <c r="K1895" s="84"/>
      <c r="L1895" s="84"/>
      <c r="M1895" s="84"/>
      <c r="N1895" s="84"/>
      <c r="O1895" s="89"/>
      <c r="P1895" s="89"/>
      <c r="Q1895" s="89"/>
      <c r="R1895" s="89"/>
      <c r="S1895" s="83"/>
      <c r="T1895" s="83"/>
      <c r="U1895" s="83"/>
      <c r="V1895" s="83"/>
      <c r="W1895" s="83"/>
      <c r="X1895" s="83"/>
      <c r="Y1895" s="90"/>
      <c r="Z1895" s="90"/>
      <c r="AA1895" s="90"/>
      <c r="AB1895" s="90"/>
      <c r="AC1895" s="91"/>
      <c r="AD1895" s="91"/>
      <c r="AE1895" s="91"/>
      <c r="AF1895" s="91"/>
      <c r="AG1895" s="91"/>
      <c r="AH1895" s="91"/>
      <c r="AI1895" s="92"/>
      <c r="AJ1895" s="92"/>
      <c r="AK1895" s="92"/>
      <c r="AL1895" s="92"/>
      <c r="AM1895" s="92"/>
      <c r="AN1895" s="93"/>
      <c r="AO1895" s="93"/>
      <c r="AP1895" s="93"/>
      <c r="AQ1895" s="93"/>
      <c r="AR1895" s="93"/>
      <c r="AS1895" s="94"/>
      <c r="AT1895" s="94"/>
      <c r="AU1895" s="94"/>
      <c r="AV1895" s="94"/>
      <c r="AW1895" s="94"/>
      <c r="AX1895" s="94"/>
      <c r="AY1895" s="94"/>
      <c r="AZ1895" s="94"/>
      <c r="BA1895" s="94"/>
      <c r="BB1895" s="94"/>
      <c r="BC1895" s="94"/>
      <c r="BD1895" s="94"/>
      <c r="BE1895" s="94"/>
      <c r="BF1895" s="94"/>
      <c r="BG1895" s="94"/>
      <c r="BH1895" s="94"/>
      <c r="BI1895" s="94"/>
      <c r="BJ1895" s="94"/>
      <c r="BK1895" s="94"/>
      <c r="BL1895" s="94"/>
      <c r="BM1895" s="94"/>
      <c r="BN1895" s="94"/>
      <c r="BO1895" s="94"/>
      <c r="BP1895" s="94"/>
    </row>
    <row r="1896" spans="1:68" x14ac:dyDescent="0.2">
      <c r="A1896" s="75" t="s">
        <v>2186</v>
      </c>
      <c r="B1896" s="87"/>
      <c r="C1896" s="87"/>
      <c r="D1896" s="87"/>
      <c r="E1896" s="87"/>
      <c r="F1896" s="87"/>
      <c r="G1896" s="87"/>
      <c r="H1896" s="87"/>
      <c r="I1896" s="87"/>
      <c r="J1896" s="87"/>
      <c r="K1896" s="84"/>
      <c r="L1896" s="84"/>
      <c r="M1896" s="84"/>
      <c r="N1896" s="84"/>
      <c r="O1896" s="89"/>
      <c r="P1896" s="89"/>
      <c r="Q1896" s="89"/>
      <c r="R1896" s="89"/>
      <c r="S1896" s="83"/>
      <c r="T1896" s="83"/>
      <c r="U1896" s="83"/>
      <c r="V1896" s="83"/>
      <c r="W1896" s="83"/>
      <c r="X1896" s="83"/>
      <c r="Y1896" s="90"/>
      <c r="Z1896" s="90"/>
      <c r="AA1896" s="90"/>
      <c r="AB1896" s="90"/>
      <c r="AC1896" s="91"/>
      <c r="AD1896" s="91"/>
      <c r="AE1896" s="91"/>
      <c r="AF1896" s="91"/>
      <c r="AG1896" s="91"/>
      <c r="AH1896" s="91"/>
      <c r="AI1896" s="92"/>
      <c r="AJ1896" s="92"/>
      <c r="AK1896" s="92"/>
      <c r="AL1896" s="92"/>
      <c r="AM1896" s="92"/>
      <c r="AN1896" s="93"/>
      <c r="AO1896" s="93"/>
      <c r="AP1896" s="93"/>
      <c r="AQ1896" s="93"/>
      <c r="AR1896" s="93"/>
      <c r="AS1896" s="94"/>
      <c r="AT1896" s="94"/>
      <c r="AU1896" s="94"/>
      <c r="AV1896" s="94"/>
      <c r="AW1896" s="94"/>
      <c r="AX1896" s="94"/>
      <c r="AY1896" s="94"/>
      <c r="AZ1896" s="94"/>
      <c r="BA1896" s="94"/>
      <c r="BB1896" s="94"/>
      <c r="BC1896" s="94"/>
      <c r="BD1896" s="94"/>
      <c r="BE1896" s="94"/>
      <c r="BF1896" s="94"/>
      <c r="BG1896" s="94"/>
      <c r="BH1896" s="94"/>
      <c r="BI1896" s="94"/>
      <c r="BJ1896" s="94"/>
      <c r="BK1896" s="94"/>
      <c r="BL1896" s="94"/>
      <c r="BM1896" s="94"/>
      <c r="BN1896" s="94"/>
      <c r="BO1896" s="94"/>
      <c r="BP1896" s="94"/>
    </row>
    <row r="1897" spans="1:68" x14ac:dyDescent="0.2">
      <c r="A1897" s="75" t="s">
        <v>2187</v>
      </c>
      <c r="B1897" s="87"/>
      <c r="C1897" s="87"/>
      <c r="D1897" s="87"/>
      <c r="E1897" s="87"/>
      <c r="F1897" s="87"/>
      <c r="G1897" s="87"/>
      <c r="H1897" s="87"/>
      <c r="I1897" s="87"/>
      <c r="J1897" s="87"/>
      <c r="K1897" s="84"/>
      <c r="L1897" s="84"/>
      <c r="M1897" s="84"/>
      <c r="N1897" s="84"/>
      <c r="O1897" s="89"/>
      <c r="P1897" s="89"/>
      <c r="Q1897" s="89"/>
      <c r="R1897" s="89"/>
      <c r="S1897" s="83"/>
      <c r="T1897" s="83"/>
      <c r="U1897" s="83"/>
      <c r="V1897" s="83"/>
      <c r="W1897" s="83"/>
      <c r="X1897" s="83"/>
      <c r="Y1897" s="90"/>
      <c r="Z1897" s="90"/>
      <c r="AA1897" s="90"/>
      <c r="AB1897" s="90"/>
      <c r="AC1897" s="91"/>
      <c r="AD1897" s="91"/>
      <c r="AE1897" s="91"/>
      <c r="AF1897" s="91"/>
      <c r="AG1897" s="91"/>
      <c r="AH1897" s="91"/>
      <c r="AI1897" s="92"/>
      <c r="AJ1897" s="92"/>
      <c r="AK1897" s="92"/>
      <c r="AL1897" s="92"/>
      <c r="AM1897" s="92"/>
      <c r="AN1897" s="93"/>
      <c r="AO1897" s="93"/>
      <c r="AP1897" s="93"/>
      <c r="AQ1897" s="93"/>
      <c r="AR1897" s="93"/>
      <c r="AS1897" s="94"/>
      <c r="AT1897" s="94"/>
      <c r="AU1897" s="94"/>
      <c r="AV1897" s="94"/>
      <c r="AW1897" s="94"/>
      <c r="AX1897" s="94"/>
      <c r="AY1897" s="94"/>
      <c r="AZ1897" s="94"/>
      <c r="BA1897" s="94"/>
      <c r="BB1897" s="94"/>
      <c r="BC1897" s="94"/>
      <c r="BD1897" s="94"/>
      <c r="BE1897" s="94"/>
      <c r="BF1897" s="94"/>
      <c r="BG1897" s="94"/>
      <c r="BH1897" s="94"/>
      <c r="BI1897" s="94"/>
      <c r="BJ1897" s="94"/>
      <c r="BK1897" s="94"/>
      <c r="BL1897" s="94"/>
      <c r="BM1897" s="94"/>
      <c r="BN1897" s="94"/>
      <c r="BO1897" s="94"/>
      <c r="BP1897" s="94"/>
    </row>
    <row r="1898" spans="1:68" x14ac:dyDescent="0.2">
      <c r="A1898" s="75" t="s">
        <v>2188</v>
      </c>
      <c r="B1898" s="87"/>
      <c r="C1898" s="87"/>
      <c r="D1898" s="87"/>
      <c r="E1898" s="87"/>
      <c r="F1898" s="87"/>
      <c r="G1898" s="87"/>
      <c r="H1898" s="87"/>
      <c r="I1898" s="87"/>
      <c r="J1898" s="87"/>
      <c r="K1898" s="84"/>
      <c r="L1898" s="84"/>
      <c r="M1898" s="84"/>
      <c r="N1898" s="84"/>
      <c r="O1898" s="89"/>
      <c r="P1898" s="89"/>
      <c r="Q1898" s="89"/>
      <c r="R1898" s="89"/>
      <c r="S1898" s="83"/>
      <c r="T1898" s="83"/>
      <c r="U1898" s="83"/>
      <c r="V1898" s="83"/>
      <c r="W1898" s="83"/>
      <c r="X1898" s="83"/>
      <c r="Y1898" s="90"/>
      <c r="Z1898" s="90"/>
      <c r="AA1898" s="90"/>
      <c r="AB1898" s="90"/>
      <c r="AC1898" s="91"/>
      <c r="AD1898" s="91"/>
      <c r="AE1898" s="91"/>
      <c r="AF1898" s="91"/>
      <c r="AG1898" s="91"/>
      <c r="AH1898" s="91"/>
      <c r="AI1898" s="92"/>
      <c r="AJ1898" s="92"/>
      <c r="AK1898" s="92"/>
      <c r="AL1898" s="92"/>
      <c r="AM1898" s="92"/>
      <c r="AN1898" s="93"/>
      <c r="AO1898" s="93"/>
      <c r="AP1898" s="93"/>
      <c r="AQ1898" s="93"/>
      <c r="AR1898" s="93"/>
      <c r="AS1898" s="94"/>
      <c r="AT1898" s="94"/>
      <c r="AU1898" s="94"/>
      <c r="AV1898" s="94"/>
      <c r="AW1898" s="94"/>
      <c r="AX1898" s="94"/>
      <c r="AY1898" s="94"/>
      <c r="AZ1898" s="94"/>
      <c r="BA1898" s="94"/>
      <c r="BB1898" s="94"/>
      <c r="BC1898" s="94"/>
      <c r="BD1898" s="94"/>
      <c r="BE1898" s="94"/>
      <c r="BF1898" s="94"/>
      <c r="BG1898" s="94"/>
      <c r="BH1898" s="94"/>
      <c r="BI1898" s="94"/>
      <c r="BJ1898" s="94"/>
      <c r="BK1898" s="94"/>
      <c r="BL1898" s="94"/>
      <c r="BM1898" s="94"/>
      <c r="BN1898" s="94"/>
      <c r="BO1898" s="94"/>
      <c r="BP1898" s="94"/>
    </row>
    <row r="1899" spans="1:68" x14ac:dyDescent="0.2">
      <c r="A1899" s="75" t="s">
        <v>2189</v>
      </c>
      <c r="B1899" s="87"/>
      <c r="C1899" s="87"/>
      <c r="D1899" s="87"/>
      <c r="E1899" s="87"/>
      <c r="F1899" s="87"/>
      <c r="G1899" s="87"/>
      <c r="H1899" s="87"/>
      <c r="I1899" s="87"/>
      <c r="J1899" s="87"/>
      <c r="K1899" s="84"/>
      <c r="L1899" s="84"/>
      <c r="M1899" s="84"/>
      <c r="N1899" s="84"/>
      <c r="O1899" s="89"/>
      <c r="P1899" s="89"/>
      <c r="Q1899" s="89"/>
      <c r="R1899" s="89"/>
      <c r="S1899" s="83"/>
      <c r="T1899" s="83"/>
      <c r="U1899" s="83"/>
      <c r="V1899" s="83"/>
      <c r="W1899" s="83"/>
      <c r="X1899" s="83"/>
      <c r="Y1899" s="90"/>
      <c r="Z1899" s="90"/>
      <c r="AA1899" s="90"/>
      <c r="AB1899" s="90"/>
      <c r="AC1899" s="91"/>
      <c r="AD1899" s="91"/>
      <c r="AE1899" s="91"/>
      <c r="AF1899" s="91"/>
      <c r="AG1899" s="91"/>
      <c r="AH1899" s="91"/>
      <c r="AI1899" s="92"/>
      <c r="AJ1899" s="92"/>
      <c r="AK1899" s="92"/>
      <c r="AL1899" s="92"/>
      <c r="AM1899" s="92"/>
      <c r="AN1899" s="93"/>
      <c r="AO1899" s="93"/>
      <c r="AP1899" s="93"/>
      <c r="AQ1899" s="93"/>
      <c r="AR1899" s="93"/>
      <c r="AS1899" s="94"/>
      <c r="AT1899" s="94"/>
      <c r="AU1899" s="94"/>
      <c r="AV1899" s="94"/>
      <c r="AW1899" s="94"/>
      <c r="AX1899" s="94"/>
      <c r="AY1899" s="94"/>
      <c r="AZ1899" s="94"/>
      <c r="BA1899" s="94"/>
      <c r="BB1899" s="94"/>
      <c r="BC1899" s="94"/>
      <c r="BD1899" s="94"/>
      <c r="BE1899" s="94"/>
      <c r="BF1899" s="94"/>
      <c r="BG1899" s="94"/>
      <c r="BH1899" s="94"/>
      <c r="BI1899" s="94"/>
      <c r="BJ1899" s="94"/>
      <c r="BK1899" s="94"/>
      <c r="BL1899" s="94"/>
      <c r="BM1899" s="94"/>
      <c r="BN1899" s="94"/>
      <c r="BO1899" s="94"/>
      <c r="BP1899" s="94"/>
    </row>
    <row r="1900" spans="1:68" x14ac:dyDescent="0.2">
      <c r="A1900" s="75" t="s">
        <v>2190</v>
      </c>
      <c r="B1900" s="87"/>
      <c r="C1900" s="87"/>
      <c r="D1900" s="87"/>
      <c r="E1900" s="87"/>
      <c r="F1900" s="87"/>
      <c r="G1900" s="87"/>
      <c r="H1900" s="87"/>
      <c r="I1900" s="87"/>
      <c r="J1900" s="87"/>
      <c r="K1900" s="84"/>
      <c r="L1900" s="84"/>
      <c r="M1900" s="84"/>
      <c r="N1900" s="84"/>
      <c r="O1900" s="89"/>
      <c r="P1900" s="89"/>
      <c r="Q1900" s="89"/>
      <c r="R1900" s="89"/>
      <c r="S1900" s="83"/>
      <c r="T1900" s="83"/>
      <c r="U1900" s="83"/>
      <c r="V1900" s="83"/>
      <c r="W1900" s="83"/>
      <c r="X1900" s="83"/>
      <c r="Y1900" s="90"/>
      <c r="Z1900" s="90"/>
      <c r="AA1900" s="90"/>
      <c r="AB1900" s="90"/>
      <c r="AC1900" s="91"/>
      <c r="AD1900" s="91"/>
      <c r="AE1900" s="91"/>
      <c r="AF1900" s="91"/>
      <c r="AG1900" s="91"/>
      <c r="AH1900" s="91"/>
      <c r="AI1900" s="92"/>
      <c r="AJ1900" s="92"/>
      <c r="AK1900" s="92"/>
      <c r="AL1900" s="92"/>
      <c r="AM1900" s="92"/>
      <c r="AN1900" s="93"/>
      <c r="AO1900" s="93"/>
      <c r="AP1900" s="93"/>
      <c r="AQ1900" s="93"/>
      <c r="AR1900" s="93"/>
      <c r="AS1900" s="94"/>
      <c r="AT1900" s="94"/>
      <c r="AU1900" s="94"/>
      <c r="AV1900" s="94"/>
      <c r="AW1900" s="94"/>
      <c r="AX1900" s="94"/>
      <c r="AY1900" s="94"/>
      <c r="AZ1900" s="94"/>
      <c r="BA1900" s="94"/>
      <c r="BB1900" s="94"/>
      <c r="BC1900" s="94"/>
      <c r="BD1900" s="94"/>
      <c r="BE1900" s="94"/>
      <c r="BF1900" s="94"/>
      <c r="BG1900" s="94"/>
      <c r="BH1900" s="94"/>
      <c r="BI1900" s="94"/>
      <c r="BJ1900" s="94"/>
      <c r="BK1900" s="94"/>
      <c r="BL1900" s="94"/>
      <c r="BM1900" s="94"/>
      <c r="BN1900" s="94"/>
      <c r="BO1900" s="94"/>
      <c r="BP1900" s="94"/>
    </row>
    <row r="1901" spans="1:68" x14ac:dyDescent="0.2">
      <c r="A1901" s="75" t="s">
        <v>2191</v>
      </c>
      <c r="B1901" s="87"/>
      <c r="C1901" s="87"/>
      <c r="D1901" s="87"/>
      <c r="E1901" s="87"/>
      <c r="F1901" s="87"/>
      <c r="G1901" s="87"/>
      <c r="H1901" s="87"/>
      <c r="I1901" s="87"/>
      <c r="J1901" s="87"/>
      <c r="K1901" s="84"/>
      <c r="L1901" s="84"/>
      <c r="M1901" s="84"/>
      <c r="N1901" s="84"/>
      <c r="O1901" s="89"/>
      <c r="P1901" s="89"/>
      <c r="Q1901" s="89"/>
      <c r="R1901" s="89"/>
      <c r="S1901" s="83"/>
      <c r="T1901" s="83"/>
      <c r="U1901" s="83"/>
      <c r="V1901" s="83"/>
      <c r="W1901" s="83"/>
      <c r="X1901" s="83"/>
      <c r="Y1901" s="90"/>
      <c r="Z1901" s="90"/>
      <c r="AA1901" s="90"/>
      <c r="AB1901" s="90"/>
      <c r="AC1901" s="91"/>
      <c r="AD1901" s="91"/>
      <c r="AE1901" s="91"/>
      <c r="AF1901" s="91"/>
      <c r="AG1901" s="91"/>
      <c r="AH1901" s="91"/>
      <c r="AI1901" s="92"/>
      <c r="AJ1901" s="92"/>
      <c r="AK1901" s="92"/>
      <c r="AL1901" s="92"/>
      <c r="AM1901" s="92"/>
      <c r="AN1901" s="93"/>
      <c r="AO1901" s="93"/>
      <c r="AP1901" s="93"/>
      <c r="AQ1901" s="93"/>
      <c r="AR1901" s="93"/>
      <c r="AS1901" s="94"/>
      <c r="AT1901" s="94"/>
      <c r="AU1901" s="94"/>
      <c r="AV1901" s="94"/>
      <c r="AW1901" s="94"/>
      <c r="AX1901" s="94"/>
      <c r="AY1901" s="94"/>
      <c r="AZ1901" s="94"/>
      <c r="BA1901" s="94"/>
      <c r="BB1901" s="94"/>
      <c r="BC1901" s="94"/>
      <c r="BD1901" s="94"/>
      <c r="BE1901" s="94"/>
      <c r="BF1901" s="94"/>
      <c r="BG1901" s="94"/>
      <c r="BH1901" s="94"/>
      <c r="BI1901" s="94"/>
      <c r="BJ1901" s="94"/>
      <c r="BK1901" s="94"/>
      <c r="BL1901" s="94"/>
      <c r="BM1901" s="94"/>
      <c r="BN1901" s="94"/>
      <c r="BO1901" s="94"/>
      <c r="BP1901" s="94"/>
    </row>
    <row r="1902" spans="1:68" x14ac:dyDescent="0.2">
      <c r="A1902" s="75" t="s">
        <v>2192</v>
      </c>
      <c r="B1902" s="87"/>
      <c r="C1902" s="87"/>
      <c r="D1902" s="87"/>
      <c r="E1902" s="87"/>
      <c r="F1902" s="87"/>
      <c r="G1902" s="87"/>
      <c r="H1902" s="87"/>
      <c r="I1902" s="87"/>
      <c r="J1902" s="87"/>
      <c r="K1902" s="84"/>
      <c r="L1902" s="84"/>
      <c r="M1902" s="84"/>
      <c r="N1902" s="84"/>
      <c r="O1902" s="89"/>
      <c r="P1902" s="89"/>
      <c r="Q1902" s="89"/>
      <c r="R1902" s="89"/>
      <c r="S1902" s="83"/>
      <c r="T1902" s="83"/>
      <c r="U1902" s="83"/>
      <c r="V1902" s="83"/>
      <c r="W1902" s="83"/>
      <c r="X1902" s="83"/>
      <c r="Y1902" s="90"/>
      <c r="Z1902" s="90"/>
      <c r="AA1902" s="90"/>
      <c r="AB1902" s="90"/>
      <c r="AC1902" s="91"/>
      <c r="AD1902" s="91"/>
      <c r="AE1902" s="91"/>
      <c r="AF1902" s="91"/>
      <c r="AG1902" s="91"/>
      <c r="AH1902" s="91"/>
      <c r="AI1902" s="92"/>
      <c r="AJ1902" s="92"/>
      <c r="AK1902" s="92"/>
      <c r="AL1902" s="92"/>
      <c r="AM1902" s="92"/>
      <c r="AN1902" s="93"/>
      <c r="AO1902" s="93"/>
      <c r="AP1902" s="93"/>
      <c r="AQ1902" s="93"/>
      <c r="AR1902" s="93"/>
      <c r="AS1902" s="94"/>
      <c r="AT1902" s="94"/>
      <c r="AU1902" s="94"/>
      <c r="AV1902" s="94"/>
      <c r="AW1902" s="94"/>
      <c r="AX1902" s="94"/>
      <c r="AY1902" s="94"/>
      <c r="AZ1902" s="94"/>
      <c r="BA1902" s="94"/>
      <c r="BB1902" s="94"/>
      <c r="BC1902" s="94"/>
      <c r="BD1902" s="94"/>
      <c r="BE1902" s="94"/>
      <c r="BF1902" s="94"/>
      <c r="BG1902" s="94"/>
      <c r="BH1902" s="94"/>
      <c r="BI1902" s="94"/>
      <c r="BJ1902" s="94"/>
      <c r="BK1902" s="94"/>
      <c r="BL1902" s="94"/>
      <c r="BM1902" s="94"/>
      <c r="BN1902" s="94"/>
      <c r="BO1902" s="94"/>
      <c r="BP1902" s="94"/>
    </row>
    <row r="1903" spans="1:68" x14ac:dyDescent="0.2">
      <c r="A1903" s="75" t="s">
        <v>2193</v>
      </c>
      <c r="B1903" s="87"/>
      <c r="C1903" s="87"/>
      <c r="D1903" s="87"/>
      <c r="E1903" s="87"/>
      <c r="F1903" s="87"/>
      <c r="G1903" s="87"/>
      <c r="H1903" s="87"/>
      <c r="I1903" s="87"/>
      <c r="J1903" s="87"/>
      <c r="K1903" s="84"/>
      <c r="L1903" s="84"/>
      <c r="M1903" s="84"/>
      <c r="N1903" s="84"/>
      <c r="O1903" s="89"/>
      <c r="P1903" s="89"/>
      <c r="Q1903" s="89"/>
      <c r="R1903" s="89"/>
      <c r="S1903" s="83"/>
      <c r="T1903" s="83"/>
      <c r="U1903" s="83"/>
      <c r="V1903" s="83"/>
      <c r="W1903" s="83"/>
      <c r="X1903" s="83"/>
      <c r="Y1903" s="90"/>
      <c r="Z1903" s="90"/>
      <c r="AA1903" s="90"/>
      <c r="AB1903" s="90"/>
      <c r="AC1903" s="91"/>
      <c r="AD1903" s="91"/>
      <c r="AE1903" s="91"/>
      <c r="AF1903" s="91"/>
      <c r="AG1903" s="91"/>
      <c r="AH1903" s="91"/>
      <c r="AI1903" s="92"/>
      <c r="AJ1903" s="92"/>
      <c r="AK1903" s="92"/>
      <c r="AL1903" s="92"/>
      <c r="AM1903" s="92"/>
      <c r="AN1903" s="93"/>
      <c r="AO1903" s="93"/>
      <c r="AP1903" s="93"/>
      <c r="AQ1903" s="93"/>
      <c r="AR1903" s="93"/>
      <c r="AS1903" s="94"/>
      <c r="AT1903" s="94"/>
      <c r="AU1903" s="94"/>
      <c r="AV1903" s="94"/>
      <c r="AW1903" s="94"/>
      <c r="AX1903" s="94"/>
      <c r="AY1903" s="94"/>
      <c r="AZ1903" s="94"/>
      <c r="BA1903" s="94"/>
      <c r="BB1903" s="94"/>
      <c r="BC1903" s="94"/>
      <c r="BD1903" s="94"/>
      <c r="BE1903" s="94"/>
      <c r="BF1903" s="94"/>
      <c r="BG1903" s="94"/>
      <c r="BH1903" s="94"/>
      <c r="BI1903" s="94"/>
      <c r="BJ1903" s="94"/>
      <c r="BK1903" s="94"/>
      <c r="BL1903" s="94"/>
      <c r="BM1903" s="94"/>
      <c r="BN1903" s="94"/>
      <c r="BO1903" s="94"/>
      <c r="BP1903" s="94"/>
    </row>
    <row r="1904" spans="1:68" x14ac:dyDescent="0.2">
      <c r="A1904" s="75" t="s">
        <v>2194</v>
      </c>
      <c r="B1904" s="87"/>
      <c r="C1904" s="87"/>
      <c r="D1904" s="87"/>
      <c r="E1904" s="87"/>
      <c r="F1904" s="87"/>
      <c r="G1904" s="87"/>
      <c r="H1904" s="87"/>
      <c r="I1904" s="87"/>
      <c r="J1904" s="87"/>
      <c r="K1904" s="84"/>
      <c r="L1904" s="84"/>
      <c r="M1904" s="84"/>
      <c r="N1904" s="84"/>
      <c r="O1904" s="89"/>
      <c r="P1904" s="89"/>
      <c r="Q1904" s="89"/>
      <c r="R1904" s="89"/>
      <c r="S1904" s="83"/>
      <c r="T1904" s="83"/>
      <c r="U1904" s="83"/>
      <c r="V1904" s="83"/>
      <c r="W1904" s="83"/>
      <c r="X1904" s="83"/>
      <c r="Y1904" s="90"/>
      <c r="Z1904" s="90"/>
      <c r="AA1904" s="90"/>
      <c r="AB1904" s="90"/>
      <c r="AC1904" s="91"/>
      <c r="AD1904" s="91"/>
      <c r="AE1904" s="91"/>
      <c r="AF1904" s="91"/>
      <c r="AG1904" s="91"/>
      <c r="AH1904" s="91"/>
      <c r="AI1904" s="92"/>
      <c r="AJ1904" s="92"/>
      <c r="AK1904" s="92"/>
      <c r="AL1904" s="92"/>
      <c r="AM1904" s="92"/>
      <c r="AN1904" s="93"/>
      <c r="AO1904" s="93"/>
      <c r="AP1904" s="93"/>
      <c r="AQ1904" s="93"/>
      <c r="AR1904" s="93"/>
      <c r="AS1904" s="94"/>
      <c r="AT1904" s="94"/>
      <c r="AU1904" s="94"/>
      <c r="AV1904" s="94"/>
      <c r="AW1904" s="94"/>
      <c r="AX1904" s="94"/>
      <c r="AY1904" s="94"/>
      <c r="AZ1904" s="94"/>
      <c r="BA1904" s="94"/>
      <c r="BB1904" s="94"/>
      <c r="BC1904" s="94"/>
      <c r="BD1904" s="94"/>
      <c r="BE1904" s="94"/>
      <c r="BF1904" s="94"/>
      <c r="BG1904" s="94"/>
      <c r="BH1904" s="94"/>
      <c r="BI1904" s="94"/>
      <c r="BJ1904" s="94"/>
      <c r="BK1904" s="94"/>
      <c r="BL1904" s="94"/>
      <c r="BM1904" s="94"/>
      <c r="BN1904" s="94"/>
      <c r="BO1904" s="94"/>
      <c r="BP1904" s="94"/>
    </row>
    <row r="1905" spans="1:68" x14ac:dyDescent="0.2">
      <c r="A1905" s="75" t="s">
        <v>2195</v>
      </c>
      <c r="B1905" s="87"/>
      <c r="C1905" s="87"/>
      <c r="D1905" s="87"/>
      <c r="E1905" s="87"/>
      <c r="F1905" s="87"/>
      <c r="G1905" s="87"/>
      <c r="H1905" s="87"/>
      <c r="I1905" s="87"/>
      <c r="J1905" s="87"/>
      <c r="K1905" s="84"/>
      <c r="L1905" s="84"/>
      <c r="M1905" s="84"/>
      <c r="N1905" s="84"/>
      <c r="O1905" s="89"/>
      <c r="P1905" s="89"/>
      <c r="Q1905" s="89"/>
      <c r="R1905" s="89"/>
      <c r="S1905" s="83"/>
      <c r="T1905" s="83"/>
      <c r="U1905" s="83"/>
      <c r="V1905" s="83"/>
      <c r="W1905" s="83"/>
      <c r="X1905" s="83"/>
      <c r="Y1905" s="90"/>
      <c r="Z1905" s="90"/>
      <c r="AA1905" s="90"/>
      <c r="AB1905" s="90"/>
      <c r="AC1905" s="91"/>
      <c r="AD1905" s="91"/>
      <c r="AE1905" s="91"/>
      <c r="AF1905" s="91"/>
      <c r="AG1905" s="91"/>
      <c r="AH1905" s="91"/>
      <c r="AI1905" s="92"/>
      <c r="AJ1905" s="92"/>
      <c r="AK1905" s="92"/>
      <c r="AL1905" s="92"/>
      <c r="AM1905" s="92"/>
      <c r="AN1905" s="93"/>
      <c r="AO1905" s="93"/>
      <c r="AP1905" s="93"/>
      <c r="AQ1905" s="93"/>
      <c r="AR1905" s="93"/>
      <c r="AS1905" s="94"/>
      <c r="AT1905" s="94"/>
      <c r="AU1905" s="94"/>
      <c r="AV1905" s="94"/>
      <c r="AW1905" s="94"/>
      <c r="AX1905" s="94"/>
      <c r="AY1905" s="94"/>
      <c r="AZ1905" s="94"/>
      <c r="BA1905" s="94"/>
      <c r="BB1905" s="94"/>
      <c r="BC1905" s="94"/>
      <c r="BD1905" s="94"/>
      <c r="BE1905" s="94"/>
      <c r="BF1905" s="94"/>
      <c r="BG1905" s="94"/>
      <c r="BH1905" s="94"/>
      <c r="BI1905" s="94"/>
      <c r="BJ1905" s="94"/>
      <c r="BK1905" s="94"/>
      <c r="BL1905" s="94"/>
      <c r="BM1905" s="94"/>
      <c r="BN1905" s="94"/>
      <c r="BO1905" s="94"/>
      <c r="BP1905" s="94"/>
    </row>
    <row r="1906" spans="1:68" x14ac:dyDescent="0.2">
      <c r="A1906" s="75" t="s">
        <v>2196</v>
      </c>
      <c r="B1906" s="87"/>
      <c r="C1906" s="87"/>
      <c r="D1906" s="87"/>
      <c r="E1906" s="87"/>
      <c r="F1906" s="87"/>
      <c r="G1906" s="87"/>
      <c r="H1906" s="87"/>
      <c r="I1906" s="87"/>
      <c r="J1906" s="87"/>
      <c r="K1906" s="84"/>
      <c r="L1906" s="84"/>
      <c r="M1906" s="84"/>
      <c r="N1906" s="84"/>
      <c r="O1906" s="89"/>
      <c r="P1906" s="89"/>
      <c r="Q1906" s="89"/>
      <c r="R1906" s="89"/>
      <c r="S1906" s="83"/>
      <c r="T1906" s="83"/>
      <c r="U1906" s="83"/>
      <c r="V1906" s="83"/>
      <c r="W1906" s="83"/>
      <c r="X1906" s="83"/>
      <c r="Y1906" s="90"/>
      <c r="Z1906" s="90"/>
      <c r="AA1906" s="90"/>
      <c r="AB1906" s="90"/>
      <c r="AC1906" s="91"/>
      <c r="AD1906" s="91"/>
      <c r="AE1906" s="91"/>
      <c r="AF1906" s="91"/>
      <c r="AG1906" s="91"/>
      <c r="AH1906" s="91"/>
      <c r="AI1906" s="92"/>
      <c r="AJ1906" s="92"/>
      <c r="AK1906" s="92"/>
      <c r="AL1906" s="92"/>
      <c r="AM1906" s="92"/>
      <c r="AN1906" s="93"/>
      <c r="AO1906" s="93"/>
      <c r="AP1906" s="93"/>
      <c r="AQ1906" s="93"/>
      <c r="AR1906" s="93"/>
      <c r="AS1906" s="94"/>
      <c r="AT1906" s="94"/>
      <c r="AU1906" s="94"/>
      <c r="AV1906" s="94"/>
      <c r="AW1906" s="94"/>
      <c r="AX1906" s="94"/>
      <c r="AY1906" s="94"/>
      <c r="AZ1906" s="94"/>
      <c r="BA1906" s="94"/>
      <c r="BB1906" s="94"/>
      <c r="BC1906" s="94"/>
      <c r="BD1906" s="94"/>
      <c r="BE1906" s="94"/>
      <c r="BF1906" s="94"/>
      <c r="BG1906" s="94"/>
      <c r="BH1906" s="94"/>
      <c r="BI1906" s="94"/>
      <c r="BJ1906" s="94"/>
      <c r="BK1906" s="94"/>
      <c r="BL1906" s="94"/>
      <c r="BM1906" s="94"/>
      <c r="BN1906" s="94"/>
      <c r="BO1906" s="94"/>
      <c r="BP1906" s="94"/>
    </row>
    <row r="1907" spans="1:68" x14ac:dyDescent="0.2">
      <c r="A1907" s="75" t="s">
        <v>2197</v>
      </c>
      <c r="B1907" s="87"/>
      <c r="C1907" s="87"/>
      <c r="D1907" s="87"/>
      <c r="E1907" s="87"/>
      <c r="F1907" s="87"/>
      <c r="G1907" s="87"/>
      <c r="H1907" s="87"/>
      <c r="I1907" s="87"/>
      <c r="J1907" s="87"/>
      <c r="K1907" s="84"/>
      <c r="L1907" s="84"/>
      <c r="M1907" s="84"/>
      <c r="N1907" s="84"/>
      <c r="O1907" s="89"/>
      <c r="P1907" s="89"/>
      <c r="Q1907" s="89"/>
      <c r="R1907" s="89"/>
      <c r="S1907" s="83"/>
      <c r="T1907" s="83"/>
      <c r="U1907" s="83"/>
      <c r="V1907" s="83"/>
      <c r="W1907" s="83"/>
      <c r="X1907" s="83"/>
      <c r="Y1907" s="90"/>
      <c r="Z1907" s="90"/>
      <c r="AA1907" s="90"/>
      <c r="AB1907" s="90"/>
      <c r="AC1907" s="91"/>
      <c r="AD1907" s="91"/>
      <c r="AE1907" s="91"/>
      <c r="AF1907" s="91"/>
      <c r="AG1907" s="91"/>
      <c r="AH1907" s="91"/>
      <c r="AI1907" s="92"/>
      <c r="AJ1907" s="92"/>
      <c r="AK1907" s="92"/>
      <c r="AL1907" s="92"/>
      <c r="AM1907" s="92"/>
      <c r="AN1907" s="93"/>
      <c r="AO1907" s="93"/>
      <c r="AP1907" s="93"/>
      <c r="AQ1907" s="93"/>
      <c r="AR1907" s="93"/>
      <c r="AS1907" s="94"/>
      <c r="AT1907" s="94"/>
      <c r="AU1907" s="94"/>
      <c r="AV1907" s="94"/>
      <c r="AW1907" s="94"/>
      <c r="AX1907" s="94"/>
      <c r="AY1907" s="94"/>
      <c r="AZ1907" s="94"/>
      <c r="BA1907" s="94"/>
      <c r="BB1907" s="94"/>
      <c r="BC1907" s="94"/>
      <c r="BD1907" s="94"/>
      <c r="BE1907" s="94"/>
      <c r="BF1907" s="94"/>
      <c r="BG1907" s="94"/>
      <c r="BH1907" s="94"/>
      <c r="BI1907" s="94"/>
      <c r="BJ1907" s="94"/>
      <c r="BK1907" s="94"/>
      <c r="BL1907" s="94"/>
      <c r="BM1907" s="94"/>
      <c r="BN1907" s="94"/>
      <c r="BO1907" s="94"/>
      <c r="BP1907" s="94"/>
    </row>
    <row r="1908" spans="1:68" x14ac:dyDescent="0.2">
      <c r="A1908" s="75" t="s">
        <v>2198</v>
      </c>
      <c r="B1908" s="87"/>
      <c r="C1908" s="87"/>
      <c r="D1908" s="87"/>
      <c r="E1908" s="87"/>
      <c r="F1908" s="87"/>
      <c r="G1908" s="87"/>
      <c r="H1908" s="87"/>
      <c r="I1908" s="87"/>
      <c r="J1908" s="87"/>
      <c r="K1908" s="84"/>
      <c r="L1908" s="84"/>
      <c r="M1908" s="84"/>
      <c r="N1908" s="84"/>
      <c r="O1908" s="89"/>
      <c r="P1908" s="89"/>
      <c r="Q1908" s="89"/>
      <c r="R1908" s="89"/>
      <c r="S1908" s="83"/>
      <c r="T1908" s="83"/>
      <c r="U1908" s="83"/>
      <c r="V1908" s="83"/>
      <c r="W1908" s="83"/>
      <c r="X1908" s="83"/>
      <c r="Y1908" s="90"/>
      <c r="Z1908" s="90"/>
      <c r="AA1908" s="90"/>
      <c r="AB1908" s="90"/>
      <c r="AC1908" s="91"/>
      <c r="AD1908" s="91"/>
      <c r="AE1908" s="91"/>
      <c r="AF1908" s="91"/>
      <c r="AG1908" s="91"/>
      <c r="AH1908" s="91"/>
      <c r="AI1908" s="92"/>
      <c r="AJ1908" s="92"/>
      <c r="AK1908" s="92"/>
      <c r="AL1908" s="92"/>
      <c r="AM1908" s="92"/>
      <c r="AN1908" s="93"/>
      <c r="AO1908" s="93"/>
      <c r="AP1908" s="93"/>
      <c r="AQ1908" s="93"/>
      <c r="AR1908" s="93"/>
      <c r="AS1908" s="94"/>
      <c r="AT1908" s="94"/>
      <c r="AU1908" s="94"/>
      <c r="AV1908" s="94"/>
      <c r="AW1908" s="94"/>
      <c r="AX1908" s="94"/>
      <c r="AY1908" s="94"/>
      <c r="AZ1908" s="94"/>
      <c r="BA1908" s="94"/>
      <c r="BB1908" s="94"/>
      <c r="BC1908" s="94"/>
      <c r="BD1908" s="94"/>
      <c r="BE1908" s="94"/>
      <c r="BF1908" s="94"/>
      <c r="BG1908" s="94"/>
      <c r="BH1908" s="94"/>
      <c r="BI1908" s="94"/>
      <c r="BJ1908" s="94"/>
      <c r="BK1908" s="94"/>
      <c r="BL1908" s="94"/>
      <c r="BM1908" s="94"/>
      <c r="BN1908" s="94"/>
      <c r="BO1908" s="94"/>
      <c r="BP1908" s="94"/>
    </row>
    <row r="1909" spans="1:68" x14ac:dyDescent="0.2">
      <c r="A1909" s="75" t="s">
        <v>2199</v>
      </c>
      <c r="B1909" s="87"/>
      <c r="C1909" s="87"/>
      <c r="D1909" s="87"/>
      <c r="E1909" s="87"/>
      <c r="F1909" s="87"/>
      <c r="G1909" s="87"/>
      <c r="H1909" s="87"/>
      <c r="I1909" s="87"/>
      <c r="J1909" s="87"/>
      <c r="K1909" s="84"/>
      <c r="L1909" s="84"/>
      <c r="M1909" s="84"/>
      <c r="N1909" s="84"/>
      <c r="O1909" s="89"/>
      <c r="P1909" s="89"/>
      <c r="Q1909" s="89"/>
      <c r="R1909" s="89"/>
      <c r="S1909" s="83"/>
      <c r="T1909" s="83"/>
      <c r="U1909" s="83"/>
      <c r="V1909" s="83"/>
      <c r="W1909" s="83"/>
      <c r="X1909" s="83"/>
      <c r="Y1909" s="90"/>
      <c r="Z1909" s="90"/>
      <c r="AA1909" s="90"/>
      <c r="AB1909" s="90"/>
      <c r="AC1909" s="91"/>
      <c r="AD1909" s="91"/>
      <c r="AE1909" s="91"/>
      <c r="AF1909" s="91"/>
      <c r="AG1909" s="91"/>
      <c r="AH1909" s="91"/>
      <c r="AI1909" s="92"/>
      <c r="AJ1909" s="92"/>
      <c r="AK1909" s="92"/>
      <c r="AL1909" s="92"/>
      <c r="AM1909" s="92"/>
      <c r="AN1909" s="93"/>
      <c r="AO1909" s="93"/>
      <c r="AP1909" s="93"/>
      <c r="AQ1909" s="93"/>
      <c r="AR1909" s="93"/>
      <c r="AS1909" s="94"/>
      <c r="AT1909" s="94"/>
      <c r="AU1909" s="94"/>
      <c r="AV1909" s="94"/>
      <c r="AW1909" s="94"/>
      <c r="AX1909" s="94"/>
      <c r="AY1909" s="94"/>
      <c r="AZ1909" s="94"/>
      <c r="BA1909" s="94"/>
      <c r="BB1909" s="94"/>
      <c r="BC1909" s="94"/>
      <c r="BD1909" s="94"/>
      <c r="BE1909" s="94"/>
      <c r="BF1909" s="94"/>
      <c r="BG1909" s="94"/>
      <c r="BH1909" s="94"/>
      <c r="BI1909" s="94"/>
      <c r="BJ1909" s="94"/>
      <c r="BK1909" s="94"/>
      <c r="BL1909" s="94"/>
      <c r="BM1909" s="94"/>
      <c r="BN1909" s="94"/>
      <c r="BO1909" s="94"/>
      <c r="BP1909" s="94"/>
    </row>
    <row r="1910" spans="1:68" x14ac:dyDescent="0.2">
      <c r="A1910" s="75" t="s">
        <v>2200</v>
      </c>
      <c r="B1910" s="87"/>
      <c r="C1910" s="87"/>
      <c r="D1910" s="87"/>
      <c r="E1910" s="87"/>
      <c r="F1910" s="87"/>
      <c r="G1910" s="87"/>
      <c r="H1910" s="87"/>
      <c r="I1910" s="87"/>
      <c r="J1910" s="87"/>
      <c r="K1910" s="84"/>
      <c r="L1910" s="84"/>
      <c r="M1910" s="84"/>
      <c r="N1910" s="84"/>
      <c r="O1910" s="89"/>
      <c r="P1910" s="89"/>
      <c r="Q1910" s="89"/>
      <c r="R1910" s="89"/>
      <c r="S1910" s="83"/>
      <c r="T1910" s="83"/>
      <c r="U1910" s="83"/>
      <c r="V1910" s="83"/>
      <c r="W1910" s="83"/>
      <c r="X1910" s="83"/>
      <c r="Y1910" s="90"/>
      <c r="Z1910" s="90"/>
      <c r="AA1910" s="90"/>
      <c r="AB1910" s="90"/>
      <c r="AC1910" s="91"/>
      <c r="AD1910" s="91"/>
      <c r="AE1910" s="91"/>
      <c r="AF1910" s="91"/>
      <c r="AG1910" s="91"/>
      <c r="AH1910" s="91"/>
      <c r="AI1910" s="92"/>
      <c r="AJ1910" s="92"/>
      <c r="AK1910" s="92"/>
      <c r="AL1910" s="92"/>
      <c r="AM1910" s="92"/>
      <c r="AN1910" s="93"/>
      <c r="AO1910" s="93"/>
      <c r="AP1910" s="93"/>
      <c r="AQ1910" s="93"/>
      <c r="AR1910" s="93"/>
      <c r="AS1910" s="94"/>
      <c r="AT1910" s="94"/>
      <c r="AU1910" s="94"/>
      <c r="AV1910" s="94"/>
      <c r="AW1910" s="94"/>
      <c r="AX1910" s="94"/>
      <c r="AY1910" s="94"/>
      <c r="AZ1910" s="94"/>
      <c r="BA1910" s="94"/>
      <c r="BB1910" s="94"/>
      <c r="BC1910" s="94"/>
      <c r="BD1910" s="94"/>
      <c r="BE1910" s="94"/>
      <c r="BF1910" s="94"/>
      <c r="BG1910" s="94"/>
      <c r="BH1910" s="94"/>
      <c r="BI1910" s="94"/>
      <c r="BJ1910" s="94"/>
      <c r="BK1910" s="94"/>
      <c r="BL1910" s="94"/>
      <c r="BM1910" s="94"/>
      <c r="BN1910" s="94"/>
      <c r="BO1910" s="94"/>
      <c r="BP1910" s="94"/>
    </row>
    <row r="1911" spans="1:68" x14ac:dyDescent="0.2">
      <c r="A1911" s="75" t="s">
        <v>2201</v>
      </c>
      <c r="B1911" s="87"/>
      <c r="C1911" s="87"/>
      <c r="D1911" s="87"/>
      <c r="E1911" s="87"/>
      <c r="F1911" s="87"/>
      <c r="G1911" s="87"/>
      <c r="H1911" s="87"/>
      <c r="I1911" s="87"/>
      <c r="J1911" s="87"/>
      <c r="K1911" s="84"/>
      <c r="L1911" s="84"/>
      <c r="M1911" s="84"/>
      <c r="N1911" s="84"/>
      <c r="O1911" s="89"/>
      <c r="P1911" s="89"/>
      <c r="Q1911" s="89"/>
      <c r="R1911" s="89"/>
      <c r="S1911" s="83"/>
      <c r="T1911" s="83"/>
      <c r="U1911" s="83"/>
      <c r="V1911" s="83"/>
      <c r="W1911" s="83"/>
      <c r="X1911" s="83"/>
      <c r="Y1911" s="90"/>
      <c r="Z1911" s="90"/>
      <c r="AA1911" s="90"/>
      <c r="AB1911" s="90"/>
      <c r="AC1911" s="91"/>
      <c r="AD1911" s="91"/>
      <c r="AE1911" s="91"/>
      <c r="AF1911" s="91"/>
      <c r="AG1911" s="91"/>
      <c r="AH1911" s="91"/>
      <c r="AI1911" s="92"/>
      <c r="AJ1911" s="92"/>
      <c r="AK1911" s="92"/>
      <c r="AL1911" s="92"/>
      <c r="AM1911" s="92"/>
      <c r="AN1911" s="93"/>
      <c r="AO1911" s="93"/>
      <c r="AP1911" s="93"/>
      <c r="AQ1911" s="93"/>
      <c r="AR1911" s="93"/>
      <c r="AS1911" s="94"/>
      <c r="AT1911" s="94"/>
      <c r="AU1911" s="94"/>
      <c r="AV1911" s="94"/>
      <c r="AW1911" s="94"/>
      <c r="AX1911" s="94"/>
      <c r="AY1911" s="94"/>
      <c r="AZ1911" s="94"/>
      <c r="BA1911" s="94"/>
      <c r="BB1911" s="94"/>
      <c r="BC1911" s="94"/>
      <c r="BD1911" s="94"/>
      <c r="BE1911" s="94"/>
      <c r="BF1911" s="94"/>
      <c r="BG1911" s="94"/>
      <c r="BH1911" s="94"/>
      <c r="BI1911" s="94"/>
      <c r="BJ1911" s="94"/>
      <c r="BK1911" s="94"/>
      <c r="BL1911" s="94"/>
      <c r="BM1911" s="94"/>
      <c r="BN1911" s="94"/>
      <c r="BO1911" s="94"/>
      <c r="BP1911" s="94"/>
    </row>
    <row r="1912" spans="1:68" x14ac:dyDescent="0.2">
      <c r="A1912" s="75" t="s">
        <v>2202</v>
      </c>
      <c r="B1912" s="87"/>
      <c r="C1912" s="87"/>
      <c r="D1912" s="87"/>
      <c r="E1912" s="87"/>
      <c r="F1912" s="87"/>
      <c r="G1912" s="87"/>
      <c r="H1912" s="87"/>
      <c r="I1912" s="87"/>
      <c r="J1912" s="87"/>
      <c r="K1912" s="84"/>
      <c r="L1912" s="84"/>
      <c r="M1912" s="84"/>
      <c r="N1912" s="84"/>
      <c r="O1912" s="89"/>
      <c r="P1912" s="89"/>
      <c r="Q1912" s="89"/>
      <c r="R1912" s="89"/>
      <c r="S1912" s="83"/>
      <c r="T1912" s="83"/>
      <c r="U1912" s="83"/>
      <c r="V1912" s="83"/>
      <c r="W1912" s="83"/>
      <c r="X1912" s="83"/>
      <c r="Y1912" s="90"/>
      <c r="Z1912" s="90"/>
      <c r="AA1912" s="90"/>
      <c r="AB1912" s="90"/>
      <c r="AC1912" s="91"/>
      <c r="AD1912" s="91"/>
      <c r="AE1912" s="91"/>
      <c r="AF1912" s="91"/>
      <c r="AG1912" s="91"/>
      <c r="AH1912" s="91"/>
      <c r="AI1912" s="92"/>
      <c r="AJ1912" s="92"/>
      <c r="AK1912" s="92"/>
      <c r="AL1912" s="92"/>
      <c r="AM1912" s="92"/>
      <c r="AN1912" s="93"/>
      <c r="AO1912" s="93"/>
      <c r="AP1912" s="93"/>
      <c r="AQ1912" s="93"/>
      <c r="AR1912" s="93"/>
      <c r="AS1912" s="94"/>
      <c r="AT1912" s="94"/>
      <c r="AU1912" s="94"/>
      <c r="AV1912" s="94"/>
      <c r="AW1912" s="94"/>
      <c r="AX1912" s="94"/>
      <c r="AY1912" s="94"/>
      <c r="AZ1912" s="94"/>
      <c r="BA1912" s="94"/>
      <c r="BB1912" s="94"/>
      <c r="BC1912" s="94"/>
      <c r="BD1912" s="94"/>
      <c r="BE1912" s="94"/>
      <c r="BF1912" s="94"/>
      <c r="BG1912" s="94"/>
      <c r="BH1912" s="94"/>
      <c r="BI1912" s="94"/>
      <c r="BJ1912" s="94"/>
      <c r="BK1912" s="94"/>
      <c r="BL1912" s="94"/>
      <c r="BM1912" s="94"/>
      <c r="BN1912" s="94"/>
      <c r="BO1912" s="94"/>
      <c r="BP1912" s="94"/>
    </row>
    <row r="1913" spans="1:68" x14ac:dyDescent="0.2">
      <c r="A1913" s="75" t="s">
        <v>2203</v>
      </c>
      <c r="B1913" s="87"/>
      <c r="C1913" s="87"/>
      <c r="D1913" s="87"/>
      <c r="E1913" s="87"/>
      <c r="F1913" s="87"/>
      <c r="G1913" s="87"/>
      <c r="H1913" s="87"/>
      <c r="I1913" s="87"/>
      <c r="J1913" s="87"/>
      <c r="K1913" s="84"/>
      <c r="L1913" s="84"/>
      <c r="M1913" s="84"/>
      <c r="N1913" s="84"/>
      <c r="O1913" s="89"/>
      <c r="P1913" s="89"/>
      <c r="Q1913" s="89"/>
      <c r="R1913" s="89"/>
      <c r="S1913" s="83"/>
      <c r="T1913" s="83"/>
      <c r="U1913" s="83"/>
      <c r="V1913" s="83"/>
      <c r="W1913" s="83"/>
      <c r="X1913" s="83"/>
      <c r="Y1913" s="90"/>
      <c r="Z1913" s="90"/>
      <c r="AA1913" s="90"/>
      <c r="AB1913" s="90"/>
      <c r="AC1913" s="91"/>
      <c r="AD1913" s="91"/>
      <c r="AE1913" s="91"/>
      <c r="AF1913" s="91"/>
      <c r="AG1913" s="91"/>
      <c r="AH1913" s="91"/>
      <c r="AI1913" s="92"/>
      <c r="AJ1913" s="92"/>
      <c r="AK1913" s="92"/>
      <c r="AL1913" s="92"/>
      <c r="AM1913" s="92"/>
      <c r="AN1913" s="93"/>
      <c r="AO1913" s="93"/>
      <c r="AP1913" s="93"/>
      <c r="AQ1913" s="93"/>
      <c r="AR1913" s="93"/>
      <c r="AS1913" s="94"/>
      <c r="AT1913" s="94"/>
      <c r="AU1913" s="94"/>
      <c r="AV1913" s="94"/>
      <c r="AW1913" s="94"/>
      <c r="AX1913" s="94"/>
      <c r="AY1913" s="94"/>
      <c r="AZ1913" s="94"/>
      <c r="BA1913" s="94"/>
      <c r="BB1913" s="94"/>
      <c r="BC1913" s="94"/>
      <c r="BD1913" s="94"/>
      <c r="BE1913" s="94"/>
      <c r="BF1913" s="94"/>
      <c r="BG1913" s="94"/>
      <c r="BH1913" s="94"/>
      <c r="BI1913" s="94"/>
      <c r="BJ1913" s="94"/>
      <c r="BK1913" s="94"/>
      <c r="BL1913" s="94"/>
      <c r="BM1913" s="94"/>
      <c r="BN1913" s="94"/>
      <c r="BO1913" s="94"/>
      <c r="BP1913" s="94"/>
    </row>
    <row r="1914" spans="1:68" x14ac:dyDescent="0.2">
      <c r="A1914" s="75" t="s">
        <v>2204</v>
      </c>
      <c r="B1914" s="87"/>
      <c r="C1914" s="87"/>
      <c r="D1914" s="87"/>
      <c r="E1914" s="87"/>
      <c r="F1914" s="87"/>
      <c r="G1914" s="87"/>
      <c r="H1914" s="87"/>
      <c r="I1914" s="87"/>
      <c r="J1914" s="87"/>
      <c r="K1914" s="84"/>
      <c r="L1914" s="84"/>
      <c r="M1914" s="84"/>
      <c r="N1914" s="84"/>
      <c r="O1914" s="89"/>
      <c r="P1914" s="89"/>
      <c r="Q1914" s="89"/>
      <c r="R1914" s="89"/>
      <c r="S1914" s="83"/>
      <c r="T1914" s="83"/>
      <c r="U1914" s="83"/>
      <c r="V1914" s="83"/>
      <c r="W1914" s="83"/>
      <c r="X1914" s="83"/>
      <c r="Y1914" s="90"/>
      <c r="Z1914" s="90"/>
      <c r="AA1914" s="90"/>
      <c r="AB1914" s="90"/>
      <c r="AC1914" s="91"/>
      <c r="AD1914" s="91"/>
      <c r="AE1914" s="91"/>
      <c r="AF1914" s="91"/>
      <c r="AG1914" s="91"/>
      <c r="AH1914" s="91"/>
      <c r="AI1914" s="92"/>
      <c r="AJ1914" s="92"/>
      <c r="AK1914" s="92"/>
      <c r="AL1914" s="92"/>
      <c r="AM1914" s="92"/>
      <c r="AN1914" s="93"/>
      <c r="AO1914" s="93"/>
      <c r="AP1914" s="93"/>
      <c r="AQ1914" s="93"/>
      <c r="AR1914" s="93"/>
      <c r="AS1914" s="94"/>
      <c r="AT1914" s="94"/>
      <c r="AU1914" s="94"/>
      <c r="AV1914" s="94"/>
      <c r="AW1914" s="94"/>
      <c r="AX1914" s="94"/>
      <c r="AY1914" s="94"/>
      <c r="AZ1914" s="94"/>
      <c r="BA1914" s="94"/>
      <c r="BB1914" s="94"/>
      <c r="BC1914" s="94"/>
      <c r="BD1914" s="94"/>
      <c r="BE1914" s="94"/>
      <c r="BF1914" s="94"/>
      <c r="BG1914" s="94"/>
      <c r="BH1914" s="94"/>
      <c r="BI1914" s="94"/>
      <c r="BJ1914" s="94"/>
      <c r="BK1914" s="94"/>
      <c r="BL1914" s="94"/>
      <c r="BM1914" s="94"/>
      <c r="BN1914" s="94"/>
      <c r="BO1914" s="94"/>
      <c r="BP1914" s="94"/>
    </row>
    <row r="1915" spans="1:68" x14ac:dyDescent="0.2">
      <c r="A1915" s="75" t="s">
        <v>2205</v>
      </c>
      <c r="B1915" s="87"/>
      <c r="C1915" s="87"/>
      <c r="D1915" s="87"/>
      <c r="E1915" s="87"/>
      <c r="F1915" s="87"/>
      <c r="G1915" s="87"/>
      <c r="H1915" s="87"/>
      <c r="I1915" s="87"/>
      <c r="J1915" s="87"/>
      <c r="K1915" s="84"/>
      <c r="L1915" s="84"/>
      <c r="M1915" s="84"/>
      <c r="N1915" s="84"/>
      <c r="O1915" s="89"/>
      <c r="P1915" s="89"/>
      <c r="Q1915" s="89"/>
      <c r="R1915" s="89"/>
      <c r="S1915" s="83"/>
      <c r="T1915" s="83"/>
      <c r="U1915" s="83"/>
      <c r="V1915" s="83"/>
      <c r="W1915" s="83"/>
      <c r="X1915" s="83"/>
      <c r="Y1915" s="90"/>
      <c r="Z1915" s="90"/>
      <c r="AA1915" s="90"/>
      <c r="AB1915" s="90"/>
      <c r="AC1915" s="91"/>
      <c r="AD1915" s="91"/>
      <c r="AE1915" s="91"/>
      <c r="AF1915" s="91"/>
      <c r="AG1915" s="91"/>
      <c r="AH1915" s="91"/>
      <c r="AI1915" s="92"/>
      <c r="AJ1915" s="92"/>
      <c r="AK1915" s="92"/>
      <c r="AL1915" s="92"/>
      <c r="AM1915" s="92"/>
      <c r="AN1915" s="93"/>
      <c r="AO1915" s="93"/>
      <c r="AP1915" s="93"/>
      <c r="AQ1915" s="93"/>
      <c r="AR1915" s="93"/>
      <c r="AS1915" s="94"/>
      <c r="AT1915" s="94"/>
      <c r="AU1915" s="94"/>
      <c r="AV1915" s="94"/>
      <c r="AW1915" s="94"/>
      <c r="AX1915" s="94"/>
      <c r="AY1915" s="94"/>
      <c r="AZ1915" s="94"/>
      <c r="BA1915" s="94"/>
      <c r="BB1915" s="94"/>
      <c r="BC1915" s="94"/>
      <c r="BD1915" s="94"/>
      <c r="BE1915" s="94"/>
      <c r="BF1915" s="94"/>
      <c r="BG1915" s="94"/>
      <c r="BH1915" s="94"/>
      <c r="BI1915" s="94"/>
      <c r="BJ1915" s="94"/>
      <c r="BK1915" s="94"/>
      <c r="BL1915" s="94"/>
      <c r="BM1915" s="94"/>
      <c r="BN1915" s="94"/>
      <c r="BO1915" s="94"/>
      <c r="BP1915" s="94"/>
    </row>
    <row r="1916" spans="1:68" x14ac:dyDescent="0.2">
      <c r="A1916" s="75" t="s">
        <v>2206</v>
      </c>
      <c r="B1916" s="87"/>
      <c r="C1916" s="87"/>
      <c r="D1916" s="87"/>
      <c r="E1916" s="87"/>
      <c r="F1916" s="87"/>
      <c r="G1916" s="87"/>
      <c r="H1916" s="87"/>
      <c r="I1916" s="87"/>
      <c r="J1916" s="87"/>
      <c r="K1916" s="84"/>
      <c r="L1916" s="84"/>
      <c r="M1916" s="84"/>
      <c r="N1916" s="84"/>
      <c r="O1916" s="89"/>
      <c r="P1916" s="89"/>
      <c r="Q1916" s="89"/>
      <c r="R1916" s="89"/>
      <c r="S1916" s="83"/>
      <c r="T1916" s="83"/>
      <c r="U1916" s="83"/>
      <c r="V1916" s="83"/>
      <c r="W1916" s="83"/>
      <c r="X1916" s="83"/>
      <c r="Y1916" s="90"/>
      <c r="Z1916" s="90"/>
      <c r="AA1916" s="90"/>
      <c r="AB1916" s="90"/>
      <c r="AC1916" s="91"/>
      <c r="AD1916" s="91"/>
      <c r="AE1916" s="91"/>
      <c r="AF1916" s="91"/>
      <c r="AG1916" s="91"/>
      <c r="AH1916" s="91"/>
      <c r="AI1916" s="92"/>
      <c r="AJ1916" s="92"/>
      <c r="AK1916" s="92"/>
      <c r="AL1916" s="92"/>
      <c r="AM1916" s="92"/>
      <c r="AN1916" s="93"/>
      <c r="AO1916" s="93"/>
      <c r="AP1916" s="93"/>
      <c r="AQ1916" s="93"/>
      <c r="AR1916" s="93"/>
      <c r="AS1916" s="94"/>
      <c r="AT1916" s="94"/>
      <c r="AU1916" s="94"/>
      <c r="AV1916" s="94"/>
      <c r="AW1916" s="94"/>
      <c r="AX1916" s="94"/>
      <c r="AY1916" s="94"/>
      <c r="AZ1916" s="94"/>
      <c r="BA1916" s="94"/>
      <c r="BB1916" s="94"/>
      <c r="BC1916" s="94"/>
      <c r="BD1916" s="94"/>
      <c r="BE1916" s="94"/>
      <c r="BF1916" s="94"/>
      <c r="BG1916" s="94"/>
      <c r="BH1916" s="94"/>
      <c r="BI1916" s="94"/>
      <c r="BJ1916" s="94"/>
      <c r="BK1916" s="94"/>
      <c r="BL1916" s="94"/>
      <c r="BM1916" s="94"/>
      <c r="BN1916" s="94"/>
      <c r="BO1916" s="94"/>
      <c r="BP1916" s="94"/>
    </row>
    <row r="1917" spans="1:68" x14ac:dyDescent="0.2">
      <c r="A1917" s="75" t="s">
        <v>2207</v>
      </c>
      <c r="B1917" s="87"/>
      <c r="C1917" s="87"/>
      <c r="D1917" s="87"/>
      <c r="E1917" s="87"/>
      <c r="F1917" s="87"/>
      <c r="G1917" s="87"/>
      <c r="H1917" s="87"/>
      <c r="I1917" s="87"/>
      <c r="J1917" s="87"/>
      <c r="K1917" s="84"/>
      <c r="L1917" s="84"/>
      <c r="M1917" s="84"/>
      <c r="N1917" s="84"/>
      <c r="O1917" s="89"/>
      <c r="P1917" s="89"/>
      <c r="Q1917" s="89"/>
      <c r="R1917" s="89"/>
      <c r="S1917" s="83"/>
      <c r="T1917" s="83"/>
      <c r="U1917" s="83"/>
      <c r="V1917" s="83"/>
      <c r="W1917" s="83"/>
      <c r="X1917" s="83"/>
      <c r="Y1917" s="90"/>
      <c r="Z1917" s="90"/>
      <c r="AA1917" s="90"/>
      <c r="AB1917" s="90"/>
      <c r="AC1917" s="91"/>
      <c r="AD1917" s="91"/>
      <c r="AE1917" s="91"/>
      <c r="AF1917" s="91"/>
      <c r="AG1917" s="91"/>
      <c r="AH1917" s="91"/>
      <c r="AI1917" s="92"/>
      <c r="AJ1917" s="92"/>
      <c r="AK1917" s="92"/>
      <c r="AL1917" s="92"/>
      <c r="AM1917" s="92"/>
      <c r="AN1917" s="93"/>
      <c r="AO1917" s="93"/>
      <c r="AP1917" s="93"/>
      <c r="AQ1917" s="93"/>
      <c r="AR1917" s="93"/>
      <c r="AS1917" s="94"/>
      <c r="AT1917" s="94"/>
      <c r="AU1917" s="94"/>
      <c r="AV1917" s="94"/>
      <c r="AW1917" s="94"/>
      <c r="AX1917" s="94"/>
      <c r="AY1917" s="94"/>
      <c r="AZ1917" s="94"/>
      <c r="BA1917" s="94"/>
      <c r="BB1917" s="94"/>
      <c r="BC1917" s="94"/>
      <c r="BD1917" s="94"/>
      <c r="BE1917" s="94"/>
      <c r="BF1917" s="94"/>
      <c r="BG1917" s="94"/>
      <c r="BH1917" s="94"/>
      <c r="BI1917" s="94"/>
      <c r="BJ1917" s="94"/>
      <c r="BK1917" s="94"/>
      <c r="BL1917" s="94"/>
      <c r="BM1917" s="94"/>
      <c r="BN1917" s="94"/>
      <c r="BO1917" s="94"/>
      <c r="BP1917" s="94"/>
    </row>
    <row r="1918" spans="1:68" x14ac:dyDescent="0.2">
      <c r="A1918" s="75" t="s">
        <v>2208</v>
      </c>
      <c r="B1918" s="87"/>
      <c r="C1918" s="87"/>
      <c r="D1918" s="87"/>
      <c r="E1918" s="87"/>
      <c r="F1918" s="87"/>
      <c r="G1918" s="87"/>
      <c r="H1918" s="87"/>
      <c r="I1918" s="87"/>
      <c r="J1918" s="87"/>
      <c r="K1918" s="84"/>
      <c r="L1918" s="84"/>
      <c r="M1918" s="84"/>
      <c r="N1918" s="84"/>
      <c r="O1918" s="89"/>
      <c r="P1918" s="89"/>
      <c r="Q1918" s="89"/>
      <c r="R1918" s="89"/>
      <c r="S1918" s="83"/>
      <c r="T1918" s="83"/>
      <c r="U1918" s="83"/>
      <c r="V1918" s="83"/>
      <c r="W1918" s="83"/>
      <c r="X1918" s="83"/>
      <c r="Y1918" s="90"/>
      <c r="Z1918" s="90"/>
      <c r="AA1918" s="90"/>
      <c r="AB1918" s="90"/>
      <c r="AC1918" s="91"/>
      <c r="AD1918" s="91"/>
      <c r="AE1918" s="91"/>
      <c r="AF1918" s="91"/>
      <c r="AG1918" s="91"/>
      <c r="AH1918" s="91"/>
      <c r="AI1918" s="92"/>
      <c r="AJ1918" s="92"/>
      <c r="AK1918" s="92"/>
      <c r="AL1918" s="92"/>
      <c r="AM1918" s="92"/>
      <c r="AN1918" s="93"/>
      <c r="AO1918" s="93"/>
      <c r="AP1918" s="93"/>
      <c r="AQ1918" s="93"/>
      <c r="AR1918" s="93"/>
      <c r="AS1918" s="94"/>
      <c r="AT1918" s="94"/>
      <c r="AU1918" s="94"/>
      <c r="AV1918" s="94"/>
      <c r="AW1918" s="94"/>
      <c r="AX1918" s="94"/>
      <c r="AY1918" s="94"/>
      <c r="AZ1918" s="94"/>
      <c r="BA1918" s="94"/>
      <c r="BB1918" s="94"/>
      <c r="BC1918" s="94"/>
      <c r="BD1918" s="94"/>
      <c r="BE1918" s="94"/>
      <c r="BF1918" s="94"/>
      <c r="BG1918" s="94"/>
      <c r="BH1918" s="94"/>
      <c r="BI1918" s="94"/>
      <c r="BJ1918" s="94"/>
      <c r="BK1918" s="94"/>
      <c r="BL1918" s="94"/>
      <c r="BM1918" s="94"/>
      <c r="BN1918" s="94"/>
      <c r="BO1918" s="94"/>
      <c r="BP1918" s="94"/>
    </row>
    <row r="1919" spans="1:68" x14ac:dyDescent="0.2">
      <c r="A1919" s="75" t="s">
        <v>2209</v>
      </c>
      <c r="B1919" s="87"/>
      <c r="C1919" s="87"/>
      <c r="D1919" s="87"/>
      <c r="E1919" s="87"/>
      <c r="F1919" s="87"/>
      <c r="G1919" s="87"/>
      <c r="H1919" s="87"/>
      <c r="I1919" s="87"/>
      <c r="J1919" s="87"/>
      <c r="K1919" s="84"/>
      <c r="L1919" s="84"/>
      <c r="M1919" s="84"/>
      <c r="N1919" s="84"/>
      <c r="O1919" s="89"/>
      <c r="P1919" s="89"/>
      <c r="Q1919" s="89"/>
      <c r="R1919" s="89"/>
      <c r="S1919" s="83"/>
      <c r="T1919" s="83"/>
      <c r="U1919" s="83"/>
      <c r="V1919" s="83"/>
      <c r="W1919" s="83"/>
      <c r="X1919" s="83"/>
      <c r="Y1919" s="90"/>
      <c r="Z1919" s="90"/>
      <c r="AA1919" s="90"/>
      <c r="AB1919" s="90"/>
      <c r="AC1919" s="91"/>
      <c r="AD1919" s="91"/>
      <c r="AE1919" s="91"/>
      <c r="AF1919" s="91"/>
      <c r="AG1919" s="91"/>
      <c r="AH1919" s="91"/>
      <c r="AI1919" s="92"/>
      <c r="AJ1919" s="92"/>
      <c r="AK1919" s="92"/>
      <c r="AL1919" s="92"/>
      <c r="AM1919" s="92"/>
      <c r="AN1919" s="93"/>
      <c r="AO1919" s="93"/>
      <c r="AP1919" s="93"/>
      <c r="AQ1919" s="93"/>
      <c r="AR1919" s="93"/>
      <c r="AS1919" s="94"/>
      <c r="AT1919" s="94"/>
      <c r="AU1919" s="94"/>
      <c r="AV1919" s="94"/>
      <c r="AW1919" s="94"/>
      <c r="AX1919" s="94"/>
      <c r="AY1919" s="94"/>
      <c r="AZ1919" s="94"/>
      <c r="BA1919" s="94"/>
      <c r="BB1919" s="94"/>
      <c r="BC1919" s="94"/>
      <c r="BD1919" s="94"/>
      <c r="BE1919" s="94"/>
      <c r="BF1919" s="94"/>
      <c r="BG1919" s="94"/>
      <c r="BH1919" s="94"/>
      <c r="BI1919" s="94"/>
      <c r="BJ1919" s="94"/>
      <c r="BK1919" s="94"/>
      <c r="BL1919" s="94"/>
      <c r="BM1919" s="94"/>
      <c r="BN1919" s="94"/>
      <c r="BO1919" s="94"/>
      <c r="BP1919" s="94"/>
    </row>
    <row r="1920" spans="1:68" x14ac:dyDescent="0.2">
      <c r="A1920" s="75" t="s">
        <v>2210</v>
      </c>
      <c r="B1920" s="87"/>
      <c r="C1920" s="87"/>
      <c r="D1920" s="87"/>
      <c r="E1920" s="87"/>
      <c r="F1920" s="87"/>
      <c r="G1920" s="87"/>
      <c r="H1920" s="87"/>
      <c r="I1920" s="87"/>
      <c r="J1920" s="87"/>
      <c r="K1920" s="84"/>
      <c r="L1920" s="84"/>
      <c r="M1920" s="84"/>
      <c r="N1920" s="84"/>
      <c r="O1920" s="89"/>
      <c r="P1920" s="89"/>
      <c r="Q1920" s="89"/>
      <c r="R1920" s="89"/>
      <c r="S1920" s="83"/>
      <c r="T1920" s="83"/>
      <c r="U1920" s="83"/>
      <c r="V1920" s="83"/>
      <c r="W1920" s="83"/>
      <c r="X1920" s="83"/>
      <c r="Y1920" s="90"/>
      <c r="Z1920" s="90"/>
      <c r="AA1920" s="90"/>
      <c r="AB1920" s="90"/>
      <c r="AC1920" s="91"/>
      <c r="AD1920" s="91"/>
      <c r="AE1920" s="91"/>
      <c r="AF1920" s="91"/>
      <c r="AG1920" s="91"/>
      <c r="AH1920" s="91"/>
      <c r="AI1920" s="92"/>
      <c r="AJ1920" s="92"/>
      <c r="AK1920" s="92"/>
      <c r="AL1920" s="92"/>
      <c r="AM1920" s="92"/>
      <c r="AN1920" s="93"/>
      <c r="AO1920" s="93"/>
      <c r="AP1920" s="93"/>
      <c r="AQ1920" s="93"/>
      <c r="AR1920" s="93"/>
      <c r="AS1920" s="94"/>
      <c r="AT1920" s="94"/>
      <c r="AU1920" s="94"/>
      <c r="AV1920" s="94"/>
      <c r="AW1920" s="94"/>
      <c r="AX1920" s="94"/>
      <c r="AY1920" s="94"/>
      <c r="AZ1920" s="94"/>
      <c r="BA1920" s="94"/>
      <c r="BB1920" s="94"/>
      <c r="BC1920" s="94"/>
      <c r="BD1920" s="94"/>
      <c r="BE1920" s="94"/>
      <c r="BF1920" s="94"/>
      <c r="BG1920" s="94"/>
      <c r="BH1920" s="94"/>
      <c r="BI1920" s="94"/>
      <c r="BJ1920" s="94"/>
      <c r="BK1920" s="94"/>
      <c r="BL1920" s="94"/>
      <c r="BM1920" s="94"/>
      <c r="BN1920" s="94"/>
      <c r="BO1920" s="94"/>
      <c r="BP1920" s="94"/>
    </row>
    <row r="1921" spans="1:68" x14ac:dyDescent="0.2">
      <c r="A1921" s="75" t="s">
        <v>2211</v>
      </c>
      <c r="B1921" s="87"/>
      <c r="C1921" s="87"/>
      <c r="D1921" s="87"/>
      <c r="E1921" s="87"/>
      <c r="F1921" s="87"/>
      <c r="G1921" s="87"/>
      <c r="H1921" s="87"/>
      <c r="I1921" s="87"/>
      <c r="J1921" s="87"/>
      <c r="K1921" s="84"/>
      <c r="L1921" s="84"/>
      <c r="M1921" s="84"/>
      <c r="N1921" s="84"/>
      <c r="O1921" s="89"/>
      <c r="P1921" s="89"/>
      <c r="Q1921" s="89"/>
      <c r="R1921" s="89"/>
      <c r="S1921" s="83"/>
      <c r="T1921" s="83"/>
      <c r="U1921" s="83"/>
      <c r="V1921" s="83"/>
      <c r="W1921" s="83"/>
      <c r="X1921" s="83"/>
      <c r="Y1921" s="90"/>
      <c r="Z1921" s="90"/>
      <c r="AA1921" s="90"/>
      <c r="AB1921" s="90"/>
      <c r="AC1921" s="91"/>
      <c r="AD1921" s="91"/>
      <c r="AE1921" s="91"/>
      <c r="AF1921" s="91"/>
      <c r="AG1921" s="91"/>
      <c r="AH1921" s="91"/>
      <c r="AI1921" s="92"/>
      <c r="AJ1921" s="92"/>
      <c r="AK1921" s="92"/>
      <c r="AL1921" s="92"/>
      <c r="AM1921" s="92"/>
      <c r="AN1921" s="93"/>
      <c r="AO1921" s="93"/>
      <c r="AP1921" s="93"/>
      <c r="AQ1921" s="93"/>
      <c r="AR1921" s="93"/>
      <c r="AS1921" s="94"/>
      <c r="AT1921" s="94"/>
      <c r="AU1921" s="94"/>
      <c r="AV1921" s="94"/>
      <c r="AW1921" s="94"/>
      <c r="AX1921" s="94"/>
      <c r="AY1921" s="94"/>
      <c r="AZ1921" s="94"/>
      <c r="BA1921" s="94"/>
      <c r="BB1921" s="94"/>
      <c r="BC1921" s="94"/>
      <c r="BD1921" s="94"/>
      <c r="BE1921" s="94"/>
      <c r="BF1921" s="94"/>
      <c r="BG1921" s="94"/>
      <c r="BH1921" s="94"/>
      <c r="BI1921" s="94"/>
      <c r="BJ1921" s="94"/>
      <c r="BK1921" s="94"/>
      <c r="BL1921" s="94"/>
      <c r="BM1921" s="94"/>
      <c r="BN1921" s="94"/>
      <c r="BO1921" s="94"/>
      <c r="BP1921" s="94"/>
    </row>
    <row r="1922" spans="1:68" x14ac:dyDescent="0.2">
      <c r="A1922" s="75" t="s">
        <v>2212</v>
      </c>
      <c r="B1922" s="87"/>
      <c r="C1922" s="87"/>
      <c r="D1922" s="87"/>
      <c r="E1922" s="87"/>
      <c r="F1922" s="87"/>
      <c r="G1922" s="87"/>
      <c r="H1922" s="87"/>
      <c r="I1922" s="87"/>
      <c r="J1922" s="87"/>
      <c r="K1922" s="84"/>
      <c r="L1922" s="84"/>
      <c r="M1922" s="84"/>
      <c r="N1922" s="84"/>
      <c r="O1922" s="89"/>
      <c r="P1922" s="89"/>
      <c r="Q1922" s="89"/>
      <c r="R1922" s="89"/>
      <c r="S1922" s="83"/>
      <c r="T1922" s="83"/>
      <c r="U1922" s="83"/>
      <c r="V1922" s="83"/>
      <c r="W1922" s="83"/>
      <c r="X1922" s="83"/>
      <c r="Y1922" s="90"/>
      <c r="Z1922" s="90"/>
      <c r="AA1922" s="90"/>
      <c r="AB1922" s="90"/>
      <c r="AC1922" s="91"/>
      <c r="AD1922" s="91"/>
      <c r="AE1922" s="91"/>
      <c r="AF1922" s="91"/>
      <c r="AG1922" s="91"/>
      <c r="AH1922" s="91"/>
      <c r="AI1922" s="92"/>
      <c r="AJ1922" s="92"/>
      <c r="AK1922" s="92"/>
      <c r="AL1922" s="92"/>
      <c r="AM1922" s="92"/>
      <c r="AN1922" s="93"/>
      <c r="AO1922" s="93"/>
      <c r="AP1922" s="93"/>
      <c r="AQ1922" s="93"/>
      <c r="AR1922" s="93"/>
      <c r="AS1922" s="94"/>
      <c r="AT1922" s="94"/>
      <c r="AU1922" s="94"/>
      <c r="AV1922" s="94"/>
      <c r="AW1922" s="94"/>
      <c r="AX1922" s="94"/>
      <c r="AY1922" s="94"/>
      <c r="AZ1922" s="94"/>
      <c r="BA1922" s="94"/>
      <c r="BB1922" s="94"/>
      <c r="BC1922" s="94"/>
      <c r="BD1922" s="94"/>
      <c r="BE1922" s="94"/>
      <c r="BF1922" s="94"/>
      <c r="BG1922" s="94"/>
      <c r="BH1922" s="94"/>
      <c r="BI1922" s="94"/>
      <c r="BJ1922" s="94"/>
      <c r="BK1922" s="94"/>
      <c r="BL1922" s="94"/>
      <c r="BM1922" s="94"/>
      <c r="BN1922" s="94"/>
      <c r="BO1922" s="94"/>
      <c r="BP1922" s="94"/>
    </row>
    <row r="1923" spans="1:68" x14ac:dyDescent="0.2">
      <c r="A1923" s="75" t="s">
        <v>2213</v>
      </c>
      <c r="B1923" s="87"/>
      <c r="C1923" s="87"/>
      <c r="D1923" s="87"/>
      <c r="E1923" s="87"/>
      <c r="F1923" s="87"/>
      <c r="G1923" s="87"/>
      <c r="H1923" s="87"/>
      <c r="I1923" s="87"/>
      <c r="J1923" s="87"/>
      <c r="K1923" s="84"/>
      <c r="L1923" s="84"/>
      <c r="M1923" s="84"/>
      <c r="N1923" s="84"/>
      <c r="O1923" s="89"/>
      <c r="P1923" s="89"/>
      <c r="Q1923" s="89"/>
      <c r="R1923" s="89"/>
      <c r="S1923" s="83"/>
      <c r="T1923" s="83"/>
      <c r="U1923" s="83"/>
      <c r="V1923" s="83"/>
      <c r="W1923" s="83"/>
      <c r="X1923" s="83"/>
      <c r="Y1923" s="90"/>
      <c r="Z1923" s="90"/>
      <c r="AA1923" s="90"/>
      <c r="AB1923" s="90"/>
      <c r="AC1923" s="91"/>
      <c r="AD1923" s="91"/>
      <c r="AE1923" s="91"/>
      <c r="AF1923" s="91"/>
      <c r="AG1923" s="91"/>
      <c r="AH1923" s="91"/>
      <c r="AI1923" s="92"/>
      <c r="AJ1923" s="92"/>
      <c r="AK1923" s="92"/>
      <c r="AL1923" s="92"/>
      <c r="AM1923" s="92"/>
      <c r="AN1923" s="93"/>
      <c r="AO1923" s="93"/>
      <c r="AP1923" s="93"/>
      <c r="AQ1923" s="93"/>
      <c r="AR1923" s="93"/>
      <c r="AS1923" s="94"/>
      <c r="AT1923" s="94"/>
      <c r="AU1923" s="94"/>
      <c r="AV1923" s="94"/>
      <c r="AW1923" s="94"/>
      <c r="AX1923" s="94"/>
      <c r="AY1923" s="94"/>
      <c r="AZ1923" s="94"/>
      <c r="BA1923" s="94"/>
      <c r="BB1923" s="94"/>
      <c r="BC1923" s="94"/>
      <c r="BD1923" s="94"/>
      <c r="BE1923" s="94"/>
      <c r="BF1923" s="94"/>
      <c r="BG1923" s="94"/>
      <c r="BH1923" s="94"/>
      <c r="BI1923" s="94"/>
      <c r="BJ1923" s="94"/>
      <c r="BK1923" s="94"/>
      <c r="BL1923" s="94"/>
      <c r="BM1923" s="94"/>
      <c r="BN1923" s="94"/>
      <c r="BO1923" s="94"/>
      <c r="BP1923" s="94"/>
    </row>
    <row r="1924" spans="1:68" x14ac:dyDescent="0.2">
      <c r="A1924" s="75" t="s">
        <v>2214</v>
      </c>
      <c r="B1924" s="87"/>
      <c r="C1924" s="87"/>
      <c r="D1924" s="87"/>
      <c r="E1924" s="87"/>
      <c r="F1924" s="87"/>
      <c r="G1924" s="87"/>
      <c r="H1924" s="87"/>
      <c r="I1924" s="87"/>
      <c r="J1924" s="87"/>
      <c r="K1924" s="84"/>
      <c r="L1924" s="84"/>
      <c r="M1924" s="84"/>
      <c r="N1924" s="84"/>
      <c r="O1924" s="89"/>
      <c r="P1924" s="89"/>
      <c r="Q1924" s="89"/>
      <c r="R1924" s="89"/>
      <c r="S1924" s="83"/>
      <c r="T1924" s="83"/>
      <c r="U1924" s="83"/>
      <c r="V1924" s="83"/>
      <c r="W1924" s="83"/>
      <c r="X1924" s="83"/>
      <c r="Y1924" s="90"/>
      <c r="Z1924" s="90"/>
      <c r="AA1924" s="90"/>
      <c r="AB1924" s="90"/>
      <c r="AC1924" s="91"/>
      <c r="AD1924" s="91"/>
      <c r="AE1924" s="91"/>
      <c r="AF1924" s="91"/>
      <c r="AG1924" s="91"/>
      <c r="AH1924" s="91"/>
      <c r="AI1924" s="92"/>
      <c r="AJ1924" s="92"/>
      <c r="AK1924" s="92"/>
      <c r="AL1924" s="92"/>
      <c r="AM1924" s="92"/>
      <c r="AN1924" s="93"/>
      <c r="AO1924" s="93"/>
      <c r="AP1924" s="93"/>
      <c r="AQ1924" s="93"/>
      <c r="AR1924" s="93"/>
      <c r="AS1924" s="94"/>
      <c r="AT1924" s="94"/>
      <c r="AU1924" s="94"/>
      <c r="AV1924" s="94"/>
      <c r="AW1924" s="94"/>
      <c r="AX1924" s="94"/>
      <c r="AY1924" s="94"/>
      <c r="AZ1924" s="94"/>
      <c r="BA1924" s="94"/>
      <c r="BB1924" s="94"/>
      <c r="BC1924" s="94"/>
      <c r="BD1924" s="94"/>
      <c r="BE1924" s="94"/>
      <c r="BF1924" s="94"/>
      <c r="BG1924" s="94"/>
      <c r="BH1924" s="94"/>
      <c r="BI1924" s="94"/>
      <c r="BJ1924" s="94"/>
      <c r="BK1924" s="94"/>
      <c r="BL1924" s="94"/>
      <c r="BM1924" s="94"/>
      <c r="BN1924" s="94"/>
      <c r="BO1924" s="94"/>
      <c r="BP1924" s="94"/>
    </row>
    <row r="1925" spans="1:68" x14ac:dyDescent="0.2">
      <c r="A1925" s="75" t="s">
        <v>2215</v>
      </c>
      <c r="B1925" s="87"/>
      <c r="C1925" s="87"/>
      <c r="D1925" s="87"/>
      <c r="E1925" s="87"/>
      <c r="F1925" s="87"/>
      <c r="G1925" s="87"/>
      <c r="H1925" s="87"/>
      <c r="I1925" s="87"/>
      <c r="J1925" s="87"/>
      <c r="K1925" s="84"/>
      <c r="L1925" s="84"/>
      <c r="M1925" s="84"/>
      <c r="N1925" s="84"/>
      <c r="O1925" s="89"/>
      <c r="P1925" s="89"/>
      <c r="Q1925" s="89"/>
      <c r="R1925" s="89"/>
      <c r="S1925" s="83"/>
      <c r="T1925" s="83"/>
      <c r="U1925" s="83"/>
      <c r="V1925" s="83"/>
      <c r="W1925" s="83"/>
      <c r="X1925" s="83"/>
      <c r="Y1925" s="90"/>
      <c r="Z1925" s="90"/>
      <c r="AA1925" s="90"/>
      <c r="AB1925" s="90"/>
      <c r="AC1925" s="91"/>
      <c r="AD1925" s="91"/>
      <c r="AE1925" s="91"/>
      <c r="AF1925" s="91"/>
      <c r="AG1925" s="91"/>
      <c r="AH1925" s="91"/>
      <c r="AI1925" s="92"/>
      <c r="AJ1925" s="92"/>
      <c r="AK1925" s="92"/>
      <c r="AL1925" s="92"/>
      <c r="AM1925" s="92"/>
      <c r="AN1925" s="93"/>
      <c r="AO1925" s="93"/>
      <c r="AP1925" s="93"/>
      <c r="AQ1925" s="93"/>
      <c r="AR1925" s="93"/>
      <c r="AS1925" s="94"/>
      <c r="AT1925" s="94"/>
      <c r="AU1925" s="94"/>
      <c r="AV1925" s="94"/>
      <c r="AW1925" s="94"/>
      <c r="AX1925" s="94"/>
      <c r="AY1925" s="94"/>
      <c r="AZ1925" s="94"/>
      <c r="BA1925" s="94"/>
      <c r="BB1925" s="94"/>
      <c r="BC1925" s="94"/>
      <c r="BD1925" s="94"/>
      <c r="BE1925" s="94"/>
      <c r="BF1925" s="94"/>
      <c r="BG1925" s="94"/>
      <c r="BH1925" s="94"/>
      <c r="BI1925" s="94"/>
      <c r="BJ1925" s="94"/>
      <c r="BK1925" s="94"/>
      <c r="BL1925" s="94"/>
      <c r="BM1925" s="94"/>
      <c r="BN1925" s="94"/>
      <c r="BO1925" s="94"/>
      <c r="BP1925" s="94"/>
    </row>
    <row r="1926" spans="1:68" x14ac:dyDescent="0.2">
      <c r="A1926" s="75" t="s">
        <v>2216</v>
      </c>
      <c r="B1926" s="87"/>
      <c r="C1926" s="87"/>
      <c r="D1926" s="87"/>
      <c r="E1926" s="87"/>
      <c r="F1926" s="87"/>
      <c r="G1926" s="87"/>
      <c r="H1926" s="87"/>
      <c r="I1926" s="87"/>
      <c r="J1926" s="87"/>
      <c r="K1926" s="84"/>
      <c r="L1926" s="84"/>
      <c r="M1926" s="84"/>
      <c r="N1926" s="84"/>
      <c r="O1926" s="89"/>
      <c r="P1926" s="89"/>
      <c r="Q1926" s="89"/>
      <c r="R1926" s="89"/>
      <c r="S1926" s="83"/>
      <c r="T1926" s="83"/>
      <c r="U1926" s="83"/>
      <c r="V1926" s="83"/>
      <c r="W1926" s="83"/>
      <c r="X1926" s="83"/>
      <c r="Y1926" s="90"/>
      <c r="Z1926" s="90"/>
      <c r="AA1926" s="90"/>
      <c r="AB1926" s="90"/>
      <c r="AC1926" s="91"/>
      <c r="AD1926" s="91"/>
      <c r="AE1926" s="91"/>
      <c r="AF1926" s="91"/>
      <c r="AG1926" s="91"/>
      <c r="AH1926" s="91"/>
      <c r="AI1926" s="92"/>
      <c r="AJ1926" s="92"/>
      <c r="AK1926" s="92"/>
      <c r="AL1926" s="92"/>
      <c r="AM1926" s="92"/>
      <c r="AN1926" s="93"/>
      <c r="AO1926" s="93"/>
      <c r="AP1926" s="93"/>
      <c r="AQ1926" s="93"/>
      <c r="AR1926" s="93"/>
      <c r="AS1926" s="94"/>
      <c r="AT1926" s="94"/>
      <c r="AU1926" s="94"/>
      <c r="AV1926" s="94"/>
      <c r="AW1926" s="94"/>
      <c r="AX1926" s="94"/>
      <c r="AY1926" s="94"/>
      <c r="AZ1926" s="94"/>
      <c r="BA1926" s="94"/>
      <c r="BB1926" s="94"/>
      <c r="BC1926" s="94"/>
      <c r="BD1926" s="94"/>
      <c r="BE1926" s="94"/>
      <c r="BF1926" s="94"/>
      <c r="BG1926" s="94"/>
      <c r="BH1926" s="94"/>
      <c r="BI1926" s="94"/>
      <c r="BJ1926" s="94"/>
      <c r="BK1926" s="94"/>
      <c r="BL1926" s="94"/>
      <c r="BM1926" s="94"/>
      <c r="BN1926" s="94"/>
      <c r="BO1926" s="94"/>
      <c r="BP1926" s="94"/>
    </row>
    <row r="1927" spans="1:68" x14ac:dyDescent="0.2">
      <c r="A1927" s="75" t="s">
        <v>2217</v>
      </c>
      <c r="B1927" s="87"/>
      <c r="C1927" s="87"/>
      <c r="D1927" s="87"/>
      <c r="E1927" s="87"/>
      <c r="F1927" s="87"/>
      <c r="G1927" s="87"/>
      <c r="H1927" s="87"/>
      <c r="I1927" s="87"/>
      <c r="J1927" s="87"/>
      <c r="K1927" s="84"/>
      <c r="L1927" s="84"/>
      <c r="M1927" s="84"/>
      <c r="N1927" s="84"/>
      <c r="O1927" s="89"/>
      <c r="P1927" s="89"/>
      <c r="Q1927" s="89"/>
      <c r="R1927" s="89"/>
      <c r="S1927" s="83"/>
      <c r="T1927" s="83"/>
      <c r="U1927" s="83"/>
      <c r="V1927" s="83"/>
      <c r="W1927" s="83"/>
      <c r="X1927" s="83"/>
      <c r="Y1927" s="90"/>
      <c r="Z1927" s="90"/>
      <c r="AA1927" s="90"/>
      <c r="AB1927" s="90"/>
      <c r="AC1927" s="91"/>
      <c r="AD1927" s="91"/>
      <c r="AE1927" s="91"/>
      <c r="AF1927" s="91"/>
      <c r="AG1927" s="91"/>
      <c r="AH1927" s="91"/>
      <c r="AI1927" s="92"/>
      <c r="AJ1927" s="92"/>
      <c r="AK1927" s="92"/>
      <c r="AL1927" s="92"/>
      <c r="AM1927" s="92"/>
      <c r="AN1927" s="93"/>
      <c r="AO1927" s="93"/>
      <c r="AP1927" s="93"/>
      <c r="AQ1927" s="93"/>
      <c r="AR1927" s="93"/>
      <c r="AS1927" s="94"/>
      <c r="AT1927" s="94"/>
      <c r="AU1927" s="94"/>
      <c r="AV1927" s="94"/>
      <c r="AW1927" s="94"/>
      <c r="AX1927" s="94"/>
      <c r="AY1927" s="94"/>
      <c r="AZ1927" s="94"/>
      <c r="BA1927" s="94"/>
      <c r="BB1927" s="94"/>
      <c r="BC1927" s="94"/>
      <c r="BD1927" s="94"/>
      <c r="BE1927" s="94"/>
      <c r="BF1927" s="94"/>
      <c r="BG1927" s="94"/>
      <c r="BH1927" s="94"/>
      <c r="BI1927" s="94"/>
      <c r="BJ1927" s="94"/>
      <c r="BK1927" s="94"/>
      <c r="BL1927" s="94"/>
      <c r="BM1927" s="94"/>
      <c r="BN1927" s="94"/>
      <c r="BO1927" s="94"/>
      <c r="BP1927" s="94"/>
    </row>
    <row r="1928" spans="1:68" x14ac:dyDescent="0.2">
      <c r="A1928" s="75" t="s">
        <v>2218</v>
      </c>
      <c r="B1928" s="87"/>
      <c r="C1928" s="87"/>
      <c r="D1928" s="87"/>
      <c r="E1928" s="87"/>
      <c r="F1928" s="87"/>
      <c r="G1928" s="87"/>
      <c r="H1928" s="87"/>
      <c r="I1928" s="87"/>
      <c r="J1928" s="87"/>
      <c r="K1928" s="84"/>
      <c r="L1928" s="84"/>
      <c r="M1928" s="84"/>
      <c r="N1928" s="84"/>
      <c r="O1928" s="89"/>
      <c r="P1928" s="89"/>
      <c r="Q1928" s="89"/>
      <c r="R1928" s="89"/>
      <c r="S1928" s="83"/>
      <c r="T1928" s="83"/>
      <c r="U1928" s="83"/>
      <c r="V1928" s="83"/>
      <c r="W1928" s="83"/>
      <c r="X1928" s="83"/>
      <c r="Y1928" s="90"/>
      <c r="Z1928" s="90"/>
      <c r="AA1928" s="90"/>
      <c r="AB1928" s="90"/>
      <c r="AC1928" s="91"/>
      <c r="AD1928" s="91"/>
      <c r="AE1928" s="91"/>
      <c r="AF1928" s="91"/>
      <c r="AG1928" s="91"/>
      <c r="AH1928" s="91"/>
      <c r="AI1928" s="92"/>
      <c r="AJ1928" s="92"/>
      <c r="AK1928" s="92"/>
      <c r="AL1928" s="92"/>
      <c r="AM1928" s="92"/>
      <c r="AN1928" s="93"/>
      <c r="AO1928" s="93"/>
      <c r="AP1928" s="93"/>
      <c r="AQ1928" s="93"/>
      <c r="AR1928" s="93"/>
      <c r="AS1928" s="94"/>
      <c r="AT1928" s="94"/>
      <c r="AU1928" s="94"/>
      <c r="AV1928" s="94"/>
      <c r="AW1928" s="94"/>
      <c r="AX1928" s="94"/>
      <c r="AY1928" s="94"/>
      <c r="AZ1928" s="94"/>
      <c r="BA1928" s="94"/>
      <c r="BB1928" s="94"/>
      <c r="BC1928" s="94"/>
      <c r="BD1928" s="94"/>
      <c r="BE1928" s="94"/>
      <c r="BF1928" s="94"/>
      <c r="BG1928" s="94"/>
      <c r="BH1928" s="94"/>
      <c r="BI1928" s="94"/>
      <c r="BJ1928" s="94"/>
      <c r="BK1928" s="94"/>
      <c r="BL1928" s="94"/>
      <c r="BM1928" s="94"/>
      <c r="BN1928" s="94"/>
      <c r="BO1928" s="94"/>
      <c r="BP1928" s="94"/>
    </row>
    <row r="1929" spans="1:68" x14ac:dyDescent="0.2">
      <c r="A1929" s="75" t="s">
        <v>2219</v>
      </c>
      <c r="B1929" s="87"/>
      <c r="C1929" s="87"/>
      <c r="D1929" s="87"/>
      <c r="E1929" s="87"/>
      <c r="F1929" s="87"/>
      <c r="G1929" s="87"/>
      <c r="H1929" s="87"/>
      <c r="I1929" s="87"/>
      <c r="J1929" s="87"/>
      <c r="K1929" s="84"/>
      <c r="L1929" s="84"/>
      <c r="M1929" s="84"/>
      <c r="N1929" s="84"/>
      <c r="O1929" s="89"/>
      <c r="P1929" s="89"/>
      <c r="Q1929" s="89"/>
      <c r="R1929" s="89"/>
      <c r="S1929" s="83"/>
      <c r="T1929" s="83"/>
      <c r="U1929" s="83"/>
      <c r="V1929" s="83"/>
      <c r="W1929" s="83"/>
      <c r="X1929" s="83"/>
      <c r="Y1929" s="90"/>
      <c r="Z1929" s="90"/>
      <c r="AA1929" s="90"/>
      <c r="AB1929" s="90"/>
      <c r="AC1929" s="91"/>
      <c r="AD1929" s="91"/>
      <c r="AE1929" s="91"/>
      <c r="AF1929" s="91"/>
      <c r="AG1929" s="91"/>
      <c r="AH1929" s="91"/>
      <c r="AI1929" s="92"/>
      <c r="AJ1929" s="92"/>
      <c r="AK1929" s="92"/>
      <c r="AL1929" s="92"/>
      <c r="AM1929" s="92"/>
      <c r="AN1929" s="93"/>
      <c r="AO1929" s="93"/>
      <c r="AP1929" s="93"/>
      <c r="AQ1929" s="93"/>
      <c r="AR1929" s="93"/>
      <c r="AS1929" s="94"/>
      <c r="AT1929" s="94"/>
      <c r="AU1929" s="94"/>
      <c r="AV1929" s="94"/>
      <c r="AW1929" s="94"/>
      <c r="AX1929" s="94"/>
      <c r="AY1929" s="94"/>
      <c r="AZ1929" s="94"/>
      <c r="BA1929" s="94"/>
      <c r="BB1929" s="94"/>
      <c r="BC1929" s="94"/>
      <c r="BD1929" s="94"/>
      <c r="BE1929" s="94"/>
      <c r="BF1929" s="94"/>
      <c r="BG1929" s="94"/>
      <c r="BH1929" s="94"/>
      <c r="BI1929" s="94"/>
      <c r="BJ1929" s="94"/>
      <c r="BK1929" s="94"/>
      <c r="BL1929" s="94"/>
      <c r="BM1929" s="94"/>
      <c r="BN1929" s="94"/>
      <c r="BO1929" s="94"/>
      <c r="BP1929" s="94"/>
    </row>
    <row r="1930" spans="1:68" x14ac:dyDescent="0.2">
      <c r="A1930" s="75" t="s">
        <v>2220</v>
      </c>
      <c r="B1930" s="87"/>
      <c r="C1930" s="87"/>
      <c r="D1930" s="87"/>
      <c r="E1930" s="87"/>
      <c r="F1930" s="87"/>
      <c r="G1930" s="87"/>
      <c r="H1930" s="87"/>
      <c r="I1930" s="87"/>
      <c r="J1930" s="87"/>
      <c r="K1930" s="84"/>
      <c r="L1930" s="84"/>
      <c r="M1930" s="84"/>
      <c r="N1930" s="84"/>
      <c r="O1930" s="89"/>
      <c r="P1930" s="89"/>
      <c r="Q1930" s="89"/>
      <c r="R1930" s="89"/>
      <c r="S1930" s="83"/>
      <c r="T1930" s="83"/>
      <c r="U1930" s="83"/>
      <c r="V1930" s="83"/>
      <c r="W1930" s="83"/>
      <c r="X1930" s="83"/>
      <c r="Y1930" s="90"/>
      <c r="Z1930" s="90"/>
      <c r="AA1930" s="90"/>
      <c r="AB1930" s="90"/>
      <c r="AC1930" s="91"/>
      <c r="AD1930" s="91"/>
      <c r="AE1930" s="91"/>
      <c r="AF1930" s="91"/>
      <c r="AG1930" s="91"/>
      <c r="AH1930" s="91"/>
      <c r="AI1930" s="92"/>
      <c r="AJ1930" s="92"/>
      <c r="AK1930" s="92"/>
      <c r="AL1930" s="92"/>
      <c r="AM1930" s="92"/>
      <c r="AN1930" s="93"/>
      <c r="AO1930" s="93"/>
      <c r="AP1930" s="93"/>
      <c r="AQ1930" s="93"/>
      <c r="AR1930" s="93"/>
      <c r="AS1930" s="94"/>
      <c r="AT1930" s="94"/>
      <c r="AU1930" s="94"/>
      <c r="AV1930" s="94"/>
      <c r="AW1930" s="94"/>
      <c r="AX1930" s="94"/>
      <c r="AY1930" s="94"/>
      <c r="AZ1930" s="94"/>
      <c r="BA1930" s="94"/>
      <c r="BB1930" s="94"/>
      <c r="BC1930" s="94"/>
      <c r="BD1930" s="94"/>
      <c r="BE1930" s="94"/>
      <c r="BF1930" s="94"/>
      <c r="BG1930" s="94"/>
      <c r="BH1930" s="94"/>
      <c r="BI1930" s="94"/>
      <c r="BJ1930" s="94"/>
      <c r="BK1930" s="94"/>
      <c r="BL1930" s="94"/>
      <c r="BM1930" s="94"/>
      <c r="BN1930" s="94"/>
      <c r="BO1930" s="94"/>
      <c r="BP1930" s="94"/>
    </row>
    <row r="1931" spans="1:68" x14ac:dyDescent="0.2">
      <c r="A1931" s="75" t="s">
        <v>2221</v>
      </c>
      <c r="B1931" s="87"/>
      <c r="C1931" s="87"/>
      <c r="D1931" s="87"/>
      <c r="E1931" s="87"/>
      <c r="F1931" s="87"/>
      <c r="G1931" s="87"/>
      <c r="H1931" s="87"/>
      <c r="I1931" s="87"/>
      <c r="J1931" s="87"/>
      <c r="K1931" s="84"/>
      <c r="L1931" s="84"/>
      <c r="M1931" s="84"/>
      <c r="N1931" s="84"/>
      <c r="O1931" s="89"/>
      <c r="P1931" s="89"/>
      <c r="Q1931" s="89"/>
      <c r="R1931" s="89"/>
      <c r="S1931" s="83"/>
      <c r="T1931" s="83"/>
      <c r="U1931" s="83"/>
      <c r="V1931" s="83"/>
      <c r="W1931" s="83"/>
      <c r="X1931" s="83"/>
      <c r="Y1931" s="90"/>
      <c r="Z1931" s="90"/>
      <c r="AA1931" s="90"/>
      <c r="AB1931" s="90"/>
      <c r="AC1931" s="91"/>
      <c r="AD1931" s="91"/>
      <c r="AE1931" s="91"/>
      <c r="AF1931" s="91"/>
      <c r="AG1931" s="91"/>
      <c r="AH1931" s="91"/>
      <c r="AI1931" s="92"/>
      <c r="AJ1931" s="92"/>
      <c r="AK1931" s="92"/>
      <c r="AL1931" s="92"/>
      <c r="AM1931" s="92"/>
      <c r="AN1931" s="93"/>
      <c r="AO1931" s="93"/>
      <c r="AP1931" s="93"/>
      <c r="AQ1931" s="93"/>
      <c r="AR1931" s="93"/>
      <c r="AS1931" s="94"/>
      <c r="AT1931" s="94"/>
      <c r="AU1931" s="94"/>
      <c r="AV1931" s="94"/>
      <c r="AW1931" s="94"/>
      <c r="AX1931" s="94"/>
      <c r="AY1931" s="94"/>
      <c r="AZ1931" s="94"/>
      <c r="BA1931" s="94"/>
      <c r="BB1931" s="94"/>
      <c r="BC1931" s="94"/>
      <c r="BD1931" s="94"/>
      <c r="BE1931" s="94"/>
      <c r="BF1931" s="94"/>
      <c r="BG1931" s="94"/>
      <c r="BH1931" s="94"/>
      <c r="BI1931" s="94"/>
      <c r="BJ1931" s="94"/>
      <c r="BK1931" s="94"/>
      <c r="BL1931" s="94"/>
      <c r="BM1931" s="94"/>
      <c r="BN1931" s="94"/>
      <c r="BO1931" s="94"/>
      <c r="BP1931" s="94"/>
    </row>
    <row r="1932" spans="1:68" x14ac:dyDescent="0.2">
      <c r="A1932" s="75" t="s">
        <v>2222</v>
      </c>
      <c r="B1932" s="87"/>
      <c r="C1932" s="87"/>
      <c r="D1932" s="87"/>
      <c r="E1932" s="87"/>
      <c r="F1932" s="87"/>
      <c r="G1932" s="87"/>
      <c r="H1932" s="87"/>
      <c r="I1932" s="87"/>
      <c r="J1932" s="87"/>
      <c r="K1932" s="84"/>
      <c r="L1932" s="84"/>
      <c r="M1932" s="84"/>
      <c r="N1932" s="84"/>
      <c r="O1932" s="89"/>
      <c r="P1932" s="89"/>
      <c r="Q1932" s="89"/>
      <c r="R1932" s="89"/>
      <c r="S1932" s="83"/>
      <c r="T1932" s="83"/>
      <c r="U1932" s="83"/>
      <c r="V1932" s="83"/>
      <c r="W1932" s="83"/>
      <c r="X1932" s="83"/>
      <c r="Y1932" s="90"/>
      <c r="Z1932" s="90"/>
      <c r="AA1932" s="90"/>
      <c r="AB1932" s="90"/>
      <c r="AC1932" s="91"/>
      <c r="AD1932" s="91"/>
      <c r="AE1932" s="91"/>
      <c r="AF1932" s="91"/>
      <c r="AG1932" s="91"/>
      <c r="AH1932" s="91"/>
      <c r="AI1932" s="92"/>
      <c r="AJ1932" s="92"/>
      <c r="AK1932" s="92"/>
      <c r="AL1932" s="92"/>
      <c r="AM1932" s="92"/>
      <c r="AN1932" s="93"/>
      <c r="AO1932" s="93"/>
      <c r="AP1932" s="93"/>
      <c r="AQ1932" s="93"/>
      <c r="AR1932" s="93"/>
      <c r="AS1932" s="94"/>
      <c r="AT1932" s="94"/>
      <c r="AU1932" s="94"/>
      <c r="AV1932" s="94"/>
      <c r="AW1932" s="94"/>
      <c r="AX1932" s="94"/>
      <c r="AY1932" s="94"/>
      <c r="AZ1932" s="94"/>
      <c r="BA1932" s="94"/>
      <c r="BB1932" s="94"/>
      <c r="BC1932" s="94"/>
      <c r="BD1932" s="94"/>
      <c r="BE1932" s="94"/>
      <c r="BF1932" s="94"/>
      <c r="BG1932" s="94"/>
      <c r="BH1932" s="94"/>
      <c r="BI1932" s="94"/>
      <c r="BJ1932" s="94"/>
      <c r="BK1932" s="94"/>
      <c r="BL1932" s="94"/>
      <c r="BM1932" s="94"/>
      <c r="BN1932" s="94"/>
      <c r="BO1932" s="94"/>
      <c r="BP1932" s="94"/>
    </row>
    <row r="1933" spans="1:68" x14ac:dyDescent="0.2">
      <c r="A1933" s="75" t="s">
        <v>2223</v>
      </c>
      <c r="B1933" s="87"/>
      <c r="C1933" s="87"/>
      <c r="D1933" s="87"/>
      <c r="E1933" s="87"/>
      <c r="F1933" s="87"/>
      <c r="G1933" s="87"/>
      <c r="H1933" s="87"/>
      <c r="I1933" s="87"/>
      <c r="J1933" s="87"/>
      <c r="K1933" s="84"/>
      <c r="L1933" s="84"/>
      <c r="M1933" s="84"/>
      <c r="N1933" s="84"/>
      <c r="O1933" s="89"/>
      <c r="P1933" s="89"/>
      <c r="Q1933" s="89"/>
      <c r="R1933" s="89"/>
      <c r="S1933" s="83"/>
      <c r="T1933" s="83"/>
      <c r="U1933" s="83"/>
      <c r="V1933" s="83"/>
      <c r="W1933" s="83"/>
      <c r="X1933" s="83"/>
      <c r="Y1933" s="90"/>
      <c r="Z1933" s="90"/>
      <c r="AA1933" s="90"/>
      <c r="AB1933" s="90"/>
      <c r="AC1933" s="91"/>
      <c r="AD1933" s="91"/>
      <c r="AE1933" s="91"/>
      <c r="AF1933" s="91"/>
      <c r="AG1933" s="91"/>
      <c r="AH1933" s="91"/>
      <c r="AI1933" s="92"/>
      <c r="AJ1933" s="92"/>
      <c r="AK1933" s="92"/>
      <c r="AL1933" s="92"/>
      <c r="AM1933" s="92"/>
      <c r="AN1933" s="93"/>
      <c r="AO1933" s="93"/>
      <c r="AP1933" s="93"/>
      <c r="AQ1933" s="93"/>
      <c r="AR1933" s="93"/>
      <c r="AS1933" s="94"/>
      <c r="AT1933" s="94"/>
      <c r="AU1933" s="94"/>
      <c r="AV1933" s="94"/>
      <c r="AW1933" s="94"/>
      <c r="AX1933" s="94"/>
      <c r="AY1933" s="94"/>
      <c r="AZ1933" s="94"/>
      <c r="BA1933" s="94"/>
      <c r="BB1933" s="94"/>
      <c r="BC1933" s="94"/>
      <c r="BD1933" s="94"/>
      <c r="BE1933" s="94"/>
      <c r="BF1933" s="94"/>
      <c r="BG1933" s="94"/>
      <c r="BH1933" s="94"/>
      <c r="BI1933" s="94"/>
      <c r="BJ1933" s="94"/>
      <c r="BK1933" s="94"/>
      <c r="BL1933" s="94"/>
      <c r="BM1933" s="94"/>
      <c r="BN1933" s="94"/>
      <c r="BO1933" s="94"/>
      <c r="BP1933" s="94"/>
    </row>
    <row r="1934" spans="1:68" x14ac:dyDescent="0.2">
      <c r="A1934" s="75" t="s">
        <v>2224</v>
      </c>
      <c r="B1934" s="87"/>
      <c r="C1934" s="87"/>
      <c r="D1934" s="87"/>
      <c r="E1934" s="87"/>
      <c r="F1934" s="87"/>
      <c r="G1934" s="87"/>
      <c r="H1934" s="87"/>
      <c r="I1934" s="87"/>
      <c r="J1934" s="87"/>
      <c r="K1934" s="84"/>
      <c r="L1934" s="84"/>
      <c r="M1934" s="84"/>
      <c r="N1934" s="84"/>
      <c r="O1934" s="89"/>
      <c r="P1934" s="89"/>
      <c r="Q1934" s="89"/>
      <c r="R1934" s="89"/>
      <c r="S1934" s="83"/>
      <c r="T1934" s="83"/>
      <c r="U1934" s="83"/>
      <c r="V1934" s="83"/>
      <c r="W1934" s="83"/>
      <c r="X1934" s="83"/>
      <c r="Y1934" s="90"/>
      <c r="Z1934" s="90"/>
      <c r="AA1934" s="90"/>
      <c r="AB1934" s="90"/>
      <c r="AC1934" s="91"/>
      <c r="AD1934" s="91"/>
      <c r="AE1934" s="91"/>
      <c r="AF1934" s="91"/>
      <c r="AG1934" s="91"/>
      <c r="AH1934" s="91"/>
      <c r="AI1934" s="92"/>
      <c r="AJ1934" s="92"/>
      <c r="AK1934" s="92"/>
      <c r="AL1934" s="92"/>
      <c r="AM1934" s="92"/>
      <c r="AN1934" s="93"/>
      <c r="AO1934" s="93"/>
      <c r="AP1934" s="93"/>
      <c r="AQ1934" s="93"/>
      <c r="AR1934" s="93"/>
      <c r="AS1934" s="94"/>
      <c r="AT1934" s="94"/>
      <c r="AU1934" s="94"/>
      <c r="AV1934" s="94"/>
      <c r="AW1934" s="94"/>
      <c r="AX1934" s="94"/>
      <c r="AY1934" s="94"/>
      <c r="AZ1934" s="94"/>
      <c r="BA1934" s="94"/>
      <c r="BB1934" s="94"/>
      <c r="BC1934" s="94"/>
      <c r="BD1934" s="94"/>
      <c r="BE1934" s="94"/>
      <c r="BF1934" s="94"/>
      <c r="BG1934" s="94"/>
      <c r="BH1934" s="94"/>
      <c r="BI1934" s="94"/>
      <c r="BJ1934" s="94"/>
      <c r="BK1934" s="94"/>
      <c r="BL1934" s="94"/>
      <c r="BM1934" s="94"/>
      <c r="BN1934" s="94"/>
      <c r="BO1934" s="94"/>
      <c r="BP1934" s="94"/>
    </row>
    <row r="1935" spans="1:68" x14ac:dyDescent="0.2">
      <c r="A1935" s="75" t="s">
        <v>2225</v>
      </c>
      <c r="B1935" s="87"/>
      <c r="C1935" s="87"/>
      <c r="D1935" s="87"/>
      <c r="E1935" s="87"/>
      <c r="F1935" s="87"/>
      <c r="G1935" s="87"/>
      <c r="H1935" s="87"/>
      <c r="I1935" s="87"/>
      <c r="J1935" s="87"/>
      <c r="K1935" s="84"/>
      <c r="L1935" s="84"/>
      <c r="M1935" s="84"/>
      <c r="N1935" s="84"/>
      <c r="O1935" s="89"/>
      <c r="P1935" s="89"/>
      <c r="Q1935" s="89"/>
      <c r="R1935" s="89"/>
      <c r="S1935" s="83"/>
      <c r="T1935" s="83"/>
      <c r="U1935" s="83"/>
      <c r="V1935" s="83"/>
      <c r="W1935" s="83"/>
      <c r="X1935" s="83"/>
      <c r="Y1935" s="90"/>
      <c r="Z1935" s="90"/>
      <c r="AA1935" s="90"/>
      <c r="AB1935" s="90"/>
      <c r="AC1935" s="91"/>
      <c r="AD1935" s="91"/>
      <c r="AE1935" s="91"/>
      <c r="AF1935" s="91"/>
      <c r="AG1935" s="91"/>
      <c r="AH1935" s="91"/>
      <c r="AI1935" s="92"/>
      <c r="AJ1935" s="92"/>
      <c r="AK1935" s="92"/>
      <c r="AL1935" s="92"/>
      <c r="AM1935" s="92"/>
      <c r="AN1935" s="93"/>
      <c r="AO1935" s="93"/>
      <c r="AP1935" s="93"/>
      <c r="AQ1935" s="93"/>
      <c r="AR1935" s="93"/>
      <c r="AS1935" s="94"/>
      <c r="AT1935" s="94"/>
      <c r="AU1935" s="94"/>
      <c r="AV1935" s="94"/>
      <c r="AW1935" s="94"/>
      <c r="AX1935" s="94"/>
      <c r="AY1935" s="94"/>
      <c r="AZ1935" s="94"/>
      <c r="BA1935" s="94"/>
      <c r="BB1935" s="94"/>
      <c r="BC1935" s="94"/>
      <c r="BD1935" s="94"/>
      <c r="BE1935" s="94"/>
      <c r="BF1935" s="94"/>
      <c r="BG1935" s="94"/>
      <c r="BH1935" s="94"/>
      <c r="BI1935" s="94"/>
      <c r="BJ1935" s="94"/>
      <c r="BK1935" s="94"/>
      <c r="BL1935" s="94"/>
      <c r="BM1935" s="94"/>
      <c r="BN1935" s="94"/>
      <c r="BO1935" s="94"/>
      <c r="BP1935" s="94"/>
    </row>
    <row r="1936" spans="1:68" x14ac:dyDescent="0.2">
      <c r="A1936" s="75" t="s">
        <v>2226</v>
      </c>
      <c r="B1936" s="87"/>
      <c r="C1936" s="87"/>
      <c r="D1936" s="87"/>
      <c r="E1936" s="87"/>
      <c r="F1936" s="87"/>
      <c r="G1936" s="87"/>
      <c r="H1936" s="87"/>
      <c r="I1936" s="87"/>
      <c r="J1936" s="87"/>
      <c r="K1936" s="84"/>
      <c r="L1936" s="84"/>
      <c r="M1936" s="84"/>
      <c r="N1936" s="84"/>
      <c r="O1936" s="89"/>
      <c r="P1936" s="89"/>
      <c r="Q1936" s="89"/>
      <c r="R1936" s="89"/>
      <c r="S1936" s="83"/>
      <c r="T1936" s="83"/>
      <c r="U1936" s="83"/>
      <c r="V1936" s="83"/>
      <c r="W1936" s="83"/>
      <c r="X1936" s="83"/>
      <c r="Y1936" s="90"/>
      <c r="Z1936" s="90"/>
      <c r="AA1936" s="90"/>
      <c r="AB1936" s="90"/>
      <c r="AC1936" s="91"/>
      <c r="AD1936" s="91"/>
      <c r="AE1936" s="91"/>
      <c r="AF1936" s="91"/>
      <c r="AG1936" s="91"/>
      <c r="AH1936" s="91"/>
      <c r="AI1936" s="92"/>
      <c r="AJ1936" s="92"/>
      <c r="AK1936" s="92"/>
      <c r="AL1936" s="92"/>
      <c r="AM1936" s="92"/>
      <c r="AN1936" s="93"/>
      <c r="AO1936" s="93"/>
      <c r="AP1936" s="93"/>
      <c r="AQ1936" s="93"/>
      <c r="AR1936" s="93"/>
      <c r="AS1936" s="94"/>
      <c r="AT1936" s="94"/>
      <c r="AU1936" s="94"/>
      <c r="AV1936" s="94"/>
      <c r="AW1936" s="94"/>
      <c r="AX1936" s="94"/>
      <c r="AY1936" s="94"/>
      <c r="AZ1936" s="94"/>
      <c r="BA1936" s="94"/>
      <c r="BB1936" s="94"/>
      <c r="BC1936" s="94"/>
      <c r="BD1936" s="94"/>
      <c r="BE1936" s="94"/>
      <c r="BF1936" s="94"/>
      <c r="BG1936" s="94"/>
      <c r="BH1936" s="94"/>
      <c r="BI1936" s="94"/>
      <c r="BJ1936" s="94"/>
      <c r="BK1936" s="94"/>
      <c r="BL1936" s="94"/>
      <c r="BM1936" s="94"/>
      <c r="BN1936" s="94"/>
      <c r="BO1936" s="94"/>
      <c r="BP1936" s="94"/>
    </row>
    <row r="1937" spans="1:68" x14ac:dyDescent="0.2">
      <c r="A1937" s="75" t="s">
        <v>2227</v>
      </c>
      <c r="B1937" s="87"/>
      <c r="C1937" s="87"/>
      <c r="D1937" s="87"/>
      <c r="E1937" s="87"/>
      <c r="F1937" s="87"/>
      <c r="G1937" s="87"/>
      <c r="H1937" s="87"/>
      <c r="I1937" s="87"/>
      <c r="J1937" s="87"/>
      <c r="K1937" s="84"/>
      <c r="L1937" s="84"/>
      <c r="M1937" s="84"/>
      <c r="N1937" s="84"/>
      <c r="O1937" s="89"/>
      <c r="P1937" s="89"/>
      <c r="Q1937" s="89"/>
      <c r="R1937" s="89"/>
      <c r="S1937" s="83"/>
      <c r="T1937" s="83"/>
      <c r="U1937" s="83"/>
      <c r="V1937" s="83"/>
      <c r="W1937" s="83"/>
      <c r="X1937" s="83"/>
      <c r="Y1937" s="90"/>
      <c r="Z1937" s="90"/>
      <c r="AA1937" s="90"/>
      <c r="AB1937" s="90"/>
      <c r="AC1937" s="91"/>
      <c r="AD1937" s="91"/>
      <c r="AE1937" s="91"/>
      <c r="AF1937" s="91"/>
      <c r="AG1937" s="91"/>
      <c r="AH1937" s="91"/>
      <c r="AI1937" s="92"/>
      <c r="AJ1937" s="92"/>
      <c r="AK1937" s="92"/>
      <c r="AL1937" s="92"/>
      <c r="AM1937" s="92"/>
      <c r="AN1937" s="93"/>
      <c r="AO1937" s="93"/>
      <c r="AP1937" s="93"/>
      <c r="AQ1937" s="93"/>
      <c r="AR1937" s="93"/>
      <c r="AS1937" s="94"/>
      <c r="AT1937" s="94"/>
      <c r="AU1937" s="94"/>
      <c r="AV1937" s="94"/>
      <c r="AW1937" s="94"/>
      <c r="AX1937" s="94"/>
      <c r="AY1937" s="94"/>
      <c r="AZ1937" s="94"/>
      <c r="BA1937" s="94"/>
      <c r="BB1937" s="94"/>
      <c r="BC1937" s="94"/>
      <c r="BD1937" s="94"/>
      <c r="BE1937" s="94"/>
      <c r="BF1937" s="94"/>
      <c r="BG1937" s="94"/>
      <c r="BH1937" s="94"/>
      <c r="BI1937" s="94"/>
      <c r="BJ1937" s="94"/>
      <c r="BK1937" s="94"/>
      <c r="BL1937" s="94"/>
      <c r="BM1937" s="94"/>
      <c r="BN1937" s="94"/>
      <c r="BO1937" s="94"/>
      <c r="BP1937" s="94"/>
    </row>
    <row r="1938" spans="1:68" x14ac:dyDescent="0.2">
      <c r="A1938" s="75" t="s">
        <v>2228</v>
      </c>
      <c r="B1938" s="87"/>
      <c r="C1938" s="87"/>
      <c r="D1938" s="87"/>
      <c r="E1938" s="87"/>
      <c r="F1938" s="87"/>
      <c r="G1938" s="87"/>
      <c r="H1938" s="87"/>
      <c r="I1938" s="87"/>
      <c r="J1938" s="87"/>
      <c r="K1938" s="84"/>
      <c r="L1938" s="84"/>
      <c r="M1938" s="84"/>
      <c r="N1938" s="84"/>
      <c r="O1938" s="89"/>
      <c r="P1938" s="89"/>
      <c r="Q1938" s="89"/>
      <c r="R1938" s="89"/>
      <c r="S1938" s="83"/>
      <c r="T1938" s="83"/>
      <c r="U1938" s="83"/>
      <c r="V1938" s="83"/>
      <c r="W1938" s="83"/>
      <c r="X1938" s="83"/>
      <c r="Y1938" s="90"/>
      <c r="Z1938" s="90"/>
      <c r="AA1938" s="90"/>
      <c r="AB1938" s="90"/>
      <c r="AC1938" s="91"/>
      <c r="AD1938" s="91"/>
      <c r="AE1938" s="91"/>
      <c r="AF1938" s="91"/>
      <c r="AG1938" s="91"/>
      <c r="AH1938" s="91"/>
      <c r="AI1938" s="92"/>
      <c r="AJ1938" s="92"/>
      <c r="AK1938" s="92"/>
      <c r="AL1938" s="92"/>
      <c r="AM1938" s="92"/>
      <c r="AN1938" s="93"/>
      <c r="AO1938" s="93"/>
      <c r="AP1938" s="93"/>
      <c r="AQ1938" s="93"/>
      <c r="AR1938" s="93"/>
      <c r="AS1938" s="94"/>
      <c r="AT1938" s="94"/>
      <c r="AU1938" s="94"/>
      <c r="AV1938" s="94"/>
      <c r="AW1938" s="94"/>
      <c r="AX1938" s="94"/>
      <c r="AY1938" s="94"/>
      <c r="AZ1938" s="94"/>
      <c r="BA1938" s="94"/>
      <c r="BB1938" s="94"/>
      <c r="BC1938" s="94"/>
      <c r="BD1938" s="94"/>
      <c r="BE1938" s="94"/>
      <c r="BF1938" s="94"/>
      <c r="BG1938" s="94"/>
      <c r="BH1938" s="94"/>
      <c r="BI1938" s="94"/>
      <c r="BJ1938" s="94"/>
      <c r="BK1938" s="94"/>
      <c r="BL1938" s="94"/>
      <c r="BM1938" s="94"/>
      <c r="BN1938" s="94"/>
      <c r="BO1938" s="94"/>
      <c r="BP1938" s="94"/>
    </row>
    <row r="1939" spans="1:68" x14ac:dyDescent="0.2">
      <c r="A1939" s="75" t="s">
        <v>2229</v>
      </c>
      <c r="B1939" s="87"/>
      <c r="C1939" s="87"/>
      <c r="D1939" s="87"/>
      <c r="E1939" s="87"/>
      <c r="F1939" s="87"/>
      <c r="G1939" s="87"/>
      <c r="H1939" s="87"/>
      <c r="I1939" s="87"/>
      <c r="J1939" s="87"/>
      <c r="K1939" s="84"/>
      <c r="L1939" s="84"/>
      <c r="M1939" s="84"/>
      <c r="N1939" s="84"/>
      <c r="O1939" s="89"/>
      <c r="P1939" s="89"/>
      <c r="Q1939" s="89"/>
      <c r="R1939" s="89"/>
      <c r="S1939" s="83"/>
      <c r="T1939" s="83"/>
      <c r="U1939" s="83"/>
      <c r="V1939" s="83"/>
      <c r="W1939" s="83"/>
      <c r="X1939" s="83"/>
      <c r="Y1939" s="90"/>
      <c r="Z1939" s="90"/>
      <c r="AA1939" s="90"/>
      <c r="AB1939" s="90"/>
      <c r="AC1939" s="91"/>
      <c r="AD1939" s="91"/>
      <c r="AE1939" s="91"/>
      <c r="AF1939" s="91"/>
      <c r="AG1939" s="91"/>
      <c r="AH1939" s="91"/>
      <c r="AI1939" s="92"/>
      <c r="AJ1939" s="92"/>
      <c r="AK1939" s="92"/>
      <c r="AL1939" s="92"/>
      <c r="AM1939" s="92"/>
      <c r="AN1939" s="93"/>
      <c r="AO1939" s="93"/>
      <c r="AP1939" s="93"/>
      <c r="AQ1939" s="93"/>
      <c r="AR1939" s="93"/>
      <c r="AS1939" s="94"/>
      <c r="AT1939" s="94"/>
      <c r="AU1939" s="94"/>
      <c r="AV1939" s="94"/>
      <c r="AW1939" s="94"/>
      <c r="AX1939" s="94"/>
      <c r="AY1939" s="94"/>
      <c r="AZ1939" s="94"/>
      <c r="BA1939" s="94"/>
      <c r="BB1939" s="94"/>
      <c r="BC1939" s="94"/>
      <c r="BD1939" s="94"/>
      <c r="BE1939" s="94"/>
      <c r="BF1939" s="94"/>
      <c r="BG1939" s="94"/>
      <c r="BH1939" s="94"/>
      <c r="BI1939" s="94"/>
      <c r="BJ1939" s="94"/>
      <c r="BK1939" s="94"/>
      <c r="BL1939" s="94"/>
      <c r="BM1939" s="94"/>
      <c r="BN1939" s="94"/>
      <c r="BO1939" s="94"/>
      <c r="BP1939" s="94"/>
    </row>
    <row r="1940" spans="1:68" x14ac:dyDescent="0.2">
      <c r="A1940" s="75" t="s">
        <v>2230</v>
      </c>
      <c r="B1940" s="87"/>
      <c r="C1940" s="87"/>
      <c r="D1940" s="87"/>
      <c r="E1940" s="87"/>
      <c r="F1940" s="87"/>
      <c r="G1940" s="87"/>
      <c r="H1940" s="87"/>
      <c r="I1940" s="87"/>
      <c r="J1940" s="87"/>
      <c r="K1940" s="84"/>
      <c r="L1940" s="84"/>
      <c r="M1940" s="84"/>
      <c r="N1940" s="84"/>
      <c r="O1940" s="89"/>
      <c r="P1940" s="89"/>
      <c r="Q1940" s="89"/>
      <c r="R1940" s="89"/>
      <c r="S1940" s="83"/>
      <c r="T1940" s="83"/>
      <c r="U1940" s="83"/>
      <c r="V1940" s="83"/>
      <c r="W1940" s="83"/>
      <c r="X1940" s="83"/>
      <c r="Y1940" s="90"/>
      <c r="Z1940" s="90"/>
      <c r="AA1940" s="90"/>
      <c r="AB1940" s="90"/>
      <c r="AC1940" s="91"/>
      <c r="AD1940" s="91"/>
      <c r="AE1940" s="91"/>
      <c r="AF1940" s="91"/>
      <c r="AG1940" s="91"/>
      <c r="AH1940" s="91"/>
      <c r="AI1940" s="92"/>
      <c r="AJ1940" s="92"/>
      <c r="AK1940" s="92"/>
      <c r="AL1940" s="92"/>
      <c r="AM1940" s="92"/>
      <c r="AN1940" s="93"/>
      <c r="AO1940" s="93"/>
      <c r="AP1940" s="93"/>
      <c r="AQ1940" s="93"/>
      <c r="AR1940" s="93"/>
      <c r="AS1940" s="94"/>
      <c r="AT1940" s="94"/>
      <c r="AU1940" s="94"/>
      <c r="AV1940" s="94"/>
      <c r="AW1940" s="94"/>
      <c r="AX1940" s="94"/>
      <c r="AY1940" s="94"/>
      <c r="AZ1940" s="94"/>
      <c r="BA1940" s="94"/>
      <c r="BB1940" s="94"/>
      <c r="BC1940" s="94"/>
      <c r="BD1940" s="94"/>
      <c r="BE1940" s="94"/>
      <c r="BF1940" s="94"/>
      <c r="BG1940" s="94"/>
      <c r="BH1940" s="94"/>
      <c r="BI1940" s="94"/>
      <c r="BJ1940" s="94"/>
      <c r="BK1940" s="94"/>
      <c r="BL1940" s="94"/>
      <c r="BM1940" s="94"/>
      <c r="BN1940" s="94"/>
      <c r="BO1940" s="94"/>
      <c r="BP1940" s="94"/>
    </row>
    <row r="1941" spans="1:68" x14ac:dyDescent="0.2">
      <c r="A1941" s="75" t="s">
        <v>2231</v>
      </c>
      <c r="B1941" s="87"/>
      <c r="C1941" s="87"/>
      <c r="D1941" s="87"/>
      <c r="E1941" s="87"/>
      <c r="F1941" s="87"/>
      <c r="G1941" s="87"/>
      <c r="H1941" s="87"/>
      <c r="I1941" s="87"/>
      <c r="J1941" s="87"/>
      <c r="K1941" s="84"/>
      <c r="L1941" s="84"/>
      <c r="M1941" s="84"/>
      <c r="N1941" s="84"/>
      <c r="O1941" s="89"/>
      <c r="P1941" s="89"/>
      <c r="Q1941" s="89"/>
      <c r="R1941" s="89"/>
      <c r="S1941" s="83"/>
      <c r="T1941" s="83"/>
      <c r="U1941" s="83"/>
      <c r="V1941" s="83"/>
      <c r="W1941" s="83"/>
      <c r="X1941" s="83"/>
      <c r="Y1941" s="90"/>
      <c r="Z1941" s="90"/>
      <c r="AA1941" s="90"/>
      <c r="AB1941" s="90"/>
      <c r="AC1941" s="91"/>
      <c r="AD1941" s="91"/>
      <c r="AE1941" s="91"/>
      <c r="AF1941" s="91"/>
      <c r="AG1941" s="91"/>
      <c r="AH1941" s="91"/>
      <c r="AI1941" s="92"/>
      <c r="AJ1941" s="92"/>
      <c r="AK1941" s="92"/>
      <c r="AL1941" s="92"/>
      <c r="AM1941" s="92"/>
      <c r="AN1941" s="93"/>
      <c r="AO1941" s="93"/>
      <c r="AP1941" s="93"/>
      <c r="AQ1941" s="93"/>
      <c r="AR1941" s="93"/>
      <c r="AS1941" s="94"/>
      <c r="AT1941" s="94"/>
      <c r="AU1941" s="94"/>
      <c r="AV1941" s="94"/>
      <c r="AW1941" s="94"/>
      <c r="AX1941" s="94"/>
      <c r="AY1941" s="94"/>
      <c r="AZ1941" s="94"/>
      <c r="BA1941" s="94"/>
      <c r="BB1941" s="94"/>
      <c r="BC1941" s="94"/>
      <c r="BD1941" s="94"/>
      <c r="BE1941" s="94"/>
      <c r="BF1941" s="94"/>
      <c r="BG1941" s="94"/>
      <c r="BH1941" s="94"/>
      <c r="BI1941" s="94"/>
      <c r="BJ1941" s="94"/>
      <c r="BK1941" s="94"/>
      <c r="BL1941" s="94"/>
      <c r="BM1941" s="94"/>
      <c r="BN1941" s="94"/>
      <c r="BO1941" s="94"/>
      <c r="BP1941" s="94"/>
    </row>
    <row r="1942" spans="1:68" x14ac:dyDescent="0.2">
      <c r="A1942" s="75" t="s">
        <v>2232</v>
      </c>
      <c r="B1942" s="87"/>
      <c r="C1942" s="87"/>
      <c r="D1942" s="87"/>
      <c r="E1942" s="87"/>
      <c r="F1942" s="87"/>
      <c r="G1942" s="87"/>
      <c r="H1942" s="87"/>
      <c r="I1942" s="87"/>
      <c r="J1942" s="87"/>
      <c r="K1942" s="84"/>
      <c r="L1942" s="84"/>
      <c r="M1942" s="84"/>
      <c r="N1942" s="84"/>
      <c r="O1942" s="89"/>
      <c r="P1942" s="89"/>
      <c r="Q1942" s="89"/>
      <c r="R1942" s="89"/>
      <c r="S1942" s="83"/>
      <c r="T1942" s="83"/>
      <c r="U1942" s="83"/>
      <c r="V1942" s="83"/>
      <c r="W1942" s="83"/>
      <c r="X1942" s="83"/>
      <c r="Y1942" s="90"/>
      <c r="Z1942" s="90"/>
      <c r="AA1942" s="90"/>
      <c r="AB1942" s="90"/>
      <c r="AC1942" s="91"/>
      <c r="AD1942" s="91"/>
      <c r="AE1942" s="91"/>
      <c r="AF1942" s="91"/>
      <c r="AG1942" s="91"/>
      <c r="AH1942" s="91"/>
      <c r="AI1942" s="92"/>
      <c r="AJ1942" s="92"/>
      <c r="AK1942" s="92"/>
      <c r="AL1942" s="92"/>
      <c r="AM1942" s="92"/>
      <c r="AN1942" s="93"/>
      <c r="AO1942" s="93"/>
      <c r="AP1942" s="93"/>
      <c r="AQ1942" s="93"/>
      <c r="AR1942" s="93"/>
      <c r="AS1942" s="94"/>
      <c r="AT1942" s="94"/>
      <c r="AU1942" s="94"/>
      <c r="AV1942" s="94"/>
      <c r="AW1942" s="94"/>
      <c r="AX1942" s="94"/>
      <c r="AY1942" s="94"/>
      <c r="AZ1942" s="94"/>
      <c r="BA1942" s="94"/>
      <c r="BB1942" s="94"/>
      <c r="BC1942" s="94"/>
      <c r="BD1942" s="94"/>
      <c r="BE1942" s="94"/>
      <c r="BF1942" s="94"/>
      <c r="BG1942" s="94"/>
      <c r="BH1942" s="94"/>
      <c r="BI1942" s="94"/>
      <c r="BJ1942" s="94"/>
      <c r="BK1942" s="94"/>
      <c r="BL1942" s="94"/>
      <c r="BM1942" s="94"/>
      <c r="BN1942" s="94"/>
      <c r="BO1942" s="94"/>
      <c r="BP1942" s="94"/>
    </row>
    <row r="1943" spans="1:68" x14ac:dyDescent="0.2">
      <c r="A1943" s="75" t="s">
        <v>2233</v>
      </c>
      <c r="B1943" s="87"/>
      <c r="C1943" s="87"/>
      <c r="D1943" s="87"/>
      <c r="E1943" s="87"/>
      <c r="F1943" s="87"/>
      <c r="G1943" s="87"/>
      <c r="H1943" s="87"/>
      <c r="I1943" s="87"/>
      <c r="J1943" s="87"/>
      <c r="K1943" s="84"/>
      <c r="L1943" s="84"/>
      <c r="M1943" s="84"/>
      <c r="N1943" s="84"/>
      <c r="O1943" s="89"/>
      <c r="P1943" s="89"/>
      <c r="Q1943" s="89"/>
      <c r="R1943" s="89"/>
      <c r="S1943" s="83"/>
      <c r="T1943" s="83"/>
      <c r="U1943" s="83"/>
      <c r="V1943" s="83"/>
      <c r="W1943" s="83"/>
      <c r="X1943" s="83"/>
      <c r="Y1943" s="90"/>
      <c r="Z1943" s="90"/>
      <c r="AA1943" s="90"/>
      <c r="AB1943" s="90"/>
      <c r="AC1943" s="91"/>
      <c r="AD1943" s="91"/>
      <c r="AE1943" s="91"/>
      <c r="AF1943" s="91"/>
      <c r="AG1943" s="91"/>
      <c r="AH1943" s="91"/>
      <c r="AI1943" s="92"/>
      <c r="AJ1943" s="92"/>
      <c r="AK1943" s="92"/>
      <c r="AL1943" s="92"/>
      <c r="AM1943" s="92"/>
      <c r="AN1943" s="93"/>
      <c r="AO1943" s="93"/>
      <c r="AP1943" s="93"/>
      <c r="AQ1943" s="93"/>
      <c r="AR1943" s="93"/>
      <c r="AS1943" s="94"/>
      <c r="AT1943" s="94"/>
      <c r="AU1943" s="94"/>
      <c r="AV1943" s="94"/>
      <c r="AW1943" s="94"/>
      <c r="AX1943" s="94"/>
      <c r="AY1943" s="94"/>
      <c r="AZ1943" s="94"/>
      <c r="BA1943" s="94"/>
      <c r="BB1943" s="94"/>
      <c r="BC1943" s="94"/>
      <c r="BD1943" s="94"/>
      <c r="BE1943" s="94"/>
      <c r="BF1943" s="94"/>
      <c r="BG1943" s="94"/>
      <c r="BH1943" s="94"/>
      <c r="BI1943" s="94"/>
      <c r="BJ1943" s="94"/>
      <c r="BK1943" s="94"/>
      <c r="BL1943" s="94"/>
      <c r="BM1943" s="94"/>
      <c r="BN1943" s="94"/>
      <c r="BO1943" s="94"/>
      <c r="BP1943" s="94"/>
    </row>
    <row r="1944" spans="1:68" x14ac:dyDescent="0.2">
      <c r="A1944" s="75" t="s">
        <v>2234</v>
      </c>
      <c r="B1944" s="87"/>
      <c r="C1944" s="87"/>
      <c r="D1944" s="87"/>
      <c r="E1944" s="87"/>
      <c r="F1944" s="87"/>
      <c r="G1944" s="87"/>
      <c r="H1944" s="87"/>
      <c r="I1944" s="87"/>
      <c r="J1944" s="87"/>
      <c r="K1944" s="84"/>
      <c r="L1944" s="84"/>
      <c r="M1944" s="84"/>
      <c r="N1944" s="84"/>
      <c r="O1944" s="89"/>
      <c r="P1944" s="89"/>
      <c r="Q1944" s="89"/>
      <c r="R1944" s="89"/>
      <c r="S1944" s="83"/>
      <c r="T1944" s="83"/>
      <c r="U1944" s="83"/>
      <c r="V1944" s="83"/>
      <c r="W1944" s="83"/>
      <c r="X1944" s="83"/>
      <c r="Y1944" s="90"/>
      <c r="Z1944" s="90"/>
      <c r="AA1944" s="90"/>
      <c r="AB1944" s="90"/>
      <c r="AC1944" s="91"/>
      <c r="AD1944" s="91"/>
      <c r="AE1944" s="91"/>
      <c r="AF1944" s="91"/>
      <c r="AG1944" s="91"/>
      <c r="AH1944" s="91"/>
      <c r="AI1944" s="92"/>
      <c r="AJ1944" s="92"/>
      <c r="AK1944" s="92"/>
      <c r="AL1944" s="92"/>
      <c r="AM1944" s="92"/>
      <c r="AN1944" s="93"/>
      <c r="AO1944" s="93"/>
      <c r="AP1944" s="93"/>
      <c r="AQ1944" s="93"/>
      <c r="AR1944" s="93"/>
      <c r="AS1944" s="94"/>
      <c r="AT1944" s="94"/>
      <c r="AU1944" s="94"/>
      <c r="AV1944" s="94"/>
      <c r="AW1944" s="94"/>
      <c r="AX1944" s="94"/>
      <c r="AY1944" s="94"/>
      <c r="AZ1944" s="94"/>
      <c r="BA1944" s="94"/>
      <c r="BB1944" s="94"/>
      <c r="BC1944" s="94"/>
      <c r="BD1944" s="94"/>
      <c r="BE1944" s="94"/>
      <c r="BF1944" s="94"/>
      <c r="BG1944" s="94"/>
      <c r="BH1944" s="94"/>
      <c r="BI1944" s="94"/>
      <c r="BJ1944" s="94"/>
      <c r="BK1944" s="94"/>
      <c r="BL1944" s="94"/>
      <c r="BM1944" s="94"/>
      <c r="BN1944" s="94"/>
      <c r="BO1944" s="94"/>
      <c r="BP1944" s="94"/>
    </row>
    <row r="1945" spans="1:68" x14ac:dyDescent="0.2">
      <c r="A1945" s="75" t="s">
        <v>2235</v>
      </c>
      <c r="B1945" s="87"/>
      <c r="C1945" s="87"/>
      <c r="D1945" s="87"/>
      <c r="E1945" s="87"/>
      <c r="F1945" s="87"/>
      <c r="G1945" s="87"/>
      <c r="H1945" s="87"/>
      <c r="I1945" s="87"/>
      <c r="J1945" s="87"/>
      <c r="K1945" s="84"/>
      <c r="L1945" s="84"/>
      <c r="M1945" s="84"/>
      <c r="N1945" s="84"/>
      <c r="O1945" s="89"/>
      <c r="P1945" s="89"/>
      <c r="Q1945" s="89"/>
      <c r="R1945" s="89"/>
      <c r="S1945" s="83"/>
      <c r="T1945" s="83"/>
      <c r="U1945" s="83"/>
      <c r="V1945" s="83"/>
      <c r="W1945" s="83"/>
      <c r="X1945" s="83"/>
      <c r="Y1945" s="90"/>
      <c r="Z1945" s="90"/>
      <c r="AA1945" s="90"/>
      <c r="AB1945" s="90"/>
      <c r="AC1945" s="91"/>
      <c r="AD1945" s="91"/>
      <c r="AE1945" s="91"/>
      <c r="AF1945" s="91"/>
      <c r="AG1945" s="91"/>
      <c r="AH1945" s="91"/>
      <c r="AI1945" s="92"/>
      <c r="AJ1945" s="92"/>
      <c r="AK1945" s="92"/>
      <c r="AL1945" s="92"/>
      <c r="AM1945" s="92"/>
      <c r="AN1945" s="93"/>
      <c r="AO1945" s="93"/>
      <c r="AP1945" s="93"/>
      <c r="AQ1945" s="93"/>
      <c r="AR1945" s="93"/>
      <c r="AS1945" s="94"/>
      <c r="AT1945" s="94"/>
      <c r="AU1945" s="94"/>
      <c r="AV1945" s="94"/>
      <c r="AW1945" s="94"/>
      <c r="AX1945" s="94"/>
      <c r="AY1945" s="94"/>
      <c r="AZ1945" s="94"/>
      <c r="BA1945" s="94"/>
      <c r="BB1945" s="94"/>
      <c r="BC1945" s="94"/>
      <c r="BD1945" s="94"/>
      <c r="BE1945" s="94"/>
      <c r="BF1945" s="94"/>
      <c r="BG1945" s="94"/>
      <c r="BH1945" s="94"/>
      <c r="BI1945" s="94"/>
      <c r="BJ1945" s="94"/>
      <c r="BK1945" s="94"/>
      <c r="BL1945" s="94"/>
      <c r="BM1945" s="94"/>
      <c r="BN1945" s="94"/>
      <c r="BO1945" s="94"/>
      <c r="BP1945" s="94"/>
    </row>
    <row r="1946" spans="1:68" x14ac:dyDescent="0.2">
      <c r="A1946" s="75" t="s">
        <v>2236</v>
      </c>
      <c r="B1946" s="87"/>
      <c r="C1946" s="87"/>
      <c r="D1946" s="87"/>
      <c r="E1946" s="87"/>
      <c r="F1946" s="87"/>
      <c r="G1946" s="87"/>
      <c r="H1946" s="87"/>
      <c r="I1946" s="87"/>
      <c r="J1946" s="87"/>
      <c r="K1946" s="84"/>
      <c r="L1946" s="84"/>
      <c r="M1946" s="84"/>
      <c r="N1946" s="84"/>
      <c r="O1946" s="89"/>
      <c r="P1946" s="89"/>
      <c r="Q1946" s="89"/>
      <c r="R1946" s="89"/>
      <c r="S1946" s="83"/>
      <c r="T1946" s="83"/>
      <c r="U1946" s="83"/>
      <c r="V1946" s="83"/>
      <c r="W1946" s="83"/>
      <c r="X1946" s="83"/>
      <c r="Y1946" s="90"/>
      <c r="Z1946" s="90"/>
      <c r="AA1946" s="90"/>
      <c r="AB1946" s="90"/>
      <c r="AC1946" s="91"/>
      <c r="AD1946" s="91"/>
      <c r="AE1946" s="91"/>
      <c r="AF1946" s="91"/>
      <c r="AG1946" s="91"/>
      <c r="AH1946" s="91"/>
      <c r="AI1946" s="92"/>
      <c r="AJ1946" s="92"/>
      <c r="AK1946" s="92"/>
      <c r="AL1946" s="92"/>
      <c r="AM1946" s="92"/>
      <c r="AN1946" s="93"/>
      <c r="AO1946" s="93"/>
      <c r="AP1946" s="93"/>
      <c r="AQ1946" s="93"/>
      <c r="AR1946" s="93"/>
      <c r="AS1946" s="94"/>
      <c r="AT1946" s="94"/>
      <c r="AU1946" s="94"/>
      <c r="AV1946" s="94"/>
      <c r="AW1946" s="94"/>
      <c r="AX1946" s="94"/>
      <c r="AY1946" s="94"/>
      <c r="AZ1946" s="94"/>
      <c r="BA1946" s="94"/>
      <c r="BB1946" s="94"/>
      <c r="BC1946" s="94"/>
      <c r="BD1946" s="94"/>
      <c r="BE1946" s="94"/>
      <c r="BF1946" s="94"/>
      <c r="BG1946" s="94"/>
      <c r="BH1946" s="94"/>
      <c r="BI1946" s="94"/>
      <c r="BJ1946" s="94"/>
      <c r="BK1946" s="94"/>
      <c r="BL1946" s="94"/>
      <c r="BM1946" s="94"/>
      <c r="BN1946" s="94"/>
      <c r="BO1946" s="94"/>
      <c r="BP1946" s="94"/>
    </row>
    <row r="1947" spans="1:68" x14ac:dyDescent="0.2">
      <c r="A1947" s="75" t="s">
        <v>2237</v>
      </c>
      <c r="B1947" s="87"/>
      <c r="C1947" s="87"/>
      <c r="D1947" s="87"/>
      <c r="E1947" s="87"/>
      <c r="F1947" s="87"/>
      <c r="G1947" s="87"/>
      <c r="H1947" s="87"/>
      <c r="I1947" s="87"/>
      <c r="J1947" s="87"/>
      <c r="K1947" s="84"/>
      <c r="L1947" s="84"/>
      <c r="M1947" s="84"/>
      <c r="N1947" s="84"/>
      <c r="O1947" s="89"/>
      <c r="P1947" s="89"/>
      <c r="Q1947" s="89"/>
      <c r="R1947" s="89"/>
      <c r="S1947" s="83"/>
      <c r="T1947" s="83"/>
      <c r="U1947" s="83"/>
      <c r="V1947" s="83"/>
      <c r="W1947" s="83"/>
      <c r="X1947" s="83"/>
      <c r="Y1947" s="90"/>
      <c r="Z1947" s="90"/>
      <c r="AA1947" s="90"/>
      <c r="AB1947" s="90"/>
      <c r="AC1947" s="91"/>
      <c r="AD1947" s="91"/>
      <c r="AE1947" s="91"/>
      <c r="AF1947" s="91"/>
      <c r="AG1947" s="91"/>
      <c r="AH1947" s="91"/>
      <c r="AI1947" s="92"/>
      <c r="AJ1947" s="92"/>
      <c r="AK1947" s="92"/>
      <c r="AL1947" s="92"/>
      <c r="AM1947" s="92"/>
      <c r="AN1947" s="93"/>
      <c r="AO1947" s="93"/>
      <c r="AP1947" s="93"/>
      <c r="AQ1947" s="93"/>
      <c r="AR1947" s="93"/>
      <c r="AS1947" s="94"/>
      <c r="AT1947" s="94"/>
      <c r="AU1947" s="94"/>
      <c r="AV1947" s="94"/>
      <c r="AW1947" s="94"/>
      <c r="AX1947" s="94"/>
      <c r="AY1947" s="94"/>
      <c r="AZ1947" s="94"/>
      <c r="BA1947" s="94"/>
      <c r="BB1947" s="94"/>
      <c r="BC1947" s="94"/>
      <c r="BD1947" s="94"/>
      <c r="BE1947" s="94"/>
      <c r="BF1947" s="94"/>
      <c r="BG1947" s="94"/>
      <c r="BH1947" s="94"/>
      <c r="BI1947" s="94"/>
      <c r="BJ1947" s="94"/>
      <c r="BK1947" s="94"/>
      <c r="BL1947" s="94"/>
      <c r="BM1947" s="94"/>
      <c r="BN1947" s="94"/>
      <c r="BO1947" s="94"/>
      <c r="BP1947" s="94"/>
    </row>
    <row r="1948" spans="1:68" x14ac:dyDescent="0.2">
      <c r="A1948" s="75" t="s">
        <v>2238</v>
      </c>
      <c r="B1948" s="87"/>
      <c r="C1948" s="87"/>
      <c r="D1948" s="87"/>
      <c r="E1948" s="87"/>
      <c r="F1948" s="87"/>
      <c r="G1948" s="87"/>
      <c r="H1948" s="87"/>
      <c r="I1948" s="87"/>
      <c r="J1948" s="87"/>
      <c r="K1948" s="84"/>
      <c r="L1948" s="84"/>
      <c r="M1948" s="84"/>
      <c r="N1948" s="84"/>
      <c r="O1948" s="89"/>
      <c r="P1948" s="89"/>
      <c r="Q1948" s="89"/>
      <c r="R1948" s="89"/>
      <c r="S1948" s="83"/>
      <c r="T1948" s="83"/>
      <c r="U1948" s="83"/>
      <c r="V1948" s="83"/>
      <c r="W1948" s="83"/>
      <c r="X1948" s="83"/>
      <c r="Y1948" s="90"/>
      <c r="Z1948" s="90"/>
      <c r="AA1948" s="90"/>
      <c r="AB1948" s="90"/>
      <c r="AC1948" s="91"/>
      <c r="AD1948" s="91"/>
      <c r="AE1948" s="91"/>
      <c r="AF1948" s="91"/>
      <c r="AG1948" s="91"/>
      <c r="AH1948" s="91"/>
      <c r="AI1948" s="92"/>
      <c r="AJ1948" s="92"/>
      <c r="AK1948" s="92"/>
      <c r="AL1948" s="92"/>
      <c r="AM1948" s="92"/>
      <c r="AN1948" s="93"/>
      <c r="AO1948" s="93"/>
      <c r="AP1948" s="93"/>
      <c r="AQ1948" s="93"/>
      <c r="AR1948" s="93"/>
      <c r="AS1948" s="94"/>
      <c r="AT1948" s="94"/>
      <c r="AU1948" s="94"/>
      <c r="AV1948" s="94"/>
      <c r="AW1948" s="94"/>
      <c r="AX1948" s="94"/>
      <c r="AY1948" s="94"/>
      <c r="AZ1948" s="94"/>
      <c r="BA1948" s="94"/>
      <c r="BB1948" s="94"/>
      <c r="BC1948" s="94"/>
      <c r="BD1948" s="94"/>
      <c r="BE1948" s="94"/>
      <c r="BF1948" s="94"/>
      <c r="BG1948" s="94"/>
      <c r="BH1948" s="94"/>
      <c r="BI1948" s="94"/>
      <c r="BJ1948" s="94"/>
      <c r="BK1948" s="94"/>
      <c r="BL1948" s="94"/>
      <c r="BM1948" s="94"/>
      <c r="BN1948" s="94"/>
      <c r="BO1948" s="94"/>
      <c r="BP1948" s="94"/>
    </row>
    <row r="1949" spans="1:68" x14ac:dyDescent="0.2">
      <c r="A1949" s="75" t="s">
        <v>2239</v>
      </c>
      <c r="B1949" s="87"/>
      <c r="C1949" s="87"/>
      <c r="D1949" s="87"/>
      <c r="E1949" s="87"/>
      <c r="F1949" s="87"/>
      <c r="G1949" s="87"/>
      <c r="H1949" s="87"/>
      <c r="I1949" s="87"/>
      <c r="J1949" s="87"/>
      <c r="K1949" s="84"/>
      <c r="L1949" s="84"/>
      <c r="M1949" s="84"/>
      <c r="N1949" s="84"/>
      <c r="O1949" s="89"/>
      <c r="P1949" s="89"/>
      <c r="Q1949" s="89"/>
      <c r="R1949" s="89"/>
      <c r="S1949" s="83"/>
      <c r="T1949" s="83"/>
      <c r="U1949" s="83"/>
      <c r="V1949" s="83"/>
      <c r="W1949" s="83"/>
      <c r="X1949" s="83"/>
      <c r="Y1949" s="90"/>
      <c r="Z1949" s="90"/>
      <c r="AA1949" s="90"/>
      <c r="AB1949" s="90"/>
      <c r="AC1949" s="91"/>
      <c r="AD1949" s="91"/>
      <c r="AE1949" s="91"/>
      <c r="AF1949" s="91"/>
      <c r="AG1949" s="91"/>
      <c r="AH1949" s="91"/>
      <c r="AI1949" s="92"/>
      <c r="AJ1949" s="92"/>
      <c r="AK1949" s="92"/>
      <c r="AL1949" s="92"/>
      <c r="AM1949" s="92"/>
      <c r="AN1949" s="93"/>
      <c r="AO1949" s="93"/>
      <c r="AP1949" s="93"/>
      <c r="AQ1949" s="93"/>
      <c r="AR1949" s="93"/>
      <c r="AS1949" s="94"/>
      <c r="AT1949" s="94"/>
      <c r="AU1949" s="94"/>
      <c r="AV1949" s="94"/>
      <c r="AW1949" s="94"/>
      <c r="AX1949" s="94"/>
      <c r="AY1949" s="94"/>
      <c r="AZ1949" s="94"/>
      <c r="BA1949" s="94"/>
      <c r="BB1949" s="94"/>
      <c r="BC1949" s="94"/>
      <c r="BD1949" s="94"/>
      <c r="BE1949" s="94"/>
      <c r="BF1949" s="94"/>
      <c r="BG1949" s="94"/>
      <c r="BH1949" s="94"/>
      <c r="BI1949" s="94"/>
      <c r="BJ1949" s="94"/>
      <c r="BK1949" s="94"/>
      <c r="BL1949" s="94"/>
      <c r="BM1949" s="94"/>
      <c r="BN1949" s="94"/>
      <c r="BO1949" s="94"/>
      <c r="BP1949" s="94"/>
    </row>
    <row r="1950" spans="1:68" x14ac:dyDescent="0.2">
      <c r="A1950" s="75" t="s">
        <v>2240</v>
      </c>
      <c r="B1950" s="87"/>
      <c r="C1950" s="87"/>
      <c r="D1950" s="87"/>
      <c r="E1950" s="87"/>
      <c r="F1950" s="87"/>
      <c r="G1950" s="87"/>
      <c r="H1950" s="87"/>
      <c r="I1950" s="87"/>
      <c r="J1950" s="87"/>
      <c r="K1950" s="84"/>
      <c r="L1950" s="84"/>
      <c r="M1950" s="84"/>
      <c r="N1950" s="84"/>
      <c r="O1950" s="89"/>
      <c r="P1950" s="89"/>
      <c r="Q1950" s="89"/>
      <c r="R1950" s="89"/>
      <c r="S1950" s="83"/>
      <c r="T1950" s="83"/>
      <c r="U1950" s="83"/>
      <c r="V1950" s="83"/>
      <c r="W1950" s="83"/>
      <c r="X1950" s="83"/>
      <c r="Y1950" s="90"/>
      <c r="Z1950" s="90"/>
      <c r="AA1950" s="90"/>
      <c r="AB1950" s="90"/>
      <c r="AC1950" s="91"/>
      <c r="AD1950" s="91"/>
      <c r="AE1950" s="91"/>
      <c r="AF1950" s="91"/>
      <c r="AG1950" s="91"/>
      <c r="AH1950" s="91"/>
      <c r="AI1950" s="92"/>
      <c r="AJ1950" s="92"/>
      <c r="AK1950" s="92"/>
      <c r="AL1950" s="92"/>
      <c r="AM1950" s="92"/>
      <c r="AN1950" s="93"/>
      <c r="AO1950" s="93"/>
      <c r="AP1950" s="93"/>
      <c r="AQ1950" s="93"/>
      <c r="AR1950" s="93"/>
      <c r="AS1950" s="94"/>
      <c r="AT1950" s="94"/>
      <c r="AU1950" s="94"/>
      <c r="AV1950" s="94"/>
      <c r="AW1950" s="94"/>
      <c r="AX1950" s="94"/>
      <c r="AY1950" s="94"/>
      <c r="AZ1950" s="94"/>
      <c r="BA1950" s="94"/>
      <c r="BB1950" s="94"/>
      <c r="BC1950" s="94"/>
      <c r="BD1950" s="94"/>
      <c r="BE1950" s="94"/>
      <c r="BF1950" s="94"/>
      <c r="BG1950" s="94"/>
      <c r="BH1950" s="94"/>
      <c r="BI1950" s="94"/>
      <c r="BJ1950" s="94"/>
      <c r="BK1950" s="94"/>
      <c r="BL1950" s="94"/>
      <c r="BM1950" s="94"/>
      <c r="BN1950" s="94"/>
      <c r="BO1950" s="94"/>
      <c r="BP1950" s="94"/>
    </row>
    <row r="1951" spans="1:68" x14ac:dyDescent="0.2">
      <c r="A1951" s="75" t="s">
        <v>2241</v>
      </c>
      <c r="B1951" s="87"/>
      <c r="C1951" s="87"/>
      <c r="D1951" s="87"/>
      <c r="E1951" s="87"/>
      <c r="F1951" s="87"/>
      <c r="G1951" s="87"/>
      <c r="H1951" s="87"/>
      <c r="I1951" s="87"/>
      <c r="J1951" s="87"/>
      <c r="K1951" s="84"/>
      <c r="L1951" s="84"/>
      <c r="M1951" s="84"/>
      <c r="N1951" s="84"/>
      <c r="O1951" s="89"/>
      <c r="P1951" s="89"/>
      <c r="Q1951" s="89"/>
      <c r="R1951" s="89"/>
      <c r="S1951" s="83"/>
      <c r="T1951" s="83"/>
      <c r="U1951" s="83"/>
      <c r="V1951" s="83"/>
      <c r="W1951" s="83"/>
      <c r="X1951" s="83"/>
      <c r="Y1951" s="90"/>
      <c r="Z1951" s="90"/>
      <c r="AA1951" s="90"/>
      <c r="AB1951" s="90"/>
      <c r="AC1951" s="91"/>
      <c r="AD1951" s="91"/>
      <c r="AE1951" s="91"/>
      <c r="AF1951" s="91"/>
      <c r="AG1951" s="91"/>
      <c r="AH1951" s="91"/>
      <c r="AI1951" s="92"/>
      <c r="AJ1951" s="92"/>
      <c r="AK1951" s="92"/>
      <c r="AL1951" s="92"/>
      <c r="AM1951" s="92"/>
      <c r="AN1951" s="93"/>
      <c r="AO1951" s="93"/>
      <c r="AP1951" s="93"/>
      <c r="AQ1951" s="93"/>
      <c r="AR1951" s="93"/>
      <c r="AS1951" s="94"/>
      <c r="AT1951" s="94"/>
      <c r="AU1951" s="94"/>
      <c r="AV1951" s="94"/>
      <c r="AW1951" s="94"/>
      <c r="AX1951" s="94"/>
      <c r="AY1951" s="94"/>
      <c r="AZ1951" s="94"/>
      <c r="BA1951" s="94"/>
      <c r="BB1951" s="94"/>
      <c r="BC1951" s="94"/>
      <c r="BD1951" s="94"/>
      <c r="BE1951" s="94"/>
      <c r="BF1951" s="94"/>
      <c r="BG1951" s="94"/>
      <c r="BH1951" s="94"/>
      <c r="BI1951" s="94"/>
      <c r="BJ1951" s="94"/>
      <c r="BK1951" s="94"/>
      <c r="BL1951" s="94"/>
      <c r="BM1951" s="94"/>
      <c r="BN1951" s="94"/>
      <c r="BO1951" s="94"/>
      <c r="BP1951" s="94"/>
    </row>
    <row r="1952" spans="1:68" x14ac:dyDescent="0.2">
      <c r="A1952" s="75" t="s">
        <v>2242</v>
      </c>
      <c r="B1952" s="87"/>
      <c r="C1952" s="87"/>
      <c r="D1952" s="87"/>
      <c r="E1952" s="87"/>
      <c r="F1952" s="87"/>
      <c r="G1952" s="87"/>
      <c r="H1952" s="87"/>
      <c r="I1952" s="87"/>
      <c r="J1952" s="87"/>
      <c r="K1952" s="84"/>
      <c r="L1952" s="84"/>
      <c r="M1952" s="84"/>
      <c r="N1952" s="84"/>
      <c r="O1952" s="89"/>
      <c r="P1952" s="89"/>
      <c r="Q1952" s="89"/>
      <c r="R1952" s="89"/>
      <c r="S1952" s="83"/>
      <c r="T1952" s="83"/>
      <c r="U1952" s="83"/>
      <c r="V1952" s="83"/>
      <c r="W1952" s="83"/>
      <c r="X1952" s="83"/>
      <c r="Y1952" s="90"/>
      <c r="Z1952" s="90"/>
      <c r="AA1952" s="90"/>
      <c r="AB1952" s="90"/>
      <c r="AC1952" s="91"/>
      <c r="AD1952" s="91"/>
      <c r="AE1952" s="91"/>
      <c r="AF1952" s="91"/>
      <c r="AG1952" s="91"/>
      <c r="AH1952" s="91"/>
      <c r="AI1952" s="92"/>
      <c r="AJ1952" s="92"/>
      <c r="AK1952" s="92"/>
      <c r="AL1952" s="92"/>
      <c r="AM1952" s="92"/>
      <c r="AN1952" s="93"/>
      <c r="AO1952" s="93"/>
      <c r="AP1952" s="93"/>
      <c r="AQ1952" s="93"/>
      <c r="AR1952" s="93"/>
      <c r="AS1952" s="94"/>
      <c r="AT1952" s="94"/>
      <c r="AU1952" s="94"/>
      <c r="AV1952" s="94"/>
      <c r="AW1952" s="94"/>
      <c r="AX1952" s="94"/>
      <c r="AY1952" s="94"/>
      <c r="AZ1952" s="94"/>
      <c r="BA1952" s="94"/>
      <c r="BB1952" s="94"/>
      <c r="BC1952" s="94"/>
      <c r="BD1952" s="94"/>
      <c r="BE1952" s="94"/>
      <c r="BF1952" s="94"/>
      <c r="BG1952" s="94"/>
      <c r="BH1952" s="94"/>
      <c r="BI1952" s="94"/>
      <c r="BJ1952" s="94"/>
      <c r="BK1952" s="94"/>
      <c r="BL1952" s="94"/>
      <c r="BM1952" s="94"/>
      <c r="BN1952" s="94"/>
      <c r="BO1952" s="94"/>
      <c r="BP1952" s="94"/>
    </row>
    <row r="1953" spans="1:68" x14ac:dyDescent="0.2">
      <c r="A1953" s="75" t="s">
        <v>2243</v>
      </c>
      <c r="B1953" s="87"/>
      <c r="C1953" s="87"/>
      <c r="D1953" s="87"/>
      <c r="E1953" s="87"/>
      <c r="F1953" s="87"/>
      <c r="G1953" s="87"/>
      <c r="H1953" s="87"/>
      <c r="I1953" s="87"/>
      <c r="J1953" s="87"/>
      <c r="K1953" s="84"/>
      <c r="L1953" s="84"/>
      <c r="M1953" s="84"/>
      <c r="N1953" s="84"/>
      <c r="O1953" s="89"/>
      <c r="P1953" s="89"/>
      <c r="Q1953" s="89"/>
      <c r="R1953" s="89"/>
      <c r="S1953" s="83"/>
      <c r="T1953" s="83"/>
      <c r="U1953" s="83"/>
      <c r="V1953" s="83"/>
      <c r="W1953" s="83"/>
      <c r="X1953" s="83"/>
      <c r="Y1953" s="90"/>
      <c r="Z1953" s="90"/>
      <c r="AA1953" s="90"/>
      <c r="AB1953" s="90"/>
      <c r="AC1953" s="91"/>
      <c r="AD1953" s="91"/>
      <c r="AE1953" s="91"/>
      <c r="AF1953" s="91"/>
      <c r="AG1953" s="91"/>
      <c r="AH1953" s="91"/>
      <c r="AI1953" s="92"/>
      <c r="AJ1953" s="92"/>
      <c r="AK1953" s="92"/>
      <c r="AL1953" s="92"/>
      <c r="AM1953" s="92"/>
      <c r="AN1953" s="93"/>
      <c r="AO1953" s="93"/>
      <c r="AP1953" s="93"/>
      <c r="AQ1953" s="93"/>
      <c r="AR1953" s="93"/>
      <c r="AS1953" s="94"/>
      <c r="AT1953" s="94"/>
      <c r="AU1953" s="94"/>
      <c r="AV1953" s="94"/>
      <c r="AW1953" s="94"/>
      <c r="AX1953" s="94"/>
      <c r="AY1953" s="94"/>
      <c r="AZ1953" s="94"/>
      <c r="BA1953" s="94"/>
      <c r="BB1953" s="94"/>
      <c r="BC1953" s="94"/>
      <c r="BD1953" s="94"/>
      <c r="BE1953" s="94"/>
      <c r="BF1953" s="94"/>
      <c r="BG1953" s="94"/>
      <c r="BH1953" s="94"/>
      <c r="BI1953" s="94"/>
      <c r="BJ1953" s="94"/>
      <c r="BK1953" s="94"/>
      <c r="BL1953" s="94"/>
      <c r="BM1953" s="94"/>
      <c r="BN1953" s="94"/>
      <c r="BO1953" s="94"/>
      <c r="BP1953" s="94"/>
    </row>
    <row r="1954" spans="1:68" x14ac:dyDescent="0.2">
      <c r="A1954" s="75" t="s">
        <v>2244</v>
      </c>
      <c r="B1954" s="87"/>
      <c r="C1954" s="87"/>
      <c r="D1954" s="87"/>
      <c r="E1954" s="87"/>
      <c r="F1954" s="87"/>
      <c r="G1954" s="87"/>
      <c r="H1954" s="87"/>
      <c r="I1954" s="87"/>
      <c r="J1954" s="87"/>
      <c r="K1954" s="84"/>
      <c r="L1954" s="84"/>
      <c r="M1954" s="84"/>
      <c r="N1954" s="84"/>
      <c r="O1954" s="89"/>
      <c r="P1954" s="89"/>
      <c r="Q1954" s="89"/>
      <c r="R1954" s="89"/>
      <c r="S1954" s="83"/>
      <c r="T1954" s="83"/>
      <c r="U1954" s="83"/>
      <c r="V1954" s="83"/>
      <c r="W1954" s="83"/>
      <c r="X1954" s="83"/>
      <c r="Y1954" s="90"/>
      <c r="Z1954" s="90"/>
      <c r="AA1954" s="90"/>
      <c r="AB1954" s="90"/>
      <c r="AC1954" s="91"/>
      <c r="AD1954" s="91"/>
      <c r="AE1954" s="91"/>
      <c r="AF1954" s="91"/>
      <c r="AG1954" s="91"/>
      <c r="AH1954" s="91"/>
      <c r="AI1954" s="92"/>
      <c r="AJ1954" s="92"/>
      <c r="AK1954" s="92"/>
      <c r="AL1954" s="92"/>
      <c r="AM1954" s="92"/>
      <c r="AN1954" s="93"/>
      <c r="AO1954" s="93"/>
      <c r="AP1954" s="93"/>
      <c r="AQ1954" s="93"/>
      <c r="AR1954" s="93"/>
      <c r="AS1954" s="94"/>
      <c r="AT1954" s="94"/>
      <c r="AU1954" s="94"/>
      <c r="AV1954" s="94"/>
      <c r="AW1954" s="94"/>
      <c r="AX1954" s="94"/>
      <c r="AY1954" s="94"/>
      <c r="AZ1954" s="94"/>
      <c r="BA1954" s="94"/>
      <c r="BB1954" s="94"/>
      <c r="BC1954" s="94"/>
      <c r="BD1954" s="94"/>
      <c r="BE1954" s="94"/>
      <c r="BF1954" s="94"/>
      <c r="BG1954" s="94"/>
      <c r="BH1954" s="94"/>
      <c r="BI1954" s="94"/>
      <c r="BJ1954" s="94"/>
      <c r="BK1954" s="94"/>
      <c r="BL1954" s="94"/>
      <c r="BM1954" s="94"/>
      <c r="BN1954" s="94"/>
      <c r="BO1954" s="94"/>
      <c r="BP1954" s="94"/>
    </row>
    <row r="1955" spans="1:68" x14ac:dyDescent="0.2">
      <c r="A1955" s="75" t="s">
        <v>2245</v>
      </c>
      <c r="B1955" s="87"/>
      <c r="C1955" s="87"/>
      <c r="D1955" s="87"/>
      <c r="E1955" s="87"/>
      <c r="F1955" s="87"/>
      <c r="G1955" s="87"/>
      <c r="H1955" s="87"/>
      <c r="I1955" s="87"/>
      <c r="J1955" s="87"/>
      <c r="K1955" s="84"/>
      <c r="L1955" s="84"/>
      <c r="M1955" s="84"/>
      <c r="N1955" s="84"/>
      <c r="O1955" s="89"/>
      <c r="P1955" s="89"/>
      <c r="Q1955" s="89"/>
      <c r="R1955" s="89"/>
      <c r="S1955" s="83"/>
      <c r="T1955" s="83"/>
      <c r="U1955" s="83"/>
      <c r="V1955" s="83"/>
      <c r="W1955" s="83"/>
      <c r="X1955" s="83"/>
      <c r="Y1955" s="90"/>
      <c r="Z1955" s="90"/>
      <c r="AA1955" s="90"/>
      <c r="AB1955" s="90"/>
      <c r="AC1955" s="91"/>
      <c r="AD1955" s="91"/>
      <c r="AE1955" s="91"/>
      <c r="AF1955" s="91"/>
      <c r="AG1955" s="91"/>
      <c r="AH1955" s="91"/>
      <c r="AI1955" s="92"/>
      <c r="AJ1955" s="92"/>
      <c r="AK1955" s="92"/>
      <c r="AL1955" s="92"/>
      <c r="AM1955" s="92"/>
      <c r="AN1955" s="93"/>
      <c r="AO1955" s="93"/>
      <c r="AP1955" s="93"/>
      <c r="AQ1955" s="93"/>
      <c r="AR1955" s="93"/>
      <c r="AS1955" s="94"/>
      <c r="AT1955" s="94"/>
      <c r="AU1955" s="94"/>
      <c r="AV1955" s="94"/>
      <c r="AW1955" s="94"/>
      <c r="AX1955" s="94"/>
      <c r="AY1955" s="94"/>
      <c r="AZ1955" s="94"/>
      <c r="BA1955" s="94"/>
      <c r="BB1955" s="94"/>
      <c r="BC1955" s="94"/>
      <c r="BD1955" s="94"/>
      <c r="BE1955" s="94"/>
      <c r="BF1955" s="94"/>
      <c r="BG1955" s="94"/>
      <c r="BH1955" s="94"/>
      <c r="BI1955" s="94"/>
      <c r="BJ1955" s="94"/>
      <c r="BK1955" s="94"/>
      <c r="BL1955" s="94"/>
      <c r="BM1955" s="94"/>
      <c r="BN1955" s="94"/>
      <c r="BO1955" s="94"/>
      <c r="BP1955" s="94"/>
    </row>
    <row r="1956" spans="1:68" x14ac:dyDescent="0.2">
      <c r="A1956" s="75" t="s">
        <v>2246</v>
      </c>
      <c r="B1956" s="87"/>
      <c r="C1956" s="87"/>
      <c r="D1956" s="87"/>
      <c r="E1956" s="87"/>
      <c r="F1956" s="87"/>
      <c r="G1956" s="87"/>
      <c r="H1956" s="87"/>
      <c r="I1956" s="87"/>
      <c r="J1956" s="87"/>
      <c r="K1956" s="84"/>
      <c r="L1956" s="84"/>
      <c r="M1956" s="84"/>
      <c r="N1956" s="84"/>
      <c r="O1956" s="89"/>
      <c r="P1956" s="89"/>
      <c r="Q1956" s="89"/>
      <c r="R1956" s="89"/>
      <c r="S1956" s="83"/>
      <c r="T1956" s="83"/>
      <c r="U1956" s="83"/>
      <c r="V1956" s="83"/>
      <c r="W1956" s="83"/>
      <c r="X1956" s="83"/>
      <c r="Y1956" s="90"/>
      <c r="Z1956" s="90"/>
      <c r="AA1956" s="90"/>
      <c r="AB1956" s="90"/>
      <c r="AC1956" s="91"/>
      <c r="AD1956" s="91"/>
      <c r="AE1956" s="91"/>
      <c r="AF1956" s="91"/>
      <c r="AG1956" s="91"/>
      <c r="AH1956" s="91"/>
      <c r="AI1956" s="92"/>
      <c r="AJ1956" s="92"/>
      <c r="AK1956" s="92"/>
      <c r="AL1956" s="92"/>
      <c r="AM1956" s="92"/>
      <c r="AN1956" s="93"/>
      <c r="AO1956" s="93"/>
      <c r="AP1956" s="93"/>
      <c r="AQ1956" s="93"/>
      <c r="AR1956" s="93"/>
      <c r="AS1956" s="94"/>
      <c r="AT1956" s="94"/>
      <c r="AU1956" s="94"/>
      <c r="AV1956" s="94"/>
      <c r="AW1956" s="94"/>
      <c r="AX1956" s="94"/>
      <c r="AY1956" s="94"/>
      <c r="AZ1956" s="94"/>
      <c r="BA1956" s="94"/>
      <c r="BB1956" s="94"/>
      <c r="BC1956" s="94"/>
      <c r="BD1956" s="94"/>
      <c r="BE1956" s="94"/>
      <c r="BF1956" s="94"/>
      <c r="BG1956" s="94"/>
      <c r="BH1956" s="94"/>
      <c r="BI1956" s="94"/>
      <c r="BJ1956" s="94"/>
      <c r="BK1956" s="94"/>
      <c r="BL1956" s="94"/>
      <c r="BM1956" s="94"/>
      <c r="BN1956" s="94"/>
      <c r="BO1956" s="94"/>
      <c r="BP1956" s="94"/>
    </row>
    <row r="1957" spans="1:68" x14ac:dyDescent="0.2">
      <c r="A1957" s="75" t="s">
        <v>2247</v>
      </c>
      <c r="B1957" s="87"/>
      <c r="C1957" s="87"/>
      <c r="D1957" s="87"/>
      <c r="E1957" s="87"/>
      <c r="F1957" s="87"/>
      <c r="G1957" s="87"/>
      <c r="H1957" s="87"/>
      <c r="I1957" s="87"/>
      <c r="J1957" s="87"/>
      <c r="K1957" s="84"/>
      <c r="L1957" s="84"/>
      <c r="M1957" s="84"/>
      <c r="N1957" s="84"/>
      <c r="O1957" s="89"/>
      <c r="P1957" s="89"/>
      <c r="Q1957" s="89"/>
      <c r="R1957" s="89"/>
      <c r="S1957" s="83"/>
      <c r="T1957" s="83"/>
      <c r="U1957" s="83"/>
      <c r="V1957" s="83"/>
      <c r="W1957" s="83"/>
      <c r="X1957" s="83"/>
      <c r="Y1957" s="90"/>
      <c r="Z1957" s="90"/>
      <c r="AA1957" s="90"/>
      <c r="AB1957" s="90"/>
      <c r="AC1957" s="91"/>
      <c r="AD1957" s="91"/>
      <c r="AE1957" s="91"/>
      <c r="AF1957" s="91"/>
      <c r="AG1957" s="91"/>
      <c r="AH1957" s="91"/>
      <c r="AI1957" s="92"/>
      <c r="AJ1957" s="92"/>
      <c r="AK1957" s="92"/>
      <c r="AL1957" s="92"/>
      <c r="AM1957" s="92"/>
      <c r="AN1957" s="93"/>
      <c r="AO1957" s="93"/>
      <c r="AP1957" s="93"/>
      <c r="AQ1957" s="93"/>
      <c r="AR1957" s="93"/>
      <c r="AS1957" s="94"/>
      <c r="AT1957" s="94"/>
      <c r="AU1957" s="94"/>
      <c r="AV1957" s="94"/>
      <c r="AW1957" s="94"/>
      <c r="AX1957" s="94"/>
      <c r="AY1957" s="94"/>
      <c r="AZ1957" s="94"/>
      <c r="BA1957" s="94"/>
      <c r="BB1957" s="94"/>
      <c r="BC1957" s="94"/>
      <c r="BD1957" s="94"/>
      <c r="BE1957" s="94"/>
      <c r="BF1957" s="94"/>
      <c r="BG1957" s="94"/>
      <c r="BH1957" s="94"/>
      <c r="BI1957" s="94"/>
      <c r="BJ1957" s="94"/>
      <c r="BK1957" s="94"/>
      <c r="BL1957" s="94"/>
      <c r="BM1957" s="94"/>
      <c r="BN1957" s="94"/>
      <c r="BO1957" s="94"/>
      <c r="BP1957" s="94"/>
    </row>
    <row r="1958" spans="1:68" x14ac:dyDescent="0.2">
      <c r="A1958" s="75" t="s">
        <v>2248</v>
      </c>
      <c r="B1958" s="87"/>
      <c r="C1958" s="87"/>
      <c r="D1958" s="87"/>
      <c r="E1958" s="87"/>
      <c r="F1958" s="87"/>
      <c r="G1958" s="87"/>
      <c r="H1958" s="87"/>
      <c r="I1958" s="87"/>
      <c r="J1958" s="87"/>
      <c r="K1958" s="84"/>
      <c r="L1958" s="84"/>
      <c r="M1958" s="84"/>
      <c r="N1958" s="84"/>
      <c r="O1958" s="89"/>
      <c r="P1958" s="89"/>
      <c r="Q1958" s="89"/>
      <c r="R1958" s="89"/>
      <c r="S1958" s="83"/>
      <c r="T1958" s="83"/>
      <c r="U1958" s="83"/>
      <c r="V1958" s="83"/>
      <c r="W1958" s="83"/>
      <c r="X1958" s="83"/>
      <c r="Y1958" s="90"/>
      <c r="Z1958" s="90"/>
      <c r="AA1958" s="90"/>
      <c r="AB1958" s="90"/>
      <c r="AC1958" s="91"/>
      <c r="AD1958" s="91"/>
      <c r="AE1958" s="91"/>
      <c r="AF1958" s="91"/>
      <c r="AG1958" s="91"/>
      <c r="AH1958" s="91"/>
      <c r="AI1958" s="92"/>
      <c r="AJ1958" s="92"/>
      <c r="AK1958" s="92"/>
      <c r="AL1958" s="92"/>
      <c r="AM1958" s="92"/>
      <c r="AN1958" s="93"/>
      <c r="AO1958" s="93"/>
      <c r="AP1958" s="93"/>
      <c r="AQ1958" s="93"/>
      <c r="AR1958" s="93"/>
      <c r="AS1958" s="94"/>
      <c r="AT1958" s="94"/>
      <c r="AU1958" s="94"/>
      <c r="AV1958" s="94"/>
      <c r="AW1958" s="94"/>
      <c r="AX1958" s="94"/>
      <c r="AY1958" s="94"/>
      <c r="AZ1958" s="94"/>
      <c r="BA1958" s="94"/>
      <c r="BB1958" s="94"/>
      <c r="BC1958" s="94"/>
      <c r="BD1958" s="94"/>
      <c r="BE1958" s="94"/>
      <c r="BF1958" s="94"/>
      <c r="BG1958" s="94"/>
      <c r="BH1958" s="94"/>
      <c r="BI1958" s="94"/>
      <c r="BJ1958" s="94"/>
      <c r="BK1958" s="94"/>
      <c r="BL1958" s="94"/>
      <c r="BM1958" s="94"/>
      <c r="BN1958" s="94"/>
      <c r="BO1958" s="94"/>
      <c r="BP1958" s="94"/>
    </row>
    <row r="1959" spans="1:68" x14ac:dyDescent="0.2">
      <c r="A1959" s="75" t="s">
        <v>2249</v>
      </c>
      <c r="B1959" s="87"/>
      <c r="C1959" s="87"/>
      <c r="D1959" s="87"/>
      <c r="E1959" s="87"/>
      <c r="F1959" s="87"/>
      <c r="G1959" s="87"/>
      <c r="H1959" s="87"/>
      <c r="I1959" s="87"/>
      <c r="J1959" s="87"/>
      <c r="K1959" s="84"/>
      <c r="L1959" s="84"/>
      <c r="M1959" s="84"/>
      <c r="N1959" s="84"/>
      <c r="O1959" s="89"/>
      <c r="P1959" s="89"/>
      <c r="Q1959" s="89"/>
      <c r="R1959" s="89"/>
      <c r="S1959" s="83"/>
      <c r="T1959" s="83"/>
      <c r="U1959" s="83"/>
      <c r="V1959" s="83"/>
      <c r="W1959" s="83"/>
      <c r="X1959" s="83"/>
      <c r="Y1959" s="90"/>
      <c r="Z1959" s="90"/>
      <c r="AA1959" s="90"/>
      <c r="AB1959" s="90"/>
      <c r="AC1959" s="91"/>
      <c r="AD1959" s="91"/>
      <c r="AE1959" s="91"/>
      <c r="AF1959" s="91"/>
      <c r="AG1959" s="91"/>
      <c r="AH1959" s="91"/>
      <c r="AI1959" s="92"/>
      <c r="AJ1959" s="92"/>
      <c r="AK1959" s="92"/>
      <c r="AL1959" s="92"/>
      <c r="AM1959" s="92"/>
      <c r="AN1959" s="93"/>
      <c r="AO1959" s="93"/>
      <c r="AP1959" s="93"/>
      <c r="AQ1959" s="93"/>
      <c r="AR1959" s="93"/>
      <c r="AS1959" s="94"/>
      <c r="AT1959" s="94"/>
      <c r="AU1959" s="94"/>
      <c r="AV1959" s="94"/>
      <c r="AW1959" s="94"/>
      <c r="AX1959" s="94"/>
      <c r="AY1959" s="94"/>
      <c r="AZ1959" s="94"/>
      <c r="BA1959" s="94"/>
      <c r="BB1959" s="94"/>
      <c r="BC1959" s="94"/>
      <c r="BD1959" s="94"/>
      <c r="BE1959" s="94"/>
      <c r="BF1959" s="94"/>
      <c r="BG1959" s="94"/>
      <c r="BH1959" s="94"/>
      <c r="BI1959" s="94"/>
      <c r="BJ1959" s="94"/>
      <c r="BK1959" s="94"/>
      <c r="BL1959" s="94"/>
      <c r="BM1959" s="94"/>
      <c r="BN1959" s="94"/>
      <c r="BO1959" s="94"/>
      <c r="BP1959" s="94"/>
    </row>
    <row r="1960" spans="1:68" x14ac:dyDescent="0.2">
      <c r="A1960" s="75" t="s">
        <v>2250</v>
      </c>
      <c r="B1960" s="87"/>
      <c r="C1960" s="87"/>
      <c r="D1960" s="87"/>
      <c r="E1960" s="87"/>
      <c r="F1960" s="87"/>
      <c r="G1960" s="87"/>
      <c r="H1960" s="87"/>
      <c r="I1960" s="87"/>
      <c r="J1960" s="87"/>
      <c r="K1960" s="84"/>
      <c r="L1960" s="84"/>
      <c r="M1960" s="84"/>
      <c r="N1960" s="84"/>
      <c r="O1960" s="89"/>
      <c r="P1960" s="89"/>
      <c r="Q1960" s="89"/>
      <c r="R1960" s="89"/>
      <c r="S1960" s="83"/>
      <c r="T1960" s="83"/>
      <c r="U1960" s="83"/>
      <c r="V1960" s="83"/>
      <c r="W1960" s="83"/>
      <c r="X1960" s="83"/>
      <c r="Y1960" s="90"/>
      <c r="Z1960" s="90"/>
      <c r="AA1960" s="90"/>
      <c r="AB1960" s="90"/>
      <c r="AC1960" s="91"/>
      <c r="AD1960" s="91"/>
      <c r="AE1960" s="91"/>
      <c r="AF1960" s="91"/>
      <c r="AG1960" s="91"/>
      <c r="AH1960" s="91"/>
      <c r="AI1960" s="92"/>
      <c r="AJ1960" s="92"/>
      <c r="AK1960" s="92"/>
      <c r="AL1960" s="92"/>
      <c r="AM1960" s="92"/>
      <c r="AN1960" s="93"/>
      <c r="AO1960" s="93"/>
      <c r="AP1960" s="93"/>
      <c r="AQ1960" s="93"/>
      <c r="AR1960" s="93"/>
      <c r="AS1960" s="94"/>
      <c r="AT1960" s="94"/>
      <c r="AU1960" s="94"/>
      <c r="AV1960" s="94"/>
      <c r="AW1960" s="94"/>
      <c r="AX1960" s="94"/>
      <c r="AY1960" s="94"/>
      <c r="AZ1960" s="94"/>
      <c r="BA1960" s="94"/>
      <c r="BB1960" s="94"/>
      <c r="BC1960" s="94"/>
      <c r="BD1960" s="94"/>
      <c r="BE1960" s="94"/>
      <c r="BF1960" s="94"/>
      <c r="BG1960" s="94"/>
      <c r="BH1960" s="94"/>
      <c r="BI1960" s="94"/>
      <c r="BJ1960" s="94"/>
      <c r="BK1960" s="94"/>
      <c r="BL1960" s="94"/>
      <c r="BM1960" s="94"/>
      <c r="BN1960" s="94"/>
      <c r="BO1960" s="94"/>
      <c r="BP1960" s="94"/>
    </row>
    <row r="1961" spans="1:68" x14ac:dyDescent="0.2">
      <c r="A1961" s="75" t="s">
        <v>2251</v>
      </c>
      <c r="B1961" s="87"/>
      <c r="C1961" s="87"/>
      <c r="D1961" s="87"/>
      <c r="E1961" s="87"/>
      <c r="F1961" s="87"/>
      <c r="G1961" s="87"/>
      <c r="H1961" s="87"/>
      <c r="I1961" s="87"/>
      <c r="J1961" s="87"/>
      <c r="K1961" s="84"/>
      <c r="L1961" s="84"/>
      <c r="M1961" s="84"/>
      <c r="N1961" s="84"/>
      <c r="O1961" s="89"/>
      <c r="P1961" s="89"/>
      <c r="Q1961" s="89"/>
      <c r="R1961" s="89"/>
      <c r="S1961" s="83"/>
      <c r="T1961" s="83"/>
      <c r="U1961" s="83"/>
      <c r="V1961" s="83"/>
      <c r="W1961" s="83"/>
      <c r="X1961" s="83"/>
      <c r="Y1961" s="90"/>
      <c r="Z1961" s="90"/>
      <c r="AA1961" s="90"/>
      <c r="AB1961" s="90"/>
      <c r="AC1961" s="91"/>
      <c r="AD1961" s="91"/>
      <c r="AE1961" s="91"/>
      <c r="AF1961" s="91"/>
      <c r="AG1961" s="91"/>
      <c r="AH1961" s="91"/>
      <c r="AI1961" s="92"/>
      <c r="AJ1961" s="92"/>
      <c r="AK1961" s="92"/>
      <c r="AL1961" s="92"/>
      <c r="AM1961" s="92"/>
      <c r="AN1961" s="93"/>
      <c r="AO1961" s="93"/>
      <c r="AP1961" s="93"/>
      <c r="AQ1961" s="93"/>
      <c r="AR1961" s="93"/>
      <c r="AS1961" s="94"/>
      <c r="AT1961" s="94"/>
      <c r="AU1961" s="94"/>
      <c r="AV1961" s="94"/>
      <c r="AW1961" s="94"/>
      <c r="AX1961" s="94"/>
      <c r="AY1961" s="94"/>
      <c r="AZ1961" s="94"/>
      <c r="BA1961" s="94"/>
      <c r="BB1961" s="94"/>
      <c r="BC1961" s="94"/>
      <c r="BD1961" s="94"/>
      <c r="BE1961" s="94"/>
      <c r="BF1961" s="94"/>
      <c r="BG1961" s="94"/>
      <c r="BH1961" s="94"/>
      <c r="BI1961" s="94"/>
      <c r="BJ1961" s="94"/>
      <c r="BK1961" s="94"/>
      <c r="BL1961" s="94"/>
      <c r="BM1961" s="94"/>
      <c r="BN1961" s="94"/>
      <c r="BO1961" s="94"/>
      <c r="BP1961" s="94"/>
    </row>
    <row r="1962" spans="1:68" x14ac:dyDescent="0.2">
      <c r="A1962" s="75" t="s">
        <v>2252</v>
      </c>
      <c r="B1962" s="87"/>
      <c r="C1962" s="87"/>
      <c r="D1962" s="87"/>
      <c r="E1962" s="87"/>
      <c r="F1962" s="87"/>
      <c r="G1962" s="87"/>
      <c r="H1962" s="87"/>
      <c r="I1962" s="87"/>
      <c r="J1962" s="87"/>
      <c r="K1962" s="84"/>
      <c r="L1962" s="84"/>
      <c r="M1962" s="84"/>
      <c r="N1962" s="84"/>
      <c r="O1962" s="89"/>
      <c r="P1962" s="89"/>
      <c r="Q1962" s="89"/>
      <c r="R1962" s="89"/>
      <c r="S1962" s="83"/>
      <c r="T1962" s="83"/>
      <c r="U1962" s="83"/>
      <c r="V1962" s="83"/>
      <c r="W1962" s="83"/>
      <c r="X1962" s="83"/>
      <c r="Y1962" s="90"/>
      <c r="Z1962" s="90"/>
      <c r="AA1962" s="90"/>
      <c r="AB1962" s="90"/>
      <c r="AC1962" s="91"/>
      <c r="AD1962" s="91"/>
      <c r="AE1962" s="91"/>
      <c r="AF1962" s="91"/>
      <c r="AG1962" s="91"/>
      <c r="AH1962" s="91"/>
      <c r="AI1962" s="92"/>
      <c r="AJ1962" s="92"/>
      <c r="AK1962" s="92"/>
      <c r="AL1962" s="92"/>
      <c r="AM1962" s="92"/>
      <c r="AN1962" s="93"/>
      <c r="AO1962" s="93"/>
      <c r="AP1962" s="93"/>
      <c r="AQ1962" s="93"/>
      <c r="AR1962" s="93"/>
      <c r="AS1962" s="94"/>
      <c r="AT1962" s="94"/>
      <c r="AU1962" s="94"/>
      <c r="AV1962" s="94"/>
      <c r="AW1962" s="94"/>
      <c r="AX1962" s="94"/>
      <c r="AY1962" s="94"/>
      <c r="AZ1962" s="94"/>
      <c r="BA1962" s="94"/>
      <c r="BB1962" s="94"/>
      <c r="BC1962" s="94"/>
      <c r="BD1962" s="94"/>
      <c r="BE1962" s="94"/>
      <c r="BF1962" s="94"/>
      <c r="BG1962" s="94"/>
      <c r="BH1962" s="94"/>
      <c r="BI1962" s="94"/>
      <c r="BJ1962" s="94"/>
      <c r="BK1962" s="94"/>
      <c r="BL1962" s="94"/>
      <c r="BM1962" s="94"/>
      <c r="BN1962" s="94"/>
      <c r="BO1962" s="94"/>
      <c r="BP1962" s="94"/>
    </row>
    <row r="1963" spans="1:68" x14ac:dyDescent="0.2">
      <c r="A1963" s="75" t="s">
        <v>2253</v>
      </c>
      <c r="B1963" s="87"/>
      <c r="C1963" s="87"/>
      <c r="D1963" s="87"/>
      <c r="E1963" s="87"/>
      <c r="F1963" s="87"/>
      <c r="G1963" s="87"/>
      <c r="H1963" s="87"/>
      <c r="I1963" s="87"/>
      <c r="J1963" s="87"/>
      <c r="K1963" s="84"/>
      <c r="L1963" s="84"/>
      <c r="M1963" s="84"/>
      <c r="N1963" s="84"/>
      <c r="O1963" s="89"/>
      <c r="P1963" s="89"/>
      <c r="Q1963" s="89"/>
      <c r="R1963" s="89"/>
      <c r="S1963" s="83"/>
      <c r="T1963" s="83"/>
      <c r="U1963" s="83"/>
      <c r="V1963" s="83"/>
      <c r="W1963" s="83"/>
      <c r="X1963" s="83"/>
      <c r="Y1963" s="90"/>
      <c r="Z1963" s="90"/>
      <c r="AA1963" s="90"/>
      <c r="AB1963" s="90"/>
      <c r="AC1963" s="91"/>
      <c r="AD1963" s="91"/>
      <c r="AE1963" s="91"/>
      <c r="AF1963" s="91"/>
      <c r="AG1963" s="91"/>
      <c r="AH1963" s="91"/>
      <c r="AI1963" s="92"/>
      <c r="AJ1963" s="92"/>
      <c r="AK1963" s="92"/>
      <c r="AL1963" s="92"/>
      <c r="AM1963" s="92"/>
      <c r="AN1963" s="93"/>
      <c r="AO1963" s="93"/>
      <c r="AP1963" s="93"/>
      <c r="AQ1963" s="93"/>
      <c r="AR1963" s="93"/>
      <c r="AS1963" s="94"/>
      <c r="AT1963" s="94"/>
      <c r="AU1963" s="94"/>
      <c r="AV1963" s="94"/>
      <c r="AW1963" s="94"/>
      <c r="AX1963" s="94"/>
      <c r="AY1963" s="94"/>
      <c r="AZ1963" s="94"/>
      <c r="BA1963" s="94"/>
      <c r="BB1963" s="94"/>
      <c r="BC1963" s="94"/>
      <c r="BD1963" s="94"/>
      <c r="BE1963" s="94"/>
      <c r="BF1963" s="94"/>
      <c r="BG1963" s="94"/>
      <c r="BH1963" s="94"/>
      <c r="BI1963" s="94"/>
      <c r="BJ1963" s="94"/>
      <c r="BK1963" s="94"/>
      <c r="BL1963" s="94"/>
      <c r="BM1963" s="94"/>
      <c r="BN1963" s="94"/>
      <c r="BO1963" s="94"/>
      <c r="BP1963" s="94"/>
    </row>
    <row r="1964" spans="1:68" x14ac:dyDescent="0.2">
      <c r="A1964" s="75" t="s">
        <v>2254</v>
      </c>
      <c r="B1964" s="87"/>
      <c r="C1964" s="87"/>
      <c r="D1964" s="87"/>
      <c r="E1964" s="87"/>
      <c r="F1964" s="87"/>
      <c r="G1964" s="87"/>
      <c r="H1964" s="87"/>
      <c r="I1964" s="87"/>
      <c r="J1964" s="87"/>
      <c r="K1964" s="84"/>
      <c r="L1964" s="84"/>
      <c r="M1964" s="84"/>
      <c r="N1964" s="84"/>
      <c r="O1964" s="89"/>
      <c r="P1964" s="89"/>
      <c r="Q1964" s="89"/>
      <c r="R1964" s="89"/>
      <c r="S1964" s="83"/>
      <c r="T1964" s="83"/>
      <c r="U1964" s="83"/>
      <c r="V1964" s="83"/>
      <c r="W1964" s="83"/>
      <c r="X1964" s="83"/>
      <c r="Y1964" s="90"/>
      <c r="Z1964" s="90"/>
      <c r="AA1964" s="90"/>
      <c r="AB1964" s="90"/>
      <c r="AC1964" s="91"/>
      <c r="AD1964" s="91"/>
      <c r="AE1964" s="91"/>
      <c r="AF1964" s="91"/>
      <c r="AG1964" s="91"/>
      <c r="AH1964" s="91"/>
      <c r="AI1964" s="92"/>
      <c r="AJ1964" s="92"/>
      <c r="AK1964" s="92"/>
      <c r="AL1964" s="92"/>
      <c r="AM1964" s="92"/>
      <c r="AN1964" s="93"/>
      <c r="AO1964" s="93"/>
      <c r="AP1964" s="93"/>
      <c r="AQ1964" s="93"/>
      <c r="AR1964" s="93"/>
      <c r="AS1964" s="94"/>
      <c r="AT1964" s="94"/>
      <c r="AU1964" s="94"/>
      <c r="AV1964" s="94"/>
      <c r="AW1964" s="94"/>
      <c r="AX1964" s="94"/>
      <c r="AY1964" s="94"/>
      <c r="AZ1964" s="94"/>
      <c r="BA1964" s="94"/>
      <c r="BB1964" s="94"/>
      <c r="BC1964" s="94"/>
      <c r="BD1964" s="94"/>
      <c r="BE1964" s="94"/>
      <c r="BF1964" s="94"/>
      <c r="BG1964" s="94"/>
      <c r="BH1964" s="94"/>
      <c r="BI1964" s="94"/>
      <c r="BJ1964" s="94"/>
      <c r="BK1964" s="94"/>
      <c r="BL1964" s="94"/>
      <c r="BM1964" s="94"/>
      <c r="BN1964" s="94"/>
      <c r="BO1964" s="94"/>
      <c r="BP1964" s="94"/>
    </row>
    <row r="1965" spans="1:68" x14ac:dyDescent="0.2">
      <c r="A1965" s="75" t="s">
        <v>2255</v>
      </c>
      <c r="B1965" s="87"/>
      <c r="C1965" s="87"/>
      <c r="D1965" s="87"/>
      <c r="E1965" s="87"/>
      <c r="F1965" s="87"/>
      <c r="G1965" s="87"/>
      <c r="H1965" s="87"/>
      <c r="I1965" s="87"/>
      <c r="J1965" s="87"/>
      <c r="K1965" s="84"/>
      <c r="L1965" s="84"/>
      <c r="M1965" s="84"/>
      <c r="N1965" s="84"/>
      <c r="O1965" s="89"/>
      <c r="P1965" s="89"/>
      <c r="Q1965" s="89"/>
      <c r="R1965" s="89"/>
      <c r="S1965" s="83"/>
      <c r="T1965" s="83"/>
      <c r="U1965" s="83"/>
      <c r="V1965" s="83"/>
      <c r="W1965" s="83"/>
      <c r="X1965" s="83"/>
      <c r="Y1965" s="90"/>
      <c r="Z1965" s="90"/>
      <c r="AA1965" s="90"/>
      <c r="AB1965" s="90"/>
      <c r="AC1965" s="91"/>
      <c r="AD1965" s="91"/>
      <c r="AE1965" s="91"/>
      <c r="AF1965" s="91"/>
      <c r="AG1965" s="91"/>
      <c r="AH1965" s="91"/>
      <c r="AI1965" s="92"/>
      <c r="AJ1965" s="92"/>
      <c r="AK1965" s="92"/>
      <c r="AL1965" s="92"/>
      <c r="AM1965" s="92"/>
      <c r="AN1965" s="93"/>
      <c r="AO1965" s="93"/>
      <c r="AP1965" s="93"/>
      <c r="AQ1965" s="93"/>
      <c r="AR1965" s="93"/>
      <c r="AS1965" s="94"/>
      <c r="AT1965" s="94"/>
      <c r="AU1965" s="94"/>
      <c r="AV1965" s="94"/>
      <c r="AW1965" s="94"/>
      <c r="AX1965" s="94"/>
      <c r="AY1965" s="94"/>
      <c r="AZ1965" s="94"/>
      <c r="BA1965" s="94"/>
      <c r="BB1965" s="94"/>
      <c r="BC1965" s="94"/>
      <c r="BD1965" s="94"/>
      <c r="BE1965" s="94"/>
      <c r="BF1965" s="94"/>
      <c r="BG1965" s="94"/>
      <c r="BH1965" s="94"/>
      <c r="BI1965" s="94"/>
      <c r="BJ1965" s="94"/>
      <c r="BK1965" s="94"/>
      <c r="BL1965" s="94"/>
      <c r="BM1965" s="94"/>
      <c r="BN1965" s="94"/>
      <c r="BO1965" s="94"/>
      <c r="BP1965" s="94"/>
    </row>
    <row r="1966" spans="1:68" x14ac:dyDescent="0.2">
      <c r="A1966" s="75" t="s">
        <v>2256</v>
      </c>
      <c r="B1966" s="87"/>
      <c r="C1966" s="87"/>
      <c r="D1966" s="87"/>
      <c r="E1966" s="87"/>
      <c r="F1966" s="87"/>
      <c r="G1966" s="87"/>
      <c r="H1966" s="87"/>
      <c r="I1966" s="87"/>
      <c r="J1966" s="87"/>
      <c r="K1966" s="84"/>
      <c r="L1966" s="84"/>
      <c r="M1966" s="84"/>
      <c r="N1966" s="84"/>
      <c r="O1966" s="89"/>
      <c r="P1966" s="89"/>
      <c r="Q1966" s="89"/>
      <c r="R1966" s="89"/>
      <c r="S1966" s="83"/>
      <c r="T1966" s="83"/>
      <c r="U1966" s="83"/>
      <c r="V1966" s="83"/>
      <c r="W1966" s="83"/>
      <c r="X1966" s="83"/>
      <c r="Y1966" s="90"/>
      <c r="Z1966" s="90"/>
      <c r="AA1966" s="90"/>
      <c r="AB1966" s="90"/>
      <c r="AC1966" s="91"/>
      <c r="AD1966" s="91"/>
      <c r="AE1966" s="91"/>
      <c r="AF1966" s="91"/>
      <c r="AG1966" s="91"/>
      <c r="AH1966" s="91"/>
      <c r="AI1966" s="92"/>
      <c r="AJ1966" s="92"/>
      <c r="AK1966" s="92"/>
      <c r="AL1966" s="92"/>
      <c r="AM1966" s="92"/>
      <c r="AN1966" s="93"/>
      <c r="AO1966" s="93"/>
      <c r="AP1966" s="93"/>
      <c r="AQ1966" s="93"/>
      <c r="AR1966" s="93"/>
      <c r="AS1966" s="94"/>
      <c r="AT1966" s="94"/>
      <c r="AU1966" s="94"/>
      <c r="AV1966" s="94"/>
      <c r="AW1966" s="94"/>
      <c r="AX1966" s="94"/>
      <c r="AY1966" s="94"/>
      <c r="AZ1966" s="94"/>
      <c r="BA1966" s="94"/>
      <c r="BB1966" s="94"/>
      <c r="BC1966" s="94"/>
      <c r="BD1966" s="94"/>
      <c r="BE1966" s="94"/>
      <c r="BF1966" s="94"/>
      <c r="BG1966" s="94"/>
      <c r="BH1966" s="94"/>
      <c r="BI1966" s="94"/>
      <c r="BJ1966" s="94"/>
      <c r="BK1966" s="94"/>
      <c r="BL1966" s="94"/>
      <c r="BM1966" s="94"/>
      <c r="BN1966" s="94"/>
      <c r="BO1966" s="94"/>
      <c r="BP1966" s="94"/>
    </row>
    <row r="1967" spans="1:68" x14ac:dyDescent="0.2">
      <c r="A1967" s="75" t="s">
        <v>2257</v>
      </c>
      <c r="B1967" s="87"/>
      <c r="C1967" s="87"/>
      <c r="D1967" s="87"/>
      <c r="E1967" s="87"/>
      <c r="F1967" s="87"/>
      <c r="G1967" s="87"/>
      <c r="H1967" s="87"/>
      <c r="I1967" s="87"/>
      <c r="J1967" s="87"/>
      <c r="K1967" s="84"/>
      <c r="L1967" s="84"/>
      <c r="M1967" s="84"/>
      <c r="N1967" s="84"/>
      <c r="O1967" s="89"/>
      <c r="P1967" s="89"/>
      <c r="Q1967" s="89"/>
      <c r="R1967" s="89"/>
      <c r="S1967" s="83"/>
      <c r="T1967" s="83"/>
      <c r="U1967" s="83"/>
      <c r="V1967" s="83"/>
      <c r="W1967" s="83"/>
      <c r="X1967" s="83"/>
      <c r="Y1967" s="90"/>
      <c r="Z1967" s="90"/>
      <c r="AA1967" s="90"/>
      <c r="AB1967" s="90"/>
      <c r="AC1967" s="91"/>
      <c r="AD1967" s="91"/>
      <c r="AE1967" s="91"/>
      <c r="AF1967" s="91"/>
      <c r="AG1967" s="91"/>
      <c r="AH1967" s="91"/>
      <c r="AI1967" s="92"/>
      <c r="AJ1967" s="92"/>
      <c r="AK1967" s="92"/>
      <c r="AL1967" s="92"/>
      <c r="AM1967" s="92"/>
      <c r="AN1967" s="93"/>
      <c r="AO1967" s="93"/>
      <c r="AP1967" s="93"/>
      <c r="AQ1967" s="93"/>
      <c r="AR1967" s="93"/>
      <c r="AS1967" s="94"/>
      <c r="AT1967" s="94"/>
      <c r="AU1967" s="94"/>
      <c r="AV1967" s="94"/>
      <c r="AW1967" s="94"/>
      <c r="AX1967" s="94"/>
      <c r="AY1967" s="94"/>
      <c r="AZ1967" s="94"/>
      <c r="BA1967" s="94"/>
      <c r="BB1967" s="94"/>
      <c r="BC1967" s="94"/>
      <c r="BD1967" s="94"/>
      <c r="BE1967" s="94"/>
      <c r="BF1967" s="94"/>
      <c r="BG1967" s="94"/>
      <c r="BH1967" s="94"/>
      <c r="BI1967" s="94"/>
      <c r="BJ1967" s="94"/>
      <c r="BK1967" s="94"/>
      <c r="BL1967" s="94"/>
      <c r="BM1967" s="94"/>
      <c r="BN1967" s="94"/>
      <c r="BO1967" s="94"/>
      <c r="BP1967" s="94"/>
    </row>
    <row r="1968" spans="1:68" x14ac:dyDescent="0.2">
      <c r="A1968" s="75" t="s">
        <v>2258</v>
      </c>
      <c r="B1968" s="87"/>
      <c r="C1968" s="87"/>
      <c r="D1968" s="87"/>
      <c r="E1968" s="87"/>
      <c r="F1968" s="87"/>
      <c r="G1968" s="87"/>
      <c r="H1968" s="87"/>
      <c r="I1968" s="87"/>
      <c r="J1968" s="87"/>
      <c r="K1968" s="84"/>
      <c r="L1968" s="84"/>
      <c r="M1968" s="84"/>
      <c r="N1968" s="84"/>
      <c r="O1968" s="89"/>
      <c r="P1968" s="89"/>
      <c r="Q1968" s="89"/>
      <c r="R1968" s="89"/>
      <c r="S1968" s="83"/>
      <c r="T1968" s="83"/>
      <c r="U1968" s="83"/>
      <c r="V1968" s="83"/>
      <c r="W1968" s="83"/>
      <c r="X1968" s="83"/>
      <c r="Y1968" s="90"/>
      <c r="Z1968" s="90"/>
      <c r="AA1968" s="90"/>
      <c r="AB1968" s="90"/>
      <c r="AC1968" s="91"/>
      <c r="AD1968" s="91"/>
      <c r="AE1968" s="91"/>
      <c r="AF1968" s="91"/>
      <c r="AG1968" s="91"/>
      <c r="AH1968" s="91"/>
      <c r="AI1968" s="92"/>
      <c r="AJ1968" s="92"/>
      <c r="AK1968" s="92"/>
      <c r="AL1968" s="92"/>
      <c r="AM1968" s="92"/>
      <c r="AN1968" s="93"/>
      <c r="AO1968" s="93"/>
      <c r="AP1968" s="93"/>
      <c r="AQ1968" s="93"/>
      <c r="AR1968" s="93"/>
      <c r="AS1968" s="94"/>
      <c r="AT1968" s="94"/>
      <c r="AU1968" s="94"/>
      <c r="AV1968" s="94"/>
      <c r="AW1968" s="94"/>
      <c r="AX1968" s="94"/>
      <c r="AY1968" s="94"/>
      <c r="AZ1968" s="94"/>
      <c r="BA1968" s="94"/>
      <c r="BB1968" s="94"/>
      <c r="BC1968" s="94"/>
      <c r="BD1968" s="94"/>
      <c r="BE1968" s="94"/>
      <c r="BF1968" s="94"/>
      <c r="BG1968" s="94"/>
      <c r="BH1968" s="94"/>
      <c r="BI1968" s="94"/>
      <c r="BJ1968" s="94"/>
      <c r="BK1968" s="94"/>
      <c r="BL1968" s="94"/>
      <c r="BM1968" s="94"/>
      <c r="BN1968" s="94"/>
      <c r="BO1968" s="94"/>
      <c r="BP1968" s="94"/>
    </row>
    <row r="1969" spans="1:68" x14ac:dyDescent="0.2">
      <c r="A1969" s="75" t="s">
        <v>2259</v>
      </c>
      <c r="B1969" s="87"/>
      <c r="C1969" s="87"/>
      <c r="D1969" s="87"/>
      <c r="E1969" s="87"/>
      <c r="F1969" s="87"/>
      <c r="G1969" s="87"/>
      <c r="H1969" s="87"/>
      <c r="I1969" s="87"/>
      <c r="J1969" s="87"/>
      <c r="K1969" s="84"/>
      <c r="L1969" s="84"/>
      <c r="M1969" s="84"/>
      <c r="N1969" s="84"/>
      <c r="O1969" s="89"/>
      <c r="P1969" s="89"/>
      <c r="Q1969" s="89"/>
      <c r="R1969" s="89"/>
      <c r="S1969" s="83"/>
      <c r="T1969" s="83"/>
      <c r="U1969" s="83"/>
      <c r="V1969" s="83"/>
      <c r="W1969" s="83"/>
      <c r="X1969" s="83"/>
      <c r="Y1969" s="90"/>
      <c r="Z1969" s="90"/>
      <c r="AA1969" s="90"/>
      <c r="AB1969" s="90"/>
      <c r="AC1969" s="91"/>
      <c r="AD1969" s="91"/>
      <c r="AE1969" s="91"/>
      <c r="AF1969" s="91"/>
      <c r="AG1969" s="91"/>
      <c r="AH1969" s="91"/>
      <c r="AI1969" s="92"/>
      <c r="AJ1969" s="92"/>
      <c r="AK1969" s="92"/>
      <c r="AL1969" s="92"/>
      <c r="AM1969" s="92"/>
      <c r="AN1969" s="93"/>
      <c r="AO1969" s="93"/>
      <c r="AP1969" s="93"/>
      <c r="AQ1969" s="93"/>
      <c r="AR1969" s="93"/>
      <c r="AS1969" s="94"/>
      <c r="AT1969" s="94"/>
      <c r="AU1969" s="94"/>
      <c r="AV1969" s="94"/>
      <c r="AW1969" s="94"/>
      <c r="AX1969" s="94"/>
      <c r="AY1969" s="94"/>
      <c r="AZ1969" s="94"/>
      <c r="BA1969" s="94"/>
      <c r="BB1969" s="94"/>
      <c r="BC1969" s="94"/>
      <c r="BD1969" s="94"/>
      <c r="BE1969" s="94"/>
      <c r="BF1969" s="94"/>
      <c r="BG1969" s="94"/>
      <c r="BH1969" s="94"/>
      <c r="BI1969" s="94"/>
      <c r="BJ1969" s="94"/>
      <c r="BK1969" s="94"/>
      <c r="BL1969" s="94"/>
      <c r="BM1969" s="94"/>
      <c r="BN1969" s="94"/>
      <c r="BO1969" s="94"/>
      <c r="BP1969" s="94"/>
    </row>
    <row r="1970" spans="1:68" x14ac:dyDescent="0.2">
      <c r="A1970" s="75" t="s">
        <v>2260</v>
      </c>
      <c r="B1970" s="87"/>
      <c r="C1970" s="87"/>
      <c r="D1970" s="87"/>
      <c r="E1970" s="87"/>
      <c r="F1970" s="87"/>
      <c r="G1970" s="87"/>
      <c r="H1970" s="87"/>
      <c r="I1970" s="87"/>
      <c r="J1970" s="87"/>
      <c r="K1970" s="84"/>
      <c r="L1970" s="84"/>
      <c r="M1970" s="84"/>
      <c r="N1970" s="84"/>
      <c r="O1970" s="89"/>
      <c r="P1970" s="89"/>
      <c r="Q1970" s="89"/>
      <c r="R1970" s="89"/>
      <c r="S1970" s="83"/>
      <c r="T1970" s="83"/>
      <c r="U1970" s="83"/>
      <c r="V1970" s="83"/>
      <c r="W1970" s="83"/>
      <c r="X1970" s="83"/>
      <c r="Y1970" s="90"/>
      <c r="Z1970" s="90"/>
      <c r="AA1970" s="90"/>
      <c r="AB1970" s="90"/>
      <c r="AC1970" s="91"/>
      <c r="AD1970" s="91"/>
      <c r="AE1970" s="91"/>
      <c r="AF1970" s="91"/>
      <c r="AG1970" s="91"/>
      <c r="AH1970" s="91"/>
      <c r="AI1970" s="92"/>
      <c r="AJ1970" s="92"/>
      <c r="AK1970" s="92"/>
      <c r="AL1970" s="92"/>
      <c r="AM1970" s="92"/>
      <c r="AN1970" s="93"/>
      <c r="AO1970" s="93"/>
      <c r="AP1970" s="93"/>
      <c r="AQ1970" s="93"/>
      <c r="AR1970" s="93"/>
      <c r="AS1970" s="94"/>
      <c r="AT1970" s="94"/>
      <c r="AU1970" s="94"/>
      <c r="AV1970" s="94"/>
      <c r="AW1970" s="94"/>
      <c r="AX1970" s="94"/>
      <c r="AY1970" s="94"/>
      <c r="AZ1970" s="94"/>
      <c r="BA1970" s="94"/>
      <c r="BB1970" s="94"/>
      <c r="BC1970" s="94"/>
      <c r="BD1970" s="94"/>
      <c r="BE1970" s="94"/>
      <c r="BF1970" s="94"/>
      <c r="BG1970" s="94"/>
      <c r="BH1970" s="94"/>
      <c r="BI1970" s="94"/>
      <c r="BJ1970" s="94"/>
      <c r="BK1970" s="94"/>
      <c r="BL1970" s="94"/>
      <c r="BM1970" s="94"/>
      <c r="BN1970" s="94"/>
      <c r="BO1970" s="94"/>
      <c r="BP1970" s="94"/>
    </row>
    <row r="1971" spans="1:68" x14ac:dyDescent="0.2">
      <c r="A1971" s="75" t="s">
        <v>2261</v>
      </c>
      <c r="B1971" s="87"/>
      <c r="C1971" s="87"/>
      <c r="D1971" s="87"/>
      <c r="E1971" s="87"/>
      <c r="F1971" s="87"/>
      <c r="G1971" s="87"/>
      <c r="H1971" s="87"/>
      <c r="I1971" s="87"/>
      <c r="J1971" s="87"/>
      <c r="K1971" s="84"/>
      <c r="L1971" s="84"/>
      <c r="M1971" s="84"/>
      <c r="N1971" s="84"/>
      <c r="O1971" s="89"/>
      <c r="P1971" s="89"/>
      <c r="Q1971" s="89"/>
      <c r="R1971" s="89"/>
      <c r="S1971" s="83"/>
      <c r="T1971" s="83"/>
      <c r="U1971" s="83"/>
      <c r="V1971" s="83"/>
      <c r="W1971" s="83"/>
      <c r="X1971" s="83"/>
      <c r="Y1971" s="90"/>
      <c r="Z1971" s="90"/>
      <c r="AA1971" s="90"/>
      <c r="AB1971" s="90"/>
      <c r="AC1971" s="91"/>
      <c r="AD1971" s="91"/>
      <c r="AE1971" s="91"/>
      <c r="AF1971" s="91"/>
      <c r="AG1971" s="91"/>
      <c r="AH1971" s="91"/>
      <c r="AI1971" s="92"/>
      <c r="AJ1971" s="92"/>
      <c r="AK1971" s="92"/>
      <c r="AL1971" s="92"/>
      <c r="AM1971" s="92"/>
      <c r="AN1971" s="93"/>
      <c r="AO1971" s="93"/>
      <c r="AP1971" s="93"/>
      <c r="AQ1971" s="93"/>
      <c r="AR1971" s="93"/>
      <c r="AS1971" s="94"/>
      <c r="AT1971" s="94"/>
      <c r="AU1971" s="94"/>
      <c r="AV1971" s="94"/>
      <c r="AW1971" s="94"/>
      <c r="AX1971" s="94"/>
      <c r="AY1971" s="94"/>
      <c r="AZ1971" s="94"/>
      <c r="BA1971" s="94"/>
      <c r="BB1971" s="94"/>
      <c r="BC1971" s="94"/>
      <c r="BD1971" s="94"/>
      <c r="BE1971" s="94"/>
      <c r="BF1971" s="94"/>
      <c r="BG1971" s="94"/>
      <c r="BH1971" s="94"/>
      <c r="BI1971" s="94"/>
      <c r="BJ1971" s="94"/>
      <c r="BK1971" s="94"/>
      <c r="BL1971" s="94"/>
      <c r="BM1971" s="94"/>
      <c r="BN1971" s="94"/>
      <c r="BO1971" s="94"/>
      <c r="BP1971" s="94"/>
    </row>
    <row r="1972" spans="1:68" x14ac:dyDescent="0.2">
      <c r="A1972" s="75" t="s">
        <v>2262</v>
      </c>
      <c r="B1972" s="87"/>
      <c r="C1972" s="87"/>
      <c r="D1972" s="87"/>
      <c r="E1972" s="87"/>
      <c r="F1972" s="87"/>
      <c r="G1972" s="87"/>
      <c r="H1972" s="87"/>
      <c r="I1972" s="87"/>
      <c r="J1972" s="87"/>
      <c r="K1972" s="84"/>
      <c r="L1972" s="84"/>
      <c r="M1972" s="84"/>
      <c r="N1972" s="84"/>
      <c r="O1972" s="89"/>
      <c r="P1972" s="89"/>
      <c r="Q1972" s="89"/>
      <c r="R1972" s="89"/>
      <c r="S1972" s="83"/>
      <c r="T1972" s="83"/>
      <c r="U1972" s="83"/>
      <c r="V1972" s="83"/>
      <c r="W1972" s="83"/>
      <c r="X1972" s="83"/>
      <c r="Y1972" s="90"/>
      <c r="Z1972" s="90"/>
      <c r="AA1972" s="90"/>
      <c r="AB1972" s="90"/>
      <c r="AC1972" s="91"/>
      <c r="AD1972" s="91"/>
      <c r="AE1972" s="91"/>
      <c r="AF1972" s="91"/>
      <c r="AG1972" s="91"/>
      <c r="AH1972" s="91"/>
      <c r="AI1972" s="92"/>
      <c r="AJ1972" s="92"/>
      <c r="AK1972" s="92"/>
      <c r="AL1972" s="92"/>
      <c r="AM1972" s="92"/>
      <c r="AN1972" s="93"/>
      <c r="AO1972" s="93"/>
      <c r="AP1972" s="93"/>
      <c r="AQ1972" s="93"/>
      <c r="AR1972" s="93"/>
      <c r="AS1972" s="94"/>
      <c r="AT1972" s="94"/>
      <c r="AU1972" s="94"/>
      <c r="AV1972" s="94"/>
      <c r="AW1972" s="94"/>
      <c r="AX1972" s="94"/>
      <c r="AY1972" s="94"/>
      <c r="AZ1972" s="94"/>
      <c r="BA1972" s="94"/>
      <c r="BB1972" s="94"/>
      <c r="BC1972" s="94"/>
      <c r="BD1972" s="94"/>
      <c r="BE1972" s="94"/>
      <c r="BF1972" s="94"/>
      <c r="BG1972" s="94"/>
      <c r="BH1972" s="94"/>
      <c r="BI1972" s="94"/>
      <c r="BJ1972" s="94"/>
      <c r="BK1972" s="94"/>
      <c r="BL1972" s="94"/>
      <c r="BM1972" s="94"/>
      <c r="BN1972" s="94"/>
      <c r="BO1972" s="94"/>
      <c r="BP1972" s="94"/>
    </row>
    <row r="1973" spans="1:68" x14ac:dyDescent="0.2">
      <c r="A1973" s="75" t="s">
        <v>2263</v>
      </c>
      <c r="B1973" s="87"/>
      <c r="C1973" s="87"/>
      <c r="D1973" s="87"/>
      <c r="E1973" s="87"/>
      <c r="F1973" s="87"/>
      <c r="G1973" s="87"/>
      <c r="H1973" s="87"/>
      <c r="I1973" s="87"/>
      <c r="J1973" s="87"/>
      <c r="K1973" s="84"/>
      <c r="L1973" s="84"/>
      <c r="M1973" s="84"/>
      <c r="N1973" s="84"/>
      <c r="O1973" s="89"/>
      <c r="P1973" s="89"/>
      <c r="Q1973" s="89"/>
      <c r="R1973" s="89"/>
      <c r="S1973" s="83"/>
      <c r="T1973" s="83"/>
      <c r="U1973" s="83"/>
      <c r="V1973" s="83"/>
      <c r="W1973" s="83"/>
      <c r="X1973" s="83"/>
      <c r="Y1973" s="90"/>
      <c r="Z1973" s="90"/>
      <c r="AA1973" s="90"/>
      <c r="AB1973" s="90"/>
      <c r="AC1973" s="91"/>
      <c r="AD1973" s="91"/>
      <c r="AE1973" s="91"/>
      <c r="AF1973" s="91"/>
      <c r="AG1973" s="91"/>
      <c r="AH1973" s="91"/>
      <c r="AI1973" s="92"/>
      <c r="AJ1973" s="92"/>
      <c r="AK1973" s="92"/>
      <c r="AL1973" s="92"/>
      <c r="AM1973" s="92"/>
      <c r="AN1973" s="93"/>
      <c r="AO1973" s="93"/>
      <c r="AP1973" s="93"/>
      <c r="AQ1973" s="93"/>
      <c r="AR1973" s="93"/>
      <c r="AS1973" s="94"/>
      <c r="AT1973" s="94"/>
      <c r="AU1973" s="94"/>
      <c r="AV1973" s="94"/>
      <c r="AW1973" s="94"/>
      <c r="AX1973" s="94"/>
      <c r="AY1973" s="94"/>
      <c r="AZ1973" s="94"/>
      <c r="BA1973" s="94"/>
      <c r="BB1973" s="94"/>
      <c r="BC1973" s="94"/>
      <c r="BD1973" s="94"/>
      <c r="BE1973" s="94"/>
      <c r="BF1973" s="94"/>
      <c r="BG1973" s="94"/>
      <c r="BH1973" s="94"/>
      <c r="BI1973" s="94"/>
      <c r="BJ1973" s="94"/>
      <c r="BK1973" s="94"/>
      <c r="BL1973" s="94"/>
      <c r="BM1973" s="94"/>
      <c r="BN1973" s="94"/>
      <c r="BO1973" s="94"/>
      <c r="BP1973" s="94"/>
    </row>
    <row r="1974" spans="1:68" x14ac:dyDescent="0.2">
      <c r="A1974" s="75" t="s">
        <v>2264</v>
      </c>
      <c r="B1974" s="87"/>
      <c r="C1974" s="87"/>
      <c r="D1974" s="87"/>
      <c r="E1974" s="87"/>
      <c r="F1974" s="87"/>
      <c r="G1974" s="87"/>
      <c r="H1974" s="87"/>
      <c r="I1974" s="87"/>
      <c r="J1974" s="87"/>
      <c r="K1974" s="84"/>
      <c r="L1974" s="84"/>
      <c r="M1974" s="84"/>
      <c r="N1974" s="84"/>
      <c r="O1974" s="89"/>
      <c r="P1974" s="89"/>
      <c r="Q1974" s="89"/>
      <c r="R1974" s="89"/>
      <c r="S1974" s="83"/>
      <c r="T1974" s="83"/>
      <c r="U1974" s="83"/>
      <c r="V1974" s="83"/>
      <c r="W1974" s="83"/>
      <c r="X1974" s="83"/>
      <c r="Y1974" s="90"/>
      <c r="Z1974" s="90"/>
      <c r="AA1974" s="90"/>
      <c r="AB1974" s="90"/>
      <c r="AC1974" s="91"/>
      <c r="AD1974" s="91"/>
      <c r="AE1974" s="91"/>
      <c r="AF1974" s="91"/>
      <c r="AG1974" s="91"/>
      <c r="AH1974" s="91"/>
      <c r="AI1974" s="92"/>
      <c r="AJ1974" s="92"/>
      <c r="AK1974" s="92"/>
      <c r="AL1974" s="92"/>
      <c r="AM1974" s="92"/>
      <c r="AN1974" s="93"/>
      <c r="AO1974" s="93"/>
      <c r="AP1974" s="93"/>
      <c r="AQ1974" s="93"/>
      <c r="AR1974" s="93"/>
      <c r="AS1974" s="94"/>
      <c r="AT1974" s="94"/>
      <c r="AU1974" s="94"/>
      <c r="AV1974" s="94"/>
      <c r="AW1974" s="94"/>
      <c r="AX1974" s="94"/>
      <c r="AY1974" s="94"/>
      <c r="AZ1974" s="94"/>
      <c r="BA1974" s="94"/>
      <c r="BB1974" s="94"/>
      <c r="BC1974" s="94"/>
      <c r="BD1974" s="94"/>
      <c r="BE1974" s="94"/>
      <c r="BF1974" s="94"/>
      <c r="BG1974" s="94"/>
      <c r="BH1974" s="94"/>
      <c r="BI1974" s="94"/>
      <c r="BJ1974" s="94"/>
      <c r="BK1974" s="94"/>
      <c r="BL1974" s="94"/>
      <c r="BM1974" s="94"/>
      <c r="BN1974" s="94"/>
      <c r="BO1974" s="94"/>
      <c r="BP1974" s="94"/>
    </row>
    <row r="1975" spans="1:68" x14ac:dyDescent="0.2">
      <c r="A1975" s="75" t="s">
        <v>2265</v>
      </c>
      <c r="B1975" s="87"/>
      <c r="C1975" s="87"/>
      <c r="D1975" s="87"/>
      <c r="E1975" s="87"/>
      <c r="F1975" s="87"/>
      <c r="G1975" s="87"/>
      <c r="H1975" s="87"/>
      <c r="I1975" s="87"/>
      <c r="J1975" s="87"/>
      <c r="K1975" s="84"/>
      <c r="L1975" s="84"/>
      <c r="M1975" s="84"/>
      <c r="N1975" s="84"/>
      <c r="O1975" s="89"/>
      <c r="P1975" s="89"/>
      <c r="Q1975" s="89"/>
      <c r="R1975" s="89"/>
      <c r="S1975" s="83"/>
      <c r="T1975" s="83"/>
      <c r="U1975" s="83"/>
      <c r="V1975" s="83"/>
      <c r="W1975" s="83"/>
      <c r="X1975" s="83"/>
      <c r="Y1975" s="90"/>
      <c r="Z1975" s="90"/>
      <c r="AA1975" s="90"/>
      <c r="AB1975" s="90"/>
      <c r="AC1975" s="91"/>
      <c r="AD1975" s="91"/>
      <c r="AE1975" s="91"/>
      <c r="AF1975" s="91"/>
      <c r="AG1975" s="91"/>
      <c r="AH1975" s="91"/>
      <c r="AI1975" s="92"/>
      <c r="AJ1975" s="92"/>
      <c r="AK1975" s="92"/>
      <c r="AL1975" s="92"/>
      <c r="AM1975" s="92"/>
      <c r="AN1975" s="93"/>
      <c r="AO1975" s="93"/>
      <c r="AP1975" s="93"/>
      <c r="AQ1975" s="93"/>
      <c r="AR1975" s="93"/>
      <c r="AS1975" s="94"/>
      <c r="AT1975" s="94"/>
      <c r="AU1975" s="94"/>
      <c r="AV1975" s="94"/>
      <c r="AW1975" s="94"/>
      <c r="AX1975" s="94"/>
      <c r="AY1975" s="94"/>
      <c r="AZ1975" s="94"/>
      <c r="BA1975" s="94"/>
      <c r="BB1975" s="94"/>
      <c r="BC1975" s="94"/>
      <c r="BD1975" s="94"/>
      <c r="BE1975" s="94"/>
      <c r="BF1975" s="94"/>
      <c r="BG1975" s="94"/>
      <c r="BH1975" s="94"/>
      <c r="BI1975" s="94"/>
      <c r="BJ1975" s="94"/>
      <c r="BK1975" s="94"/>
      <c r="BL1975" s="94"/>
      <c r="BM1975" s="94"/>
      <c r="BN1975" s="94"/>
      <c r="BO1975" s="94"/>
      <c r="BP1975" s="94"/>
    </row>
    <row r="1976" spans="1:68" x14ac:dyDescent="0.2">
      <c r="A1976" s="75" t="s">
        <v>2266</v>
      </c>
      <c r="B1976" s="87"/>
      <c r="C1976" s="87"/>
      <c r="D1976" s="87"/>
      <c r="E1976" s="87"/>
      <c r="F1976" s="87"/>
      <c r="G1976" s="87"/>
      <c r="H1976" s="87"/>
      <c r="I1976" s="87"/>
      <c r="J1976" s="87"/>
      <c r="K1976" s="84"/>
      <c r="L1976" s="84"/>
      <c r="M1976" s="84"/>
      <c r="N1976" s="84"/>
      <c r="O1976" s="89"/>
      <c r="P1976" s="89"/>
      <c r="Q1976" s="89"/>
      <c r="R1976" s="89"/>
      <c r="S1976" s="83"/>
      <c r="T1976" s="83"/>
      <c r="U1976" s="83"/>
      <c r="V1976" s="83"/>
      <c r="W1976" s="83"/>
      <c r="X1976" s="83"/>
      <c r="Y1976" s="90"/>
      <c r="Z1976" s="90"/>
      <c r="AA1976" s="90"/>
      <c r="AB1976" s="90"/>
      <c r="AC1976" s="91"/>
      <c r="AD1976" s="91"/>
      <c r="AE1976" s="91"/>
      <c r="AF1976" s="91"/>
      <c r="AG1976" s="91"/>
      <c r="AH1976" s="91"/>
      <c r="AI1976" s="92"/>
      <c r="AJ1976" s="92"/>
      <c r="AK1976" s="92"/>
      <c r="AL1976" s="92"/>
      <c r="AM1976" s="92"/>
      <c r="AN1976" s="93"/>
      <c r="AO1976" s="93"/>
      <c r="AP1976" s="93"/>
      <c r="AQ1976" s="93"/>
      <c r="AR1976" s="93"/>
      <c r="AS1976" s="94"/>
      <c r="AT1976" s="94"/>
      <c r="AU1976" s="94"/>
      <c r="AV1976" s="94"/>
      <c r="AW1976" s="94"/>
      <c r="AX1976" s="94"/>
      <c r="AY1976" s="94"/>
      <c r="AZ1976" s="94"/>
      <c r="BA1976" s="94"/>
      <c r="BB1976" s="94"/>
      <c r="BC1976" s="94"/>
      <c r="BD1976" s="94"/>
      <c r="BE1976" s="94"/>
      <c r="BF1976" s="94"/>
      <c r="BG1976" s="94"/>
      <c r="BH1976" s="94"/>
      <c r="BI1976" s="94"/>
      <c r="BJ1976" s="94"/>
      <c r="BK1976" s="94"/>
      <c r="BL1976" s="94"/>
      <c r="BM1976" s="94"/>
      <c r="BN1976" s="94"/>
      <c r="BO1976" s="94"/>
      <c r="BP1976" s="94"/>
    </row>
    <row r="1977" spans="1:68" x14ac:dyDescent="0.2">
      <c r="A1977" s="75" t="s">
        <v>2267</v>
      </c>
      <c r="B1977" s="87"/>
      <c r="C1977" s="87"/>
      <c r="D1977" s="87"/>
      <c r="E1977" s="87"/>
      <c r="F1977" s="87"/>
      <c r="G1977" s="87"/>
      <c r="H1977" s="87"/>
      <c r="I1977" s="87"/>
      <c r="J1977" s="87"/>
      <c r="K1977" s="84"/>
      <c r="L1977" s="84"/>
      <c r="M1977" s="84"/>
      <c r="N1977" s="84"/>
      <c r="O1977" s="89"/>
      <c r="P1977" s="89"/>
      <c r="Q1977" s="89"/>
      <c r="R1977" s="89"/>
      <c r="S1977" s="83"/>
      <c r="T1977" s="83"/>
      <c r="U1977" s="83"/>
      <c r="V1977" s="83"/>
      <c r="W1977" s="83"/>
      <c r="X1977" s="83"/>
      <c r="Y1977" s="90"/>
      <c r="Z1977" s="90"/>
      <c r="AA1977" s="90"/>
      <c r="AB1977" s="90"/>
      <c r="AC1977" s="91"/>
      <c r="AD1977" s="91"/>
      <c r="AE1977" s="91"/>
      <c r="AF1977" s="91"/>
      <c r="AG1977" s="91"/>
      <c r="AH1977" s="91"/>
      <c r="AI1977" s="92"/>
      <c r="AJ1977" s="92"/>
      <c r="AK1977" s="92"/>
      <c r="AL1977" s="92"/>
      <c r="AM1977" s="92"/>
      <c r="AN1977" s="93"/>
      <c r="AO1977" s="93"/>
      <c r="AP1977" s="93"/>
      <c r="AQ1977" s="93"/>
      <c r="AR1977" s="93"/>
      <c r="AS1977" s="94"/>
      <c r="AT1977" s="94"/>
      <c r="AU1977" s="94"/>
      <c r="AV1977" s="94"/>
      <c r="AW1977" s="94"/>
      <c r="AX1977" s="94"/>
      <c r="AY1977" s="94"/>
      <c r="AZ1977" s="94"/>
      <c r="BA1977" s="94"/>
      <c r="BB1977" s="94"/>
      <c r="BC1977" s="94"/>
      <c r="BD1977" s="94"/>
      <c r="BE1977" s="94"/>
      <c r="BF1977" s="94"/>
      <c r="BG1977" s="94"/>
      <c r="BH1977" s="94"/>
      <c r="BI1977" s="94"/>
      <c r="BJ1977" s="94"/>
      <c r="BK1977" s="94"/>
      <c r="BL1977" s="94"/>
      <c r="BM1977" s="94"/>
      <c r="BN1977" s="94"/>
      <c r="BO1977" s="94"/>
      <c r="BP1977" s="94"/>
    </row>
    <row r="1978" spans="1:68" x14ac:dyDescent="0.2">
      <c r="A1978" s="75" t="s">
        <v>2268</v>
      </c>
      <c r="B1978" s="87"/>
      <c r="C1978" s="87"/>
      <c r="D1978" s="87"/>
      <c r="E1978" s="87"/>
      <c r="F1978" s="87"/>
      <c r="G1978" s="87"/>
      <c r="H1978" s="87"/>
      <c r="I1978" s="87"/>
      <c r="J1978" s="87"/>
      <c r="K1978" s="84"/>
      <c r="L1978" s="84"/>
      <c r="M1978" s="84"/>
      <c r="N1978" s="84"/>
      <c r="O1978" s="89"/>
      <c r="P1978" s="89"/>
      <c r="Q1978" s="89"/>
      <c r="R1978" s="89"/>
      <c r="S1978" s="83"/>
      <c r="T1978" s="83"/>
      <c r="U1978" s="83"/>
      <c r="V1978" s="83"/>
      <c r="W1978" s="83"/>
      <c r="X1978" s="83"/>
      <c r="Y1978" s="90"/>
      <c r="Z1978" s="90"/>
      <c r="AA1978" s="90"/>
      <c r="AB1978" s="90"/>
      <c r="AC1978" s="91"/>
      <c r="AD1978" s="91"/>
      <c r="AE1978" s="91"/>
      <c r="AF1978" s="91"/>
      <c r="AG1978" s="91"/>
      <c r="AH1978" s="91"/>
      <c r="AI1978" s="92"/>
      <c r="AJ1978" s="92"/>
      <c r="AK1978" s="92"/>
      <c r="AL1978" s="92"/>
      <c r="AM1978" s="92"/>
      <c r="AN1978" s="93"/>
      <c r="AO1978" s="93"/>
      <c r="AP1978" s="93"/>
      <c r="AQ1978" s="93"/>
      <c r="AR1978" s="93"/>
      <c r="AS1978" s="94"/>
      <c r="AT1978" s="94"/>
      <c r="AU1978" s="94"/>
      <c r="AV1978" s="94"/>
      <c r="AW1978" s="94"/>
      <c r="AX1978" s="94"/>
      <c r="AY1978" s="94"/>
      <c r="AZ1978" s="94"/>
      <c r="BA1978" s="94"/>
      <c r="BB1978" s="94"/>
      <c r="BC1978" s="94"/>
      <c r="BD1978" s="94"/>
      <c r="BE1978" s="94"/>
      <c r="BF1978" s="94"/>
      <c r="BG1978" s="94"/>
      <c r="BH1978" s="94"/>
      <c r="BI1978" s="94"/>
      <c r="BJ1978" s="94"/>
      <c r="BK1978" s="94"/>
      <c r="BL1978" s="94"/>
      <c r="BM1978" s="94"/>
      <c r="BN1978" s="94"/>
      <c r="BO1978" s="94"/>
      <c r="BP1978" s="94"/>
    </row>
    <row r="1979" spans="1:68" x14ac:dyDescent="0.2">
      <c r="A1979" s="75" t="s">
        <v>2269</v>
      </c>
      <c r="B1979" s="87"/>
      <c r="C1979" s="87"/>
      <c r="D1979" s="87"/>
      <c r="E1979" s="87"/>
      <c r="F1979" s="87"/>
      <c r="G1979" s="87"/>
      <c r="H1979" s="87"/>
      <c r="I1979" s="87"/>
      <c r="J1979" s="87"/>
      <c r="K1979" s="84"/>
      <c r="L1979" s="84"/>
      <c r="M1979" s="84"/>
      <c r="N1979" s="84"/>
      <c r="O1979" s="89"/>
      <c r="P1979" s="89"/>
      <c r="Q1979" s="89"/>
      <c r="R1979" s="89"/>
      <c r="S1979" s="83"/>
      <c r="T1979" s="83"/>
      <c r="U1979" s="83"/>
      <c r="V1979" s="83"/>
      <c r="W1979" s="83"/>
      <c r="X1979" s="83"/>
      <c r="Y1979" s="90"/>
      <c r="Z1979" s="90"/>
      <c r="AA1979" s="90"/>
      <c r="AB1979" s="90"/>
      <c r="AC1979" s="91"/>
      <c r="AD1979" s="91"/>
      <c r="AE1979" s="91"/>
      <c r="AF1979" s="91"/>
      <c r="AG1979" s="91"/>
      <c r="AH1979" s="91"/>
      <c r="AI1979" s="92"/>
      <c r="AJ1979" s="92"/>
      <c r="AK1979" s="92"/>
      <c r="AL1979" s="92"/>
      <c r="AM1979" s="92"/>
      <c r="AN1979" s="93"/>
      <c r="AO1979" s="93"/>
      <c r="AP1979" s="93"/>
      <c r="AQ1979" s="93"/>
      <c r="AR1979" s="93"/>
      <c r="AS1979" s="94"/>
      <c r="AT1979" s="94"/>
      <c r="AU1979" s="94"/>
      <c r="AV1979" s="94"/>
      <c r="AW1979" s="94"/>
      <c r="AX1979" s="94"/>
      <c r="AY1979" s="94"/>
      <c r="AZ1979" s="94"/>
      <c r="BA1979" s="94"/>
      <c r="BB1979" s="94"/>
      <c r="BC1979" s="94"/>
      <c r="BD1979" s="94"/>
      <c r="BE1979" s="94"/>
      <c r="BF1979" s="94"/>
      <c r="BG1979" s="94"/>
      <c r="BH1979" s="94"/>
      <c r="BI1979" s="94"/>
      <c r="BJ1979" s="94"/>
      <c r="BK1979" s="94"/>
      <c r="BL1979" s="94"/>
      <c r="BM1979" s="94"/>
      <c r="BN1979" s="94"/>
      <c r="BO1979" s="94"/>
      <c r="BP1979" s="94"/>
    </row>
    <row r="1980" spans="1:68" x14ac:dyDescent="0.2">
      <c r="A1980" s="75" t="s">
        <v>2270</v>
      </c>
      <c r="B1980" s="87"/>
      <c r="C1980" s="87"/>
      <c r="D1980" s="87"/>
      <c r="E1980" s="87"/>
      <c r="F1980" s="87"/>
      <c r="G1980" s="87"/>
      <c r="H1980" s="87"/>
      <c r="I1980" s="87"/>
      <c r="J1980" s="87"/>
      <c r="K1980" s="84"/>
      <c r="L1980" s="84"/>
      <c r="M1980" s="84"/>
      <c r="N1980" s="84"/>
      <c r="O1980" s="89"/>
      <c r="P1980" s="89"/>
      <c r="Q1980" s="89"/>
      <c r="R1980" s="89"/>
      <c r="S1980" s="83"/>
      <c r="T1980" s="83"/>
      <c r="U1980" s="83"/>
      <c r="V1980" s="83"/>
      <c r="W1980" s="83"/>
      <c r="X1980" s="83"/>
      <c r="Y1980" s="90"/>
      <c r="Z1980" s="90"/>
      <c r="AA1980" s="90"/>
      <c r="AB1980" s="90"/>
      <c r="AC1980" s="91"/>
      <c r="AD1980" s="91"/>
      <c r="AE1980" s="91"/>
      <c r="AF1980" s="91"/>
      <c r="AG1980" s="91"/>
      <c r="AH1980" s="91"/>
      <c r="AI1980" s="92"/>
      <c r="AJ1980" s="92"/>
      <c r="AK1980" s="92"/>
      <c r="AL1980" s="92"/>
      <c r="AM1980" s="92"/>
      <c r="AN1980" s="93"/>
      <c r="AO1980" s="93"/>
      <c r="AP1980" s="93"/>
      <c r="AQ1980" s="93"/>
      <c r="AR1980" s="93"/>
      <c r="AS1980" s="94"/>
      <c r="AT1980" s="94"/>
      <c r="AU1980" s="94"/>
      <c r="AV1980" s="94"/>
      <c r="AW1980" s="94"/>
      <c r="AX1980" s="94"/>
      <c r="AY1980" s="94"/>
      <c r="AZ1980" s="94"/>
      <c r="BA1980" s="94"/>
      <c r="BB1980" s="94"/>
      <c r="BC1980" s="94"/>
      <c r="BD1980" s="94"/>
      <c r="BE1980" s="94"/>
      <c r="BF1980" s="94"/>
      <c r="BG1980" s="94"/>
      <c r="BH1980" s="94"/>
      <c r="BI1980" s="94"/>
      <c r="BJ1980" s="94"/>
      <c r="BK1980" s="94"/>
      <c r="BL1980" s="94"/>
      <c r="BM1980" s="94"/>
      <c r="BN1980" s="94"/>
      <c r="BO1980" s="94"/>
      <c r="BP1980" s="94"/>
    </row>
    <row r="1981" spans="1:68" x14ac:dyDescent="0.2">
      <c r="A1981" s="75" t="s">
        <v>2271</v>
      </c>
      <c r="B1981" s="87"/>
      <c r="C1981" s="87"/>
      <c r="D1981" s="87"/>
      <c r="E1981" s="87"/>
      <c r="F1981" s="87"/>
      <c r="G1981" s="87"/>
      <c r="H1981" s="87"/>
      <c r="I1981" s="87"/>
      <c r="J1981" s="87"/>
      <c r="K1981" s="84"/>
      <c r="L1981" s="84"/>
      <c r="M1981" s="84"/>
      <c r="N1981" s="84"/>
      <c r="O1981" s="89"/>
      <c r="P1981" s="89"/>
      <c r="Q1981" s="89"/>
      <c r="R1981" s="89"/>
      <c r="S1981" s="83"/>
      <c r="T1981" s="83"/>
      <c r="U1981" s="83"/>
      <c r="V1981" s="83"/>
      <c r="W1981" s="83"/>
      <c r="X1981" s="83"/>
      <c r="Y1981" s="90"/>
      <c r="Z1981" s="90"/>
      <c r="AA1981" s="90"/>
      <c r="AB1981" s="90"/>
      <c r="AC1981" s="91"/>
      <c r="AD1981" s="91"/>
      <c r="AE1981" s="91"/>
      <c r="AF1981" s="91"/>
      <c r="AG1981" s="91"/>
      <c r="AH1981" s="91"/>
      <c r="AI1981" s="92"/>
      <c r="AJ1981" s="92"/>
      <c r="AK1981" s="92"/>
      <c r="AL1981" s="92"/>
      <c r="AM1981" s="92"/>
      <c r="AN1981" s="93"/>
      <c r="AO1981" s="93"/>
      <c r="AP1981" s="93"/>
      <c r="AQ1981" s="93"/>
      <c r="AR1981" s="93"/>
      <c r="AS1981" s="94"/>
      <c r="AT1981" s="94"/>
      <c r="AU1981" s="94"/>
      <c r="AV1981" s="94"/>
      <c r="AW1981" s="94"/>
      <c r="AX1981" s="94"/>
      <c r="AY1981" s="94"/>
      <c r="AZ1981" s="94"/>
      <c r="BA1981" s="94"/>
      <c r="BB1981" s="94"/>
      <c r="BC1981" s="94"/>
      <c r="BD1981" s="94"/>
      <c r="BE1981" s="94"/>
      <c r="BF1981" s="94"/>
      <c r="BG1981" s="94"/>
      <c r="BH1981" s="94"/>
      <c r="BI1981" s="94"/>
      <c r="BJ1981" s="94"/>
      <c r="BK1981" s="94"/>
      <c r="BL1981" s="94"/>
      <c r="BM1981" s="94"/>
      <c r="BN1981" s="94"/>
      <c r="BO1981" s="94"/>
      <c r="BP1981" s="94"/>
    </row>
    <row r="1982" spans="1:68" x14ac:dyDescent="0.2">
      <c r="A1982" s="75" t="s">
        <v>2272</v>
      </c>
      <c r="B1982" s="87"/>
      <c r="C1982" s="87"/>
      <c r="D1982" s="87"/>
      <c r="E1982" s="87"/>
      <c r="F1982" s="87"/>
      <c r="G1982" s="87"/>
      <c r="H1982" s="87"/>
      <c r="I1982" s="87"/>
      <c r="J1982" s="87"/>
      <c r="K1982" s="84"/>
      <c r="L1982" s="84"/>
      <c r="M1982" s="84"/>
      <c r="N1982" s="84"/>
      <c r="O1982" s="89"/>
      <c r="P1982" s="89"/>
      <c r="Q1982" s="89"/>
      <c r="R1982" s="89"/>
      <c r="S1982" s="83"/>
      <c r="T1982" s="83"/>
      <c r="U1982" s="83"/>
      <c r="V1982" s="83"/>
      <c r="W1982" s="83"/>
      <c r="X1982" s="83"/>
      <c r="Y1982" s="90"/>
      <c r="Z1982" s="90"/>
      <c r="AA1982" s="90"/>
      <c r="AB1982" s="90"/>
      <c r="AC1982" s="91"/>
      <c r="AD1982" s="91"/>
      <c r="AE1982" s="91"/>
      <c r="AF1982" s="91"/>
      <c r="AG1982" s="91"/>
      <c r="AH1982" s="91"/>
      <c r="AI1982" s="92"/>
      <c r="AJ1982" s="92"/>
      <c r="AK1982" s="92"/>
      <c r="AL1982" s="92"/>
      <c r="AM1982" s="92"/>
      <c r="AN1982" s="93"/>
      <c r="AO1982" s="93"/>
      <c r="AP1982" s="93"/>
      <c r="AQ1982" s="93"/>
      <c r="AR1982" s="93"/>
      <c r="AS1982" s="94"/>
      <c r="AT1982" s="94"/>
      <c r="AU1982" s="94"/>
      <c r="AV1982" s="94"/>
      <c r="AW1982" s="94"/>
      <c r="AX1982" s="94"/>
      <c r="AY1982" s="94"/>
      <c r="AZ1982" s="94"/>
      <c r="BA1982" s="94"/>
      <c r="BB1982" s="94"/>
      <c r="BC1982" s="94"/>
      <c r="BD1982" s="94"/>
      <c r="BE1982" s="94"/>
      <c r="BF1982" s="94"/>
      <c r="BG1982" s="94"/>
      <c r="BH1982" s="94"/>
      <c r="BI1982" s="94"/>
      <c r="BJ1982" s="94"/>
      <c r="BK1982" s="94"/>
      <c r="BL1982" s="94"/>
      <c r="BM1982" s="94"/>
      <c r="BN1982" s="94"/>
      <c r="BO1982" s="94"/>
      <c r="BP1982" s="94"/>
    </row>
    <row r="1983" spans="1:68" x14ac:dyDescent="0.2">
      <c r="A1983" s="75" t="s">
        <v>2273</v>
      </c>
      <c r="B1983" s="87"/>
      <c r="C1983" s="87"/>
      <c r="D1983" s="87"/>
      <c r="E1983" s="87"/>
      <c r="F1983" s="87"/>
      <c r="G1983" s="87"/>
      <c r="H1983" s="87"/>
      <c r="I1983" s="87"/>
      <c r="J1983" s="87"/>
      <c r="K1983" s="84"/>
      <c r="L1983" s="84"/>
      <c r="M1983" s="84"/>
      <c r="N1983" s="84"/>
      <c r="O1983" s="89"/>
      <c r="P1983" s="89"/>
      <c r="Q1983" s="89"/>
      <c r="R1983" s="89"/>
      <c r="S1983" s="83"/>
      <c r="T1983" s="83"/>
      <c r="U1983" s="83"/>
      <c r="V1983" s="83"/>
      <c r="W1983" s="83"/>
      <c r="X1983" s="83"/>
      <c r="Y1983" s="90"/>
      <c r="Z1983" s="90"/>
      <c r="AA1983" s="90"/>
      <c r="AB1983" s="90"/>
      <c r="AC1983" s="91"/>
      <c r="AD1983" s="91"/>
      <c r="AE1983" s="91"/>
      <c r="AF1983" s="91"/>
      <c r="AG1983" s="91"/>
      <c r="AH1983" s="91"/>
      <c r="AI1983" s="92"/>
      <c r="AJ1983" s="92"/>
      <c r="AK1983" s="92"/>
      <c r="AL1983" s="92"/>
      <c r="AM1983" s="92"/>
      <c r="AN1983" s="93"/>
      <c r="AO1983" s="93"/>
      <c r="AP1983" s="93"/>
      <c r="AQ1983" s="93"/>
      <c r="AR1983" s="93"/>
      <c r="AS1983" s="94"/>
      <c r="AT1983" s="94"/>
      <c r="AU1983" s="94"/>
      <c r="AV1983" s="94"/>
      <c r="AW1983" s="94"/>
      <c r="AX1983" s="94"/>
      <c r="AY1983" s="94"/>
      <c r="AZ1983" s="94"/>
      <c r="BA1983" s="94"/>
      <c r="BB1983" s="94"/>
      <c r="BC1983" s="94"/>
      <c r="BD1983" s="94"/>
      <c r="BE1983" s="94"/>
      <c r="BF1983" s="94"/>
      <c r="BG1983" s="94"/>
      <c r="BH1983" s="94"/>
      <c r="BI1983" s="94"/>
      <c r="BJ1983" s="94"/>
      <c r="BK1983" s="94"/>
      <c r="BL1983" s="94"/>
      <c r="BM1983" s="94"/>
      <c r="BN1983" s="94"/>
      <c r="BO1983" s="94"/>
      <c r="BP1983" s="94"/>
    </row>
    <row r="1984" spans="1:68" x14ac:dyDescent="0.2">
      <c r="A1984" s="75" t="s">
        <v>2274</v>
      </c>
      <c r="B1984" s="87"/>
      <c r="C1984" s="87"/>
      <c r="D1984" s="87"/>
      <c r="E1984" s="87"/>
      <c r="F1984" s="87"/>
      <c r="G1984" s="87"/>
      <c r="H1984" s="87"/>
      <c r="I1984" s="87"/>
      <c r="J1984" s="87"/>
      <c r="K1984" s="84"/>
      <c r="L1984" s="84"/>
      <c r="M1984" s="84"/>
      <c r="N1984" s="84"/>
      <c r="O1984" s="89"/>
      <c r="P1984" s="89"/>
      <c r="Q1984" s="89"/>
      <c r="R1984" s="89"/>
      <c r="S1984" s="83"/>
      <c r="T1984" s="83"/>
      <c r="U1984" s="83"/>
      <c r="V1984" s="83"/>
      <c r="W1984" s="83"/>
      <c r="X1984" s="83"/>
      <c r="Y1984" s="90"/>
      <c r="Z1984" s="90"/>
      <c r="AA1984" s="90"/>
      <c r="AB1984" s="90"/>
      <c r="AC1984" s="91"/>
      <c r="AD1984" s="91"/>
      <c r="AE1984" s="91"/>
      <c r="AF1984" s="91"/>
      <c r="AG1984" s="91"/>
      <c r="AH1984" s="91"/>
      <c r="AI1984" s="92"/>
      <c r="AJ1984" s="92"/>
      <c r="AK1984" s="92"/>
      <c r="AL1984" s="92"/>
      <c r="AM1984" s="92"/>
      <c r="AN1984" s="93"/>
      <c r="AO1984" s="93"/>
      <c r="AP1984" s="93"/>
      <c r="AQ1984" s="93"/>
      <c r="AR1984" s="93"/>
      <c r="AS1984" s="94"/>
      <c r="AT1984" s="94"/>
      <c r="AU1984" s="94"/>
      <c r="AV1984" s="94"/>
      <c r="AW1984" s="94"/>
      <c r="AX1984" s="94"/>
      <c r="AY1984" s="94"/>
      <c r="AZ1984" s="94"/>
      <c r="BA1984" s="94"/>
      <c r="BB1984" s="94"/>
      <c r="BC1984" s="94"/>
      <c r="BD1984" s="94"/>
      <c r="BE1984" s="94"/>
      <c r="BF1984" s="94"/>
      <c r="BG1984" s="94"/>
      <c r="BH1984" s="94"/>
      <c r="BI1984" s="94"/>
      <c r="BJ1984" s="94"/>
      <c r="BK1984" s="94"/>
      <c r="BL1984" s="94"/>
      <c r="BM1984" s="94"/>
      <c r="BN1984" s="94"/>
      <c r="BO1984" s="94"/>
      <c r="BP1984" s="94"/>
    </row>
    <row r="1985" spans="1:68" x14ac:dyDescent="0.2">
      <c r="A1985" s="75" t="s">
        <v>2275</v>
      </c>
      <c r="B1985" s="87"/>
      <c r="C1985" s="87"/>
      <c r="D1985" s="87"/>
      <c r="E1985" s="87"/>
      <c r="F1985" s="87"/>
      <c r="G1985" s="87"/>
      <c r="H1985" s="87"/>
      <c r="I1985" s="87"/>
      <c r="J1985" s="87"/>
      <c r="K1985" s="84"/>
      <c r="L1985" s="84"/>
      <c r="M1985" s="84"/>
      <c r="N1985" s="84"/>
      <c r="O1985" s="89"/>
      <c r="P1985" s="89"/>
      <c r="Q1985" s="89"/>
      <c r="R1985" s="89"/>
      <c r="S1985" s="83"/>
      <c r="T1985" s="83"/>
      <c r="U1985" s="83"/>
      <c r="V1985" s="83"/>
      <c r="W1985" s="83"/>
      <c r="X1985" s="83"/>
      <c r="Y1985" s="90"/>
      <c r="Z1985" s="90"/>
      <c r="AA1985" s="90"/>
      <c r="AB1985" s="90"/>
      <c r="AC1985" s="91"/>
      <c r="AD1985" s="91"/>
      <c r="AE1985" s="91"/>
      <c r="AF1985" s="91"/>
      <c r="AG1985" s="91"/>
      <c r="AH1985" s="91"/>
      <c r="AI1985" s="92"/>
      <c r="AJ1985" s="92"/>
      <c r="AK1985" s="92"/>
      <c r="AL1985" s="92"/>
      <c r="AM1985" s="92"/>
      <c r="AN1985" s="93"/>
      <c r="AO1985" s="93"/>
      <c r="AP1985" s="93"/>
      <c r="AQ1985" s="93"/>
      <c r="AR1985" s="93"/>
      <c r="AS1985" s="94"/>
      <c r="AT1985" s="94"/>
      <c r="AU1985" s="94"/>
      <c r="AV1985" s="94"/>
      <c r="AW1985" s="94"/>
      <c r="AX1985" s="94"/>
      <c r="AY1985" s="94"/>
      <c r="AZ1985" s="94"/>
      <c r="BA1985" s="94"/>
      <c r="BB1985" s="94"/>
      <c r="BC1985" s="94"/>
      <c r="BD1985" s="94"/>
      <c r="BE1985" s="94"/>
      <c r="BF1985" s="94"/>
      <c r="BG1985" s="94"/>
      <c r="BH1985" s="94"/>
      <c r="BI1985" s="94"/>
      <c r="BJ1985" s="94"/>
      <c r="BK1985" s="94"/>
      <c r="BL1985" s="94"/>
      <c r="BM1985" s="94"/>
      <c r="BN1985" s="94"/>
      <c r="BO1985" s="94"/>
      <c r="BP1985" s="94"/>
    </row>
    <row r="1986" spans="1:68" x14ac:dyDescent="0.2">
      <c r="A1986" s="75" t="s">
        <v>2276</v>
      </c>
      <c r="B1986" s="87"/>
      <c r="C1986" s="87"/>
      <c r="D1986" s="87"/>
      <c r="E1986" s="87"/>
      <c r="F1986" s="87"/>
      <c r="G1986" s="87"/>
      <c r="H1986" s="87"/>
      <c r="I1986" s="87"/>
      <c r="J1986" s="87"/>
      <c r="K1986" s="84"/>
      <c r="L1986" s="84"/>
      <c r="M1986" s="84"/>
      <c r="N1986" s="84"/>
      <c r="O1986" s="89"/>
      <c r="P1986" s="89"/>
      <c r="Q1986" s="89"/>
      <c r="R1986" s="89"/>
      <c r="S1986" s="83"/>
      <c r="T1986" s="83"/>
      <c r="U1986" s="83"/>
      <c r="V1986" s="83"/>
      <c r="W1986" s="83"/>
      <c r="X1986" s="83"/>
      <c r="Y1986" s="90"/>
      <c r="Z1986" s="90"/>
      <c r="AA1986" s="90"/>
      <c r="AB1986" s="90"/>
      <c r="AC1986" s="91"/>
      <c r="AD1986" s="91"/>
      <c r="AE1986" s="91"/>
      <c r="AF1986" s="91"/>
      <c r="AG1986" s="91"/>
      <c r="AH1986" s="91"/>
      <c r="AI1986" s="92"/>
      <c r="AJ1986" s="92"/>
      <c r="AK1986" s="92"/>
      <c r="AL1986" s="92"/>
      <c r="AM1986" s="92"/>
      <c r="AN1986" s="93"/>
      <c r="AO1986" s="93"/>
      <c r="AP1986" s="93"/>
      <c r="AQ1986" s="93"/>
      <c r="AR1986" s="93"/>
      <c r="AS1986" s="94"/>
      <c r="AT1986" s="94"/>
      <c r="AU1986" s="94"/>
      <c r="AV1986" s="94"/>
      <c r="AW1986" s="94"/>
      <c r="AX1986" s="94"/>
      <c r="AY1986" s="94"/>
      <c r="AZ1986" s="94"/>
      <c r="BA1986" s="94"/>
      <c r="BB1986" s="94"/>
      <c r="BC1986" s="94"/>
      <c r="BD1986" s="94"/>
      <c r="BE1986" s="94"/>
      <c r="BF1986" s="94"/>
      <c r="BG1986" s="94"/>
      <c r="BH1986" s="94"/>
      <c r="BI1986" s="94"/>
      <c r="BJ1986" s="94"/>
      <c r="BK1986" s="94"/>
      <c r="BL1986" s="94"/>
      <c r="BM1986" s="94"/>
      <c r="BN1986" s="94"/>
      <c r="BO1986" s="94"/>
      <c r="BP1986" s="94"/>
    </row>
    <row r="1987" spans="1:68" x14ac:dyDescent="0.2">
      <c r="A1987" s="75" t="s">
        <v>2277</v>
      </c>
      <c r="B1987" s="87"/>
      <c r="C1987" s="87"/>
      <c r="D1987" s="87"/>
      <c r="E1987" s="87"/>
      <c r="F1987" s="87"/>
      <c r="G1987" s="87"/>
      <c r="H1987" s="87"/>
      <c r="I1987" s="87"/>
      <c r="J1987" s="87"/>
      <c r="K1987" s="84"/>
      <c r="L1987" s="84"/>
      <c r="M1987" s="84"/>
      <c r="N1987" s="84"/>
      <c r="O1987" s="89"/>
      <c r="P1987" s="89"/>
      <c r="Q1987" s="89"/>
      <c r="R1987" s="89"/>
      <c r="S1987" s="83"/>
      <c r="T1987" s="83"/>
      <c r="U1987" s="83"/>
      <c r="V1987" s="83"/>
      <c r="W1987" s="83"/>
      <c r="X1987" s="83"/>
      <c r="Y1987" s="90"/>
      <c r="Z1987" s="90"/>
      <c r="AA1987" s="90"/>
      <c r="AB1987" s="90"/>
      <c r="AC1987" s="91"/>
      <c r="AD1987" s="91"/>
      <c r="AE1987" s="91"/>
      <c r="AF1987" s="91"/>
      <c r="AG1987" s="91"/>
      <c r="AH1987" s="91"/>
      <c r="AI1987" s="92"/>
      <c r="AJ1987" s="92"/>
      <c r="AK1987" s="92"/>
      <c r="AL1987" s="92"/>
      <c r="AM1987" s="92"/>
      <c r="AN1987" s="93"/>
      <c r="AO1987" s="93"/>
      <c r="AP1987" s="93"/>
      <c r="AQ1987" s="93"/>
      <c r="AR1987" s="93"/>
      <c r="AS1987" s="94"/>
      <c r="AT1987" s="94"/>
      <c r="AU1987" s="94"/>
      <c r="AV1987" s="94"/>
      <c r="AW1987" s="94"/>
      <c r="AX1987" s="94"/>
      <c r="AY1987" s="94"/>
      <c r="AZ1987" s="94"/>
      <c r="BA1987" s="94"/>
      <c r="BB1987" s="94"/>
      <c r="BC1987" s="94"/>
      <c r="BD1987" s="94"/>
      <c r="BE1987" s="94"/>
      <c r="BF1987" s="94"/>
      <c r="BG1987" s="94"/>
      <c r="BH1987" s="94"/>
      <c r="BI1987" s="94"/>
      <c r="BJ1987" s="94"/>
      <c r="BK1987" s="94"/>
      <c r="BL1987" s="94"/>
      <c r="BM1987" s="94"/>
      <c r="BN1987" s="94"/>
      <c r="BO1987" s="94"/>
      <c r="BP1987" s="94"/>
    </row>
    <row r="1988" spans="1:68" x14ac:dyDescent="0.2">
      <c r="A1988" s="75" t="s">
        <v>2278</v>
      </c>
      <c r="B1988" s="87"/>
      <c r="C1988" s="87"/>
      <c r="D1988" s="87"/>
      <c r="E1988" s="87"/>
      <c r="F1988" s="87"/>
      <c r="G1988" s="87"/>
      <c r="H1988" s="87"/>
      <c r="I1988" s="87"/>
      <c r="J1988" s="87"/>
      <c r="K1988" s="84"/>
      <c r="L1988" s="84"/>
      <c r="M1988" s="84"/>
      <c r="N1988" s="84"/>
      <c r="O1988" s="89"/>
      <c r="P1988" s="89"/>
      <c r="Q1988" s="89"/>
      <c r="R1988" s="89"/>
      <c r="S1988" s="83"/>
      <c r="T1988" s="83"/>
      <c r="U1988" s="83"/>
      <c r="V1988" s="83"/>
      <c r="W1988" s="83"/>
      <c r="X1988" s="83"/>
      <c r="Y1988" s="90"/>
      <c r="Z1988" s="90"/>
      <c r="AA1988" s="90"/>
      <c r="AB1988" s="90"/>
      <c r="AC1988" s="91"/>
      <c r="AD1988" s="91"/>
      <c r="AE1988" s="91"/>
      <c r="AF1988" s="91"/>
      <c r="AG1988" s="91"/>
      <c r="AH1988" s="91"/>
      <c r="AI1988" s="92"/>
      <c r="AJ1988" s="92"/>
      <c r="AK1988" s="92"/>
      <c r="AL1988" s="92"/>
      <c r="AM1988" s="92"/>
      <c r="AN1988" s="93"/>
      <c r="AO1988" s="93"/>
      <c r="AP1988" s="93"/>
      <c r="AQ1988" s="93"/>
      <c r="AR1988" s="93"/>
      <c r="AS1988" s="94"/>
      <c r="AT1988" s="94"/>
      <c r="AU1988" s="94"/>
      <c r="AV1988" s="94"/>
      <c r="AW1988" s="94"/>
      <c r="AX1988" s="94"/>
      <c r="AY1988" s="94"/>
      <c r="AZ1988" s="94"/>
      <c r="BA1988" s="94"/>
      <c r="BB1988" s="94"/>
      <c r="BC1988" s="94"/>
      <c r="BD1988" s="94"/>
      <c r="BE1988" s="94"/>
      <c r="BF1988" s="94"/>
      <c r="BG1988" s="94"/>
      <c r="BH1988" s="94"/>
      <c r="BI1988" s="94"/>
      <c r="BJ1988" s="94"/>
      <c r="BK1988" s="94"/>
      <c r="BL1988" s="94"/>
      <c r="BM1988" s="94"/>
      <c r="BN1988" s="94"/>
      <c r="BO1988" s="94"/>
      <c r="BP1988" s="94"/>
    </row>
    <row r="1989" spans="1:68" x14ac:dyDescent="0.2">
      <c r="A1989" s="75" t="s">
        <v>2279</v>
      </c>
      <c r="B1989" s="87"/>
      <c r="C1989" s="87"/>
      <c r="D1989" s="87"/>
      <c r="E1989" s="87"/>
      <c r="F1989" s="87"/>
      <c r="G1989" s="87"/>
      <c r="H1989" s="87"/>
      <c r="I1989" s="87"/>
      <c r="J1989" s="87"/>
      <c r="K1989" s="84"/>
      <c r="L1989" s="84"/>
      <c r="M1989" s="84"/>
      <c r="N1989" s="84"/>
      <c r="O1989" s="89"/>
      <c r="P1989" s="89"/>
      <c r="Q1989" s="89"/>
      <c r="R1989" s="89"/>
      <c r="S1989" s="83"/>
      <c r="T1989" s="83"/>
      <c r="U1989" s="83"/>
      <c r="V1989" s="83"/>
      <c r="W1989" s="83"/>
      <c r="X1989" s="83"/>
      <c r="Y1989" s="90"/>
      <c r="Z1989" s="90"/>
      <c r="AA1989" s="90"/>
      <c r="AB1989" s="90"/>
      <c r="AC1989" s="91"/>
      <c r="AD1989" s="91"/>
      <c r="AE1989" s="91"/>
      <c r="AF1989" s="91"/>
      <c r="AG1989" s="91"/>
      <c r="AH1989" s="91"/>
      <c r="AI1989" s="92"/>
      <c r="AJ1989" s="92"/>
      <c r="AK1989" s="92"/>
      <c r="AL1989" s="92"/>
      <c r="AM1989" s="92"/>
      <c r="AN1989" s="93"/>
      <c r="AO1989" s="93"/>
      <c r="AP1989" s="93"/>
      <c r="AQ1989" s="93"/>
      <c r="AR1989" s="93"/>
      <c r="AS1989" s="94"/>
      <c r="AT1989" s="94"/>
      <c r="AU1989" s="94"/>
      <c r="AV1989" s="94"/>
      <c r="AW1989" s="94"/>
      <c r="AX1989" s="94"/>
      <c r="AY1989" s="94"/>
      <c r="AZ1989" s="94"/>
      <c r="BA1989" s="94"/>
      <c r="BB1989" s="94"/>
      <c r="BC1989" s="94"/>
      <c r="BD1989" s="94"/>
      <c r="BE1989" s="94"/>
      <c r="BF1989" s="94"/>
      <c r="BG1989" s="94"/>
      <c r="BH1989" s="94"/>
      <c r="BI1989" s="94"/>
      <c r="BJ1989" s="94"/>
      <c r="BK1989" s="94"/>
      <c r="BL1989" s="94"/>
      <c r="BM1989" s="94"/>
      <c r="BN1989" s="94"/>
      <c r="BO1989" s="94"/>
      <c r="BP1989" s="94"/>
    </row>
    <row r="1990" spans="1:68" x14ac:dyDescent="0.2">
      <c r="A1990" s="75" t="s">
        <v>2280</v>
      </c>
      <c r="B1990" s="87"/>
      <c r="C1990" s="87"/>
      <c r="D1990" s="87"/>
      <c r="E1990" s="87"/>
      <c r="F1990" s="87"/>
      <c r="G1990" s="87"/>
      <c r="H1990" s="87"/>
      <c r="I1990" s="87"/>
      <c r="J1990" s="87"/>
      <c r="K1990" s="84"/>
      <c r="L1990" s="84"/>
      <c r="M1990" s="84"/>
      <c r="N1990" s="84"/>
      <c r="O1990" s="89"/>
      <c r="P1990" s="89"/>
      <c r="Q1990" s="89"/>
      <c r="R1990" s="89"/>
      <c r="S1990" s="83"/>
      <c r="T1990" s="83"/>
      <c r="U1990" s="83"/>
      <c r="V1990" s="83"/>
      <c r="W1990" s="83"/>
      <c r="X1990" s="83"/>
      <c r="Y1990" s="90"/>
      <c r="Z1990" s="90"/>
      <c r="AA1990" s="90"/>
      <c r="AB1990" s="90"/>
      <c r="AC1990" s="91"/>
      <c r="AD1990" s="91"/>
      <c r="AE1990" s="91"/>
      <c r="AF1990" s="91"/>
      <c r="AG1990" s="91"/>
      <c r="AH1990" s="91"/>
      <c r="AI1990" s="92"/>
      <c r="AJ1990" s="92"/>
      <c r="AK1990" s="92"/>
      <c r="AL1990" s="92"/>
      <c r="AM1990" s="92"/>
      <c r="AN1990" s="93"/>
      <c r="AO1990" s="93"/>
      <c r="AP1990" s="93"/>
      <c r="AQ1990" s="93"/>
      <c r="AR1990" s="93"/>
      <c r="AS1990" s="94"/>
      <c r="AT1990" s="94"/>
      <c r="AU1990" s="94"/>
      <c r="AV1990" s="94"/>
      <c r="AW1990" s="94"/>
      <c r="AX1990" s="94"/>
      <c r="AY1990" s="94"/>
      <c r="AZ1990" s="94"/>
      <c r="BA1990" s="94"/>
      <c r="BB1990" s="94"/>
      <c r="BC1990" s="94"/>
      <c r="BD1990" s="94"/>
      <c r="BE1990" s="94"/>
      <c r="BF1990" s="94"/>
      <c r="BG1990" s="94"/>
      <c r="BH1990" s="94"/>
      <c r="BI1990" s="94"/>
      <c r="BJ1990" s="94"/>
      <c r="BK1990" s="94"/>
      <c r="BL1990" s="94"/>
      <c r="BM1990" s="94"/>
      <c r="BN1990" s="94"/>
      <c r="BO1990" s="94"/>
      <c r="BP1990" s="94"/>
    </row>
    <row r="1991" spans="1:68" x14ac:dyDescent="0.2">
      <c r="A1991" s="75" t="s">
        <v>2281</v>
      </c>
      <c r="B1991" s="87"/>
      <c r="C1991" s="87"/>
      <c r="D1991" s="87"/>
      <c r="E1991" s="87"/>
      <c r="F1991" s="87"/>
      <c r="G1991" s="87"/>
      <c r="H1991" s="87"/>
      <c r="I1991" s="87"/>
      <c r="J1991" s="87"/>
      <c r="K1991" s="84"/>
      <c r="L1991" s="84"/>
      <c r="M1991" s="84"/>
      <c r="N1991" s="84"/>
      <c r="O1991" s="89"/>
      <c r="P1991" s="89"/>
      <c r="Q1991" s="89"/>
      <c r="R1991" s="89"/>
      <c r="S1991" s="83"/>
      <c r="T1991" s="83"/>
      <c r="U1991" s="83"/>
      <c r="V1991" s="83"/>
      <c r="W1991" s="83"/>
      <c r="X1991" s="83"/>
      <c r="Y1991" s="90"/>
      <c r="Z1991" s="90"/>
      <c r="AA1991" s="90"/>
      <c r="AB1991" s="90"/>
      <c r="AC1991" s="91"/>
      <c r="AD1991" s="91"/>
      <c r="AE1991" s="91"/>
      <c r="AF1991" s="91"/>
      <c r="AG1991" s="91"/>
      <c r="AH1991" s="91"/>
      <c r="AI1991" s="92"/>
      <c r="AJ1991" s="92"/>
      <c r="AK1991" s="92"/>
      <c r="AL1991" s="92"/>
      <c r="AM1991" s="92"/>
      <c r="AN1991" s="93"/>
      <c r="AO1991" s="93"/>
      <c r="AP1991" s="93"/>
      <c r="AQ1991" s="93"/>
      <c r="AR1991" s="93"/>
      <c r="AS1991" s="94"/>
      <c r="AT1991" s="94"/>
      <c r="AU1991" s="94"/>
      <c r="AV1991" s="94"/>
      <c r="AW1991" s="94"/>
      <c r="AX1991" s="94"/>
      <c r="AY1991" s="94"/>
      <c r="AZ1991" s="94"/>
      <c r="BA1991" s="94"/>
      <c r="BB1991" s="94"/>
      <c r="BC1991" s="94"/>
      <c r="BD1991" s="94"/>
      <c r="BE1991" s="94"/>
      <c r="BF1991" s="94"/>
      <c r="BG1991" s="94"/>
      <c r="BH1991" s="94"/>
      <c r="BI1991" s="94"/>
      <c r="BJ1991" s="94"/>
      <c r="BK1991" s="94"/>
      <c r="BL1991" s="94"/>
      <c r="BM1991" s="94"/>
      <c r="BN1991" s="94"/>
      <c r="BO1991" s="94"/>
      <c r="BP1991" s="94"/>
    </row>
    <row r="1992" spans="1:68" x14ac:dyDescent="0.2">
      <c r="A1992" s="75" t="s">
        <v>2282</v>
      </c>
      <c r="B1992" s="87"/>
      <c r="C1992" s="87"/>
      <c r="D1992" s="87"/>
      <c r="E1992" s="87"/>
      <c r="F1992" s="87"/>
      <c r="G1992" s="87"/>
      <c r="H1992" s="87"/>
      <c r="I1992" s="87"/>
      <c r="J1992" s="87"/>
      <c r="K1992" s="84"/>
      <c r="L1992" s="84"/>
      <c r="M1992" s="84"/>
      <c r="N1992" s="84"/>
      <c r="O1992" s="89"/>
      <c r="P1992" s="89"/>
      <c r="Q1992" s="89"/>
      <c r="R1992" s="89"/>
      <c r="S1992" s="83"/>
      <c r="T1992" s="83"/>
      <c r="U1992" s="83"/>
      <c r="V1992" s="83"/>
      <c r="W1992" s="83"/>
      <c r="X1992" s="83"/>
      <c r="Y1992" s="90"/>
      <c r="Z1992" s="90"/>
      <c r="AA1992" s="90"/>
      <c r="AB1992" s="90"/>
      <c r="AC1992" s="91"/>
      <c r="AD1992" s="91"/>
      <c r="AE1992" s="91"/>
      <c r="AF1992" s="91"/>
      <c r="AG1992" s="91"/>
      <c r="AH1992" s="91"/>
      <c r="AI1992" s="92"/>
      <c r="AJ1992" s="92"/>
      <c r="AK1992" s="92"/>
      <c r="AL1992" s="92"/>
      <c r="AM1992" s="92"/>
      <c r="AN1992" s="93"/>
      <c r="AO1992" s="93"/>
      <c r="AP1992" s="93"/>
      <c r="AQ1992" s="93"/>
      <c r="AR1992" s="93"/>
      <c r="AS1992" s="94"/>
      <c r="AT1992" s="94"/>
      <c r="AU1992" s="94"/>
      <c r="AV1992" s="94"/>
      <c r="AW1992" s="94"/>
      <c r="AX1992" s="94"/>
      <c r="AY1992" s="94"/>
      <c r="AZ1992" s="94"/>
      <c r="BA1992" s="94"/>
      <c r="BB1992" s="94"/>
      <c r="BC1992" s="94"/>
      <c r="BD1992" s="94"/>
      <c r="BE1992" s="94"/>
      <c r="BF1992" s="94"/>
      <c r="BG1992" s="94"/>
      <c r="BH1992" s="94"/>
      <c r="BI1992" s="94"/>
      <c r="BJ1992" s="94"/>
      <c r="BK1992" s="94"/>
      <c r="BL1992" s="94"/>
      <c r="BM1992" s="94"/>
      <c r="BN1992" s="94"/>
      <c r="BO1992" s="94"/>
      <c r="BP1992" s="94"/>
    </row>
    <row r="1993" spans="1:68" x14ac:dyDescent="0.2">
      <c r="A1993" s="75" t="s">
        <v>2283</v>
      </c>
      <c r="B1993" s="87"/>
      <c r="C1993" s="87"/>
      <c r="D1993" s="87"/>
      <c r="E1993" s="87"/>
      <c r="F1993" s="87"/>
      <c r="G1993" s="87"/>
      <c r="H1993" s="87"/>
      <c r="I1993" s="87"/>
      <c r="J1993" s="87"/>
      <c r="K1993" s="84"/>
      <c r="L1993" s="84"/>
      <c r="M1993" s="84"/>
      <c r="N1993" s="84"/>
      <c r="O1993" s="89"/>
      <c r="P1993" s="89"/>
      <c r="Q1993" s="89"/>
      <c r="R1993" s="89"/>
      <c r="S1993" s="83"/>
      <c r="T1993" s="83"/>
      <c r="U1993" s="83"/>
      <c r="V1993" s="83"/>
      <c r="W1993" s="83"/>
      <c r="X1993" s="83"/>
      <c r="Y1993" s="90"/>
      <c r="Z1993" s="90"/>
      <c r="AA1993" s="90"/>
      <c r="AB1993" s="90"/>
      <c r="AC1993" s="91"/>
      <c r="AD1993" s="91"/>
      <c r="AE1993" s="91"/>
      <c r="AF1993" s="91"/>
      <c r="AG1993" s="91"/>
      <c r="AH1993" s="91"/>
      <c r="AI1993" s="92"/>
      <c r="AJ1993" s="92"/>
      <c r="AK1993" s="92"/>
      <c r="AL1993" s="92"/>
      <c r="AM1993" s="92"/>
      <c r="AN1993" s="93"/>
      <c r="AO1993" s="93"/>
      <c r="AP1993" s="93"/>
      <c r="AQ1993" s="93"/>
      <c r="AR1993" s="93"/>
      <c r="AS1993" s="94"/>
      <c r="AT1993" s="94"/>
      <c r="AU1993" s="94"/>
      <c r="AV1993" s="94"/>
      <c r="AW1993" s="94"/>
      <c r="AX1993" s="94"/>
      <c r="AY1993" s="94"/>
      <c r="AZ1993" s="94"/>
      <c r="BA1993" s="94"/>
      <c r="BB1993" s="94"/>
      <c r="BC1993" s="94"/>
      <c r="BD1993" s="94"/>
      <c r="BE1993" s="94"/>
      <c r="BF1993" s="94"/>
      <c r="BG1993" s="94"/>
      <c r="BH1993" s="94"/>
      <c r="BI1993" s="94"/>
      <c r="BJ1993" s="94"/>
      <c r="BK1993" s="94"/>
      <c r="BL1993" s="94"/>
      <c r="BM1993" s="94"/>
      <c r="BN1993" s="94"/>
      <c r="BO1993" s="94"/>
      <c r="BP1993" s="94"/>
    </row>
    <row r="1994" spans="1:68" x14ac:dyDescent="0.2">
      <c r="A1994" s="75" t="s">
        <v>2284</v>
      </c>
      <c r="B1994" s="87"/>
      <c r="C1994" s="87"/>
      <c r="D1994" s="87"/>
      <c r="E1994" s="87"/>
      <c r="F1994" s="87"/>
      <c r="G1994" s="87"/>
      <c r="H1994" s="87"/>
      <c r="I1994" s="87"/>
      <c r="J1994" s="87"/>
      <c r="K1994" s="84"/>
      <c r="L1994" s="84"/>
      <c r="M1994" s="84"/>
      <c r="N1994" s="84"/>
      <c r="O1994" s="89"/>
      <c r="P1994" s="89"/>
      <c r="Q1994" s="89"/>
      <c r="R1994" s="89"/>
      <c r="S1994" s="83"/>
      <c r="T1994" s="83"/>
      <c r="U1994" s="83"/>
      <c r="V1994" s="83"/>
      <c r="W1994" s="83"/>
      <c r="X1994" s="83"/>
      <c r="Y1994" s="90"/>
      <c r="Z1994" s="90"/>
      <c r="AA1994" s="90"/>
      <c r="AB1994" s="90"/>
      <c r="AC1994" s="91"/>
      <c r="AD1994" s="91"/>
      <c r="AE1994" s="91"/>
      <c r="AF1994" s="91"/>
      <c r="AG1994" s="91"/>
      <c r="AH1994" s="91"/>
      <c r="AI1994" s="92"/>
      <c r="AJ1994" s="92"/>
      <c r="AK1994" s="92"/>
      <c r="AL1994" s="92"/>
      <c r="AM1994" s="92"/>
      <c r="AN1994" s="93"/>
      <c r="AO1994" s="93"/>
      <c r="AP1994" s="93"/>
      <c r="AQ1994" s="93"/>
      <c r="AR1994" s="93"/>
      <c r="AS1994" s="94"/>
      <c r="AT1994" s="94"/>
      <c r="AU1994" s="94"/>
      <c r="AV1994" s="94"/>
      <c r="AW1994" s="94"/>
      <c r="AX1994" s="94"/>
      <c r="AY1994" s="94"/>
      <c r="AZ1994" s="94"/>
      <c r="BA1994" s="94"/>
      <c r="BB1994" s="94"/>
      <c r="BC1994" s="94"/>
      <c r="BD1994" s="94"/>
      <c r="BE1994" s="94"/>
      <c r="BF1994" s="94"/>
      <c r="BG1994" s="94"/>
      <c r="BH1994" s="94"/>
      <c r="BI1994" s="94"/>
      <c r="BJ1994" s="94"/>
      <c r="BK1994" s="94"/>
      <c r="BL1994" s="94"/>
      <c r="BM1994" s="94"/>
      <c r="BN1994" s="94"/>
      <c r="BO1994" s="94"/>
      <c r="BP1994" s="94"/>
    </row>
    <row r="1995" spans="1:68" x14ac:dyDescent="0.2">
      <c r="A1995" s="75" t="s">
        <v>2285</v>
      </c>
      <c r="B1995" s="87"/>
      <c r="C1995" s="87"/>
      <c r="D1995" s="87"/>
      <c r="E1995" s="87"/>
      <c r="F1995" s="87"/>
      <c r="G1995" s="87"/>
      <c r="H1995" s="87"/>
      <c r="I1995" s="87"/>
      <c r="J1995" s="87"/>
      <c r="K1995" s="84"/>
      <c r="L1995" s="84"/>
      <c r="M1995" s="84"/>
      <c r="N1995" s="84"/>
      <c r="O1995" s="89"/>
      <c r="P1995" s="89"/>
      <c r="Q1995" s="89"/>
      <c r="R1995" s="89"/>
      <c r="S1995" s="83"/>
      <c r="T1995" s="83"/>
      <c r="U1995" s="83"/>
      <c r="V1995" s="83"/>
      <c r="W1995" s="83"/>
      <c r="X1995" s="83"/>
      <c r="Y1995" s="90"/>
      <c r="Z1995" s="90"/>
      <c r="AA1995" s="90"/>
      <c r="AB1995" s="90"/>
      <c r="AC1995" s="91"/>
      <c r="AD1995" s="91"/>
      <c r="AE1995" s="91"/>
      <c r="AF1995" s="91"/>
      <c r="AG1995" s="91"/>
      <c r="AH1995" s="91"/>
      <c r="AI1995" s="92"/>
      <c r="AJ1995" s="92"/>
      <c r="AK1995" s="92"/>
      <c r="AL1995" s="92"/>
      <c r="AM1995" s="92"/>
      <c r="AN1995" s="93"/>
      <c r="AO1995" s="93"/>
      <c r="AP1995" s="93"/>
      <c r="AQ1995" s="93"/>
      <c r="AR1995" s="93"/>
      <c r="AS1995" s="94"/>
      <c r="AT1995" s="94"/>
      <c r="AU1995" s="94"/>
      <c r="AV1995" s="94"/>
      <c r="AW1995" s="94"/>
      <c r="AX1995" s="94"/>
      <c r="AY1995" s="94"/>
      <c r="AZ1995" s="94"/>
      <c r="BA1995" s="94"/>
      <c r="BB1995" s="94"/>
      <c r="BC1995" s="94"/>
      <c r="BD1995" s="94"/>
      <c r="BE1995" s="94"/>
      <c r="BF1995" s="94"/>
      <c r="BG1995" s="94"/>
      <c r="BH1995" s="94"/>
      <c r="BI1995" s="94"/>
      <c r="BJ1995" s="94"/>
      <c r="BK1995" s="94"/>
      <c r="BL1995" s="94"/>
      <c r="BM1995" s="94"/>
      <c r="BN1995" s="94"/>
      <c r="BO1995" s="94"/>
      <c r="BP1995" s="94"/>
    </row>
    <row r="1996" spans="1:68" x14ac:dyDescent="0.2">
      <c r="A1996" s="75" t="s">
        <v>2286</v>
      </c>
      <c r="B1996" s="87"/>
      <c r="C1996" s="87"/>
      <c r="D1996" s="87"/>
      <c r="E1996" s="87"/>
      <c r="F1996" s="87"/>
      <c r="G1996" s="87"/>
      <c r="H1996" s="87"/>
      <c r="I1996" s="87"/>
      <c r="J1996" s="87"/>
      <c r="K1996" s="84"/>
      <c r="L1996" s="84"/>
      <c r="M1996" s="84"/>
      <c r="N1996" s="84"/>
      <c r="O1996" s="89"/>
      <c r="P1996" s="89"/>
      <c r="Q1996" s="89"/>
      <c r="R1996" s="89"/>
      <c r="S1996" s="83"/>
      <c r="T1996" s="83"/>
      <c r="U1996" s="83"/>
      <c r="V1996" s="83"/>
      <c r="W1996" s="83"/>
      <c r="X1996" s="83"/>
      <c r="Y1996" s="90"/>
      <c r="Z1996" s="90"/>
      <c r="AA1996" s="90"/>
      <c r="AB1996" s="90"/>
      <c r="AC1996" s="91"/>
      <c r="AD1996" s="91"/>
      <c r="AE1996" s="91"/>
      <c r="AF1996" s="91"/>
      <c r="AG1996" s="91"/>
      <c r="AH1996" s="91"/>
      <c r="AI1996" s="92"/>
      <c r="AJ1996" s="92"/>
      <c r="AK1996" s="92"/>
      <c r="AL1996" s="92"/>
      <c r="AM1996" s="92"/>
      <c r="AN1996" s="93"/>
      <c r="AO1996" s="93"/>
      <c r="AP1996" s="93"/>
      <c r="AQ1996" s="93"/>
      <c r="AR1996" s="93"/>
      <c r="AS1996" s="94"/>
      <c r="AT1996" s="94"/>
      <c r="AU1996" s="94"/>
      <c r="AV1996" s="94"/>
      <c r="AW1996" s="94"/>
      <c r="AX1996" s="94"/>
      <c r="AY1996" s="94"/>
      <c r="AZ1996" s="94"/>
      <c r="BA1996" s="94"/>
      <c r="BB1996" s="94"/>
      <c r="BC1996" s="94"/>
      <c r="BD1996" s="94"/>
      <c r="BE1996" s="94"/>
      <c r="BF1996" s="94"/>
      <c r="BG1996" s="94"/>
      <c r="BH1996" s="94"/>
      <c r="BI1996" s="94"/>
      <c r="BJ1996" s="94"/>
      <c r="BK1996" s="94"/>
      <c r="BL1996" s="94"/>
      <c r="BM1996" s="94"/>
      <c r="BN1996" s="94"/>
      <c r="BO1996" s="94"/>
      <c r="BP1996" s="94"/>
    </row>
    <row r="1997" spans="1:68" x14ac:dyDescent="0.2">
      <c r="A1997" s="75" t="s">
        <v>2287</v>
      </c>
      <c r="B1997" s="87"/>
      <c r="C1997" s="87"/>
      <c r="D1997" s="87"/>
      <c r="E1997" s="87"/>
      <c r="F1997" s="87"/>
      <c r="G1997" s="87"/>
      <c r="H1997" s="87"/>
      <c r="I1997" s="87"/>
      <c r="J1997" s="87"/>
      <c r="K1997" s="84"/>
      <c r="L1997" s="84"/>
      <c r="M1997" s="84"/>
      <c r="N1997" s="84"/>
      <c r="O1997" s="89"/>
      <c r="P1997" s="89"/>
      <c r="Q1997" s="89"/>
      <c r="R1997" s="89"/>
      <c r="S1997" s="83"/>
      <c r="T1997" s="83"/>
      <c r="U1997" s="83"/>
      <c r="V1997" s="83"/>
      <c r="W1997" s="83"/>
      <c r="X1997" s="83"/>
      <c r="Y1997" s="90"/>
      <c r="Z1997" s="90"/>
      <c r="AA1997" s="90"/>
      <c r="AB1997" s="90"/>
      <c r="AC1997" s="91"/>
      <c r="AD1997" s="91"/>
      <c r="AE1997" s="91"/>
      <c r="AF1997" s="91"/>
      <c r="AG1997" s="91"/>
      <c r="AH1997" s="91"/>
      <c r="AI1997" s="92"/>
      <c r="AJ1997" s="92"/>
      <c r="AK1997" s="92"/>
      <c r="AL1997" s="92"/>
      <c r="AM1997" s="92"/>
      <c r="AN1997" s="93"/>
      <c r="AO1997" s="93"/>
      <c r="AP1997" s="93"/>
      <c r="AQ1997" s="93"/>
      <c r="AR1997" s="93"/>
      <c r="AS1997" s="94"/>
      <c r="AT1997" s="94"/>
      <c r="AU1997" s="94"/>
      <c r="AV1997" s="94"/>
      <c r="AW1997" s="94"/>
      <c r="AX1997" s="94"/>
      <c r="AY1997" s="94"/>
      <c r="AZ1997" s="94"/>
      <c r="BA1997" s="94"/>
      <c r="BB1997" s="94"/>
      <c r="BC1997" s="94"/>
      <c r="BD1997" s="94"/>
      <c r="BE1997" s="94"/>
      <c r="BF1997" s="94"/>
      <c r="BG1997" s="94"/>
      <c r="BH1997" s="94"/>
      <c r="BI1997" s="94"/>
      <c r="BJ1997" s="94"/>
      <c r="BK1997" s="94"/>
      <c r="BL1997" s="94"/>
      <c r="BM1997" s="94"/>
      <c r="BN1997" s="94"/>
      <c r="BO1997" s="94"/>
      <c r="BP1997" s="94"/>
    </row>
    <row r="1998" spans="1:68" x14ac:dyDescent="0.2">
      <c r="A1998" s="75" t="s">
        <v>2288</v>
      </c>
      <c r="B1998" s="87"/>
      <c r="C1998" s="87"/>
      <c r="D1998" s="87"/>
      <c r="E1998" s="87"/>
      <c r="F1998" s="87"/>
      <c r="G1998" s="87"/>
      <c r="H1998" s="87"/>
      <c r="I1998" s="87"/>
      <c r="J1998" s="87"/>
      <c r="K1998" s="84"/>
      <c r="L1998" s="84"/>
      <c r="M1998" s="84"/>
      <c r="N1998" s="84"/>
      <c r="O1998" s="89"/>
      <c r="P1998" s="89"/>
      <c r="Q1998" s="89"/>
      <c r="R1998" s="89"/>
      <c r="S1998" s="83"/>
      <c r="T1998" s="83"/>
      <c r="U1998" s="83"/>
      <c r="V1998" s="83"/>
      <c r="W1998" s="83"/>
      <c r="X1998" s="83"/>
      <c r="Y1998" s="90"/>
      <c r="Z1998" s="90"/>
      <c r="AA1998" s="90"/>
      <c r="AB1998" s="90"/>
      <c r="AC1998" s="91"/>
      <c r="AD1998" s="91"/>
      <c r="AE1998" s="91"/>
      <c r="AF1998" s="91"/>
      <c r="AG1998" s="91"/>
      <c r="AH1998" s="91"/>
      <c r="AI1998" s="92"/>
      <c r="AJ1998" s="92"/>
      <c r="AK1998" s="92"/>
      <c r="AL1998" s="92"/>
      <c r="AM1998" s="92"/>
      <c r="AN1998" s="93"/>
      <c r="AO1998" s="93"/>
      <c r="AP1998" s="93"/>
      <c r="AQ1998" s="93"/>
      <c r="AR1998" s="93"/>
      <c r="AS1998" s="94"/>
      <c r="AT1998" s="94"/>
      <c r="AU1998" s="94"/>
      <c r="AV1998" s="94"/>
      <c r="AW1998" s="94"/>
      <c r="AX1998" s="94"/>
      <c r="AY1998" s="94"/>
      <c r="AZ1998" s="94"/>
      <c r="BA1998" s="94"/>
      <c r="BB1998" s="94"/>
      <c r="BC1998" s="94"/>
      <c r="BD1998" s="94"/>
      <c r="BE1998" s="94"/>
      <c r="BF1998" s="94"/>
      <c r="BG1998" s="94"/>
      <c r="BH1998" s="94"/>
      <c r="BI1998" s="94"/>
      <c r="BJ1998" s="94"/>
      <c r="BK1998" s="94"/>
      <c r="BL1998" s="94"/>
      <c r="BM1998" s="94"/>
      <c r="BN1998" s="94"/>
      <c r="BO1998" s="94"/>
      <c r="BP1998" s="94"/>
    </row>
    <row r="1999" spans="1:68" x14ac:dyDescent="0.2">
      <c r="A1999" s="75" t="s">
        <v>2289</v>
      </c>
      <c r="B1999" s="87"/>
      <c r="C1999" s="87"/>
      <c r="D1999" s="87"/>
      <c r="E1999" s="87"/>
      <c r="F1999" s="87"/>
      <c r="G1999" s="87"/>
      <c r="H1999" s="87"/>
      <c r="I1999" s="87"/>
      <c r="J1999" s="87"/>
      <c r="K1999" s="84"/>
      <c r="L1999" s="84"/>
      <c r="M1999" s="84"/>
      <c r="N1999" s="84"/>
      <c r="O1999" s="89"/>
      <c r="P1999" s="89"/>
      <c r="Q1999" s="89"/>
      <c r="R1999" s="89"/>
      <c r="S1999" s="83"/>
      <c r="T1999" s="83"/>
      <c r="U1999" s="83"/>
      <c r="V1999" s="83"/>
      <c r="W1999" s="83"/>
      <c r="X1999" s="83"/>
      <c r="Y1999" s="90"/>
      <c r="Z1999" s="90"/>
      <c r="AA1999" s="90"/>
      <c r="AB1999" s="90"/>
      <c r="AC1999" s="91"/>
      <c r="AD1999" s="91"/>
      <c r="AE1999" s="91"/>
      <c r="AF1999" s="91"/>
      <c r="AG1999" s="91"/>
      <c r="AH1999" s="91"/>
      <c r="AI1999" s="92"/>
      <c r="AJ1999" s="92"/>
      <c r="AK1999" s="92"/>
      <c r="AL1999" s="92"/>
      <c r="AM1999" s="92"/>
      <c r="AN1999" s="93"/>
      <c r="AO1999" s="93"/>
      <c r="AP1999" s="93"/>
      <c r="AQ1999" s="93"/>
      <c r="AR1999" s="93"/>
      <c r="AS1999" s="94"/>
      <c r="AT1999" s="94"/>
      <c r="AU1999" s="94"/>
      <c r="AV1999" s="94"/>
      <c r="AW1999" s="94"/>
      <c r="AX1999" s="94"/>
      <c r="AY1999" s="94"/>
      <c r="AZ1999" s="94"/>
      <c r="BA1999" s="94"/>
      <c r="BB1999" s="94"/>
      <c r="BC1999" s="94"/>
      <c r="BD1999" s="94"/>
      <c r="BE1999" s="94"/>
      <c r="BF1999" s="94"/>
      <c r="BG1999" s="94"/>
      <c r="BH1999" s="94"/>
      <c r="BI1999" s="94"/>
      <c r="BJ1999" s="94"/>
      <c r="BK1999" s="94"/>
      <c r="BL1999" s="94"/>
      <c r="BM1999" s="94"/>
      <c r="BN1999" s="94"/>
      <c r="BO1999" s="94"/>
      <c r="BP1999" s="94"/>
    </row>
    <row r="2000" spans="1:68" x14ac:dyDescent="0.2">
      <c r="A2000" s="75" t="s">
        <v>2290</v>
      </c>
      <c r="B2000" s="87"/>
      <c r="C2000" s="87"/>
      <c r="D2000" s="87"/>
      <c r="E2000" s="87"/>
      <c r="F2000" s="87"/>
      <c r="G2000" s="87"/>
      <c r="H2000" s="87"/>
      <c r="I2000" s="87"/>
      <c r="J2000" s="87"/>
      <c r="K2000" s="84"/>
      <c r="L2000" s="84"/>
      <c r="M2000" s="84"/>
      <c r="N2000" s="84"/>
      <c r="O2000" s="89"/>
      <c r="P2000" s="89"/>
      <c r="Q2000" s="89"/>
      <c r="R2000" s="89"/>
      <c r="S2000" s="83"/>
      <c r="T2000" s="83"/>
      <c r="U2000" s="83"/>
      <c r="V2000" s="83"/>
      <c r="W2000" s="83"/>
      <c r="X2000" s="83"/>
      <c r="Y2000" s="90"/>
      <c r="Z2000" s="90"/>
      <c r="AA2000" s="90"/>
      <c r="AB2000" s="90"/>
      <c r="AC2000" s="91"/>
      <c r="AD2000" s="91"/>
      <c r="AE2000" s="91"/>
      <c r="AF2000" s="91"/>
      <c r="AG2000" s="91"/>
      <c r="AH2000" s="91"/>
      <c r="AI2000" s="92"/>
      <c r="AJ2000" s="92"/>
      <c r="AK2000" s="92"/>
      <c r="AL2000" s="92"/>
      <c r="AM2000" s="92"/>
      <c r="AN2000" s="93"/>
      <c r="AO2000" s="93"/>
      <c r="AP2000" s="93"/>
      <c r="AQ2000" s="93"/>
      <c r="AR2000" s="93"/>
      <c r="AS2000" s="94"/>
      <c r="AT2000" s="94"/>
      <c r="AU2000" s="94"/>
      <c r="AV2000" s="94"/>
      <c r="AW2000" s="94"/>
      <c r="AX2000" s="94"/>
      <c r="AY2000" s="94"/>
      <c r="AZ2000" s="94"/>
      <c r="BA2000" s="94"/>
      <c r="BB2000" s="94"/>
      <c r="BC2000" s="94"/>
      <c r="BD2000" s="94"/>
      <c r="BE2000" s="94"/>
      <c r="BF2000" s="94"/>
      <c r="BG2000" s="94"/>
      <c r="BH2000" s="94"/>
      <c r="BI2000" s="94"/>
      <c r="BJ2000" s="94"/>
      <c r="BK2000" s="94"/>
      <c r="BL2000" s="94"/>
      <c r="BM2000" s="94"/>
      <c r="BN2000" s="94"/>
      <c r="BO2000" s="94"/>
      <c r="BP2000" s="94"/>
    </row>
    <row r="2001" spans="1:68" x14ac:dyDescent="0.2">
      <c r="A2001" s="75" t="s">
        <v>2291</v>
      </c>
      <c r="B2001" s="87"/>
      <c r="C2001" s="87"/>
      <c r="D2001" s="87"/>
      <c r="E2001" s="87"/>
      <c r="F2001" s="87"/>
      <c r="G2001" s="87"/>
      <c r="H2001" s="87"/>
      <c r="I2001" s="87"/>
      <c r="J2001" s="87"/>
      <c r="K2001" s="84"/>
      <c r="L2001" s="84"/>
      <c r="M2001" s="84"/>
      <c r="N2001" s="84"/>
      <c r="O2001" s="89"/>
      <c r="P2001" s="89"/>
      <c r="Q2001" s="89"/>
      <c r="R2001" s="89"/>
      <c r="S2001" s="83"/>
      <c r="T2001" s="83"/>
      <c r="U2001" s="83"/>
      <c r="V2001" s="83"/>
      <c r="W2001" s="83"/>
      <c r="X2001" s="83"/>
      <c r="Y2001" s="90"/>
      <c r="Z2001" s="90"/>
      <c r="AA2001" s="90"/>
      <c r="AB2001" s="90"/>
      <c r="AC2001" s="91"/>
      <c r="AD2001" s="91"/>
      <c r="AE2001" s="91"/>
      <c r="AF2001" s="91"/>
      <c r="AG2001" s="91"/>
      <c r="AH2001" s="91"/>
      <c r="AI2001" s="92"/>
      <c r="AJ2001" s="92"/>
      <c r="AK2001" s="92"/>
      <c r="AL2001" s="92"/>
      <c r="AM2001" s="92"/>
      <c r="AN2001" s="93"/>
      <c r="AO2001" s="93"/>
      <c r="AP2001" s="93"/>
      <c r="AQ2001" s="93"/>
      <c r="AR2001" s="93"/>
      <c r="AS2001" s="94"/>
      <c r="AT2001" s="94"/>
      <c r="AU2001" s="94"/>
      <c r="AV2001" s="94"/>
      <c r="AW2001" s="94"/>
      <c r="AX2001" s="94"/>
      <c r="AY2001" s="94"/>
      <c r="AZ2001" s="94"/>
      <c r="BA2001" s="94"/>
      <c r="BB2001" s="94"/>
      <c r="BC2001" s="94"/>
      <c r="BD2001" s="94"/>
      <c r="BE2001" s="94"/>
      <c r="BF2001" s="94"/>
      <c r="BG2001" s="94"/>
      <c r="BH2001" s="94"/>
      <c r="BI2001" s="94"/>
      <c r="BJ2001" s="94"/>
      <c r="BK2001" s="94"/>
      <c r="BL2001" s="94"/>
      <c r="BM2001" s="94"/>
      <c r="BN2001" s="94"/>
      <c r="BO2001" s="94"/>
      <c r="BP2001" s="94"/>
    </row>
    <row r="2002" spans="1:68" x14ac:dyDescent="0.2">
      <c r="A2002" s="75" t="s">
        <v>2292</v>
      </c>
      <c r="B2002" s="87"/>
      <c r="C2002" s="87"/>
      <c r="D2002" s="87"/>
      <c r="E2002" s="87"/>
      <c r="F2002" s="87"/>
      <c r="G2002" s="87"/>
      <c r="H2002" s="87"/>
      <c r="I2002" s="87"/>
      <c r="J2002" s="87"/>
      <c r="K2002" s="84"/>
      <c r="L2002" s="84"/>
      <c r="M2002" s="84"/>
      <c r="N2002" s="84"/>
      <c r="O2002" s="89"/>
      <c r="P2002" s="89"/>
      <c r="Q2002" s="89"/>
      <c r="R2002" s="89"/>
      <c r="S2002" s="83"/>
      <c r="T2002" s="83"/>
      <c r="U2002" s="83"/>
      <c r="V2002" s="83"/>
      <c r="W2002" s="83"/>
      <c r="X2002" s="83"/>
      <c r="Y2002" s="90"/>
      <c r="Z2002" s="90"/>
      <c r="AA2002" s="90"/>
      <c r="AB2002" s="90"/>
      <c r="AC2002" s="91"/>
      <c r="AD2002" s="91"/>
      <c r="AE2002" s="91"/>
      <c r="AF2002" s="91"/>
      <c r="AG2002" s="91"/>
      <c r="AH2002" s="91"/>
      <c r="AI2002" s="92"/>
      <c r="AJ2002" s="92"/>
      <c r="AK2002" s="92"/>
      <c r="AL2002" s="92"/>
      <c r="AM2002" s="92"/>
      <c r="AN2002" s="93"/>
      <c r="AO2002" s="93"/>
      <c r="AP2002" s="93"/>
      <c r="AQ2002" s="93"/>
      <c r="AR2002" s="93"/>
      <c r="AS2002" s="94"/>
      <c r="AT2002" s="94"/>
      <c r="AU2002" s="94"/>
      <c r="AV2002" s="94"/>
      <c r="AW2002" s="94"/>
      <c r="AX2002" s="94"/>
      <c r="AY2002" s="94"/>
      <c r="AZ2002" s="94"/>
      <c r="BA2002" s="94"/>
      <c r="BB2002" s="94"/>
      <c r="BC2002" s="94"/>
      <c r="BD2002" s="94"/>
      <c r="BE2002" s="94"/>
      <c r="BF2002" s="94"/>
      <c r="BG2002" s="94"/>
      <c r="BH2002" s="94"/>
      <c r="BI2002" s="94"/>
      <c r="BJ2002" s="94"/>
      <c r="BK2002" s="94"/>
      <c r="BL2002" s="94"/>
      <c r="BM2002" s="94"/>
      <c r="BN2002" s="94"/>
      <c r="BO2002" s="94"/>
      <c r="BP2002" s="94"/>
    </row>
    <row r="2003" spans="1:68" x14ac:dyDescent="0.2">
      <c r="A2003" s="75" t="s">
        <v>2293</v>
      </c>
      <c r="B2003" s="87"/>
      <c r="C2003" s="87"/>
      <c r="D2003" s="87"/>
      <c r="E2003" s="87"/>
      <c r="F2003" s="87"/>
      <c r="G2003" s="87"/>
      <c r="H2003" s="87"/>
      <c r="I2003" s="87"/>
      <c r="J2003" s="87"/>
      <c r="K2003" s="84"/>
      <c r="L2003" s="84"/>
      <c r="M2003" s="84"/>
      <c r="N2003" s="84"/>
      <c r="O2003" s="89"/>
      <c r="P2003" s="89"/>
      <c r="Q2003" s="89"/>
      <c r="R2003" s="89"/>
      <c r="S2003" s="83"/>
      <c r="T2003" s="83"/>
      <c r="U2003" s="83"/>
      <c r="V2003" s="83"/>
      <c r="W2003" s="83"/>
      <c r="X2003" s="83"/>
      <c r="Y2003" s="90"/>
      <c r="Z2003" s="90"/>
      <c r="AA2003" s="90"/>
      <c r="AB2003" s="90"/>
      <c r="AC2003" s="91"/>
      <c r="AD2003" s="91"/>
      <c r="AE2003" s="91"/>
      <c r="AF2003" s="91"/>
      <c r="AG2003" s="91"/>
      <c r="AH2003" s="91"/>
      <c r="AI2003" s="92"/>
      <c r="AJ2003" s="92"/>
      <c r="AK2003" s="92"/>
      <c r="AL2003" s="92"/>
      <c r="AM2003" s="92"/>
      <c r="AN2003" s="93"/>
      <c r="AO2003" s="93"/>
      <c r="AP2003" s="93"/>
      <c r="AQ2003" s="93"/>
      <c r="AR2003" s="93"/>
      <c r="AS2003" s="94"/>
      <c r="AT2003" s="94"/>
      <c r="AU2003" s="94"/>
      <c r="AV2003" s="94"/>
      <c r="AW2003" s="94"/>
      <c r="AX2003" s="94"/>
      <c r="AY2003" s="94"/>
      <c r="AZ2003" s="94"/>
      <c r="BA2003" s="94"/>
      <c r="BB2003" s="94"/>
      <c r="BC2003" s="94"/>
      <c r="BD2003" s="94"/>
      <c r="BE2003" s="94"/>
      <c r="BF2003" s="94"/>
      <c r="BG2003" s="94"/>
      <c r="BH2003" s="94"/>
      <c r="BI2003" s="94"/>
      <c r="BJ2003" s="94"/>
      <c r="BK2003" s="94"/>
      <c r="BL2003" s="94"/>
      <c r="BM2003" s="94"/>
      <c r="BN2003" s="94"/>
      <c r="BO2003" s="94"/>
      <c r="BP2003" s="94"/>
    </row>
    <row r="2004" spans="1:68" x14ac:dyDescent="0.2">
      <c r="A2004" s="75" t="s">
        <v>2294</v>
      </c>
      <c r="B2004" s="87"/>
      <c r="C2004" s="87"/>
      <c r="D2004" s="87"/>
      <c r="E2004" s="87"/>
      <c r="F2004" s="87"/>
      <c r="G2004" s="87"/>
      <c r="H2004" s="87"/>
      <c r="I2004" s="87"/>
      <c r="J2004" s="87"/>
      <c r="K2004" s="84"/>
      <c r="L2004" s="84"/>
      <c r="M2004" s="84"/>
      <c r="N2004" s="84"/>
      <c r="O2004" s="89"/>
      <c r="P2004" s="89"/>
      <c r="Q2004" s="89"/>
      <c r="R2004" s="89"/>
      <c r="S2004" s="83"/>
      <c r="T2004" s="83"/>
      <c r="U2004" s="83"/>
      <c r="V2004" s="83"/>
      <c r="W2004" s="83"/>
      <c r="X2004" s="83"/>
      <c r="Y2004" s="90"/>
      <c r="Z2004" s="90"/>
      <c r="AA2004" s="90"/>
      <c r="AB2004" s="90"/>
      <c r="AC2004" s="91"/>
      <c r="AD2004" s="91"/>
      <c r="AE2004" s="91"/>
      <c r="AF2004" s="91"/>
      <c r="AG2004" s="91"/>
      <c r="AH2004" s="91"/>
      <c r="AI2004" s="92"/>
      <c r="AJ2004" s="92"/>
      <c r="AK2004" s="92"/>
      <c r="AL2004" s="92"/>
      <c r="AM2004" s="92"/>
      <c r="AN2004" s="93"/>
      <c r="AO2004" s="93"/>
      <c r="AP2004" s="93"/>
      <c r="AQ2004" s="93"/>
      <c r="AR2004" s="93"/>
      <c r="AS2004" s="94"/>
      <c r="AT2004" s="94"/>
      <c r="AU2004" s="94"/>
      <c r="AV2004" s="94"/>
      <c r="AW2004" s="94"/>
      <c r="AX2004" s="94"/>
      <c r="AY2004" s="94"/>
      <c r="AZ2004" s="94"/>
      <c r="BA2004" s="94"/>
      <c r="BB2004" s="94"/>
      <c r="BC2004" s="94"/>
      <c r="BD2004" s="94"/>
      <c r="BE2004" s="94"/>
      <c r="BF2004" s="94"/>
      <c r="BG2004" s="94"/>
      <c r="BH2004" s="94"/>
      <c r="BI2004" s="94"/>
      <c r="BJ2004" s="94"/>
      <c r="BK2004" s="94"/>
      <c r="BL2004" s="94"/>
      <c r="BM2004" s="94"/>
      <c r="BN2004" s="94"/>
      <c r="BO2004" s="94"/>
      <c r="BP2004" s="94"/>
    </row>
    <row r="2005" spans="1:68" x14ac:dyDescent="0.2">
      <c r="A2005" s="75" t="s">
        <v>2295</v>
      </c>
      <c r="B2005" s="87"/>
      <c r="C2005" s="87"/>
      <c r="D2005" s="87"/>
      <c r="E2005" s="87"/>
      <c r="F2005" s="87"/>
      <c r="G2005" s="87"/>
      <c r="H2005" s="87"/>
      <c r="I2005" s="87"/>
      <c r="J2005" s="87"/>
      <c r="K2005" s="84"/>
      <c r="L2005" s="84"/>
      <c r="M2005" s="84"/>
      <c r="N2005" s="84"/>
      <c r="O2005" s="89"/>
      <c r="P2005" s="89"/>
      <c r="Q2005" s="89"/>
      <c r="R2005" s="89"/>
      <c r="S2005" s="83"/>
      <c r="T2005" s="83"/>
      <c r="U2005" s="83"/>
      <c r="V2005" s="83"/>
      <c r="W2005" s="83"/>
      <c r="X2005" s="83"/>
      <c r="Y2005" s="90"/>
      <c r="Z2005" s="90"/>
      <c r="AA2005" s="90"/>
      <c r="AB2005" s="90"/>
      <c r="AC2005" s="91"/>
      <c r="AD2005" s="91"/>
      <c r="AE2005" s="91"/>
      <c r="AF2005" s="91"/>
      <c r="AG2005" s="91"/>
      <c r="AH2005" s="91"/>
      <c r="AI2005" s="92"/>
      <c r="AJ2005" s="92"/>
      <c r="AK2005" s="92"/>
      <c r="AL2005" s="92"/>
      <c r="AM2005" s="92"/>
      <c r="AN2005" s="93"/>
      <c r="AO2005" s="93"/>
      <c r="AP2005" s="93"/>
      <c r="AQ2005" s="93"/>
      <c r="AR2005" s="93"/>
      <c r="AS2005" s="94"/>
      <c r="AT2005" s="94"/>
      <c r="AU2005" s="94"/>
      <c r="AV2005" s="94"/>
      <c r="AW2005" s="94"/>
      <c r="AX2005" s="94"/>
      <c r="AY2005" s="94"/>
      <c r="AZ2005" s="94"/>
      <c r="BA2005" s="94"/>
      <c r="BB2005" s="94"/>
      <c r="BC2005" s="94"/>
      <c r="BD2005" s="94"/>
      <c r="BE2005" s="94"/>
      <c r="BF2005" s="94"/>
      <c r="BG2005" s="94"/>
      <c r="BH2005" s="94"/>
      <c r="BI2005" s="94"/>
      <c r="BJ2005" s="94"/>
      <c r="BK2005" s="94"/>
      <c r="BL2005" s="94"/>
      <c r="BM2005" s="94"/>
      <c r="BN2005" s="94"/>
      <c r="BO2005" s="94"/>
      <c r="BP2005" s="94"/>
    </row>
    <row r="2006" spans="1:68" x14ac:dyDescent="0.2">
      <c r="A2006" s="75" t="s">
        <v>2296</v>
      </c>
      <c r="B2006" s="87"/>
      <c r="C2006" s="87"/>
      <c r="D2006" s="87"/>
      <c r="E2006" s="87"/>
      <c r="F2006" s="87"/>
      <c r="G2006" s="87"/>
      <c r="H2006" s="87"/>
      <c r="I2006" s="87"/>
      <c r="J2006" s="87"/>
      <c r="K2006" s="84"/>
      <c r="L2006" s="84"/>
      <c r="M2006" s="84"/>
      <c r="N2006" s="84"/>
      <c r="O2006" s="89"/>
      <c r="P2006" s="89"/>
      <c r="Q2006" s="89"/>
      <c r="R2006" s="89"/>
      <c r="S2006" s="83"/>
      <c r="T2006" s="83"/>
      <c r="U2006" s="83"/>
      <c r="V2006" s="83"/>
      <c r="W2006" s="83"/>
      <c r="X2006" s="83"/>
      <c r="Y2006" s="90"/>
      <c r="Z2006" s="90"/>
      <c r="AA2006" s="90"/>
      <c r="AB2006" s="90"/>
      <c r="AC2006" s="91"/>
      <c r="AD2006" s="91"/>
      <c r="AE2006" s="91"/>
      <c r="AF2006" s="91"/>
      <c r="AG2006" s="91"/>
      <c r="AH2006" s="91"/>
      <c r="AI2006" s="92"/>
      <c r="AJ2006" s="92"/>
      <c r="AK2006" s="92"/>
      <c r="AL2006" s="92"/>
      <c r="AM2006" s="92"/>
      <c r="AN2006" s="93"/>
      <c r="AO2006" s="93"/>
      <c r="AP2006" s="93"/>
      <c r="AQ2006" s="93"/>
      <c r="AR2006" s="93"/>
      <c r="AS2006" s="94"/>
      <c r="AT2006" s="94"/>
      <c r="AU2006" s="94"/>
      <c r="AV2006" s="94"/>
      <c r="AW2006" s="94"/>
      <c r="AX2006" s="94"/>
      <c r="AY2006" s="94"/>
      <c r="AZ2006" s="94"/>
      <c r="BA2006" s="94"/>
      <c r="BB2006" s="94"/>
      <c r="BC2006" s="94"/>
      <c r="BD2006" s="94"/>
      <c r="BE2006" s="94"/>
      <c r="BF2006" s="94"/>
      <c r="BG2006" s="94"/>
      <c r="BH2006" s="94"/>
      <c r="BI2006" s="94"/>
      <c r="BJ2006" s="94"/>
      <c r="BK2006" s="94"/>
      <c r="BL2006" s="94"/>
      <c r="BM2006" s="94"/>
      <c r="BN2006" s="94"/>
      <c r="BO2006" s="94"/>
      <c r="BP2006" s="94"/>
    </row>
    <row r="2502" spans="2:15" ht="72" x14ac:dyDescent="0.2">
      <c r="B2502" s="71" t="s">
        <v>213</v>
      </c>
      <c r="C2502" s="73" t="s">
        <v>214</v>
      </c>
      <c r="D2502" s="73" t="s">
        <v>178</v>
      </c>
      <c r="E2502" s="73" t="s">
        <v>174</v>
      </c>
      <c r="F2502" s="73" t="s">
        <v>180</v>
      </c>
      <c r="G2502" s="73" t="s">
        <v>175</v>
      </c>
      <c r="H2502" s="73" t="s">
        <v>38</v>
      </c>
      <c r="I2502" s="71"/>
      <c r="J2502" s="72"/>
      <c r="K2502" s="72"/>
      <c r="L2502" s="72"/>
      <c r="M2502" s="72"/>
      <c r="N2502" s="72"/>
      <c r="O2502" s="72"/>
    </row>
    <row r="2503" spans="2:15" x14ac:dyDescent="0.2">
      <c r="B2503" t="s">
        <v>212</v>
      </c>
      <c r="C2503" s="74" t="s">
        <v>215</v>
      </c>
      <c r="D2503" s="74" t="s">
        <v>197</v>
      </c>
      <c r="E2503" s="74" t="s">
        <v>200</v>
      </c>
      <c r="F2503" s="74" t="s">
        <v>181</v>
      </c>
      <c r="G2503" s="74" t="s">
        <v>226</v>
      </c>
      <c r="H2503" s="74">
        <v>1</v>
      </c>
    </row>
    <row r="2504" spans="2:15" x14ac:dyDescent="0.2">
      <c r="B2504" t="s">
        <v>296</v>
      </c>
      <c r="C2504" s="74" t="s">
        <v>218</v>
      </c>
      <c r="D2504" s="74" t="s">
        <v>198</v>
      </c>
      <c r="E2504" s="74" t="s">
        <v>201</v>
      </c>
      <c r="F2504" s="74" t="s">
        <v>222</v>
      </c>
      <c r="G2504" s="74" t="s">
        <v>227</v>
      </c>
      <c r="H2504" s="74">
        <v>2</v>
      </c>
    </row>
    <row r="2505" spans="2:15" x14ac:dyDescent="0.2">
      <c r="C2505" s="74" t="s">
        <v>185</v>
      </c>
      <c r="D2505" s="74" t="s">
        <v>199</v>
      </c>
      <c r="E2505" s="74" t="s">
        <v>202</v>
      </c>
      <c r="F2505" s="74" t="s">
        <v>223</v>
      </c>
      <c r="G2505" s="74"/>
      <c r="H2505" s="74">
        <v>3</v>
      </c>
    </row>
    <row r="2506" spans="2:15" x14ac:dyDescent="0.2">
      <c r="C2506" s="74" t="s">
        <v>220</v>
      </c>
      <c r="D2506" s="74" t="s">
        <v>206</v>
      </c>
      <c r="E2506" s="74" t="s">
        <v>203</v>
      </c>
      <c r="F2506" s="74" t="s">
        <v>224</v>
      </c>
      <c r="G2506" s="74"/>
      <c r="H2506" s="74">
        <v>4</v>
      </c>
    </row>
    <row r="2507" spans="2:15" x14ac:dyDescent="0.2">
      <c r="C2507" s="74" t="s">
        <v>216</v>
      </c>
      <c r="D2507" s="74"/>
      <c r="E2507" s="74" t="s">
        <v>207</v>
      </c>
      <c r="F2507" s="74" t="s">
        <v>225</v>
      </c>
      <c r="G2507" s="74"/>
      <c r="H2507" s="74"/>
    </row>
    <row r="2508" spans="2:15" x14ac:dyDescent="0.2">
      <c r="C2508" s="74" t="s">
        <v>221</v>
      </c>
      <c r="D2508" s="74"/>
      <c r="E2508" s="74"/>
      <c r="F2508" s="74" t="s">
        <v>219</v>
      </c>
      <c r="G2508" s="74"/>
      <c r="H2508" s="74"/>
    </row>
    <row r="2509" spans="2:15" x14ac:dyDescent="0.2">
      <c r="C2509" s="74" t="s">
        <v>217</v>
      </c>
      <c r="D2509" s="74"/>
      <c r="E2509" s="74"/>
      <c r="F2509" s="74"/>
      <c r="G2509" s="74"/>
      <c r="H2509" s="74"/>
    </row>
    <row r="2510" spans="2:15" x14ac:dyDescent="0.2">
      <c r="C2510" t="s">
        <v>219</v>
      </c>
    </row>
  </sheetData>
  <autoFilter ref="B6:BP2006" xr:uid="{00000000-0009-0000-0000-000001000000}"/>
  <mergeCells count="11">
    <mergeCell ref="AS5:BP5"/>
    <mergeCell ref="B5:J5"/>
    <mergeCell ref="A4:D4"/>
    <mergeCell ref="A3:N3"/>
    <mergeCell ref="Y5:AB5"/>
    <mergeCell ref="AC5:AH5"/>
    <mergeCell ref="AI5:AM5"/>
    <mergeCell ref="AN5:AR5"/>
    <mergeCell ref="K5:N5"/>
    <mergeCell ref="O5:R5"/>
    <mergeCell ref="S5:X5"/>
  </mergeCells>
  <dataValidations count="7">
    <dataValidation type="list" allowBlank="1" showInputMessage="1" showErrorMessage="1" sqref="E7:E2006" xr:uid="{00000000-0002-0000-0100-000000000000}">
      <formula1>$B$2503:$B$2504</formula1>
    </dataValidation>
    <dataValidation type="list" allowBlank="1" showInputMessage="1" showErrorMessage="1" sqref="F7:F2006" xr:uid="{00000000-0002-0000-0100-000001000000}">
      <formula1>$C$2503:$C$2510</formula1>
    </dataValidation>
    <dataValidation type="list" allowBlank="1" showInputMessage="1" showErrorMessage="1" sqref="G7:G2006" xr:uid="{00000000-0002-0000-0100-000002000000}">
      <formula1>$D$2503:$D$2506</formula1>
    </dataValidation>
    <dataValidation type="list" allowBlank="1" showInputMessage="1" showErrorMessage="1" sqref="H7:H2006" xr:uid="{00000000-0002-0000-0100-000003000000}">
      <formula1>$E$2503:$E$2507</formula1>
    </dataValidation>
    <dataValidation type="list" allowBlank="1" showInputMessage="1" showErrorMessage="1" sqref="I7:I2006" xr:uid="{00000000-0002-0000-0100-000004000000}">
      <formula1>$F$2503:$F$2508</formula1>
    </dataValidation>
    <dataValidation type="list" allowBlank="1" showInputMessage="1" showErrorMessage="1" sqref="J7:J2006" xr:uid="{00000000-0002-0000-0100-000005000000}">
      <formula1>$G$2503:$G$2504</formula1>
    </dataValidation>
    <dataValidation type="list" allowBlank="1" showInputMessage="1" showErrorMessage="1" sqref="K7:BP2006" xr:uid="{00000000-0002-0000-0100-000006000000}">
      <formula1>$H$2503:$H$2506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002"/>
  <sheetViews>
    <sheetView zoomScale="80" zoomScaleNormal="80" workbookViewId="0">
      <selection sqref="A1:AI1"/>
    </sheetView>
  </sheetViews>
  <sheetFormatPr baseColWidth="10" defaultRowHeight="15" x14ac:dyDescent="0.2"/>
  <cols>
    <col min="1" max="1" width="20" customWidth="1"/>
    <col min="2" max="35" width="15.6640625" customWidth="1"/>
  </cols>
  <sheetData>
    <row r="1" spans="1:35" ht="28.5" customHeight="1" x14ac:dyDescent="0.2">
      <c r="A1" s="230" t="s">
        <v>2338</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row>
    <row r="2" spans="1:35" s="81" customFormat="1" ht="54.75" customHeight="1" x14ac:dyDescent="0.2">
      <c r="A2" s="112" t="s">
        <v>2323</v>
      </c>
      <c r="B2" s="236" t="s">
        <v>2306</v>
      </c>
      <c r="C2" s="236"/>
      <c r="D2" s="237" t="s">
        <v>2307</v>
      </c>
      <c r="E2" s="237"/>
      <c r="F2" s="228" t="s">
        <v>2308</v>
      </c>
      <c r="G2" s="228"/>
      <c r="H2" s="229" t="s">
        <v>2309</v>
      </c>
      <c r="I2" s="229"/>
      <c r="J2" s="231" t="s">
        <v>2310</v>
      </c>
      <c r="K2" s="231"/>
      <c r="L2" s="232" t="s">
        <v>2311</v>
      </c>
      <c r="M2" s="232"/>
      <c r="N2" s="233" t="s">
        <v>2312</v>
      </c>
      <c r="O2" s="233"/>
      <c r="P2" s="234" t="s">
        <v>2313</v>
      </c>
      <c r="Q2" s="234"/>
      <c r="R2" s="234" t="s">
        <v>2314</v>
      </c>
      <c r="S2" s="234"/>
      <c r="T2" s="234" t="s">
        <v>2315</v>
      </c>
      <c r="U2" s="234"/>
      <c r="V2" s="234" t="s">
        <v>2316</v>
      </c>
      <c r="W2" s="234"/>
      <c r="X2" s="234" t="s">
        <v>2317</v>
      </c>
      <c r="Y2" s="234"/>
      <c r="Z2" s="234" t="s">
        <v>2318</v>
      </c>
      <c r="AA2" s="234"/>
      <c r="AB2" s="234" t="s">
        <v>2319</v>
      </c>
      <c r="AC2" s="234"/>
      <c r="AD2" s="234" t="s">
        <v>2320</v>
      </c>
      <c r="AE2" s="234"/>
      <c r="AF2" s="234" t="s">
        <v>2321</v>
      </c>
      <c r="AG2" s="234"/>
      <c r="AH2" s="235" t="s">
        <v>2322</v>
      </c>
      <c r="AI2" s="235"/>
    </row>
    <row r="3" spans="1:35" x14ac:dyDescent="0.2">
      <c r="A3" s="1" t="str">
        <f>'Base de datos'!A7</f>
        <v>CUESTIONARIO 1</v>
      </c>
      <c r="B3" s="82">
        <f xml:space="preserve"> SUBTOTAL(9,'Base de datos'!K7:N7)</f>
        <v>0</v>
      </c>
      <c r="C3" s="79" t="b">
        <f>IF( AND(B3&gt;=4,B3&lt;=7), "RIESGO ALTO",IF( AND(B3&gt;=8,B3&lt;=12),"RIESGO MEDIO",IF( AND(B3&gt;=13,B3&lt;=16),"RIESGO BAJO")))</f>
        <v>0</v>
      </c>
      <c r="D3" s="82">
        <f xml:space="preserve"> SUBTOTAL(9,'Base de datos'!O7:R7)</f>
        <v>0</v>
      </c>
      <c r="E3" s="79" t="b">
        <f>IF( AND(D3&gt;=4,D3&lt;=7), "RIESGO ALTO",IF( AND(D3&gt;=8,D3&lt;=12),"RIESGO MEDIO",IF( AND(D3&gt;=13,D3&lt;=16),"RIESGO BAJO")))</f>
        <v>0</v>
      </c>
      <c r="F3" s="82">
        <f xml:space="preserve"> SUBTOTAL(9,'Base de datos'!S7:X7)</f>
        <v>0</v>
      </c>
      <c r="G3" s="79" t="b">
        <f>IF( AND(F3&gt;=6,F3&lt;=11), "RIESGO ALTO",IF( AND(F3&gt;=12,F3&lt;=17),"RIESGO MEDIO",IF( AND(F3&gt;=18,F3&lt;=24),"RIESGO BAJO")))</f>
        <v>0</v>
      </c>
      <c r="H3" s="79">
        <f>SUBTOTAL(9,'Base de datos'!Y7:AB7)</f>
        <v>0</v>
      </c>
      <c r="I3" s="79" t="b">
        <f>IF( AND(H3&gt;=4,H3&lt;=7), "RIESGO ALTO",IF( AND(H3&gt;=8,H3&lt;=12),"RIESGO MEDIO",IF( AND(H3&gt;=13,H3&lt;=16),"RIESGO BAJO")))</f>
        <v>0</v>
      </c>
      <c r="J3" s="79">
        <f>SUBTOTAL(9,'Base de datos'!AC7:AH7)</f>
        <v>0</v>
      </c>
      <c r="K3" s="79" t="b">
        <f>IF( AND(J3&gt;=6,J3&lt;=11), "RIESGO ALTO",IF( AND(J3&gt;=12,J3&lt;=17),"RIESGO MEDIO",IF( AND(J3&gt;=18,J3&lt;=24),"RIESGO BAJO")))</f>
        <v>0</v>
      </c>
      <c r="L3" s="79">
        <f>SUBTOTAL(9,'Base de datos'!AI7:AM7)</f>
        <v>0</v>
      </c>
      <c r="M3" s="79" t="b">
        <f>IF( AND(L3&gt;=5,L3&lt;=9), "RIESGO ALTO",IF( AND(L3&gt;=10,L3&lt;=15),"RIESGO MEDIO",IF( AND(L3&gt;=16,L3&lt;=20),"RIESGO BAJO")))</f>
        <v>0</v>
      </c>
      <c r="N3" s="79">
        <f>SUBTOTAL(9,'Base de datos'!AN7:AR7)</f>
        <v>0</v>
      </c>
      <c r="O3" s="79" t="b">
        <f>IF( AND(N3&gt;=5,N3&lt;=9), "RIESGO ALTO",IF( AND(N3&gt;=10,N3&lt;=15),"RIESGO MEDIO",IF( AND(N3&gt;=16,N3&lt;=20),"RIESGO BAJO")))</f>
        <v>0</v>
      </c>
      <c r="P3" s="79">
        <f>SUBTOTAL(9,'Base de datos'!AS7:BP7)</f>
        <v>0</v>
      </c>
      <c r="Q3" s="79" t="b">
        <f>IF( AND(P3&gt;=24,P3&lt;=48), "RIESGO ALTO",IF( AND(P3&gt;=49,P3&lt;=72),"RIESGO MEDIO",IF( AND(P3&gt;=73,P3&lt;=96),"RIESGO BAJO")))</f>
        <v>0</v>
      </c>
      <c r="R3" s="79">
        <f>SUBTOTAL(9,'Base de datos'!AS7,'Base de datos'!AV7,'Base de datos'!BK7,'Base de datos'!BN7)</f>
        <v>0</v>
      </c>
      <c r="S3" s="79" t="b">
        <f>IF( AND(R3&gt;=4,R3&lt;=7), "RIESGO ALTO",IF( AND(R3&gt;=8,R3&lt;=12),"RIESGO MEDIO",IF( AND(R3&gt;=13,R3&lt;=16),"RIESGO BAJO")))</f>
        <v>0</v>
      </c>
      <c r="T3" s="79">
        <f>SUBTOTAL(9,'Base de datos'!AY7,'Base de datos'!BH7)</f>
        <v>0</v>
      </c>
      <c r="U3" s="79" t="b">
        <f>IF( AND(T3&gt;=2,T3&lt;=4), "RIESGO ALTO",IF( AND(T3&gt;=5,T3&lt;=6),"RIESGO MEDIO",IF( AND(T3&gt;=7,T3&lt;=8),"RIESGO BAJO")))</f>
        <v>0</v>
      </c>
      <c r="V3" s="79">
        <f>SUBTOTAL(9,'Base de datos'!BA7,'Base de datos'!BF7)</f>
        <v>0</v>
      </c>
      <c r="W3" s="79" t="b">
        <f>IF( AND(V3&gt;=2,V3&lt;=4), "RIESGO ALTO",IF( AND(V3&gt;=5,V3&lt;=6),"RIESGO MEDIO",IF( AND(V3&gt;=7,V3&lt;=8),"RIESGO BAJO")))</f>
        <v>0</v>
      </c>
      <c r="X3" s="79">
        <f>SUBTOTAL(9,'Base de datos'!AT7,'Base de datos'!BC7,'Base de datos'!BI7,'Base de datos'!BM7,'Base de datos'!BO7)</f>
        <v>0</v>
      </c>
      <c r="Y3" s="79" t="b">
        <f>IF( AND(X3&gt;=5,X3&lt;=9), "RIESGO ALTO",IF( AND(X3&gt;=10,X3&lt;=15),"RIESGO MEDIO",IF( AND(X3&gt;=16,X3&lt;=20),"RIESGO BAJO")))</f>
        <v>0</v>
      </c>
      <c r="Z3" s="79">
        <f>SUBTOTAL(9,'Base de datos'!AX7,'Base de datos'!BE7)</f>
        <v>0</v>
      </c>
      <c r="AA3" s="79" t="b">
        <f>IF( AND(Z3&gt;=2,Z3&lt;=4), "RIESGO ALTO",IF( AND(Z3&gt;=5,Z3&lt;=6),"RIESGO MEDIO",IF( AND(Z3&gt;=7,Z3&lt;=8),"RIESGO BAJO")))</f>
        <v>0</v>
      </c>
      <c r="AB3" s="79">
        <f>SUBTOTAL(9,'Base de datos'!BD7,'Base de datos'!BG7)</f>
        <v>0</v>
      </c>
      <c r="AC3" s="79" t="b">
        <f>IF( AND(AB3&gt;=2,AB3&lt;=4), "RIESGO ALTO",IF( AND(AB3&gt;=5,AB3&lt;=6),"RIESGO MEDIO",IF( AND(AB3&gt;=7,AB3&lt;=8),"RIESGO BAJO")))</f>
        <v>0</v>
      </c>
      <c r="AD3" s="79">
        <f>SUBTOTAL(9,'Base de datos'!AU7,'Base de datos'!AW7,'Base de datos'!AZ7,'Base de datos'!BJ7,'Base de datos'!BL7)</f>
        <v>0</v>
      </c>
      <c r="AE3" s="79" t="b">
        <f>IF( AND(AD3&gt;=5,AD3&lt;=9), "RIESGO ALTO",IF( AND(AD3&gt;=10,AD3&lt;=15),"RIESGO MEDIO",IF( AND(AD3&gt;=16,AD3&lt;=20),"RIESGO BAJO")))</f>
        <v>0</v>
      </c>
      <c r="AF3" s="79">
        <f>SUBTOTAL(9,'Base de datos'!BB7,'Base de datos'!BP7)</f>
        <v>0</v>
      </c>
      <c r="AG3" s="79" t="b">
        <f>IF( AND(AF3&gt;=2,AF3&lt;=4), "RIESGO ALTO",IF( AND(AF3&gt;=5,AF3&lt;=6),"RIESGO MEDIO",IF( AND(AF3&gt;=7,AF3&lt;=8),"RIESGO BAJO")))</f>
        <v>0</v>
      </c>
      <c r="AH3" s="79">
        <f>Tabulación!B3+Tabulación!D3+Tabulación!F3+Tabulación!H3+Tabulación!J3+Tabulación!L3+Tabulación!N3+Tabulación!P3</f>
        <v>0</v>
      </c>
      <c r="AI3" s="79" t="b">
        <f>IF( AND(AH3&gt;=58,AH3&lt;=116), "RIESGO ALTO",IF( AND(AH3&gt;=117,AH3&lt;=174),"RIESGO MEDIO",IF( AND(AH3&gt;=175,AH3&lt;=232),"RIESGO BAJO")))</f>
        <v>0</v>
      </c>
    </row>
    <row r="4" spans="1:35" ht="15.75" customHeight="1" x14ac:dyDescent="0.2">
      <c r="A4" s="1" t="str">
        <f>'Base de datos'!A8</f>
        <v>CUESTIONARIO 2</v>
      </c>
      <c r="B4" s="82">
        <f xml:space="preserve"> SUBTOTAL(9,'Base de datos'!K8:N8)</f>
        <v>0</v>
      </c>
      <c r="C4" s="79" t="b">
        <f t="shared" ref="C4:C67" si="0">IF( AND(B4&gt;=4,B4&lt;=7), "RIESGO ALTO",IF( AND(B4&gt;=8,B4&lt;=12),"RIESGO MEDIO",IF( AND(B4&gt;=13,B4&lt;=16),"RIESGO BAJO")))</f>
        <v>0</v>
      </c>
      <c r="D4" s="82">
        <f xml:space="preserve"> SUBTOTAL(9,'Base de datos'!O8:R8)</f>
        <v>0</v>
      </c>
      <c r="E4" s="79" t="b">
        <f t="shared" ref="E4:E67" si="1">IF( AND(D4&gt;=4,D4&lt;=7), "RIESGO ALTO",IF( AND(D4&gt;=8,D4&lt;=12),"RIESGO MEDIO",IF( AND(D4&gt;=13,D4&lt;=16),"RIESGO BAJO")))</f>
        <v>0</v>
      </c>
      <c r="F4" s="82">
        <f xml:space="preserve"> SUBTOTAL(9,'Base de datos'!S8:X8)</f>
        <v>0</v>
      </c>
      <c r="G4" s="79" t="b">
        <f t="shared" ref="G4:G67" si="2">IF( AND(F4&gt;=6,F4&lt;=11), "RIESGO ALTO",IF( AND(F4&gt;=12,F4&lt;=17),"RIESGO MEDIO",IF( AND(F4&gt;=18,F4&lt;=24),"RIESGO BAJO")))</f>
        <v>0</v>
      </c>
      <c r="H4" s="79">
        <f>SUBTOTAL(9,'Base de datos'!Y8:AB8)</f>
        <v>0</v>
      </c>
      <c r="I4" s="79" t="b">
        <f t="shared" ref="I4:I67" si="3">IF( AND(H4&gt;=4,H4&lt;=7), "RIESGO ALTO",IF( AND(H4&gt;=8,H4&lt;=12),"RIESGO MEDIO",IF( AND(H4&gt;=13,H4&lt;=16),"RIESGO BAJO")))</f>
        <v>0</v>
      </c>
      <c r="J4" s="79">
        <f>SUBTOTAL(9,'Base de datos'!AC8:AH8)</f>
        <v>0</v>
      </c>
      <c r="K4" s="79" t="b">
        <f t="shared" ref="K4:K67" si="4">IF( AND(J4&gt;=6,J4&lt;=11), "RIESGO ALTO",IF( AND(J4&gt;=12,J4&lt;=17),"RIESGO MEDIO",IF( AND(J4&gt;=18,J4&lt;=24),"RIESGO BAJO")))</f>
        <v>0</v>
      </c>
      <c r="L4" s="79">
        <f>SUBTOTAL(9,'Base de datos'!AI8:AM8)</f>
        <v>0</v>
      </c>
      <c r="M4" s="79" t="b">
        <f t="shared" ref="M4:M67" si="5">IF( AND(L4&gt;=5,L4&lt;=9), "RIESGO ALTO",IF( AND(L4&gt;=10,L4&lt;=15),"RIESGO MEDIO",IF( AND(L4&gt;=16,L4&lt;=20),"RIESGO BAJO")))</f>
        <v>0</v>
      </c>
      <c r="N4" s="79">
        <f>SUBTOTAL(9,'Base de datos'!AN8:AR8)</f>
        <v>0</v>
      </c>
      <c r="O4" s="79" t="b">
        <f t="shared" ref="O4:O67" si="6">IF( AND(N4&gt;=5,N4&lt;=9), "RIESGO ALTO",IF( AND(N4&gt;=10,N4&lt;=15),"RIESGO MEDIO",IF( AND(N4&gt;=16,N4&lt;=20),"RIESGO BAJO")))</f>
        <v>0</v>
      </c>
      <c r="P4" s="79">
        <f>SUBTOTAL(9,'Base de datos'!AS8:BP8)</f>
        <v>0</v>
      </c>
      <c r="Q4" s="79" t="b">
        <f t="shared" ref="Q4:Q67" si="7">IF( AND(P4&gt;=24,P4&lt;=48), "RIESGO ALTO",IF( AND(P4&gt;=49,P4&lt;=72),"RIESGO MEDIO",IF( AND(P4&gt;=73,P4&lt;=96),"RIESGO BAJO")))</f>
        <v>0</v>
      </c>
      <c r="R4" s="79">
        <f>SUBTOTAL(9,'Base de datos'!AS8,'Base de datos'!AV8,'Base de datos'!BK8,'Base de datos'!BN8)</f>
        <v>0</v>
      </c>
      <c r="S4" s="79" t="b">
        <f t="shared" ref="S4:S67" si="8">IF( AND(R4&gt;=4,R4&lt;=7), "RIESGO ALTO",IF( AND(R4&gt;=8,R4&lt;=12),"RIESGO MEDIO",IF( AND(R4&gt;=13,R4&lt;=16),"RIESGO BAJO")))</f>
        <v>0</v>
      </c>
      <c r="T4" s="79">
        <f>SUBTOTAL(9,'Base de datos'!AY8,'Base de datos'!BH8)</f>
        <v>0</v>
      </c>
      <c r="U4" s="79" t="b">
        <f t="shared" ref="U4:U67" si="9">IF( AND(T4&gt;=2,T4&lt;=4), "RIESGO ALTO",IF( AND(T4&gt;=5,T4&lt;=6),"RIESGO MEDIO",IF( AND(T4&gt;=7,T4&lt;=8),"RIESGO BAJO")))</f>
        <v>0</v>
      </c>
      <c r="V4" s="79">
        <f>SUBTOTAL(9,'Base de datos'!BA8,'Base de datos'!BF8)</f>
        <v>0</v>
      </c>
      <c r="W4" s="79" t="b">
        <f t="shared" ref="W4:W67" si="10">IF( AND(V4&gt;=2,V4&lt;=4), "RIESGO ALTO",IF( AND(V4&gt;=5,V4&lt;=6),"RIESGO MEDIO",IF( AND(V4&gt;=7,V4&lt;=8),"RIESGO BAJO")))</f>
        <v>0</v>
      </c>
      <c r="X4" s="79">
        <f>SUBTOTAL(9,'Base de datos'!AT8,'Base de datos'!BC8,'Base de datos'!BI8,'Base de datos'!BM8,'Base de datos'!BO8)</f>
        <v>0</v>
      </c>
      <c r="Y4" s="79" t="b">
        <f t="shared" ref="Y4:Y67" si="11">IF( AND(X4&gt;=5,X4&lt;=9), "RIESGO ALTO",IF( AND(X4&gt;=10,X4&lt;=15),"RIESGO MEDIO",IF( AND(X4&gt;=16,X4&lt;=20),"RIESGO BAJO")))</f>
        <v>0</v>
      </c>
      <c r="Z4" s="79">
        <f>SUBTOTAL(9,'Base de datos'!AX8,'Base de datos'!BE8)</f>
        <v>0</v>
      </c>
      <c r="AA4" s="79" t="b">
        <f t="shared" ref="AA4:AA67" si="12">IF( AND(Z4&gt;=2,Z4&lt;=4), "RIESGO ALTO",IF( AND(Z4&gt;=5,Z4&lt;=6),"RIESGO MEDIO",IF( AND(Z4&gt;=7,Z4&lt;=8),"RIESGO BAJO")))</f>
        <v>0</v>
      </c>
      <c r="AB4" s="79">
        <f>SUBTOTAL(9,'Base de datos'!BD8,'Base de datos'!BG8)</f>
        <v>0</v>
      </c>
      <c r="AC4" s="79" t="b">
        <f t="shared" ref="AC4:AC67" si="13">IF( AND(AB4&gt;=2,AB4&lt;=4), "RIESGO ALTO",IF( AND(AB4&gt;=5,AB4&lt;=6),"RIESGO MEDIO",IF( AND(AB4&gt;=7,AB4&lt;=8),"RIESGO BAJO")))</f>
        <v>0</v>
      </c>
      <c r="AD4" s="79">
        <f>SUBTOTAL(9,'Base de datos'!AU8,'Base de datos'!AW8,'Base de datos'!AZ8,'Base de datos'!BJ8,'Base de datos'!BL8)</f>
        <v>0</v>
      </c>
      <c r="AE4" s="79" t="b">
        <f t="shared" ref="AE4:AE67" si="14">IF( AND(AD4&gt;=5,AD4&lt;=9), "RIESGO ALTO",IF( AND(AD4&gt;=10,AD4&lt;=15),"RIESGO MEDIO",IF( AND(AD4&gt;=16,AD4&lt;=20),"RIESGO BAJO")))</f>
        <v>0</v>
      </c>
      <c r="AF4" s="79">
        <f>SUBTOTAL(9,'Base de datos'!BB8,'Base de datos'!BP8)</f>
        <v>0</v>
      </c>
      <c r="AG4" s="79" t="b">
        <f t="shared" ref="AG4:AG67" si="15">IF( AND(AF4&gt;=2,AF4&lt;=4), "RIESGO ALTO",IF( AND(AF4&gt;=5,AF4&lt;=6),"RIESGO MEDIO",IF( AND(AF4&gt;=7,AF4&lt;=8),"RIESGO BAJO")))</f>
        <v>0</v>
      </c>
      <c r="AH4" s="79">
        <f>Tabulación!B4+Tabulación!D4+Tabulación!F4+Tabulación!H4+Tabulación!J4+Tabulación!L4+Tabulación!N4+Tabulación!P4</f>
        <v>0</v>
      </c>
      <c r="AI4" s="79" t="b">
        <f t="shared" ref="AI4:AI67" si="16">IF( AND(AH4&gt;=58,AH4&lt;=116), "RIESGO ALTO",IF( AND(AH4&gt;=117,AH4&lt;=174),"RIESGO MEDIO",IF( AND(AH4&gt;=175,AH4&lt;=232),"RIESGO BAJO")))</f>
        <v>0</v>
      </c>
    </row>
    <row r="5" spans="1:35" x14ac:dyDescent="0.2">
      <c r="A5" s="1" t="str">
        <f>'Base de datos'!A9</f>
        <v>CUESTIONARIO 3</v>
      </c>
      <c r="B5" s="82">
        <f xml:space="preserve"> SUBTOTAL(9,'Base de datos'!K9:N9)</f>
        <v>0</v>
      </c>
      <c r="C5" s="79" t="b">
        <f t="shared" si="0"/>
        <v>0</v>
      </c>
      <c r="D5" s="82">
        <f xml:space="preserve"> SUBTOTAL(9,'Base de datos'!O9:R9)</f>
        <v>0</v>
      </c>
      <c r="E5" s="79" t="b">
        <f t="shared" si="1"/>
        <v>0</v>
      </c>
      <c r="F5" s="82">
        <f xml:space="preserve"> SUBTOTAL(9,'Base de datos'!S9:X9)</f>
        <v>0</v>
      </c>
      <c r="G5" s="79" t="b">
        <f t="shared" si="2"/>
        <v>0</v>
      </c>
      <c r="H5" s="79">
        <f>SUBTOTAL(9,'Base de datos'!Y9:AB9)</f>
        <v>0</v>
      </c>
      <c r="I5" s="79" t="b">
        <f t="shared" si="3"/>
        <v>0</v>
      </c>
      <c r="J5" s="79">
        <f>SUBTOTAL(9,'Base de datos'!AC9:AH9)</f>
        <v>0</v>
      </c>
      <c r="K5" s="79" t="b">
        <f t="shared" si="4"/>
        <v>0</v>
      </c>
      <c r="L5" s="79">
        <f>SUBTOTAL(9,'Base de datos'!AI9:AM9)</f>
        <v>0</v>
      </c>
      <c r="M5" s="79" t="b">
        <f t="shared" si="5"/>
        <v>0</v>
      </c>
      <c r="N5" s="79">
        <f>SUBTOTAL(9,'Base de datos'!AN9:AR9)</f>
        <v>0</v>
      </c>
      <c r="O5" s="79" t="b">
        <f t="shared" si="6"/>
        <v>0</v>
      </c>
      <c r="P5" s="79">
        <f>SUBTOTAL(9,'Base de datos'!AS9:BP9)</f>
        <v>0</v>
      </c>
      <c r="Q5" s="79" t="b">
        <f t="shared" si="7"/>
        <v>0</v>
      </c>
      <c r="R5" s="79">
        <f>SUBTOTAL(9,'Base de datos'!AS9,'Base de datos'!AV9,'Base de datos'!BK9,'Base de datos'!BN9)</f>
        <v>0</v>
      </c>
      <c r="S5" s="79" t="b">
        <f t="shared" si="8"/>
        <v>0</v>
      </c>
      <c r="T5" s="79">
        <f>SUBTOTAL(9,'Base de datos'!AY9,'Base de datos'!BH9)</f>
        <v>0</v>
      </c>
      <c r="U5" s="79" t="b">
        <f t="shared" si="9"/>
        <v>0</v>
      </c>
      <c r="V5" s="79">
        <f>SUBTOTAL(9,'Base de datos'!BA9,'Base de datos'!BF9)</f>
        <v>0</v>
      </c>
      <c r="W5" s="79" t="b">
        <f t="shared" si="10"/>
        <v>0</v>
      </c>
      <c r="X5" s="79">
        <f>SUBTOTAL(9,'Base de datos'!AT9,'Base de datos'!BC9,'Base de datos'!BI9,'Base de datos'!BM9,'Base de datos'!BO9)</f>
        <v>0</v>
      </c>
      <c r="Y5" s="79" t="b">
        <f t="shared" si="11"/>
        <v>0</v>
      </c>
      <c r="Z5" s="79">
        <f>SUBTOTAL(9,'Base de datos'!AX9,'Base de datos'!BE9)</f>
        <v>0</v>
      </c>
      <c r="AA5" s="79" t="b">
        <f t="shared" si="12"/>
        <v>0</v>
      </c>
      <c r="AB5" s="79">
        <f>SUBTOTAL(9,'Base de datos'!BD9,'Base de datos'!BG9)</f>
        <v>0</v>
      </c>
      <c r="AC5" s="79" t="b">
        <f t="shared" si="13"/>
        <v>0</v>
      </c>
      <c r="AD5" s="79">
        <f>SUBTOTAL(9,'Base de datos'!AU9,'Base de datos'!AW9,'Base de datos'!AZ9,'Base de datos'!BJ9,'Base de datos'!BL9)</f>
        <v>0</v>
      </c>
      <c r="AE5" s="79" t="b">
        <f t="shared" si="14"/>
        <v>0</v>
      </c>
      <c r="AF5" s="79">
        <f>SUBTOTAL(9,'Base de datos'!BB9,'Base de datos'!BP9)</f>
        <v>0</v>
      </c>
      <c r="AG5" s="79" t="b">
        <f t="shared" si="15"/>
        <v>0</v>
      </c>
      <c r="AH5" s="79">
        <f>Tabulación!B5+Tabulación!D5+Tabulación!F5+Tabulación!H5+Tabulación!J5+Tabulación!L5+Tabulación!N5+Tabulación!P5</f>
        <v>0</v>
      </c>
      <c r="AI5" s="79" t="b">
        <f t="shared" si="16"/>
        <v>0</v>
      </c>
    </row>
    <row r="6" spans="1:35" x14ac:dyDescent="0.2">
      <c r="A6" s="1" t="str">
        <f>'Base de datos'!A10</f>
        <v>CUESTIONARIO 4</v>
      </c>
      <c r="B6" s="82">
        <f xml:space="preserve"> SUBTOTAL(9,'Base de datos'!K10:N10)</f>
        <v>0</v>
      </c>
      <c r="C6" s="79" t="b">
        <f t="shared" si="0"/>
        <v>0</v>
      </c>
      <c r="D6" s="82">
        <f xml:space="preserve"> SUBTOTAL(9,'Base de datos'!O10:R10)</f>
        <v>0</v>
      </c>
      <c r="E6" s="79" t="b">
        <f t="shared" si="1"/>
        <v>0</v>
      </c>
      <c r="F6" s="82">
        <f xml:space="preserve"> SUBTOTAL(9,'Base de datos'!S10:X10)</f>
        <v>0</v>
      </c>
      <c r="G6" s="79" t="b">
        <f t="shared" si="2"/>
        <v>0</v>
      </c>
      <c r="H6" s="79">
        <f>SUBTOTAL(9,'Base de datos'!Y10:AB10)</f>
        <v>0</v>
      </c>
      <c r="I6" s="79" t="b">
        <f t="shared" si="3"/>
        <v>0</v>
      </c>
      <c r="J6" s="79">
        <f>SUBTOTAL(9,'Base de datos'!AC10:AH10)</f>
        <v>0</v>
      </c>
      <c r="K6" s="79" t="b">
        <f t="shared" si="4"/>
        <v>0</v>
      </c>
      <c r="L6" s="79">
        <f>SUBTOTAL(9,'Base de datos'!AI10:AM10)</f>
        <v>0</v>
      </c>
      <c r="M6" s="79" t="b">
        <f t="shared" si="5"/>
        <v>0</v>
      </c>
      <c r="N6" s="79">
        <f>SUBTOTAL(9,'Base de datos'!AN10:AR10)</f>
        <v>0</v>
      </c>
      <c r="O6" s="79" t="b">
        <f t="shared" si="6"/>
        <v>0</v>
      </c>
      <c r="P6" s="79">
        <f>SUBTOTAL(9,'Base de datos'!AS10:BP10)</f>
        <v>0</v>
      </c>
      <c r="Q6" s="79" t="b">
        <f t="shared" si="7"/>
        <v>0</v>
      </c>
      <c r="R6" s="79">
        <f>SUBTOTAL(9,'Base de datos'!AS10,'Base de datos'!AV10,'Base de datos'!BK10,'Base de datos'!BN10)</f>
        <v>0</v>
      </c>
      <c r="S6" s="79" t="b">
        <f t="shared" si="8"/>
        <v>0</v>
      </c>
      <c r="T6" s="79">
        <f>SUBTOTAL(9,'Base de datos'!AY10,'Base de datos'!BH10)</f>
        <v>0</v>
      </c>
      <c r="U6" s="79" t="b">
        <f t="shared" si="9"/>
        <v>0</v>
      </c>
      <c r="V6" s="79">
        <f>SUBTOTAL(9,'Base de datos'!BA10,'Base de datos'!BF10)</f>
        <v>0</v>
      </c>
      <c r="W6" s="79" t="b">
        <f t="shared" si="10"/>
        <v>0</v>
      </c>
      <c r="X6" s="79">
        <f>SUBTOTAL(9,'Base de datos'!AT10,'Base de datos'!BC10,'Base de datos'!BI10,'Base de datos'!BM10,'Base de datos'!BO10)</f>
        <v>0</v>
      </c>
      <c r="Y6" s="79" t="b">
        <f t="shared" si="11"/>
        <v>0</v>
      </c>
      <c r="Z6" s="79">
        <f>SUBTOTAL(9,'Base de datos'!AX10,'Base de datos'!BE10)</f>
        <v>0</v>
      </c>
      <c r="AA6" s="79" t="b">
        <f t="shared" si="12"/>
        <v>0</v>
      </c>
      <c r="AB6" s="79">
        <f>SUBTOTAL(9,'Base de datos'!BD10,'Base de datos'!BG10)</f>
        <v>0</v>
      </c>
      <c r="AC6" s="79" t="b">
        <f t="shared" si="13"/>
        <v>0</v>
      </c>
      <c r="AD6" s="79">
        <f>SUBTOTAL(9,'Base de datos'!AU10,'Base de datos'!AW10,'Base de datos'!AZ10,'Base de datos'!BJ10,'Base de datos'!BL10)</f>
        <v>0</v>
      </c>
      <c r="AE6" s="79" t="b">
        <f t="shared" si="14"/>
        <v>0</v>
      </c>
      <c r="AF6" s="79">
        <f>SUBTOTAL(9,'Base de datos'!BB10,'Base de datos'!BP10)</f>
        <v>0</v>
      </c>
      <c r="AG6" s="79" t="b">
        <f t="shared" si="15"/>
        <v>0</v>
      </c>
      <c r="AH6" s="79">
        <f>Tabulación!B6+Tabulación!D6+Tabulación!F6+Tabulación!H6+Tabulación!J6+Tabulación!L6+Tabulación!N6+Tabulación!P6</f>
        <v>0</v>
      </c>
      <c r="AI6" s="79" t="b">
        <f t="shared" si="16"/>
        <v>0</v>
      </c>
    </row>
    <row r="7" spans="1:35" x14ac:dyDescent="0.2">
      <c r="A7" s="1" t="str">
        <f>'Base de datos'!A11</f>
        <v>CUESTIONARIO 5</v>
      </c>
      <c r="B7" s="82">
        <f xml:space="preserve"> SUBTOTAL(9,'Base de datos'!K11:N11)</f>
        <v>0</v>
      </c>
      <c r="C7" s="79" t="b">
        <f t="shared" si="0"/>
        <v>0</v>
      </c>
      <c r="D7" s="82">
        <f xml:space="preserve"> SUBTOTAL(9,'Base de datos'!O11:R11)</f>
        <v>0</v>
      </c>
      <c r="E7" s="79" t="b">
        <f t="shared" si="1"/>
        <v>0</v>
      </c>
      <c r="F7" s="82">
        <f xml:space="preserve"> SUBTOTAL(9,'Base de datos'!S11:X11)</f>
        <v>0</v>
      </c>
      <c r="G7" s="79" t="b">
        <f t="shared" si="2"/>
        <v>0</v>
      </c>
      <c r="H7" s="79">
        <f>SUBTOTAL(9,'Base de datos'!Y11:AB11)</f>
        <v>0</v>
      </c>
      <c r="I7" s="79" t="b">
        <f t="shared" si="3"/>
        <v>0</v>
      </c>
      <c r="J7" s="79">
        <f>SUBTOTAL(9,'Base de datos'!AC11:AH11)</f>
        <v>0</v>
      </c>
      <c r="K7" s="79" t="b">
        <f t="shared" si="4"/>
        <v>0</v>
      </c>
      <c r="L7" s="79">
        <f>SUBTOTAL(9,'Base de datos'!AI11:AM11)</f>
        <v>0</v>
      </c>
      <c r="M7" s="79" t="b">
        <f t="shared" si="5"/>
        <v>0</v>
      </c>
      <c r="N7" s="79">
        <f>SUBTOTAL(9,'Base de datos'!AN11:AR11)</f>
        <v>0</v>
      </c>
      <c r="O7" s="79" t="b">
        <f t="shared" si="6"/>
        <v>0</v>
      </c>
      <c r="P7" s="79">
        <f>SUBTOTAL(9,'Base de datos'!AS11:BP11)</f>
        <v>0</v>
      </c>
      <c r="Q7" s="79" t="b">
        <f t="shared" si="7"/>
        <v>0</v>
      </c>
      <c r="R7" s="79">
        <f>SUBTOTAL(9,'Base de datos'!AS11,'Base de datos'!AV11,'Base de datos'!BK11,'Base de datos'!BN11)</f>
        <v>0</v>
      </c>
      <c r="S7" s="79" t="b">
        <f t="shared" si="8"/>
        <v>0</v>
      </c>
      <c r="T7" s="79">
        <f>SUBTOTAL(9,'Base de datos'!AY11,'Base de datos'!BH11)</f>
        <v>0</v>
      </c>
      <c r="U7" s="79" t="b">
        <f t="shared" si="9"/>
        <v>0</v>
      </c>
      <c r="V7" s="79">
        <f>SUBTOTAL(9,'Base de datos'!BA11,'Base de datos'!BF11)</f>
        <v>0</v>
      </c>
      <c r="W7" s="79" t="b">
        <f t="shared" si="10"/>
        <v>0</v>
      </c>
      <c r="X7" s="79">
        <f>SUBTOTAL(9,'Base de datos'!AT11,'Base de datos'!BC11,'Base de datos'!BI11,'Base de datos'!BM11,'Base de datos'!BO11)</f>
        <v>0</v>
      </c>
      <c r="Y7" s="79" t="b">
        <f t="shared" si="11"/>
        <v>0</v>
      </c>
      <c r="Z7" s="79">
        <f>SUBTOTAL(9,'Base de datos'!AX11,'Base de datos'!BE11)</f>
        <v>0</v>
      </c>
      <c r="AA7" s="79" t="b">
        <f t="shared" si="12"/>
        <v>0</v>
      </c>
      <c r="AB7" s="79">
        <f>SUBTOTAL(9,'Base de datos'!BD11,'Base de datos'!BG11)</f>
        <v>0</v>
      </c>
      <c r="AC7" s="79" t="b">
        <f t="shared" si="13"/>
        <v>0</v>
      </c>
      <c r="AD7" s="79">
        <f>SUBTOTAL(9,'Base de datos'!AU11,'Base de datos'!AW11,'Base de datos'!AZ11,'Base de datos'!BJ11,'Base de datos'!BL11)</f>
        <v>0</v>
      </c>
      <c r="AE7" s="79" t="b">
        <f t="shared" si="14"/>
        <v>0</v>
      </c>
      <c r="AF7" s="79">
        <f>SUBTOTAL(9,'Base de datos'!BB11,'Base de datos'!BP11)</f>
        <v>0</v>
      </c>
      <c r="AG7" s="79" t="b">
        <f t="shared" si="15"/>
        <v>0</v>
      </c>
      <c r="AH7" s="79">
        <f>Tabulación!B7+Tabulación!D7+Tabulación!F7+Tabulación!H7+Tabulación!J7+Tabulación!L7+Tabulación!N7+Tabulación!P7</f>
        <v>0</v>
      </c>
      <c r="AI7" s="79" t="b">
        <f t="shared" si="16"/>
        <v>0</v>
      </c>
    </row>
    <row r="8" spans="1:35" x14ac:dyDescent="0.2">
      <c r="A8" s="1" t="str">
        <f>'Base de datos'!A12</f>
        <v>CUESTIONARIO 6</v>
      </c>
      <c r="B8" s="82">
        <f xml:space="preserve"> SUBTOTAL(9,'Base de datos'!K12:N12)</f>
        <v>0</v>
      </c>
      <c r="C8" s="79" t="b">
        <f t="shared" si="0"/>
        <v>0</v>
      </c>
      <c r="D8" s="82">
        <f xml:space="preserve"> SUBTOTAL(9,'Base de datos'!O12:R12)</f>
        <v>0</v>
      </c>
      <c r="E8" s="79" t="b">
        <f t="shared" si="1"/>
        <v>0</v>
      </c>
      <c r="F8" s="82">
        <f xml:space="preserve"> SUBTOTAL(9,'Base de datos'!S12:X12)</f>
        <v>0</v>
      </c>
      <c r="G8" s="79" t="b">
        <f t="shared" si="2"/>
        <v>0</v>
      </c>
      <c r="H8" s="79">
        <f>SUBTOTAL(9,'Base de datos'!Y12:AB12)</f>
        <v>0</v>
      </c>
      <c r="I8" s="79" t="b">
        <f t="shared" si="3"/>
        <v>0</v>
      </c>
      <c r="J8" s="79">
        <f>SUBTOTAL(9,'Base de datos'!AC12:AH12)</f>
        <v>0</v>
      </c>
      <c r="K8" s="79" t="b">
        <f t="shared" si="4"/>
        <v>0</v>
      </c>
      <c r="L8" s="79">
        <f>SUBTOTAL(9,'Base de datos'!AI12:AM12)</f>
        <v>0</v>
      </c>
      <c r="M8" s="79" t="b">
        <f t="shared" si="5"/>
        <v>0</v>
      </c>
      <c r="N8" s="79">
        <f>SUBTOTAL(9,'Base de datos'!AN12:AR12)</f>
        <v>0</v>
      </c>
      <c r="O8" s="79" t="b">
        <f t="shared" si="6"/>
        <v>0</v>
      </c>
      <c r="P8" s="79">
        <f>SUBTOTAL(9,'Base de datos'!AS12:BP12)</f>
        <v>0</v>
      </c>
      <c r="Q8" s="79" t="b">
        <f t="shared" si="7"/>
        <v>0</v>
      </c>
      <c r="R8" s="79">
        <f>SUBTOTAL(9,'Base de datos'!AS12,'Base de datos'!AV12,'Base de datos'!BK12,'Base de datos'!BN12)</f>
        <v>0</v>
      </c>
      <c r="S8" s="79" t="b">
        <f t="shared" si="8"/>
        <v>0</v>
      </c>
      <c r="T8" s="79">
        <f>SUBTOTAL(9,'Base de datos'!AY12,'Base de datos'!BH12)</f>
        <v>0</v>
      </c>
      <c r="U8" s="79" t="b">
        <f t="shared" si="9"/>
        <v>0</v>
      </c>
      <c r="V8" s="79">
        <f>SUBTOTAL(9,'Base de datos'!BA12,'Base de datos'!BF12)</f>
        <v>0</v>
      </c>
      <c r="W8" s="79" t="b">
        <f t="shared" si="10"/>
        <v>0</v>
      </c>
      <c r="X8" s="79">
        <f>SUBTOTAL(9,'Base de datos'!AT12,'Base de datos'!BC12,'Base de datos'!BI12,'Base de datos'!BM12,'Base de datos'!BO12)</f>
        <v>0</v>
      </c>
      <c r="Y8" s="79" t="b">
        <f t="shared" si="11"/>
        <v>0</v>
      </c>
      <c r="Z8" s="79">
        <f>SUBTOTAL(9,'Base de datos'!AX12,'Base de datos'!BE12)</f>
        <v>0</v>
      </c>
      <c r="AA8" s="79" t="b">
        <f t="shared" si="12"/>
        <v>0</v>
      </c>
      <c r="AB8" s="79">
        <f>SUBTOTAL(9,'Base de datos'!BD12,'Base de datos'!BG12)</f>
        <v>0</v>
      </c>
      <c r="AC8" s="79" t="b">
        <f t="shared" si="13"/>
        <v>0</v>
      </c>
      <c r="AD8" s="79">
        <f>SUBTOTAL(9,'Base de datos'!AU12,'Base de datos'!AW12,'Base de datos'!AZ12,'Base de datos'!BJ12,'Base de datos'!BL12)</f>
        <v>0</v>
      </c>
      <c r="AE8" s="79" t="b">
        <f t="shared" si="14"/>
        <v>0</v>
      </c>
      <c r="AF8" s="79">
        <f>SUBTOTAL(9,'Base de datos'!BB12,'Base de datos'!BP12)</f>
        <v>0</v>
      </c>
      <c r="AG8" s="79" t="b">
        <f t="shared" si="15"/>
        <v>0</v>
      </c>
      <c r="AH8" s="79">
        <f>Tabulación!B8+Tabulación!D8+Tabulación!F8+Tabulación!H8+Tabulación!J8+Tabulación!L8+Tabulación!N8+Tabulación!P8</f>
        <v>0</v>
      </c>
      <c r="AI8" s="79" t="b">
        <f t="shared" si="16"/>
        <v>0</v>
      </c>
    </row>
    <row r="9" spans="1:35" x14ac:dyDescent="0.2">
      <c r="A9" s="1" t="str">
        <f>'Base de datos'!A13</f>
        <v>CUESTIONARIO 7</v>
      </c>
      <c r="B9" s="82">
        <f xml:space="preserve"> SUBTOTAL(9,'Base de datos'!K13:N13)</f>
        <v>0</v>
      </c>
      <c r="C9" s="79" t="b">
        <f t="shared" si="0"/>
        <v>0</v>
      </c>
      <c r="D9" s="82">
        <f xml:space="preserve"> SUBTOTAL(9,'Base de datos'!O13:R13)</f>
        <v>0</v>
      </c>
      <c r="E9" s="79" t="b">
        <f t="shared" si="1"/>
        <v>0</v>
      </c>
      <c r="F9" s="82">
        <f xml:space="preserve"> SUBTOTAL(9,'Base de datos'!S13:X13)</f>
        <v>0</v>
      </c>
      <c r="G9" s="79" t="b">
        <f t="shared" si="2"/>
        <v>0</v>
      </c>
      <c r="H9" s="79">
        <f>SUBTOTAL(9,'Base de datos'!Y13:AB13)</f>
        <v>0</v>
      </c>
      <c r="I9" s="79" t="b">
        <f t="shared" si="3"/>
        <v>0</v>
      </c>
      <c r="J9" s="79">
        <f>SUBTOTAL(9,'Base de datos'!AC13:AH13)</f>
        <v>0</v>
      </c>
      <c r="K9" s="79" t="b">
        <f t="shared" si="4"/>
        <v>0</v>
      </c>
      <c r="L9" s="79">
        <f>SUBTOTAL(9,'Base de datos'!AI13:AM13)</f>
        <v>0</v>
      </c>
      <c r="M9" s="79" t="b">
        <f t="shared" si="5"/>
        <v>0</v>
      </c>
      <c r="N9" s="79">
        <f>SUBTOTAL(9,'Base de datos'!AN13:AR13)</f>
        <v>0</v>
      </c>
      <c r="O9" s="79" t="b">
        <f t="shared" si="6"/>
        <v>0</v>
      </c>
      <c r="P9" s="79">
        <f>SUBTOTAL(9,'Base de datos'!AS13:BP13)</f>
        <v>0</v>
      </c>
      <c r="Q9" s="79" t="b">
        <f t="shared" si="7"/>
        <v>0</v>
      </c>
      <c r="R9" s="79">
        <f>SUBTOTAL(9,'Base de datos'!AS13,'Base de datos'!AV13,'Base de datos'!BK13,'Base de datos'!BN13)</f>
        <v>0</v>
      </c>
      <c r="S9" s="79" t="b">
        <f t="shared" si="8"/>
        <v>0</v>
      </c>
      <c r="T9" s="79">
        <f>SUBTOTAL(9,'Base de datos'!AY13,'Base de datos'!BH13)</f>
        <v>0</v>
      </c>
      <c r="U9" s="79" t="b">
        <f t="shared" si="9"/>
        <v>0</v>
      </c>
      <c r="V9" s="79">
        <f>SUBTOTAL(9,'Base de datos'!BA13,'Base de datos'!BF13)</f>
        <v>0</v>
      </c>
      <c r="W9" s="79" t="b">
        <f t="shared" si="10"/>
        <v>0</v>
      </c>
      <c r="X9" s="79">
        <f>SUBTOTAL(9,'Base de datos'!AT13,'Base de datos'!BC13,'Base de datos'!BI13,'Base de datos'!BM13,'Base de datos'!BO13)</f>
        <v>0</v>
      </c>
      <c r="Y9" s="79" t="b">
        <f t="shared" si="11"/>
        <v>0</v>
      </c>
      <c r="Z9" s="79">
        <f>SUBTOTAL(9,'Base de datos'!AX13,'Base de datos'!BE13)</f>
        <v>0</v>
      </c>
      <c r="AA9" s="79" t="b">
        <f t="shared" si="12"/>
        <v>0</v>
      </c>
      <c r="AB9" s="79">
        <f>SUBTOTAL(9,'Base de datos'!BD13,'Base de datos'!BG13)</f>
        <v>0</v>
      </c>
      <c r="AC9" s="79" t="b">
        <f t="shared" si="13"/>
        <v>0</v>
      </c>
      <c r="AD9" s="79">
        <f>SUBTOTAL(9,'Base de datos'!AU13,'Base de datos'!AW13,'Base de datos'!AZ13,'Base de datos'!BJ13,'Base de datos'!BL13)</f>
        <v>0</v>
      </c>
      <c r="AE9" s="79" t="b">
        <f t="shared" si="14"/>
        <v>0</v>
      </c>
      <c r="AF9" s="79">
        <f>SUBTOTAL(9,'Base de datos'!BB13,'Base de datos'!BP13)</f>
        <v>0</v>
      </c>
      <c r="AG9" s="79" t="b">
        <f t="shared" si="15"/>
        <v>0</v>
      </c>
      <c r="AH9" s="79">
        <f>Tabulación!B9+Tabulación!D9+Tabulación!F9+Tabulación!H9+Tabulación!J9+Tabulación!L9+Tabulación!N9+Tabulación!P9</f>
        <v>0</v>
      </c>
      <c r="AI9" s="79" t="b">
        <f t="shared" si="16"/>
        <v>0</v>
      </c>
    </row>
    <row r="10" spans="1:35" x14ac:dyDescent="0.2">
      <c r="A10" s="1" t="str">
        <f>'Base de datos'!A14</f>
        <v>CUESTIONARIO 8</v>
      </c>
      <c r="B10" s="82">
        <f xml:space="preserve"> SUBTOTAL(9,'Base de datos'!K14:N14)</f>
        <v>0</v>
      </c>
      <c r="C10" s="79" t="b">
        <f t="shared" si="0"/>
        <v>0</v>
      </c>
      <c r="D10" s="82">
        <f xml:space="preserve"> SUBTOTAL(9,'Base de datos'!O14:R14)</f>
        <v>0</v>
      </c>
      <c r="E10" s="79" t="b">
        <f t="shared" si="1"/>
        <v>0</v>
      </c>
      <c r="F10" s="82">
        <f xml:space="preserve"> SUBTOTAL(9,'Base de datos'!S14:X14)</f>
        <v>0</v>
      </c>
      <c r="G10" s="79" t="b">
        <f t="shared" si="2"/>
        <v>0</v>
      </c>
      <c r="H10" s="79">
        <f>SUBTOTAL(9,'Base de datos'!Y14:AB14)</f>
        <v>0</v>
      </c>
      <c r="I10" s="79" t="b">
        <f t="shared" si="3"/>
        <v>0</v>
      </c>
      <c r="J10" s="79">
        <f>SUBTOTAL(9,'Base de datos'!AC14:AH14)</f>
        <v>0</v>
      </c>
      <c r="K10" s="79" t="b">
        <f t="shared" si="4"/>
        <v>0</v>
      </c>
      <c r="L10" s="79">
        <f>SUBTOTAL(9,'Base de datos'!AI14:AM14)</f>
        <v>0</v>
      </c>
      <c r="M10" s="79" t="b">
        <f t="shared" si="5"/>
        <v>0</v>
      </c>
      <c r="N10" s="79">
        <f>SUBTOTAL(9,'Base de datos'!AN14:AR14)</f>
        <v>0</v>
      </c>
      <c r="O10" s="79" t="b">
        <f t="shared" si="6"/>
        <v>0</v>
      </c>
      <c r="P10" s="79">
        <f>SUBTOTAL(9,'Base de datos'!AS14:BP14)</f>
        <v>0</v>
      </c>
      <c r="Q10" s="79" t="b">
        <f t="shared" si="7"/>
        <v>0</v>
      </c>
      <c r="R10" s="79">
        <f>SUBTOTAL(9,'Base de datos'!AS14,'Base de datos'!AV14,'Base de datos'!BK14,'Base de datos'!BN14)</f>
        <v>0</v>
      </c>
      <c r="S10" s="79" t="b">
        <f t="shared" si="8"/>
        <v>0</v>
      </c>
      <c r="T10" s="79">
        <f>SUBTOTAL(9,'Base de datos'!AY14,'Base de datos'!BH14)</f>
        <v>0</v>
      </c>
      <c r="U10" s="79" t="b">
        <f t="shared" si="9"/>
        <v>0</v>
      </c>
      <c r="V10" s="79">
        <f>SUBTOTAL(9,'Base de datos'!BA14,'Base de datos'!BF14)</f>
        <v>0</v>
      </c>
      <c r="W10" s="79" t="b">
        <f t="shared" si="10"/>
        <v>0</v>
      </c>
      <c r="X10" s="79">
        <f>SUBTOTAL(9,'Base de datos'!AT14,'Base de datos'!BC14,'Base de datos'!BI14,'Base de datos'!BM14,'Base de datos'!BO14)</f>
        <v>0</v>
      </c>
      <c r="Y10" s="79" t="b">
        <f t="shared" si="11"/>
        <v>0</v>
      </c>
      <c r="Z10" s="79">
        <f>SUBTOTAL(9,'Base de datos'!AX14,'Base de datos'!BE14)</f>
        <v>0</v>
      </c>
      <c r="AA10" s="79" t="b">
        <f t="shared" si="12"/>
        <v>0</v>
      </c>
      <c r="AB10" s="79">
        <f>SUBTOTAL(9,'Base de datos'!BD14,'Base de datos'!BG14)</f>
        <v>0</v>
      </c>
      <c r="AC10" s="79" t="b">
        <f t="shared" si="13"/>
        <v>0</v>
      </c>
      <c r="AD10" s="79">
        <f>SUBTOTAL(9,'Base de datos'!AU14,'Base de datos'!AW14,'Base de datos'!AZ14,'Base de datos'!BJ14,'Base de datos'!BL14)</f>
        <v>0</v>
      </c>
      <c r="AE10" s="79" t="b">
        <f t="shared" si="14"/>
        <v>0</v>
      </c>
      <c r="AF10" s="79">
        <f>SUBTOTAL(9,'Base de datos'!BB14,'Base de datos'!BP14)</f>
        <v>0</v>
      </c>
      <c r="AG10" s="79" t="b">
        <f t="shared" si="15"/>
        <v>0</v>
      </c>
      <c r="AH10" s="79">
        <f>Tabulación!B10+Tabulación!D10+Tabulación!F10+Tabulación!H10+Tabulación!J10+Tabulación!L10+Tabulación!N10+Tabulación!P10</f>
        <v>0</v>
      </c>
      <c r="AI10" s="79" t="b">
        <f t="shared" si="16"/>
        <v>0</v>
      </c>
    </row>
    <row r="11" spans="1:35" x14ac:dyDescent="0.2">
      <c r="A11" s="1" t="str">
        <f>'Base de datos'!A15</f>
        <v>CUESTIONARIO 9</v>
      </c>
      <c r="B11" s="82">
        <f xml:space="preserve"> SUBTOTAL(9,'Base de datos'!K15:N15)</f>
        <v>0</v>
      </c>
      <c r="C11" s="79" t="b">
        <f t="shared" si="0"/>
        <v>0</v>
      </c>
      <c r="D11" s="82">
        <f xml:space="preserve"> SUBTOTAL(9,'Base de datos'!O15:R15)</f>
        <v>0</v>
      </c>
      <c r="E11" s="79" t="b">
        <f t="shared" si="1"/>
        <v>0</v>
      </c>
      <c r="F11" s="82">
        <f xml:space="preserve"> SUBTOTAL(9,'Base de datos'!S15:X15)</f>
        <v>0</v>
      </c>
      <c r="G11" s="79" t="b">
        <f t="shared" si="2"/>
        <v>0</v>
      </c>
      <c r="H11" s="79">
        <f>SUBTOTAL(9,'Base de datos'!Y15:AB15)</f>
        <v>0</v>
      </c>
      <c r="I11" s="79" t="b">
        <f t="shared" si="3"/>
        <v>0</v>
      </c>
      <c r="J11" s="79">
        <f>SUBTOTAL(9,'Base de datos'!AC15:AH15)</f>
        <v>0</v>
      </c>
      <c r="K11" s="79" t="b">
        <f t="shared" si="4"/>
        <v>0</v>
      </c>
      <c r="L11" s="79">
        <f>SUBTOTAL(9,'Base de datos'!AI15:AM15)</f>
        <v>0</v>
      </c>
      <c r="M11" s="79" t="b">
        <f t="shared" si="5"/>
        <v>0</v>
      </c>
      <c r="N11" s="79">
        <f>SUBTOTAL(9,'Base de datos'!AN15:AR15)</f>
        <v>0</v>
      </c>
      <c r="O11" s="79" t="b">
        <f t="shared" si="6"/>
        <v>0</v>
      </c>
      <c r="P11" s="79">
        <f>SUBTOTAL(9,'Base de datos'!AS15:BP15)</f>
        <v>0</v>
      </c>
      <c r="Q11" s="79" t="b">
        <f t="shared" si="7"/>
        <v>0</v>
      </c>
      <c r="R11" s="79">
        <f>SUBTOTAL(9,'Base de datos'!AS15,'Base de datos'!AV15,'Base de datos'!BK15,'Base de datos'!BN15)</f>
        <v>0</v>
      </c>
      <c r="S11" s="79" t="b">
        <f t="shared" si="8"/>
        <v>0</v>
      </c>
      <c r="T11" s="79">
        <f>SUBTOTAL(9,'Base de datos'!AY15,'Base de datos'!BH15)</f>
        <v>0</v>
      </c>
      <c r="U11" s="79" t="b">
        <f t="shared" si="9"/>
        <v>0</v>
      </c>
      <c r="V11" s="79">
        <f>SUBTOTAL(9,'Base de datos'!BA15,'Base de datos'!BF15)</f>
        <v>0</v>
      </c>
      <c r="W11" s="79" t="b">
        <f t="shared" si="10"/>
        <v>0</v>
      </c>
      <c r="X11" s="79">
        <f>SUBTOTAL(9,'Base de datos'!AT15,'Base de datos'!BC15,'Base de datos'!BI15,'Base de datos'!BM15,'Base de datos'!BO15)</f>
        <v>0</v>
      </c>
      <c r="Y11" s="79" t="b">
        <f t="shared" si="11"/>
        <v>0</v>
      </c>
      <c r="Z11" s="79">
        <f>SUBTOTAL(9,'Base de datos'!AX15,'Base de datos'!BE15)</f>
        <v>0</v>
      </c>
      <c r="AA11" s="79" t="b">
        <f t="shared" si="12"/>
        <v>0</v>
      </c>
      <c r="AB11" s="79">
        <f>SUBTOTAL(9,'Base de datos'!BD15,'Base de datos'!BG15)</f>
        <v>0</v>
      </c>
      <c r="AC11" s="79" t="b">
        <f t="shared" si="13"/>
        <v>0</v>
      </c>
      <c r="AD11" s="79">
        <f>SUBTOTAL(9,'Base de datos'!AU15,'Base de datos'!AW15,'Base de datos'!AZ15,'Base de datos'!BJ15,'Base de datos'!BL15)</f>
        <v>0</v>
      </c>
      <c r="AE11" s="79" t="b">
        <f t="shared" si="14"/>
        <v>0</v>
      </c>
      <c r="AF11" s="79">
        <f>SUBTOTAL(9,'Base de datos'!BB15,'Base de datos'!BP15)</f>
        <v>0</v>
      </c>
      <c r="AG11" s="79" t="b">
        <f t="shared" si="15"/>
        <v>0</v>
      </c>
      <c r="AH11" s="79">
        <f>Tabulación!B11+Tabulación!D11+Tabulación!F11+Tabulación!H11+Tabulación!J11+Tabulación!L11+Tabulación!N11+Tabulación!P11</f>
        <v>0</v>
      </c>
      <c r="AI11" s="79" t="b">
        <f t="shared" si="16"/>
        <v>0</v>
      </c>
    </row>
    <row r="12" spans="1:35" x14ac:dyDescent="0.2">
      <c r="A12" s="1" t="str">
        <f>'Base de datos'!A16</f>
        <v>CUESTIONARIO 10</v>
      </c>
      <c r="B12" s="82">
        <f xml:space="preserve"> SUBTOTAL(9,'Base de datos'!K16:N16)</f>
        <v>0</v>
      </c>
      <c r="C12" s="79" t="b">
        <f t="shared" si="0"/>
        <v>0</v>
      </c>
      <c r="D12" s="82">
        <f xml:space="preserve"> SUBTOTAL(9,'Base de datos'!O16:R16)</f>
        <v>0</v>
      </c>
      <c r="E12" s="79" t="b">
        <f t="shared" si="1"/>
        <v>0</v>
      </c>
      <c r="F12" s="82">
        <f xml:space="preserve"> SUBTOTAL(9,'Base de datos'!S16:X16)</f>
        <v>0</v>
      </c>
      <c r="G12" s="79" t="b">
        <f t="shared" si="2"/>
        <v>0</v>
      </c>
      <c r="H12" s="79">
        <f>SUBTOTAL(9,'Base de datos'!Y16:AB16)</f>
        <v>0</v>
      </c>
      <c r="I12" s="79" t="b">
        <f t="shared" si="3"/>
        <v>0</v>
      </c>
      <c r="J12" s="79">
        <f>SUBTOTAL(9,'Base de datos'!AC16:AH16)</f>
        <v>0</v>
      </c>
      <c r="K12" s="79" t="b">
        <f t="shared" si="4"/>
        <v>0</v>
      </c>
      <c r="L12" s="79">
        <f>SUBTOTAL(9,'Base de datos'!AI16:AM16)</f>
        <v>0</v>
      </c>
      <c r="M12" s="79" t="b">
        <f t="shared" si="5"/>
        <v>0</v>
      </c>
      <c r="N12" s="79">
        <f>SUBTOTAL(9,'Base de datos'!AN16:AR16)</f>
        <v>0</v>
      </c>
      <c r="O12" s="79" t="b">
        <f t="shared" si="6"/>
        <v>0</v>
      </c>
      <c r="P12" s="79">
        <f>SUBTOTAL(9,'Base de datos'!AS16:BP16)</f>
        <v>0</v>
      </c>
      <c r="Q12" s="79" t="b">
        <f t="shared" si="7"/>
        <v>0</v>
      </c>
      <c r="R12" s="79">
        <f>SUBTOTAL(9,'Base de datos'!AS16,'Base de datos'!AV16,'Base de datos'!BK16,'Base de datos'!BN16)</f>
        <v>0</v>
      </c>
      <c r="S12" s="79" t="b">
        <f t="shared" si="8"/>
        <v>0</v>
      </c>
      <c r="T12" s="79">
        <f>SUBTOTAL(9,'Base de datos'!AY16,'Base de datos'!BH16)</f>
        <v>0</v>
      </c>
      <c r="U12" s="79" t="b">
        <f t="shared" si="9"/>
        <v>0</v>
      </c>
      <c r="V12" s="79">
        <f>SUBTOTAL(9,'Base de datos'!BA16,'Base de datos'!BF16)</f>
        <v>0</v>
      </c>
      <c r="W12" s="79" t="b">
        <f t="shared" si="10"/>
        <v>0</v>
      </c>
      <c r="X12" s="79">
        <f>SUBTOTAL(9,'Base de datos'!AT16,'Base de datos'!BC16,'Base de datos'!BI16,'Base de datos'!BM16,'Base de datos'!BO16)</f>
        <v>0</v>
      </c>
      <c r="Y12" s="79" t="b">
        <f t="shared" si="11"/>
        <v>0</v>
      </c>
      <c r="Z12" s="79">
        <f>SUBTOTAL(9,'Base de datos'!AX16,'Base de datos'!BE16)</f>
        <v>0</v>
      </c>
      <c r="AA12" s="79" t="b">
        <f t="shared" si="12"/>
        <v>0</v>
      </c>
      <c r="AB12" s="79">
        <f>SUBTOTAL(9,'Base de datos'!BD16,'Base de datos'!BG16)</f>
        <v>0</v>
      </c>
      <c r="AC12" s="79" t="b">
        <f t="shared" si="13"/>
        <v>0</v>
      </c>
      <c r="AD12" s="79">
        <f>SUBTOTAL(9,'Base de datos'!AU16,'Base de datos'!AW16,'Base de datos'!AZ16,'Base de datos'!BJ16,'Base de datos'!BL16)</f>
        <v>0</v>
      </c>
      <c r="AE12" s="79" t="b">
        <f t="shared" si="14"/>
        <v>0</v>
      </c>
      <c r="AF12" s="79">
        <f>SUBTOTAL(9,'Base de datos'!BB16,'Base de datos'!BP16)</f>
        <v>0</v>
      </c>
      <c r="AG12" s="79" t="b">
        <f t="shared" si="15"/>
        <v>0</v>
      </c>
      <c r="AH12" s="79">
        <f>Tabulación!B12+Tabulación!D12+Tabulación!F12+Tabulación!H12+Tabulación!J12+Tabulación!L12+Tabulación!N12+Tabulación!P12</f>
        <v>0</v>
      </c>
      <c r="AI12" s="79" t="b">
        <f t="shared" si="16"/>
        <v>0</v>
      </c>
    </row>
    <row r="13" spans="1:35" x14ac:dyDescent="0.2">
      <c r="A13" s="1" t="str">
        <f>'Base de datos'!A17</f>
        <v>CUESTIONARIO 11</v>
      </c>
      <c r="B13" s="82">
        <f xml:space="preserve"> SUBTOTAL(9,'Base de datos'!K17:N17)</f>
        <v>0</v>
      </c>
      <c r="C13" s="79" t="b">
        <f t="shared" si="0"/>
        <v>0</v>
      </c>
      <c r="D13" s="82">
        <f xml:space="preserve"> SUBTOTAL(9,'Base de datos'!O17:R17)</f>
        <v>0</v>
      </c>
      <c r="E13" s="79" t="b">
        <f t="shared" si="1"/>
        <v>0</v>
      </c>
      <c r="F13" s="82">
        <f xml:space="preserve"> SUBTOTAL(9,'Base de datos'!S17:X17)</f>
        <v>0</v>
      </c>
      <c r="G13" s="79" t="b">
        <f t="shared" si="2"/>
        <v>0</v>
      </c>
      <c r="H13" s="79">
        <f>SUBTOTAL(9,'Base de datos'!Y17:AB17)</f>
        <v>0</v>
      </c>
      <c r="I13" s="79" t="b">
        <f t="shared" si="3"/>
        <v>0</v>
      </c>
      <c r="J13" s="79">
        <f>SUBTOTAL(9,'Base de datos'!AC17:AH17)</f>
        <v>0</v>
      </c>
      <c r="K13" s="79" t="b">
        <f t="shared" si="4"/>
        <v>0</v>
      </c>
      <c r="L13" s="79">
        <f>SUBTOTAL(9,'Base de datos'!AI17:AM17)</f>
        <v>0</v>
      </c>
      <c r="M13" s="79" t="b">
        <f t="shared" si="5"/>
        <v>0</v>
      </c>
      <c r="N13" s="79">
        <f>SUBTOTAL(9,'Base de datos'!AN17:AR17)</f>
        <v>0</v>
      </c>
      <c r="O13" s="79" t="b">
        <f t="shared" si="6"/>
        <v>0</v>
      </c>
      <c r="P13" s="79">
        <f>SUBTOTAL(9,'Base de datos'!AS17:BP17)</f>
        <v>0</v>
      </c>
      <c r="Q13" s="79" t="b">
        <f t="shared" si="7"/>
        <v>0</v>
      </c>
      <c r="R13" s="79">
        <f>SUBTOTAL(9,'Base de datos'!AS17,'Base de datos'!AV17,'Base de datos'!BK17,'Base de datos'!BN17)</f>
        <v>0</v>
      </c>
      <c r="S13" s="79" t="b">
        <f t="shared" si="8"/>
        <v>0</v>
      </c>
      <c r="T13" s="79">
        <f>SUBTOTAL(9,'Base de datos'!AY17,'Base de datos'!BH17)</f>
        <v>0</v>
      </c>
      <c r="U13" s="79" t="b">
        <f t="shared" si="9"/>
        <v>0</v>
      </c>
      <c r="V13" s="79">
        <f>SUBTOTAL(9,'Base de datos'!BA17,'Base de datos'!BF17)</f>
        <v>0</v>
      </c>
      <c r="W13" s="79" t="b">
        <f t="shared" si="10"/>
        <v>0</v>
      </c>
      <c r="X13" s="79">
        <f>SUBTOTAL(9,'Base de datos'!AT17,'Base de datos'!BC17,'Base de datos'!BI17,'Base de datos'!BM17,'Base de datos'!BO17)</f>
        <v>0</v>
      </c>
      <c r="Y13" s="79" t="b">
        <f t="shared" si="11"/>
        <v>0</v>
      </c>
      <c r="Z13" s="79">
        <f>SUBTOTAL(9,'Base de datos'!AX17,'Base de datos'!BE17)</f>
        <v>0</v>
      </c>
      <c r="AA13" s="79" t="b">
        <f t="shared" si="12"/>
        <v>0</v>
      </c>
      <c r="AB13" s="79">
        <f>SUBTOTAL(9,'Base de datos'!BD17,'Base de datos'!BG17)</f>
        <v>0</v>
      </c>
      <c r="AC13" s="79" t="b">
        <f t="shared" si="13"/>
        <v>0</v>
      </c>
      <c r="AD13" s="79">
        <f>SUBTOTAL(9,'Base de datos'!AU17,'Base de datos'!AW17,'Base de datos'!AZ17,'Base de datos'!BJ17,'Base de datos'!BL17)</f>
        <v>0</v>
      </c>
      <c r="AE13" s="79" t="b">
        <f t="shared" si="14"/>
        <v>0</v>
      </c>
      <c r="AF13" s="79">
        <f>SUBTOTAL(9,'Base de datos'!BB17,'Base de datos'!BP17)</f>
        <v>0</v>
      </c>
      <c r="AG13" s="79" t="b">
        <f t="shared" si="15"/>
        <v>0</v>
      </c>
      <c r="AH13" s="79">
        <f>Tabulación!B13+Tabulación!D13+Tabulación!F13+Tabulación!H13+Tabulación!J13+Tabulación!L13+Tabulación!N13+Tabulación!P13</f>
        <v>0</v>
      </c>
      <c r="AI13" s="79" t="b">
        <f t="shared" si="16"/>
        <v>0</v>
      </c>
    </row>
    <row r="14" spans="1:35" x14ac:dyDescent="0.2">
      <c r="A14" s="1" t="str">
        <f>'Base de datos'!A18</f>
        <v>CUESTIONARIO 12</v>
      </c>
      <c r="B14" s="82">
        <f xml:space="preserve"> SUBTOTAL(9,'Base de datos'!K18:N18)</f>
        <v>0</v>
      </c>
      <c r="C14" s="79" t="b">
        <f t="shared" si="0"/>
        <v>0</v>
      </c>
      <c r="D14" s="82">
        <f xml:space="preserve"> SUBTOTAL(9,'Base de datos'!O18:R18)</f>
        <v>0</v>
      </c>
      <c r="E14" s="79" t="b">
        <f t="shared" si="1"/>
        <v>0</v>
      </c>
      <c r="F14" s="82">
        <f xml:space="preserve"> SUBTOTAL(9,'Base de datos'!S18:X18)</f>
        <v>0</v>
      </c>
      <c r="G14" s="79" t="b">
        <f t="shared" si="2"/>
        <v>0</v>
      </c>
      <c r="H14" s="79">
        <f>SUBTOTAL(9,'Base de datos'!Y18:AB18)</f>
        <v>0</v>
      </c>
      <c r="I14" s="79" t="b">
        <f t="shared" si="3"/>
        <v>0</v>
      </c>
      <c r="J14" s="79">
        <f>SUBTOTAL(9,'Base de datos'!AC18:AH18)</f>
        <v>0</v>
      </c>
      <c r="K14" s="79" t="b">
        <f t="shared" si="4"/>
        <v>0</v>
      </c>
      <c r="L14" s="79">
        <f>SUBTOTAL(9,'Base de datos'!AI18:AM18)</f>
        <v>0</v>
      </c>
      <c r="M14" s="79" t="b">
        <f t="shared" si="5"/>
        <v>0</v>
      </c>
      <c r="N14" s="79">
        <f>SUBTOTAL(9,'Base de datos'!AN18:AR18)</f>
        <v>0</v>
      </c>
      <c r="O14" s="79" t="b">
        <f t="shared" si="6"/>
        <v>0</v>
      </c>
      <c r="P14" s="79">
        <f>SUBTOTAL(9,'Base de datos'!AS18:BP18)</f>
        <v>0</v>
      </c>
      <c r="Q14" s="79" t="b">
        <f t="shared" si="7"/>
        <v>0</v>
      </c>
      <c r="R14" s="79">
        <f>SUBTOTAL(9,'Base de datos'!AS18,'Base de datos'!AV18,'Base de datos'!BK18,'Base de datos'!BN18)</f>
        <v>0</v>
      </c>
      <c r="S14" s="79" t="b">
        <f t="shared" si="8"/>
        <v>0</v>
      </c>
      <c r="T14" s="79">
        <f>SUBTOTAL(9,'Base de datos'!AY18,'Base de datos'!BH18)</f>
        <v>0</v>
      </c>
      <c r="U14" s="79" t="b">
        <f t="shared" si="9"/>
        <v>0</v>
      </c>
      <c r="V14" s="79">
        <f>SUBTOTAL(9,'Base de datos'!BA18,'Base de datos'!BF18)</f>
        <v>0</v>
      </c>
      <c r="W14" s="79" t="b">
        <f t="shared" si="10"/>
        <v>0</v>
      </c>
      <c r="X14" s="79">
        <f>SUBTOTAL(9,'Base de datos'!AT18,'Base de datos'!BC18,'Base de datos'!BI18,'Base de datos'!BM18,'Base de datos'!BO18)</f>
        <v>0</v>
      </c>
      <c r="Y14" s="79" t="b">
        <f t="shared" si="11"/>
        <v>0</v>
      </c>
      <c r="Z14" s="79">
        <f>SUBTOTAL(9,'Base de datos'!AX18,'Base de datos'!BE18)</f>
        <v>0</v>
      </c>
      <c r="AA14" s="79" t="b">
        <f t="shared" si="12"/>
        <v>0</v>
      </c>
      <c r="AB14" s="79">
        <f>SUBTOTAL(9,'Base de datos'!BD18,'Base de datos'!BG18)</f>
        <v>0</v>
      </c>
      <c r="AC14" s="79" t="b">
        <f t="shared" si="13"/>
        <v>0</v>
      </c>
      <c r="AD14" s="79">
        <f>SUBTOTAL(9,'Base de datos'!AU18,'Base de datos'!AW18,'Base de datos'!AZ18,'Base de datos'!BJ18,'Base de datos'!BL18)</f>
        <v>0</v>
      </c>
      <c r="AE14" s="79" t="b">
        <f t="shared" si="14"/>
        <v>0</v>
      </c>
      <c r="AF14" s="79">
        <f>SUBTOTAL(9,'Base de datos'!BB18,'Base de datos'!BP18)</f>
        <v>0</v>
      </c>
      <c r="AG14" s="79" t="b">
        <f t="shared" si="15"/>
        <v>0</v>
      </c>
      <c r="AH14" s="79">
        <f>Tabulación!B14+Tabulación!D14+Tabulación!F14+Tabulación!H14+Tabulación!J14+Tabulación!L14+Tabulación!N14+Tabulación!P14</f>
        <v>0</v>
      </c>
      <c r="AI14" s="79" t="b">
        <f t="shared" si="16"/>
        <v>0</v>
      </c>
    </row>
    <row r="15" spans="1:35" x14ac:dyDescent="0.2">
      <c r="A15" s="1" t="str">
        <f>'Base de datos'!A19</f>
        <v>CUESTIONARIO 13</v>
      </c>
      <c r="B15" s="82">
        <f xml:space="preserve"> SUBTOTAL(9,'Base de datos'!K19:N19)</f>
        <v>0</v>
      </c>
      <c r="C15" s="79" t="b">
        <f t="shared" si="0"/>
        <v>0</v>
      </c>
      <c r="D15" s="82">
        <f xml:space="preserve"> SUBTOTAL(9,'Base de datos'!O19:R19)</f>
        <v>0</v>
      </c>
      <c r="E15" s="79" t="b">
        <f t="shared" si="1"/>
        <v>0</v>
      </c>
      <c r="F15" s="82">
        <f xml:space="preserve"> SUBTOTAL(9,'Base de datos'!S19:X19)</f>
        <v>0</v>
      </c>
      <c r="G15" s="79" t="b">
        <f t="shared" si="2"/>
        <v>0</v>
      </c>
      <c r="H15" s="79">
        <f>SUBTOTAL(9,'Base de datos'!Y19:AB19)</f>
        <v>0</v>
      </c>
      <c r="I15" s="79" t="b">
        <f t="shared" si="3"/>
        <v>0</v>
      </c>
      <c r="J15" s="79">
        <f>SUBTOTAL(9,'Base de datos'!AC19:AH19)</f>
        <v>0</v>
      </c>
      <c r="K15" s="79" t="b">
        <f t="shared" si="4"/>
        <v>0</v>
      </c>
      <c r="L15" s="79">
        <f>SUBTOTAL(9,'Base de datos'!AI19:AM19)</f>
        <v>0</v>
      </c>
      <c r="M15" s="79" t="b">
        <f t="shared" si="5"/>
        <v>0</v>
      </c>
      <c r="N15" s="79">
        <f>SUBTOTAL(9,'Base de datos'!AN19:AR19)</f>
        <v>0</v>
      </c>
      <c r="O15" s="79" t="b">
        <f t="shared" si="6"/>
        <v>0</v>
      </c>
      <c r="P15" s="79">
        <f>SUBTOTAL(9,'Base de datos'!AS19:BP19)</f>
        <v>0</v>
      </c>
      <c r="Q15" s="79" t="b">
        <f t="shared" si="7"/>
        <v>0</v>
      </c>
      <c r="R15" s="79">
        <f>SUBTOTAL(9,'Base de datos'!AS19,'Base de datos'!AV19,'Base de datos'!BK19,'Base de datos'!BN19)</f>
        <v>0</v>
      </c>
      <c r="S15" s="79" t="b">
        <f t="shared" si="8"/>
        <v>0</v>
      </c>
      <c r="T15" s="79">
        <f>SUBTOTAL(9,'Base de datos'!AY19,'Base de datos'!BH19)</f>
        <v>0</v>
      </c>
      <c r="U15" s="79" t="b">
        <f t="shared" si="9"/>
        <v>0</v>
      </c>
      <c r="V15" s="79">
        <f>SUBTOTAL(9,'Base de datos'!BA19,'Base de datos'!BF19)</f>
        <v>0</v>
      </c>
      <c r="W15" s="79" t="b">
        <f t="shared" si="10"/>
        <v>0</v>
      </c>
      <c r="X15" s="79">
        <f>SUBTOTAL(9,'Base de datos'!AT19,'Base de datos'!BC19,'Base de datos'!BI19,'Base de datos'!BM19,'Base de datos'!BO19)</f>
        <v>0</v>
      </c>
      <c r="Y15" s="79" t="b">
        <f t="shared" si="11"/>
        <v>0</v>
      </c>
      <c r="Z15" s="79">
        <f>SUBTOTAL(9,'Base de datos'!AX19,'Base de datos'!BE19)</f>
        <v>0</v>
      </c>
      <c r="AA15" s="79" t="b">
        <f t="shared" si="12"/>
        <v>0</v>
      </c>
      <c r="AB15" s="79">
        <f>SUBTOTAL(9,'Base de datos'!BD19,'Base de datos'!BG19)</f>
        <v>0</v>
      </c>
      <c r="AC15" s="79" t="b">
        <f t="shared" si="13"/>
        <v>0</v>
      </c>
      <c r="AD15" s="79">
        <f>SUBTOTAL(9,'Base de datos'!AU19,'Base de datos'!AW19,'Base de datos'!AZ19,'Base de datos'!BJ19,'Base de datos'!BL19)</f>
        <v>0</v>
      </c>
      <c r="AE15" s="79" t="b">
        <f t="shared" si="14"/>
        <v>0</v>
      </c>
      <c r="AF15" s="79">
        <f>SUBTOTAL(9,'Base de datos'!BB19,'Base de datos'!BP19)</f>
        <v>0</v>
      </c>
      <c r="AG15" s="79" t="b">
        <f t="shared" si="15"/>
        <v>0</v>
      </c>
      <c r="AH15" s="79">
        <f>Tabulación!B15+Tabulación!D15+Tabulación!F15+Tabulación!H15+Tabulación!J15+Tabulación!L15+Tabulación!N15+Tabulación!P15</f>
        <v>0</v>
      </c>
      <c r="AI15" s="79" t="b">
        <f t="shared" si="16"/>
        <v>0</v>
      </c>
    </row>
    <row r="16" spans="1:35" x14ac:dyDescent="0.2">
      <c r="A16" s="1" t="str">
        <f>'Base de datos'!A20</f>
        <v>CUESTIONARIO 14</v>
      </c>
      <c r="B16" s="82">
        <f xml:space="preserve"> SUBTOTAL(9,'Base de datos'!K20:N20)</f>
        <v>0</v>
      </c>
      <c r="C16" s="79" t="b">
        <f t="shared" si="0"/>
        <v>0</v>
      </c>
      <c r="D16" s="82">
        <f xml:space="preserve"> SUBTOTAL(9,'Base de datos'!O20:R20)</f>
        <v>0</v>
      </c>
      <c r="E16" s="79" t="b">
        <f t="shared" si="1"/>
        <v>0</v>
      </c>
      <c r="F16" s="82">
        <f xml:space="preserve"> SUBTOTAL(9,'Base de datos'!S20:X20)</f>
        <v>0</v>
      </c>
      <c r="G16" s="79" t="b">
        <f t="shared" si="2"/>
        <v>0</v>
      </c>
      <c r="H16" s="79">
        <f>SUBTOTAL(9,'Base de datos'!Y20:AB20)</f>
        <v>0</v>
      </c>
      <c r="I16" s="79" t="b">
        <f t="shared" si="3"/>
        <v>0</v>
      </c>
      <c r="J16" s="79">
        <f>SUBTOTAL(9,'Base de datos'!AC20:AH20)</f>
        <v>0</v>
      </c>
      <c r="K16" s="79" t="b">
        <f t="shared" si="4"/>
        <v>0</v>
      </c>
      <c r="L16" s="79">
        <f>SUBTOTAL(9,'Base de datos'!AI20:AM20)</f>
        <v>0</v>
      </c>
      <c r="M16" s="79" t="b">
        <f t="shared" si="5"/>
        <v>0</v>
      </c>
      <c r="N16" s="79">
        <f>SUBTOTAL(9,'Base de datos'!AN20:AR20)</f>
        <v>0</v>
      </c>
      <c r="O16" s="79" t="b">
        <f t="shared" si="6"/>
        <v>0</v>
      </c>
      <c r="P16" s="79">
        <f>SUBTOTAL(9,'Base de datos'!AS20:BP20)</f>
        <v>0</v>
      </c>
      <c r="Q16" s="79" t="b">
        <f t="shared" si="7"/>
        <v>0</v>
      </c>
      <c r="R16" s="79">
        <f>SUBTOTAL(9,'Base de datos'!AS20,'Base de datos'!AV20,'Base de datos'!BK20,'Base de datos'!BN20)</f>
        <v>0</v>
      </c>
      <c r="S16" s="79" t="b">
        <f t="shared" si="8"/>
        <v>0</v>
      </c>
      <c r="T16" s="79">
        <f>SUBTOTAL(9,'Base de datos'!AY20,'Base de datos'!BH20)</f>
        <v>0</v>
      </c>
      <c r="U16" s="79" t="b">
        <f t="shared" si="9"/>
        <v>0</v>
      </c>
      <c r="V16" s="79">
        <f>SUBTOTAL(9,'Base de datos'!BA20,'Base de datos'!BF20)</f>
        <v>0</v>
      </c>
      <c r="W16" s="79" t="b">
        <f t="shared" si="10"/>
        <v>0</v>
      </c>
      <c r="X16" s="79">
        <f>SUBTOTAL(9,'Base de datos'!AT20,'Base de datos'!BC20,'Base de datos'!BI20,'Base de datos'!BM20,'Base de datos'!BO20)</f>
        <v>0</v>
      </c>
      <c r="Y16" s="79" t="b">
        <f t="shared" si="11"/>
        <v>0</v>
      </c>
      <c r="Z16" s="79">
        <f>SUBTOTAL(9,'Base de datos'!AX20,'Base de datos'!BE20)</f>
        <v>0</v>
      </c>
      <c r="AA16" s="79" t="b">
        <f t="shared" si="12"/>
        <v>0</v>
      </c>
      <c r="AB16" s="79">
        <f>SUBTOTAL(9,'Base de datos'!BD20,'Base de datos'!BG20)</f>
        <v>0</v>
      </c>
      <c r="AC16" s="79" t="b">
        <f t="shared" si="13"/>
        <v>0</v>
      </c>
      <c r="AD16" s="79">
        <f>SUBTOTAL(9,'Base de datos'!AU20,'Base de datos'!AW20,'Base de datos'!AZ20,'Base de datos'!BJ20,'Base de datos'!BL20)</f>
        <v>0</v>
      </c>
      <c r="AE16" s="79" t="b">
        <f t="shared" si="14"/>
        <v>0</v>
      </c>
      <c r="AF16" s="79">
        <f>SUBTOTAL(9,'Base de datos'!BB20,'Base de datos'!BP20)</f>
        <v>0</v>
      </c>
      <c r="AG16" s="79" t="b">
        <f t="shared" si="15"/>
        <v>0</v>
      </c>
      <c r="AH16" s="79">
        <f>Tabulación!B16+Tabulación!D16+Tabulación!F16+Tabulación!H16+Tabulación!J16+Tabulación!L16+Tabulación!N16+Tabulación!P16</f>
        <v>0</v>
      </c>
      <c r="AI16" s="79" t="b">
        <f t="shared" si="16"/>
        <v>0</v>
      </c>
    </row>
    <row r="17" spans="1:35" x14ac:dyDescent="0.2">
      <c r="A17" s="1" t="str">
        <f>'Base de datos'!A21</f>
        <v>CUESTIONARIO 15</v>
      </c>
      <c r="B17" s="82">
        <f xml:space="preserve"> SUBTOTAL(9,'Base de datos'!K21:N21)</f>
        <v>0</v>
      </c>
      <c r="C17" s="79" t="b">
        <f t="shared" si="0"/>
        <v>0</v>
      </c>
      <c r="D17" s="82">
        <f xml:space="preserve"> SUBTOTAL(9,'Base de datos'!O21:R21)</f>
        <v>0</v>
      </c>
      <c r="E17" s="79" t="b">
        <f t="shared" si="1"/>
        <v>0</v>
      </c>
      <c r="F17" s="82">
        <f xml:space="preserve"> SUBTOTAL(9,'Base de datos'!S21:X21)</f>
        <v>0</v>
      </c>
      <c r="G17" s="79" t="b">
        <f t="shared" si="2"/>
        <v>0</v>
      </c>
      <c r="H17" s="79">
        <f>SUBTOTAL(9,'Base de datos'!Y21:AB21)</f>
        <v>0</v>
      </c>
      <c r="I17" s="79" t="b">
        <f t="shared" si="3"/>
        <v>0</v>
      </c>
      <c r="J17" s="79">
        <f>SUBTOTAL(9,'Base de datos'!AC21:AH21)</f>
        <v>0</v>
      </c>
      <c r="K17" s="79" t="b">
        <f t="shared" si="4"/>
        <v>0</v>
      </c>
      <c r="L17" s="79">
        <f>SUBTOTAL(9,'Base de datos'!AI21:AM21)</f>
        <v>0</v>
      </c>
      <c r="M17" s="79" t="b">
        <f t="shared" si="5"/>
        <v>0</v>
      </c>
      <c r="N17" s="79">
        <f>SUBTOTAL(9,'Base de datos'!AN21:AR21)</f>
        <v>0</v>
      </c>
      <c r="O17" s="79" t="b">
        <f t="shared" si="6"/>
        <v>0</v>
      </c>
      <c r="P17" s="79">
        <f>SUBTOTAL(9,'Base de datos'!AS21:BP21)</f>
        <v>0</v>
      </c>
      <c r="Q17" s="79" t="b">
        <f t="shared" si="7"/>
        <v>0</v>
      </c>
      <c r="R17" s="79">
        <f>SUBTOTAL(9,'Base de datos'!AS21,'Base de datos'!AV21,'Base de datos'!BK21,'Base de datos'!BN21)</f>
        <v>0</v>
      </c>
      <c r="S17" s="79" t="b">
        <f t="shared" si="8"/>
        <v>0</v>
      </c>
      <c r="T17" s="79">
        <f>SUBTOTAL(9,'Base de datos'!AY21,'Base de datos'!BH21)</f>
        <v>0</v>
      </c>
      <c r="U17" s="79" t="b">
        <f t="shared" si="9"/>
        <v>0</v>
      </c>
      <c r="V17" s="79">
        <f>SUBTOTAL(9,'Base de datos'!BA21,'Base de datos'!BF21)</f>
        <v>0</v>
      </c>
      <c r="W17" s="79" t="b">
        <f t="shared" si="10"/>
        <v>0</v>
      </c>
      <c r="X17" s="79">
        <f>SUBTOTAL(9,'Base de datos'!AT21,'Base de datos'!BC21,'Base de datos'!BI21,'Base de datos'!BM21,'Base de datos'!BO21)</f>
        <v>0</v>
      </c>
      <c r="Y17" s="79" t="b">
        <f t="shared" si="11"/>
        <v>0</v>
      </c>
      <c r="Z17" s="79">
        <f>SUBTOTAL(9,'Base de datos'!AX21,'Base de datos'!BE21)</f>
        <v>0</v>
      </c>
      <c r="AA17" s="79" t="b">
        <f t="shared" si="12"/>
        <v>0</v>
      </c>
      <c r="AB17" s="79">
        <f>SUBTOTAL(9,'Base de datos'!BD21,'Base de datos'!BG21)</f>
        <v>0</v>
      </c>
      <c r="AC17" s="79" t="b">
        <f t="shared" si="13"/>
        <v>0</v>
      </c>
      <c r="AD17" s="79">
        <f>SUBTOTAL(9,'Base de datos'!AU21,'Base de datos'!AW21,'Base de datos'!AZ21,'Base de datos'!BJ21,'Base de datos'!BL21)</f>
        <v>0</v>
      </c>
      <c r="AE17" s="79" t="b">
        <f t="shared" si="14"/>
        <v>0</v>
      </c>
      <c r="AF17" s="79">
        <f>SUBTOTAL(9,'Base de datos'!BB21,'Base de datos'!BP21)</f>
        <v>0</v>
      </c>
      <c r="AG17" s="79" t="b">
        <f t="shared" si="15"/>
        <v>0</v>
      </c>
      <c r="AH17" s="79">
        <f>Tabulación!B17+Tabulación!D17+Tabulación!F17+Tabulación!H17+Tabulación!J17+Tabulación!L17+Tabulación!N17+Tabulación!P17</f>
        <v>0</v>
      </c>
      <c r="AI17" s="79" t="b">
        <f t="shared" si="16"/>
        <v>0</v>
      </c>
    </row>
    <row r="18" spans="1:35" x14ac:dyDescent="0.2">
      <c r="A18" s="1" t="str">
        <f>'Base de datos'!A22</f>
        <v>CUESTIONARIO 16</v>
      </c>
      <c r="B18" s="82">
        <f xml:space="preserve"> SUBTOTAL(9,'Base de datos'!K22:N22)</f>
        <v>0</v>
      </c>
      <c r="C18" s="79" t="b">
        <f t="shared" si="0"/>
        <v>0</v>
      </c>
      <c r="D18" s="82">
        <f xml:space="preserve"> SUBTOTAL(9,'Base de datos'!O22:R22)</f>
        <v>0</v>
      </c>
      <c r="E18" s="79" t="b">
        <f t="shared" si="1"/>
        <v>0</v>
      </c>
      <c r="F18" s="82">
        <f xml:space="preserve"> SUBTOTAL(9,'Base de datos'!S22:X22)</f>
        <v>0</v>
      </c>
      <c r="G18" s="79" t="b">
        <f t="shared" si="2"/>
        <v>0</v>
      </c>
      <c r="H18" s="79">
        <f>SUBTOTAL(9,'Base de datos'!Y22:AB22)</f>
        <v>0</v>
      </c>
      <c r="I18" s="79" t="b">
        <f t="shared" si="3"/>
        <v>0</v>
      </c>
      <c r="J18" s="79">
        <f>SUBTOTAL(9,'Base de datos'!AC22:AH22)</f>
        <v>0</v>
      </c>
      <c r="K18" s="79" t="b">
        <f t="shared" si="4"/>
        <v>0</v>
      </c>
      <c r="L18" s="79">
        <f>SUBTOTAL(9,'Base de datos'!AI22:AM22)</f>
        <v>0</v>
      </c>
      <c r="M18" s="79" t="b">
        <f t="shared" si="5"/>
        <v>0</v>
      </c>
      <c r="N18" s="79">
        <f>SUBTOTAL(9,'Base de datos'!AN22:AR22)</f>
        <v>0</v>
      </c>
      <c r="O18" s="79" t="b">
        <f t="shared" si="6"/>
        <v>0</v>
      </c>
      <c r="P18" s="79">
        <f>SUBTOTAL(9,'Base de datos'!AS22:BP22)</f>
        <v>0</v>
      </c>
      <c r="Q18" s="79" t="b">
        <f t="shared" si="7"/>
        <v>0</v>
      </c>
      <c r="R18" s="79">
        <f>SUBTOTAL(9,'Base de datos'!AS22,'Base de datos'!AV22,'Base de datos'!BK22,'Base de datos'!BN22)</f>
        <v>0</v>
      </c>
      <c r="S18" s="79" t="b">
        <f t="shared" si="8"/>
        <v>0</v>
      </c>
      <c r="T18" s="79">
        <f>SUBTOTAL(9,'Base de datos'!AY22,'Base de datos'!BH22)</f>
        <v>0</v>
      </c>
      <c r="U18" s="79" t="b">
        <f t="shared" si="9"/>
        <v>0</v>
      </c>
      <c r="V18" s="79">
        <f>SUBTOTAL(9,'Base de datos'!BA22,'Base de datos'!BF22)</f>
        <v>0</v>
      </c>
      <c r="W18" s="79" t="b">
        <f t="shared" si="10"/>
        <v>0</v>
      </c>
      <c r="X18" s="79">
        <f>SUBTOTAL(9,'Base de datos'!AT22,'Base de datos'!BC22,'Base de datos'!BI22,'Base de datos'!BM22,'Base de datos'!BO22)</f>
        <v>0</v>
      </c>
      <c r="Y18" s="79" t="b">
        <f t="shared" si="11"/>
        <v>0</v>
      </c>
      <c r="Z18" s="79">
        <f>SUBTOTAL(9,'Base de datos'!AX22,'Base de datos'!BE22)</f>
        <v>0</v>
      </c>
      <c r="AA18" s="79" t="b">
        <f t="shared" si="12"/>
        <v>0</v>
      </c>
      <c r="AB18" s="79">
        <f>SUBTOTAL(9,'Base de datos'!BD22,'Base de datos'!BG22)</f>
        <v>0</v>
      </c>
      <c r="AC18" s="79" t="b">
        <f t="shared" si="13"/>
        <v>0</v>
      </c>
      <c r="AD18" s="79">
        <f>SUBTOTAL(9,'Base de datos'!AU22,'Base de datos'!AW22,'Base de datos'!AZ22,'Base de datos'!BJ22,'Base de datos'!BL22)</f>
        <v>0</v>
      </c>
      <c r="AE18" s="79" t="b">
        <f t="shared" si="14"/>
        <v>0</v>
      </c>
      <c r="AF18" s="79">
        <f>SUBTOTAL(9,'Base de datos'!BB22,'Base de datos'!BP22)</f>
        <v>0</v>
      </c>
      <c r="AG18" s="79" t="b">
        <f t="shared" si="15"/>
        <v>0</v>
      </c>
      <c r="AH18" s="79">
        <f>Tabulación!B18+Tabulación!D18+Tabulación!F18+Tabulación!H18+Tabulación!J18+Tabulación!L18+Tabulación!N18+Tabulación!P18</f>
        <v>0</v>
      </c>
      <c r="AI18" s="79" t="b">
        <f t="shared" si="16"/>
        <v>0</v>
      </c>
    </row>
    <row r="19" spans="1:35" x14ac:dyDescent="0.2">
      <c r="A19" s="1" t="str">
        <f>'Base de datos'!A23</f>
        <v>CUESTIONARIO 17</v>
      </c>
      <c r="B19" s="82">
        <f xml:space="preserve"> SUBTOTAL(9,'Base de datos'!K23:N23)</f>
        <v>0</v>
      </c>
      <c r="C19" s="79" t="b">
        <f t="shared" si="0"/>
        <v>0</v>
      </c>
      <c r="D19" s="82">
        <f xml:space="preserve"> SUBTOTAL(9,'Base de datos'!O23:R23)</f>
        <v>0</v>
      </c>
      <c r="E19" s="79" t="b">
        <f t="shared" si="1"/>
        <v>0</v>
      </c>
      <c r="F19" s="82">
        <f xml:space="preserve"> SUBTOTAL(9,'Base de datos'!S23:X23)</f>
        <v>0</v>
      </c>
      <c r="G19" s="79" t="b">
        <f t="shared" si="2"/>
        <v>0</v>
      </c>
      <c r="H19" s="79">
        <f>SUBTOTAL(9,'Base de datos'!Y23:AB23)</f>
        <v>0</v>
      </c>
      <c r="I19" s="79" t="b">
        <f t="shared" si="3"/>
        <v>0</v>
      </c>
      <c r="J19" s="79">
        <f>SUBTOTAL(9,'Base de datos'!AC23:AH23)</f>
        <v>0</v>
      </c>
      <c r="K19" s="79" t="b">
        <f t="shared" si="4"/>
        <v>0</v>
      </c>
      <c r="L19" s="79">
        <f>SUBTOTAL(9,'Base de datos'!AI23:AM23)</f>
        <v>0</v>
      </c>
      <c r="M19" s="79" t="b">
        <f t="shared" si="5"/>
        <v>0</v>
      </c>
      <c r="N19" s="79">
        <f>SUBTOTAL(9,'Base de datos'!AN23:AR23)</f>
        <v>0</v>
      </c>
      <c r="O19" s="79" t="b">
        <f t="shared" si="6"/>
        <v>0</v>
      </c>
      <c r="P19" s="79">
        <f>SUBTOTAL(9,'Base de datos'!AS23:BP23)</f>
        <v>0</v>
      </c>
      <c r="Q19" s="79" t="b">
        <f t="shared" si="7"/>
        <v>0</v>
      </c>
      <c r="R19" s="79">
        <f>SUBTOTAL(9,'Base de datos'!AS23,'Base de datos'!AV23,'Base de datos'!BK23,'Base de datos'!BN23)</f>
        <v>0</v>
      </c>
      <c r="S19" s="79" t="b">
        <f t="shared" si="8"/>
        <v>0</v>
      </c>
      <c r="T19" s="79">
        <f>SUBTOTAL(9,'Base de datos'!AY23,'Base de datos'!BH23)</f>
        <v>0</v>
      </c>
      <c r="U19" s="79" t="b">
        <f t="shared" si="9"/>
        <v>0</v>
      </c>
      <c r="V19" s="79">
        <f>SUBTOTAL(9,'Base de datos'!BA23,'Base de datos'!BF23)</f>
        <v>0</v>
      </c>
      <c r="W19" s="79" t="b">
        <f t="shared" si="10"/>
        <v>0</v>
      </c>
      <c r="X19" s="79">
        <f>SUBTOTAL(9,'Base de datos'!AT23,'Base de datos'!BC23,'Base de datos'!BI23,'Base de datos'!BM23,'Base de datos'!BO23)</f>
        <v>0</v>
      </c>
      <c r="Y19" s="79" t="b">
        <f t="shared" si="11"/>
        <v>0</v>
      </c>
      <c r="Z19" s="79">
        <f>SUBTOTAL(9,'Base de datos'!AX23,'Base de datos'!BE23)</f>
        <v>0</v>
      </c>
      <c r="AA19" s="79" t="b">
        <f t="shared" si="12"/>
        <v>0</v>
      </c>
      <c r="AB19" s="79">
        <f>SUBTOTAL(9,'Base de datos'!BD23,'Base de datos'!BG23)</f>
        <v>0</v>
      </c>
      <c r="AC19" s="79" t="b">
        <f t="shared" si="13"/>
        <v>0</v>
      </c>
      <c r="AD19" s="79">
        <f>SUBTOTAL(9,'Base de datos'!AU23,'Base de datos'!AW23,'Base de datos'!AZ23,'Base de datos'!BJ23,'Base de datos'!BL23)</f>
        <v>0</v>
      </c>
      <c r="AE19" s="79" t="b">
        <f t="shared" si="14"/>
        <v>0</v>
      </c>
      <c r="AF19" s="79">
        <f>SUBTOTAL(9,'Base de datos'!BB23,'Base de datos'!BP23)</f>
        <v>0</v>
      </c>
      <c r="AG19" s="79" t="b">
        <f t="shared" si="15"/>
        <v>0</v>
      </c>
      <c r="AH19" s="79">
        <f>Tabulación!B19+Tabulación!D19+Tabulación!F19+Tabulación!H19+Tabulación!J19+Tabulación!L19+Tabulación!N19+Tabulación!P19</f>
        <v>0</v>
      </c>
      <c r="AI19" s="79" t="b">
        <f t="shared" si="16"/>
        <v>0</v>
      </c>
    </row>
    <row r="20" spans="1:35" x14ac:dyDescent="0.2">
      <c r="A20" s="1" t="str">
        <f>'Base de datos'!A24</f>
        <v>CUESTIONARIO 18</v>
      </c>
      <c r="B20" s="82">
        <f xml:space="preserve"> SUBTOTAL(9,'Base de datos'!K24:N24)</f>
        <v>0</v>
      </c>
      <c r="C20" s="79" t="b">
        <f t="shared" si="0"/>
        <v>0</v>
      </c>
      <c r="D20" s="82">
        <f xml:space="preserve"> SUBTOTAL(9,'Base de datos'!O24:R24)</f>
        <v>0</v>
      </c>
      <c r="E20" s="79" t="b">
        <f t="shared" si="1"/>
        <v>0</v>
      </c>
      <c r="F20" s="82">
        <f xml:space="preserve"> SUBTOTAL(9,'Base de datos'!S24:X24)</f>
        <v>0</v>
      </c>
      <c r="G20" s="79" t="b">
        <f t="shared" si="2"/>
        <v>0</v>
      </c>
      <c r="H20" s="79">
        <f>SUBTOTAL(9,'Base de datos'!Y24:AB24)</f>
        <v>0</v>
      </c>
      <c r="I20" s="79" t="b">
        <f t="shared" si="3"/>
        <v>0</v>
      </c>
      <c r="J20" s="79">
        <f>SUBTOTAL(9,'Base de datos'!AC24:AH24)</f>
        <v>0</v>
      </c>
      <c r="K20" s="79" t="b">
        <f t="shared" si="4"/>
        <v>0</v>
      </c>
      <c r="L20" s="79">
        <f>SUBTOTAL(9,'Base de datos'!AI24:AM24)</f>
        <v>0</v>
      </c>
      <c r="M20" s="79" t="b">
        <f t="shared" si="5"/>
        <v>0</v>
      </c>
      <c r="N20" s="79">
        <f>SUBTOTAL(9,'Base de datos'!AN24:AR24)</f>
        <v>0</v>
      </c>
      <c r="O20" s="79" t="b">
        <f t="shared" si="6"/>
        <v>0</v>
      </c>
      <c r="P20" s="79">
        <f>SUBTOTAL(9,'Base de datos'!AS24:BP24)</f>
        <v>0</v>
      </c>
      <c r="Q20" s="79" t="b">
        <f t="shared" si="7"/>
        <v>0</v>
      </c>
      <c r="R20" s="79">
        <f>SUBTOTAL(9,'Base de datos'!AS24,'Base de datos'!AV24,'Base de datos'!BK24,'Base de datos'!BN24)</f>
        <v>0</v>
      </c>
      <c r="S20" s="79" t="b">
        <f t="shared" si="8"/>
        <v>0</v>
      </c>
      <c r="T20" s="79">
        <f>SUBTOTAL(9,'Base de datos'!AY24,'Base de datos'!BH24)</f>
        <v>0</v>
      </c>
      <c r="U20" s="79" t="b">
        <f t="shared" si="9"/>
        <v>0</v>
      </c>
      <c r="V20" s="79">
        <f>SUBTOTAL(9,'Base de datos'!BA24,'Base de datos'!BF24)</f>
        <v>0</v>
      </c>
      <c r="W20" s="79" t="b">
        <f t="shared" si="10"/>
        <v>0</v>
      </c>
      <c r="X20" s="79">
        <f>SUBTOTAL(9,'Base de datos'!AT24,'Base de datos'!BC24,'Base de datos'!BI24,'Base de datos'!BM24,'Base de datos'!BO24)</f>
        <v>0</v>
      </c>
      <c r="Y20" s="79" t="b">
        <f t="shared" si="11"/>
        <v>0</v>
      </c>
      <c r="Z20" s="79">
        <f>SUBTOTAL(9,'Base de datos'!AX24,'Base de datos'!BE24)</f>
        <v>0</v>
      </c>
      <c r="AA20" s="79" t="b">
        <f t="shared" si="12"/>
        <v>0</v>
      </c>
      <c r="AB20" s="79">
        <f>SUBTOTAL(9,'Base de datos'!BD24,'Base de datos'!BG24)</f>
        <v>0</v>
      </c>
      <c r="AC20" s="79" t="b">
        <f t="shared" si="13"/>
        <v>0</v>
      </c>
      <c r="AD20" s="79">
        <f>SUBTOTAL(9,'Base de datos'!AU24,'Base de datos'!AW24,'Base de datos'!AZ24,'Base de datos'!BJ24,'Base de datos'!BL24)</f>
        <v>0</v>
      </c>
      <c r="AE20" s="79" t="b">
        <f t="shared" si="14"/>
        <v>0</v>
      </c>
      <c r="AF20" s="79">
        <f>SUBTOTAL(9,'Base de datos'!BB24,'Base de datos'!BP24)</f>
        <v>0</v>
      </c>
      <c r="AG20" s="79" t="b">
        <f t="shared" si="15"/>
        <v>0</v>
      </c>
      <c r="AH20" s="79">
        <f>Tabulación!B20+Tabulación!D20+Tabulación!F20+Tabulación!H20+Tabulación!J20+Tabulación!L20+Tabulación!N20+Tabulación!P20</f>
        <v>0</v>
      </c>
      <c r="AI20" s="79" t="b">
        <f t="shared" si="16"/>
        <v>0</v>
      </c>
    </row>
    <row r="21" spans="1:35" x14ac:dyDescent="0.2">
      <c r="A21" s="1" t="str">
        <f>'Base de datos'!A25</f>
        <v>CUESTIONARIO 19</v>
      </c>
      <c r="B21" s="82">
        <f xml:space="preserve"> SUBTOTAL(9,'Base de datos'!K25:N25)</f>
        <v>0</v>
      </c>
      <c r="C21" s="79" t="b">
        <f t="shared" si="0"/>
        <v>0</v>
      </c>
      <c r="D21" s="82">
        <f xml:space="preserve"> SUBTOTAL(9,'Base de datos'!O25:R25)</f>
        <v>0</v>
      </c>
      <c r="E21" s="79" t="b">
        <f t="shared" si="1"/>
        <v>0</v>
      </c>
      <c r="F21" s="82">
        <f xml:space="preserve"> SUBTOTAL(9,'Base de datos'!S25:X25)</f>
        <v>0</v>
      </c>
      <c r="G21" s="79" t="b">
        <f t="shared" si="2"/>
        <v>0</v>
      </c>
      <c r="H21" s="79">
        <f>SUBTOTAL(9,'Base de datos'!Y25:AB25)</f>
        <v>0</v>
      </c>
      <c r="I21" s="79" t="b">
        <f t="shared" si="3"/>
        <v>0</v>
      </c>
      <c r="J21" s="79">
        <f>SUBTOTAL(9,'Base de datos'!AC25:AH25)</f>
        <v>0</v>
      </c>
      <c r="K21" s="79" t="b">
        <f t="shared" si="4"/>
        <v>0</v>
      </c>
      <c r="L21" s="79">
        <f>SUBTOTAL(9,'Base de datos'!AI25:AM25)</f>
        <v>0</v>
      </c>
      <c r="M21" s="79" t="b">
        <f t="shared" si="5"/>
        <v>0</v>
      </c>
      <c r="N21" s="79">
        <f>SUBTOTAL(9,'Base de datos'!AN25:AR25)</f>
        <v>0</v>
      </c>
      <c r="O21" s="79" t="b">
        <f t="shared" si="6"/>
        <v>0</v>
      </c>
      <c r="P21" s="79">
        <f>SUBTOTAL(9,'Base de datos'!AS25:BP25)</f>
        <v>0</v>
      </c>
      <c r="Q21" s="79" t="b">
        <f t="shared" si="7"/>
        <v>0</v>
      </c>
      <c r="R21" s="79">
        <f>SUBTOTAL(9,'Base de datos'!AS25,'Base de datos'!AV25,'Base de datos'!BK25,'Base de datos'!BN25)</f>
        <v>0</v>
      </c>
      <c r="S21" s="79" t="b">
        <f t="shared" si="8"/>
        <v>0</v>
      </c>
      <c r="T21" s="79">
        <f>SUBTOTAL(9,'Base de datos'!AY25,'Base de datos'!BH25)</f>
        <v>0</v>
      </c>
      <c r="U21" s="79" t="b">
        <f t="shared" si="9"/>
        <v>0</v>
      </c>
      <c r="V21" s="79">
        <f>SUBTOTAL(9,'Base de datos'!BA25,'Base de datos'!BF25)</f>
        <v>0</v>
      </c>
      <c r="W21" s="79" t="b">
        <f t="shared" si="10"/>
        <v>0</v>
      </c>
      <c r="X21" s="79">
        <f>SUBTOTAL(9,'Base de datos'!AT25,'Base de datos'!BC25,'Base de datos'!BI25,'Base de datos'!BM25,'Base de datos'!BO25)</f>
        <v>0</v>
      </c>
      <c r="Y21" s="79" t="b">
        <f t="shared" si="11"/>
        <v>0</v>
      </c>
      <c r="Z21" s="79">
        <f>SUBTOTAL(9,'Base de datos'!AX25,'Base de datos'!BE25)</f>
        <v>0</v>
      </c>
      <c r="AA21" s="79" t="b">
        <f t="shared" si="12"/>
        <v>0</v>
      </c>
      <c r="AB21" s="79">
        <f>SUBTOTAL(9,'Base de datos'!BD25,'Base de datos'!BG25)</f>
        <v>0</v>
      </c>
      <c r="AC21" s="79" t="b">
        <f t="shared" si="13"/>
        <v>0</v>
      </c>
      <c r="AD21" s="79">
        <f>SUBTOTAL(9,'Base de datos'!AU25,'Base de datos'!AW25,'Base de datos'!AZ25,'Base de datos'!BJ25,'Base de datos'!BL25)</f>
        <v>0</v>
      </c>
      <c r="AE21" s="79" t="b">
        <f t="shared" si="14"/>
        <v>0</v>
      </c>
      <c r="AF21" s="79">
        <f>SUBTOTAL(9,'Base de datos'!BB25,'Base de datos'!BP25)</f>
        <v>0</v>
      </c>
      <c r="AG21" s="79" t="b">
        <f t="shared" si="15"/>
        <v>0</v>
      </c>
      <c r="AH21" s="79">
        <f>Tabulación!B21+Tabulación!D21+Tabulación!F21+Tabulación!H21+Tabulación!J21+Tabulación!L21+Tabulación!N21+Tabulación!P21</f>
        <v>0</v>
      </c>
      <c r="AI21" s="79" t="b">
        <f t="shared" si="16"/>
        <v>0</v>
      </c>
    </row>
    <row r="22" spans="1:35" x14ac:dyDescent="0.2">
      <c r="A22" s="1" t="str">
        <f>'Base de datos'!A26</f>
        <v>CUESTIONARIO 20</v>
      </c>
      <c r="B22" s="82">
        <f xml:space="preserve"> SUBTOTAL(9,'Base de datos'!K26:N26)</f>
        <v>0</v>
      </c>
      <c r="C22" s="79" t="b">
        <f t="shared" si="0"/>
        <v>0</v>
      </c>
      <c r="D22" s="82">
        <f xml:space="preserve"> SUBTOTAL(9,'Base de datos'!O26:R26)</f>
        <v>0</v>
      </c>
      <c r="E22" s="79" t="b">
        <f t="shared" si="1"/>
        <v>0</v>
      </c>
      <c r="F22" s="82">
        <f xml:space="preserve"> SUBTOTAL(9,'Base de datos'!S26:X26)</f>
        <v>0</v>
      </c>
      <c r="G22" s="79" t="b">
        <f t="shared" si="2"/>
        <v>0</v>
      </c>
      <c r="H22" s="79">
        <f>SUBTOTAL(9,'Base de datos'!Y26:AB26)</f>
        <v>0</v>
      </c>
      <c r="I22" s="79" t="b">
        <f t="shared" si="3"/>
        <v>0</v>
      </c>
      <c r="J22" s="79">
        <f>SUBTOTAL(9,'Base de datos'!AC26:AH26)</f>
        <v>0</v>
      </c>
      <c r="K22" s="79" t="b">
        <f t="shared" si="4"/>
        <v>0</v>
      </c>
      <c r="L22" s="79">
        <f>SUBTOTAL(9,'Base de datos'!AI26:AM26)</f>
        <v>0</v>
      </c>
      <c r="M22" s="79" t="b">
        <f t="shared" si="5"/>
        <v>0</v>
      </c>
      <c r="N22" s="79">
        <f>SUBTOTAL(9,'Base de datos'!AN26:AR26)</f>
        <v>0</v>
      </c>
      <c r="O22" s="79" t="b">
        <f t="shared" si="6"/>
        <v>0</v>
      </c>
      <c r="P22" s="79">
        <f>SUBTOTAL(9,'Base de datos'!AS26:BP26)</f>
        <v>0</v>
      </c>
      <c r="Q22" s="79" t="b">
        <f t="shared" si="7"/>
        <v>0</v>
      </c>
      <c r="R22" s="79">
        <f>SUBTOTAL(9,'Base de datos'!AS26,'Base de datos'!AV26,'Base de datos'!BK26,'Base de datos'!BN26)</f>
        <v>0</v>
      </c>
      <c r="S22" s="79" t="b">
        <f t="shared" si="8"/>
        <v>0</v>
      </c>
      <c r="T22" s="79">
        <f>SUBTOTAL(9,'Base de datos'!AY26,'Base de datos'!BH26)</f>
        <v>0</v>
      </c>
      <c r="U22" s="79" t="b">
        <f t="shared" si="9"/>
        <v>0</v>
      </c>
      <c r="V22" s="79">
        <f>SUBTOTAL(9,'Base de datos'!BA26,'Base de datos'!BF26)</f>
        <v>0</v>
      </c>
      <c r="W22" s="79" t="b">
        <f t="shared" si="10"/>
        <v>0</v>
      </c>
      <c r="X22" s="79">
        <f>SUBTOTAL(9,'Base de datos'!AT26,'Base de datos'!BC26,'Base de datos'!BI26,'Base de datos'!BM26,'Base de datos'!BO26)</f>
        <v>0</v>
      </c>
      <c r="Y22" s="79" t="b">
        <f t="shared" si="11"/>
        <v>0</v>
      </c>
      <c r="Z22" s="79">
        <f>SUBTOTAL(9,'Base de datos'!AX26,'Base de datos'!BE26)</f>
        <v>0</v>
      </c>
      <c r="AA22" s="79" t="b">
        <f t="shared" si="12"/>
        <v>0</v>
      </c>
      <c r="AB22" s="79">
        <f>SUBTOTAL(9,'Base de datos'!BD26,'Base de datos'!BG26)</f>
        <v>0</v>
      </c>
      <c r="AC22" s="79" t="b">
        <f t="shared" si="13"/>
        <v>0</v>
      </c>
      <c r="AD22" s="79">
        <f>SUBTOTAL(9,'Base de datos'!AU26,'Base de datos'!AW26,'Base de datos'!AZ26,'Base de datos'!BJ26,'Base de datos'!BL26)</f>
        <v>0</v>
      </c>
      <c r="AE22" s="79" t="b">
        <f t="shared" si="14"/>
        <v>0</v>
      </c>
      <c r="AF22" s="79">
        <f>SUBTOTAL(9,'Base de datos'!BB26,'Base de datos'!BP26)</f>
        <v>0</v>
      </c>
      <c r="AG22" s="79" t="b">
        <f t="shared" si="15"/>
        <v>0</v>
      </c>
      <c r="AH22" s="79">
        <f>Tabulación!B22+Tabulación!D22+Tabulación!F22+Tabulación!H22+Tabulación!J22+Tabulación!L22+Tabulación!N22+Tabulación!P22</f>
        <v>0</v>
      </c>
      <c r="AI22" s="79" t="b">
        <f t="shared" si="16"/>
        <v>0</v>
      </c>
    </row>
    <row r="23" spans="1:35" x14ac:dyDescent="0.2">
      <c r="A23" s="1" t="str">
        <f>'Base de datos'!A27</f>
        <v>CUESTIONARIO 21</v>
      </c>
      <c r="B23" s="82">
        <f xml:space="preserve"> SUBTOTAL(9,'Base de datos'!K27:N27)</f>
        <v>0</v>
      </c>
      <c r="C23" s="79" t="b">
        <f t="shared" si="0"/>
        <v>0</v>
      </c>
      <c r="D23" s="82">
        <f xml:space="preserve"> SUBTOTAL(9,'Base de datos'!O27:R27)</f>
        <v>0</v>
      </c>
      <c r="E23" s="79" t="b">
        <f t="shared" si="1"/>
        <v>0</v>
      </c>
      <c r="F23" s="82">
        <f xml:space="preserve"> SUBTOTAL(9,'Base de datos'!S27:X27)</f>
        <v>0</v>
      </c>
      <c r="G23" s="79" t="b">
        <f t="shared" si="2"/>
        <v>0</v>
      </c>
      <c r="H23" s="79">
        <f>SUBTOTAL(9,'Base de datos'!Y27:AB27)</f>
        <v>0</v>
      </c>
      <c r="I23" s="79" t="b">
        <f t="shared" si="3"/>
        <v>0</v>
      </c>
      <c r="J23" s="79">
        <f>SUBTOTAL(9,'Base de datos'!AC27:AH27)</f>
        <v>0</v>
      </c>
      <c r="K23" s="79" t="b">
        <f t="shared" si="4"/>
        <v>0</v>
      </c>
      <c r="L23" s="79">
        <f>SUBTOTAL(9,'Base de datos'!AI27:AM27)</f>
        <v>0</v>
      </c>
      <c r="M23" s="79" t="b">
        <f t="shared" si="5"/>
        <v>0</v>
      </c>
      <c r="N23" s="79">
        <f>SUBTOTAL(9,'Base de datos'!AN27:AR27)</f>
        <v>0</v>
      </c>
      <c r="O23" s="79" t="b">
        <f t="shared" si="6"/>
        <v>0</v>
      </c>
      <c r="P23" s="79">
        <f>SUBTOTAL(9,'Base de datos'!AS27:BP27)</f>
        <v>0</v>
      </c>
      <c r="Q23" s="79" t="b">
        <f t="shared" si="7"/>
        <v>0</v>
      </c>
      <c r="R23" s="79">
        <f>SUBTOTAL(9,'Base de datos'!AS27,'Base de datos'!AV27,'Base de datos'!BK27,'Base de datos'!BN27)</f>
        <v>0</v>
      </c>
      <c r="S23" s="79" t="b">
        <f t="shared" si="8"/>
        <v>0</v>
      </c>
      <c r="T23" s="79">
        <f>SUBTOTAL(9,'Base de datos'!AY27,'Base de datos'!BH27)</f>
        <v>0</v>
      </c>
      <c r="U23" s="79" t="b">
        <f t="shared" si="9"/>
        <v>0</v>
      </c>
      <c r="V23" s="79">
        <f>SUBTOTAL(9,'Base de datos'!BA27,'Base de datos'!BF27)</f>
        <v>0</v>
      </c>
      <c r="W23" s="79" t="b">
        <f t="shared" si="10"/>
        <v>0</v>
      </c>
      <c r="X23" s="79">
        <f>SUBTOTAL(9,'Base de datos'!AT27,'Base de datos'!BC27,'Base de datos'!BI27,'Base de datos'!BM27,'Base de datos'!BO27)</f>
        <v>0</v>
      </c>
      <c r="Y23" s="79" t="b">
        <f t="shared" si="11"/>
        <v>0</v>
      </c>
      <c r="Z23" s="79">
        <f>SUBTOTAL(9,'Base de datos'!AX27,'Base de datos'!BE27)</f>
        <v>0</v>
      </c>
      <c r="AA23" s="79" t="b">
        <f t="shared" si="12"/>
        <v>0</v>
      </c>
      <c r="AB23" s="79">
        <f>SUBTOTAL(9,'Base de datos'!BD27,'Base de datos'!BG27)</f>
        <v>0</v>
      </c>
      <c r="AC23" s="79" t="b">
        <f t="shared" si="13"/>
        <v>0</v>
      </c>
      <c r="AD23" s="79">
        <f>SUBTOTAL(9,'Base de datos'!AU27,'Base de datos'!AW27,'Base de datos'!AZ27,'Base de datos'!BJ27,'Base de datos'!BL27)</f>
        <v>0</v>
      </c>
      <c r="AE23" s="79" t="b">
        <f t="shared" si="14"/>
        <v>0</v>
      </c>
      <c r="AF23" s="79">
        <f>SUBTOTAL(9,'Base de datos'!BB27,'Base de datos'!BP27)</f>
        <v>0</v>
      </c>
      <c r="AG23" s="79" t="b">
        <f t="shared" si="15"/>
        <v>0</v>
      </c>
      <c r="AH23" s="79">
        <f>Tabulación!B23+Tabulación!D23+Tabulación!F23+Tabulación!H23+Tabulación!J23+Tabulación!L23+Tabulación!N23+Tabulación!P23</f>
        <v>0</v>
      </c>
      <c r="AI23" s="79" t="b">
        <f t="shared" si="16"/>
        <v>0</v>
      </c>
    </row>
    <row r="24" spans="1:35" x14ac:dyDescent="0.2">
      <c r="A24" s="1" t="str">
        <f>'Base de datos'!A28</f>
        <v>CUESTIONARIO 22</v>
      </c>
      <c r="B24" s="82">
        <f xml:space="preserve"> SUBTOTAL(9,'Base de datos'!K28:N28)</f>
        <v>0</v>
      </c>
      <c r="C24" s="79" t="b">
        <f t="shared" si="0"/>
        <v>0</v>
      </c>
      <c r="D24" s="82">
        <f xml:space="preserve"> SUBTOTAL(9,'Base de datos'!O28:R28)</f>
        <v>0</v>
      </c>
      <c r="E24" s="79" t="b">
        <f t="shared" si="1"/>
        <v>0</v>
      </c>
      <c r="F24" s="82">
        <f xml:space="preserve"> SUBTOTAL(9,'Base de datos'!S28:X28)</f>
        <v>0</v>
      </c>
      <c r="G24" s="79" t="b">
        <f t="shared" si="2"/>
        <v>0</v>
      </c>
      <c r="H24" s="79">
        <f>SUBTOTAL(9,'Base de datos'!Y28:AB28)</f>
        <v>0</v>
      </c>
      <c r="I24" s="79" t="b">
        <f t="shared" si="3"/>
        <v>0</v>
      </c>
      <c r="J24" s="79">
        <f>SUBTOTAL(9,'Base de datos'!AC28:AH28)</f>
        <v>0</v>
      </c>
      <c r="K24" s="79" t="b">
        <f t="shared" si="4"/>
        <v>0</v>
      </c>
      <c r="L24" s="79">
        <f>SUBTOTAL(9,'Base de datos'!AI28:AM28)</f>
        <v>0</v>
      </c>
      <c r="M24" s="79" t="b">
        <f t="shared" si="5"/>
        <v>0</v>
      </c>
      <c r="N24" s="79">
        <f>SUBTOTAL(9,'Base de datos'!AN28:AR28)</f>
        <v>0</v>
      </c>
      <c r="O24" s="79" t="b">
        <f t="shared" si="6"/>
        <v>0</v>
      </c>
      <c r="P24" s="79">
        <f>SUBTOTAL(9,'Base de datos'!AS28:BP28)</f>
        <v>0</v>
      </c>
      <c r="Q24" s="79" t="b">
        <f t="shared" si="7"/>
        <v>0</v>
      </c>
      <c r="R24" s="79">
        <f>SUBTOTAL(9,'Base de datos'!AS28,'Base de datos'!AV28,'Base de datos'!BK28,'Base de datos'!BN28)</f>
        <v>0</v>
      </c>
      <c r="S24" s="79" t="b">
        <f t="shared" si="8"/>
        <v>0</v>
      </c>
      <c r="T24" s="79">
        <f>SUBTOTAL(9,'Base de datos'!AY28,'Base de datos'!BH28)</f>
        <v>0</v>
      </c>
      <c r="U24" s="79" t="b">
        <f t="shared" si="9"/>
        <v>0</v>
      </c>
      <c r="V24" s="79">
        <f>SUBTOTAL(9,'Base de datos'!BA28,'Base de datos'!BF28)</f>
        <v>0</v>
      </c>
      <c r="W24" s="79" t="b">
        <f t="shared" si="10"/>
        <v>0</v>
      </c>
      <c r="X24" s="79">
        <f>SUBTOTAL(9,'Base de datos'!AT28,'Base de datos'!BC28,'Base de datos'!BI28,'Base de datos'!BM28,'Base de datos'!BO28)</f>
        <v>0</v>
      </c>
      <c r="Y24" s="79" t="b">
        <f t="shared" si="11"/>
        <v>0</v>
      </c>
      <c r="Z24" s="79">
        <f>SUBTOTAL(9,'Base de datos'!AX28,'Base de datos'!BE28)</f>
        <v>0</v>
      </c>
      <c r="AA24" s="79" t="b">
        <f t="shared" si="12"/>
        <v>0</v>
      </c>
      <c r="AB24" s="79">
        <f>SUBTOTAL(9,'Base de datos'!BD28,'Base de datos'!BG28)</f>
        <v>0</v>
      </c>
      <c r="AC24" s="79" t="b">
        <f t="shared" si="13"/>
        <v>0</v>
      </c>
      <c r="AD24" s="79">
        <f>SUBTOTAL(9,'Base de datos'!AU28,'Base de datos'!AW28,'Base de datos'!AZ28,'Base de datos'!BJ28,'Base de datos'!BL28)</f>
        <v>0</v>
      </c>
      <c r="AE24" s="79" t="b">
        <f t="shared" si="14"/>
        <v>0</v>
      </c>
      <c r="AF24" s="79">
        <f>SUBTOTAL(9,'Base de datos'!BB28,'Base de datos'!BP28)</f>
        <v>0</v>
      </c>
      <c r="AG24" s="79" t="b">
        <f t="shared" si="15"/>
        <v>0</v>
      </c>
      <c r="AH24" s="79">
        <f>Tabulación!B24+Tabulación!D24+Tabulación!F24+Tabulación!H24+Tabulación!J24+Tabulación!L24+Tabulación!N24+Tabulación!P24</f>
        <v>0</v>
      </c>
      <c r="AI24" s="79" t="b">
        <f t="shared" si="16"/>
        <v>0</v>
      </c>
    </row>
    <row r="25" spans="1:35" x14ac:dyDescent="0.2">
      <c r="A25" s="1" t="str">
        <f>'Base de datos'!A29</f>
        <v>CUESTIONARIO 23</v>
      </c>
      <c r="B25" s="82">
        <f xml:space="preserve"> SUBTOTAL(9,'Base de datos'!K29:N29)</f>
        <v>0</v>
      </c>
      <c r="C25" s="79" t="b">
        <f t="shared" si="0"/>
        <v>0</v>
      </c>
      <c r="D25" s="82">
        <f xml:space="preserve"> SUBTOTAL(9,'Base de datos'!O29:R29)</f>
        <v>0</v>
      </c>
      <c r="E25" s="79" t="b">
        <f t="shared" si="1"/>
        <v>0</v>
      </c>
      <c r="F25" s="82">
        <f xml:space="preserve"> SUBTOTAL(9,'Base de datos'!S29:X29)</f>
        <v>0</v>
      </c>
      <c r="G25" s="79" t="b">
        <f t="shared" si="2"/>
        <v>0</v>
      </c>
      <c r="H25" s="79">
        <f>SUBTOTAL(9,'Base de datos'!Y29:AB29)</f>
        <v>0</v>
      </c>
      <c r="I25" s="79" t="b">
        <f t="shared" si="3"/>
        <v>0</v>
      </c>
      <c r="J25" s="79">
        <f>SUBTOTAL(9,'Base de datos'!AC29:AH29)</f>
        <v>0</v>
      </c>
      <c r="K25" s="79" t="b">
        <f t="shared" si="4"/>
        <v>0</v>
      </c>
      <c r="L25" s="79">
        <f>SUBTOTAL(9,'Base de datos'!AI29:AM29)</f>
        <v>0</v>
      </c>
      <c r="M25" s="79" t="b">
        <f t="shared" si="5"/>
        <v>0</v>
      </c>
      <c r="N25" s="79">
        <f>SUBTOTAL(9,'Base de datos'!AN29:AR29)</f>
        <v>0</v>
      </c>
      <c r="O25" s="79" t="b">
        <f t="shared" si="6"/>
        <v>0</v>
      </c>
      <c r="P25" s="79">
        <f>SUBTOTAL(9,'Base de datos'!AS29:BP29)</f>
        <v>0</v>
      </c>
      <c r="Q25" s="79" t="b">
        <f t="shared" si="7"/>
        <v>0</v>
      </c>
      <c r="R25" s="79">
        <f>SUBTOTAL(9,'Base de datos'!AS29,'Base de datos'!AV29,'Base de datos'!BK29,'Base de datos'!BN29)</f>
        <v>0</v>
      </c>
      <c r="S25" s="79" t="b">
        <f t="shared" si="8"/>
        <v>0</v>
      </c>
      <c r="T25" s="79">
        <f>SUBTOTAL(9,'Base de datos'!AY29,'Base de datos'!BH29)</f>
        <v>0</v>
      </c>
      <c r="U25" s="79" t="b">
        <f t="shared" si="9"/>
        <v>0</v>
      </c>
      <c r="V25" s="79">
        <f>SUBTOTAL(9,'Base de datos'!BA29,'Base de datos'!BF29)</f>
        <v>0</v>
      </c>
      <c r="W25" s="79" t="b">
        <f t="shared" si="10"/>
        <v>0</v>
      </c>
      <c r="X25" s="79">
        <f>SUBTOTAL(9,'Base de datos'!AT29,'Base de datos'!BC29,'Base de datos'!BI29,'Base de datos'!BM29,'Base de datos'!BO29)</f>
        <v>0</v>
      </c>
      <c r="Y25" s="79" t="b">
        <f t="shared" si="11"/>
        <v>0</v>
      </c>
      <c r="Z25" s="79">
        <f>SUBTOTAL(9,'Base de datos'!AX29,'Base de datos'!BE29)</f>
        <v>0</v>
      </c>
      <c r="AA25" s="79" t="b">
        <f t="shared" si="12"/>
        <v>0</v>
      </c>
      <c r="AB25" s="79">
        <f>SUBTOTAL(9,'Base de datos'!BD29,'Base de datos'!BG29)</f>
        <v>0</v>
      </c>
      <c r="AC25" s="79" t="b">
        <f t="shared" si="13"/>
        <v>0</v>
      </c>
      <c r="AD25" s="79">
        <f>SUBTOTAL(9,'Base de datos'!AU29,'Base de datos'!AW29,'Base de datos'!AZ29,'Base de datos'!BJ29,'Base de datos'!BL29)</f>
        <v>0</v>
      </c>
      <c r="AE25" s="79" t="b">
        <f t="shared" si="14"/>
        <v>0</v>
      </c>
      <c r="AF25" s="79">
        <f>SUBTOTAL(9,'Base de datos'!BB29,'Base de datos'!BP29)</f>
        <v>0</v>
      </c>
      <c r="AG25" s="79" t="b">
        <f t="shared" si="15"/>
        <v>0</v>
      </c>
      <c r="AH25" s="79">
        <f>Tabulación!B25+Tabulación!D25+Tabulación!F25+Tabulación!H25+Tabulación!J25+Tabulación!L25+Tabulación!N25+Tabulación!P25</f>
        <v>0</v>
      </c>
      <c r="AI25" s="79" t="b">
        <f t="shared" si="16"/>
        <v>0</v>
      </c>
    </row>
    <row r="26" spans="1:35" x14ac:dyDescent="0.2">
      <c r="A26" s="1" t="str">
        <f>'Base de datos'!A30</f>
        <v>CUESTIONARIO 24</v>
      </c>
      <c r="B26" s="82">
        <f xml:space="preserve"> SUBTOTAL(9,'Base de datos'!K30:N30)</f>
        <v>0</v>
      </c>
      <c r="C26" s="79" t="b">
        <f t="shared" si="0"/>
        <v>0</v>
      </c>
      <c r="D26" s="82">
        <f xml:space="preserve"> SUBTOTAL(9,'Base de datos'!O30:R30)</f>
        <v>0</v>
      </c>
      <c r="E26" s="79" t="b">
        <f t="shared" si="1"/>
        <v>0</v>
      </c>
      <c r="F26" s="82">
        <f xml:space="preserve"> SUBTOTAL(9,'Base de datos'!S30:X30)</f>
        <v>0</v>
      </c>
      <c r="G26" s="79" t="b">
        <f t="shared" si="2"/>
        <v>0</v>
      </c>
      <c r="H26" s="79">
        <f>SUBTOTAL(9,'Base de datos'!Y30:AB30)</f>
        <v>0</v>
      </c>
      <c r="I26" s="79" t="b">
        <f t="shared" si="3"/>
        <v>0</v>
      </c>
      <c r="J26" s="79">
        <f>SUBTOTAL(9,'Base de datos'!AC30:AH30)</f>
        <v>0</v>
      </c>
      <c r="K26" s="79" t="b">
        <f t="shared" si="4"/>
        <v>0</v>
      </c>
      <c r="L26" s="79">
        <f>SUBTOTAL(9,'Base de datos'!AI30:AM30)</f>
        <v>0</v>
      </c>
      <c r="M26" s="79" t="b">
        <f t="shared" si="5"/>
        <v>0</v>
      </c>
      <c r="N26" s="79">
        <f>SUBTOTAL(9,'Base de datos'!AN30:AR30)</f>
        <v>0</v>
      </c>
      <c r="O26" s="79" t="b">
        <f t="shared" si="6"/>
        <v>0</v>
      </c>
      <c r="P26" s="79">
        <f>SUBTOTAL(9,'Base de datos'!AS30:BP30)</f>
        <v>0</v>
      </c>
      <c r="Q26" s="79" t="b">
        <f t="shared" si="7"/>
        <v>0</v>
      </c>
      <c r="R26" s="79">
        <f>SUBTOTAL(9,'Base de datos'!AS30,'Base de datos'!AV30,'Base de datos'!BK30,'Base de datos'!BN30)</f>
        <v>0</v>
      </c>
      <c r="S26" s="79" t="b">
        <f t="shared" si="8"/>
        <v>0</v>
      </c>
      <c r="T26" s="79">
        <f>SUBTOTAL(9,'Base de datos'!AY30,'Base de datos'!BH30)</f>
        <v>0</v>
      </c>
      <c r="U26" s="79" t="b">
        <f t="shared" si="9"/>
        <v>0</v>
      </c>
      <c r="V26" s="79">
        <f>SUBTOTAL(9,'Base de datos'!BA30,'Base de datos'!BF30)</f>
        <v>0</v>
      </c>
      <c r="W26" s="79" t="b">
        <f t="shared" si="10"/>
        <v>0</v>
      </c>
      <c r="X26" s="79">
        <f>SUBTOTAL(9,'Base de datos'!AT30,'Base de datos'!BC30,'Base de datos'!BI30,'Base de datos'!BM30,'Base de datos'!BO30)</f>
        <v>0</v>
      </c>
      <c r="Y26" s="79" t="b">
        <f t="shared" si="11"/>
        <v>0</v>
      </c>
      <c r="Z26" s="79">
        <f>SUBTOTAL(9,'Base de datos'!AX30,'Base de datos'!BE30)</f>
        <v>0</v>
      </c>
      <c r="AA26" s="79" t="b">
        <f t="shared" si="12"/>
        <v>0</v>
      </c>
      <c r="AB26" s="79">
        <f>SUBTOTAL(9,'Base de datos'!BD30,'Base de datos'!BG30)</f>
        <v>0</v>
      </c>
      <c r="AC26" s="79" t="b">
        <f t="shared" si="13"/>
        <v>0</v>
      </c>
      <c r="AD26" s="79">
        <f>SUBTOTAL(9,'Base de datos'!AU30,'Base de datos'!AW30,'Base de datos'!AZ30,'Base de datos'!BJ30,'Base de datos'!BL30)</f>
        <v>0</v>
      </c>
      <c r="AE26" s="79" t="b">
        <f t="shared" si="14"/>
        <v>0</v>
      </c>
      <c r="AF26" s="79">
        <f>SUBTOTAL(9,'Base de datos'!BB30,'Base de datos'!BP30)</f>
        <v>0</v>
      </c>
      <c r="AG26" s="79" t="b">
        <f t="shared" si="15"/>
        <v>0</v>
      </c>
      <c r="AH26" s="79">
        <f>Tabulación!B26+Tabulación!D26+Tabulación!F26+Tabulación!H26+Tabulación!J26+Tabulación!L26+Tabulación!N26+Tabulación!P26</f>
        <v>0</v>
      </c>
      <c r="AI26" s="79" t="b">
        <f t="shared" si="16"/>
        <v>0</v>
      </c>
    </row>
    <row r="27" spans="1:35" x14ac:dyDescent="0.2">
      <c r="A27" s="1" t="str">
        <f>'Base de datos'!A31</f>
        <v>CUESTIONARIO 25</v>
      </c>
      <c r="B27" s="82">
        <f xml:space="preserve"> SUBTOTAL(9,'Base de datos'!K31:N31)</f>
        <v>0</v>
      </c>
      <c r="C27" s="79" t="b">
        <f t="shared" si="0"/>
        <v>0</v>
      </c>
      <c r="D27" s="82">
        <f xml:space="preserve"> SUBTOTAL(9,'Base de datos'!O31:R31)</f>
        <v>0</v>
      </c>
      <c r="E27" s="79" t="b">
        <f t="shared" si="1"/>
        <v>0</v>
      </c>
      <c r="F27" s="82">
        <f xml:space="preserve"> SUBTOTAL(9,'Base de datos'!S31:X31)</f>
        <v>0</v>
      </c>
      <c r="G27" s="79" t="b">
        <f t="shared" si="2"/>
        <v>0</v>
      </c>
      <c r="H27" s="79">
        <f>SUBTOTAL(9,'Base de datos'!Y31:AB31)</f>
        <v>0</v>
      </c>
      <c r="I27" s="79" t="b">
        <f t="shared" si="3"/>
        <v>0</v>
      </c>
      <c r="J27" s="79">
        <f>SUBTOTAL(9,'Base de datos'!AC31:AH31)</f>
        <v>0</v>
      </c>
      <c r="K27" s="79" t="b">
        <f t="shared" si="4"/>
        <v>0</v>
      </c>
      <c r="L27" s="79">
        <f>SUBTOTAL(9,'Base de datos'!AI31:AM31)</f>
        <v>0</v>
      </c>
      <c r="M27" s="79" t="b">
        <f t="shared" si="5"/>
        <v>0</v>
      </c>
      <c r="N27" s="79">
        <f>SUBTOTAL(9,'Base de datos'!AN31:AR31)</f>
        <v>0</v>
      </c>
      <c r="O27" s="79" t="b">
        <f t="shared" si="6"/>
        <v>0</v>
      </c>
      <c r="P27" s="79">
        <f>SUBTOTAL(9,'Base de datos'!AS31:BP31)</f>
        <v>0</v>
      </c>
      <c r="Q27" s="79" t="b">
        <f t="shared" si="7"/>
        <v>0</v>
      </c>
      <c r="R27" s="79">
        <f>SUBTOTAL(9,'Base de datos'!AS31,'Base de datos'!AV31,'Base de datos'!BK31,'Base de datos'!BN31)</f>
        <v>0</v>
      </c>
      <c r="S27" s="79" t="b">
        <f t="shared" si="8"/>
        <v>0</v>
      </c>
      <c r="T27" s="79">
        <f>SUBTOTAL(9,'Base de datos'!AY31,'Base de datos'!BH31)</f>
        <v>0</v>
      </c>
      <c r="U27" s="79" t="b">
        <f t="shared" si="9"/>
        <v>0</v>
      </c>
      <c r="V27" s="79">
        <f>SUBTOTAL(9,'Base de datos'!BA31,'Base de datos'!BF31)</f>
        <v>0</v>
      </c>
      <c r="W27" s="79" t="b">
        <f t="shared" si="10"/>
        <v>0</v>
      </c>
      <c r="X27" s="79">
        <f>SUBTOTAL(9,'Base de datos'!AT31,'Base de datos'!BC31,'Base de datos'!BI31,'Base de datos'!BM31,'Base de datos'!BO31)</f>
        <v>0</v>
      </c>
      <c r="Y27" s="79" t="b">
        <f t="shared" si="11"/>
        <v>0</v>
      </c>
      <c r="Z27" s="79">
        <f>SUBTOTAL(9,'Base de datos'!AX31,'Base de datos'!BE31)</f>
        <v>0</v>
      </c>
      <c r="AA27" s="79" t="b">
        <f t="shared" si="12"/>
        <v>0</v>
      </c>
      <c r="AB27" s="79">
        <f>SUBTOTAL(9,'Base de datos'!BD31,'Base de datos'!BG31)</f>
        <v>0</v>
      </c>
      <c r="AC27" s="79" t="b">
        <f t="shared" si="13"/>
        <v>0</v>
      </c>
      <c r="AD27" s="79">
        <f>SUBTOTAL(9,'Base de datos'!AU31,'Base de datos'!AW31,'Base de datos'!AZ31,'Base de datos'!BJ31,'Base de datos'!BL31)</f>
        <v>0</v>
      </c>
      <c r="AE27" s="79" t="b">
        <f t="shared" si="14"/>
        <v>0</v>
      </c>
      <c r="AF27" s="79">
        <f>SUBTOTAL(9,'Base de datos'!BB31,'Base de datos'!BP31)</f>
        <v>0</v>
      </c>
      <c r="AG27" s="79" t="b">
        <f t="shared" si="15"/>
        <v>0</v>
      </c>
      <c r="AH27" s="79">
        <f>Tabulación!B27+Tabulación!D27+Tabulación!F27+Tabulación!H27+Tabulación!J27+Tabulación!L27+Tabulación!N27+Tabulación!P27</f>
        <v>0</v>
      </c>
      <c r="AI27" s="79" t="b">
        <f t="shared" si="16"/>
        <v>0</v>
      </c>
    </row>
    <row r="28" spans="1:35" x14ac:dyDescent="0.2">
      <c r="A28" s="1" t="str">
        <f>'Base de datos'!A32</f>
        <v>CUESTIONARIO 26</v>
      </c>
      <c r="B28" s="82">
        <f xml:space="preserve"> SUBTOTAL(9,'Base de datos'!K32:N32)</f>
        <v>0</v>
      </c>
      <c r="C28" s="79" t="b">
        <f t="shared" si="0"/>
        <v>0</v>
      </c>
      <c r="D28" s="82">
        <f xml:space="preserve"> SUBTOTAL(9,'Base de datos'!O32:R32)</f>
        <v>0</v>
      </c>
      <c r="E28" s="79" t="b">
        <f t="shared" si="1"/>
        <v>0</v>
      </c>
      <c r="F28" s="82">
        <f xml:space="preserve"> SUBTOTAL(9,'Base de datos'!S32:X32)</f>
        <v>0</v>
      </c>
      <c r="G28" s="79" t="b">
        <f t="shared" si="2"/>
        <v>0</v>
      </c>
      <c r="H28" s="79">
        <f>SUBTOTAL(9,'Base de datos'!Y32:AB32)</f>
        <v>0</v>
      </c>
      <c r="I28" s="79" t="b">
        <f t="shared" si="3"/>
        <v>0</v>
      </c>
      <c r="J28" s="79">
        <f>SUBTOTAL(9,'Base de datos'!AC32:AH32)</f>
        <v>0</v>
      </c>
      <c r="K28" s="79" t="b">
        <f t="shared" si="4"/>
        <v>0</v>
      </c>
      <c r="L28" s="79">
        <f>SUBTOTAL(9,'Base de datos'!AI32:AM32)</f>
        <v>0</v>
      </c>
      <c r="M28" s="79" t="b">
        <f t="shared" si="5"/>
        <v>0</v>
      </c>
      <c r="N28" s="79">
        <f>SUBTOTAL(9,'Base de datos'!AN32:AR32)</f>
        <v>0</v>
      </c>
      <c r="O28" s="79" t="b">
        <f t="shared" si="6"/>
        <v>0</v>
      </c>
      <c r="P28" s="79">
        <f>SUBTOTAL(9,'Base de datos'!AS32:BP32)</f>
        <v>0</v>
      </c>
      <c r="Q28" s="79" t="b">
        <f t="shared" si="7"/>
        <v>0</v>
      </c>
      <c r="R28" s="79">
        <f>SUBTOTAL(9,'Base de datos'!AS32,'Base de datos'!AV32,'Base de datos'!BK32,'Base de datos'!BN32)</f>
        <v>0</v>
      </c>
      <c r="S28" s="79" t="b">
        <f t="shared" si="8"/>
        <v>0</v>
      </c>
      <c r="T28" s="79">
        <f>SUBTOTAL(9,'Base de datos'!AY32,'Base de datos'!BH32)</f>
        <v>0</v>
      </c>
      <c r="U28" s="79" t="b">
        <f t="shared" si="9"/>
        <v>0</v>
      </c>
      <c r="V28" s="79">
        <f>SUBTOTAL(9,'Base de datos'!BA32,'Base de datos'!BF32)</f>
        <v>0</v>
      </c>
      <c r="W28" s="79" t="b">
        <f t="shared" si="10"/>
        <v>0</v>
      </c>
      <c r="X28" s="79">
        <f>SUBTOTAL(9,'Base de datos'!AT32,'Base de datos'!BC32,'Base de datos'!BI32,'Base de datos'!BM32,'Base de datos'!BO32)</f>
        <v>0</v>
      </c>
      <c r="Y28" s="79" t="b">
        <f t="shared" si="11"/>
        <v>0</v>
      </c>
      <c r="Z28" s="79">
        <f>SUBTOTAL(9,'Base de datos'!AX32,'Base de datos'!BE32)</f>
        <v>0</v>
      </c>
      <c r="AA28" s="79" t="b">
        <f t="shared" si="12"/>
        <v>0</v>
      </c>
      <c r="AB28" s="79">
        <f>SUBTOTAL(9,'Base de datos'!BD32,'Base de datos'!BG32)</f>
        <v>0</v>
      </c>
      <c r="AC28" s="79" t="b">
        <f t="shared" si="13"/>
        <v>0</v>
      </c>
      <c r="AD28" s="79">
        <f>SUBTOTAL(9,'Base de datos'!AU32,'Base de datos'!AW32,'Base de datos'!AZ32,'Base de datos'!BJ32,'Base de datos'!BL32)</f>
        <v>0</v>
      </c>
      <c r="AE28" s="79" t="b">
        <f t="shared" si="14"/>
        <v>0</v>
      </c>
      <c r="AF28" s="79">
        <f>SUBTOTAL(9,'Base de datos'!BB32,'Base de datos'!BP32)</f>
        <v>0</v>
      </c>
      <c r="AG28" s="79" t="b">
        <f t="shared" si="15"/>
        <v>0</v>
      </c>
      <c r="AH28" s="79">
        <f>Tabulación!B28+Tabulación!D28+Tabulación!F28+Tabulación!H28+Tabulación!J28+Tabulación!L28+Tabulación!N28+Tabulación!P28</f>
        <v>0</v>
      </c>
      <c r="AI28" s="79" t="b">
        <f t="shared" si="16"/>
        <v>0</v>
      </c>
    </row>
    <row r="29" spans="1:35" x14ac:dyDescent="0.2">
      <c r="A29" s="1" t="str">
        <f>'Base de datos'!A33</f>
        <v>CUESTIONARIO 27</v>
      </c>
      <c r="B29" s="82">
        <f xml:space="preserve"> SUBTOTAL(9,'Base de datos'!K33:N33)</f>
        <v>0</v>
      </c>
      <c r="C29" s="79" t="b">
        <f t="shared" si="0"/>
        <v>0</v>
      </c>
      <c r="D29" s="82">
        <f xml:space="preserve"> SUBTOTAL(9,'Base de datos'!O33:R33)</f>
        <v>0</v>
      </c>
      <c r="E29" s="79" t="b">
        <f t="shared" si="1"/>
        <v>0</v>
      </c>
      <c r="F29" s="82">
        <f xml:space="preserve"> SUBTOTAL(9,'Base de datos'!S33:X33)</f>
        <v>0</v>
      </c>
      <c r="G29" s="79" t="b">
        <f t="shared" si="2"/>
        <v>0</v>
      </c>
      <c r="H29" s="79">
        <f>SUBTOTAL(9,'Base de datos'!Y33:AB33)</f>
        <v>0</v>
      </c>
      <c r="I29" s="79" t="b">
        <f t="shared" si="3"/>
        <v>0</v>
      </c>
      <c r="J29" s="79">
        <f>SUBTOTAL(9,'Base de datos'!AC33:AH33)</f>
        <v>0</v>
      </c>
      <c r="K29" s="79" t="b">
        <f t="shared" si="4"/>
        <v>0</v>
      </c>
      <c r="L29" s="79">
        <f>SUBTOTAL(9,'Base de datos'!AI33:AM33)</f>
        <v>0</v>
      </c>
      <c r="M29" s="79" t="b">
        <f t="shared" si="5"/>
        <v>0</v>
      </c>
      <c r="N29" s="79">
        <f>SUBTOTAL(9,'Base de datos'!AN33:AR33)</f>
        <v>0</v>
      </c>
      <c r="O29" s="79" t="b">
        <f t="shared" si="6"/>
        <v>0</v>
      </c>
      <c r="P29" s="79">
        <f>SUBTOTAL(9,'Base de datos'!AS33:BP33)</f>
        <v>0</v>
      </c>
      <c r="Q29" s="79" t="b">
        <f t="shared" si="7"/>
        <v>0</v>
      </c>
      <c r="R29" s="79">
        <f>SUBTOTAL(9,'Base de datos'!AS33,'Base de datos'!AV33,'Base de datos'!BK33,'Base de datos'!BN33)</f>
        <v>0</v>
      </c>
      <c r="S29" s="79" t="b">
        <f t="shared" si="8"/>
        <v>0</v>
      </c>
      <c r="T29" s="79">
        <f>SUBTOTAL(9,'Base de datos'!AY33,'Base de datos'!BH33)</f>
        <v>0</v>
      </c>
      <c r="U29" s="79" t="b">
        <f t="shared" si="9"/>
        <v>0</v>
      </c>
      <c r="V29" s="79">
        <f>SUBTOTAL(9,'Base de datos'!BA33,'Base de datos'!BF33)</f>
        <v>0</v>
      </c>
      <c r="W29" s="79" t="b">
        <f t="shared" si="10"/>
        <v>0</v>
      </c>
      <c r="X29" s="79">
        <f>SUBTOTAL(9,'Base de datos'!AT33,'Base de datos'!BC33,'Base de datos'!BI33,'Base de datos'!BM33,'Base de datos'!BO33)</f>
        <v>0</v>
      </c>
      <c r="Y29" s="79" t="b">
        <f t="shared" si="11"/>
        <v>0</v>
      </c>
      <c r="Z29" s="79">
        <f>SUBTOTAL(9,'Base de datos'!AX33,'Base de datos'!BE33)</f>
        <v>0</v>
      </c>
      <c r="AA29" s="79" t="b">
        <f t="shared" si="12"/>
        <v>0</v>
      </c>
      <c r="AB29" s="79">
        <f>SUBTOTAL(9,'Base de datos'!BD33,'Base de datos'!BG33)</f>
        <v>0</v>
      </c>
      <c r="AC29" s="79" t="b">
        <f t="shared" si="13"/>
        <v>0</v>
      </c>
      <c r="AD29" s="79">
        <f>SUBTOTAL(9,'Base de datos'!AU33,'Base de datos'!AW33,'Base de datos'!AZ33,'Base de datos'!BJ33,'Base de datos'!BL33)</f>
        <v>0</v>
      </c>
      <c r="AE29" s="79" t="b">
        <f t="shared" si="14"/>
        <v>0</v>
      </c>
      <c r="AF29" s="79">
        <f>SUBTOTAL(9,'Base de datos'!BB33,'Base de datos'!BP33)</f>
        <v>0</v>
      </c>
      <c r="AG29" s="79" t="b">
        <f t="shared" si="15"/>
        <v>0</v>
      </c>
      <c r="AH29" s="79">
        <f>Tabulación!B29+Tabulación!D29+Tabulación!F29+Tabulación!H29+Tabulación!J29+Tabulación!L29+Tabulación!N29+Tabulación!P29</f>
        <v>0</v>
      </c>
      <c r="AI29" s="79" t="b">
        <f t="shared" si="16"/>
        <v>0</v>
      </c>
    </row>
    <row r="30" spans="1:35" x14ac:dyDescent="0.2">
      <c r="A30" s="1" t="str">
        <f>'Base de datos'!A34</f>
        <v>CUESTIONARIO 28</v>
      </c>
      <c r="B30" s="82">
        <f xml:space="preserve"> SUBTOTAL(9,'Base de datos'!K34:N34)</f>
        <v>0</v>
      </c>
      <c r="C30" s="79" t="b">
        <f t="shared" si="0"/>
        <v>0</v>
      </c>
      <c r="D30" s="82">
        <f xml:space="preserve"> SUBTOTAL(9,'Base de datos'!O34:R34)</f>
        <v>0</v>
      </c>
      <c r="E30" s="79" t="b">
        <f t="shared" si="1"/>
        <v>0</v>
      </c>
      <c r="F30" s="82">
        <f xml:space="preserve"> SUBTOTAL(9,'Base de datos'!S34:X34)</f>
        <v>0</v>
      </c>
      <c r="G30" s="79" t="b">
        <f t="shared" si="2"/>
        <v>0</v>
      </c>
      <c r="H30" s="79">
        <f>SUBTOTAL(9,'Base de datos'!Y34:AB34)</f>
        <v>0</v>
      </c>
      <c r="I30" s="79" t="b">
        <f t="shared" si="3"/>
        <v>0</v>
      </c>
      <c r="J30" s="79">
        <f>SUBTOTAL(9,'Base de datos'!AC34:AH34)</f>
        <v>0</v>
      </c>
      <c r="K30" s="79" t="b">
        <f t="shared" si="4"/>
        <v>0</v>
      </c>
      <c r="L30" s="79">
        <f>SUBTOTAL(9,'Base de datos'!AI34:AM34)</f>
        <v>0</v>
      </c>
      <c r="M30" s="79" t="b">
        <f t="shared" si="5"/>
        <v>0</v>
      </c>
      <c r="N30" s="79">
        <f>SUBTOTAL(9,'Base de datos'!AN34:AR34)</f>
        <v>0</v>
      </c>
      <c r="O30" s="79" t="b">
        <f t="shared" si="6"/>
        <v>0</v>
      </c>
      <c r="P30" s="79">
        <f>SUBTOTAL(9,'Base de datos'!AS34:BP34)</f>
        <v>0</v>
      </c>
      <c r="Q30" s="79" t="b">
        <f t="shared" si="7"/>
        <v>0</v>
      </c>
      <c r="R30" s="79">
        <f>SUBTOTAL(9,'Base de datos'!AS34,'Base de datos'!AV34,'Base de datos'!BK34,'Base de datos'!BN34)</f>
        <v>0</v>
      </c>
      <c r="S30" s="79" t="b">
        <f t="shared" si="8"/>
        <v>0</v>
      </c>
      <c r="T30" s="79">
        <f>SUBTOTAL(9,'Base de datos'!AY34,'Base de datos'!BH34)</f>
        <v>0</v>
      </c>
      <c r="U30" s="79" t="b">
        <f t="shared" si="9"/>
        <v>0</v>
      </c>
      <c r="V30" s="79">
        <f>SUBTOTAL(9,'Base de datos'!BA34,'Base de datos'!BF34)</f>
        <v>0</v>
      </c>
      <c r="W30" s="79" t="b">
        <f t="shared" si="10"/>
        <v>0</v>
      </c>
      <c r="X30" s="79">
        <f>SUBTOTAL(9,'Base de datos'!AT34,'Base de datos'!BC34,'Base de datos'!BI34,'Base de datos'!BM34,'Base de datos'!BO34)</f>
        <v>0</v>
      </c>
      <c r="Y30" s="79" t="b">
        <f t="shared" si="11"/>
        <v>0</v>
      </c>
      <c r="Z30" s="79">
        <f>SUBTOTAL(9,'Base de datos'!AX34,'Base de datos'!BE34)</f>
        <v>0</v>
      </c>
      <c r="AA30" s="79" t="b">
        <f t="shared" si="12"/>
        <v>0</v>
      </c>
      <c r="AB30" s="79">
        <f>SUBTOTAL(9,'Base de datos'!BD34,'Base de datos'!BG34)</f>
        <v>0</v>
      </c>
      <c r="AC30" s="79" t="b">
        <f t="shared" si="13"/>
        <v>0</v>
      </c>
      <c r="AD30" s="79">
        <f>SUBTOTAL(9,'Base de datos'!AU34,'Base de datos'!AW34,'Base de datos'!AZ34,'Base de datos'!BJ34,'Base de datos'!BL34)</f>
        <v>0</v>
      </c>
      <c r="AE30" s="79" t="b">
        <f t="shared" si="14"/>
        <v>0</v>
      </c>
      <c r="AF30" s="79">
        <f>SUBTOTAL(9,'Base de datos'!BB34,'Base de datos'!BP34)</f>
        <v>0</v>
      </c>
      <c r="AG30" s="79" t="b">
        <f t="shared" si="15"/>
        <v>0</v>
      </c>
      <c r="AH30" s="79">
        <f>Tabulación!B30+Tabulación!D30+Tabulación!F30+Tabulación!H30+Tabulación!J30+Tabulación!L30+Tabulación!N30+Tabulación!P30</f>
        <v>0</v>
      </c>
      <c r="AI30" s="79" t="b">
        <f t="shared" si="16"/>
        <v>0</v>
      </c>
    </row>
    <row r="31" spans="1:35" x14ac:dyDescent="0.2">
      <c r="A31" s="1" t="str">
        <f>'Base de datos'!A35</f>
        <v>CUESTIONARIO 29</v>
      </c>
      <c r="B31" s="82">
        <f xml:space="preserve"> SUBTOTAL(9,'Base de datos'!K35:N35)</f>
        <v>0</v>
      </c>
      <c r="C31" s="79" t="b">
        <f t="shared" si="0"/>
        <v>0</v>
      </c>
      <c r="D31" s="82">
        <f xml:space="preserve"> SUBTOTAL(9,'Base de datos'!O35:R35)</f>
        <v>0</v>
      </c>
      <c r="E31" s="79" t="b">
        <f t="shared" si="1"/>
        <v>0</v>
      </c>
      <c r="F31" s="82">
        <f xml:space="preserve"> SUBTOTAL(9,'Base de datos'!S35:X35)</f>
        <v>0</v>
      </c>
      <c r="G31" s="79" t="b">
        <f t="shared" si="2"/>
        <v>0</v>
      </c>
      <c r="H31" s="79">
        <f>SUBTOTAL(9,'Base de datos'!Y35:AB35)</f>
        <v>0</v>
      </c>
      <c r="I31" s="79" t="b">
        <f t="shared" si="3"/>
        <v>0</v>
      </c>
      <c r="J31" s="79">
        <f>SUBTOTAL(9,'Base de datos'!AC35:AH35)</f>
        <v>0</v>
      </c>
      <c r="K31" s="79" t="b">
        <f t="shared" si="4"/>
        <v>0</v>
      </c>
      <c r="L31" s="79">
        <f>SUBTOTAL(9,'Base de datos'!AI35:AM35)</f>
        <v>0</v>
      </c>
      <c r="M31" s="79" t="b">
        <f t="shared" si="5"/>
        <v>0</v>
      </c>
      <c r="N31" s="79">
        <f>SUBTOTAL(9,'Base de datos'!AN35:AR35)</f>
        <v>0</v>
      </c>
      <c r="O31" s="79" t="b">
        <f t="shared" si="6"/>
        <v>0</v>
      </c>
      <c r="P31" s="79">
        <f>SUBTOTAL(9,'Base de datos'!AS35:BP35)</f>
        <v>0</v>
      </c>
      <c r="Q31" s="79" t="b">
        <f t="shared" si="7"/>
        <v>0</v>
      </c>
      <c r="R31" s="79">
        <f>SUBTOTAL(9,'Base de datos'!AS35,'Base de datos'!AV35,'Base de datos'!BK35,'Base de datos'!BN35)</f>
        <v>0</v>
      </c>
      <c r="S31" s="79" t="b">
        <f t="shared" si="8"/>
        <v>0</v>
      </c>
      <c r="T31" s="79">
        <f>SUBTOTAL(9,'Base de datos'!AY35,'Base de datos'!BH35)</f>
        <v>0</v>
      </c>
      <c r="U31" s="79" t="b">
        <f t="shared" si="9"/>
        <v>0</v>
      </c>
      <c r="V31" s="79">
        <f>SUBTOTAL(9,'Base de datos'!BA35,'Base de datos'!BF35)</f>
        <v>0</v>
      </c>
      <c r="W31" s="79" t="b">
        <f t="shared" si="10"/>
        <v>0</v>
      </c>
      <c r="X31" s="79">
        <f>SUBTOTAL(9,'Base de datos'!AT35,'Base de datos'!BC35,'Base de datos'!BI35,'Base de datos'!BM35,'Base de datos'!BO35)</f>
        <v>0</v>
      </c>
      <c r="Y31" s="79" t="b">
        <f t="shared" si="11"/>
        <v>0</v>
      </c>
      <c r="Z31" s="79">
        <f>SUBTOTAL(9,'Base de datos'!AX35,'Base de datos'!BE35)</f>
        <v>0</v>
      </c>
      <c r="AA31" s="79" t="b">
        <f t="shared" si="12"/>
        <v>0</v>
      </c>
      <c r="AB31" s="79">
        <f>SUBTOTAL(9,'Base de datos'!BD35,'Base de datos'!BG35)</f>
        <v>0</v>
      </c>
      <c r="AC31" s="79" t="b">
        <f t="shared" si="13"/>
        <v>0</v>
      </c>
      <c r="AD31" s="79">
        <f>SUBTOTAL(9,'Base de datos'!AU35,'Base de datos'!AW35,'Base de datos'!AZ35,'Base de datos'!BJ35,'Base de datos'!BL35)</f>
        <v>0</v>
      </c>
      <c r="AE31" s="79" t="b">
        <f t="shared" si="14"/>
        <v>0</v>
      </c>
      <c r="AF31" s="79">
        <f>SUBTOTAL(9,'Base de datos'!BB35,'Base de datos'!BP35)</f>
        <v>0</v>
      </c>
      <c r="AG31" s="79" t="b">
        <f t="shared" si="15"/>
        <v>0</v>
      </c>
      <c r="AH31" s="79">
        <f>Tabulación!B31+Tabulación!D31+Tabulación!F31+Tabulación!H31+Tabulación!J31+Tabulación!L31+Tabulación!N31+Tabulación!P31</f>
        <v>0</v>
      </c>
      <c r="AI31" s="79" t="b">
        <f t="shared" si="16"/>
        <v>0</v>
      </c>
    </row>
    <row r="32" spans="1:35" x14ac:dyDescent="0.2">
      <c r="A32" s="1" t="str">
        <f>'Base de datos'!A36</f>
        <v>CUESTIONARIO 30</v>
      </c>
      <c r="B32" s="82">
        <f xml:space="preserve"> SUBTOTAL(9,'Base de datos'!K36:N36)</f>
        <v>0</v>
      </c>
      <c r="C32" s="79" t="b">
        <f t="shared" si="0"/>
        <v>0</v>
      </c>
      <c r="D32" s="82">
        <f xml:space="preserve"> SUBTOTAL(9,'Base de datos'!O36:R36)</f>
        <v>0</v>
      </c>
      <c r="E32" s="79" t="b">
        <f t="shared" si="1"/>
        <v>0</v>
      </c>
      <c r="F32" s="82">
        <f xml:space="preserve"> SUBTOTAL(9,'Base de datos'!S36:X36)</f>
        <v>0</v>
      </c>
      <c r="G32" s="79" t="b">
        <f t="shared" si="2"/>
        <v>0</v>
      </c>
      <c r="H32" s="79">
        <f>SUBTOTAL(9,'Base de datos'!Y36:AB36)</f>
        <v>0</v>
      </c>
      <c r="I32" s="79" t="b">
        <f t="shared" si="3"/>
        <v>0</v>
      </c>
      <c r="J32" s="79">
        <f>SUBTOTAL(9,'Base de datos'!AC36:AH36)</f>
        <v>0</v>
      </c>
      <c r="K32" s="79" t="b">
        <f t="shared" si="4"/>
        <v>0</v>
      </c>
      <c r="L32" s="79">
        <f>SUBTOTAL(9,'Base de datos'!AI36:AM36)</f>
        <v>0</v>
      </c>
      <c r="M32" s="79" t="b">
        <f t="shared" si="5"/>
        <v>0</v>
      </c>
      <c r="N32" s="79">
        <f>SUBTOTAL(9,'Base de datos'!AN36:AR36)</f>
        <v>0</v>
      </c>
      <c r="O32" s="79" t="b">
        <f t="shared" si="6"/>
        <v>0</v>
      </c>
      <c r="P32" s="79">
        <f>SUBTOTAL(9,'Base de datos'!AS36:BP36)</f>
        <v>0</v>
      </c>
      <c r="Q32" s="79" t="b">
        <f t="shared" si="7"/>
        <v>0</v>
      </c>
      <c r="R32" s="79">
        <f>SUBTOTAL(9,'Base de datos'!AS36,'Base de datos'!AV36,'Base de datos'!BK36,'Base de datos'!BN36)</f>
        <v>0</v>
      </c>
      <c r="S32" s="79" t="b">
        <f t="shared" si="8"/>
        <v>0</v>
      </c>
      <c r="T32" s="79">
        <f>SUBTOTAL(9,'Base de datos'!AY36,'Base de datos'!BH36)</f>
        <v>0</v>
      </c>
      <c r="U32" s="79" t="b">
        <f t="shared" si="9"/>
        <v>0</v>
      </c>
      <c r="V32" s="79">
        <f>SUBTOTAL(9,'Base de datos'!BA36,'Base de datos'!BF36)</f>
        <v>0</v>
      </c>
      <c r="W32" s="79" t="b">
        <f t="shared" si="10"/>
        <v>0</v>
      </c>
      <c r="X32" s="79">
        <f>SUBTOTAL(9,'Base de datos'!AT36,'Base de datos'!BC36,'Base de datos'!BI36,'Base de datos'!BM36,'Base de datos'!BO36)</f>
        <v>0</v>
      </c>
      <c r="Y32" s="79" t="b">
        <f t="shared" si="11"/>
        <v>0</v>
      </c>
      <c r="Z32" s="79">
        <f>SUBTOTAL(9,'Base de datos'!AX36,'Base de datos'!BE36)</f>
        <v>0</v>
      </c>
      <c r="AA32" s="79" t="b">
        <f t="shared" si="12"/>
        <v>0</v>
      </c>
      <c r="AB32" s="79">
        <f>SUBTOTAL(9,'Base de datos'!BD36,'Base de datos'!BG36)</f>
        <v>0</v>
      </c>
      <c r="AC32" s="79" t="b">
        <f t="shared" si="13"/>
        <v>0</v>
      </c>
      <c r="AD32" s="79">
        <f>SUBTOTAL(9,'Base de datos'!AU36,'Base de datos'!AW36,'Base de datos'!AZ36,'Base de datos'!BJ36,'Base de datos'!BL36)</f>
        <v>0</v>
      </c>
      <c r="AE32" s="79" t="b">
        <f t="shared" si="14"/>
        <v>0</v>
      </c>
      <c r="AF32" s="79">
        <f>SUBTOTAL(9,'Base de datos'!BB36,'Base de datos'!BP36)</f>
        <v>0</v>
      </c>
      <c r="AG32" s="79" t="b">
        <f t="shared" si="15"/>
        <v>0</v>
      </c>
      <c r="AH32" s="79">
        <f>Tabulación!B32+Tabulación!D32+Tabulación!F32+Tabulación!H32+Tabulación!J32+Tabulación!L32+Tabulación!N32+Tabulación!P32</f>
        <v>0</v>
      </c>
      <c r="AI32" s="79" t="b">
        <f t="shared" si="16"/>
        <v>0</v>
      </c>
    </row>
    <row r="33" spans="1:35" x14ac:dyDescent="0.2">
      <c r="A33" s="1" t="str">
        <f>'Base de datos'!A37</f>
        <v>CUESTIONARIO 31</v>
      </c>
      <c r="B33" s="82">
        <f xml:space="preserve"> SUBTOTAL(9,'Base de datos'!K37:N37)</f>
        <v>0</v>
      </c>
      <c r="C33" s="79" t="b">
        <f t="shared" si="0"/>
        <v>0</v>
      </c>
      <c r="D33" s="82">
        <f xml:space="preserve"> SUBTOTAL(9,'Base de datos'!O37:R37)</f>
        <v>0</v>
      </c>
      <c r="E33" s="79" t="b">
        <f t="shared" si="1"/>
        <v>0</v>
      </c>
      <c r="F33" s="82">
        <f xml:space="preserve"> SUBTOTAL(9,'Base de datos'!S37:X37)</f>
        <v>0</v>
      </c>
      <c r="G33" s="79" t="b">
        <f t="shared" si="2"/>
        <v>0</v>
      </c>
      <c r="H33" s="79">
        <f>SUBTOTAL(9,'Base de datos'!Y37:AB37)</f>
        <v>0</v>
      </c>
      <c r="I33" s="79" t="b">
        <f t="shared" si="3"/>
        <v>0</v>
      </c>
      <c r="J33" s="79">
        <f>SUBTOTAL(9,'Base de datos'!AC37:AH37)</f>
        <v>0</v>
      </c>
      <c r="K33" s="79" t="b">
        <f t="shared" si="4"/>
        <v>0</v>
      </c>
      <c r="L33" s="79">
        <f>SUBTOTAL(9,'Base de datos'!AI37:AM37)</f>
        <v>0</v>
      </c>
      <c r="M33" s="79" t="b">
        <f t="shared" si="5"/>
        <v>0</v>
      </c>
      <c r="N33" s="79">
        <f>SUBTOTAL(9,'Base de datos'!AN37:AR37)</f>
        <v>0</v>
      </c>
      <c r="O33" s="79" t="b">
        <f t="shared" si="6"/>
        <v>0</v>
      </c>
      <c r="P33" s="79">
        <f>SUBTOTAL(9,'Base de datos'!AS37:BP37)</f>
        <v>0</v>
      </c>
      <c r="Q33" s="79" t="b">
        <f t="shared" si="7"/>
        <v>0</v>
      </c>
      <c r="R33" s="79">
        <f>SUBTOTAL(9,'Base de datos'!AS37,'Base de datos'!AV37,'Base de datos'!BK37,'Base de datos'!BN37)</f>
        <v>0</v>
      </c>
      <c r="S33" s="79" t="b">
        <f t="shared" si="8"/>
        <v>0</v>
      </c>
      <c r="T33" s="79">
        <f>SUBTOTAL(9,'Base de datos'!AY37,'Base de datos'!BH37)</f>
        <v>0</v>
      </c>
      <c r="U33" s="79" t="b">
        <f t="shared" si="9"/>
        <v>0</v>
      </c>
      <c r="V33" s="79">
        <f>SUBTOTAL(9,'Base de datos'!BA37,'Base de datos'!BF37)</f>
        <v>0</v>
      </c>
      <c r="W33" s="79" t="b">
        <f t="shared" si="10"/>
        <v>0</v>
      </c>
      <c r="X33" s="79">
        <f>SUBTOTAL(9,'Base de datos'!AT37,'Base de datos'!BC37,'Base de datos'!BI37,'Base de datos'!BM37,'Base de datos'!BO37)</f>
        <v>0</v>
      </c>
      <c r="Y33" s="79" t="b">
        <f t="shared" si="11"/>
        <v>0</v>
      </c>
      <c r="Z33" s="79">
        <f>SUBTOTAL(9,'Base de datos'!AX37,'Base de datos'!BE37)</f>
        <v>0</v>
      </c>
      <c r="AA33" s="79" t="b">
        <f t="shared" si="12"/>
        <v>0</v>
      </c>
      <c r="AB33" s="79">
        <f>SUBTOTAL(9,'Base de datos'!BD37,'Base de datos'!BG37)</f>
        <v>0</v>
      </c>
      <c r="AC33" s="79" t="b">
        <f t="shared" si="13"/>
        <v>0</v>
      </c>
      <c r="AD33" s="79">
        <f>SUBTOTAL(9,'Base de datos'!AU37,'Base de datos'!AW37,'Base de datos'!AZ37,'Base de datos'!BJ37,'Base de datos'!BL37)</f>
        <v>0</v>
      </c>
      <c r="AE33" s="79" t="b">
        <f t="shared" si="14"/>
        <v>0</v>
      </c>
      <c r="AF33" s="79">
        <f>SUBTOTAL(9,'Base de datos'!BB37,'Base de datos'!BP37)</f>
        <v>0</v>
      </c>
      <c r="AG33" s="79" t="b">
        <f t="shared" si="15"/>
        <v>0</v>
      </c>
      <c r="AH33" s="79">
        <f>Tabulación!B33+Tabulación!D33+Tabulación!F33+Tabulación!H33+Tabulación!J33+Tabulación!L33+Tabulación!N33+Tabulación!P33</f>
        <v>0</v>
      </c>
      <c r="AI33" s="79" t="b">
        <f t="shared" si="16"/>
        <v>0</v>
      </c>
    </row>
    <row r="34" spans="1:35" x14ac:dyDescent="0.2">
      <c r="A34" s="1" t="str">
        <f>'Base de datos'!A38</f>
        <v>CUESTIONARIO 32</v>
      </c>
      <c r="B34" s="82">
        <f xml:space="preserve"> SUBTOTAL(9,'Base de datos'!K38:N38)</f>
        <v>0</v>
      </c>
      <c r="C34" s="79" t="b">
        <f t="shared" si="0"/>
        <v>0</v>
      </c>
      <c r="D34" s="82">
        <f xml:space="preserve"> SUBTOTAL(9,'Base de datos'!O38:R38)</f>
        <v>0</v>
      </c>
      <c r="E34" s="79" t="b">
        <f t="shared" si="1"/>
        <v>0</v>
      </c>
      <c r="F34" s="82">
        <f xml:space="preserve"> SUBTOTAL(9,'Base de datos'!S38:X38)</f>
        <v>0</v>
      </c>
      <c r="G34" s="79" t="b">
        <f t="shared" si="2"/>
        <v>0</v>
      </c>
      <c r="H34" s="79">
        <f>SUBTOTAL(9,'Base de datos'!Y38:AB38)</f>
        <v>0</v>
      </c>
      <c r="I34" s="79" t="b">
        <f t="shared" si="3"/>
        <v>0</v>
      </c>
      <c r="J34" s="79">
        <f>SUBTOTAL(9,'Base de datos'!AC38:AH38)</f>
        <v>0</v>
      </c>
      <c r="K34" s="79" t="b">
        <f t="shared" si="4"/>
        <v>0</v>
      </c>
      <c r="L34" s="79">
        <f>SUBTOTAL(9,'Base de datos'!AI38:AM38)</f>
        <v>0</v>
      </c>
      <c r="M34" s="79" t="b">
        <f t="shared" si="5"/>
        <v>0</v>
      </c>
      <c r="N34" s="79">
        <f>SUBTOTAL(9,'Base de datos'!AN38:AR38)</f>
        <v>0</v>
      </c>
      <c r="O34" s="79" t="b">
        <f t="shared" si="6"/>
        <v>0</v>
      </c>
      <c r="P34" s="79">
        <f>SUBTOTAL(9,'Base de datos'!AS38:BP38)</f>
        <v>0</v>
      </c>
      <c r="Q34" s="79" t="b">
        <f t="shared" si="7"/>
        <v>0</v>
      </c>
      <c r="R34" s="79">
        <f>SUBTOTAL(9,'Base de datos'!AS38,'Base de datos'!AV38,'Base de datos'!BK38,'Base de datos'!BN38)</f>
        <v>0</v>
      </c>
      <c r="S34" s="79" t="b">
        <f t="shared" si="8"/>
        <v>0</v>
      </c>
      <c r="T34" s="79">
        <f>SUBTOTAL(9,'Base de datos'!AY38,'Base de datos'!BH38)</f>
        <v>0</v>
      </c>
      <c r="U34" s="79" t="b">
        <f t="shared" si="9"/>
        <v>0</v>
      </c>
      <c r="V34" s="79">
        <f>SUBTOTAL(9,'Base de datos'!BA38,'Base de datos'!BF38)</f>
        <v>0</v>
      </c>
      <c r="W34" s="79" t="b">
        <f t="shared" si="10"/>
        <v>0</v>
      </c>
      <c r="X34" s="79">
        <f>SUBTOTAL(9,'Base de datos'!AT38,'Base de datos'!BC38,'Base de datos'!BI38,'Base de datos'!BM38,'Base de datos'!BO38)</f>
        <v>0</v>
      </c>
      <c r="Y34" s="79" t="b">
        <f t="shared" si="11"/>
        <v>0</v>
      </c>
      <c r="Z34" s="79">
        <f>SUBTOTAL(9,'Base de datos'!AX38,'Base de datos'!BE38)</f>
        <v>0</v>
      </c>
      <c r="AA34" s="79" t="b">
        <f t="shared" si="12"/>
        <v>0</v>
      </c>
      <c r="AB34" s="79">
        <f>SUBTOTAL(9,'Base de datos'!BD38,'Base de datos'!BG38)</f>
        <v>0</v>
      </c>
      <c r="AC34" s="79" t="b">
        <f t="shared" si="13"/>
        <v>0</v>
      </c>
      <c r="AD34" s="79">
        <f>SUBTOTAL(9,'Base de datos'!AU38,'Base de datos'!AW38,'Base de datos'!AZ38,'Base de datos'!BJ38,'Base de datos'!BL38)</f>
        <v>0</v>
      </c>
      <c r="AE34" s="79" t="b">
        <f t="shared" si="14"/>
        <v>0</v>
      </c>
      <c r="AF34" s="79">
        <f>SUBTOTAL(9,'Base de datos'!BB38,'Base de datos'!BP38)</f>
        <v>0</v>
      </c>
      <c r="AG34" s="79" t="b">
        <f t="shared" si="15"/>
        <v>0</v>
      </c>
      <c r="AH34" s="79">
        <f>Tabulación!B34+Tabulación!D34+Tabulación!F34+Tabulación!H34+Tabulación!J34+Tabulación!L34+Tabulación!N34+Tabulación!P34</f>
        <v>0</v>
      </c>
      <c r="AI34" s="79" t="b">
        <f t="shared" si="16"/>
        <v>0</v>
      </c>
    </row>
    <row r="35" spans="1:35" x14ac:dyDescent="0.2">
      <c r="A35" s="1" t="str">
        <f>'Base de datos'!A39</f>
        <v>CUESTIONARIO 33</v>
      </c>
      <c r="B35" s="82">
        <f xml:space="preserve"> SUBTOTAL(9,'Base de datos'!K39:N39)</f>
        <v>0</v>
      </c>
      <c r="C35" s="79" t="b">
        <f t="shared" si="0"/>
        <v>0</v>
      </c>
      <c r="D35" s="82">
        <f xml:space="preserve"> SUBTOTAL(9,'Base de datos'!O39:R39)</f>
        <v>0</v>
      </c>
      <c r="E35" s="79" t="b">
        <f t="shared" si="1"/>
        <v>0</v>
      </c>
      <c r="F35" s="82">
        <f xml:space="preserve"> SUBTOTAL(9,'Base de datos'!S39:X39)</f>
        <v>0</v>
      </c>
      <c r="G35" s="79" t="b">
        <f t="shared" si="2"/>
        <v>0</v>
      </c>
      <c r="H35" s="79">
        <f>SUBTOTAL(9,'Base de datos'!Y39:AB39)</f>
        <v>0</v>
      </c>
      <c r="I35" s="79" t="b">
        <f t="shared" si="3"/>
        <v>0</v>
      </c>
      <c r="J35" s="79">
        <f>SUBTOTAL(9,'Base de datos'!AC39:AH39)</f>
        <v>0</v>
      </c>
      <c r="K35" s="79" t="b">
        <f t="shared" si="4"/>
        <v>0</v>
      </c>
      <c r="L35" s="79">
        <f>SUBTOTAL(9,'Base de datos'!AI39:AM39)</f>
        <v>0</v>
      </c>
      <c r="M35" s="79" t="b">
        <f t="shared" si="5"/>
        <v>0</v>
      </c>
      <c r="N35" s="79">
        <f>SUBTOTAL(9,'Base de datos'!AN39:AR39)</f>
        <v>0</v>
      </c>
      <c r="O35" s="79" t="b">
        <f t="shared" si="6"/>
        <v>0</v>
      </c>
      <c r="P35" s="79">
        <f>SUBTOTAL(9,'Base de datos'!AS39:BP39)</f>
        <v>0</v>
      </c>
      <c r="Q35" s="79" t="b">
        <f t="shared" si="7"/>
        <v>0</v>
      </c>
      <c r="R35" s="79">
        <f>SUBTOTAL(9,'Base de datos'!AS39,'Base de datos'!AV39,'Base de datos'!BK39,'Base de datos'!BN39)</f>
        <v>0</v>
      </c>
      <c r="S35" s="79" t="b">
        <f t="shared" si="8"/>
        <v>0</v>
      </c>
      <c r="T35" s="79">
        <f>SUBTOTAL(9,'Base de datos'!AY39,'Base de datos'!BH39)</f>
        <v>0</v>
      </c>
      <c r="U35" s="79" t="b">
        <f t="shared" si="9"/>
        <v>0</v>
      </c>
      <c r="V35" s="79">
        <f>SUBTOTAL(9,'Base de datos'!BA39,'Base de datos'!BF39)</f>
        <v>0</v>
      </c>
      <c r="W35" s="79" t="b">
        <f t="shared" si="10"/>
        <v>0</v>
      </c>
      <c r="X35" s="79">
        <f>SUBTOTAL(9,'Base de datos'!AT39,'Base de datos'!BC39,'Base de datos'!BI39,'Base de datos'!BM39,'Base de datos'!BO39)</f>
        <v>0</v>
      </c>
      <c r="Y35" s="79" t="b">
        <f t="shared" si="11"/>
        <v>0</v>
      </c>
      <c r="Z35" s="79">
        <f>SUBTOTAL(9,'Base de datos'!AX39,'Base de datos'!BE39)</f>
        <v>0</v>
      </c>
      <c r="AA35" s="79" t="b">
        <f t="shared" si="12"/>
        <v>0</v>
      </c>
      <c r="AB35" s="79">
        <f>SUBTOTAL(9,'Base de datos'!BD39,'Base de datos'!BG39)</f>
        <v>0</v>
      </c>
      <c r="AC35" s="79" t="b">
        <f t="shared" si="13"/>
        <v>0</v>
      </c>
      <c r="AD35" s="79">
        <f>SUBTOTAL(9,'Base de datos'!AU39,'Base de datos'!AW39,'Base de datos'!AZ39,'Base de datos'!BJ39,'Base de datos'!BL39)</f>
        <v>0</v>
      </c>
      <c r="AE35" s="79" t="b">
        <f t="shared" si="14"/>
        <v>0</v>
      </c>
      <c r="AF35" s="79">
        <f>SUBTOTAL(9,'Base de datos'!BB39,'Base de datos'!BP39)</f>
        <v>0</v>
      </c>
      <c r="AG35" s="79" t="b">
        <f t="shared" si="15"/>
        <v>0</v>
      </c>
      <c r="AH35" s="79">
        <f>Tabulación!B35+Tabulación!D35+Tabulación!F35+Tabulación!H35+Tabulación!J35+Tabulación!L35+Tabulación!N35+Tabulación!P35</f>
        <v>0</v>
      </c>
      <c r="AI35" s="79" t="b">
        <f t="shared" si="16"/>
        <v>0</v>
      </c>
    </row>
    <row r="36" spans="1:35" x14ac:dyDescent="0.2">
      <c r="A36" s="1" t="str">
        <f>'Base de datos'!A40</f>
        <v>CUESTIONARIO 34</v>
      </c>
      <c r="B36" s="82">
        <f xml:space="preserve"> SUBTOTAL(9,'Base de datos'!K40:N40)</f>
        <v>0</v>
      </c>
      <c r="C36" s="79" t="b">
        <f t="shared" si="0"/>
        <v>0</v>
      </c>
      <c r="D36" s="82">
        <f xml:space="preserve"> SUBTOTAL(9,'Base de datos'!O40:R40)</f>
        <v>0</v>
      </c>
      <c r="E36" s="79" t="b">
        <f t="shared" si="1"/>
        <v>0</v>
      </c>
      <c r="F36" s="82">
        <f xml:space="preserve"> SUBTOTAL(9,'Base de datos'!S40:X40)</f>
        <v>0</v>
      </c>
      <c r="G36" s="79" t="b">
        <f t="shared" si="2"/>
        <v>0</v>
      </c>
      <c r="H36" s="79">
        <f>SUBTOTAL(9,'Base de datos'!Y40:AB40)</f>
        <v>0</v>
      </c>
      <c r="I36" s="79" t="b">
        <f t="shared" si="3"/>
        <v>0</v>
      </c>
      <c r="J36" s="79">
        <f>SUBTOTAL(9,'Base de datos'!AC40:AH40)</f>
        <v>0</v>
      </c>
      <c r="K36" s="79" t="b">
        <f t="shared" si="4"/>
        <v>0</v>
      </c>
      <c r="L36" s="79">
        <f>SUBTOTAL(9,'Base de datos'!AI40:AM40)</f>
        <v>0</v>
      </c>
      <c r="M36" s="79" t="b">
        <f t="shared" si="5"/>
        <v>0</v>
      </c>
      <c r="N36" s="79">
        <f>SUBTOTAL(9,'Base de datos'!AN40:AR40)</f>
        <v>0</v>
      </c>
      <c r="O36" s="79" t="b">
        <f t="shared" si="6"/>
        <v>0</v>
      </c>
      <c r="P36" s="79">
        <f>SUBTOTAL(9,'Base de datos'!AS40:BP40)</f>
        <v>0</v>
      </c>
      <c r="Q36" s="79" t="b">
        <f t="shared" si="7"/>
        <v>0</v>
      </c>
      <c r="R36" s="79">
        <f>SUBTOTAL(9,'Base de datos'!AS40,'Base de datos'!AV40,'Base de datos'!BK40,'Base de datos'!BN40)</f>
        <v>0</v>
      </c>
      <c r="S36" s="79" t="b">
        <f t="shared" si="8"/>
        <v>0</v>
      </c>
      <c r="T36" s="79">
        <f>SUBTOTAL(9,'Base de datos'!AY40,'Base de datos'!BH40)</f>
        <v>0</v>
      </c>
      <c r="U36" s="79" t="b">
        <f t="shared" si="9"/>
        <v>0</v>
      </c>
      <c r="V36" s="79">
        <f>SUBTOTAL(9,'Base de datos'!BA40,'Base de datos'!BF40)</f>
        <v>0</v>
      </c>
      <c r="W36" s="79" t="b">
        <f t="shared" si="10"/>
        <v>0</v>
      </c>
      <c r="X36" s="79">
        <f>SUBTOTAL(9,'Base de datos'!AT40,'Base de datos'!BC40,'Base de datos'!BI40,'Base de datos'!BM40,'Base de datos'!BO40)</f>
        <v>0</v>
      </c>
      <c r="Y36" s="79" t="b">
        <f t="shared" si="11"/>
        <v>0</v>
      </c>
      <c r="Z36" s="79">
        <f>SUBTOTAL(9,'Base de datos'!AX40,'Base de datos'!BE40)</f>
        <v>0</v>
      </c>
      <c r="AA36" s="79" t="b">
        <f t="shared" si="12"/>
        <v>0</v>
      </c>
      <c r="AB36" s="79">
        <f>SUBTOTAL(9,'Base de datos'!BD40,'Base de datos'!BG40)</f>
        <v>0</v>
      </c>
      <c r="AC36" s="79" t="b">
        <f t="shared" si="13"/>
        <v>0</v>
      </c>
      <c r="AD36" s="79">
        <f>SUBTOTAL(9,'Base de datos'!AU40,'Base de datos'!AW40,'Base de datos'!AZ40,'Base de datos'!BJ40,'Base de datos'!BL40)</f>
        <v>0</v>
      </c>
      <c r="AE36" s="79" t="b">
        <f t="shared" si="14"/>
        <v>0</v>
      </c>
      <c r="AF36" s="79">
        <f>SUBTOTAL(9,'Base de datos'!BB40,'Base de datos'!BP40)</f>
        <v>0</v>
      </c>
      <c r="AG36" s="79" t="b">
        <f t="shared" si="15"/>
        <v>0</v>
      </c>
      <c r="AH36" s="79">
        <f>Tabulación!B36+Tabulación!D36+Tabulación!F36+Tabulación!H36+Tabulación!J36+Tabulación!L36+Tabulación!N36+Tabulación!P36</f>
        <v>0</v>
      </c>
      <c r="AI36" s="79" t="b">
        <f t="shared" si="16"/>
        <v>0</v>
      </c>
    </row>
    <row r="37" spans="1:35" x14ac:dyDescent="0.2">
      <c r="A37" s="1" t="str">
        <f>'Base de datos'!A41</f>
        <v>CUESTIONARIO 35</v>
      </c>
      <c r="B37" s="82">
        <f xml:space="preserve"> SUBTOTAL(9,'Base de datos'!K41:N41)</f>
        <v>0</v>
      </c>
      <c r="C37" s="79" t="b">
        <f t="shared" si="0"/>
        <v>0</v>
      </c>
      <c r="D37" s="82">
        <f xml:space="preserve"> SUBTOTAL(9,'Base de datos'!O41:R41)</f>
        <v>0</v>
      </c>
      <c r="E37" s="79" t="b">
        <f t="shared" si="1"/>
        <v>0</v>
      </c>
      <c r="F37" s="82">
        <f xml:space="preserve"> SUBTOTAL(9,'Base de datos'!S41:X41)</f>
        <v>0</v>
      </c>
      <c r="G37" s="79" t="b">
        <f t="shared" si="2"/>
        <v>0</v>
      </c>
      <c r="H37" s="79">
        <f>SUBTOTAL(9,'Base de datos'!Y41:AB41)</f>
        <v>0</v>
      </c>
      <c r="I37" s="79" t="b">
        <f t="shared" si="3"/>
        <v>0</v>
      </c>
      <c r="J37" s="79">
        <f>SUBTOTAL(9,'Base de datos'!AC41:AH41)</f>
        <v>0</v>
      </c>
      <c r="K37" s="79" t="b">
        <f t="shared" si="4"/>
        <v>0</v>
      </c>
      <c r="L37" s="79">
        <f>SUBTOTAL(9,'Base de datos'!AI41:AM41)</f>
        <v>0</v>
      </c>
      <c r="M37" s="79" t="b">
        <f t="shared" si="5"/>
        <v>0</v>
      </c>
      <c r="N37" s="79">
        <f>SUBTOTAL(9,'Base de datos'!AN41:AR41)</f>
        <v>0</v>
      </c>
      <c r="O37" s="79" t="b">
        <f t="shared" si="6"/>
        <v>0</v>
      </c>
      <c r="P37" s="79">
        <f>SUBTOTAL(9,'Base de datos'!AS41:BP41)</f>
        <v>0</v>
      </c>
      <c r="Q37" s="79" t="b">
        <f t="shared" si="7"/>
        <v>0</v>
      </c>
      <c r="R37" s="79">
        <f>SUBTOTAL(9,'Base de datos'!AS41,'Base de datos'!AV41,'Base de datos'!BK41,'Base de datos'!BN41)</f>
        <v>0</v>
      </c>
      <c r="S37" s="79" t="b">
        <f t="shared" si="8"/>
        <v>0</v>
      </c>
      <c r="T37" s="79">
        <f>SUBTOTAL(9,'Base de datos'!AY41,'Base de datos'!BH41)</f>
        <v>0</v>
      </c>
      <c r="U37" s="79" t="b">
        <f t="shared" si="9"/>
        <v>0</v>
      </c>
      <c r="V37" s="79">
        <f>SUBTOTAL(9,'Base de datos'!BA41,'Base de datos'!BF41)</f>
        <v>0</v>
      </c>
      <c r="W37" s="79" t="b">
        <f t="shared" si="10"/>
        <v>0</v>
      </c>
      <c r="X37" s="79">
        <f>SUBTOTAL(9,'Base de datos'!AT41,'Base de datos'!BC41,'Base de datos'!BI41,'Base de datos'!BM41,'Base de datos'!BO41)</f>
        <v>0</v>
      </c>
      <c r="Y37" s="79" t="b">
        <f t="shared" si="11"/>
        <v>0</v>
      </c>
      <c r="Z37" s="79">
        <f>SUBTOTAL(9,'Base de datos'!AX41,'Base de datos'!BE41)</f>
        <v>0</v>
      </c>
      <c r="AA37" s="79" t="b">
        <f t="shared" si="12"/>
        <v>0</v>
      </c>
      <c r="AB37" s="79">
        <f>SUBTOTAL(9,'Base de datos'!BD41,'Base de datos'!BG41)</f>
        <v>0</v>
      </c>
      <c r="AC37" s="79" t="b">
        <f t="shared" si="13"/>
        <v>0</v>
      </c>
      <c r="AD37" s="79">
        <f>SUBTOTAL(9,'Base de datos'!AU41,'Base de datos'!AW41,'Base de datos'!AZ41,'Base de datos'!BJ41,'Base de datos'!BL41)</f>
        <v>0</v>
      </c>
      <c r="AE37" s="79" t="b">
        <f t="shared" si="14"/>
        <v>0</v>
      </c>
      <c r="AF37" s="79">
        <f>SUBTOTAL(9,'Base de datos'!BB41,'Base de datos'!BP41)</f>
        <v>0</v>
      </c>
      <c r="AG37" s="79" t="b">
        <f t="shared" si="15"/>
        <v>0</v>
      </c>
      <c r="AH37" s="79">
        <f>Tabulación!B37+Tabulación!D37+Tabulación!F37+Tabulación!H37+Tabulación!J37+Tabulación!L37+Tabulación!N37+Tabulación!P37</f>
        <v>0</v>
      </c>
      <c r="AI37" s="79" t="b">
        <f t="shared" si="16"/>
        <v>0</v>
      </c>
    </row>
    <row r="38" spans="1:35" x14ac:dyDescent="0.2">
      <c r="A38" s="1" t="str">
        <f>'Base de datos'!A42</f>
        <v>CUESTIONARIO 36</v>
      </c>
      <c r="B38" s="82">
        <f xml:space="preserve"> SUBTOTAL(9,'Base de datos'!K42:N42)</f>
        <v>0</v>
      </c>
      <c r="C38" s="79" t="b">
        <f t="shared" si="0"/>
        <v>0</v>
      </c>
      <c r="D38" s="82">
        <f xml:space="preserve"> SUBTOTAL(9,'Base de datos'!O42:R42)</f>
        <v>0</v>
      </c>
      <c r="E38" s="79" t="b">
        <f t="shared" si="1"/>
        <v>0</v>
      </c>
      <c r="F38" s="82">
        <f xml:space="preserve"> SUBTOTAL(9,'Base de datos'!S42:X42)</f>
        <v>0</v>
      </c>
      <c r="G38" s="79" t="b">
        <f t="shared" si="2"/>
        <v>0</v>
      </c>
      <c r="H38" s="79">
        <f>SUBTOTAL(9,'Base de datos'!Y42:AB42)</f>
        <v>0</v>
      </c>
      <c r="I38" s="79" t="b">
        <f t="shared" si="3"/>
        <v>0</v>
      </c>
      <c r="J38" s="79">
        <f>SUBTOTAL(9,'Base de datos'!AC42:AH42)</f>
        <v>0</v>
      </c>
      <c r="K38" s="79" t="b">
        <f t="shared" si="4"/>
        <v>0</v>
      </c>
      <c r="L38" s="79">
        <f>SUBTOTAL(9,'Base de datos'!AI42:AM42)</f>
        <v>0</v>
      </c>
      <c r="M38" s="79" t="b">
        <f t="shared" si="5"/>
        <v>0</v>
      </c>
      <c r="N38" s="79">
        <f>SUBTOTAL(9,'Base de datos'!AN42:AR42)</f>
        <v>0</v>
      </c>
      <c r="O38" s="79" t="b">
        <f t="shared" si="6"/>
        <v>0</v>
      </c>
      <c r="P38" s="79">
        <f>SUBTOTAL(9,'Base de datos'!AS42:BP42)</f>
        <v>0</v>
      </c>
      <c r="Q38" s="79" t="b">
        <f t="shared" si="7"/>
        <v>0</v>
      </c>
      <c r="R38" s="79">
        <f>SUBTOTAL(9,'Base de datos'!AS42,'Base de datos'!AV42,'Base de datos'!BK42,'Base de datos'!BN42)</f>
        <v>0</v>
      </c>
      <c r="S38" s="79" t="b">
        <f t="shared" si="8"/>
        <v>0</v>
      </c>
      <c r="T38" s="79">
        <f>SUBTOTAL(9,'Base de datos'!AY42,'Base de datos'!BH42)</f>
        <v>0</v>
      </c>
      <c r="U38" s="79" t="b">
        <f t="shared" si="9"/>
        <v>0</v>
      </c>
      <c r="V38" s="79">
        <f>SUBTOTAL(9,'Base de datos'!BA42,'Base de datos'!BF42)</f>
        <v>0</v>
      </c>
      <c r="W38" s="79" t="b">
        <f t="shared" si="10"/>
        <v>0</v>
      </c>
      <c r="X38" s="79">
        <f>SUBTOTAL(9,'Base de datos'!AT42,'Base de datos'!BC42,'Base de datos'!BI42,'Base de datos'!BM42,'Base de datos'!BO42)</f>
        <v>0</v>
      </c>
      <c r="Y38" s="79" t="b">
        <f t="shared" si="11"/>
        <v>0</v>
      </c>
      <c r="Z38" s="79">
        <f>SUBTOTAL(9,'Base de datos'!AX42,'Base de datos'!BE42)</f>
        <v>0</v>
      </c>
      <c r="AA38" s="79" t="b">
        <f t="shared" si="12"/>
        <v>0</v>
      </c>
      <c r="AB38" s="79">
        <f>SUBTOTAL(9,'Base de datos'!BD42,'Base de datos'!BG42)</f>
        <v>0</v>
      </c>
      <c r="AC38" s="79" t="b">
        <f t="shared" si="13"/>
        <v>0</v>
      </c>
      <c r="AD38" s="79">
        <f>SUBTOTAL(9,'Base de datos'!AU42,'Base de datos'!AW42,'Base de datos'!AZ42,'Base de datos'!BJ42,'Base de datos'!BL42)</f>
        <v>0</v>
      </c>
      <c r="AE38" s="79" t="b">
        <f t="shared" si="14"/>
        <v>0</v>
      </c>
      <c r="AF38" s="79">
        <f>SUBTOTAL(9,'Base de datos'!BB42,'Base de datos'!BP42)</f>
        <v>0</v>
      </c>
      <c r="AG38" s="79" t="b">
        <f t="shared" si="15"/>
        <v>0</v>
      </c>
      <c r="AH38" s="79">
        <f>Tabulación!B38+Tabulación!D38+Tabulación!F38+Tabulación!H38+Tabulación!J38+Tabulación!L38+Tabulación!N38+Tabulación!P38</f>
        <v>0</v>
      </c>
      <c r="AI38" s="79" t="b">
        <f t="shared" si="16"/>
        <v>0</v>
      </c>
    </row>
    <row r="39" spans="1:35" x14ac:dyDescent="0.2">
      <c r="A39" s="1" t="str">
        <f>'Base de datos'!A43</f>
        <v>CUESTIONARIO 37</v>
      </c>
      <c r="B39" s="82">
        <f xml:space="preserve"> SUBTOTAL(9,'Base de datos'!K43:N43)</f>
        <v>0</v>
      </c>
      <c r="C39" s="79" t="b">
        <f t="shared" si="0"/>
        <v>0</v>
      </c>
      <c r="D39" s="82">
        <f xml:space="preserve"> SUBTOTAL(9,'Base de datos'!O43:R43)</f>
        <v>0</v>
      </c>
      <c r="E39" s="79" t="b">
        <f t="shared" si="1"/>
        <v>0</v>
      </c>
      <c r="F39" s="82">
        <f xml:space="preserve"> SUBTOTAL(9,'Base de datos'!S43:X43)</f>
        <v>0</v>
      </c>
      <c r="G39" s="79" t="b">
        <f t="shared" si="2"/>
        <v>0</v>
      </c>
      <c r="H39" s="79">
        <f>SUBTOTAL(9,'Base de datos'!Y43:AB43)</f>
        <v>0</v>
      </c>
      <c r="I39" s="79" t="b">
        <f t="shared" si="3"/>
        <v>0</v>
      </c>
      <c r="J39" s="79">
        <f>SUBTOTAL(9,'Base de datos'!AC43:AH43)</f>
        <v>0</v>
      </c>
      <c r="K39" s="79" t="b">
        <f t="shared" si="4"/>
        <v>0</v>
      </c>
      <c r="L39" s="79">
        <f>SUBTOTAL(9,'Base de datos'!AI43:AM43)</f>
        <v>0</v>
      </c>
      <c r="M39" s="79" t="b">
        <f t="shared" si="5"/>
        <v>0</v>
      </c>
      <c r="N39" s="79">
        <f>SUBTOTAL(9,'Base de datos'!AN43:AR43)</f>
        <v>0</v>
      </c>
      <c r="O39" s="79" t="b">
        <f t="shared" si="6"/>
        <v>0</v>
      </c>
      <c r="P39" s="79">
        <f>SUBTOTAL(9,'Base de datos'!AS43:BP43)</f>
        <v>0</v>
      </c>
      <c r="Q39" s="79" t="b">
        <f t="shared" si="7"/>
        <v>0</v>
      </c>
      <c r="R39" s="79">
        <f>SUBTOTAL(9,'Base de datos'!AS43,'Base de datos'!AV43,'Base de datos'!BK43,'Base de datos'!BN43)</f>
        <v>0</v>
      </c>
      <c r="S39" s="79" t="b">
        <f t="shared" si="8"/>
        <v>0</v>
      </c>
      <c r="T39" s="79">
        <f>SUBTOTAL(9,'Base de datos'!AY43,'Base de datos'!BH43)</f>
        <v>0</v>
      </c>
      <c r="U39" s="79" t="b">
        <f t="shared" si="9"/>
        <v>0</v>
      </c>
      <c r="V39" s="79">
        <f>SUBTOTAL(9,'Base de datos'!BA43,'Base de datos'!BF43)</f>
        <v>0</v>
      </c>
      <c r="W39" s="79" t="b">
        <f t="shared" si="10"/>
        <v>0</v>
      </c>
      <c r="X39" s="79">
        <f>SUBTOTAL(9,'Base de datos'!AT43,'Base de datos'!BC43,'Base de datos'!BI43,'Base de datos'!BM43,'Base de datos'!BO43)</f>
        <v>0</v>
      </c>
      <c r="Y39" s="79" t="b">
        <f t="shared" si="11"/>
        <v>0</v>
      </c>
      <c r="Z39" s="79">
        <f>SUBTOTAL(9,'Base de datos'!AX43,'Base de datos'!BE43)</f>
        <v>0</v>
      </c>
      <c r="AA39" s="79" t="b">
        <f t="shared" si="12"/>
        <v>0</v>
      </c>
      <c r="AB39" s="79">
        <f>SUBTOTAL(9,'Base de datos'!BD43,'Base de datos'!BG43)</f>
        <v>0</v>
      </c>
      <c r="AC39" s="79" t="b">
        <f t="shared" si="13"/>
        <v>0</v>
      </c>
      <c r="AD39" s="79">
        <f>SUBTOTAL(9,'Base de datos'!AU43,'Base de datos'!AW43,'Base de datos'!AZ43,'Base de datos'!BJ43,'Base de datos'!BL43)</f>
        <v>0</v>
      </c>
      <c r="AE39" s="79" t="b">
        <f t="shared" si="14"/>
        <v>0</v>
      </c>
      <c r="AF39" s="79">
        <f>SUBTOTAL(9,'Base de datos'!BB43,'Base de datos'!BP43)</f>
        <v>0</v>
      </c>
      <c r="AG39" s="79" t="b">
        <f t="shared" si="15"/>
        <v>0</v>
      </c>
      <c r="AH39" s="79">
        <f>Tabulación!B39+Tabulación!D39+Tabulación!F39+Tabulación!H39+Tabulación!J39+Tabulación!L39+Tabulación!N39+Tabulación!P39</f>
        <v>0</v>
      </c>
      <c r="AI39" s="79" t="b">
        <f t="shared" si="16"/>
        <v>0</v>
      </c>
    </row>
    <row r="40" spans="1:35" x14ac:dyDescent="0.2">
      <c r="A40" s="1" t="str">
        <f>'Base de datos'!A44</f>
        <v>CUESTIONARIO 38</v>
      </c>
      <c r="B40" s="82">
        <f xml:space="preserve"> SUBTOTAL(9,'Base de datos'!K44:N44)</f>
        <v>0</v>
      </c>
      <c r="C40" s="79" t="b">
        <f t="shared" si="0"/>
        <v>0</v>
      </c>
      <c r="D40" s="82">
        <f xml:space="preserve"> SUBTOTAL(9,'Base de datos'!O44:R44)</f>
        <v>0</v>
      </c>
      <c r="E40" s="79" t="b">
        <f t="shared" si="1"/>
        <v>0</v>
      </c>
      <c r="F40" s="82">
        <f xml:space="preserve"> SUBTOTAL(9,'Base de datos'!S44:X44)</f>
        <v>0</v>
      </c>
      <c r="G40" s="79" t="b">
        <f t="shared" si="2"/>
        <v>0</v>
      </c>
      <c r="H40" s="79">
        <f>SUBTOTAL(9,'Base de datos'!Y44:AB44)</f>
        <v>0</v>
      </c>
      <c r="I40" s="79" t="b">
        <f t="shared" si="3"/>
        <v>0</v>
      </c>
      <c r="J40" s="79">
        <f>SUBTOTAL(9,'Base de datos'!AC44:AH44)</f>
        <v>0</v>
      </c>
      <c r="K40" s="79" t="b">
        <f t="shared" si="4"/>
        <v>0</v>
      </c>
      <c r="L40" s="79">
        <f>SUBTOTAL(9,'Base de datos'!AI44:AM44)</f>
        <v>0</v>
      </c>
      <c r="M40" s="79" t="b">
        <f t="shared" si="5"/>
        <v>0</v>
      </c>
      <c r="N40" s="79">
        <f>SUBTOTAL(9,'Base de datos'!AN44:AR44)</f>
        <v>0</v>
      </c>
      <c r="O40" s="79" t="b">
        <f t="shared" si="6"/>
        <v>0</v>
      </c>
      <c r="P40" s="79">
        <f>SUBTOTAL(9,'Base de datos'!AS44:BP44)</f>
        <v>0</v>
      </c>
      <c r="Q40" s="79" t="b">
        <f t="shared" si="7"/>
        <v>0</v>
      </c>
      <c r="R40" s="79">
        <f>SUBTOTAL(9,'Base de datos'!AS44,'Base de datos'!AV44,'Base de datos'!BK44,'Base de datos'!BN44)</f>
        <v>0</v>
      </c>
      <c r="S40" s="79" t="b">
        <f t="shared" si="8"/>
        <v>0</v>
      </c>
      <c r="T40" s="79">
        <f>SUBTOTAL(9,'Base de datos'!AY44,'Base de datos'!BH44)</f>
        <v>0</v>
      </c>
      <c r="U40" s="79" t="b">
        <f t="shared" si="9"/>
        <v>0</v>
      </c>
      <c r="V40" s="79">
        <f>SUBTOTAL(9,'Base de datos'!BA44,'Base de datos'!BF44)</f>
        <v>0</v>
      </c>
      <c r="W40" s="79" t="b">
        <f t="shared" si="10"/>
        <v>0</v>
      </c>
      <c r="X40" s="79">
        <f>SUBTOTAL(9,'Base de datos'!AT44,'Base de datos'!BC44,'Base de datos'!BI44,'Base de datos'!BM44,'Base de datos'!BO44)</f>
        <v>0</v>
      </c>
      <c r="Y40" s="79" t="b">
        <f t="shared" si="11"/>
        <v>0</v>
      </c>
      <c r="Z40" s="79">
        <f>SUBTOTAL(9,'Base de datos'!AX44,'Base de datos'!BE44)</f>
        <v>0</v>
      </c>
      <c r="AA40" s="79" t="b">
        <f t="shared" si="12"/>
        <v>0</v>
      </c>
      <c r="AB40" s="79">
        <f>SUBTOTAL(9,'Base de datos'!BD44,'Base de datos'!BG44)</f>
        <v>0</v>
      </c>
      <c r="AC40" s="79" t="b">
        <f t="shared" si="13"/>
        <v>0</v>
      </c>
      <c r="AD40" s="79">
        <f>SUBTOTAL(9,'Base de datos'!AU44,'Base de datos'!AW44,'Base de datos'!AZ44,'Base de datos'!BJ44,'Base de datos'!BL44)</f>
        <v>0</v>
      </c>
      <c r="AE40" s="79" t="b">
        <f t="shared" si="14"/>
        <v>0</v>
      </c>
      <c r="AF40" s="79">
        <f>SUBTOTAL(9,'Base de datos'!BB44,'Base de datos'!BP44)</f>
        <v>0</v>
      </c>
      <c r="AG40" s="79" t="b">
        <f t="shared" si="15"/>
        <v>0</v>
      </c>
      <c r="AH40" s="79">
        <f>Tabulación!B40+Tabulación!D40+Tabulación!F40+Tabulación!H40+Tabulación!J40+Tabulación!L40+Tabulación!N40+Tabulación!P40</f>
        <v>0</v>
      </c>
      <c r="AI40" s="79" t="b">
        <f t="shared" si="16"/>
        <v>0</v>
      </c>
    </row>
    <row r="41" spans="1:35" x14ac:dyDescent="0.2">
      <c r="A41" s="1" t="str">
        <f>'Base de datos'!A45</f>
        <v>CUESTIONARIO 39</v>
      </c>
      <c r="B41" s="82">
        <f xml:space="preserve"> SUBTOTAL(9,'Base de datos'!K45:N45)</f>
        <v>0</v>
      </c>
      <c r="C41" s="79" t="b">
        <f t="shared" si="0"/>
        <v>0</v>
      </c>
      <c r="D41" s="82">
        <f xml:space="preserve"> SUBTOTAL(9,'Base de datos'!O45:R45)</f>
        <v>0</v>
      </c>
      <c r="E41" s="79" t="b">
        <f t="shared" si="1"/>
        <v>0</v>
      </c>
      <c r="F41" s="82">
        <f xml:space="preserve"> SUBTOTAL(9,'Base de datos'!S45:X45)</f>
        <v>0</v>
      </c>
      <c r="G41" s="79" t="b">
        <f t="shared" si="2"/>
        <v>0</v>
      </c>
      <c r="H41" s="79">
        <f>SUBTOTAL(9,'Base de datos'!Y45:AB45)</f>
        <v>0</v>
      </c>
      <c r="I41" s="79" t="b">
        <f t="shared" si="3"/>
        <v>0</v>
      </c>
      <c r="J41" s="79">
        <f>SUBTOTAL(9,'Base de datos'!AC45:AH45)</f>
        <v>0</v>
      </c>
      <c r="K41" s="79" t="b">
        <f t="shared" si="4"/>
        <v>0</v>
      </c>
      <c r="L41" s="79">
        <f>SUBTOTAL(9,'Base de datos'!AI45:AM45)</f>
        <v>0</v>
      </c>
      <c r="M41" s="79" t="b">
        <f t="shared" si="5"/>
        <v>0</v>
      </c>
      <c r="N41" s="79">
        <f>SUBTOTAL(9,'Base de datos'!AN45:AR45)</f>
        <v>0</v>
      </c>
      <c r="O41" s="79" t="b">
        <f t="shared" si="6"/>
        <v>0</v>
      </c>
      <c r="P41" s="79">
        <f>SUBTOTAL(9,'Base de datos'!AS45:BP45)</f>
        <v>0</v>
      </c>
      <c r="Q41" s="79" t="b">
        <f t="shared" si="7"/>
        <v>0</v>
      </c>
      <c r="R41" s="79">
        <f>SUBTOTAL(9,'Base de datos'!AS45,'Base de datos'!AV45,'Base de datos'!BK45,'Base de datos'!BN45)</f>
        <v>0</v>
      </c>
      <c r="S41" s="79" t="b">
        <f t="shared" si="8"/>
        <v>0</v>
      </c>
      <c r="T41" s="79">
        <f>SUBTOTAL(9,'Base de datos'!AY45,'Base de datos'!BH45)</f>
        <v>0</v>
      </c>
      <c r="U41" s="79" t="b">
        <f t="shared" si="9"/>
        <v>0</v>
      </c>
      <c r="V41" s="79">
        <f>SUBTOTAL(9,'Base de datos'!BA45,'Base de datos'!BF45)</f>
        <v>0</v>
      </c>
      <c r="W41" s="79" t="b">
        <f t="shared" si="10"/>
        <v>0</v>
      </c>
      <c r="X41" s="79">
        <f>SUBTOTAL(9,'Base de datos'!AT45,'Base de datos'!BC45,'Base de datos'!BI45,'Base de datos'!BM45,'Base de datos'!BO45)</f>
        <v>0</v>
      </c>
      <c r="Y41" s="79" t="b">
        <f t="shared" si="11"/>
        <v>0</v>
      </c>
      <c r="Z41" s="79">
        <f>SUBTOTAL(9,'Base de datos'!AX45,'Base de datos'!BE45)</f>
        <v>0</v>
      </c>
      <c r="AA41" s="79" t="b">
        <f t="shared" si="12"/>
        <v>0</v>
      </c>
      <c r="AB41" s="79">
        <f>SUBTOTAL(9,'Base de datos'!BD45,'Base de datos'!BG45)</f>
        <v>0</v>
      </c>
      <c r="AC41" s="79" t="b">
        <f t="shared" si="13"/>
        <v>0</v>
      </c>
      <c r="AD41" s="79">
        <f>SUBTOTAL(9,'Base de datos'!AU45,'Base de datos'!AW45,'Base de datos'!AZ45,'Base de datos'!BJ45,'Base de datos'!BL45)</f>
        <v>0</v>
      </c>
      <c r="AE41" s="79" t="b">
        <f t="shared" si="14"/>
        <v>0</v>
      </c>
      <c r="AF41" s="79">
        <f>SUBTOTAL(9,'Base de datos'!BB45,'Base de datos'!BP45)</f>
        <v>0</v>
      </c>
      <c r="AG41" s="79" t="b">
        <f t="shared" si="15"/>
        <v>0</v>
      </c>
      <c r="AH41" s="79">
        <f>Tabulación!B41+Tabulación!D41+Tabulación!F41+Tabulación!H41+Tabulación!J41+Tabulación!L41+Tabulación!N41+Tabulación!P41</f>
        <v>0</v>
      </c>
      <c r="AI41" s="79" t="b">
        <f t="shared" si="16"/>
        <v>0</v>
      </c>
    </row>
    <row r="42" spans="1:35" x14ac:dyDescent="0.2">
      <c r="A42" s="1" t="str">
        <f>'Base de datos'!A46</f>
        <v>CUESTIONARIO 40</v>
      </c>
      <c r="B42" s="82">
        <f xml:space="preserve"> SUBTOTAL(9,'Base de datos'!K46:N46)</f>
        <v>0</v>
      </c>
      <c r="C42" s="79" t="b">
        <f t="shared" si="0"/>
        <v>0</v>
      </c>
      <c r="D42" s="82">
        <f xml:space="preserve"> SUBTOTAL(9,'Base de datos'!O46:R46)</f>
        <v>0</v>
      </c>
      <c r="E42" s="79" t="b">
        <f t="shared" si="1"/>
        <v>0</v>
      </c>
      <c r="F42" s="82">
        <f xml:space="preserve"> SUBTOTAL(9,'Base de datos'!S46:X46)</f>
        <v>0</v>
      </c>
      <c r="G42" s="79" t="b">
        <f t="shared" si="2"/>
        <v>0</v>
      </c>
      <c r="H42" s="79">
        <f>SUBTOTAL(9,'Base de datos'!Y46:AB46)</f>
        <v>0</v>
      </c>
      <c r="I42" s="79" t="b">
        <f t="shared" si="3"/>
        <v>0</v>
      </c>
      <c r="J42" s="79">
        <f>SUBTOTAL(9,'Base de datos'!AC46:AH46)</f>
        <v>0</v>
      </c>
      <c r="K42" s="79" t="b">
        <f t="shared" si="4"/>
        <v>0</v>
      </c>
      <c r="L42" s="79">
        <f>SUBTOTAL(9,'Base de datos'!AI46:AM46)</f>
        <v>0</v>
      </c>
      <c r="M42" s="79" t="b">
        <f t="shared" si="5"/>
        <v>0</v>
      </c>
      <c r="N42" s="79">
        <f>SUBTOTAL(9,'Base de datos'!AN46:AR46)</f>
        <v>0</v>
      </c>
      <c r="O42" s="79" t="b">
        <f t="shared" si="6"/>
        <v>0</v>
      </c>
      <c r="P42" s="79">
        <f>SUBTOTAL(9,'Base de datos'!AS46:BP46)</f>
        <v>0</v>
      </c>
      <c r="Q42" s="79" t="b">
        <f t="shared" si="7"/>
        <v>0</v>
      </c>
      <c r="R42" s="79">
        <f>SUBTOTAL(9,'Base de datos'!AS46,'Base de datos'!AV46,'Base de datos'!BK46,'Base de datos'!BN46)</f>
        <v>0</v>
      </c>
      <c r="S42" s="79" t="b">
        <f t="shared" si="8"/>
        <v>0</v>
      </c>
      <c r="T42" s="79">
        <f>SUBTOTAL(9,'Base de datos'!AY46,'Base de datos'!BH46)</f>
        <v>0</v>
      </c>
      <c r="U42" s="79" t="b">
        <f t="shared" si="9"/>
        <v>0</v>
      </c>
      <c r="V42" s="79">
        <f>SUBTOTAL(9,'Base de datos'!BA46,'Base de datos'!BF46)</f>
        <v>0</v>
      </c>
      <c r="W42" s="79" t="b">
        <f t="shared" si="10"/>
        <v>0</v>
      </c>
      <c r="X42" s="79">
        <f>SUBTOTAL(9,'Base de datos'!AT46,'Base de datos'!BC46,'Base de datos'!BI46,'Base de datos'!BM46,'Base de datos'!BO46)</f>
        <v>0</v>
      </c>
      <c r="Y42" s="79" t="b">
        <f t="shared" si="11"/>
        <v>0</v>
      </c>
      <c r="Z42" s="79">
        <f>SUBTOTAL(9,'Base de datos'!AX46,'Base de datos'!BE46)</f>
        <v>0</v>
      </c>
      <c r="AA42" s="79" t="b">
        <f t="shared" si="12"/>
        <v>0</v>
      </c>
      <c r="AB42" s="79">
        <f>SUBTOTAL(9,'Base de datos'!BD46,'Base de datos'!BG46)</f>
        <v>0</v>
      </c>
      <c r="AC42" s="79" t="b">
        <f t="shared" si="13"/>
        <v>0</v>
      </c>
      <c r="AD42" s="79">
        <f>SUBTOTAL(9,'Base de datos'!AU46,'Base de datos'!AW46,'Base de datos'!AZ46,'Base de datos'!BJ46,'Base de datos'!BL46)</f>
        <v>0</v>
      </c>
      <c r="AE42" s="79" t="b">
        <f t="shared" si="14"/>
        <v>0</v>
      </c>
      <c r="AF42" s="79">
        <f>SUBTOTAL(9,'Base de datos'!BB46,'Base de datos'!BP46)</f>
        <v>0</v>
      </c>
      <c r="AG42" s="79" t="b">
        <f t="shared" si="15"/>
        <v>0</v>
      </c>
      <c r="AH42" s="79">
        <f>Tabulación!B42+Tabulación!D42+Tabulación!F42+Tabulación!H42+Tabulación!J42+Tabulación!L42+Tabulación!N42+Tabulación!P42</f>
        <v>0</v>
      </c>
      <c r="AI42" s="79" t="b">
        <f t="shared" si="16"/>
        <v>0</v>
      </c>
    </row>
    <row r="43" spans="1:35" x14ac:dyDescent="0.2">
      <c r="A43" s="1" t="str">
        <f>'Base de datos'!A47</f>
        <v>CUESTIONARIO 41</v>
      </c>
      <c r="B43" s="82">
        <f xml:space="preserve"> SUBTOTAL(9,'Base de datos'!K47:N47)</f>
        <v>0</v>
      </c>
      <c r="C43" s="79" t="b">
        <f t="shared" si="0"/>
        <v>0</v>
      </c>
      <c r="D43" s="82">
        <f xml:space="preserve"> SUBTOTAL(9,'Base de datos'!O47:R47)</f>
        <v>0</v>
      </c>
      <c r="E43" s="79" t="b">
        <f t="shared" si="1"/>
        <v>0</v>
      </c>
      <c r="F43" s="82">
        <f xml:space="preserve"> SUBTOTAL(9,'Base de datos'!S47:X47)</f>
        <v>0</v>
      </c>
      <c r="G43" s="79" t="b">
        <f t="shared" si="2"/>
        <v>0</v>
      </c>
      <c r="H43" s="79">
        <f>SUBTOTAL(9,'Base de datos'!Y47:AB47)</f>
        <v>0</v>
      </c>
      <c r="I43" s="79" t="b">
        <f t="shared" si="3"/>
        <v>0</v>
      </c>
      <c r="J43" s="79">
        <f>SUBTOTAL(9,'Base de datos'!AC47:AH47)</f>
        <v>0</v>
      </c>
      <c r="K43" s="79" t="b">
        <f t="shared" si="4"/>
        <v>0</v>
      </c>
      <c r="L43" s="79">
        <f>SUBTOTAL(9,'Base de datos'!AI47:AM47)</f>
        <v>0</v>
      </c>
      <c r="M43" s="79" t="b">
        <f t="shared" si="5"/>
        <v>0</v>
      </c>
      <c r="N43" s="79">
        <f>SUBTOTAL(9,'Base de datos'!AN47:AR47)</f>
        <v>0</v>
      </c>
      <c r="O43" s="79" t="b">
        <f t="shared" si="6"/>
        <v>0</v>
      </c>
      <c r="P43" s="79">
        <f>SUBTOTAL(9,'Base de datos'!AS47:BP47)</f>
        <v>0</v>
      </c>
      <c r="Q43" s="79" t="b">
        <f t="shared" si="7"/>
        <v>0</v>
      </c>
      <c r="R43" s="79">
        <f>SUBTOTAL(9,'Base de datos'!AS47,'Base de datos'!AV47,'Base de datos'!BK47,'Base de datos'!BN47)</f>
        <v>0</v>
      </c>
      <c r="S43" s="79" t="b">
        <f t="shared" si="8"/>
        <v>0</v>
      </c>
      <c r="T43" s="79">
        <f>SUBTOTAL(9,'Base de datos'!AY47,'Base de datos'!BH47)</f>
        <v>0</v>
      </c>
      <c r="U43" s="79" t="b">
        <f t="shared" si="9"/>
        <v>0</v>
      </c>
      <c r="V43" s="79">
        <f>SUBTOTAL(9,'Base de datos'!BA47,'Base de datos'!BF47)</f>
        <v>0</v>
      </c>
      <c r="W43" s="79" t="b">
        <f t="shared" si="10"/>
        <v>0</v>
      </c>
      <c r="X43" s="79">
        <f>SUBTOTAL(9,'Base de datos'!AT47,'Base de datos'!BC47,'Base de datos'!BI47,'Base de datos'!BM47,'Base de datos'!BO47)</f>
        <v>0</v>
      </c>
      <c r="Y43" s="79" t="b">
        <f t="shared" si="11"/>
        <v>0</v>
      </c>
      <c r="Z43" s="79">
        <f>SUBTOTAL(9,'Base de datos'!AX47,'Base de datos'!BE47)</f>
        <v>0</v>
      </c>
      <c r="AA43" s="79" t="b">
        <f t="shared" si="12"/>
        <v>0</v>
      </c>
      <c r="AB43" s="79">
        <f>SUBTOTAL(9,'Base de datos'!BD47,'Base de datos'!BG47)</f>
        <v>0</v>
      </c>
      <c r="AC43" s="79" t="b">
        <f t="shared" si="13"/>
        <v>0</v>
      </c>
      <c r="AD43" s="79">
        <f>SUBTOTAL(9,'Base de datos'!AU47,'Base de datos'!AW47,'Base de datos'!AZ47,'Base de datos'!BJ47,'Base de datos'!BL47)</f>
        <v>0</v>
      </c>
      <c r="AE43" s="79" t="b">
        <f t="shared" si="14"/>
        <v>0</v>
      </c>
      <c r="AF43" s="79">
        <f>SUBTOTAL(9,'Base de datos'!BB47,'Base de datos'!BP47)</f>
        <v>0</v>
      </c>
      <c r="AG43" s="79" t="b">
        <f t="shared" si="15"/>
        <v>0</v>
      </c>
      <c r="AH43" s="79">
        <f>Tabulación!B43+Tabulación!D43+Tabulación!F43+Tabulación!H43+Tabulación!J43+Tabulación!L43+Tabulación!N43+Tabulación!P43</f>
        <v>0</v>
      </c>
      <c r="AI43" s="79" t="b">
        <f t="shared" si="16"/>
        <v>0</v>
      </c>
    </row>
    <row r="44" spans="1:35" x14ac:dyDescent="0.2">
      <c r="A44" s="1" t="str">
        <f>'Base de datos'!A48</f>
        <v>CUESTIONARIO 42</v>
      </c>
      <c r="B44" s="82">
        <f xml:space="preserve"> SUBTOTAL(9,'Base de datos'!K48:N48)</f>
        <v>0</v>
      </c>
      <c r="C44" s="79" t="b">
        <f t="shared" si="0"/>
        <v>0</v>
      </c>
      <c r="D44" s="82">
        <f xml:space="preserve"> SUBTOTAL(9,'Base de datos'!O48:R48)</f>
        <v>0</v>
      </c>
      <c r="E44" s="79" t="b">
        <f t="shared" si="1"/>
        <v>0</v>
      </c>
      <c r="F44" s="82">
        <f xml:space="preserve"> SUBTOTAL(9,'Base de datos'!S48:X48)</f>
        <v>0</v>
      </c>
      <c r="G44" s="79" t="b">
        <f t="shared" si="2"/>
        <v>0</v>
      </c>
      <c r="H44" s="79">
        <f>SUBTOTAL(9,'Base de datos'!Y48:AB48)</f>
        <v>0</v>
      </c>
      <c r="I44" s="79" t="b">
        <f t="shared" si="3"/>
        <v>0</v>
      </c>
      <c r="J44" s="79">
        <f>SUBTOTAL(9,'Base de datos'!AC48:AH48)</f>
        <v>0</v>
      </c>
      <c r="K44" s="79" t="b">
        <f t="shared" si="4"/>
        <v>0</v>
      </c>
      <c r="L44" s="79">
        <f>SUBTOTAL(9,'Base de datos'!AI48:AM48)</f>
        <v>0</v>
      </c>
      <c r="M44" s="79" t="b">
        <f t="shared" si="5"/>
        <v>0</v>
      </c>
      <c r="N44" s="79">
        <f>SUBTOTAL(9,'Base de datos'!AN48:AR48)</f>
        <v>0</v>
      </c>
      <c r="O44" s="79" t="b">
        <f t="shared" si="6"/>
        <v>0</v>
      </c>
      <c r="P44" s="79">
        <f>SUBTOTAL(9,'Base de datos'!AS48:BP48)</f>
        <v>0</v>
      </c>
      <c r="Q44" s="79" t="b">
        <f t="shared" si="7"/>
        <v>0</v>
      </c>
      <c r="R44" s="79">
        <f>SUBTOTAL(9,'Base de datos'!AS48,'Base de datos'!AV48,'Base de datos'!BK48,'Base de datos'!BN48)</f>
        <v>0</v>
      </c>
      <c r="S44" s="79" t="b">
        <f t="shared" si="8"/>
        <v>0</v>
      </c>
      <c r="T44" s="79">
        <f>SUBTOTAL(9,'Base de datos'!AY48,'Base de datos'!BH48)</f>
        <v>0</v>
      </c>
      <c r="U44" s="79" t="b">
        <f t="shared" si="9"/>
        <v>0</v>
      </c>
      <c r="V44" s="79">
        <f>SUBTOTAL(9,'Base de datos'!BA48,'Base de datos'!BF48)</f>
        <v>0</v>
      </c>
      <c r="W44" s="79" t="b">
        <f t="shared" si="10"/>
        <v>0</v>
      </c>
      <c r="X44" s="79">
        <f>SUBTOTAL(9,'Base de datos'!AT48,'Base de datos'!BC48,'Base de datos'!BI48,'Base de datos'!BM48,'Base de datos'!BO48)</f>
        <v>0</v>
      </c>
      <c r="Y44" s="79" t="b">
        <f t="shared" si="11"/>
        <v>0</v>
      </c>
      <c r="Z44" s="79">
        <f>SUBTOTAL(9,'Base de datos'!AX48,'Base de datos'!BE48)</f>
        <v>0</v>
      </c>
      <c r="AA44" s="79" t="b">
        <f t="shared" si="12"/>
        <v>0</v>
      </c>
      <c r="AB44" s="79">
        <f>SUBTOTAL(9,'Base de datos'!BD48,'Base de datos'!BG48)</f>
        <v>0</v>
      </c>
      <c r="AC44" s="79" t="b">
        <f t="shared" si="13"/>
        <v>0</v>
      </c>
      <c r="AD44" s="79">
        <f>SUBTOTAL(9,'Base de datos'!AU48,'Base de datos'!AW48,'Base de datos'!AZ48,'Base de datos'!BJ48,'Base de datos'!BL48)</f>
        <v>0</v>
      </c>
      <c r="AE44" s="79" t="b">
        <f t="shared" si="14"/>
        <v>0</v>
      </c>
      <c r="AF44" s="79">
        <f>SUBTOTAL(9,'Base de datos'!BB48,'Base de datos'!BP48)</f>
        <v>0</v>
      </c>
      <c r="AG44" s="79" t="b">
        <f t="shared" si="15"/>
        <v>0</v>
      </c>
      <c r="AH44" s="79">
        <f>Tabulación!B44+Tabulación!D44+Tabulación!F44+Tabulación!H44+Tabulación!J44+Tabulación!L44+Tabulación!N44+Tabulación!P44</f>
        <v>0</v>
      </c>
      <c r="AI44" s="79" t="b">
        <f t="shared" si="16"/>
        <v>0</v>
      </c>
    </row>
    <row r="45" spans="1:35" x14ac:dyDescent="0.2">
      <c r="A45" s="1" t="str">
        <f>'Base de datos'!A49</f>
        <v>CUESTIONARIO 43</v>
      </c>
      <c r="B45" s="82">
        <f xml:space="preserve"> SUBTOTAL(9,'Base de datos'!K49:N49)</f>
        <v>0</v>
      </c>
      <c r="C45" s="79" t="b">
        <f t="shared" si="0"/>
        <v>0</v>
      </c>
      <c r="D45" s="82">
        <f xml:space="preserve"> SUBTOTAL(9,'Base de datos'!O49:R49)</f>
        <v>0</v>
      </c>
      <c r="E45" s="79" t="b">
        <f t="shared" si="1"/>
        <v>0</v>
      </c>
      <c r="F45" s="82">
        <f xml:space="preserve"> SUBTOTAL(9,'Base de datos'!S49:X49)</f>
        <v>0</v>
      </c>
      <c r="G45" s="79" t="b">
        <f t="shared" si="2"/>
        <v>0</v>
      </c>
      <c r="H45" s="79">
        <f>SUBTOTAL(9,'Base de datos'!Y49:AB49)</f>
        <v>0</v>
      </c>
      <c r="I45" s="79" t="b">
        <f t="shared" si="3"/>
        <v>0</v>
      </c>
      <c r="J45" s="79">
        <f>SUBTOTAL(9,'Base de datos'!AC49:AH49)</f>
        <v>0</v>
      </c>
      <c r="K45" s="79" t="b">
        <f t="shared" si="4"/>
        <v>0</v>
      </c>
      <c r="L45" s="79">
        <f>SUBTOTAL(9,'Base de datos'!AI49:AM49)</f>
        <v>0</v>
      </c>
      <c r="M45" s="79" t="b">
        <f t="shared" si="5"/>
        <v>0</v>
      </c>
      <c r="N45" s="79">
        <f>SUBTOTAL(9,'Base de datos'!AN49:AR49)</f>
        <v>0</v>
      </c>
      <c r="O45" s="79" t="b">
        <f t="shared" si="6"/>
        <v>0</v>
      </c>
      <c r="P45" s="79">
        <f>SUBTOTAL(9,'Base de datos'!AS49:BP49)</f>
        <v>0</v>
      </c>
      <c r="Q45" s="79" t="b">
        <f t="shared" si="7"/>
        <v>0</v>
      </c>
      <c r="R45" s="79">
        <f>SUBTOTAL(9,'Base de datos'!AS49,'Base de datos'!AV49,'Base de datos'!BK49,'Base de datos'!BN49)</f>
        <v>0</v>
      </c>
      <c r="S45" s="79" t="b">
        <f t="shared" si="8"/>
        <v>0</v>
      </c>
      <c r="T45" s="79">
        <f>SUBTOTAL(9,'Base de datos'!AY49,'Base de datos'!BH49)</f>
        <v>0</v>
      </c>
      <c r="U45" s="79" t="b">
        <f t="shared" si="9"/>
        <v>0</v>
      </c>
      <c r="V45" s="79">
        <f>SUBTOTAL(9,'Base de datos'!BA49,'Base de datos'!BF49)</f>
        <v>0</v>
      </c>
      <c r="W45" s="79" t="b">
        <f t="shared" si="10"/>
        <v>0</v>
      </c>
      <c r="X45" s="79">
        <f>SUBTOTAL(9,'Base de datos'!AT49,'Base de datos'!BC49,'Base de datos'!BI49,'Base de datos'!BM49,'Base de datos'!BO49)</f>
        <v>0</v>
      </c>
      <c r="Y45" s="79" t="b">
        <f t="shared" si="11"/>
        <v>0</v>
      </c>
      <c r="Z45" s="79">
        <f>SUBTOTAL(9,'Base de datos'!AX49,'Base de datos'!BE49)</f>
        <v>0</v>
      </c>
      <c r="AA45" s="79" t="b">
        <f t="shared" si="12"/>
        <v>0</v>
      </c>
      <c r="AB45" s="79">
        <f>SUBTOTAL(9,'Base de datos'!BD49,'Base de datos'!BG49)</f>
        <v>0</v>
      </c>
      <c r="AC45" s="79" t="b">
        <f t="shared" si="13"/>
        <v>0</v>
      </c>
      <c r="AD45" s="79">
        <f>SUBTOTAL(9,'Base de datos'!AU49,'Base de datos'!AW49,'Base de datos'!AZ49,'Base de datos'!BJ49,'Base de datos'!BL49)</f>
        <v>0</v>
      </c>
      <c r="AE45" s="79" t="b">
        <f t="shared" si="14"/>
        <v>0</v>
      </c>
      <c r="AF45" s="79">
        <f>SUBTOTAL(9,'Base de datos'!BB49,'Base de datos'!BP49)</f>
        <v>0</v>
      </c>
      <c r="AG45" s="79" t="b">
        <f t="shared" si="15"/>
        <v>0</v>
      </c>
      <c r="AH45" s="79">
        <f>Tabulación!B45+Tabulación!D45+Tabulación!F45+Tabulación!H45+Tabulación!J45+Tabulación!L45+Tabulación!N45+Tabulación!P45</f>
        <v>0</v>
      </c>
      <c r="AI45" s="79" t="b">
        <f t="shared" si="16"/>
        <v>0</v>
      </c>
    </row>
    <row r="46" spans="1:35" x14ac:dyDescent="0.2">
      <c r="A46" s="1" t="str">
        <f>'Base de datos'!A50</f>
        <v>CUESTIONARIO 44</v>
      </c>
      <c r="B46" s="82">
        <f xml:space="preserve"> SUBTOTAL(9,'Base de datos'!K50:N50)</f>
        <v>0</v>
      </c>
      <c r="C46" s="79" t="b">
        <f t="shared" si="0"/>
        <v>0</v>
      </c>
      <c r="D46" s="82">
        <f xml:space="preserve"> SUBTOTAL(9,'Base de datos'!O50:R50)</f>
        <v>0</v>
      </c>
      <c r="E46" s="79" t="b">
        <f t="shared" si="1"/>
        <v>0</v>
      </c>
      <c r="F46" s="82">
        <f xml:space="preserve"> SUBTOTAL(9,'Base de datos'!S50:X50)</f>
        <v>0</v>
      </c>
      <c r="G46" s="79" t="b">
        <f t="shared" si="2"/>
        <v>0</v>
      </c>
      <c r="H46" s="79">
        <f>SUBTOTAL(9,'Base de datos'!Y50:AB50)</f>
        <v>0</v>
      </c>
      <c r="I46" s="79" t="b">
        <f t="shared" si="3"/>
        <v>0</v>
      </c>
      <c r="J46" s="79">
        <f>SUBTOTAL(9,'Base de datos'!AC50:AH50)</f>
        <v>0</v>
      </c>
      <c r="K46" s="79" t="b">
        <f t="shared" si="4"/>
        <v>0</v>
      </c>
      <c r="L46" s="79">
        <f>SUBTOTAL(9,'Base de datos'!AI50:AM50)</f>
        <v>0</v>
      </c>
      <c r="M46" s="79" t="b">
        <f t="shared" si="5"/>
        <v>0</v>
      </c>
      <c r="N46" s="79">
        <f>SUBTOTAL(9,'Base de datos'!AN50:AR50)</f>
        <v>0</v>
      </c>
      <c r="O46" s="79" t="b">
        <f t="shared" si="6"/>
        <v>0</v>
      </c>
      <c r="P46" s="79">
        <f>SUBTOTAL(9,'Base de datos'!AS50:BP50)</f>
        <v>0</v>
      </c>
      <c r="Q46" s="79" t="b">
        <f t="shared" si="7"/>
        <v>0</v>
      </c>
      <c r="R46" s="79">
        <f>SUBTOTAL(9,'Base de datos'!AS50,'Base de datos'!AV50,'Base de datos'!BK50,'Base de datos'!BN50)</f>
        <v>0</v>
      </c>
      <c r="S46" s="79" t="b">
        <f t="shared" si="8"/>
        <v>0</v>
      </c>
      <c r="T46" s="79">
        <f>SUBTOTAL(9,'Base de datos'!AY50,'Base de datos'!BH50)</f>
        <v>0</v>
      </c>
      <c r="U46" s="79" t="b">
        <f t="shared" si="9"/>
        <v>0</v>
      </c>
      <c r="V46" s="79">
        <f>SUBTOTAL(9,'Base de datos'!BA50,'Base de datos'!BF50)</f>
        <v>0</v>
      </c>
      <c r="W46" s="79" t="b">
        <f t="shared" si="10"/>
        <v>0</v>
      </c>
      <c r="X46" s="79">
        <f>SUBTOTAL(9,'Base de datos'!AT50,'Base de datos'!BC50,'Base de datos'!BI50,'Base de datos'!BM50,'Base de datos'!BO50)</f>
        <v>0</v>
      </c>
      <c r="Y46" s="79" t="b">
        <f t="shared" si="11"/>
        <v>0</v>
      </c>
      <c r="Z46" s="79">
        <f>SUBTOTAL(9,'Base de datos'!AX50,'Base de datos'!BE50)</f>
        <v>0</v>
      </c>
      <c r="AA46" s="79" t="b">
        <f t="shared" si="12"/>
        <v>0</v>
      </c>
      <c r="AB46" s="79">
        <f>SUBTOTAL(9,'Base de datos'!BD50,'Base de datos'!BG50)</f>
        <v>0</v>
      </c>
      <c r="AC46" s="79" t="b">
        <f t="shared" si="13"/>
        <v>0</v>
      </c>
      <c r="AD46" s="79">
        <f>SUBTOTAL(9,'Base de datos'!AU50,'Base de datos'!AW50,'Base de datos'!AZ50,'Base de datos'!BJ50,'Base de datos'!BL50)</f>
        <v>0</v>
      </c>
      <c r="AE46" s="79" t="b">
        <f t="shared" si="14"/>
        <v>0</v>
      </c>
      <c r="AF46" s="79">
        <f>SUBTOTAL(9,'Base de datos'!BB50,'Base de datos'!BP50)</f>
        <v>0</v>
      </c>
      <c r="AG46" s="79" t="b">
        <f t="shared" si="15"/>
        <v>0</v>
      </c>
      <c r="AH46" s="79">
        <f>Tabulación!B46+Tabulación!D46+Tabulación!F46+Tabulación!H46+Tabulación!J46+Tabulación!L46+Tabulación!N46+Tabulación!P46</f>
        <v>0</v>
      </c>
      <c r="AI46" s="79" t="b">
        <f t="shared" si="16"/>
        <v>0</v>
      </c>
    </row>
    <row r="47" spans="1:35" x14ac:dyDescent="0.2">
      <c r="A47" s="1" t="str">
        <f>'Base de datos'!A51</f>
        <v>CUESTIONARIO 45</v>
      </c>
      <c r="B47" s="82">
        <f xml:space="preserve"> SUBTOTAL(9,'Base de datos'!K51:N51)</f>
        <v>0</v>
      </c>
      <c r="C47" s="79" t="b">
        <f t="shared" si="0"/>
        <v>0</v>
      </c>
      <c r="D47" s="82">
        <f xml:space="preserve"> SUBTOTAL(9,'Base de datos'!O51:R51)</f>
        <v>0</v>
      </c>
      <c r="E47" s="79" t="b">
        <f t="shared" si="1"/>
        <v>0</v>
      </c>
      <c r="F47" s="82">
        <f xml:space="preserve"> SUBTOTAL(9,'Base de datos'!S51:X51)</f>
        <v>0</v>
      </c>
      <c r="G47" s="79" t="b">
        <f t="shared" si="2"/>
        <v>0</v>
      </c>
      <c r="H47" s="79">
        <f>SUBTOTAL(9,'Base de datos'!Y51:AB51)</f>
        <v>0</v>
      </c>
      <c r="I47" s="79" t="b">
        <f t="shared" si="3"/>
        <v>0</v>
      </c>
      <c r="J47" s="79">
        <f>SUBTOTAL(9,'Base de datos'!AC51:AH51)</f>
        <v>0</v>
      </c>
      <c r="K47" s="79" t="b">
        <f t="shared" si="4"/>
        <v>0</v>
      </c>
      <c r="L47" s="79">
        <f>SUBTOTAL(9,'Base de datos'!AI51:AM51)</f>
        <v>0</v>
      </c>
      <c r="M47" s="79" t="b">
        <f t="shared" si="5"/>
        <v>0</v>
      </c>
      <c r="N47" s="79">
        <f>SUBTOTAL(9,'Base de datos'!AN51:AR51)</f>
        <v>0</v>
      </c>
      <c r="O47" s="79" t="b">
        <f t="shared" si="6"/>
        <v>0</v>
      </c>
      <c r="P47" s="79">
        <f>SUBTOTAL(9,'Base de datos'!AS51:BP51)</f>
        <v>0</v>
      </c>
      <c r="Q47" s="79" t="b">
        <f t="shared" si="7"/>
        <v>0</v>
      </c>
      <c r="R47" s="79">
        <f>SUBTOTAL(9,'Base de datos'!AS51,'Base de datos'!AV51,'Base de datos'!BK51,'Base de datos'!BN51)</f>
        <v>0</v>
      </c>
      <c r="S47" s="79" t="b">
        <f t="shared" si="8"/>
        <v>0</v>
      </c>
      <c r="T47" s="79">
        <f>SUBTOTAL(9,'Base de datos'!AY51,'Base de datos'!BH51)</f>
        <v>0</v>
      </c>
      <c r="U47" s="79" t="b">
        <f t="shared" si="9"/>
        <v>0</v>
      </c>
      <c r="V47" s="79">
        <f>SUBTOTAL(9,'Base de datos'!BA51,'Base de datos'!BF51)</f>
        <v>0</v>
      </c>
      <c r="W47" s="79" t="b">
        <f t="shared" si="10"/>
        <v>0</v>
      </c>
      <c r="X47" s="79">
        <f>SUBTOTAL(9,'Base de datos'!AT51,'Base de datos'!BC51,'Base de datos'!BI51,'Base de datos'!BM51,'Base de datos'!BO51)</f>
        <v>0</v>
      </c>
      <c r="Y47" s="79" t="b">
        <f t="shared" si="11"/>
        <v>0</v>
      </c>
      <c r="Z47" s="79">
        <f>SUBTOTAL(9,'Base de datos'!AX51,'Base de datos'!BE51)</f>
        <v>0</v>
      </c>
      <c r="AA47" s="79" t="b">
        <f t="shared" si="12"/>
        <v>0</v>
      </c>
      <c r="AB47" s="79">
        <f>SUBTOTAL(9,'Base de datos'!BD51,'Base de datos'!BG51)</f>
        <v>0</v>
      </c>
      <c r="AC47" s="79" t="b">
        <f t="shared" si="13"/>
        <v>0</v>
      </c>
      <c r="AD47" s="79">
        <f>SUBTOTAL(9,'Base de datos'!AU51,'Base de datos'!AW51,'Base de datos'!AZ51,'Base de datos'!BJ51,'Base de datos'!BL51)</f>
        <v>0</v>
      </c>
      <c r="AE47" s="79" t="b">
        <f t="shared" si="14"/>
        <v>0</v>
      </c>
      <c r="AF47" s="79">
        <f>SUBTOTAL(9,'Base de datos'!BB51,'Base de datos'!BP51)</f>
        <v>0</v>
      </c>
      <c r="AG47" s="79" t="b">
        <f t="shared" si="15"/>
        <v>0</v>
      </c>
      <c r="AH47" s="79">
        <f>Tabulación!B47+Tabulación!D47+Tabulación!F47+Tabulación!H47+Tabulación!J47+Tabulación!L47+Tabulación!N47+Tabulación!P47</f>
        <v>0</v>
      </c>
      <c r="AI47" s="79" t="b">
        <f t="shared" si="16"/>
        <v>0</v>
      </c>
    </row>
    <row r="48" spans="1:35" x14ac:dyDescent="0.2">
      <c r="A48" s="1" t="str">
        <f>'Base de datos'!A52</f>
        <v>CUESTIONARIO 46</v>
      </c>
      <c r="B48" s="82">
        <f xml:space="preserve"> SUBTOTAL(9,'Base de datos'!K52:N52)</f>
        <v>0</v>
      </c>
      <c r="C48" s="79" t="b">
        <f t="shared" si="0"/>
        <v>0</v>
      </c>
      <c r="D48" s="82">
        <f xml:space="preserve"> SUBTOTAL(9,'Base de datos'!O52:R52)</f>
        <v>0</v>
      </c>
      <c r="E48" s="79" t="b">
        <f t="shared" si="1"/>
        <v>0</v>
      </c>
      <c r="F48" s="82">
        <f xml:space="preserve"> SUBTOTAL(9,'Base de datos'!S52:X52)</f>
        <v>0</v>
      </c>
      <c r="G48" s="79" t="b">
        <f t="shared" si="2"/>
        <v>0</v>
      </c>
      <c r="H48" s="79">
        <f>SUBTOTAL(9,'Base de datos'!Y52:AB52)</f>
        <v>0</v>
      </c>
      <c r="I48" s="79" t="b">
        <f t="shared" si="3"/>
        <v>0</v>
      </c>
      <c r="J48" s="79">
        <f>SUBTOTAL(9,'Base de datos'!AC52:AH52)</f>
        <v>0</v>
      </c>
      <c r="K48" s="79" t="b">
        <f t="shared" si="4"/>
        <v>0</v>
      </c>
      <c r="L48" s="79">
        <f>SUBTOTAL(9,'Base de datos'!AI52:AM52)</f>
        <v>0</v>
      </c>
      <c r="M48" s="79" t="b">
        <f t="shared" si="5"/>
        <v>0</v>
      </c>
      <c r="N48" s="79">
        <f>SUBTOTAL(9,'Base de datos'!AN52:AR52)</f>
        <v>0</v>
      </c>
      <c r="O48" s="79" t="b">
        <f t="shared" si="6"/>
        <v>0</v>
      </c>
      <c r="P48" s="79">
        <f>SUBTOTAL(9,'Base de datos'!AS52:BP52)</f>
        <v>0</v>
      </c>
      <c r="Q48" s="79" t="b">
        <f t="shared" si="7"/>
        <v>0</v>
      </c>
      <c r="R48" s="79">
        <f>SUBTOTAL(9,'Base de datos'!AS52,'Base de datos'!AV52,'Base de datos'!BK52,'Base de datos'!BN52)</f>
        <v>0</v>
      </c>
      <c r="S48" s="79" t="b">
        <f t="shared" si="8"/>
        <v>0</v>
      </c>
      <c r="T48" s="79">
        <f>SUBTOTAL(9,'Base de datos'!AY52,'Base de datos'!BH52)</f>
        <v>0</v>
      </c>
      <c r="U48" s="79" t="b">
        <f t="shared" si="9"/>
        <v>0</v>
      </c>
      <c r="V48" s="79">
        <f>SUBTOTAL(9,'Base de datos'!BA52,'Base de datos'!BF52)</f>
        <v>0</v>
      </c>
      <c r="W48" s="79" t="b">
        <f t="shared" si="10"/>
        <v>0</v>
      </c>
      <c r="X48" s="79">
        <f>SUBTOTAL(9,'Base de datos'!AT52,'Base de datos'!BC52,'Base de datos'!BI52,'Base de datos'!BM52,'Base de datos'!BO52)</f>
        <v>0</v>
      </c>
      <c r="Y48" s="79" t="b">
        <f t="shared" si="11"/>
        <v>0</v>
      </c>
      <c r="Z48" s="79">
        <f>SUBTOTAL(9,'Base de datos'!AX52,'Base de datos'!BE52)</f>
        <v>0</v>
      </c>
      <c r="AA48" s="79" t="b">
        <f t="shared" si="12"/>
        <v>0</v>
      </c>
      <c r="AB48" s="79">
        <f>SUBTOTAL(9,'Base de datos'!BD52,'Base de datos'!BG52)</f>
        <v>0</v>
      </c>
      <c r="AC48" s="79" t="b">
        <f t="shared" si="13"/>
        <v>0</v>
      </c>
      <c r="AD48" s="79">
        <f>SUBTOTAL(9,'Base de datos'!AU52,'Base de datos'!AW52,'Base de datos'!AZ52,'Base de datos'!BJ52,'Base de datos'!BL52)</f>
        <v>0</v>
      </c>
      <c r="AE48" s="79" t="b">
        <f t="shared" si="14"/>
        <v>0</v>
      </c>
      <c r="AF48" s="79">
        <f>SUBTOTAL(9,'Base de datos'!BB52,'Base de datos'!BP52)</f>
        <v>0</v>
      </c>
      <c r="AG48" s="79" t="b">
        <f t="shared" si="15"/>
        <v>0</v>
      </c>
      <c r="AH48" s="79">
        <f>Tabulación!B48+Tabulación!D48+Tabulación!F48+Tabulación!H48+Tabulación!J48+Tabulación!L48+Tabulación!N48+Tabulación!P48</f>
        <v>0</v>
      </c>
      <c r="AI48" s="79" t="b">
        <f t="shared" si="16"/>
        <v>0</v>
      </c>
    </row>
    <row r="49" spans="1:35" x14ac:dyDescent="0.2">
      <c r="A49" s="1" t="str">
        <f>'Base de datos'!A53</f>
        <v>CUESTIONARIO 47</v>
      </c>
      <c r="B49" s="82">
        <f xml:space="preserve"> SUBTOTAL(9,'Base de datos'!K53:N53)</f>
        <v>0</v>
      </c>
      <c r="C49" s="79" t="b">
        <f t="shared" si="0"/>
        <v>0</v>
      </c>
      <c r="D49" s="82">
        <f xml:space="preserve"> SUBTOTAL(9,'Base de datos'!O53:R53)</f>
        <v>0</v>
      </c>
      <c r="E49" s="79" t="b">
        <f t="shared" si="1"/>
        <v>0</v>
      </c>
      <c r="F49" s="82">
        <f xml:space="preserve"> SUBTOTAL(9,'Base de datos'!S53:X53)</f>
        <v>0</v>
      </c>
      <c r="G49" s="79" t="b">
        <f t="shared" si="2"/>
        <v>0</v>
      </c>
      <c r="H49" s="79">
        <f>SUBTOTAL(9,'Base de datos'!Y53:AB53)</f>
        <v>0</v>
      </c>
      <c r="I49" s="79" t="b">
        <f t="shared" si="3"/>
        <v>0</v>
      </c>
      <c r="J49" s="79">
        <f>SUBTOTAL(9,'Base de datos'!AC53:AH53)</f>
        <v>0</v>
      </c>
      <c r="K49" s="79" t="b">
        <f t="shared" si="4"/>
        <v>0</v>
      </c>
      <c r="L49" s="79">
        <f>SUBTOTAL(9,'Base de datos'!AI53:AM53)</f>
        <v>0</v>
      </c>
      <c r="M49" s="79" t="b">
        <f t="shared" si="5"/>
        <v>0</v>
      </c>
      <c r="N49" s="79">
        <f>SUBTOTAL(9,'Base de datos'!AN53:AR53)</f>
        <v>0</v>
      </c>
      <c r="O49" s="79" t="b">
        <f t="shared" si="6"/>
        <v>0</v>
      </c>
      <c r="P49" s="79">
        <f>SUBTOTAL(9,'Base de datos'!AS53:BP53)</f>
        <v>0</v>
      </c>
      <c r="Q49" s="79" t="b">
        <f t="shared" si="7"/>
        <v>0</v>
      </c>
      <c r="R49" s="79">
        <f>SUBTOTAL(9,'Base de datos'!AS53,'Base de datos'!AV53,'Base de datos'!BK53,'Base de datos'!BN53)</f>
        <v>0</v>
      </c>
      <c r="S49" s="79" t="b">
        <f t="shared" si="8"/>
        <v>0</v>
      </c>
      <c r="T49" s="79">
        <f>SUBTOTAL(9,'Base de datos'!AY53,'Base de datos'!BH53)</f>
        <v>0</v>
      </c>
      <c r="U49" s="79" t="b">
        <f t="shared" si="9"/>
        <v>0</v>
      </c>
      <c r="V49" s="79">
        <f>SUBTOTAL(9,'Base de datos'!BA53,'Base de datos'!BF53)</f>
        <v>0</v>
      </c>
      <c r="W49" s="79" t="b">
        <f t="shared" si="10"/>
        <v>0</v>
      </c>
      <c r="X49" s="79">
        <f>SUBTOTAL(9,'Base de datos'!AT53,'Base de datos'!BC53,'Base de datos'!BI53,'Base de datos'!BM53,'Base de datos'!BO53)</f>
        <v>0</v>
      </c>
      <c r="Y49" s="79" t="b">
        <f t="shared" si="11"/>
        <v>0</v>
      </c>
      <c r="Z49" s="79">
        <f>SUBTOTAL(9,'Base de datos'!AX53,'Base de datos'!BE53)</f>
        <v>0</v>
      </c>
      <c r="AA49" s="79" t="b">
        <f t="shared" si="12"/>
        <v>0</v>
      </c>
      <c r="AB49" s="79">
        <f>SUBTOTAL(9,'Base de datos'!BD53,'Base de datos'!BG53)</f>
        <v>0</v>
      </c>
      <c r="AC49" s="79" t="b">
        <f t="shared" si="13"/>
        <v>0</v>
      </c>
      <c r="AD49" s="79">
        <f>SUBTOTAL(9,'Base de datos'!AU53,'Base de datos'!AW53,'Base de datos'!AZ53,'Base de datos'!BJ53,'Base de datos'!BL53)</f>
        <v>0</v>
      </c>
      <c r="AE49" s="79" t="b">
        <f t="shared" si="14"/>
        <v>0</v>
      </c>
      <c r="AF49" s="79">
        <f>SUBTOTAL(9,'Base de datos'!BB53,'Base de datos'!BP53)</f>
        <v>0</v>
      </c>
      <c r="AG49" s="79" t="b">
        <f t="shared" si="15"/>
        <v>0</v>
      </c>
      <c r="AH49" s="79">
        <f>Tabulación!B49+Tabulación!D49+Tabulación!F49+Tabulación!H49+Tabulación!J49+Tabulación!L49+Tabulación!N49+Tabulación!P49</f>
        <v>0</v>
      </c>
      <c r="AI49" s="79" t="b">
        <f t="shared" si="16"/>
        <v>0</v>
      </c>
    </row>
    <row r="50" spans="1:35" x14ac:dyDescent="0.2">
      <c r="A50" s="1" t="str">
        <f>'Base de datos'!A54</f>
        <v>CUESTIONARIO 48</v>
      </c>
      <c r="B50" s="82">
        <f xml:space="preserve"> SUBTOTAL(9,'Base de datos'!K54:N54)</f>
        <v>0</v>
      </c>
      <c r="C50" s="79" t="b">
        <f t="shared" si="0"/>
        <v>0</v>
      </c>
      <c r="D50" s="82">
        <f xml:space="preserve"> SUBTOTAL(9,'Base de datos'!O54:R54)</f>
        <v>0</v>
      </c>
      <c r="E50" s="79" t="b">
        <f t="shared" si="1"/>
        <v>0</v>
      </c>
      <c r="F50" s="82">
        <f xml:space="preserve"> SUBTOTAL(9,'Base de datos'!S54:X54)</f>
        <v>0</v>
      </c>
      <c r="G50" s="79" t="b">
        <f t="shared" si="2"/>
        <v>0</v>
      </c>
      <c r="H50" s="79">
        <f>SUBTOTAL(9,'Base de datos'!Y54:AB54)</f>
        <v>0</v>
      </c>
      <c r="I50" s="79" t="b">
        <f t="shared" si="3"/>
        <v>0</v>
      </c>
      <c r="J50" s="79">
        <f>SUBTOTAL(9,'Base de datos'!AC54:AH54)</f>
        <v>0</v>
      </c>
      <c r="K50" s="79" t="b">
        <f t="shared" si="4"/>
        <v>0</v>
      </c>
      <c r="L50" s="79">
        <f>SUBTOTAL(9,'Base de datos'!AI54:AM54)</f>
        <v>0</v>
      </c>
      <c r="M50" s="79" t="b">
        <f t="shared" si="5"/>
        <v>0</v>
      </c>
      <c r="N50" s="79">
        <f>SUBTOTAL(9,'Base de datos'!AN54:AR54)</f>
        <v>0</v>
      </c>
      <c r="O50" s="79" t="b">
        <f t="shared" si="6"/>
        <v>0</v>
      </c>
      <c r="P50" s="79">
        <f>SUBTOTAL(9,'Base de datos'!AS54:BP54)</f>
        <v>0</v>
      </c>
      <c r="Q50" s="79" t="b">
        <f t="shared" si="7"/>
        <v>0</v>
      </c>
      <c r="R50" s="79">
        <f>SUBTOTAL(9,'Base de datos'!AS54,'Base de datos'!AV54,'Base de datos'!BK54,'Base de datos'!BN54)</f>
        <v>0</v>
      </c>
      <c r="S50" s="79" t="b">
        <f t="shared" si="8"/>
        <v>0</v>
      </c>
      <c r="T50" s="79">
        <f>SUBTOTAL(9,'Base de datos'!AY54,'Base de datos'!BH54)</f>
        <v>0</v>
      </c>
      <c r="U50" s="79" t="b">
        <f t="shared" si="9"/>
        <v>0</v>
      </c>
      <c r="V50" s="79">
        <f>SUBTOTAL(9,'Base de datos'!BA54,'Base de datos'!BF54)</f>
        <v>0</v>
      </c>
      <c r="W50" s="79" t="b">
        <f t="shared" si="10"/>
        <v>0</v>
      </c>
      <c r="X50" s="79">
        <f>SUBTOTAL(9,'Base de datos'!AT54,'Base de datos'!BC54,'Base de datos'!BI54,'Base de datos'!BM54,'Base de datos'!BO54)</f>
        <v>0</v>
      </c>
      <c r="Y50" s="79" t="b">
        <f t="shared" si="11"/>
        <v>0</v>
      </c>
      <c r="Z50" s="79">
        <f>SUBTOTAL(9,'Base de datos'!AX54,'Base de datos'!BE54)</f>
        <v>0</v>
      </c>
      <c r="AA50" s="79" t="b">
        <f t="shared" si="12"/>
        <v>0</v>
      </c>
      <c r="AB50" s="79">
        <f>SUBTOTAL(9,'Base de datos'!BD54,'Base de datos'!BG54)</f>
        <v>0</v>
      </c>
      <c r="AC50" s="79" t="b">
        <f t="shared" si="13"/>
        <v>0</v>
      </c>
      <c r="AD50" s="79">
        <f>SUBTOTAL(9,'Base de datos'!AU54,'Base de datos'!AW54,'Base de datos'!AZ54,'Base de datos'!BJ54,'Base de datos'!BL54)</f>
        <v>0</v>
      </c>
      <c r="AE50" s="79" t="b">
        <f t="shared" si="14"/>
        <v>0</v>
      </c>
      <c r="AF50" s="79">
        <f>SUBTOTAL(9,'Base de datos'!BB54,'Base de datos'!BP54)</f>
        <v>0</v>
      </c>
      <c r="AG50" s="79" t="b">
        <f t="shared" si="15"/>
        <v>0</v>
      </c>
      <c r="AH50" s="79">
        <f>Tabulación!B50+Tabulación!D50+Tabulación!F50+Tabulación!H50+Tabulación!J50+Tabulación!L50+Tabulación!N50+Tabulación!P50</f>
        <v>0</v>
      </c>
      <c r="AI50" s="79" t="b">
        <f t="shared" si="16"/>
        <v>0</v>
      </c>
    </row>
    <row r="51" spans="1:35" x14ac:dyDescent="0.2">
      <c r="A51" s="1" t="str">
        <f>'Base de datos'!A55</f>
        <v>CUESTIONARIO 49</v>
      </c>
      <c r="B51" s="82">
        <f xml:space="preserve"> SUBTOTAL(9,'Base de datos'!K55:N55)</f>
        <v>0</v>
      </c>
      <c r="C51" s="79" t="b">
        <f t="shared" si="0"/>
        <v>0</v>
      </c>
      <c r="D51" s="82">
        <f xml:space="preserve"> SUBTOTAL(9,'Base de datos'!O55:R55)</f>
        <v>0</v>
      </c>
      <c r="E51" s="79" t="b">
        <f t="shared" si="1"/>
        <v>0</v>
      </c>
      <c r="F51" s="82">
        <f xml:space="preserve"> SUBTOTAL(9,'Base de datos'!S55:X55)</f>
        <v>0</v>
      </c>
      <c r="G51" s="79" t="b">
        <f t="shared" si="2"/>
        <v>0</v>
      </c>
      <c r="H51" s="79">
        <f>SUBTOTAL(9,'Base de datos'!Y55:AB55)</f>
        <v>0</v>
      </c>
      <c r="I51" s="79" t="b">
        <f t="shared" si="3"/>
        <v>0</v>
      </c>
      <c r="J51" s="79">
        <f>SUBTOTAL(9,'Base de datos'!AC55:AH55)</f>
        <v>0</v>
      </c>
      <c r="K51" s="79" t="b">
        <f t="shared" si="4"/>
        <v>0</v>
      </c>
      <c r="L51" s="79">
        <f>SUBTOTAL(9,'Base de datos'!AI55:AM55)</f>
        <v>0</v>
      </c>
      <c r="M51" s="79" t="b">
        <f t="shared" si="5"/>
        <v>0</v>
      </c>
      <c r="N51" s="79">
        <f>SUBTOTAL(9,'Base de datos'!AN55:AR55)</f>
        <v>0</v>
      </c>
      <c r="O51" s="79" t="b">
        <f t="shared" si="6"/>
        <v>0</v>
      </c>
      <c r="P51" s="79">
        <f>SUBTOTAL(9,'Base de datos'!AS55:BP55)</f>
        <v>0</v>
      </c>
      <c r="Q51" s="79" t="b">
        <f t="shared" si="7"/>
        <v>0</v>
      </c>
      <c r="R51" s="79">
        <f>SUBTOTAL(9,'Base de datos'!AS55,'Base de datos'!AV55,'Base de datos'!BK55,'Base de datos'!BN55)</f>
        <v>0</v>
      </c>
      <c r="S51" s="79" t="b">
        <f t="shared" si="8"/>
        <v>0</v>
      </c>
      <c r="T51" s="79">
        <f>SUBTOTAL(9,'Base de datos'!AY55,'Base de datos'!BH55)</f>
        <v>0</v>
      </c>
      <c r="U51" s="79" t="b">
        <f t="shared" si="9"/>
        <v>0</v>
      </c>
      <c r="V51" s="79">
        <f>SUBTOTAL(9,'Base de datos'!BA55,'Base de datos'!BF55)</f>
        <v>0</v>
      </c>
      <c r="W51" s="79" t="b">
        <f t="shared" si="10"/>
        <v>0</v>
      </c>
      <c r="X51" s="79">
        <f>SUBTOTAL(9,'Base de datos'!AT55,'Base de datos'!BC55,'Base de datos'!BI55,'Base de datos'!BM55,'Base de datos'!BO55)</f>
        <v>0</v>
      </c>
      <c r="Y51" s="79" t="b">
        <f t="shared" si="11"/>
        <v>0</v>
      </c>
      <c r="Z51" s="79">
        <f>SUBTOTAL(9,'Base de datos'!AX55,'Base de datos'!BE55)</f>
        <v>0</v>
      </c>
      <c r="AA51" s="79" t="b">
        <f t="shared" si="12"/>
        <v>0</v>
      </c>
      <c r="AB51" s="79">
        <f>SUBTOTAL(9,'Base de datos'!BD55,'Base de datos'!BG55)</f>
        <v>0</v>
      </c>
      <c r="AC51" s="79" t="b">
        <f t="shared" si="13"/>
        <v>0</v>
      </c>
      <c r="AD51" s="79">
        <f>SUBTOTAL(9,'Base de datos'!AU55,'Base de datos'!AW55,'Base de datos'!AZ55,'Base de datos'!BJ55,'Base de datos'!BL55)</f>
        <v>0</v>
      </c>
      <c r="AE51" s="79" t="b">
        <f t="shared" si="14"/>
        <v>0</v>
      </c>
      <c r="AF51" s="79">
        <f>SUBTOTAL(9,'Base de datos'!BB55,'Base de datos'!BP55)</f>
        <v>0</v>
      </c>
      <c r="AG51" s="79" t="b">
        <f t="shared" si="15"/>
        <v>0</v>
      </c>
      <c r="AH51" s="79">
        <f>Tabulación!B51+Tabulación!D51+Tabulación!F51+Tabulación!H51+Tabulación!J51+Tabulación!L51+Tabulación!N51+Tabulación!P51</f>
        <v>0</v>
      </c>
      <c r="AI51" s="79" t="b">
        <f t="shared" si="16"/>
        <v>0</v>
      </c>
    </row>
    <row r="52" spans="1:35" x14ac:dyDescent="0.2">
      <c r="A52" s="1" t="str">
        <f>'Base de datos'!A56</f>
        <v>CUESTIONARIO 50</v>
      </c>
      <c r="B52" s="82">
        <f xml:space="preserve"> SUBTOTAL(9,'Base de datos'!K56:N56)</f>
        <v>0</v>
      </c>
      <c r="C52" s="79" t="b">
        <f t="shared" si="0"/>
        <v>0</v>
      </c>
      <c r="D52" s="82">
        <f xml:space="preserve"> SUBTOTAL(9,'Base de datos'!O56:R56)</f>
        <v>0</v>
      </c>
      <c r="E52" s="79" t="b">
        <f t="shared" si="1"/>
        <v>0</v>
      </c>
      <c r="F52" s="82">
        <f xml:space="preserve"> SUBTOTAL(9,'Base de datos'!S56:X56)</f>
        <v>0</v>
      </c>
      <c r="G52" s="79" t="b">
        <f t="shared" si="2"/>
        <v>0</v>
      </c>
      <c r="H52" s="79">
        <f>SUBTOTAL(9,'Base de datos'!Y56:AB56)</f>
        <v>0</v>
      </c>
      <c r="I52" s="79" t="b">
        <f t="shared" si="3"/>
        <v>0</v>
      </c>
      <c r="J52" s="79">
        <f>SUBTOTAL(9,'Base de datos'!AC56:AH56)</f>
        <v>0</v>
      </c>
      <c r="K52" s="79" t="b">
        <f t="shared" si="4"/>
        <v>0</v>
      </c>
      <c r="L52" s="79">
        <f>SUBTOTAL(9,'Base de datos'!AI56:AM56)</f>
        <v>0</v>
      </c>
      <c r="M52" s="79" t="b">
        <f t="shared" si="5"/>
        <v>0</v>
      </c>
      <c r="N52" s="79">
        <f>SUBTOTAL(9,'Base de datos'!AN56:AR56)</f>
        <v>0</v>
      </c>
      <c r="O52" s="79" t="b">
        <f t="shared" si="6"/>
        <v>0</v>
      </c>
      <c r="P52" s="79">
        <f>SUBTOTAL(9,'Base de datos'!AS56:BP56)</f>
        <v>0</v>
      </c>
      <c r="Q52" s="79" t="b">
        <f t="shared" si="7"/>
        <v>0</v>
      </c>
      <c r="R52" s="79">
        <f>SUBTOTAL(9,'Base de datos'!AS56,'Base de datos'!AV56,'Base de datos'!BK56,'Base de datos'!BN56)</f>
        <v>0</v>
      </c>
      <c r="S52" s="79" t="b">
        <f t="shared" si="8"/>
        <v>0</v>
      </c>
      <c r="T52" s="79">
        <f>SUBTOTAL(9,'Base de datos'!AY56,'Base de datos'!BH56)</f>
        <v>0</v>
      </c>
      <c r="U52" s="79" t="b">
        <f t="shared" si="9"/>
        <v>0</v>
      </c>
      <c r="V52" s="79">
        <f>SUBTOTAL(9,'Base de datos'!BA56,'Base de datos'!BF56)</f>
        <v>0</v>
      </c>
      <c r="W52" s="79" t="b">
        <f t="shared" si="10"/>
        <v>0</v>
      </c>
      <c r="X52" s="79">
        <f>SUBTOTAL(9,'Base de datos'!AT56,'Base de datos'!BC56,'Base de datos'!BI56,'Base de datos'!BM56,'Base de datos'!BO56)</f>
        <v>0</v>
      </c>
      <c r="Y52" s="79" t="b">
        <f t="shared" si="11"/>
        <v>0</v>
      </c>
      <c r="Z52" s="79">
        <f>SUBTOTAL(9,'Base de datos'!AX56,'Base de datos'!BE56)</f>
        <v>0</v>
      </c>
      <c r="AA52" s="79" t="b">
        <f t="shared" si="12"/>
        <v>0</v>
      </c>
      <c r="AB52" s="79">
        <f>SUBTOTAL(9,'Base de datos'!BD56,'Base de datos'!BG56)</f>
        <v>0</v>
      </c>
      <c r="AC52" s="79" t="b">
        <f t="shared" si="13"/>
        <v>0</v>
      </c>
      <c r="AD52" s="79">
        <f>SUBTOTAL(9,'Base de datos'!AU56,'Base de datos'!AW56,'Base de datos'!AZ56,'Base de datos'!BJ56,'Base de datos'!BL56)</f>
        <v>0</v>
      </c>
      <c r="AE52" s="79" t="b">
        <f t="shared" si="14"/>
        <v>0</v>
      </c>
      <c r="AF52" s="79">
        <f>SUBTOTAL(9,'Base de datos'!BB56,'Base de datos'!BP56)</f>
        <v>0</v>
      </c>
      <c r="AG52" s="79" t="b">
        <f t="shared" si="15"/>
        <v>0</v>
      </c>
      <c r="AH52" s="79">
        <f>Tabulación!B52+Tabulación!D52+Tabulación!F52+Tabulación!H52+Tabulación!J52+Tabulación!L52+Tabulación!N52+Tabulación!P52</f>
        <v>0</v>
      </c>
      <c r="AI52" s="79" t="b">
        <f t="shared" si="16"/>
        <v>0</v>
      </c>
    </row>
    <row r="53" spans="1:35" x14ac:dyDescent="0.2">
      <c r="A53" s="1" t="str">
        <f>'Base de datos'!A57</f>
        <v>CUESTIONARIO 51</v>
      </c>
      <c r="B53" s="82">
        <f xml:space="preserve"> SUBTOTAL(9,'Base de datos'!K57:N57)</f>
        <v>0</v>
      </c>
      <c r="C53" s="79" t="b">
        <f t="shared" si="0"/>
        <v>0</v>
      </c>
      <c r="D53" s="82">
        <f xml:space="preserve"> SUBTOTAL(9,'Base de datos'!O57:R57)</f>
        <v>0</v>
      </c>
      <c r="E53" s="79" t="b">
        <f t="shared" si="1"/>
        <v>0</v>
      </c>
      <c r="F53" s="82">
        <f xml:space="preserve"> SUBTOTAL(9,'Base de datos'!S57:X57)</f>
        <v>0</v>
      </c>
      <c r="G53" s="79" t="b">
        <f t="shared" si="2"/>
        <v>0</v>
      </c>
      <c r="H53" s="79">
        <f>SUBTOTAL(9,'Base de datos'!Y57:AB57)</f>
        <v>0</v>
      </c>
      <c r="I53" s="79" t="b">
        <f t="shared" si="3"/>
        <v>0</v>
      </c>
      <c r="J53" s="79">
        <f>SUBTOTAL(9,'Base de datos'!AC57:AH57)</f>
        <v>0</v>
      </c>
      <c r="K53" s="79" t="b">
        <f t="shared" si="4"/>
        <v>0</v>
      </c>
      <c r="L53" s="79">
        <f>SUBTOTAL(9,'Base de datos'!AI57:AM57)</f>
        <v>0</v>
      </c>
      <c r="M53" s="79" t="b">
        <f t="shared" si="5"/>
        <v>0</v>
      </c>
      <c r="N53" s="79">
        <f>SUBTOTAL(9,'Base de datos'!AN57:AR57)</f>
        <v>0</v>
      </c>
      <c r="O53" s="79" t="b">
        <f t="shared" si="6"/>
        <v>0</v>
      </c>
      <c r="P53" s="79">
        <f>SUBTOTAL(9,'Base de datos'!AS57:BP57)</f>
        <v>0</v>
      </c>
      <c r="Q53" s="79" t="b">
        <f t="shared" si="7"/>
        <v>0</v>
      </c>
      <c r="R53" s="79">
        <f>SUBTOTAL(9,'Base de datos'!AS57,'Base de datos'!AV57,'Base de datos'!BK57,'Base de datos'!BN57)</f>
        <v>0</v>
      </c>
      <c r="S53" s="79" t="b">
        <f t="shared" si="8"/>
        <v>0</v>
      </c>
      <c r="T53" s="79">
        <f>SUBTOTAL(9,'Base de datos'!AY57,'Base de datos'!BH57)</f>
        <v>0</v>
      </c>
      <c r="U53" s="79" t="b">
        <f t="shared" si="9"/>
        <v>0</v>
      </c>
      <c r="V53" s="79">
        <f>SUBTOTAL(9,'Base de datos'!BA57,'Base de datos'!BF57)</f>
        <v>0</v>
      </c>
      <c r="W53" s="79" t="b">
        <f t="shared" si="10"/>
        <v>0</v>
      </c>
      <c r="X53" s="79">
        <f>SUBTOTAL(9,'Base de datos'!AT57,'Base de datos'!BC57,'Base de datos'!BI57,'Base de datos'!BM57,'Base de datos'!BO57)</f>
        <v>0</v>
      </c>
      <c r="Y53" s="79" t="b">
        <f t="shared" si="11"/>
        <v>0</v>
      </c>
      <c r="Z53" s="79">
        <f>SUBTOTAL(9,'Base de datos'!AX57,'Base de datos'!BE57)</f>
        <v>0</v>
      </c>
      <c r="AA53" s="79" t="b">
        <f t="shared" si="12"/>
        <v>0</v>
      </c>
      <c r="AB53" s="79">
        <f>SUBTOTAL(9,'Base de datos'!BD57,'Base de datos'!BG57)</f>
        <v>0</v>
      </c>
      <c r="AC53" s="79" t="b">
        <f t="shared" si="13"/>
        <v>0</v>
      </c>
      <c r="AD53" s="79">
        <f>SUBTOTAL(9,'Base de datos'!AU57,'Base de datos'!AW57,'Base de datos'!AZ57,'Base de datos'!BJ57,'Base de datos'!BL57)</f>
        <v>0</v>
      </c>
      <c r="AE53" s="79" t="b">
        <f t="shared" si="14"/>
        <v>0</v>
      </c>
      <c r="AF53" s="79">
        <f>SUBTOTAL(9,'Base de datos'!BB57,'Base de datos'!BP57)</f>
        <v>0</v>
      </c>
      <c r="AG53" s="79" t="b">
        <f t="shared" si="15"/>
        <v>0</v>
      </c>
      <c r="AH53" s="79">
        <f>Tabulación!B53+Tabulación!D53+Tabulación!F53+Tabulación!H53+Tabulación!J53+Tabulación!L53+Tabulación!N53+Tabulación!P53</f>
        <v>0</v>
      </c>
      <c r="AI53" s="79" t="b">
        <f t="shared" si="16"/>
        <v>0</v>
      </c>
    </row>
    <row r="54" spans="1:35" x14ac:dyDescent="0.2">
      <c r="A54" s="1" t="str">
        <f>'Base de datos'!A58</f>
        <v>CUESTIONARIO 52</v>
      </c>
      <c r="B54" s="82">
        <f xml:space="preserve"> SUBTOTAL(9,'Base de datos'!K58:N58)</f>
        <v>0</v>
      </c>
      <c r="C54" s="79" t="b">
        <f t="shared" si="0"/>
        <v>0</v>
      </c>
      <c r="D54" s="82">
        <f xml:space="preserve"> SUBTOTAL(9,'Base de datos'!O58:R58)</f>
        <v>0</v>
      </c>
      <c r="E54" s="79" t="b">
        <f t="shared" si="1"/>
        <v>0</v>
      </c>
      <c r="F54" s="82">
        <f xml:space="preserve"> SUBTOTAL(9,'Base de datos'!S58:X58)</f>
        <v>0</v>
      </c>
      <c r="G54" s="79" t="b">
        <f t="shared" si="2"/>
        <v>0</v>
      </c>
      <c r="H54" s="79">
        <f>SUBTOTAL(9,'Base de datos'!Y58:AB58)</f>
        <v>0</v>
      </c>
      <c r="I54" s="79" t="b">
        <f t="shared" si="3"/>
        <v>0</v>
      </c>
      <c r="J54" s="79">
        <f>SUBTOTAL(9,'Base de datos'!AC58:AH58)</f>
        <v>0</v>
      </c>
      <c r="K54" s="79" t="b">
        <f t="shared" si="4"/>
        <v>0</v>
      </c>
      <c r="L54" s="79">
        <f>SUBTOTAL(9,'Base de datos'!AI58:AM58)</f>
        <v>0</v>
      </c>
      <c r="M54" s="79" t="b">
        <f t="shared" si="5"/>
        <v>0</v>
      </c>
      <c r="N54" s="79">
        <f>SUBTOTAL(9,'Base de datos'!AN58:AR58)</f>
        <v>0</v>
      </c>
      <c r="O54" s="79" t="b">
        <f t="shared" si="6"/>
        <v>0</v>
      </c>
      <c r="P54" s="79">
        <f>SUBTOTAL(9,'Base de datos'!AS58:BP58)</f>
        <v>0</v>
      </c>
      <c r="Q54" s="79" t="b">
        <f t="shared" si="7"/>
        <v>0</v>
      </c>
      <c r="R54" s="79">
        <f>SUBTOTAL(9,'Base de datos'!AS58,'Base de datos'!AV58,'Base de datos'!BK58,'Base de datos'!BN58)</f>
        <v>0</v>
      </c>
      <c r="S54" s="79" t="b">
        <f t="shared" si="8"/>
        <v>0</v>
      </c>
      <c r="T54" s="79">
        <f>SUBTOTAL(9,'Base de datos'!AY58,'Base de datos'!BH58)</f>
        <v>0</v>
      </c>
      <c r="U54" s="79" t="b">
        <f t="shared" si="9"/>
        <v>0</v>
      </c>
      <c r="V54" s="79">
        <f>SUBTOTAL(9,'Base de datos'!BA58,'Base de datos'!BF58)</f>
        <v>0</v>
      </c>
      <c r="W54" s="79" t="b">
        <f t="shared" si="10"/>
        <v>0</v>
      </c>
      <c r="X54" s="79">
        <f>SUBTOTAL(9,'Base de datos'!AT58,'Base de datos'!BC58,'Base de datos'!BI58,'Base de datos'!BM58,'Base de datos'!BO58)</f>
        <v>0</v>
      </c>
      <c r="Y54" s="79" t="b">
        <f t="shared" si="11"/>
        <v>0</v>
      </c>
      <c r="Z54" s="79">
        <f>SUBTOTAL(9,'Base de datos'!AX58,'Base de datos'!BE58)</f>
        <v>0</v>
      </c>
      <c r="AA54" s="79" t="b">
        <f t="shared" si="12"/>
        <v>0</v>
      </c>
      <c r="AB54" s="79">
        <f>SUBTOTAL(9,'Base de datos'!BD58,'Base de datos'!BG58)</f>
        <v>0</v>
      </c>
      <c r="AC54" s="79" t="b">
        <f t="shared" si="13"/>
        <v>0</v>
      </c>
      <c r="AD54" s="79">
        <f>SUBTOTAL(9,'Base de datos'!AU58,'Base de datos'!AW58,'Base de datos'!AZ58,'Base de datos'!BJ58,'Base de datos'!BL58)</f>
        <v>0</v>
      </c>
      <c r="AE54" s="79" t="b">
        <f t="shared" si="14"/>
        <v>0</v>
      </c>
      <c r="AF54" s="79">
        <f>SUBTOTAL(9,'Base de datos'!BB58,'Base de datos'!BP58)</f>
        <v>0</v>
      </c>
      <c r="AG54" s="79" t="b">
        <f t="shared" si="15"/>
        <v>0</v>
      </c>
      <c r="AH54" s="79">
        <f>Tabulación!B54+Tabulación!D54+Tabulación!F54+Tabulación!H54+Tabulación!J54+Tabulación!L54+Tabulación!N54+Tabulación!P54</f>
        <v>0</v>
      </c>
      <c r="AI54" s="79" t="b">
        <f t="shared" si="16"/>
        <v>0</v>
      </c>
    </row>
    <row r="55" spans="1:35" x14ac:dyDescent="0.2">
      <c r="A55" s="1" t="str">
        <f>'Base de datos'!A59</f>
        <v>CUESTIONARIO 53</v>
      </c>
      <c r="B55" s="82">
        <f xml:space="preserve"> SUBTOTAL(9,'Base de datos'!K59:N59)</f>
        <v>0</v>
      </c>
      <c r="C55" s="79" t="b">
        <f t="shared" si="0"/>
        <v>0</v>
      </c>
      <c r="D55" s="82">
        <f xml:space="preserve"> SUBTOTAL(9,'Base de datos'!O59:R59)</f>
        <v>0</v>
      </c>
      <c r="E55" s="79" t="b">
        <f t="shared" si="1"/>
        <v>0</v>
      </c>
      <c r="F55" s="82">
        <f xml:space="preserve"> SUBTOTAL(9,'Base de datos'!S59:X59)</f>
        <v>0</v>
      </c>
      <c r="G55" s="79" t="b">
        <f t="shared" si="2"/>
        <v>0</v>
      </c>
      <c r="H55" s="79">
        <f>SUBTOTAL(9,'Base de datos'!Y59:AB59)</f>
        <v>0</v>
      </c>
      <c r="I55" s="79" t="b">
        <f t="shared" si="3"/>
        <v>0</v>
      </c>
      <c r="J55" s="79">
        <f>SUBTOTAL(9,'Base de datos'!AC59:AH59)</f>
        <v>0</v>
      </c>
      <c r="K55" s="79" t="b">
        <f t="shared" si="4"/>
        <v>0</v>
      </c>
      <c r="L55" s="79">
        <f>SUBTOTAL(9,'Base de datos'!AI59:AM59)</f>
        <v>0</v>
      </c>
      <c r="M55" s="79" t="b">
        <f t="shared" si="5"/>
        <v>0</v>
      </c>
      <c r="N55" s="79">
        <f>SUBTOTAL(9,'Base de datos'!AN59:AR59)</f>
        <v>0</v>
      </c>
      <c r="O55" s="79" t="b">
        <f t="shared" si="6"/>
        <v>0</v>
      </c>
      <c r="P55" s="79">
        <f>SUBTOTAL(9,'Base de datos'!AS59:BP59)</f>
        <v>0</v>
      </c>
      <c r="Q55" s="79" t="b">
        <f t="shared" si="7"/>
        <v>0</v>
      </c>
      <c r="R55" s="79">
        <f>SUBTOTAL(9,'Base de datos'!AS59,'Base de datos'!AV59,'Base de datos'!BK59,'Base de datos'!BN59)</f>
        <v>0</v>
      </c>
      <c r="S55" s="79" t="b">
        <f t="shared" si="8"/>
        <v>0</v>
      </c>
      <c r="T55" s="79">
        <f>SUBTOTAL(9,'Base de datos'!AY59,'Base de datos'!BH59)</f>
        <v>0</v>
      </c>
      <c r="U55" s="79" t="b">
        <f t="shared" si="9"/>
        <v>0</v>
      </c>
      <c r="V55" s="79">
        <f>SUBTOTAL(9,'Base de datos'!BA59,'Base de datos'!BF59)</f>
        <v>0</v>
      </c>
      <c r="W55" s="79" t="b">
        <f t="shared" si="10"/>
        <v>0</v>
      </c>
      <c r="X55" s="79">
        <f>SUBTOTAL(9,'Base de datos'!AT59,'Base de datos'!BC59,'Base de datos'!BI59,'Base de datos'!BM59,'Base de datos'!BO59)</f>
        <v>0</v>
      </c>
      <c r="Y55" s="79" t="b">
        <f t="shared" si="11"/>
        <v>0</v>
      </c>
      <c r="Z55" s="79">
        <f>SUBTOTAL(9,'Base de datos'!AX59,'Base de datos'!BE59)</f>
        <v>0</v>
      </c>
      <c r="AA55" s="79" t="b">
        <f t="shared" si="12"/>
        <v>0</v>
      </c>
      <c r="AB55" s="79">
        <f>SUBTOTAL(9,'Base de datos'!BD59,'Base de datos'!BG59)</f>
        <v>0</v>
      </c>
      <c r="AC55" s="79" t="b">
        <f t="shared" si="13"/>
        <v>0</v>
      </c>
      <c r="AD55" s="79">
        <f>SUBTOTAL(9,'Base de datos'!AU59,'Base de datos'!AW59,'Base de datos'!AZ59,'Base de datos'!BJ59,'Base de datos'!BL59)</f>
        <v>0</v>
      </c>
      <c r="AE55" s="79" t="b">
        <f t="shared" si="14"/>
        <v>0</v>
      </c>
      <c r="AF55" s="79">
        <f>SUBTOTAL(9,'Base de datos'!BB59,'Base de datos'!BP59)</f>
        <v>0</v>
      </c>
      <c r="AG55" s="79" t="b">
        <f t="shared" si="15"/>
        <v>0</v>
      </c>
      <c r="AH55" s="79">
        <f>Tabulación!B55+Tabulación!D55+Tabulación!F55+Tabulación!H55+Tabulación!J55+Tabulación!L55+Tabulación!N55+Tabulación!P55</f>
        <v>0</v>
      </c>
      <c r="AI55" s="79" t="b">
        <f t="shared" si="16"/>
        <v>0</v>
      </c>
    </row>
    <row r="56" spans="1:35" x14ac:dyDescent="0.2">
      <c r="A56" s="1" t="str">
        <f>'Base de datos'!A60</f>
        <v>CUESTIONARIO 54</v>
      </c>
      <c r="B56" s="82">
        <f xml:space="preserve"> SUBTOTAL(9,'Base de datos'!K60:N60)</f>
        <v>0</v>
      </c>
      <c r="C56" s="79" t="b">
        <f t="shared" si="0"/>
        <v>0</v>
      </c>
      <c r="D56" s="82">
        <f xml:space="preserve"> SUBTOTAL(9,'Base de datos'!O60:R60)</f>
        <v>0</v>
      </c>
      <c r="E56" s="79" t="b">
        <f t="shared" si="1"/>
        <v>0</v>
      </c>
      <c r="F56" s="82">
        <f xml:space="preserve"> SUBTOTAL(9,'Base de datos'!S60:X60)</f>
        <v>0</v>
      </c>
      <c r="G56" s="79" t="b">
        <f t="shared" si="2"/>
        <v>0</v>
      </c>
      <c r="H56" s="79">
        <f>SUBTOTAL(9,'Base de datos'!Y60:AB60)</f>
        <v>0</v>
      </c>
      <c r="I56" s="79" t="b">
        <f t="shared" si="3"/>
        <v>0</v>
      </c>
      <c r="J56" s="79">
        <f>SUBTOTAL(9,'Base de datos'!AC60:AH60)</f>
        <v>0</v>
      </c>
      <c r="K56" s="79" t="b">
        <f t="shared" si="4"/>
        <v>0</v>
      </c>
      <c r="L56" s="79">
        <f>SUBTOTAL(9,'Base de datos'!AI60:AM60)</f>
        <v>0</v>
      </c>
      <c r="M56" s="79" t="b">
        <f t="shared" si="5"/>
        <v>0</v>
      </c>
      <c r="N56" s="79">
        <f>SUBTOTAL(9,'Base de datos'!AN60:AR60)</f>
        <v>0</v>
      </c>
      <c r="O56" s="79" t="b">
        <f t="shared" si="6"/>
        <v>0</v>
      </c>
      <c r="P56" s="79">
        <f>SUBTOTAL(9,'Base de datos'!AS60:BP60)</f>
        <v>0</v>
      </c>
      <c r="Q56" s="79" t="b">
        <f t="shared" si="7"/>
        <v>0</v>
      </c>
      <c r="R56" s="79">
        <f>SUBTOTAL(9,'Base de datos'!AS60,'Base de datos'!AV60,'Base de datos'!BK60,'Base de datos'!BN60)</f>
        <v>0</v>
      </c>
      <c r="S56" s="79" t="b">
        <f t="shared" si="8"/>
        <v>0</v>
      </c>
      <c r="T56" s="79">
        <f>SUBTOTAL(9,'Base de datos'!AY60,'Base de datos'!BH60)</f>
        <v>0</v>
      </c>
      <c r="U56" s="79" t="b">
        <f t="shared" si="9"/>
        <v>0</v>
      </c>
      <c r="V56" s="79">
        <f>SUBTOTAL(9,'Base de datos'!BA60,'Base de datos'!BF60)</f>
        <v>0</v>
      </c>
      <c r="W56" s="79" t="b">
        <f t="shared" si="10"/>
        <v>0</v>
      </c>
      <c r="X56" s="79">
        <f>SUBTOTAL(9,'Base de datos'!AT60,'Base de datos'!BC60,'Base de datos'!BI60,'Base de datos'!BM60,'Base de datos'!BO60)</f>
        <v>0</v>
      </c>
      <c r="Y56" s="79" t="b">
        <f t="shared" si="11"/>
        <v>0</v>
      </c>
      <c r="Z56" s="79">
        <f>SUBTOTAL(9,'Base de datos'!AX60,'Base de datos'!BE60)</f>
        <v>0</v>
      </c>
      <c r="AA56" s="79" t="b">
        <f t="shared" si="12"/>
        <v>0</v>
      </c>
      <c r="AB56" s="79">
        <f>SUBTOTAL(9,'Base de datos'!BD60,'Base de datos'!BG60)</f>
        <v>0</v>
      </c>
      <c r="AC56" s="79" t="b">
        <f t="shared" si="13"/>
        <v>0</v>
      </c>
      <c r="AD56" s="79">
        <f>SUBTOTAL(9,'Base de datos'!AU60,'Base de datos'!AW60,'Base de datos'!AZ60,'Base de datos'!BJ60,'Base de datos'!BL60)</f>
        <v>0</v>
      </c>
      <c r="AE56" s="79" t="b">
        <f t="shared" si="14"/>
        <v>0</v>
      </c>
      <c r="AF56" s="79">
        <f>SUBTOTAL(9,'Base de datos'!BB60,'Base de datos'!BP60)</f>
        <v>0</v>
      </c>
      <c r="AG56" s="79" t="b">
        <f t="shared" si="15"/>
        <v>0</v>
      </c>
      <c r="AH56" s="79">
        <f>Tabulación!B56+Tabulación!D56+Tabulación!F56+Tabulación!H56+Tabulación!J56+Tabulación!L56+Tabulación!N56+Tabulación!P56</f>
        <v>0</v>
      </c>
      <c r="AI56" s="79" t="b">
        <f t="shared" si="16"/>
        <v>0</v>
      </c>
    </row>
    <row r="57" spans="1:35" x14ac:dyDescent="0.2">
      <c r="A57" s="1" t="str">
        <f>'Base de datos'!A61</f>
        <v>CUESTIONARIO 55</v>
      </c>
      <c r="B57" s="82">
        <f xml:space="preserve"> SUBTOTAL(9,'Base de datos'!K61:N61)</f>
        <v>0</v>
      </c>
      <c r="C57" s="79" t="b">
        <f t="shared" si="0"/>
        <v>0</v>
      </c>
      <c r="D57" s="82">
        <f xml:space="preserve"> SUBTOTAL(9,'Base de datos'!O61:R61)</f>
        <v>0</v>
      </c>
      <c r="E57" s="79" t="b">
        <f t="shared" si="1"/>
        <v>0</v>
      </c>
      <c r="F57" s="82">
        <f xml:space="preserve"> SUBTOTAL(9,'Base de datos'!S61:X61)</f>
        <v>0</v>
      </c>
      <c r="G57" s="79" t="b">
        <f t="shared" si="2"/>
        <v>0</v>
      </c>
      <c r="H57" s="79">
        <f>SUBTOTAL(9,'Base de datos'!Y61:AB61)</f>
        <v>0</v>
      </c>
      <c r="I57" s="79" t="b">
        <f t="shared" si="3"/>
        <v>0</v>
      </c>
      <c r="J57" s="79">
        <f>SUBTOTAL(9,'Base de datos'!AC61:AH61)</f>
        <v>0</v>
      </c>
      <c r="K57" s="79" t="b">
        <f t="shared" si="4"/>
        <v>0</v>
      </c>
      <c r="L57" s="79">
        <f>SUBTOTAL(9,'Base de datos'!AI61:AM61)</f>
        <v>0</v>
      </c>
      <c r="M57" s="79" t="b">
        <f t="shared" si="5"/>
        <v>0</v>
      </c>
      <c r="N57" s="79">
        <f>SUBTOTAL(9,'Base de datos'!AN61:AR61)</f>
        <v>0</v>
      </c>
      <c r="O57" s="79" t="b">
        <f t="shared" si="6"/>
        <v>0</v>
      </c>
      <c r="P57" s="79">
        <f>SUBTOTAL(9,'Base de datos'!AS61:BP61)</f>
        <v>0</v>
      </c>
      <c r="Q57" s="79" t="b">
        <f t="shared" si="7"/>
        <v>0</v>
      </c>
      <c r="R57" s="79">
        <f>SUBTOTAL(9,'Base de datos'!AS61,'Base de datos'!AV61,'Base de datos'!BK61,'Base de datos'!BN61)</f>
        <v>0</v>
      </c>
      <c r="S57" s="79" t="b">
        <f t="shared" si="8"/>
        <v>0</v>
      </c>
      <c r="T57" s="79">
        <f>SUBTOTAL(9,'Base de datos'!AY61,'Base de datos'!BH61)</f>
        <v>0</v>
      </c>
      <c r="U57" s="79" t="b">
        <f t="shared" si="9"/>
        <v>0</v>
      </c>
      <c r="V57" s="79">
        <f>SUBTOTAL(9,'Base de datos'!BA61,'Base de datos'!BF61)</f>
        <v>0</v>
      </c>
      <c r="W57" s="79" t="b">
        <f t="shared" si="10"/>
        <v>0</v>
      </c>
      <c r="X57" s="79">
        <f>SUBTOTAL(9,'Base de datos'!AT61,'Base de datos'!BC61,'Base de datos'!BI61,'Base de datos'!BM61,'Base de datos'!BO61)</f>
        <v>0</v>
      </c>
      <c r="Y57" s="79" t="b">
        <f t="shared" si="11"/>
        <v>0</v>
      </c>
      <c r="Z57" s="79">
        <f>SUBTOTAL(9,'Base de datos'!AX61,'Base de datos'!BE61)</f>
        <v>0</v>
      </c>
      <c r="AA57" s="79" t="b">
        <f t="shared" si="12"/>
        <v>0</v>
      </c>
      <c r="AB57" s="79">
        <f>SUBTOTAL(9,'Base de datos'!BD61,'Base de datos'!BG61)</f>
        <v>0</v>
      </c>
      <c r="AC57" s="79" t="b">
        <f t="shared" si="13"/>
        <v>0</v>
      </c>
      <c r="AD57" s="79">
        <f>SUBTOTAL(9,'Base de datos'!AU61,'Base de datos'!AW61,'Base de datos'!AZ61,'Base de datos'!BJ61,'Base de datos'!BL61)</f>
        <v>0</v>
      </c>
      <c r="AE57" s="79" t="b">
        <f t="shared" si="14"/>
        <v>0</v>
      </c>
      <c r="AF57" s="79">
        <f>SUBTOTAL(9,'Base de datos'!BB61,'Base de datos'!BP61)</f>
        <v>0</v>
      </c>
      <c r="AG57" s="79" t="b">
        <f t="shared" si="15"/>
        <v>0</v>
      </c>
      <c r="AH57" s="79">
        <f>Tabulación!B57+Tabulación!D57+Tabulación!F57+Tabulación!H57+Tabulación!J57+Tabulación!L57+Tabulación!N57+Tabulación!P57</f>
        <v>0</v>
      </c>
      <c r="AI57" s="79" t="b">
        <f t="shared" si="16"/>
        <v>0</v>
      </c>
    </row>
    <row r="58" spans="1:35" x14ac:dyDescent="0.2">
      <c r="A58" s="1" t="str">
        <f>'Base de datos'!A62</f>
        <v>CUESTIONARIO 56</v>
      </c>
      <c r="B58" s="82">
        <f xml:space="preserve"> SUBTOTAL(9,'Base de datos'!K62:N62)</f>
        <v>0</v>
      </c>
      <c r="C58" s="79" t="b">
        <f t="shared" si="0"/>
        <v>0</v>
      </c>
      <c r="D58" s="82">
        <f xml:space="preserve"> SUBTOTAL(9,'Base de datos'!O62:R62)</f>
        <v>0</v>
      </c>
      <c r="E58" s="79" t="b">
        <f t="shared" si="1"/>
        <v>0</v>
      </c>
      <c r="F58" s="82">
        <f xml:space="preserve"> SUBTOTAL(9,'Base de datos'!S62:X62)</f>
        <v>0</v>
      </c>
      <c r="G58" s="79" t="b">
        <f t="shared" si="2"/>
        <v>0</v>
      </c>
      <c r="H58" s="79">
        <f>SUBTOTAL(9,'Base de datos'!Y62:AB62)</f>
        <v>0</v>
      </c>
      <c r="I58" s="79" t="b">
        <f t="shared" si="3"/>
        <v>0</v>
      </c>
      <c r="J58" s="79">
        <f>SUBTOTAL(9,'Base de datos'!AC62:AH62)</f>
        <v>0</v>
      </c>
      <c r="K58" s="79" t="b">
        <f t="shared" si="4"/>
        <v>0</v>
      </c>
      <c r="L58" s="79">
        <f>SUBTOTAL(9,'Base de datos'!AI62:AM62)</f>
        <v>0</v>
      </c>
      <c r="M58" s="79" t="b">
        <f t="shared" si="5"/>
        <v>0</v>
      </c>
      <c r="N58" s="79">
        <f>SUBTOTAL(9,'Base de datos'!AN62:AR62)</f>
        <v>0</v>
      </c>
      <c r="O58" s="79" t="b">
        <f t="shared" si="6"/>
        <v>0</v>
      </c>
      <c r="P58" s="79">
        <f>SUBTOTAL(9,'Base de datos'!AS62:BP62)</f>
        <v>0</v>
      </c>
      <c r="Q58" s="79" t="b">
        <f t="shared" si="7"/>
        <v>0</v>
      </c>
      <c r="R58" s="79">
        <f>SUBTOTAL(9,'Base de datos'!AS62,'Base de datos'!AV62,'Base de datos'!BK62,'Base de datos'!BN62)</f>
        <v>0</v>
      </c>
      <c r="S58" s="79" t="b">
        <f t="shared" si="8"/>
        <v>0</v>
      </c>
      <c r="T58" s="79">
        <f>SUBTOTAL(9,'Base de datos'!AY62,'Base de datos'!BH62)</f>
        <v>0</v>
      </c>
      <c r="U58" s="79" t="b">
        <f t="shared" si="9"/>
        <v>0</v>
      </c>
      <c r="V58" s="79">
        <f>SUBTOTAL(9,'Base de datos'!BA62,'Base de datos'!BF62)</f>
        <v>0</v>
      </c>
      <c r="W58" s="79" t="b">
        <f t="shared" si="10"/>
        <v>0</v>
      </c>
      <c r="X58" s="79">
        <f>SUBTOTAL(9,'Base de datos'!AT62,'Base de datos'!BC62,'Base de datos'!BI62,'Base de datos'!BM62,'Base de datos'!BO62)</f>
        <v>0</v>
      </c>
      <c r="Y58" s="79" t="b">
        <f t="shared" si="11"/>
        <v>0</v>
      </c>
      <c r="Z58" s="79">
        <f>SUBTOTAL(9,'Base de datos'!AX62,'Base de datos'!BE62)</f>
        <v>0</v>
      </c>
      <c r="AA58" s="79" t="b">
        <f t="shared" si="12"/>
        <v>0</v>
      </c>
      <c r="AB58" s="79">
        <f>SUBTOTAL(9,'Base de datos'!BD62,'Base de datos'!BG62)</f>
        <v>0</v>
      </c>
      <c r="AC58" s="79" t="b">
        <f t="shared" si="13"/>
        <v>0</v>
      </c>
      <c r="AD58" s="79">
        <f>SUBTOTAL(9,'Base de datos'!AU62,'Base de datos'!AW62,'Base de datos'!AZ62,'Base de datos'!BJ62,'Base de datos'!BL62)</f>
        <v>0</v>
      </c>
      <c r="AE58" s="79" t="b">
        <f t="shared" si="14"/>
        <v>0</v>
      </c>
      <c r="AF58" s="79">
        <f>SUBTOTAL(9,'Base de datos'!BB62,'Base de datos'!BP62)</f>
        <v>0</v>
      </c>
      <c r="AG58" s="79" t="b">
        <f t="shared" si="15"/>
        <v>0</v>
      </c>
      <c r="AH58" s="79">
        <f>Tabulación!B58+Tabulación!D58+Tabulación!F58+Tabulación!H58+Tabulación!J58+Tabulación!L58+Tabulación!N58+Tabulación!P58</f>
        <v>0</v>
      </c>
      <c r="AI58" s="79" t="b">
        <f t="shared" si="16"/>
        <v>0</v>
      </c>
    </row>
    <row r="59" spans="1:35" x14ac:dyDescent="0.2">
      <c r="A59" s="1" t="str">
        <f>'Base de datos'!A63</f>
        <v>CUESTIONARIO 57</v>
      </c>
      <c r="B59" s="82">
        <f xml:space="preserve"> SUBTOTAL(9,'Base de datos'!K63:N63)</f>
        <v>0</v>
      </c>
      <c r="C59" s="79" t="b">
        <f t="shared" si="0"/>
        <v>0</v>
      </c>
      <c r="D59" s="82">
        <f xml:space="preserve"> SUBTOTAL(9,'Base de datos'!O63:R63)</f>
        <v>0</v>
      </c>
      <c r="E59" s="79" t="b">
        <f t="shared" si="1"/>
        <v>0</v>
      </c>
      <c r="F59" s="82">
        <f xml:space="preserve"> SUBTOTAL(9,'Base de datos'!S63:X63)</f>
        <v>0</v>
      </c>
      <c r="G59" s="79" t="b">
        <f t="shared" si="2"/>
        <v>0</v>
      </c>
      <c r="H59" s="79">
        <f>SUBTOTAL(9,'Base de datos'!Y63:AB63)</f>
        <v>0</v>
      </c>
      <c r="I59" s="79" t="b">
        <f t="shared" si="3"/>
        <v>0</v>
      </c>
      <c r="J59" s="79">
        <f>SUBTOTAL(9,'Base de datos'!AC63:AH63)</f>
        <v>0</v>
      </c>
      <c r="K59" s="79" t="b">
        <f t="shared" si="4"/>
        <v>0</v>
      </c>
      <c r="L59" s="79">
        <f>SUBTOTAL(9,'Base de datos'!AI63:AM63)</f>
        <v>0</v>
      </c>
      <c r="M59" s="79" t="b">
        <f t="shared" si="5"/>
        <v>0</v>
      </c>
      <c r="N59" s="79">
        <f>SUBTOTAL(9,'Base de datos'!AN63:AR63)</f>
        <v>0</v>
      </c>
      <c r="O59" s="79" t="b">
        <f t="shared" si="6"/>
        <v>0</v>
      </c>
      <c r="P59" s="79">
        <f>SUBTOTAL(9,'Base de datos'!AS63:BP63)</f>
        <v>0</v>
      </c>
      <c r="Q59" s="79" t="b">
        <f t="shared" si="7"/>
        <v>0</v>
      </c>
      <c r="R59" s="79">
        <f>SUBTOTAL(9,'Base de datos'!AS63,'Base de datos'!AV63,'Base de datos'!BK63,'Base de datos'!BN63)</f>
        <v>0</v>
      </c>
      <c r="S59" s="79" t="b">
        <f t="shared" si="8"/>
        <v>0</v>
      </c>
      <c r="T59" s="79">
        <f>SUBTOTAL(9,'Base de datos'!AY63,'Base de datos'!BH63)</f>
        <v>0</v>
      </c>
      <c r="U59" s="79" t="b">
        <f t="shared" si="9"/>
        <v>0</v>
      </c>
      <c r="V59" s="79">
        <f>SUBTOTAL(9,'Base de datos'!BA63,'Base de datos'!BF63)</f>
        <v>0</v>
      </c>
      <c r="W59" s="79" t="b">
        <f t="shared" si="10"/>
        <v>0</v>
      </c>
      <c r="X59" s="79">
        <f>SUBTOTAL(9,'Base de datos'!AT63,'Base de datos'!BC63,'Base de datos'!BI63,'Base de datos'!BM63,'Base de datos'!BO63)</f>
        <v>0</v>
      </c>
      <c r="Y59" s="79" t="b">
        <f t="shared" si="11"/>
        <v>0</v>
      </c>
      <c r="Z59" s="79">
        <f>SUBTOTAL(9,'Base de datos'!AX63,'Base de datos'!BE63)</f>
        <v>0</v>
      </c>
      <c r="AA59" s="79" t="b">
        <f t="shared" si="12"/>
        <v>0</v>
      </c>
      <c r="AB59" s="79">
        <f>SUBTOTAL(9,'Base de datos'!BD63,'Base de datos'!BG63)</f>
        <v>0</v>
      </c>
      <c r="AC59" s="79" t="b">
        <f t="shared" si="13"/>
        <v>0</v>
      </c>
      <c r="AD59" s="79">
        <f>SUBTOTAL(9,'Base de datos'!AU63,'Base de datos'!AW63,'Base de datos'!AZ63,'Base de datos'!BJ63,'Base de datos'!BL63)</f>
        <v>0</v>
      </c>
      <c r="AE59" s="79" t="b">
        <f t="shared" si="14"/>
        <v>0</v>
      </c>
      <c r="AF59" s="79">
        <f>SUBTOTAL(9,'Base de datos'!BB63,'Base de datos'!BP63)</f>
        <v>0</v>
      </c>
      <c r="AG59" s="79" t="b">
        <f t="shared" si="15"/>
        <v>0</v>
      </c>
      <c r="AH59" s="79">
        <f>Tabulación!B59+Tabulación!D59+Tabulación!F59+Tabulación!H59+Tabulación!J59+Tabulación!L59+Tabulación!N59+Tabulación!P59</f>
        <v>0</v>
      </c>
      <c r="AI59" s="79" t="b">
        <f t="shared" si="16"/>
        <v>0</v>
      </c>
    </row>
    <row r="60" spans="1:35" x14ac:dyDescent="0.2">
      <c r="A60" s="1" t="str">
        <f>'Base de datos'!A64</f>
        <v>CUESTIONARIO 58</v>
      </c>
      <c r="B60" s="82">
        <f xml:space="preserve"> SUBTOTAL(9,'Base de datos'!K64:N64)</f>
        <v>0</v>
      </c>
      <c r="C60" s="79" t="b">
        <f t="shared" si="0"/>
        <v>0</v>
      </c>
      <c r="D60" s="82">
        <f xml:space="preserve"> SUBTOTAL(9,'Base de datos'!O64:R64)</f>
        <v>0</v>
      </c>
      <c r="E60" s="79" t="b">
        <f t="shared" si="1"/>
        <v>0</v>
      </c>
      <c r="F60" s="82">
        <f xml:space="preserve"> SUBTOTAL(9,'Base de datos'!S64:X64)</f>
        <v>0</v>
      </c>
      <c r="G60" s="79" t="b">
        <f t="shared" si="2"/>
        <v>0</v>
      </c>
      <c r="H60" s="79">
        <f>SUBTOTAL(9,'Base de datos'!Y64:AB64)</f>
        <v>0</v>
      </c>
      <c r="I60" s="79" t="b">
        <f t="shared" si="3"/>
        <v>0</v>
      </c>
      <c r="J60" s="79">
        <f>SUBTOTAL(9,'Base de datos'!AC64:AH64)</f>
        <v>0</v>
      </c>
      <c r="K60" s="79" t="b">
        <f t="shared" si="4"/>
        <v>0</v>
      </c>
      <c r="L60" s="79">
        <f>SUBTOTAL(9,'Base de datos'!AI64:AM64)</f>
        <v>0</v>
      </c>
      <c r="M60" s="79" t="b">
        <f t="shared" si="5"/>
        <v>0</v>
      </c>
      <c r="N60" s="79">
        <f>SUBTOTAL(9,'Base de datos'!AN64:AR64)</f>
        <v>0</v>
      </c>
      <c r="O60" s="79" t="b">
        <f t="shared" si="6"/>
        <v>0</v>
      </c>
      <c r="P60" s="79">
        <f>SUBTOTAL(9,'Base de datos'!AS64:BP64)</f>
        <v>0</v>
      </c>
      <c r="Q60" s="79" t="b">
        <f t="shared" si="7"/>
        <v>0</v>
      </c>
      <c r="R60" s="79">
        <f>SUBTOTAL(9,'Base de datos'!AS64,'Base de datos'!AV64,'Base de datos'!BK64,'Base de datos'!BN64)</f>
        <v>0</v>
      </c>
      <c r="S60" s="79" t="b">
        <f t="shared" si="8"/>
        <v>0</v>
      </c>
      <c r="T60" s="79">
        <f>SUBTOTAL(9,'Base de datos'!AY64,'Base de datos'!BH64)</f>
        <v>0</v>
      </c>
      <c r="U60" s="79" t="b">
        <f t="shared" si="9"/>
        <v>0</v>
      </c>
      <c r="V60" s="79">
        <f>SUBTOTAL(9,'Base de datos'!BA64,'Base de datos'!BF64)</f>
        <v>0</v>
      </c>
      <c r="W60" s="79" t="b">
        <f t="shared" si="10"/>
        <v>0</v>
      </c>
      <c r="X60" s="79">
        <f>SUBTOTAL(9,'Base de datos'!AT64,'Base de datos'!BC64,'Base de datos'!BI64,'Base de datos'!BM64,'Base de datos'!BO64)</f>
        <v>0</v>
      </c>
      <c r="Y60" s="79" t="b">
        <f t="shared" si="11"/>
        <v>0</v>
      </c>
      <c r="Z60" s="79">
        <f>SUBTOTAL(9,'Base de datos'!AX64,'Base de datos'!BE64)</f>
        <v>0</v>
      </c>
      <c r="AA60" s="79" t="b">
        <f t="shared" si="12"/>
        <v>0</v>
      </c>
      <c r="AB60" s="79">
        <f>SUBTOTAL(9,'Base de datos'!BD64,'Base de datos'!BG64)</f>
        <v>0</v>
      </c>
      <c r="AC60" s="79" t="b">
        <f t="shared" si="13"/>
        <v>0</v>
      </c>
      <c r="AD60" s="79">
        <f>SUBTOTAL(9,'Base de datos'!AU64,'Base de datos'!AW64,'Base de datos'!AZ64,'Base de datos'!BJ64,'Base de datos'!BL64)</f>
        <v>0</v>
      </c>
      <c r="AE60" s="79" t="b">
        <f t="shared" si="14"/>
        <v>0</v>
      </c>
      <c r="AF60" s="79">
        <f>SUBTOTAL(9,'Base de datos'!BB64,'Base de datos'!BP64)</f>
        <v>0</v>
      </c>
      <c r="AG60" s="79" t="b">
        <f t="shared" si="15"/>
        <v>0</v>
      </c>
      <c r="AH60" s="79">
        <f>Tabulación!B60+Tabulación!D60+Tabulación!F60+Tabulación!H60+Tabulación!J60+Tabulación!L60+Tabulación!N60+Tabulación!P60</f>
        <v>0</v>
      </c>
      <c r="AI60" s="79" t="b">
        <f t="shared" si="16"/>
        <v>0</v>
      </c>
    </row>
    <row r="61" spans="1:35" x14ac:dyDescent="0.2">
      <c r="A61" s="1" t="str">
        <f>'Base de datos'!A65</f>
        <v>CUESTIONARIO 59</v>
      </c>
      <c r="B61" s="82">
        <f xml:space="preserve"> SUBTOTAL(9,'Base de datos'!K65:N65)</f>
        <v>0</v>
      </c>
      <c r="C61" s="79" t="b">
        <f t="shared" si="0"/>
        <v>0</v>
      </c>
      <c r="D61" s="82">
        <f xml:space="preserve"> SUBTOTAL(9,'Base de datos'!O65:R65)</f>
        <v>0</v>
      </c>
      <c r="E61" s="79" t="b">
        <f t="shared" si="1"/>
        <v>0</v>
      </c>
      <c r="F61" s="82">
        <f xml:space="preserve"> SUBTOTAL(9,'Base de datos'!S65:X65)</f>
        <v>0</v>
      </c>
      <c r="G61" s="79" t="b">
        <f t="shared" si="2"/>
        <v>0</v>
      </c>
      <c r="H61" s="79">
        <f>SUBTOTAL(9,'Base de datos'!Y65:AB65)</f>
        <v>0</v>
      </c>
      <c r="I61" s="79" t="b">
        <f t="shared" si="3"/>
        <v>0</v>
      </c>
      <c r="J61" s="79">
        <f>SUBTOTAL(9,'Base de datos'!AC65:AH65)</f>
        <v>0</v>
      </c>
      <c r="K61" s="79" t="b">
        <f t="shared" si="4"/>
        <v>0</v>
      </c>
      <c r="L61" s="79">
        <f>SUBTOTAL(9,'Base de datos'!AI65:AM65)</f>
        <v>0</v>
      </c>
      <c r="M61" s="79" t="b">
        <f t="shared" si="5"/>
        <v>0</v>
      </c>
      <c r="N61" s="79">
        <f>SUBTOTAL(9,'Base de datos'!AN65:AR65)</f>
        <v>0</v>
      </c>
      <c r="O61" s="79" t="b">
        <f t="shared" si="6"/>
        <v>0</v>
      </c>
      <c r="P61" s="79">
        <f>SUBTOTAL(9,'Base de datos'!AS65:BP65)</f>
        <v>0</v>
      </c>
      <c r="Q61" s="79" t="b">
        <f t="shared" si="7"/>
        <v>0</v>
      </c>
      <c r="R61" s="79">
        <f>SUBTOTAL(9,'Base de datos'!AS65,'Base de datos'!AV65,'Base de datos'!BK65,'Base de datos'!BN65)</f>
        <v>0</v>
      </c>
      <c r="S61" s="79" t="b">
        <f t="shared" si="8"/>
        <v>0</v>
      </c>
      <c r="T61" s="79">
        <f>SUBTOTAL(9,'Base de datos'!AY65,'Base de datos'!BH65)</f>
        <v>0</v>
      </c>
      <c r="U61" s="79" t="b">
        <f t="shared" si="9"/>
        <v>0</v>
      </c>
      <c r="V61" s="79">
        <f>SUBTOTAL(9,'Base de datos'!BA65,'Base de datos'!BF65)</f>
        <v>0</v>
      </c>
      <c r="W61" s="79" t="b">
        <f t="shared" si="10"/>
        <v>0</v>
      </c>
      <c r="X61" s="79">
        <f>SUBTOTAL(9,'Base de datos'!AT65,'Base de datos'!BC65,'Base de datos'!BI65,'Base de datos'!BM65,'Base de datos'!BO65)</f>
        <v>0</v>
      </c>
      <c r="Y61" s="79" t="b">
        <f t="shared" si="11"/>
        <v>0</v>
      </c>
      <c r="Z61" s="79">
        <f>SUBTOTAL(9,'Base de datos'!AX65,'Base de datos'!BE65)</f>
        <v>0</v>
      </c>
      <c r="AA61" s="79" t="b">
        <f t="shared" si="12"/>
        <v>0</v>
      </c>
      <c r="AB61" s="79">
        <f>SUBTOTAL(9,'Base de datos'!BD65,'Base de datos'!BG65)</f>
        <v>0</v>
      </c>
      <c r="AC61" s="79" t="b">
        <f t="shared" si="13"/>
        <v>0</v>
      </c>
      <c r="AD61" s="79">
        <f>SUBTOTAL(9,'Base de datos'!AU65,'Base de datos'!AW65,'Base de datos'!AZ65,'Base de datos'!BJ65,'Base de datos'!BL65)</f>
        <v>0</v>
      </c>
      <c r="AE61" s="79" t="b">
        <f t="shared" si="14"/>
        <v>0</v>
      </c>
      <c r="AF61" s="79">
        <f>SUBTOTAL(9,'Base de datos'!BB65,'Base de datos'!BP65)</f>
        <v>0</v>
      </c>
      <c r="AG61" s="79" t="b">
        <f t="shared" si="15"/>
        <v>0</v>
      </c>
      <c r="AH61" s="79">
        <f>Tabulación!B61+Tabulación!D61+Tabulación!F61+Tabulación!H61+Tabulación!J61+Tabulación!L61+Tabulación!N61+Tabulación!P61</f>
        <v>0</v>
      </c>
      <c r="AI61" s="79" t="b">
        <f t="shared" si="16"/>
        <v>0</v>
      </c>
    </row>
    <row r="62" spans="1:35" x14ac:dyDescent="0.2">
      <c r="A62" s="1" t="str">
        <f>'Base de datos'!A66</f>
        <v>CUESTIONARIO 60</v>
      </c>
      <c r="B62" s="82">
        <f xml:space="preserve"> SUBTOTAL(9,'Base de datos'!K66:N66)</f>
        <v>0</v>
      </c>
      <c r="C62" s="79" t="b">
        <f t="shared" si="0"/>
        <v>0</v>
      </c>
      <c r="D62" s="82">
        <f xml:space="preserve"> SUBTOTAL(9,'Base de datos'!O66:R66)</f>
        <v>0</v>
      </c>
      <c r="E62" s="79" t="b">
        <f t="shared" si="1"/>
        <v>0</v>
      </c>
      <c r="F62" s="82">
        <f xml:space="preserve"> SUBTOTAL(9,'Base de datos'!S66:X66)</f>
        <v>0</v>
      </c>
      <c r="G62" s="79" t="b">
        <f t="shared" si="2"/>
        <v>0</v>
      </c>
      <c r="H62" s="79">
        <f>SUBTOTAL(9,'Base de datos'!Y66:AB66)</f>
        <v>0</v>
      </c>
      <c r="I62" s="79" t="b">
        <f t="shared" si="3"/>
        <v>0</v>
      </c>
      <c r="J62" s="79">
        <f>SUBTOTAL(9,'Base de datos'!AC66:AH66)</f>
        <v>0</v>
      </c>
      <c r="K62" s="79" t="b">
        <f t="shared" si="4"/>
        <v>0</v>
      </c>
      <c r="L62" s="79">
        <f>SUBTOTAL(9,'Base de datos'!AI66:AM66)</f>
        <v>0</v>
      </c>
      <c r="M62" s="79" t="b">
        <f t="shared" si="5"/>
        <v>0</v>
      </c>
      <c r="N62" s="79">
        <f>SUBTOTAL(9,'Base de datos'!AN66:AR66)</f>
        <v>0</v>
      </c>
      <c r="O62" s="79" t="b">
        <f t="shared" si="6"/>
        <v>0</v>
      </c>
      <c r="P62" s="79">
        <f>SUBTOTAL(9,'Base de datos'!AS66:BP66)</f>
        <v>0</v>
      </c>
      <c r="Q62" s="79" t="b">
        <f t="shared" si="7"/>
        <v>0</v>
      </c>
      <c r="R62" s="79">
        <f>SUBTOTAL(9,'Base de datos'!AS66,'Base de datos'!AV66,'Base de datos'!BK66,'Base de datos'!BN66)</f>
        <v>0</v>
      </c>
      <c r="S62" s="79" t="b">
        <f t="shared" si="8"/>
        <v>0</v>
      </c>
      <c r="T62" s="79">
        <f>SUBTOTAL(9,'Base de datos'!AY66,'Base de datos'!BH66)</f>
        <v>0</v>
      </c>
      <c r="U62" s="79" t="b">
        <f t="shared" si="9"/>
        <v>0</v>
      </c>
      <c r="V62" s="79">
        <f>SUBTOTAL(9,'Base de datos'!BA66,'Base de datos'!BF66)</f>
        <v>0</v>
      </c>
      <c r="W62" s="79" t="b">
        <f t="shared" si="10"/>
        <v>0</v>
      </c>
      <c r="X62" s="79">
        <f>SUBTOTAL(9,'Base de datos'!AT66,'Base de datos'!BC66,'Base de datos'!BI66,'Base de datos'!BM66,'Base de datos'!BO66)</f>
        <v>0</v>
      </c>
      <c r="Y62" s="79" t="b">
        <f t="shared" si="11"/>
        <v>0</v>
      </c>
      <c r="Z62" s="79">
        <f>SUBTOTAL(9,'Base de datos'!AX66,'Base de datos'!BE66)</f>
        <v>0</v>
      </c>
      <c r="AA62" s="79" t="b">
        <f t="shared" si="12"/>
        <v>0</v>
      </c>
      <c r="AB62" s="79">
        <f>SUBTOTAL(9,'Base de datos'!BD66,'Base de datos'!BG66)</f>
        <v>0</v>
      </c>
      <c r="AC62" s="79" t="b">
        <f t="shared" si="13"/>
        <v>0</v>
      </c>
      <c r="AD62" s="79">
        <f>SUBTOTAL(9,'Base de datos'!AU66,'Base de datos'!AW66,'Base de datos'!AZ66,'Base de datos'!BJ66,'Base de datos'!BL66)</f>
        <v>0</v>
      </c>
      <c r="AE62" s="79" t="b">
        <f t="shared" si="14"/>
        <v>0</v>
      </c>
      <c r="AF62" s="79">
        <f>SUBTOTAL(9,'Base de datos'!BB66,'Base de datos'!BP66)</f>
        <v>0</v>
      </c>
      <c r="AG62" s="79" t="b">
        <f t="shared" si="15"/>
        <v>0</v>
      </c>
      <c r="AH62" s="79">
        <f>Tabulación!B62+Tabulación!D62+Tabulación!F62+Tabulación!H62+Tabulación!J62+Tabulación!L62+Tabulación!N62+Tabulación!P62</f>
        <v>0</v>
      </c>
      <c r="AI62" s="79" t="b">
        <f t="shared" si="16"/>
        <v>0</v>
      </c>
    </row>
    <row r="63" spans="1:35" x14ac:dyDescent="0.2">
      <c r="A63" s="1" t="str">
        <f>'Base de datos'!A67</f>
        <v>CUESTIONARIO 61</v>
      </c>
      <c r="B63" s="82">
        <f xml:space="preserve"> SUBTOTAL(9,'Base de datos'!K67:N67)</f>
        <v>0</v>
      </c>
      <c r="C63" s="79" t="b">
        <f t="shared" si="0"/>
        <v>0</v>
      </c>
      <c r="D63" s="82">
        <f xml:space="preserve"> SUBTOTAL(9,'Base de datos'!O67:R67)</f>
        <v>0</v>
      </c>
      <c r="E63" s="79" t="b">
        <f t="shared" si="1"/>
        <v>0</v>
      </c>
      <c r="F63" s="82">
        <f xml:space="preserve"> SUBTOTAL(9,'Base de datos'!S67:X67)</f>
        <v>0</v>
      </c>
      <c r="G63" s="79" t="b">
        <f t="shared" si="2"/>
        <v>0</v>
      </c>
      <c r="H63" s="79">
        <f>SUBTOTAL(9,'Base de datos'!Y67:AB67)</f>
        <v>0</v>
      </c>
      <c r="I63" s="79" t="b">
        <f t="shared" si="3"/>
        <v>0</v>
      </c>
      <c r="J63" s="79">
        <f>SUBTOTAL(9,'Base de datos'!AC67:AH67)</f>
        <v>0</v>
      </c>
      <c r="K63" s="79" t="b">
        <f t="shared" si="4"/>
        <v>0</v>
      </c>
      <c r="L63" s="79">
        <f>SUBTOTAL(9,'Base de datos'!AI67:AM67)</f>
        <v>0</v>
      </c>
      <c r="M63" s="79" t="b">
        <f t="shared" si="5"/>
        <v>0</v>
      </c>
      <c r="N63" s="79">
        <f>SUBTOTAL(9,'Base de datos'!AN67:AR67)</f>
        <v>0</v>
      </c>
      <c r="O63" s="79" t="b">
        <f t="shared" si="6"/>
        <v>0</v>
      </c>
      <c r="P63" s="79">
        <f>SUBTOTAL(9,'Base de datos'!AS67:BP67)</f>
        <v>0</v>
      </c>
      <c r="Q63" s="79" t="b">
        <f t="shared" si="7"/>
        <v>0</v>
      </c>
      <c r="R63" s="79">
        <f>SUBTOTAL(9,'Base de datos'!AS67,'Base de datos'!AV67,'Base de datos'!BK67,'Base de datos'!BN67)</f>
        <v>0</v>
      </c>
      <c r="S63" s="79" t="b">
        <f t="shared" si="8"/>
        <v>0</v>
      </c>
      <c r="T63" s="79">
        <f>SUBTOTAL(9,'Base de datos'!AY67,'Base de datos'!BH67)</f>
        <v>0</v>
      </c>
      <c r="U63" s="79" t="b">
        <f t="shared" si="9"/>
        <v>0</v>
      </c>
      <c r="V63" s="79">
        <f>SUBTOTAL(9,'Base de datos'!BA67,'Base de datos'!BF67)</f>
        <v>0</v>
      </c>
      <c r="W63" s="79" t="b">
        <f t="shared" si="10"/>
        <v>0</v>
      </c>
      <c r="X63" s="79">
        <f>SUBTOTAL(9,'Base de datos'!AT67,'Base de datos'!BC67,'Base de datos'!BI67,'Base de datos'!BM67,'Base de datos'!BO67)</f>
        <v>0</v>
      </c>
      <c r="Y63" s="79" t="b">
        <f t="shared" si="11"/>
        <v>0</v>
      </c>
      <c r="Z63" s="79">
        <f>SUBTOTAL(9,'Base de datos'!AX67,'Base de datos'!BE67)</f>
        <v>0</v>
      </c>
      <c r="AA63" s="79" t="b">
        <f t="shared" si="12"/>
        <v>0</v>
      </c>
      <c r="AB63" s="79">
        <f>SUBTOTAL(9,'Base de datos'!BD67,'Base de datos'!BG67)</f>
        <v>0</v>
      </c>
      <c r="AC63" s="79" t="b">
        <f t="shared" si="13"/>
        <v>0</v>
      </c>
      <c r="AD63" s="79">
        <f>SUBTOTAL(9,'Base de datos'!AU67,'Base de datos'!AW67,'Base de datos'!AZ67,'Base de datos'!BJ67,'Base de datos'!BL67)</f>
        <v>0</v>
      </c>
      <c r="AE63" s="79" t="b">
        <f t="shared" si="14"/>
        <v>0</v>
      </c>
      <c r="AF63" s="79">
        <f>SUBTOTAL(9,'Base de datos'!BB67,'Base de datos'!BP67)</f>
        <v>0</v>
      </c>
      <c r="AG63" s="79" t="b">
        <f t="shared" si="15"/>
        <v>0</v>
      </c>
      <c r="AH63" s="79">
        <f>Tabulación!B63+Tabulación!D63+Tabulación!F63+Tabulación!H63+Tabulación!J63+Tabulación!L63+Tabulación!N63+Tabulación!P63</f>
        <v>0</v>
      </c>
      <c r="AI63" s="79" t="b">
        <f t="shared" si="16"/>
        <v>0</v>
      </c>
    </row>
    <row r="64" spans="1:35" x14ac:dyDescent="0.2">
      <c r="A64" s="1" t="str">
        <f>'Base de datos'!A68</f>
        <v>CUESTIONARIO 62</v>
      </c>
      <c r="B64" s="82">
        <f xml:space="preserve"> SUBTOTAL(9,'Base de datos'!K68:N68)</f>
        <v>0</v>
      </c>
      <c r="C64" s="79" t="b">
        <f t="shared" si="0"/>
        <v>0</v>
      </c>
      <c r="D64" s="82">
        <f xml:space="preserve"> SUBTOTAL(9,'Base de datos'!O68:R68)</f>
        <v>0</v>
      </c>
      <c r="E64" s="79" t="b">
        <f t="shared" si="1"/>
        <v>0</v>
      </c>
      <c r="F64" s="82">
        <f xml:space="preserve"> SUBTOTAL(9,'Base de datos'!S68:X68)</f>
        <v>0</v>
      </c>
      <c r="G64" s="79" t="b">
        <f t="shared" si="2"/>
        <v>0</v>
      </c>
      <c r="H64" s="79">
        <f>SUBTOTAL(9,'Base de datos'!Y68:AB68)</f>
        <v>0</v>
      </c>
      <c r="I64" s="79" t="b">
        <f t="shared" si="3"/>
        <v>0</v>
      </c>
      <c r="J64" s="79">
        <f>SUBTOTAL(9,'Base de datos'!AC68:AH68)</f>
        <v>0</v>
      </c>
      <c r="K64" s="79" t="b">
        <f t="shared" si="4"/>
        <v>0</v>
      </c>
      <c r="L64" s="79">
        <f>SUBTOTAL(9,'Base de datos'!AI68:AM68)</f>
        <v>0</v>
      </c>
      <c r="M64" s="79" t="b">
        <f t="shared" si="5"/>
        <v>0</v>
      </c>
      <c r="N64" s="79">
        <f>SUBTOTAL(9,'Base de datos'!AN68:AR68)</f>
        <v>0</v>
      </c>
      <c r="O64" s="79" t="b">
        <f t="shared" si="6"/>
        <v>0</v>
      </c>
      <c r="P64" s="79">
        <f>SUBTOTAL(9,'Base de datos'!AS68:BP68)</f>
        <v>0</v>
      </c>
      <c r="Q64" s="79" t="b">
        <f t="shared" si="7"/>
        <v>0</v>
      </c>
      <c r="R64" s="79">
        <f>SUBTOTAL(9,'Base de datos'!AS68,'Base de datos'!AV68,'Base de datos'!BK68,'Base de datos'!BN68)</f>
        <v>0</v>
      </c>
      <c r="S64" s="79" t="b">
        <f t="shared" si="8"/>
        <v>0</v>
      </c>
      <c r="T64" s="79">
        <f>SUBTOTAL(9,'Base de datos'!AY68,'Base de datos'!BH68)</f>
        <v>0</v>
      </c>
      <c r="U64" s="79" t="b">
        <f t="shared" si="9"/>
        <v>0</v>
      </c>
      <c r="V64" s="79">
        <f>SUBTOTAL(9,'Base de datos'!BA68,'Base de datos'!BF68)</f>
        <v>0</v>
      </c>
      <c r="W64" s="79" t="b">
        <f t="shared" si="10"/>
        <v>0</v>
      </c>
      <c r="X64" s="79">
        <f>SUBTOTAL(9,'Base de datos'!AT68,'Base de datos'!BC68,'Base de datos'!BI68,'Base de datos'!BM68,'Base de datos'!BO68)</f>
        <v>0</v>
      </c>
      <c r="Y64" s="79" t="b">
        <f t="shared" si="11"/>
        <v>0</v>
      </c>
      <c r="Z64" s="79">
        <f>SUBTOTAL(9,'Base de datos'!AX68,'Base de datos'!BE68)</f>
        <v>0</v>
      </c>
      <c r="AA64" s="79" t="b">
        <f t="shared" si="12"/>
        <v>0</v>
      </c>
      <c r="AB64" s="79">
        <f>SUBTOTAL(9,'Base de datos'!BD68,'Base de datos'!BG68)</f>
        <v>0</v>
      </c>
      <c r="AC64" s="79" t="b">
        <f t="shared" si="13"/>
        <v>0</v>
      </c>
      <c r="AD64" s="79">
        <f>SUBTOTAL(9,'Base de datos'!AU68,'Base de datos'!AW68,'Base de datos'!AZ68,'Base de datos'!BJ68,'Base de datos'!BL68)</f>
        <v>0</v>
      </c>
      <c r="AE64" s="79" t="b">
        <f t="shared" si="14"/>
        <v>0</v>
      </c>
      <c r="AF64" s="79">
        <f>SUBTOTAL(9,'Base de datos'!BB68,'Base de datos'!BP68)</f>
        <v>0</v>
      </c>
      <c r="AG64" s="79" t="b">
        <f t="shared" si="15"/>
        <v>0</v>
      </c>
      <c r="AH64" s="79">
        <f>Tabulación!B64+Tabulación!D64+Tabulación!F64+Tabulación!H64+Tabulación!J64+Tabulación!L64+Tabulación!N64+Tabulación!P64</f>
        <v>0</v>
      </c>
      <c r="AI64" s="79" t="b">
        <f t="shared" si="16"/>
        <v>0</v>
      </c>
    </row>
    <row r="65" spans="1:35" x14ac:dyDescent="0.2">
      <c r="A65" s="1" t="str">
        <f>'Base de datos'!A69</f>
        <v>CUESTIONARIO 63</v>
      </c>
      <c r="B65" s="82">
        <f xml:space="preserve"> SUBTOTAL(9,'Base de datos'!K69:N69)</f>
        <v>0</v>
      </c>
      <c r="C65" s="79" t="b">
        <f t="shared" si="0"/>
        <v>0</v>
      </c>
      <c r="D65" s="82">
        <f xml:space="preserve"> SUBTOTAL(9,'Base de datos'!O69:R69)</f>
        <v>0</v>
      </c>
      <c r="E65" s="79" t="b">
        <f t="shared" si="1"/>
        <v>0</v>
      </c>
      <c r="F65" s="82">
        <f xml:space="preserve"> SUBTOTAL(9,'Base de datos'!S69:X69)</f>
        <v>0</v>
      </c>
      <c r="G65" s="79" t="b">
        <f t="shared" si="2"/>
        <v>0</v>
      </c>
      <c r="H65" s="79">
        <f>SUBTOTAL(9,'Base de datos'!Y69:AB69)</f>
        <v>0</v>
      </c>
      <c r="I65" s="79" t="b">
        <f t="shared" si="3"/>
        <v>0</v>
      </c>
      <c r="J65" s="79">
        <f>SUBTOTAL(9,'Base de datos'!AC69:AH69)</f>
        <v>0</v>
      </c>
      <c r="K65" s="79" t="b">
        <f t="shared" si="4"/>
        <v>0</v>
      </c>
      <c r="L65" s="79">
        <f>SUBTOTAL(9,'Base de datos'!AI69:AM69)</f>
        <v>0</v>
      </c>
      <c r="M65" s="79" t="b">
        <f t="shared" si="5"/>
        <v>0</v>
      </c>
      <c r="N65" s="79">
        <f>SUBTOTAL(9,'Base de datos'!AN69:AR69)</f>
        <v>0</v>
      </c>
      <c r="O65" s="79" t="b">
        <f t="shared" si="6"/>
        <v>0</v>
      </c>
      <c r="P65" s="79">
        <f>SUBTOTAL(9,'Base de datos'!AS69:BP69)</f>
        <v>0</v>
      </c>
      <c r="Q65" s="79" t="b">
        <f t="shared" si="7"/>
        <v>0</v>
      </c>
      <c r="R65" s="79">
        <f>SUBTOTAL(9,'Base de datos'!AS69,'Base de datos'!AV69,'Base de datos'!BK69,'Base de datos'!BN69)</f>
        <v>0</v>
      </c>
      <c r="S65" s="79" t="b">
        <f t="shared" si="8"/>
        <v>0</v>
      </c>
      <c r="T65" s="79">
        <f>SUBTOTAL(9,'Base de datos'!AY69,'Base de datos'!BH69)</f>
        <v>0</v>
      </c>
      <c r="U65" s="79" t="b">
        <f t="shared" si="9"/>
        <v>0</v>
      </c>
      <c r="V65" s="79">
        <f>SUBTOTAL(9,'Base de datos'!BA69,'Base de datos'!BF69)</f>
        <v>0</v>
      </c>
      <c r="W65" s="79" t="b">
        <f t="shared" si="10"/>
        <v>0</v>
      </c>
      <c r="X65" s="79">
        <f>SUBTOTAL(9,'Base de datos'!AT69,'Base de datos'!BC69,'Base de datos'!BI69,'Base de datos'!BM69,'Base de datos'!BO69)</f>
        <v>0</v>
      </c>
      <c r="Y65" s="79" t="b">
        <f t="shared" si="11"/>
        <v>0</v>
      </c>
      <c r="Z65" s="79">
        <f>SUBTOTAL(9,'Base de datos'!AX69,'Base de datos'!BE69)</f>
        <v>0</v>
      </c>
      <c r="AA65" s="79" t="b">
        <f t="shared" si="12"/>
        <v>0</v>
      </c>
      <c r="AB65" s="79">
        <f>SUBTOTAL(9,'Base de datos'!BD69,'Base de datos'!BG69)</f>
        <v>0</v>
      </c>
      <c r="AC65" s="79" t="b">
        <f t="shared" si="13"/>
        <v>0</v>
      </c>
      <c r="AD65" s="79">
        <f>SUBTOTAL(9,'Base de datos'!AU69,'Base de datos'!AW69,'Base de datos'!AZ69,'Base de datos'!BJ69,'Base de datos'!BL69)</f>
        <v>0</v>
      </c>
      <c r="AE65" s="79" t="b">
        <f t="shared" si="14"/>
        <v>0</v>
      </c>
      <c r="AF65" s="79">
        <f>SUBTOTAL(9,'Base de datos'!BB69,'Base de datos'!BP69)</f>
        <v>0</v>
      </c>
      <c r="AG65" s="79" t="b">
        <f t="shared" si="15"/>
        <v>0</v>
      </c>
      <c r="AH65" s="79">
        <f>Tabulación!B65+Tabulación!D65+Tabulación!F65+Tabulación!H65+Tabulación!J65+Tabulación!L65+Tabulación!N65+Tabulación!P65</f>
        <v>0</v>
      </c>
      <c r="AI65" s="79" t="b">
        <f t="shared" si="16"/>
        <v>0</v>
      </c>
    </row>
    <row r="66" spans="1:35" x14ac:dyDescent="0.2">
      <c r="A66" s="1" t="str">
        <f>'Base de datos'!A70</f>
        <v>CUESTIONARIO 64</v>
      </c>
      <c r="B66" s="82">
        <f xml:space="preserve"> SUBTOTAL(9,'Base de datos'!K70:N70)</f>
        <v>0</v>
      </c>
      <c r="C66" s="79" t="b">
        <f t="shared" si="0"/>
        <v>0</v>
      </c>
      <c r="D66" s="82">
        <f xml:space="preserve"> SUBTOTAL(9,'Base de datos'!O70:R70)</f>
        <v>0</v>
      </c>
      <c r="E66" s="79" t="b">
        <f t="shared" si="1"/>
        <v>0</v>
      </c>
      <c r="F66" s="82">
        <f xml:space="preserve"> SUBTOTAL(9,'Base de datos'!S70:X70)</f>
        <v>0</v>
      </c>
      <c r="G66" s="79" t="b">
        <f t="shared" si="2"/>
        <v>0</v>
      </c>
      <c r="H66" s="79">
        <f>SUBTOTAL(9,'Base de datos'!Y70:AB70)</f>
        <v>0</v>
      </c>
      <c r="I66" s="79" t="b">
        <f t="shared" si="3"/>
        <v>0</v>
      </c>
      <c r="J66" s="79">
        <f>SUBTOTAL(9,'Base de datos'!AC70:AH70)</f>
        <v>0</v>
      </c>
      <c r="K66" s="79" t="b">
        <f t="shared" si="4"/>
        <v>0</v>
      </c>
      <c r="L66" s="79">
        <f>SUBTOTAL(9,'Base de datos'!AI70:AM70)</f>
        <v>0</v>
      </c>
      <c r="M66" s="79" t="b">
        <f t="shared" si="5"/>
        <v>0</v>
      </c>
      <c r="N66" s="79">
        <f>SUBTOTAL(9,'Base de datos'!AN70:AR70)</f>
        <v>0</v>
      </c>
      <c r="O66" s="79" t="b">
        <f t="shared" si="6"/>
        <v>0</v>
      </c>
      <c r="P66" s="79">
        <f>SUBTOTAL(9,'Base de datos'!AS70:BP70)</f>
        <v>0</v>
      </c>
      <c r="Q66" s="79" t="b">
        <f t="shared" si="7"/>
        <v>0</v>
      </c>
      <c r="R66" s="79">
        <f>SUBTOTAL(9,'Base de datos'!AS70,'Base de datos'!AV70,'Base de datos'!BK70,'Base de datos'!BN70)</f>
        <v>0</v>
      </c>
      <c r="S66" s="79" t="b">
        <f t="shared" si="8"/>
        <v>0</v>
      </c>
      <c r="T66" s="79">
        <f>SUBTOTAL(9,'Base de datos'!AY70,'Base de datos'!BH70)</f>
        <v>0</v>
      </c>
      <c r="U66" s="79" t="b">
        <f t="shared" si="9"/>
        <v>0</v>
      </c>
      <c r="V66" s="79">
        <f>SUBTOTAL(9,'Base de datos'!BA70,'Base de datos'!BF70)</f>
        <v>0</v>
      </c>
      <c r="W66" s="79" t="b">
        <f t="shared" si="10"/>
        <v>0</v>
      </c>
      <c r="X66" s="79">
        <f>SUBTOTAL(9,'Base de datos'!AT70,'Base de datos'!BC70,'Base de datos'!BI70,'Base de datos'!BM70,'Base de datos'!BO70)</f>
        <v>0</v>
      </c>
      <c r="Y66" s="79" t="b">
        <f t="shared" si="11"/>
        <v>0</v>
      </c>
      <c r="Z66" s="79">
        <f>SUBTOTAL(9,'Base de datos'!AX70,'Base de datos'!BE70)</f>
        <v>0</v>
      </c>
      <c r="AA66" s="79" t="b">
        <f t="shared" si="12"/>
        <v>0</v>
      </c>
      <c r="AB66" s="79">
        <f>SUBTOTAL(9,'Base de datos'!BD70,'Base de datos'!BG70)</f>
        <v>0</v>
      </c>
      <c r="AC66" s="79" t="b">
        <f t="shared" si="13"/>
        <v>0</v>
      </c>
      <c r="AD66" s="79">
        <f>SUBTOTAL(9,'Base de datos'!AU70,'Base de datos'!AW70,'Base de datos'!AZ70,'Base de datos'!BJ70,'Base de datos'!BL70)</f>
        <v>0</v>
      </c>
      <c r="AE66" s="79" t="b">
        <f t="shared" si="14"/>
        <v>0</v>
      </c>
      <c r="AF66" s="79">
        <f>SUBTOTAL(9,'Base de datos'!BB70,'Base de datos'!BP70)</f>
        <v>0</v>
      </c>
      <c r="AG66" s="79" t="b">
        <f t="shared" si="15"/>
        <v>0</v>
      </c>
      <c r="AH66" s="79">
        <f>Tabulación!B66+Tabulación!D66+Tabulación!F66+Tabulación!H66+Tabulación!J66+Tabulación!L66+Tabulación!N66+Tabulación!P66</f>
        <v>0</v>
      </c>
      <c r="AI66" s="79" t="b">
        <f t="shared" si="16"/>
        <v>0</v>
      </c>
    </row>
    <row r="67" spans="1:35" x14ac:dyDescent="0.2">
      <c r="A67" s="1" t="str">
        <f>'Base de datos'!A71</f>
        <v>CUESTIONARIO 65</v>
      </c>
      <c r="B67" s="82">
        <f xml:space="preserve"> SUBTOTAL(9,'Base de datos'!K71:N71)</f>
        <v>0</v>
      </c>
      <c r="C67" s="79" t="b">
        <f t="shared" si="0"/>
        <v>0</v>
      </c>
      <c r="D67" s="82">
        <f xml:space="preserve"> SUBTOTAL(9,'Base de datos'!O71:R71)</f>
        <v>0</v>
      </c>
      <c r="E67" s="79" t="b">
        <f t="shared" si="1"/>
        <v>0</v>
      </c>
      <c r="F67" s="82">
        <f xml:space="preserve"> SUBTOTAL(9,'Base de datos'!S71:X71)</f>
        <v>0</v>
      </c>
      <c r="G67" s="79" t="b">
        <f t="shared" si="2"/>
        <v>0</v>
      </c>
      <c r="H67" s="79">
        <f>SUBTOTAL(9,'Base de datos'!Y71:AB71)</f>
        <v>0</v>
      </c>
      <c r="I67" s="79" t="b">
        <f t="shared" si="3"/>
        <v>0</v>
      </c>
      <c r="J67" s="79">
        <f>SUBTOTAL(9,'Base de datos'!AC71:AH71)</f>
        <v>0</v>
      </c>
      <c r="K67" s="79" t="b">
        <f t="shared" si="4"/>
        <v>0</v>
      </c>
      <c r="L67" s="79">
        <f>SUBTOTAL(9,'Base de datos'!AI71:AM71)</f>
        <v>0</v>
      </c>
      <c r="M67" s="79" t="b">
        <f t="shared" si="5"/>
        <v>0</v>
      </c>
      <c r="N67" s="79">
        <f>SUBTOTAL(9,'Base de datos'!AN71:AR71)</f>
        <v>0</v>
      </c>
      <c r="O67" s="79" t="b">
        <f t="shared" si="6"/>
        <v>0</v>
      </c>
      <c r="P67" s="79">
        <f>SUBTOTAL(9,'Base de datos'!AS71:BP71)</f>
        <v>0</v>
      </c>
      <c r="Q67" s="79" t="b">
        <f t="shared" si="7"/>
        <v>0</v>
      </c>
      <c r="R67" s="79">
        <f>SUBTOTAL(9,'Base de datos'!AS71,'Base de datos'!AV71,'Base de datos'!BK71,'Base de datos'!BN71)</f>
        <v>0</v>
      </c>
      <c r="S67" s="79" t="b">
        <f t="shared" si="8"/>
        <v>0</v>
      </c>
      <c r="T67" s="79">
        <f>SUBTOTAL(9,'Base de datos'!AY71,'Base de datos'!BH71)</f>
        <v>0</v>
      </c>
      <c r="U67" s="79" t="b">
        <f t="shared" si="9"/>
        <v>0</v>
      </c>
      <c r="V67" s="79">
        <f>SUBTOTAL(9,'Base de datos'!BA71,'Base de datos'!BF71)</f>
        <v>0</v>
      </c>
      <c r="W67" s="79" t="b">
        <f t="shared" si="10"/>
        <v>0</v>
      </c>
      <c r="X67" s="79">
        <f>SUBTOTAL(9,'Base de datos'!AT71,'Base de datos'!BC71,'Base de datos'!BI71,'Base de datos'!BM71,'Base de datos'!BO71)</f>
        <v>0</v>
      </c>
      <c r="Y67" s="79" t="b">
        <f t="shared" si="11"/>
        <v>0</v>
      </c>
      <c r="Z67" s="79">
        <f>SUBTOTAL(9,'Base de datos'!AX71,'Base de datos'!BE71)</f>
        <v>0</v>
      </c>
      <c r="AA67" s="79" t="b">
        <f t="shared" si="12"/>
        <v>0</v>
      </c>
      <c r="AB67" s="79">
        <f>SUBTOTAL(9,'Base de datos'!BD71,'Base de datos'!BG71)</f>
        <v>0</v>
      </c>
      <c r="AC67" s="79" t="b">
        <f t="shared" si="13"/>
        <v>0</v>
      </c>
      <c r="AD67" s="79">
        <f>SUBTOTAL(9,'Base de datos'!AU71,'Base de datos'!AW71,'Base de datos'!AZ71,'Base de datos'!BJ71,'Base de datos'!BL71)</f>
        <v>0</v>
      </c>
      <c r="AE67" s="79" t="b">
        <f t="shared" si="14"/>
        <v>0</v>
      </c>
      <c r="AF67" s="79">
        <f>SUBTOTAL(9,'Base de datos'!BB71,'Base de datos'!BP71)</f>
        <v>0</v>
      </c>
      <c r="AG67" s="79" t="b">
        <f t="shared" si="15"/>
        <v>0</v>
      </c>
      <c r="AH67" s="79">
        <f>Tabulación!B67+Tabulación!D67+Tabulación!F67+Tabulación!H67+Tabulación!J67+Tabulación!L67+Tabulación!N67+Tabulación!P67</f>
        <v>0</v>
      </c>
      <c r="AI67" s="79" t="b">
        <f t="shared" si="16"/>
        <v>0</v>
      </c>
    </row>
    <row r="68" spans="1:35" x14ac:dyDescent="0.2">
      <c r="A68" s="1" t="str">
        <f>'Base de datos'!A72</f>
        <v>CUESTIONARIO 66</v>
      </c>
      <c r="B68" s="82">
        <f xml:space="preserve"> SUBTOTAL(9,'Base de datos'!K72:N72)</f>
        <v>0</v>
      </c>
      <c r="C68" s="79" t="b">
        <f t="shared" ref="C68:C131" si="17">IF( AND(B68&gt;=4,B68&lt;=7), "RIESGO ALTO",IF( AND(B68&gt;=8,B68&lt;=12),"RIESGO MEDIO",IF( AND(B68&gt;=13,B68&lt;=16),"RIESGO BAJO")))</f>
        <v>0</v>
      </c>
      <c r="D68" s="82">
        <f xml:space="preserve"> SUBTOTAL(9,'Base de datos'!O72:R72)</f>
        <v>0</v>
      </c>
      <c r="E68" s="79" t="b">
        <f t="shared" ref="E68:E131" si="18">IF( AND(D68&gt;=4,D68&lt;=7), "RIESGO ALTO",IF( AND(D68&gt;=8,D68&lt;=12),"RIESGO MEDIO",IF( AND(D68&gt;=13,D68&lt;=16),"RIESGO BAJO")))</f>
        <v>0</v>
      </c>
      <c r="F68" s="82">
        <f xml:space="preserve"> SUBTOTAL(9,'Base de datos'!S72:X72)</f>
        <v>0</v>
      </c>
      <c r="G68" s="79" t="b">
        <f t="shared" ref="G68:G131" si="19">IF( AND(F68&gt;=6,F68&lt;=11), "RIESGO ALTO",IF( AND(F68&gt;=12,F68&lt;=17),"RIESGO MEDIO",IF( AND(F68&gt;=18,F68&lt;=24),"RIESGO BAJO")))</f>
        <v>0</v>
      </c>
      <c r="H68" s="79">
        <f>SUBTOTAL(9,'Base de datos'!Y72:AB72)</f>
        <v>0</v>
      </c>
      <c r="I68" s="79" t="b">
        <f t="shared" ref="I68:I131" si="20">IF( AND(H68&gt;=4,H68&lt;=7), "RIESGO ALTO",IF( AND(H68&gt;=8,H68&lt;=12),"RIESGO MEDIO",IF( AND(H68&gt;=13,H68&lt;=16),"RIESGO BAJO")))</f>
        <v>0</v>
      </c>
      <c r="J68" s="79">
        <f>SUBTOTAL(9,'Base de datos'!AC72:AH72)</f>
        <v>0</v>
      </c>
      <c r="K68" s="79" t="b">
        <f t="shared" ref="K68:K131" si="21">IF( AND(J68&gt;=6,J68&lt;=11), "RIESGO ALTO",IF( AND(J68&gt;=12,J68&lt;=17),"RIESGO MEDIO",IF( AND(J68&gt;=18,J68&lt;=24),"RIESGO BAJO")))</f>
        <v>0</v>
      </c>
      <c r="L68" s="79">
        <f>SUBTOTAL(9,'Base de datos'!AI72:AM72)</f>
        <v>0</v>
      </c>
      <c r="M68" s="79" t="b">
        <f t="shared" ref="M68:M131" si="22">IF( AND(L68&gt;=5,L68&lt;=9), "RIESGO ALTO",IF( AND(L68&gt;=10,L68&lt;=15),"RIESGO MEDIO",IF( AND(L68&gt;=16,L68&lt;=20),"RIESGO BAJO")))</f>
        <v>0</v>
      </c>
      <c r="N68" s="79">
        <f>SUBTOTAL(9,'Base de datos'!AN72:AR72)</f>
        <v>0</v>
      </c>
      <c r="O68" s="79" t="b">
        <f t="shared" ref="O68:O131" si="23">IF( AND(N68&gt;=5,N68&lt;=9), "RIESGO ALTO",IF( AND(N68&gt;=10,N68&lt;=15),"RIESGO MEDIO",IF( AND(N68&gt;=16,N68&lt;=20),"RIESGO BAJO")))</f>
        <v>0</v>
      </c>
      <c r="P68" s="79">
        <f>SUBTOTAL(9,'Base de datos'!AS72:BP72)</f>
        <v>0</v>
      </c>
      <c r="Q68" s="79" t="b">
        <f t="shared" ref="Q68:Q131" si="24">IF( AND(P68&gt;=24,P68&lt;=48), "RIESGO ALTO",IF( AND(P68&gt;=49,P68&lt;=72),"RIESGO MEDIO",IF( AND(P68&gt;=73,P68&lt;=96),"RIESGO BAJO")))</f>
        <v>0</v>
      </c>
      <c r="R68" s="79">
        <f>SUBTOTAL(9,'Base de datos'!AS72,'Base de datos'!AV72,'Base de datos'!BK72,'Base de datos'!BN72)</f>
        <v>0</v>
      </c>
      <c r="S68" s="79" t="b">
        <f t="shared" ref="S68:S131" si="25">IF( AND(R68&gt;=4,R68&lt;=7), "RIESGO ALTO",IF( AND(R68&gt;=8,R68&lt;=12),"RIESGO MEDIO",IF( AND(R68&gt;=13,R68&lt;=16),"RIESGO BAJO")))</f>
        <v>0</v>
      </c>
      <c r="T68" s="79">
        <f>SUBTOTAL(9,'Base de datos'!AY72,'Base de datos'!BH72)</f>
        <v>0</v>
      </c>
      <c r="U68" s="79" t="b">
        <f t="shared" ref="U68:U131" si="26">IF( AND(T68&gt;=2,T68&lt;=4), "RIESGO ALTO",IF( AND(T68&gt;=5,T68&lt;=6),"RIESGO MEDIO",IF( AND(T68&gt;=7,T68&lt;=8),"RIESGO BAJO")))</f>
        <v>0</v>
      </c>
      <c r="V68" s="79">
        <f>SUBTOTAL(9,'Base de datos'!BA72,'Base de datos'!BF72)</f>
        <v>0</v>
      </c>
      <c r="W68" s="79" t="b">
        <f t="shared" ref="W68:W131" si="27">IF( AND(V68&gt;=2,V68&lt;=4), "RIESGO ALTO",IF( AND(V68&gt;=5,V68&lt;=6),"RIESGO MEDIO",IF( AND(V68&gt;=7,V68&lt;=8),"RIESGO BAJO")))</f>
        <v>0</v>
      </c>
      <c r="X68" s="79">
        <f>SUBTOTAL(9,'Base de datos'!AT72,'Base de datos'!BC72,'Base de datos'!BI72,'Base de datos'!BM72,'Base de datos'!BO72)</f>
        <v>0</v>
      </c>
      <c r="Y68" s="79" t="b">
        <f t="shared" ref="Y68:Y131" si="28">IF( AND(X68&gt;=5,X68&lt;=9), "RIESGO ALTO",IF( AND(X68&gt;=10,X68&lt;=15),"RIESGO MEDIO",IF( AND(X68&gt;=16,X68&lt;=20),"RIESGO BAJO")))</f>
        <v>0</v>
      </c>
      <c r="Z68" s="79">
        <f>SUBTOTAL(9,'Base de datos'!AX72,'Base de datos'!BE72)</f>
        <v>0</v>
      </c>
      <c r="AA68" s="79" t="b">
        <f t="shared" ref="AA68:AA131" si="29">IF( AND(Z68&gt;=2,Z68&lt;=4), "RIESGO ALTO",IF( AND(Z68&gt;=5,Z68&lt;=6),"RIESGO MEDIO",IF( AND(Z68&gt;=7,Z68&lt;=8),"RIESGO BAJO")))</f>
        <v>0</v>
      </c>
      <c r="AB68" s="79">
        <f>SUBTOTAL(9,'Base de datos'!BD72,'Base de datos'!BG72)</f>
        <v>0</v>
      </c>
      <c r="AC68" s="79" t="b">
        <f t="shared" ref="AC68:AC131" si="30">IF( AND(AB68&gt;=2,AB68&lt;=4), "RIESGO ALTO",IF( AND(AB68&gt;=5,AB68&lt;=6),"RIESGO MEDIO",IF( AND(AB68&gt;=7,AB68&lt;=8),"RIESGO BAJO")))</f>
        <v>0</v>
      </c>
      <c r="AD68" s="79">
        <f>SUBTOTAL(9,'Base de datos'!AU72,'Base de datos'!AW72,'Base de datos'!AZ72,'Base de datos'!BJ72,'Base de datos'!BL72)</f>
        <v>0</v>
      </c>
      <c r="AE68" s="79" t="b">
        <f t="shared" ref="AE68:AE131" si="31">IF( AND(AD68&gt;=5,AD68&lt;=9), "RIESGO ALTO",IF( AND(AD68&gt;=10,AD68&lt;=15),"RIESGO MEDIO",IF( AND(AD68&gt;=16,AD68&lt;=20),"RIESGO BAJO")))</f>
        <v>0</v>
      </c>
      <c r="AF68" s="79">
        <f>SUBTOTAL(9,'Base de datos'!BB72,'Base de datos'!BP72)</f>
        <v>0</v>
      </c>
      <c r="AG68" s="79" t="b">
        <f t="shared" ref="AG68:AG131" si="32">IF( AND(AF68&gt;=2,AF68&lt;=4), "RIESGO ALTO",IF( AND(AF68&gt;=5,AF68&lt;=6),"RIESGO MEDIO",IF( AND(AF68&gt;=7,AF68&lt;=8),"RIESGO BAJO")))</f>
        <v>0</v>
      </c>
      <c r="AH68" s="79">
        <f>Tabulación!B68+Tabulación!D68+Tabulación!F68+Tabulación!H68+Tabulación!J68+Tabulación!L68+Tabulación!N68+Tabulación!P68</f>
        <v>0</v>
      </c>
      <c r="AI68" s="79" t="b">
        <f t="shared" ref="AI68:AI131" si="33">IF( AND(AH68&gt;=58,AH68&lt;=116), "RIESGO ALTO",IF( AND(AH68&gt;=117,AH68&lt;=174),"RIESGO MEDIO",IF( AND(AH68&gt;=175,AH68&lt;=232),"RIESGO BAJO")))</f>
        <v>0</v>
      </c>
    </row>
    <row r="69" spans="1:35" x14ac:dyDescent="0.2">
      <c r="A69" s="1" t="str">
        <f>'Base de datos'!A73</f>
        <v>CUESTIONARIO 67</v>
      </c>
      <c r="B69" s="82">
        <f xml:space="preserve"> SUBTOTAL(9,'Base de datos'!K73:N73)</f>
        <v>0</v>
      </c>
      <c r="C69" s="79" t="b">
        <f t="shared" si="17"/>
        <v>0</v>
      </c>
      <c r="D69" s="82">
        <f xml:space="preserve"> SUBTOTAL(9,'Base de datos'!O73:R73)</f>
        <v>0</v>
      </c>
      <c r="E69" s="79" t="b">
        <f t="shared" si="18"/>
        <v>0</v>
      </c>
      <c r="F69" s="82">
        <f xml:space="preserve"> SUBTOTAL(9,'Base de datos'!S73:X73)</f>
        <v>0</v>
      </c>
      <c r="G69" s="79" t="b">
        <f t="shared" si="19"/>
        <v>0</v>
      </c>
      <c r="H69" s="79">
        <f>SUBTOTAL(9,'Base de datos'!Y73:AB73)</f>
        <v>0</v>
      </c>
      <c r="I69" s="79" t="b">
        <f t="shared" si="20"/>
        <v>0</v>
      </c>
      <c r="J69" s="79">
        <f>SUBTOTAL(9,'Base de datos'!AC73:AH73)</f>
        <v>0</v>
      </c>
      <c r="K69" s="79" t="b">
        <f t="shared" si="21"/>
        <v>0</v>
      </c>
      <c r="L69" s="79">
        <f>SUBTOTAL(9,'Base de datos'!AI73:AM73)</f>
        <v>0</v>
      </c>
      <c r="M69" s="79" t="b">
        <f t="shared" si="22"/>
        <v>0</v>
      </c>
      <c r="N69" s="79">
        <f>SUBTOTAL(9,'Base de datos'!AN73:AR73)</f>
        <v>0</v>
      </c>
      <c r="O69" s="79" t="b">
        <f t="shared" si="23"/>
        <v>0</v>
      </c>
      <c r="P69" s="79">
        <f>SUBTOTAL(9,'Base de datos'!AS73:BP73)</f>
        <v>0</v>
      </c>
      <c r="Q69" s="79" t="b">
        <f t="shared" si="24"/>
        <v>0</v>
      </c>
      <c r="R69" s="79">
        <f>SUBTOTAL(9,'Base de datos'!AS73,'Base de datos'!AV73,'Base de datos'!BK73,'Base de datos'!BN73)</f>
        <v>0</v>
      </c>
      <c r="S69" s="79" t="b">
        <f t="shared" si="25"/>
        <v>0</v>
      </c>
      <c r="T69" s="79">
        <f>SUBTOTAL(9,'Base de datos'!AY73,'Base de datos'!BH73)</f>
        <v>0</v>
      </c>
      <c r="U69" s="79" t="b">
        <f t="shared" si="26"/>
        <v>0</v>
      </c>
      <c r="V69" s="79">
        <f>SUBTOTAL(9,'Base de datos'!BA73,'Base de datos'!BF73)</f>
        <v>0</v>
      </c>
      <c r="W69" s="79" t="b">
        <f t="shared" si="27"/>
        <v>0</v>
      </c>
      <c r="X69" s="79">
        <f>SUBTOTAL(9,'Base de datos'!AT73,'Base de datos'!BC73,'Base de datos'!BI73,'Base de datos'!BM73,'Base de datos'!BO73)</f>
        <v>0</v>
      </c>
      <c r="Y69" s="79" t="b">
        <f t="shared" si="28"/>
        <v>0</v>
      </c>
      <c r="Z69" s="79">
        <f>SUBTOTAL(9,'Base de datos'!AX73,'Base de datos'!BE73)</f>
        <v>0</v>
      </c>
      <c r="AA69" s="79" t="b">
        <f t="shared" si="29"/>
        <v>0</v>
      </c>
      <c r="AB69" s="79">
        <f>SUBTOTAL(9,'Base de datos'!BD73,'Base de datos'!BG73)</f>
        <v>0</v>
      </c>
      <c r="AC69" s="79" t="b">
        <f t="shared" si="30"/>
        <v>0</v>
      </c>
      <c r="AD69" s="79">
        <f>SUBTOTAL(9,'Base de datos'!AU73,'Base de datos'!AW73,'Base de datos'!AZ73,'Base de datos'!BJ73,'Base de datos'!BL73)</f>
        <v>0</v>
      </c>
      <c r="AE69" s="79" t="b">
        <f t="shared" si="31"/>
        <v>0</v>
      </c>
      <c r="AF69" s="79">
        <f>SUBTOTAL(9,'Base de datos'!BB73,'Base de datos'!BP73)</f>
        <v>0</v>
      </c>
      <c r="AG69" s="79" t="b">
        <f t="shared" si="32"/>
        <v>0</v>
      </c>
      <c r="AH69" s="79">
        <f>Tabulación!B69+Tabulación!D69+Tabulación!F69+Tabulación!H69+Tabulación!J69+Tabulación!L69+Tabulación!N69+Tabulación!P69</f>
        <v>0</v>
      </c>
      <c r="AI69" s="79" t="b">
        <f t="shared" si="33"/>
        <v>0</v>
      </c>
    </row>
    <row r="70" spans="1:35" x14ac:dyDescent="0.2">
      <c r="A70" s="1" t="str">
        <f>'Base de datos'!A74</f>
        <v>CUESTIONARIO 68</v>
      </c>
      <c r="B70" s="82">
        <f xml:space="preserve"> SUBTOTAL(9,'Base de datos'!K74:N74)</f>
        <v>0</v>
      </c>
      <c r="C70" s="79" t="b">
        <f t="shared" si="17"/>
        <v>0</v>
      </c>
      <c r="D70" s="82">
        <f xml:space="preserve"> SUBTOTAL(9,'Base de datos'!O74:R74)</f>
        <v>0</v>
      </c>
      <c r="E70" s="79" t="b">
        <f t="shared" si="18"/>
        <v>0</v>
      </c>
      <c r="F70" s="82">
        <f xml:space="preserve"> SUBTOTAL(9,'Base de datos'!S74:X74)</f>
        <v>0</v>
      </c>
      <c r="G70" s="79" t="b">
        <f t="shared" si="19"/>
        <v>0</v>
      </c>
      <c r="H70" s="79">
        <f>SUBTOTAL(9,'Base de datos'!Y74:AB74)</f>
        <v>0</v>
      </c>
      <c r="I70" s="79" t="b">
        <f t="shared" si="20"/>
        <v>0</v>
      </c>
      <c r="J70" s="79">
        <f>SUBTOTAL(9,'Base de datos'!AC74:AH74)</f>
        <v>0</v>
      </c>
      <c r="K70" s="79" t="b">
        <f t="shared" si="21"/>
        <v>0</v>
      </c>
      <c r="L70" s="79">
        <f>SUBTOTAL(9,'Base de datos'!AI74:AM74)</f>
        <v>0</v>
      </c>
      <c r="M70" s="79" t="b">
        <f t="shared" si="22"/>
        <v>0</v>
      </c>
      <c r="N70" s="79">
        <f>SUBTOTAL(9,'Base de datos'!AN74:AR74)</f>
        <v>0</v>
      </c>
      <c r="O70" s="79" t="b">
        <f t="shared" si="23"/>
        <v>0</v>
      </c>
      <c r="P70" s="79">
        <f>SUBTOTAL(9,'Base de datos'!AS74:BP74)</f>
        <v>0</v>
      </c>
      <c r="Q70" s="79" t="b">
        <f t="shared" si="24"/>
        <v>0</v>
      </c>
      <c r="R70" s="79">
        <f>SUBTOTAL(9,'Base de datos'!AS74,'Base de datos'!AV74,'Base de datos'!BK74,'Base de datos'!BN74)</f>
        <v>0</v>
      </c>
      <c r="S70" s="79" t="b">
        <f t="shared" si="25"/>
        <v>0</v>
      </c>
      <c r="T70" s="79">
        <f>SUBTOTAL(9,'Base de datos'!AY74,'Base de datos'!BH74)</f>
        <v>0</v>
      </c>
      <c r="U70" s="79" t="b">
        <f t="shared" si="26"/>
        <v>0</v>
      </c>
      <c r="V70" s="79">
        <f>SUBTOTAL(9,'Base de datos'!BA74,'Base de datos'!BF74)</f>
        <v>0</v>
      </c>
      <c r="W70" s="79" t="b">
        <f t="shared" si="27"/>
        <v>0</v>
      </c>
      <c r="X70" s="79">
        <f>SUBTOTAL(9,'Base de datos'!AT74,'Base de datos'!BC74,'Base de datos'!BI74,'Base de datos'!BM74,'Base de datos'!BO74)</f>
        <v>0</v>
      </c>
      <c r="Y70" s="79" t="b">
        <f t="shared" si="28"/>
        <v>0</v>
      </c>
      <c r="Z70" s="79">
        <f>SUBTOTAL(9,'Base de datos'!AX74,'Base de datos'!BE74)</f>
        <v>0</v>
      </c>
      <c r="AA70" s="79" t="b">
        <f t="shared" si="29"/>
        <v>0</v>
      </c>
      <c r="AB70" s="79">
        <f>SUBTOTAL(9,'Base de datos'!BD74,'Base de datos'!BG74)</f>
        <v>0</v>
      </c>
      <c r="AC70" s="79" t="b">
        <f t="shared" si="30"/>
        <v>0</v>
      </c>
      <c r="AD70" s="79">
        <f>SUBTOTAL(9,'Base de datos'!AU74,'Base de datos'!AW74,'Base de datos'!AZ74,'Base de datos'!BJ74,'Base de datos'!BL74)</f>
        <v>0</v>
      </c>
      <c r="AE70" s="79" t="b">
        <f t="shared" si="31"/>
        <v>0</v>
      </c>
      <c r="AF70" s="79">
        <f>SUBTOTAL(9,'Base de datos'!BB74,'Base de datos'!BP74)</f>
        <v>0</v>
      </c>
      <c r="AG70" s="79" t="b">
        <f t="shared" si="32"/>
        <v>0</v>
      </c>
      <c r="AH70" s="79">
        <f>Tabulación!B70+Tabulación!D70+Tabulación!F70+Tabulación!H70+Tabulación!J70+Tabulación!L70+Tabulación!N70+Tabulación!P70</f>
        <v>0</v>
      </c>
      <c r="AI70" s="79" t="b">
        <f t="shared" si="33"/>
        <v>0</v>
      </c>
    </row>
    <row r="71" spans="1:35" x14ac:dyDescent="0.2">
      <c r="A71" s="1" t="str">
        <f>'Base de datos'!A75</f>
        <v>CUESTIONARIO 69</v>
      </c>
      <c r="B71" s="82">
        <f xml:space="preserve"> SUBTOTAL(9,'Base de datos'!K75:N75)</f>
        <v>0</v>
      </c>
      <c r="C71" s="79" t="b">
        <f t="shared" si="17"/>
        <v>0</v>
      </c>
      <c r="D71" s="82">
        <f xml:space="preserve"> SUBTOTAL(9,'Base de datos'!O75:R75)</f>
        <v>0</v>
      </c>
      <c r="E71" s="79" t="b">
        <f t="shared" si="18"/>
        <v>0</v>
      </c>
      <c r="F71" s="82">
        <f xml:space="preserve"> SUBTOTAL(9,'Base de datos'!S75:X75)</f>
        <v>0</v>
      </c>
      <c r="G71" s="79" t="b">
        <f t="shared" si="19"/>
        <v>0</v>
      </c>
      <c r="H71" s="79">
        <f>SUBTOTAL(9,'Base de datos'!Y75:AB75)</f>
        <v>0</v>
      </c>
      <c r="I71" s="79" t="b">
        <f t="shared" si="20"/>
        <v>0</v>
      </c>
      <c r="J71" s="79">
        <f>SUBTOTAL(9,'Base de datos'!AC75:AH75)</f>
        <v>0</v>
      </c>
      <c r="K71" s="79" t="b">
        <f t="shared" si="21"/>
        <v>0</v>
      </c>
      <c r="L71" s="79">
        <f>SUBTOTAL(9,'Base de datos'!AI75:AM75)</f>
        <v>0</v>
      </c>
      <c r="M71" s="79" t="b">
        <f t="shared" si="22"/>
        <v>0</v>
      </c>
      <c r="N71" s="79">
        <f>SUBTOTAL(9,'Base de datos'!AN75:AR75)</f>
        <v>0</v>
      </c>
      <c r="O71" s="79" t="b">
        <f t="shared" si="23"/>
        <v>0</v>
      </c>
      <c r="P71" s="79">
        <f>SUBTOTAL(9,'Base de datos'!AS75:BP75)</f>
        <v>0</v>
      </c>
      <c r="Q71" s="79" t="b">
        <f t="shared" si="24"/>
        <v>0</v>
      </c>
      <c r="R71" s="79">
        <f>SUBTOTAL(9,'Base de datos'!AS75,'Base de datos'!AV75,'Base de datos'!BK75,'Base de datos'!BN75)</f>
        <v>0</v>
      </c>
      <c r="S71" s="79" t="b">
        <f t="shared" si="25"/>
        <v>0</v>
      </c>
      <c r="T71" s="79">
        <f>SUBTOTAL(9,'Base de datos'!AY75,'Base de datos'!BH75)</f>
        <v>0</v>
      </c>
      <c r="U71" s="79" t="b">
        <f t="shared" si="26"/>
        <v>0</v>
      </c>
      <c r="V71" s="79">
        <f>SUBTOTAL(9,'Base de datos'!BA75,'Base de datos'!BF75)</f>
        <v>0</v>
      </c>
      <c r="W71" s="79" t="b">
        <f t="shared" si="27"/>
        <v>0</v>
      </c>
      <c r="X71" s="79">
        <f>SUBTOTAL(9,'Base de datos'!AT75,'Base de datos'!BC75,'Base de datos'!BI75,'Base de datos'!BM75,'Base de datos'!BO75)</f>
        <v>0</v>
      </c>
      <c r="Y71" s="79" t="b">
        <f t="shared" si="28"/>
        <v>0</v>
      </c>
      <c r="Z71" s="79">
        <f>SUBTOTAL(9,'Base de datos'!AX75,'Base de datos'!BE75)</f>
        <v>0</v>
      </c>
      <c r="AA71" s="79" t="b">
        <f t="shared" si="29"/>
        <v>0</v>
      </c>
      <c r="AB71" s="79">
        <f>SUBTOTAL(9,'Base de datos'!BD75,'Base de datos'!BG75)</f>
        <v>0</v>
      </c>
      <c r="AC71" s="79" t="b">
        <f t="shared" si="30"/>
        <v>0</v>
      </c>
      <c r="AD71" s="79">
        <f>SUBTOTAL(9,'Base de datos'!AU75,'Base de datos'!AW75,'Base de datos'!AZ75,'Base de datos'!BJ75,'Base de datos'!BL75)</f>
        <v>0</v>
      </c>
      <c r="AE71" s="79" t="b">
        <f t="shared" si="31"/>
        <v>0</v>
      </c>
      <c r="AF71" s="79">
        <f>SUBTOTAL(9,'Base de datos'!BB75,'Base de datos'!BP75)</f>
        <v>0</v>
      </c>
      <c r="AG71" s="79" t="b">
        <f t="shared" si="32"/>
        <v>0</v>
      </c>
      <c r="AH71" s="79">
        <f>Tabulación!B71+Tabulación!D71+Tabulación!F71+Tabulación!H71+Tabulación!J71+Tabulación!L71+Tabulación!N71+Tabulación!P71</f>
        <v>0</v>
      </c>
      <c r="AI71" s="79" t="b">
        <f t="shared" si="33"/>
        <v>0</v>
      </c>
    </row>
    <row r="72" spans="1:35" x14ac:dyDescent="0.2">
      <c r="A72" s="1" t="str">
        <f>'Base de datos'!A76</f>
        <v>CUESTIONARIO 70</v>
      </c>
      <c r="B72" s="82">
        <f xml:space="preserve"> SUBTOTAL(9,'Base de datos'!K76:N76)</f>
        <v>0</v>
      </c>
      <c r="C72" s="79" t="b">
        <f t="shared" si="17"/>
        <v>0</v>
      </c>
      <c r="D72" s="82">
        <f xml:space="preserve"> SUBTOTAL(9,'Base de datos'!O76:R76)</f>
        <v>0</v>
      </c>
      <c r="E72" s="79" t="b">
        <f t="shared" si="18"/>
        <v>0</v>
      </c>
      <c r="F72" s="82">
        <f xml:space="preserve"> SUBTOTAL(9,'Base de datos'!S76:X76)</f>
        <v>0</v>
      </c>
      <c r="G72" s="79" t="b">
        <f t="shared" si="19"/>
        <v>0</v>
      </c>
      <c r="H72" s="79">
        <f>SUBTOTAL(9,'Base de datos'!Y76:AB76)</f>
        <v>0</v>
      </c>
      <c r="I72" s="79" t="b">
        <f t="shared" si="20"/>
        <v>0</v>
      </c>
      <c r="J72" s="79">
        <f>SUBTOTAL(9,'Base de datos'!AC76:AH76)</f>
        <v>0</v>
      </c>
      <c r="K72" s="79" t="b">
        <f t="shared" si="21"/>
        <v>0</v>
      </c>
      <c r="L72" s="79">
        <f>SUBTOTAL(9,'Base de datos'!AI76:AM76)</f>
        <v>0</v>
      </c>
      <c r="M72" s="79" t="b">
        <f t="shared" si="22"/>
        <v>0</v>
      </c>
      <c r="N72" s="79">
        <f>SUBTOTAL(9,'Base de datos'!AN76:AR76)</f>
        <v>0</v>
      </c>
      <c r="O72" s="79" t="b">
        <f t="shared" si="23"/>
        <v>0</v>
      </c>
      <c r="P72" s="79">
        <f>SUBTOTAL(9,'Base de datos'!AS76:BP76)</f>
        <v>0</v>
      </c>
      <c r="Q72" s="79" t="b">
        <f t="shared" si="24"/>
        <v>0</v>
      </c>
      <c r="R72" s="79">
        <f>SUBTOTAL(9,'Base de datos'!AS76,'Base de datos'!AV76,'Base de datos'!BK76,'Base de datos'!BN76)</f>
        <v>0</v>
      </c>
      <c r="S72" s="79" t="b">
        <f t="shared" si="25"/>
        <v>0</v>
      </c>
      <c r="T72" s="79">
        <f>SUBTOTAL(9,'Base de datos'!AY76,'Base de datos'!BH76)</f>
        <v>0</v>
      </c>
      <c r="U72" s="79" t="b">
        <f t="shared" si="26"/>
        <v>0</v>
      </c>
      <c r="V72" s="79">
        <f>SUBTOTAL(9,'Base de datos'!BA76,'Base de datos'!BF76)</f>
        <v>0</v>
      </c>
      <c r="W72" s="79" t="b">
        <f t="shared" si="27"/>
        <v>0</v>
      </c>
      <c r="X72" s="79">
        <f>SUBTOTAL(9,'Base de datos'!AT76,'Base de datos'!BC76,'Base de datos'!BI76,'Base de datos'!BM76,'Base de datos'!BO76)</f>
        <v>0</v>
      </c>
      <c r="Y72" s="79" t="b">
        <f t="shared" si="28"/>
        <v>0</v>
      </c>
      <c r="Z72" s="79">
        <f>SUBTOTAL(9,'Base de datos'!AX76,'Base de datos'!BE76)</f>
        <v>0</v>
      </c>
      <c r="AA72" s="79" t="b">
        <f t="shared" si="29"/>
        <v>0</v>
      </c>
      <c r="AB72" s="79">
        <f>SUBTOTAL(9,'Base de datos'!BD76,'Base de datos'!BG76)</f>
        <v>0</v>
      </c>
      <c r="AC72" s="79" t="b">
        <f t="shared" si="30"/>
        <v>0</v>
      </c>
      <c r="AD72" s="79">
        <f>SUBTOTAL(9,'Base de datos'!AU76,'Base de datos'!AW76,'Base de datos'!AZ76,'Base de datos'!BJ76,'Base de datos'!BL76)</f>
        <v>0</v>
      </c>
      <c r="AE72" s="79" t="b">
        <f t="shared" si="31"/>
        <v>0</v>
      </c>
      <c r="AF72" s="79">
        <f>SUBTOTAL(9,'Base de datos'!BB76,'Base de datos'!BP76)</f>
        <v>0</v>
      </c>
      <c r="AG72" s="79" t="b">
        <f t="shared" si="32"/>
        <v>0</v>
      </c>
      <c r="AH72" s="79">
        <f>Tabulación!B72+Tabulación!D72+Tabulación!F72+Tabulación!H72+Tabulación!J72+Tabulación!L72+Tabulación!N72+Tabulación!P72</f>
        <v>0</v>
      </c>
      <c r="AI72" s="79" t="b">
        <f t="shared" si="33"/>
        <v>0</v>
      </c>
    </row>
    <row r="73" spans="1:35" x14ac:dyDescent="0.2">
      <c r="A73" s="1" t="str">
        <f>'Base de datos'!A77</f>
        <v>CUESTIONARIO 71</v>
      </c>
      <c r="B73" s="82">
        <f xml:space="preserve"> SUBTOTAL(9,'Base de datos'!K77:N77)</f>
        <v>0</v>
      </c>
      <c r="C73" s="79" t="b">
        <f t="shared" si="17"/>
        <v>0</v>
      </c>
      <c r="D73" s="82">
        <f xml:space="preserve"> SUBTOTAL(9,'Base de datos'!O77:R77)</f>
        <v>0</v>
      </c>
      <c r="E73" s="79" t="b">
        <f t="shared" si="18"/>
        <v>0</v>
      </c>
      <c r="F73" s="82">
        <f xml:space="preserve"> SUBTOTAL(9,'Base de datos'!S77:X77)</f>
        <v>0</v>
      </c>
      <c r="G73" s="79" t="b">
        <f t="shared" si="19"/>
        <v>0</v>
      </c>
      <c r="H73" s="79">
        <f>SUBTOTAL(9,'Base de datos'!Y77:AB77)</f>
        <v>0</v>
      </c>
      <c r="I73" s="79" t="b">
        <f t="shared" si="20"/>
        <v>0</v>
      </c>
      <c r="J73" s="79">
        <f>SUBTOTAL(9,'Base de datos'!AC77:AH77)</f>
        <v>0</v>
      </c>
      <c r="K73" s="79" t="b">
        <f t="shared" si="21"/>
        <v>0</v>
      </c>
      <c r="L73" s="79">
        <f>SUBTOTAL(9,'Base de datos'!AI77:AM77)</f>
        <v>0</v>
      </c>
      <c r="M73" s="79" t="b">
        <f t="shared" si="22"/>
        <v>0</v>
      </c>
      <c r="N73" s="79">
        <f>SUBTOTAL(9,'Base de datos'!AN77:AR77)</f>
        <v>0</v>
      </c>
      <c r="O73" s="79" t="b">
        <f t="shared" si="23"/>
        <v>0</v>
      </c>
      <c r="P73" s="79">
        <f>SUBTOTAL(9,'Base de datos'!AS77:BP77)</f>
        <v>0</v>
      </c>
      <c r="Q73" s="79" t="b">
        <f t="shared" si="24"/>
        <v>0</v>
      </c>
      <c r="R73" s="79">
        <f>SUBTOTAL(9,'Base de datos'!AS77,'Base de datos'!AV77,'Base de datos'!BK77,'Base de datos'!BN77)</f>
        <v>0</v>
      </c>
      <c r="S73" s="79" t="b">
        <f t="shared" si="25"/>
        <v>0</v>
      </c>
      <c r="T73" s="79">
        <f>SUBTOTAL(9,'Base de datos'!AY77,'Base de datos'!BH77)</f>
        <v>0</v>
      </c>
      <c r="U73" s="79" t="b">
        <f t="shared" si="26"/>
        <v>0</v>
      </c>
      <c r="V73" s="79">
        <f>SUBTOTAL(9,'Base de datos'!BA77,'Base de datos'!BF77)</f>
        <v>0</v>
      </c>
      <c r="W73" s="79" t="b">
        <f t="shared" si="27"/>
        <v>0</v>
      </c>
      <c r="X73" s="79">
        <f>SUBTOTAL(9,'Base de datos'!AT77,'Base de datos'!BC77,'Base de datos'!BI77,'Base de datos'!BM77,'Base de datos'!BO77)</f>
        <v>0</v>
      </c>
      <c r="Y73" s="79" t="b">
        <f t="shared" si="28"/>
        <v>0</v>
      </c>
      <c r="Z73" s="79">
        <f>SUBTOTAL(9,'Base de datos'!AX77,'Base de datos'!BE77)</f>
        <v>0</v>
      </c>
      <c r="AA73" s="79" t="b">
        <f t="shared" si="29"/>
        <v>0</v>
      </c>
      <c r="AB73" s="79">
        <f>SUBTOTAL(9,'Base de datos'!BD77,'Base de datos'!BG77)</f>
        <v>0</v>
      </c>
      <c r="AC73" s="79" t="b">
        <f t="shared" si="30"/>
        <v>0</v>
      </c>
      <c r="AD73" s="79">
        <f>SUBTOTAL(9,'Base de datos'!AU77,'Base de datos'!AW77,'Base de datos'!AZ77,'Base de datos'!BJ77,'Base de datos'!BL77)</f>
        <v>0</v>
      </c>
      <c r="AE73" s="79" t="b">
        <f t="shared" si="31"/>
        <v>0</v>
      </c>
      <c r="AF73" s="79">
        <f>SUBTOTAL(9,'Base de datos'!BB77,'Base de datos'!BP77)</f>
        <v>0</v>
      </c>
      <c r="AG73" s="79" t="b">
        <f t="shared" si="32"/>
        <v>0</v>
      </c>
      <c r="AH73" s="79">
        <f>Tabulación!B73+Tabulación!D73+Tabulación!F73+Tabulación!H73+Tabulación!J73+Tabulación!L73+Tabulación!N73+Tabulación!P73</f>
        <v>0</v>
      </c>
      <c r="AI73" s="79" t="b">
        <f t="shared" si="33"/>
        <v>0</v>
      </c>
    </row>
    <row r="74" spans="1:35" x14ac:dyDescent="0.2">
      <c r="A74" s="1" t="str">
        <f>'Base de datos'!A78</f>
        <v>CUESTIONARIO 72</v>
      </c>
      <c r="B74" s="82">
        <f xml:space="preserve"> SUBTOTAL(9,'Base de datos'!K78:N78)</f>
        <v>0</v>
      </c>
      <c r="C74" s="79" t="b">
        <f t="shared" si="17"/>
        <v>0</v>
      </c>
      <c r="D74" s="82">
        <f xml:space="preserve"> SUBTOTAL(9,'Base de datos'!O78:R78)</f>
        <v>0</v>
      </c>
      <c r="E74" s="79" t="b">
        <f t="shared" si="18"/>
        <v>0</v>
      </c>
      <c r="F74" s="82">
        <f xml:space="preserve"> SUBTOTAL(9,'Base de datos'!S78:X78)</f>
        <v>0</v>
      </c>
      <c r="G74" s="79" t="b">
        <f t="shared" si="19"/>
        <v>0</v>
      </c>
      <c r="H74" s="79">
        <f>SUBTOTAL(9,'Base de datos'!Y78:AB78)</f>
        <v>0</v>
      </c>
      <c r="I74" s="79" t="b">
        <f t="shared" si="20"/>
        <v>0</v>
      </c>
      <c r="J74" s="79">
        <f>SUBTOTAL(9,'Base de datos'!AC78:AH78)</f>
        <v>0</v>
      </c>
      <c r="K74" s="79" t="b">
        <f t="shared" si="21"/>
        <v>0</v>
      </c>
      <c r="L74" s="79">
        <f>SUBTOTAL(9,'Base de datos'!AI78:AM78)</f>
        <v>0</v>
      </c>
      <c r="M74" s="79" t="b">
        <f t="shared" si="22"/>
        <v>0</v>
      </c>
      <c r="N74" s="79">
        <f>SUBTOTAL(9,'Base de datos'!AN78:AR78)</f>
        <v>0</v>
      </c>
      <c r="O74" s="79" t="b">
        <f t="shared" si="23"/>
        <v>0</v>
      </c>
      <c r="P74" s="79">
        <f>SUBTOTAL(9,'Base de datos'!AS78:BP78)</f>
        <v>0</v>
      </c>
      <c r="Q74" s="79" t="b">
        <f t="shared" si="24"/>
        <v>0</v>
      </c>
      <c r="R74" s="79">
        <f>SUBTOTAL(9,'Base de datos'!AS78,'Base de datos'!AV78,'Base de datos'!BK78,'Base de datos'!BN78)</f>
        <v>0</v>
      </c>
      <c r="S74" s="79" t="b">
        <f t="shared" si="25"/>
        <v>0</v>
      </c>
      <c r="T74" s="79">
        <f>SUBTOTAL(9,'Base de datos'!AY78,'Base de datos'!BH78)</f>
        <v>0</v>
      </c>
      <c r="U74" s="79" t="b">
        <f t="shared" si="26"/>
        <v>0</v>
      </c>
      <c r="V74" s="79">
        <f>SUBTOTAL(9,'Base de datos'!BA78,'Base de datos'!BF78)</f>
        <v>0</v>
      </c>
      <c r="W74" s="79" t="b">
        <f t="shared" si="27"/>
        <v>0</v>
      </c>
      <c r="X74" s="79">
        <f>SUBTOTAL(9,'Base de datos'!AT78,'Base de datos'!BC78,'Base de datos'!BI78,'Base de datos'!BM78,'Base de datos'!BO78)</f>
        <v>0</v>
      </c>
      <c r="Y74" s="79" t="b">
        <f t="shared" si="28"/>
        <v>0</v>
      </c>
      <c r="Z74" s="79">
        <f>SUBTOTAL(9,'Base de datos'!AX78,'Base de datos'!BE78)</f>
        <v>0</v>
      </c>
      <c r="AA74" s="79" t="b">
        <f t="shared" si="29"/>
        <v>0</v>
      </c>
      <c r="AB74" s="79">
        <f>SUBTOTAL(9,'Base de datos'!BD78,'Base de datos'!BG78)</f>
        <v>0</v>
      </c>
      <c r="AC74" s="79" t="b">
        <f t="shared" si="30"/>
        <v>0</v>
      </c>
      <c r="AD74" s="79">
        <f>SUBTOTAL(9,'Base de datos'!AU78,'Base de datos'!AW78,'Base de datos'!AZ78,'Base de datos'!BJ78,'Base de datos'!BL78)</f>
        <v>0</v>
      </c>
      <c r="AE74" s="79" t="b">
        <f t="shared" si="31"/>
        <v>0</v>
      </c>
      <c r="AF74" s="79">
        <f>SUBTOTAL(9,'Base de datos'!BB78,'Base de datos'!BP78)</f>
        <v>0</v>
      </c>
      <c r="AG74" s="79" t="b">
        <f t="shared" si="32"/>
        <v>0</v>
      </c>
      <c r="AH74" s="79">
        <f>Tabulación!B74+Tabulación!D74+Tabulación!F74+Tabulación!H74+Tabulación!J74+Tabulación!L74+Tabulación!N74+Tabulación!P74</f>
        <v>0</v>
      </c>
      <c r="AI74" s="79" t="b">
        <f t="shared" si="33"/>
        <v>0</v>
      </c>
    </row>
    <row r="75" spans="1:35" x14ac:dyDescent="0.2">
      <c r="A75" s="1" t="str">
        <f>'Base de datos'!A79</f>
        <v>CUESTIONARIO 73</v>
      </c>
      <c r="B75" s="82">
        <f xml:space="preserve"> SUBTOTAL(9,'Base de datos'!K79:N79)</f>
        <v>0</v>
      </c>
      <c r="C75" s="79" t="b">
        <f t="shared" si="17"/>
        <v>0</v>
      </c>
      <c r="D75" s="82">
        <f xml:space="preserve"> SUBTOTAL(9,'Base de datos'!O79:R79)</f>
        <v>0</v>
      </c>
      <c r="E75" s="79" t="b">
        <f t="shared" si="18"/>
        <v>0</v>
      </c>
      <c r="F75" s="82">
        <f xml:space="preserve"> SUBTOTAL(9,'Base de datos'!S79:X79)</f>
        <v>0</v>
      </c>
      <c r="G75" s="79" t="b">
        <f t="shared" si="19"/>
        <v>0</v>
      </c>
      <c r="H75" s="79">
        <f>SUBTOTAL(9,'Base de datos'!Y79:AB79)</f>
        <v>0</v>
      </c>
      <c r="I75" s="79" t="b">
        <f t="shared" si="20"/>
        <v>0</v>
      </c>
      <c r="J75" s="79">
        <f>SUBTOTAL(9,'Base de datos'!AC79:AH79)</f>
        <v>0</v>
      </c>
      <c r="K75" s="79" t="b">
        <f t="shared" si="21"/>
        <v>0</v>
      </c>
      <c r="L75" s="79">
        <f>SUBTOTAL(9,'Base de datos'!AI79:AM79)</f>
        <v>0</v>
      </c>
      <c r="M75" s="79" t="b">
        <f t="shared" si="22"/>
        <v>0</v>
      </c>
      <c r="N75" s="79">
        <f>SUBTOTAL(9,'Base de datos'!AN79:AR79)</f>
        <v>0</v>
      </c>
      <c r="O75" s="79" t="b">
        <f t="shared" si="23"/>
        <v>0</v>
      </c>
      <c r="P75" s="79">
        <f>SUBTOTAL(9,'Base de datos'!AS79:BP79)</f>
        <v>0</v>
      </c>
      <c r="Q75" s="79" t="b">
        <f t="shared" si="24"/>
        <v>0</v>
      </c>
      <c r="R75" s="79">
        <f>SUBTOTAL(9,'Base de datos'!AS79,'Base de datos'!AV79,'Base de datos'!BK79,'Base de datos'!BN79)</f>
        <v>0</v>
      </c>
      <c r="S75" s="79" t="b">
        <f t="shared" si="25"/>
        <v>0</v>
      </c>
      <c r="T75" s="79">
        <f>SUBTOTAL(9,'Base de datos'!AY79,'Base de datos'!BH79)</f>
        <v>0</v>
      </c>
      <c r="U75" s="79" t="b">
        <f t="shared" si="26"/>
        <v>0</v>
      </c>
      <c r="V75" s="79">
        <f>SUBTOTAL(9,'Base de datos'!BA79,'Base de datos'!BF79)</f>
        <v>0</v>
      </c>
      <c r="W75" s="79" t="b">
        <f t="shared" si="27"/>
        <v>0</v>
      </c>
      <c r="X75" s="79">
        <f>SUBTOTAL(9,'Base de datos'!AT79,'Base de datos'!BC79,'Base de datos'!BI79,'Base de datos'!BM79,'Base de datos'!BO79)</f>
        <v>0</v>
      </c>
      <c r="Y75" s="79" t="b">
        <f t="shared" si="28"/>
        <v>0</v>
      </c>
      <c r="Z75" s="79">
        <f>SUBTOTAL(9,'Base de datos'!AX79,'Base de datos'!BE79)</f>
        <v>0</v>
      </c>
      <c r="AA75" s="79" t="b">
        <f t="shared" si="29"/>
        <v>0</v>
      </c>
      <c r="AB75" s="79">
        <f>SUBTOTAL(9,'Base de datos'!BD79,'Base de datos'!BG79)</f>
        <v>0</v>
      </c>
      <c r="AC75" s="79" t="b">
        <f t="shared" si="30"/>
        <v>0</v>
      </c>
      <c r="AD75" s="79">
        <f>SUBTOTAL(9,'Base de datos'!AU79,'Base de datos'!AW79,'Base de datos'!AZ79,'Base de datos'!BJ79,'Base de datos'!BL79)</f>
        <v>0</v>
      </c>
      <c r="AE75" s="79" t="b">
        <f t="shared" si="31"/>
        <v>0</v>
      </c>
      <c r="AF75" s="79">
        <f>SUBTOTAL(9,'Base de datos'!BB79,'Base de datos'!BP79)</f>
        <v>0</v>
      </c>
      <c r="AG75" s="79" t="b">
        <f t="shared" si="32"/>
        <v>0</v>
      </c>
      <c r="AH75" s="79">
        <f>Tabulación!B75+Tabulación!D75+Tabulación!F75+Tabulación!H75+Tabulación!J75+Tabulación!L75+Tabulación!N75+Tabulación!P75</f>
        <v>0</v>
      </c>
      <c r="AI75" s="79" t="b">
        <f t="shared" si="33"/>
        <v>0</v>
      </c>
    </row>
    <row r="76" spans="1:35" x14ac:dyDescent="0.2">
      <c r="A76" s="1" t="str">
        <f>'Base de datos'!A80</f>
        <v>CUESTIONARIO 74</v>
      </c>
      <c r="B76" s="82">
        <f xml:space="preserve"> SUBTOTAL(9,'Base de datos'!K80:N80)</f>
        <v>0</v>
      </c>
      <c r="C76" s="79" t="b">
        <f t="shared" si="17"/>
        <v>0</v>
      </c>
      <c r="D76" s="82">
        <f xml:space="preserve"> SUBTOTAL(9,'Base de datos'!O80:R80)</f>
        <v>0</v>
      </c>
      <c r="E76" s="79" t="b">
        <f t="shared" si="18"/>
        <v>0</v>
      </c>
      <c r="F76" s="82">
        <f xml:space="preserve"> SUBTOTAL(9,'Base de datos'!S80:X80)</f>
        <v>0</v>
      </c>
      <c r="G76" s="79" t="b">
        <f t="shared" si="19"/>
        <v>0</v>
      </c>
      <c r="H76" s="79">
        <f>SUBTOTAL(9,'Base de datos'!Y80:AB80)</f>
        <v>0</v>
      </c>
      <c r="I76" s="79" t="b">
        <f t="shared" si="20"/>
        <v>0</v>
      </c>
      <c r="J76" s="79">
        <f>SUBTOTAL(9,'Base de datos'!AC80:AH80)</f>
        <v>0</v>
      </c>
      <c r="K76" s="79" t="b">
        <f t="shared" si="21"/>
        <v>0</v>
      </c>
      <c r="L76" s="79">
        <f>SUBTOTAL(9,'Base de datos'!AI80:AM80)</f>
        <v>0</v>
      </c>
      <c r="M76" s="79" t="b">
        <f t="shared" si="22"/>
        <v>0</v>
      </c>
      <c r="N76" s="79">
        <f>SUBTOTAL(9,'Base de datos'!AN80:AR80)</f>
        <v>0</v>
      </c>
      <c r="O76" s="79" t="b">
        <f t="shared" si="23"/>
        <v>0</v>
      </c>
      <c r="P76" s="79">
        <f>SUBTOTAL(9,'Base de datos'!AS80:BP80)</f>
        <v>0</v>
      </c>
      <c r="Q76" s="79" t="b">
        <f t="shared" si="24"/>
        <v>0</v>
      </c>
      <c r="R76" s="79">
        <f>SUBTOTAL(9,'Base de datos'!AS80,'Base de datos'!AV80,'Base de datos'!BK80,'Base de datos'!BN80)</f>
        <v>0</v>
      </c>
      <c r="S76" s="79" t="b">
        <f t="shared" si="25"/>
        <v>0</v>
      </c>
      <c r="T76" s="79">
        <f>SUBTOTAL(9,'Base de datos'!AY80,'Base de datos'!BH80)</f>
        <v>0</v>
      </c>
      <c r="U76" s="79" t="b">
        <f t="shared" si="26"/>
        <v>0</v>
      </c>
      <c r="V76" s="79">
        <f>SUBTOTAL(9,'Base de datos'!BA80,'Base de datos'!BF80)</f>
        <v>0</v>
      </c>
      <c r="W76" s="79" t="b">
        <f t="shared" si="27"/>
        <v>0</v>
      </c>
      <c r="X76" s="79">
        <f>SUBTOTAL(9,'Base de datos'!AT80,'Base de datos'!BC80,'Base de datos'!BI80,'Base de datos'!BM80,'Base de datos'!BO80)</f>
        <v>0</v>
      </c>
      <c r="Y76" s="79" t="b">
        <f t="shared" si="28"/>
        <v>0</v>
      </c>
      <c r="Z76" s="79">
        <f>SUBTOTAL(9,'Base de datos'!AX80,'Base de datos'!BE80)</f>
        <v>0</v>
      </c>
      <c r="AA76" s="79" t="b">
        <f t="shared" si="29"/>
        <v>0</v>
      </c>
      <c r="AB76" s="79">
        <f>SUBTOTAL(9,'Base de datos'!BD80,'Base de datos'!BG80)</f>
        <v>0</v>
      </c>
      <c r="AC76" s="79" t="b">
        <f t="shared" si="30"/>
        <v>0</v>
      </c>
      <c r="AD76" s="79">
        <f>SUBTOTAL(9,'Base de datos'!AU80,'Base de datos'!AW80,'Base de datos'!AZ80,'Base de datos'!BJ80,'Base de datos'!BL80)</f>
        <v>0</v>
      </c>
      <c r="AE76" s="79" t="b">
        <f t="shared" si="31"/>
        <v>0</v>
      </c>
      <c r="AF76" s="79">
        <f>SUBTOTAL(9,'Base de datos'!BB80,'Base de datos'!BP80)</f>
        <v>0</v>
      </c>
      <c r="AG76" s="79" t="b">
        <f t="shared" si="32"/>
        <v>0</v>
      </c>
      <c r="AH76" s="79">
        <f>Tabulación!B76+Tabulación!D76+Tabulación!F76+Tabulación!H76+Tabulación!J76+Tabulación!L76+Tabulación!N76+Tabulación!P76</f>
        <v>0</v>
      </c>
      <c r="AI76" s="79" t="b">
        <f t="shared" si="33"/>
        <v>0</v>
      </c>
    </row>
    <row r="77" spans="1:35" x14ac:dyDescent="0.2">
      <c r="A77" s="1" t="str">
        <f>'Base de datos'!A81</f>
        <v>CUESTIONARIO 75</v>
      </c>
      <c r="B77" s="82">
        <f xml:space="preserve"> SUBTOTAL(9,'Base de datos'!K81:N81)</f>
        <v>0</v>
      </c>
      <c r="C77" s="79" t="b">
        <f t="shared" si="17"/>
        <v>0</v>
      </c>
      <c r="D77" s="82">
        <f xml:space="preserve"> SUBTOTAL(9,'Base de datos'!O81:R81)</f>
        <v>0</v>
      </c>
      <c r="E77" s="79" t="b">
        <f t="shared" si="18"/>
        <v>0</v>
      </c>
      <c r="F77" s="82">
        <f xml:space="preserve"> SUBTOTAL(9,'Base de datos'!S81:X81)</f>
        <v>0</v>
      </c>
      <c r="G77" s="79" t="b">
        <f t="shared" si="19"/>
        <v>0</v>
      </c>
      <c r="H77" s="79">
        <f>SUBTOTAL(9,'Base de datos'!Y81:AB81)</f>
        <v>0</v>
      </c>
      <c r="I77" s="79" t="b">
        <f t="shared" si="20"/>
        <v>0</v>
      </c>
      <c r="J77" s="79">
        <f>SUBTOTAL(9,'Base de datos'!AC81:AH81)</f>
        <v>0</v>
      </c>
      <c r="K77" s="79" t="b">
        <f t="shared" si="21"/>
        <v>0</v>
      </c>
      <c r="L77" s="79">
        <f>SUBTOTAL(9,'Base de datos'!AI81:AM81)</f>
        <v>0</v>
      </c>
      <c r="M77" s="79" t="b">
        <f t="shared" si="22"/>
        <v>0</v>
      </c>
      <c r="N77" s="79">
        <f>SUBTOTAL(9,'Base de datos'!AN81:AR81)</f>
        <v>0</v>
      </c>
      <c r="O77" s="79" t="b">
        <f t="shared" si="23"/>
        <v>0</v>
      </c>
      <c r="P77" s="79">
        <f>SUBTOTAL(9,'Base de datos'!AS81:BP81)</f>
        <v>0</v>
      </c>
      <c r="Q77" s="79" t="b">
        <f t="shared" si="24"/>
        <v>0</v>
      </c>
      <c r="R77" s="79">
        <f>SUBTOTAL(9,'Base de datos'!AS81,'Base de datos'!AV81,'Base de datos'!BK81,'Base de datos'!BN81)</f>
        <v>0</v>
      </c>
      <c r="S77" s="79" t="b">
        <f t="shared" si="25"/>
        <v>0</v>
      </c>
      <c r="T77" s="79">
        <f>SUBTOTAL(9,'Base de datos'!AY81,'Base de datos'!BH81)</f>
        <v>0</v>
      </c>
      <c r="U77" s="79" t="b">
        <f t="shared" si="26"/>
        <v>0</v>
      </c>
      <c r="V77" s="79">
        <f>SUBTOTAL(9,'Base de datos'!BA81,'Base de datos'!BF81)</f>
        <v>0</v>
      </c>
      <c r="W77" s="79" t="b">
        <f t="shared" si="27"/>
        <v>0</v>
      </c>
      <c r="X77" s="79">
        <f>SUBTOTAL(9,'Base de datos'!AT81,'Base de datos'!BC81,'Base de datos'!BI81,'Base de datos'!BM81,'Base de datos'!BO81)</f>
        <v>0</v>
      </c>
      <c r="Y77" s="79" t="b">
        <f t="shared" si="28"/>
        <v>0</v>
      </c>
      <c r="Z77" s="79">
        <f>SUBTOTAL(9,'Base de datos'!AX81,'Base de datos'!BE81)</f>
        <v>0</v>
      </c>
      <c r="AA77" s="79" t="b">
        <f t="shared" si="29"/>
        <v>0</v>
      </c>
      <c r="AB77" s="79">
        <f>SUBTOTAL(9,'Base de datos'!BD81,'Base de datos'!BG81)</f>
        <v>0</v>
      </c>
      <c r="AC77" s="79" t="b">
        <f t="shared" si="30"/>
        <v>0</v>
      </c>
      <c r="AD77" s="79">
        <f>SUBTOTAL(9,'Base de datos'!AU81,'Base de datos'!AW81,'Base de datos'!AZ81,'Base de datos'!BJ81,'Base de datos'!BL81)</f>
        <v>0</v>
      </c>
      <c r="AE77" s="79" t="b">
        <f t="shared" si="31"/>
        <v>0</v>
      </c>
      <c r="AF77" s="79">
        <f>SUBTOTAL(9,'Base de datos'!BB81,'Base de datos'!BP81)</f>
        <v>0</v>
      </c>
      <c r="AG77" s="79" t="b">
        <f t="shared" si="32"/>
        <v>0</v>
      </c>
      <c r="AH77" s="79">
        <f>Tabulación!B77+Tabulación!D77+Tabulación!F77+Tabulación!H77+Tabulación!J77+Tabulación!L77+Tabulación!N77+Tabulación!P77</f>
        <v>0</v>
      </c>
      <c r="AI77" s="79" t="b">
        <f t="shared" si="33"/>
        <v>0</v>
      </c>
    </row>
    <row r="78" spans="1:35" x14ac:dyDescent="0.2">
      <c r="A78" s="1" t="str">
        <f>'Base de datos'!A82</f>
        <v>CUESTIONARIO 76</v>
      </c>
      <c r="B78" s="82">
        <f xml:space="preserve"> SUBTOTAL(9,'Base de datos'!K82:N82)</f>
        <v>0</v>
      </c>
      <c r="C78" s="79" t="b">
        <f t="shared" si="17"/>
        <v>0</v>
      </c>
      <c r="D78" s="82">
        <f xml:space="preserve"> SUBTOTAL(9,'Base de datos'!O82:R82)</f>
        <v>0</v>
      </c>
      <c r="E78" s="79" t="b">
        <f t="shared" si="18"/>
        <v>0</v>
      </c>
      <c r="F78" s="82">
        <f xml:space="preserve"> SUBTOTAL(9,'Base de datos'!S82:X82)</f>
        <v>0</v>
      </c>
      <c r="G78" s="79" t="b">
        <f t="shared" si="19"/>
        <v>0</v>
      </c>
      <c r="H78" s="79">
        <f>SUBTOTAL(9,'Base de datos'!Y82:AB82)</f>
        <v>0</v>
      </c>
      <c r="I78" s="79" t="b">
        <f t="shared" si="20"/>
        <v>0</v>
      </c>
      <c r="J78" s="79">
        <f>SUBTOTAL(9,'Base de datos'!AC82:AH82)</f>
        <v>0</v>
      </c>
      <c r="K78" s="79" t="b">
        <f t="shared" si="21"/>
        <v>0</v>
      </c>
      <c r="L78" s="79">
        <f>SUBTOTAL(9,'Base de datos'!AI82:AM82)</f>
        <v>0</v>
      </c>
      <c r="M78" s="79" t="b">
        <f t="shared" si="22"/>
        <v>0</v>
      </c>
      <c r="N78" s="79">
        <f>SUBTOTAL(9,'Base de datos'!AN82:AR82)</f>
        <v>0</v>
      </c>
      <c r="O78" s="79" t="b">
        <f t="shared" si="23"/>
        <v>0</v>
      </c>
      <c r="P78" s="79">
        <f>SUBTOTAL(9,'Base de datos'!AS82:BP82)</f>
        <v>0</v>
      </c>
      <c r="Q78" s="79" t="b">
        <f t="shared" si="24"/>
        <v>0</v>
      </c>
      <c r="R78" s="79">
        <f>SUBTOTAL(9,'Base de datos'!AS82,'Base de datos'!AV82,'Base de datos'!BK82,'Base de datos'!BN82)</f>
        <v>0</v>
      </c>
      <c r="S78" s="79" t="b">
        <f t="shared" si="25"/>
        <v>0</v>
      </c>
      <c r="T78" s="79">
        <f>SUBTOTAL(9,'Base de datos'!AY82,'Base de datos'!BH82)</f>
        <v>0</v>
      </c>
      <c r="U78" s="79" t="b">
        <f t="shared" si="26"/>
        <v>0</v>
      </c>
      <c r="V78" s="79">
        <f>SUBTOTAL(9,'Base de datos'!BA82,'Base de datos'!BF82)</f>
        <v>0</v>
      </c>
      <c r="W78" s="79" t="b">
        <f t="shared" si="27"/>
        <v>0</v>
      </c>
      <c r="X78" s="79">
        <f>SUBTOTAL(9,'Base de datos'!AT82,'Base de datos'!BC82,'Base de datos'!BI82,'Base de datos'!BM82,'Base de datos'!BO82)</f>
        <v>0</v>
      </c>
      <c r="Y78" s="79" t="b">
        <f t="shared" si="28"/>
        <v>0</v>
      </c>
      <c r="Z78" s="79">
        <f>SUBTOTAL(9,'Base de datos'!AX82,'Base de datos'!BE82)</f>
        <v>0</v>
      </c>
      <c r="AA78" s="79" t="b">
        <f t="shared" si="29"/>
        <v>0</v>
      </c>
      <c r="AB78" s="79">
        <f>SUBTOTAL(9,'Base de datos'!BD82,'Base de datos'!BG82)</f>
        <v>0</v>
      </c>
      <c r="AC78" s="79" t="b">
        <f t="shared" si="30"/>
        <v>0</v>
      </c>
      <c r="AD78" s="79">
        <f>SUBTOTAL(9,'Base de datos'!AU82,'Base de datos'!AW82,'Base de datos'!AZ82,'Base de datos'!BJ82,'Base de datos'!BL82)</f>
        <v>0</v>
      </c>
      <c r="AE78" s="79" t="b">
        <f t="shared" si="31"/>
        <v>0</v>
      </c>
      <c r="AF78" s="79">
        <f>SUBTOTAL(9,'Base de datos'!BB82,'Base de datos'!BP82)</f>
        <v>0</v>
      </c>
      <c r="AG78" s="79" t="b">
        <f t="shared" si="32"/>
        <v>0</v>
      </c>
      <c r="AH78" s="79">
        <f>Tabulación!B78+Tabulación!D78+Tabulación!F78+Tabulación!H78+Tabulación!J78+Tabulación!L78+Tabulación!N78+Tabulación!P78</f>
        <v>0</v>
      </c>
      <c r="AI78" s="79" t="b">
        <f t="shared" si="33"/>
        <v>0</v>
      </c>
    </row>
    <row r="79" spans="1:35" x14ac:dyDescent="0.2">
      <c r="A79" s="1" t="str">
        <f>'Base de datos'!A83</f>
        <v>CUESTIONARIO 77</v>
      </c>
      <c r="B79" s="82">
        <f xml:space="preserve"> SUBTOTAL(9,'Base de datos'!K83:N83)</f>
        <v>0</v>
      </c>
      <c r="C79" s="79" t="b">
        <f t="shared" si="17"/>
        <v>0</v>
      </c>
      <c r="D79" s="82">
        <f xml:space="preserve"> SUBTOTAL(9,'Base de datos'!O83:R83)</f>
        <v>0</v>
      </c>
      <c r="E79" s="79" t="b">
        <f t="shared" si="18"/>
        <v>0</v>
      </c>
      <c r="F79" s="82">
        <f xml:space="preserve"> SUBTOTAL(9,'Base de datos'!S83:X83)</f>
        <v>0</v>
      </c>
      <c r="G79" s="79" t="b">
        <f t="shared" si="19"/>
        <v>0</v>
      </c>
      <c r="H79" s="79">
        <f>SUBTOTAL(9,'Base de datos'!Y83:AB83)</f>
        <v>0</v>
      </c>
      <c r="I79" s="79" t="b">
        <f t="shared" si="20"/>
        <v>0</v>
      </c>
      <c r="J79" s="79">
        <f>SUBTOTAL(9,'Base de datos'!AC83:AH83)</f>
        <v>0</v>
      </c>
      <c r="K79" s="79" t="b">
        <f t="shared" si="21"/>
        <v>0</v>
      </c>
      <c r="L79" s="79">
        <f>SUBTOTAL(9,'Base de datos'!AI83:AM83)</f>
        <v>0</v>
      </c>
      <c r="M79" s="79" t="b">
        <f t="shared" si="22"/>
        <v>0</v>
      </c>
      <c r="N79" s="79">
        <f>SUBTOTAL(9,'Base de datos'!AN83:AR83)</f>
        <v>0</v>
      </c>
      <c r="O79" s="79" t="b">
        <f t="shared" si="23"/>
        <v>0</v>
      </c>
      <c r="P79" s="79">
        <f>SUBTOTAL(9,'Base de datos'!AS83:BP83)</f>
        <v>0</v>
      </c>
      <c r="Q79" s="79" t="b">
        <f t="shared" si="24"/>
        <v>0</v>
      </c>
      <c r="R79" s="79">
        <f>SUBTOTAL(9,'Base de datos'!AS83,'Base de datos'!AV83,'Base de datos'!BK83,'Base de datos'!BN83)</f>
        <v>0</v>
      </c>
      <c r="S79" s="79" t="b">
        <f t="shared" si="25"/>
        <v>0</v>
      </c>
      <c r="T79" s="79">
        <f>SUBTOTAL(9,'Base de datos'!AY83,'Base de datos'!BH83)</f>
        <v>0</v>
      </c>
      <c r="U79" s="79" t="b">
        <f t="shared" si="26"/>
        <v>0</v>
      </c>
      <c r="V79" s="79">
        <f>SUBTOTAL(9,'Base de datos'!BA83,'Base de datos'!BF83)</f>
        <v>0</v>
      </c>
      <c r="W79" s="79" t="b">
        <f t="shared" si="27"/>
        <v>0</v>
      </c>
      <c r="X79" s="79">
        <f>SUBTOTAL(9,'Base de datos'!AT83,'Base de datos'!BC83,'Base de datos'!BI83,'Base de datos'!BM83,'Base de datos'!BO83)</f>
        <v>0</v>
      </c>
      <c r="Y79" s="79" t="b">
        <f t="shared" si="28"/>
        <v>0</v>
      </c>
      <c r="Z79" s="79">
        <f>SUBTOTAL(9,'Base de datos'!AX83,'Base de datos'!BE83)</f>
        <v>0</v>
      </c>
      <c r="AA79" s="79" t="b">
        <f t="shared" si="29"/>
        <v>0</v>
      </c>
      <c r="AB79" s="79">
        <f>SUBTOTAL(9,'Base de datos'!BD83,'Base de datos'!BG83)</f>
        <v>0</v>
      </c>
      <c r="AC79" s="79" t="b">
        <f t="shared" si="30"/>
        <v>0</v>
      </c>
      <c r="AD79" s="79">
        <f>SUBTOTAL(9,'Base de datos'!AU83,'Base de datos'!AW83,'Base de datos'!AZ83,'Base de datos'!BJ83,'Base de datos'!BL83)</f>
        <v>0</v>
      </c>
      <c r="AE79" s="79" t="b">
        <f t="shared" si="31"/>
        <v>0</v>
      </c>
      <c r="AF79" s="79">
        <f>SUBTOTAL(9,'Base de datos'!BB83,'Base de datos'!BP83)</f>
        <v>0</v>
      </c>
      <c r="AG79" s="79" t="b">
        <f t="shared" si="32"/>
        <v>0</v>
      </c>
      <c r="AH79" s="79">
        <f>Tabulación!B79+Tabulación!D79+Tabulación!F79+Tabulación!H79+Tabulación!J79+Tabulación!L79+Tabulación!N79+Tabulación!P79</f>
        <v>0</v>
      </c>
      <c r="AI79" s="79" t="b">
        <f t="shared" si="33"/>
        <v>0</v>
      </c>
    </row>
    <row r="80" spans="1:35" x14ac:dyDescent="0.2">
      <c r="A80" s="1" t="str">
        <f>'Base de datos'!A84</f>
        <v>CUESTIONARIO 78</v>
      </c>
      <c r="B80" s="82">
        <f xml:space="preserve"> SUBTOTAL(9,'Base de datos'!K84:N84)</f>
        <v>0</v>
      </c>
      <c r="C80" s="79" t="b">
        <f t="shared" si="17"/>
        <v>0</v>
      </c>
      <c r="D80" s="82">
        <f xml:space="preserve"> SUBTOTAL(9,'Base de datos'!O84:R84)</f>
        <v>0</v>
      </c>
      <c r="E80" s="79" t="b">
        <f t="shared" si="18"/>
        <v>0</v>
      </c>
      <c r="F80" s="82">
        <f xml:space="preserve"> SUBTOTAL(9,'Base de datos'!S84:X84)</f>
        <v>0</v>
      </c>
      <c r="G80" s="79" t="b">
        <f t="shared" si="19"/>
        <v>0</v>
      </c>
      <c r="H80" s="79">
        <f>SUBTOTAL(9,'Base de datos'!Y84:AB84)</f>
        <v>0</v>
      </c>
      <c r="I80" s="79" t="b">
        <f t="shared" si="20"/>
        <v>0</v>
      </c>
      <c r="J80" s="79">
        <f>SUBTOTAL(9,'Base de datos'!AC84:AH84)</f>
        <v>0</v>
      </c>
      <c r="K80" s="79" t="b">
        <f t="shared" si="21"/>
        <v>0</v>
      </c>
      <c r="L80" s="79">
        <f>SUBTOTAL(9,'Base de datos'!AI84:AM84)</f>
        <v>0</v>
      </c>
      <c r="M80" s="79" t="b">
        <f t="shared" si="22"/>
        <v>0</v>
      </c>
      <c r="N80" s="79">
        <f>SUBTOTAL(9,'Base de datos'!AN84:AR84)</f>
        <v>0</v>
      </c>
      <c r="O80" s="79" t="b">
        <f t="shared" si="23"/>
        <v>0</v>
      </c>
      <c r="P80" s="79">
        <f>SUBTOTAL(9,'Base de datos'!AS84:BP84)</f>
        <v>0</v>
      </c>
      <c r="Q80" s="79" t="b">
        <f t="shared" si="24"/>
        <v>0</v>
      </c>
      <c r="R80" s="79">
        <f>SUBTOTAL(9,'Base de datos'!AS84,'Base de datos'!AV84,'Base de datos'!BK84,'Base de datos'!BN84)</f>
        <v>0</v>
      </c>
      <c r="S80" s="79" t="b">
        <f t="shared" si="25"/>
        <v>0</v>
      </c>
      <c r="T80" s="79">
        <f>SUBTOTAL(9,'Base de datos'!AY84,'Base de datos'!BH84)</f>
        <v>0</v>
      </c>
      <c r="U80" s="79" t="b">
        <f t="shared" si="26"/>
        <v>0</v>
      </c>
      <c r="V80" s="79">
        <f>SUBTOTAL(9,'Base de datos'!BA84,'Base de datos'!BF84)</f>
        <v>0</v>
      </c>
      <c r="W80" s="79" t="b">
        <f t="shared" si="27"/>
        <v>0</v>
      </c>
      <c r="X80" s="79">
        <f>SUBTOTAL(9,'Base de datos'!AT84,'Base de datos'!BC84,'Base de datos'!BI84,'Base de datos'!BM84,'Base de datos'!BO84)</f>
        <v>0</v>
      </c>
      <c r="Y80" s="79" t="b">
        <f t="shared" si="28"/>
        <v>0</v>
      </c>
      <c r="Z80" s="79">
        <f>SUBTOTAL(9,'Base de datos'!AX84,'Base de datos'!BE84)</f>
        <v>0</v>
      </c>
      <c r="AA80" s="79" t="b">
        <f t="shared" si="29"/>
        <v>0</v>
      </c>
      <c r="AB80" s="79">
        <f>SUBTOTAL(9,'Base de datos'!BD84,'Base de datos'!BG84)</f>
        <v>0</v>
      </c>
      <c r="AC80" s="79" t="b">
        <f t="shared" si="30"/>
        <v>0</v>
      </c>
      <c r="AD80" s="79">
        <f>SUBTOTAL(9,'Base de datos'!AU84,'Base de datos'!AW84,'Base de datos'!AZ84,'Base de datos'!BJ84,'Base de datos'!BL84)</f>
        <v>0</v>
      </c>
      <c r="AE80" s="79" t="b">
        <f t="shared" si="31"/>
        <v>0</v>
      </c>
      <c r="AF80" s="79">
        <f>SUBTOTAL(9,'Base de datos'!BB84,'Base de datos'!BP84)</f>
        <v>0</v>
      </c>
      <c r="AG80" s="79" t="b">
        <f t="shared" si="32"/>
        <v>0</v>
      </c>
      <c r="AH80" s="79">
        <f>Tabulación!B80+Tabulación!D80+Tabulación!F80+Tabulación!H80+Tabulación!J80+Tabulación!L80+Tabulación!N80+Tabulación!P80</f>
        <v>0</v>
      </c>
      <c r="AI80" s="79" t="b">
        <f t="shared" si="33"/>
        <v>0</v>
      </c>
    </row>
    <row r="81" spans="1:35" x14ac:dyDescent="0.2">
      <c r="A81" s="1" t="str">
        <f>'Base de datos'!A85</f>
        <v>CUESTIONARIO 79</v>
      </c>
      <c r="B81" s="82">
        <f xml:space="preserve"> SUBTOTAL(9,'Base de datos'!K85:N85)</f>
        <v>0</v>
      </c>
      <c r="C81" s="79" t="b">
        <f t="shared" si="17"/>
        <v>0</v>
      </c>
      <c r="D81" s="82">
        <f xml:space="preserve"> SUBTOTAL(9,'Base de datos'!O85:R85)</f>
        <v>0</v>
      </c>
      <c r="E81" s="79" t="b">
        <f t="shared" si="18"/>
        <v>0</v>
      </c>
      <c r="F81" s="82">
        <f xml:space="preserve"> SUBTOTAL(9,'Base de datos'!S85:X85)</f>
        <v>0</v>
      </c>
      <c r="G81" s="79" t="b">
        <f t="shared" si="19"/>
        <v>0</v>
      </c>
      <c r="H81" s="79">
        <f>SUBTOTAL(9,'Base de datos'!Y85:AB85)</f>
        <v>0</v>
      </c>
      <c r="I81" s="79" t="b">
        <f t="shared" si="20"/>
        <v>0</v>
      </c>
      <c r="J81" s="79">
        <f>SUBTOTAL(9,'Base de datos'!AC85:AH85)</f>
        <v>0</v>
      </c>
      <c r="K81" s="79" t="b">
        <f t="shared" si="21"/>
        <v>0</v>
      </c>
      <c r="L81" s="79">
        <f>SUBTOTAL(9,'Base de datos'!AI85:AM85)</f>
        <v>0</v>
      </c>
      <c r="M81" s="79" t="b">
        <f t="shared" si="22"/>
        <v>0</v>
      </c>
      <c r="N81" s="79">
        <f>SUBTOTAL(9,'Base de datos'!AN85:AR85)</f>
        <v>0</v>
      </c>
      <c r="O81" s="79" t="b">
        <f t="shared" si="23"/>
        <v>0</v>
      </c>
      <c r="P81" s="79">
        <f>SUBTOTAL(9,'Base de datos'!AS85:BP85)</f>
        <v>0</v>
      </c>
      <c r="Q81" s="79" t="b">
        <f t="shared" si="24"/>
        <v>0</v>
      </c>
      <c r="R81" s="79">
        <f>SUBTOTAL(9,'Base de datos'!AS85,'Base de datos'!AV85,'Base de datos'!BK85,'Base de datos'!BN85)</f>
        <v>0</v>
      </c>
      <c r="S81" s="79" t="b">
        <f t="shared" si="25"/>
        <v>0</v>
      </c>
      <c r="T81" s="79">
        <f>SUBTOTAL(9,'Base de datos'!AY85,'Base de datos'!BH85)</f>
        <v>0</v>
      </c>
      <c r="U81" s="79" t="b">
        <f t="shared" si="26"/>
        <v>0</v>
      </c>
      <c r="V81" s="79">
        <f>SUBTOTAL(9,'Base de datos'!BA85,'Base de datos'!BF85)</f>
        <v>0</v>
      </c>
      <c r="W81" s="79" t="b">
        <f t="shared" si="27"/>
        <v>0</v>
      </c>
      <c r="X81" s="79">
        <f>SUBTOTAL(9,'Base de datos'!AT85,'Base de datos'!BC85,'Base de datos'!BI85,'Base de datos'!BM85,'Base de datos'!BO85)</f>
        <v>0</v>
      </c>
      <c r="Y81" s="79" t="b">
        <f t="shared" si="28"/>
        <v>0</v>
      </c>
      <c r="Z81" s="79">
        <f>SUBTOTAL(9,'Base de datos'!AX85,'Base de datos'!BE85)</f>
        <v>0</v>
      </c>
      <c r="AA81" s="79" t="b">
        <f t="shared" si="29"/>
        <v>0</v>
      </c>
      <c r="AB81" s="79">
        <f>SUBTOTAL(9,'Base de datos'!BD85,'Base de datos'!BG85)</f>
        <v>0</v>
      </c>
      <c r="AC81" s="79" t="b">
        <f t="shared" si="30"/>
        <v>0</v>
      </c>
      <c r="AD81" s="79">
        <f>SUBTOTAL(9,'Base de datos'!AU85,'Base de datos'!AW85,'Base de datos'!AZ85,'Base de datos'!BJ85,'Base de datos'!BL85)</f>
        <v>0</v>
      </c>
      <c r="AE81" s="79" t="b">
        <f t="shared" si="31"/>
        <v>0</v>
      </c>
      <c r="AF81" s="79">
        <f>SUBTOTAL(9,'Base de datos'!BB85,'Base de datos'!BP85)</f>
        <v>0</v>
      </c>
      <c r="AG81" s="79" t="b">
        <f t="shared" si="32"/>
        <v>0</v>
      </c>
      <c r="AH81" s="79">
        <f>Tabulación!B81+Tabulación!D81+Tabulación!F81+Tabulación!H81+Tabulación!J81+Tabulación!L81+Tabulación!N81+Tabulación!P81</f>
        <v>0</v>
      </c>
      <c r="AI81" s="79" t="b">
        <f t="shared" si="33"/>
        <v>0</v>
      </c>
    </row>
    <row r="82" spans="1:35" x14ac:dyDescent="0.2">
      <c r="A82" s="1" t="str">
        <f>'Base de datos'!A86</f>
        <v>CUESTIONARIO 80</v>
      </c>
      <c r="B82" s="82">
        <f xml:space="preserve"> SUBTOTAL(9,'Base de datos'!K86:N86)</f>
        <v>0</v>
      </c>
      <c r="C82" s="79" t="b">
        <f t="shared" si="17"/>
        <v>0</v>
      </c>
      <c r="D82" s="82">
        <f xml:space="preserve"> SUBTOTAL(9,'Base de datos'!O86:R86)</f>
        <v>0</v>
      </c>
      <c r="E82" s="79" t="b">
        <f t="shared" si="18"/>
        <v>0</v>
      </c>
      <c r="F82" s="82">
        <f xml:space="preserve"> SUBTOTAL(9,'Base de datos'!S86:X86)</f>
        <v>0</v>
      </c>
      <c r="G82" s="79" t="b">
        <f t="shared" si="19"/>
        <v>0</v>
      </c>
      <c r="H82" s="79">
        <f>SUBTOTAL(9,'Base de datos'!Y86:AB86)</f>
        <v>0</v>
      </c>
      <c r="I82" s="79" t="b">
        <f t="shared" si="20"/>
        <v>0</v>
      </c>
      <c r="J82" s="79">
        <f>SUBTOTAL(9,'Base de datos'!AC86:AH86)</f>
        <v>0</v>
      </c>
      <c r="K82" s="79" t="b">
        <f t="shared" si="21"/>
        <v>0</v>
      </c>
      <c r="L82" s="79">
        <f>SUBTOTAL(9,'Base de datos'!AI86:AM86)</f>
        <v>0</v>
      </c>
      <c r="M82" s="79" t="b">
        <f t="shared" si="22"/>
        <v>0</v>
      </c>
      <c r="N82" s="79">
        <f>SUBTOTAL(9,'Base de datos'!AN86:AR86)</f>
        <v>0</v>
      </c>
      <c r="O82" s="79" t="b">
        <f t="shared" si="23"/>
        <v>0</v>
      </c>
      <c r="P82" s="79">
        <f>SUBTOTAL(9,'Base de datos'!AS86:BP86)</f>
        <v>0</v>
      </c>
      <c r="Q82" s="79" t="b">
        <f t="shared" si="24"/>
        <v>0</v>
      </c>
      <c r="R82" s="79">
        <f>SUBTOTAL(9,'Base de datos'!AS86,'Base de datos'!AV86,'Base de datos'!BK86,'Base de datos'!BN86)</f>
        <v>0</v>
      </c>
      <c r="S82" s="79" t="b">
        <f t="shared" si="25"/>
        <v>0</v>
      </c>
      <c r="T82" s="79">
        <f>SUBTOTAL(9,'Base de datos'!AY86,'Base de datos'!BH86)</f>
        <v>0</v>
      </c>
      <c r="U82" s="79" t="b">
        <f t="shared" si="26"/>
        <v>0</v>
      </c>
      <c r="V82" s="79">
        <f>SUBTOTAL(9,'Base de datos'!BA86,'Base de datos'!BF86)</f>
        <v>0</v>
      </c>
      <c r="W82" s="79" t="b">
        <f t="shared" si="27"/>
        <v>0</v>
      </c>
      <c r="X82" s="79">
        <f>SUBTOTAL(9,'Base de datos'!AT86,'Base de datos'!BC86,'Base de datos'!BI86,'Base de datos'!BM86,'Base de datos'!BO86)</f>
        <v>0</v>
      </c>
      <c r="Y82" s="79" t="b">
        <f t="shared" si="28"/>
        <v>0</v>
      </c>
      <c r="Z82" s="79">
        <f>SUBTOTAL(9,'Base de datos'!AX86,'Base de datos'!BE86)</f>
        <v>0</v>
      </c>
      <c r="AA82" s="79" t="b">
        <f t="shared" si="29"/>
        <v>0</v>
      </c>
      <c r="AB82" s="79">
        <f>SUBTOTAL(9,'Base de datos'!BD86,'Base de datos'!BG86)</f>
        <v>0</v>
      </c>
      <c r="AC82" s="79" t="b">
        <f t="shared" si="30"/>
        <v>0</v>
      </c>
      <c r="AD82" s="79">
        <f>SUBTOTAL(9,'Base de datos'!AU86,'Base de datos'!AW86,'Base de datos'!AZ86,'Base de datos'!BJ86,'Base de datos'!BL86)</f>
        <v>0</v>
      </c>
      <c r="AE82" s="79" t="b">
        <f t="shared" si="31"/>
        <v>0</v>
      </c>
      <c r="AF82" s="79">
        <f>SUBTOTAL(9,'Base de datos'!BB86,'Base de datos'!BP86)</f>
        <v>0</v>
      </c>
      <c r="AG82" s="79" t="b">
        <f t="shared" si="32"/>
        <v>0</v>
      </c>
      <c r="AH82" s="79">
        <f>Tabulación!B82+Tabulación!D82+Tabulación!F82+Tabulación!H82+Tabulación!J82+Tabulación!L82+Tabulación!N82+Tabulación!P82</f>
        <v>0</v>
      </c>
      <c r="AI82" s="79" t="b">
        <f t="shared" si="33"/>
        <v>0</v>
      </c>
    </row>
    <row r="83" spans="1:35" x14ac:dyDescent="0.2">
      <c r="A83" s="1" t="str">
        <f>'Base de datos'!A87</f>
        <v>CUESTIONARIO 81</v>
      </c>
      <c r="B83" s="82">
        <f xml:space="preserve"> SUBTOTAL(9,'Base de datos'!K87:N87)</f>
        <v>0</v>
      </c>
      <c r="C83" s="79" t="b">
        <f t="shared" si="17"/>
        <v>0</v>
      </c>
      <c r="D83" s="82">
        <f xml:space="preserve"> SUBTOTAL(9,'Base de datos'!O87:R87)</f>
        <v>0</v>
      </c>
      <c r="E83" s="79" t="b">
        <f t="shared" si="18"/>
        <v>0</v>
      </c>
      <c r="F83" s="82">
        <f xml:space="preserve"> SUBTOTAL(9,'Base de datos'!S87:X87)</f>
        <v>0</v>
      </c>
      <c r="G83" s="79" t="b">
        <f t="shared" si="19"/>
        <v>0</v>
      </c>
      <c r="H83" s="79">
        <f>SUBTOTAL(9,'Base de datos'!Y87:AB87)</f>
        <v>0</v>
      </c>
      <c r="I83" s="79" t="b">
        <f t="shared" si="20"/>
        <v>0</v>
      </c>
      <c r="J83" s="79">
        <f>SUBTOTAL(9,'Base de datos'!AC87:AH87)</f>
        <v>0</v>
      </c>
      <c r="K83" s="79" t="b">
        <f t="shared" si="21"/>
        <v>0</v>
      </c>
      <c r="L83" s="79">
        <f>SUBTOTAL(9,'Base de datos'!AI87:AM87)</f>
        <v>0</v>
      </c>
      <c r="M83" s="79" t="b">
        <f t="shared" si="22"/>
        <v>0</v>
      </c>
      <c r="N83" s="79">
        <f>SUBTOTAL(9,'Base de datos'!AN87:AR87)</f>
        <v>0</v>
      </c>
      <c r="O83" s="79" t="b">
        <f t="shared" si="23"/>
        <v>0</v>
      </c>
      <c r="P83" s="79">
        <f>SUBTOTAL(9,'Base de datos'!AS87:BP87)</f>
        <v>0</v>
      </c>
      <c r="Q83" s="79" t="b">
        <f t="shared" si="24"/>
        <v>0</v>
      </c>
      <c r="R83" s="79">
        <f>SUBTOTAL(9,'Base de datos'!AS87,'Base de datos'!AV87,'Base de datos'!BK87,'Base de datos'!BN87)</f>
        <v>0</v>
      </c>
      <c r="S83" s="79" t="b">
        <f t="shared" si="25"/>
        <v>0</v>
      </c>
      <c r="T83" s="79">
        <f>SUBTOTAL(9,'Base de datos'!AY87,'Base de datos'!BH87)</f>
        <v>0</v>
      </c>
      <c r="U83" s="79" t="b">
        <f t="shared" si="26"/>
        <v>0</v>
      </c>
      <c r="V83" s="79">
        <f>SUBTOTAL(9,'Base de datos'!BA87,'Base de datos'!BF87)</f>
        <v>0</v>
      </c>
      <c r="W83" s="79" t="b">
        <f t="shared" si="27"/>
        <v>0</v>
      </c>
      <c r="X83" s="79">
        <f>SUBTOTAL(9,'Base de datos'!AT87,'Base de datos'!BC87,'Base de datos'!BI87,'Base de datos'!BM87,'Base de datos'!BO87)</f>
        <v>0</v>
      </c>
      <c r="Y83" s="79" t="b">
        <f t="shared" si="28"/>
        <v>0</v>
      </c>
      <c r="Z83" s="79">
        <f>SUBTOTAL(9,'Base de datos'!AX87,'Base de datos'!BE87)</f>
        <v>0</v>
      </c>
      <c r="AA83" s="79" t="b">
        <f t="shared" si="29"/>
        <v>0</v>
      </c>
      <c r="AB83" s="79">
        <f>SUBTOTAL(9,'Base de datos'!BD87,'Base de datos'!BG87)</f>
        <v>0</v>
      </c>
      <c r="AC83" s="79" t="b">
        <f t="shared" si="30"/>
        <v>0</v>
      </c>
      <c r="AD83" s="79">
        <f>SUBTOTAL(9,'Base de datos'!AU87,'Base de datos'!AW87,'Base de datos'!AZ87,'Base de datos'!BJ87,'Base de datos'!BL87)</f>
        <v>0</v>
      </c>
      <c r="AE83" s="79" t="b">
        <f t="shared" si="31"/>
        <v>0</v>
      </c>
      <c r="AF83" s="79">
        <f>SUBTOTAL(9,'Base de datos'!BB87,'Base de datos'!BP87)</f>
        <v>0</v>
      </c>
      <c r="AG83" s="79" t="b">
        <f t="shared" si="32"/>
        <v>0</v>
      </c>
      <c r="AH83" s="79">
        <f>Tabulación!B83+Tabulación!D83+Tabulación!F83+Tabulación!H83+Tabulación!J83+Tabulación!L83+Tabulación!N83+Tabulación!P83</f>
        <v>0</v>
      </c>
      <c r="AI83" s="79" t="b">
        <f t="shared" si="33"/>
        <v>0</v>
      </c>
    </row>
    <row r="84" spans="1:35" x14ac:dyDescent="0.2">
      <c r="A84" s="1" t="str">
        <f>'Base de datos'!A88</f>
        <v>CUESTIONARIO 82</v>
      </c>
      <c r="B84" s="82">
        <f xml:space="preserve"> SUBTOTAL(9,'Base de datos'!K88:N88)</f>
        <v>0</v>
      </c>
      <c r="C84" s="79" t="b">
        <f t="shared" si="17"/>
        <v>0</v>
      </c>
      <c r="D84" s="82">
        <f xml:space="preserve"> SUBTOTAL(9,'Base de datos'!O88:R88)</f>
        <v>0</v>
      </c>
      <c r="E84" s="79" t="b">
        <f t="shared" si="18"/>
        <v>0</v>
      </c>
      <c r="F84" s="82">
        <f xml:space="preserve"> SUBTOTAL(9,'Base de datos'!S88:X88)</f>
        <v>0</v>
      </c>
      <c r="G84" s="79" t="b">
        <f t="shared" si="19"/>
        <v>0</v>
      </c>
      <c r="H84" s="79">
        <f>SUBTOTAL(9,'Base de datos'!Y88:AB88)</f>
        <v>0</v>
      </c>
      <c r="I84" s="79" t="b">
        <f t="shared" si="20"/>
        <v>0</v>
      </c>
      <c r="J84" s="79">
        <f>SUBTOTAL(9,'Base de datos'!AC88:AH88)</f>
        <v>0</v>
      </c>
      <c r="K84" s="79" t="b">
        <f t="shared" si="21"/>
        <v>0</v>
      </c>
      <c r="L84" s="79">
        <f>SUBTOTAL(9,'Base de datos'!AI88:AM88)</f>
        <v>0</v>
      </c>
      <c r="M84" s="79" t="b">
        <f t="shared" si="22"/>
        <v>0</v>
      </c>
      <c r="N84" s="79">
        <f>SUBTOTAL(9,'Base de datos'!AN88:AR88)</f>
        <v>0</v>
      </c>
      <c r="O84" s="79" t="b">
        <f t="shared" si="23"/>
        <v>0</v>
      </c>
      <c r="P84" s="79">
        <f>SUBTOTAL(9,'Base de datos'!AS88:BP88)</f>
        <v>0</v>
      </c>
      <c r="Q84" s="79" t="b">
        <f t="shared" si="24"/>
        <v>0</v>
      </c>
      <c r="R84" s="79">
        <f>SUBTOTAL(9,'Base de datos'!AS88,'Base de datos'!AV88,'Base de datos'!BK88,'Base de datos'!BN88)</f>
        <v>0</v>
      </c>
      <c r="S84" s="79" t="b">
        <f t="shared" si="25"/>
        <v>0</v>
      </c>
      <c r="T84" s="79">
        <f>SUBTOTAL(9,'Base de datos'!AY88,'Base de datos'!BH88)</f>
        <v>0</v>
      </c>
      <c r="U84" s="79" t="b">
        <f t="shared" si="26"/>
        <v>0</v>
      </c>
      <c r="V84" s="79">
        <f>SUBTOTAL(9,'Base de datos'!BA88,'Base de datos'!BF88)</f>
        <v>0</v>
      </c>
      <c r="W84" s="79" t="b">
        <f t="shared" si="27"/>
        <v>0</v>
      </c>
      <c r="X84" s="79">
        <f>SUBTOTAL(9,'Base de datos'!AT88,'Base de datos'!BC88,'Base de datos'!BI88,'Base de datos'!BM88,'Base de datos'!BO88)</f>
        <v>0</v>
      </c>
      <c r="Y84" s="79" t="b">
        <f t="shared" si="28"/>
        <v>0</v>
      </c>
      <c r="Z84" s="79">
        <f>SUBTOTAL(9,'Base de datos'!AX88,'Base de datos'!BE88)</f>
        <v>0</v>
      </c>
      <c r="AA84" s="79" t="b">
        <f t="shared" si="29"/>
        <v>0</v>
      </c>
      <c r="AB84" s="79">
        <f>SUBTOTAL(9,'Base de datos'!BD88,'Base de datos'!BG88)</f>
        <v>0</v>
      </c>
      <c r="AC84" s="79" t="b">
        <f t="shared" si="30"/>
        <v>0</v>
      </c>
      <c r="AD84" s="79">
        <f>SUBTOTAL(9,'Base de datos'!AU88,'Base de datos'!AW88,'Base de datos'!AZ88,'Base de datos'!BJ88,'Base de datos'!BL88)</f>
        <v>0</v>
      </c>
      <c r="AE84" s="79" t="b">
        <f t="shared" si="31"/>
        <v>0</v>
      </c>
      <c r="AF84" s="79">
        <f>SUBTOTAL(9,'Base de datos'!BB88,'Base de datos'!BP88)</f>
        <v>0</v>
      </c>
      <c r="AG84" s="79" t="b">
        <f t="shared" si="32"/>
        <v>0</v>
      </c>
      <c r="AH84" s="79">
        <f>Tabulación!B84+Tabulación!D84+Tabulación!F84+Tabulación!H84+Tabulación!J84+Tabulación!L84+Tabulación!N84+Tabulación!P84</f>
        <v>0</v>
      </c>
      <c r="AI84" s="79" t="b">
        <f t="shared" si="33"/>
        <v>0</v>
      </c>
    </row>
    <row r="85" spans="1:35" x14ac:dyDescent="0.2">
      <c r="A85" s="1" t="str">
        <f>'Base de datos'!A89</f>
        <v>CUESTIONARIO 83</v>
      </c>
      <c r="B85" s="82">
        <f xml:space="preserve"> SUBTOTAL(9,'Base de datos'!K89:N89)</f>
        <v>0</v>
      </c>
      <c r="C85" s="79" t="b">
        <f t="shared" si="17"/>
        <v>0</v>
      </c>
      <c r="D85" s="82">
        <f xml:space="preserve"> SUBTOTAL(9,'Base de datos'!O89:R89)</f>
        <v>0</v>
      </c>
      <c r="E85" s="79" t="b">
        <f t="shared" si="18"/>
        <v>0</v>
      </c>
      <c r="F85" s="82">
        <f xml:space="preserve"> SUBTOTAL(9,'Base de datos'!S89:X89)</f>
        <v>0</v>
      </c>
      <c r="G85" s="79" t="b">
        <f t="shared" si="19"/>
        <v>0</v>
      </c>
      <c r="H85" s="79">
        <f>SUBTOTAL(9,'Base de datos'!Y89:AB89)</f>
        <v>0</v>
      </c>
      <c r="I85" s="79" t="b">
        <f t="shared" si="20"/>
        <v>0</v>
      </c>
      <c r="J85" s="79">
        <f>SUBTOTAL(9,'Base de datos'!AC89:AH89)</f>
        <v>0</v>
      </c>
      <c r="K85" s="79" t="b">
        <f t="shared" si="21"/>
        <v>0</v>
      </c>
      <c r="L85" s="79">
        <f>SUBTOTAL(9,'Base de datos'!AI89:AM89)</f>
        <v>0</v>
      </c>
      <c r="M85" s="79" t="b">
        <f t="shared" si="22"/>
        <v>0</v>
      </c>
      <c r="N85" s="79">
        <f>SUBTOTAL(9,'Base de datos'!AN89:AR89)</f>
        <v>0</v>
      </c>
      <c r="O85" s="79" t="b">
        <f t="shared" si="23"/>
        <v>0</v>
      </c>
      <c r="P85" s="79">
        <f>SUBTOTAL(9,'Base de datos'!AS89:BP89)</f>
        <v>0</v>
      </c>
      <c r="Q85" s="79" t="b">
        <f t="shared" si="24"/>
        <v>0</v>
      </c>
      <c r="R85" s="79">
        <f>SUBTOTAL(9,'Base de datos'!AS89,'Base de datos'!AV89,'Base de datos'!BK89,'Base de datos'!BN89)</f>
        <v>0</v>
      </c>
      <c r="S85" s="79" t="b">
        <f t="shared" si="25"/>
        <v>0</v>
      </c>
      <c r="T85" s="79">
        <f>SUBTOTAL(9,'Base de datos'!AY89,'Base de datos'!BH89)</f>
        <v>0</v>
      </c>
      <c r="U85" s="79" t="b">
        <f t="shared" si="26"/>
        <v>0</v>
      </c>
      <c r="V85" s="79">
        <f>SUBTOTAL(9,'Base de datos'!BA89,'Base de datos'!BF89)</f>
        <v>0</v>
      </c>
      <c r="W85" s="79" t="b">
        <f t="shared" si="27"/>
        <v>0</v>
      </c>
      <c r="X85" s="79">
        <f>SUBTOTAL(9,'Base de datos'!AT89,'Base de datos'!BC89,'Base de datos'!BI89,'Base de datos'!BM89,'Base de datos'!BO89)</f>
        <v>0</v>
      </c>
      <c r="Y85" s="79" t="b">
        <f t="shared" si="28"/>
        <v>0</v>
      </c>
      <c r="Z85" s="79">
        <f>SUBTOTAL(9,'Base de datos'!AX89,'Base de datos'!BE89)</f>
        <v>0</v>
      </c>
      <c r="AA85" s="79" t="b">
        <f t="shared" si="29"/>
        <v>0</v>
      </c>
      <c r="AB85" s="79">
        <f>SUBTOTAL(9,'Base de datos'!BD89,'Base de datos'!BG89)</f>
        <v>0</v>
      </c>
      <c r="AC85" s="79" t="b">
        <f t="shared" si="30"/>
        <v>0</v>
      </c>
      <c r="AD85" s="79">
        <f>SUBTOTAL(9,'Base de datos'!AU89,'Base de datos'!AW89,'Base de datos'!AZ89,'Base de datos'!BJ89,'Base de datos'!BL89)</f>
        <v>0</v>
      </c>
      <c r="AE85" s="79" t="b">
        <f t="shared" si="31"/>
        <v>0</v>
      </c>
      <c r="AF85" s="79">
        <f>SUBTOTAL(9,'Base de datos'!BB89,'Base de datos'!BP89)</f>
        <v>0</v>
      </c>
      <c r="AG85" s="79" t="b">
        <f t="shared" si="32"/>
        <v>0</v>
      </c>
      <c r="AH85" s="79">
        <f>Tabulación!B85+Tabulación!D85+Tabulación!F85+Tabulación!H85+Tabulación!J85+Tabulación!L85+Tabulación!N85+Tabulación!P85</f>
        <v>0</v>
      </c>
      <c r="AI85" s="79" t="b">
        <f t="shared" si="33"/>
        <v>0</v>
      </c>
    </row>
    <row r="86" spans="1:35" x14ac:dyDescent="0.2">
      <c r="A86" s="1" t="str">
        <f>'Base de datos'!A90</f>
        <v>CUESTIONARIO 84</v>
      </c>
      <c r="B86" s="82">
        <f xml:space="preserve"> SUBTOTAL(9,'Base de datos'!K90:N90)</f>
        <v>0</v>
      </c>
      <c r="C86" s="79" t="b">
        <f t="shared" si="17"/>
        <v>0</v>
      </c>
      <c r="D86" s="82">
        <f xml:space="preserve"> SUBTOTAL(9,'Base de datos'!O90:R90)</f>
        <v>0</v>
      </c>
      <c r="E86" s="79" t="b">
        <f t="shared" si="18"/>
        <v>0</v>
      </c>
      <c r="F86" s="82">
        <f xml:space="preserve"> SUBTOTAL(9,'Base de datos'!S90:X90)</f>
        <v>0</v>
      </c>
      <c r="G86" s="79" t="b">
        <f t="shared" si="19"/>
        <v>0</v>
      </c>
      <c r="H86" s="79">
        <f>SUBTOTAL(9,'Base de datos'!Y90:AB90)</f>
        <v>0</v>
      </c>
      <c r="I86" s="79" t="b">
        <f t="shared" si="20"/>
        <v>0</v>
      </c>
      <c r="J86" s="79">
        <f>SUBTOTAL(9,'Base de datos'!AC90:AH90)</f>
        <v>0</v>
      </c>
      <c r="K86" s="79" t="b">
        <f t="shared" si="21"/>
        <v>0</v>
      </c>
      <c r="L86" s="79">
        <f>SUBTOTAL(9,'Base de datos'!AI90:AM90)</f>
        <v>0</v>
      </c>
      <c r="M86" s="79" t="b">
        <f t="shared" si="22"/>
        <v>0</v>
      </c>
      <c r="N86" s="79">
        <f>SUBTOTAL(9,'Base de datos'!AN90:AR90)</f>
        <v>0</v>
      </c>
      <c r="O86" s="79" t="b">
        <f t="shared" si="23"/>
        <v>0</v>
      </c>
      <c r="P86" s="79">
        <f>SUBTOTAL(9,'Base de datos'!AS90:BP90)</f>
        <v>0</v>
      </c>
      <c r="Q86" s="79" t="b">
        <f t="shared" si="24"/>
        <v>0</v>
      </c>
      <c r="R86" s="79">
        <f>SUBTOTAL(9,'Base de datos'!AS90,'Base de datos'!AV90,'Base de datos'!BK90,'Base de datos'!BN90)</f>
        <v>0</v>
      </c>
      <c r="S86" s="79" t="b">
        <f t="shared" si="25"/>
        <v>0</v>
      </c>
      <c r="T86" s="79">
        <f>SUBTOTAL(9,'Base de datos'!AY90,'Base de datos'!BH90)</f>
        <v>0</v>
      </c>
      <c r="U86" s="79" t="b">
        <f t="shared" si="26"/>
        <v>0</v>
      </c>
      <c r="V86" s="79">
        <f>SUBTOTAL(9,'Base de datos'!BA90,'Base de datos'!BF90)</f>
        <v>0</v>
      </c>
      <c r="W86" s="79" t="b">
        <f t="shared" si="27"/>
        <v>0</v>
      </c>
      <c r="X86" s="79">
        <f>SUBTOTAL(9,'Base de datos'!AT90,'Base de datos'!BC90,'Base de datos'!BI90,'Base de datos'!BM90,'Base de datos'!BO90)</f>
        <v>0</v>
      </c>
      <c r="Y86" s="79" t="b">
        <f t="shared" si="28"/>
        <v>0</v>
      </c>
      <c r="Z86" s="79">
        <f>SUBTOTAL(9,'Base de datos'!AX90,'Base de datos'!BE90)</f>
        <v>0</v>
      </c>
      <c r="AA86" s="79" t="b">
        <f t="shared" si="29"/>
        <v>0</v>
      </c>
      <c r="AB86" s="79">
        <f>SUBTOTAL(9,'Base de datos'!BD90,'Base de datos'!BG90)</f>
        <v>0</v>
      </c>
      <c r="AC86" s="79" t="b">
        <f t="shared" si="30"/>
        <v>0</v>
      </c>
      <c r="AD86" s="79">
        <f>SUBTOTAL(9,'Base de datos'!AU90,'Base de datos'!AW90,'Base de datos'!AZ90,'Base de datos'!BJ90,'Base de datos'!BL90)</f>
        <v>0</v>
      </c>
      <c r="AE86" s="79" t="b">
        <f t="shared" si="31"/>
        <v>0</v>
      </c>
      <c r="AF86" s="79">
        <f>SUBTOTAL(9,'Base de datos'!BB90,'Base de datos'!BP90)</f>
        <v>0</v>
      </c>
      <c r="AG86" s="79" t="b">
        <f t="shared" si="32"/>
        <v>0</v>
      </c>
      <c r="AH86" s="79">
        <f>Tabulación!B86+Tabulación!D86+Tabulación!F86+Tabulación!H86+Tabulación!J86+Tabulación!L86+Tabulación!N86+Tabulación!P86</f>
        <v>0</v>
      </c>
      <c r="AI86" s="79" t="b">
        <f t="shared" si="33"/>
        <v>0</v>
      </c>
    </row>
    <row r="87" spans="1:35" x14ac:dyDescent="0.2">
      <c r="A87" s="1" t="str">
        <f>'Base de datos'!A91</f>
        <v>CUESTIONARIO 85</v>
      </c>
      <c r="B87" s="82">
        <f xml:space="preserve"> SUBTOTAL(9,'Base de datos'!K91:N91)</f>
        <v>0</v>
      </c>
      <c r="C87" s="79" t="b">
        <f t="shared" si="17"/>
        <v>0</v>
      </c>
      <c r="D87" s="82">
        <f xml:space="preserve"> SUBTOTAL(9,'Base de datos'!O91:R91)</f>
        <v>0</v>
      </c>
      <c r="E87" s="79" t="b">
        <f t="shared" si="18"/>
        <v>0</v>
      </c>
      <c r="F87" s="82">
        <f xml:space="preserve"> SUBTOTAL(9,'Base de datos'!S91:X91)</f>
        <v>0</v>
      </c>
      <c r="G87" s="79" t="b">
        <f t="shared" si="19"/>
        <v>0</v>
      </c>
      <c r="H87" s="79">
        <f>SUBTOTAL(9,'Base de datos'!Y91:AB91)</f>
        <v>0</v>
      </c>
      <c r="I87" s="79" t="b">
        <f t="shared" si="20"/>
        <v>0</v>
      </c>
      <c r="J87" s="79">
        <f>SUBTOTAL(9,'Base de datos'!AC91:AH91)</f>
        <v>0</v>
      </c>
      <c r="K87" s="79" t="b">
        <f t="shared" si="21"/>
        <v>0</v>
      </c>
      <c r="L87" s="79">
        <f>SUBTOTAL(9,'Base de datos'!AI91:AM91)</f>
        <v>0</v>
      </c>
      <c r="M87" s="79" t="b">
        <f t="shared" si="22"/>
        <v>0</v>
      </c>
      <c r="N87" s="79">
        <f>SUBTOTAL(9,'Base de datos'!AN91:AR91)</f>
        <v>0</v>
      </c>
      <c r="O87" s="79" t="b">
        <f t="shared" si="23"/>
        <v>0</v>
      </c>
      <c r="P87" s="79">
        <f>SUBTOTAL(9,'Base de datos'!AS91:BP91)</f>
        <v>0</v>
      </c>
      <c r="Q87" s="79" t="b">
        <f t="shared" si="24"/>
        <v>0</v>
      </c>
      <c r="R87" s="79">
        <f>SUBTOTAL(9,'Base de datos'!AS91,'Base de datos'!AV91,'Base de datos'!BK91,'Base de datos'!BN91)</f>
        <v>0</v>
      </c>
      <c r="S87" s="79" t="b">
        <f t="shared" si="25"/>
        <v>0</v>
      </c>
      <c r="T87" s="79">
        <f>SUBTOTAL(9,'Base de datos'!AY91,'Base de datos'!BH91)</f>
        <v>0</v>
      </c>
      <c r="U87" s="79" t="b">
        <f t="shared" si="26"/>
        <v>0</v>
      </c>
      <c r="V87" s="79">
        <f>SUBTOTAL(9,'Base de datos'!BA91,'Base de datos'!BF91)</f>
        <v>0</v>
      </c>
      <c r="W87" s="79" t="b">
        <f t="shared" si="27"/>
        <v>0</v>
      </c>
      <c r="X87" s="79">
        <f>SUBTOTAL(9,'Base de datos'!AT91,'Base de datos'!BC91,'Base de datos'!BI91,'Base de datos'!BM91,'Base de datos'!BO91)</f>
        <v>0</v>
      </c>
      <c r="Y87" s="79" t="b">
        <f t="shared" si="28"/>
        <v>0</v>
      </c>
      <c r="Z87" s="79">
        <f>SUBTOTAL(9,'Base de datos'!AX91,'Base de datos'!BE91)</f>
        <v>0</v>
      </c>
      <c r="AA87" s="79" t="b">
        <f t="shared" si="29"/>
        <v>0</v>
      </c>
      <c r="AB87" s="79">
        <f>SUBTOTAL(9,'Base de datos'!BD91,'Base de datos'!BG91)</f>
        <v>0</v>
      </c>
      <c r="AC87" s="79" t="b">
        <f t="shared" si="30"/>
        <v>0</v>
      </c>
      <c r="AD87" s="79">
        <f>SUBTOTAL(9,'Base de datos'!AU91,'Base de datos'!AW91,'Base de datos'!AZ91,'Base de datos'!BJ91,'Base de datos'!BL91)</f>
        <v>0</v>
      </c>
      <c r="AE87" s="79" t="b">
        <f t="shared" si="31"/>
        <v>0</v>
      </c>
      <c r="AF87" s="79">
        <f>SUBTOTAL(9,'Base de datos'!BB91,'Base de datos'!BP91)</f>
        <v>0</v>
      </c>
      <c r="AG87" s="79" t="b">
        <f t="shared" si="32"/>
        <v>0</v>
      </c>
      <c r="AH87" s="79">
        <f>Tabulación!B87+Tabulación!D87+Tabulación!F87+Tabulación!H87+Tabulación!J87+Tabulación!L87+Tabulación!N87+Tabulación!P87</f>
        <v>0</v>
      </c>
      <c r="AI87" s="79" t="b">
        <f t="shared" si="33"/>
        <v>0</v>
      </c>
    </row>
    <row r="88" spans="1:35" x14ac:dyDescent="0.2">
      <c r="A88" s="1" t="str">
        <f>'Base de datos'!A92</f>
        <v>CUESTIONARIO 86</v>
      </c>
      <c r="B88" s="82">
        <f xml:space="preserve"> SUBTOTAL(9,'Base de datos'!K92:N92)</f>
        <v>0</v>
      </c>
      <c r="C88" s="79" t="b">
        <f t="shared" si="17"/>
        <v>0</v>
      </c>
      <c r="D88" s="82">
        <f xml:space="preserve"> SUBTOTAL(9,'Base de datos'!O92:R92)</f>
        <v>0</v>
      </c>
      <c r="E88" s="79" t="b">
        <f t="shared" si="18"/>
        <v>0</v>
      </c>
      <c r="F88" s="82">
        <f xml:space="preserve"> SUBTOTAL(9,'Base de datos'!S92:X92)</f>
        <v>0</v>
      </c>
      <c r="G88" s="79" t="b">
        <f t="shared" si="19"/>
        <v>0</v>
      </c>
      <c r="H88" s="79">
        <f>SUBTOTAL(9,'Base de datos'!Y92:AB92)</f>
        <v>0</v>
      </c>
      <c r="I88" s="79" t="b">
        <f t="shared" si="20"/>
        <v>0</v>
      </c>
      <c r="J88" s="79">
        <f>SUBTOTAL(9,'Base de datos'!AC92:AH92)</f>
        <v>0</v>
      </c>
      <c r="K88" s="79" t="b">
        <f t="shared" si="21"/>
        <v>0</v>
      </c>
      <c r="L88" s="79">
        <f>SUBTOTAL(9,'Base de datos'!AI92:AM92)</f>
        <v>0</v>
      </c>
      <c r="M88" s="79" t="b">
        <f t="shared" si="22"/>
        <v>0</v>
      </c>
      <c r="N88" s="79">
        <f>SUBTOTAL(9,'Base de datos'!AN92:AR92)</f>
        <v>0</v>
      </c>
      <c r="O88" s="79" t="b">
        <f t="shared" si="23"/>
        <v>0</v>
      </c>
      <c r="P88" s="79">
        <f>SUBTOTAL(9,'Base de datos'!AS92:BP92)</f>
        <v>0</v>
      </c>
      <c r="Q88" s="79" t="b">
        <f t="shared" si="24"/>
        <v>0</v>
      </c>
      <c r="R88" s="79">
        <f>SUBTOTAL(9,'Base de datos'!AS92,'Base de datos'!AV92,'Base de datos'!BK92,'Base de datos'!BN92)</f>
        <v>0</v>
      </c>
      <c r="S88" s="79" t="b">
        <f t="shared" si="25"/>
        <v>0</v>
      </c>
      <c r="T88" s="79">
        <f>SUBTOTAL(9,'Base de datos'!AY92,'Base de datos'!BH92)</f>
        <v>0</v>
      </c>
      <c r="U88" s="79" t="b">
        <f t="shared" si="26"/>
        <v>0</v>
      </c>
      <c r="V88" s="79">
        <f>SUBTOTAL(9,'Base de datos'!BA92,'Base de datos'!BF92)</f>
        <v>0</v>
      </c>
      <c r="W88" s="79" t="b">
        <f t="shared" si="27"/>
        <v>0</v>
      </c>
      <c r="X88" s="79">
        <f>SUBTOTAL(9,'Base de datos'!AT92,'Base de datos'!BC92,'Base de datos'!BI92,'Base de datos'!BM92,'Base de datos'!BO92)</f>
        <v>0</v>
      </c>
      <c r="Y88" s="79" t="b">
        <f t="shared" si="28"/>
        <v>0</v>
      </c>
      <c r="Z88" s="79">
        <f>SUBTOTAL(9,'Base de datos'!AX92,'Base de datos'!BE92)</f>
        <v>0</v>
      </c>
      <c r="AA88" s="79" t="b">
        <f t="shared" si="29"/>
        <v>0</v>
      </c>
      <c r="AB88" s="79">
        <f>SUBTOTAL(9,'Base de datos'!BD92,'Base de datos'!BG92)</f>
        <v>0</v>
      </c>
      <c r="AC88" s="79" t="b">
        <f t="shared" si="30"/>
        <v>0</v>
      </c>
      <c r="AD88" s="79">
        <f>SUBTOTAL(9,'Base de datos'!AU92,'Base de datos'!AW92,'Base de datos'!AZ92,'Base de datos'!BJ92,'Base de datos'!BL92)</f>
        <v>0</v>
      </c>
      <c r="AE88" s="79" t="b">
        <f t="shared" si="31"/>
        <v>0</v>
      </c>
      <c r="AF88" s="79">
        <f>SUBTOTAL(9,'Base de datos'!BB92,'Base de datos'!BP92)</f>
        <v>0</v>
      </c>
      <c r="AG88" s="79" t="b">
        <f t="shared" si="32"/>
        <v>0</v>
      </c>
      <c r="AH88" s="79">
        <f>Tabulación!B88+Tabulación!D88+Tabulación!F88+Tabulación!H88+Tabulación!J88+Tabulación!L88+Tabulación!N88+Tabulación!P88</f>
        <v>0</v>
      </c>
      <c r="AI88" s="79" t="b">
        <f t="shared" si="33"/>
        <v>0</v>
      </c>
    </row>
    <row r="89" spans="1:35" x14ac:dyDescent="0.2">
      <c r="A89" s="1" t="str">
        <f>'Base de datos'!A93</f>
        <v>CUESTIONARIO 87</v>
      </c>
      <c r="B89" s="82">
        <f xml:space="preserve"> SUBTOTAL(9,'Base de datos'!K93:N93)</f>
        <v>0</v>
      </c>
      <c r="C89" s="79" t="b">
        <f t="shared" si="17"/>
        <v>0</v>
      </c>
      <c r="D89" s="82">
        <f xml:space="preserve"> SUBTOTAL(9,'Base de datos'!O93:R93)</f>
        <v>0</v>
      </c>
      <c r="E89" s="79" t="b">
        <f t="shared" si="18"/>
        <v>0</v>
      </c>
      <c r="F89" s="82">
        <f xml:space="preserve"> SUBTOTAL(9,'Base de datos'!S93:X93)</f>
        <v>0</v>
      </c>
      <c r="G89" s="79" t="b">
        <f t="shared" si="19"/>
        <v>0</v>
      </c>
      <c r="H89" s="79">
        <f>SUBTOTAL(9,'Base de datos'!Y93:AB93)</f>
        <v>0</v>
      </c>
      <c r="I89" s="79" t="b">
        <f t="shared" si="20"/>
        <v>0</v>
      </c>
      <c r="J89" s="79">
        <f>SUBTOTAL(9,'Base de datos'!AC93:AH93)</f>
        <v>0</v>
      </c>
      <c r="K89" s="79" t="b">
        <f t="shared" si="21"/>
        <v>0</v>
      </c>
      <c r="L89" s="79">
        <f>SUBTOTAL(9,'Base de datos'!AI93:AM93)</f>
        <v>0</v>
      </c>
      <c r="M89" s="79" t="b">
        <f t="shared" si="22"/>
        <v>0</v>
      </c>
      <c r="N89" s="79">
        <f>SUBTOTAL(9,'Base de datos'!AN93:AR93)</f>
        <v>0</v>
      </c>
      <c r="O89" s="79" t="b">
        <f t="shared" si="23"/>
        <v>0</v>
      </c>
      <c r="P89" s="79">
        <f>SUBTOTAL(9,'Base de datos'!AS93:BP93)</f>
        <v>0</v>
      </c>
      <c r="Q89" s="79" t="b">
        <f t="shared" si="24"/>
        <v>0</v>
      </c>
      <c r="R89" s="79">
        <f>SUBTOTAL(9,'Base de datos'!AS93,'Base de datos'!AV93,'Base de datos'!BK93,'Base de datos'!BN93)</f>
        <v>0</v>
      </c>
      <c r="S89" s="79" t="b">
        <f t="shared" si="25"/>
        <v>0</v>
      </c>
      <c r="T89" s="79">
        <f>SUBTOTAL(9,'Base de datos'!AY93,'Base de datos'!BH93)</f>
        <v>0</v>
      </c>
      <c r="U89" s="79" t="b">
        <f t="shared" si="26"/>
        <v>0</v>
      </c>
      <c r="V89" s="79">
        <f>SUBTOTAL(9,'Base de datos'!BA93,'Base de datos'!BF93)</f>
        <v>0</v>
      </c>
      <c r="W89" s="79" t="b">
        <f t="shared" si="27"/>
        <v>0</v>
      </c>
      <c r="X89" s="79">
        <f>SUBTOTAL(9,'Base de datos'!AT93,'Base de datos'!BC93,'Base de datos'!BI93,'Base de datos'!BM93,'Base de datos'!BO93)</f>
        <v>0</v>
      </c>
      <c r="Y89" s="79" t="b">
        <f t="shared" si="28"/>
        <v>0</v>
      </c>
      <c r="Z89" s="79">
        <f>SUBTOTAL(9,'Base de datos'!AX93,'Base de datos'!BE93)</f>
        <v>0</v>
      </c>
      <c r="AA89" s="79" t="b">
        <f t="shared" si="29"/>
        <v>0</v>
      </c>
      <c r="AB89" s="79">
        <f>SUBTOTAL(9,'Base de datos'!BD93,'Base de datos'!BG93)</f>
        <v>0</v>
      </c>
      <c r="AC89" s="79" t="b">
        <f t="shared" si="30"/>
        <v>0</v>
      </c>
      <c r="AD89" s="79">
        <f>SUBTOTAL(9,'Base de datos'!AU93,'Base de datos'!AW93,'Base de datos'!AZ93,'Base de datos'!BJ93,'Base de datos'!BL93)</f>
        <v>0</v>
      </c>
      <c r="AE89" s="79" t="b">
        <f t="shared" si="31"/>
        <v>0</v>
      </c>
      <c r="AF89" s="79">
        <f>SUBTOTAL(9,'Base de datos'!BB93,'Base de datos'!BP93)</f>
        <v>0</v>
      </c>
      <c r="AG89" s="79" t="b">
        <f t="shared" si="32"/>
        <v>0</v>
      </c>
      <c r="AH89" s="79">
        <f>Tabulación!B89+Tabulación!D89+Tabulación!F89+Tabulación!H89+Tabulación!J89+Tabulación!L89+Tabulación!N89+Tabulación!P89</f>
        <v>0</v>
      </c>
      <c r="AI89" s="79" t="b">
        <f t="shared" si="33"/>
        <v>0</v>
      </c>
    </row>
    <row r="90" spans="1:35" x14ac:dyDescent="0.2">
      <c r="A90" s="1" t="str">
        <f>'Base de datos'!A94</f>
        <v>CUESTIONARIO 88</v>
      </c>
      <c r="B90" s="82">
        <f xml:space="preserve"> SUBTOTAL(9,'Base de datos'!K94:N94)</f>
        <v>0</v>
      </c>
      <c r="C90" s="79" t="b">
        <f t="shared" si="17"/>
        <v>0</v>
      </c>
      <c r="D90" s="82">
        <f xml:space="preserve"> SUBTOTAL(9,'Base de datos'!O94:R94)</f>
        <v>0</v>
      </c>
      <c r="E90" s="79" t="b">
        <f t="shared" si="18"/>
        <v>0</v>
      </c>
      <c r="F90" s="82">
        <f xml:space="preserve"> SUBTOTAL(9,'Base de datos'!S94:X94)</f>
        <v>0</v>
      </c>
      <c r="G90" s="79" t="b">
        <f t="shared" si="19"/>
        <v>0</v>
      </c>
      <c r="H90" s="79">
        <f>SUBTOTAL(9,'Base de datos'!Y94:AB94)</f>
        <v>0</v>
      </c>
      <c r="I90" s="79" t="b">
        <f t="shared" si="20"/>
        <v>0</v>
      </c>
      <c r="J90" s="79">
        <f>SUBTOTAL(9,'Base de datos'!AC94:AH94)</f>
        <v>0</v>
      </c>
      <c r="K90" s="79" t="b">
        <f t="shared" si="21"/>
        <v>0</v>
      </c>
      <c r="L90" s="79">
        <f>SUBTOTAL(9,'Base de datos'!AI94:AM94)</f>
        <v>0</v>
      </c>
      <c r="M90" s="79" t="b">
        <f t="shared" si="22"/>
        <v>0</v>
      </c>
      <c r="N90" s="79">
        <f>SUBTOTAL(9,'Base de datos'!AN94:AR94)</f>
        <v>0</v>
      </c>
      <c r="O90" s="79" t="b">
        <f t="shared" si="23"/>
        <v>0</v>
      </c>
      <c r="P90" s="79">
        <f>SUBTOTAL(9,'Base de datos'!AS94:BP94)</f>
        <v>0</v>
      </c>
      <c r="Q90" s="79" t="b">
        <f t="shared" si="24"/>
        <v>0</v>
      </c>
      <c r="R90" s="79">
        <f>SUBTOTAL(9,'Base de datos'!AS94,'Base de datos'!AV94,'Base de datos'!BK94,'Base de datos'!BN94)</f>
        <v>0</v>
      </c>
      <c r="S90" s="79" t="b">
        <f t="shared" si="25"/>
        <v>0</v>
      </c>
      <c r="T90" s="79">
        <f>SUBTOTAL(9,'Base de datos'!AY94,'Base de datos'!BH94)</f>
        <v>0</v>
      </c>
      <c r="U90" s="79" t="b">
        <f t="shared" si="26"/>
        <v>0</v>
      </c>
      <c r="V90" s="79">
        <f>SUBTOTAL(9,'Base de datos'!BA94,'Base de datos'!BF94)</f>
        <v>0</v>
      </c>
      <c r="W90" s="79" t="b">
        <f t="shared" si="27"/>
        <v>0</v>
      </c>
      <c r="X90" s="79">
        <f>SUBTOTAL(9,'Base de datos'!AT94,'Base de datos'!BC94,'Base de datos'!BI94,'Base de datos'!BM94,'Base de datos'!BO94)</f>
        <v>0</v>
      </c>
      <c r="Y90" s="79" t="b">
        <f t="shared" si="28"/>
        <v>0</v>
      </c>
      <c r="Z90" s="79">
        <f>SUBTOTAL(9,'Base de datos'!AX94,'Base de datos'!BE94)</f>
        <v>0</v>
      </c>
      <c r="AA90" s="79" t="b">
        <f t="shared" si="29"/>
        <v>0</v>
      </c>
      <c r="AB90" s="79">
        <f>SUBTOTAL(9,'Base de datos'!BD94,'Base de datos'!BG94)</f>
        <v>0</v>
      </c>
      <c r="AC90" s="79" t="b">
        <f t="shared" si="30"/>
        <v>0</v>
      </c>
      <c r="AD90" s="79">
        <f>SUBTOTAL(9,'Base de datos'!AU94,'Base de datos'!AW94,'Base de datos'!AZ94,'Base de datos'!BJ94,'Base de datos'!BL94)</f>
        <v>0</v>
      </c>
      <c r="AE90" s="79" t="b">
        <f t="shared" si="31"/>
        <v>0</v>
      </c>
      <c r="AF90" s="79">
        <f>SUBTOTAL(9,'Base de datos'!BB94,'Base de datos'!BP94)</f>
        <v>0</v>
      </c>
      <c r="AG90" s="79" t="b">
        <f t="shared" si="32"/>
        <v>0</v>
      </c>
      <c r="AH90" s="79">
        <f>Tabulación!B90+Tabulación!D90+Tabulación!F90+Tabulación!H90+Tabulación!J90+Tabulación!L90+Tabulación!N90+Tabulación!P90</f>
        <v>0</v>
      </c>
      <c r="AI90" s="79" t="b">
        <f t="shared" si="33"/>
        <v>0</v>
      </c>
    </row>
    <row r="91" spans="1:35" x14ac:dyDescent="0.2">
      <c r="A91" s="1" t="str">
        <f>'Base de datos'!A95</f>
        <v>CUESTIONARIO 89</v>
      </c>
      <c r="B91" s="82">
        <f xml:space="preserve"> SUBTOTAL(9,'Base de datos'!K95:N95)</f>
        <v>0</v>
      </c>
      <c r="C91" s="79" t="b">
        <f t="shared" si="17"/>
        <v>0</v>
      </c>
      <c r="D91" s="82">
        <f xml:space="preserve"> SUBTOTAL(9,'Base de datos'!O95:R95)</f>
        <v>0</v>
      </c>
      <c r="E91" s="79" t="b">
        <f t="shared" si="18"/>
        <v>0</v>
      </c>
      <c r="F91" s="82">
        <f xml:space="preserve"> SUBTOTAL(9,'Base de datos'!S95:X95)</f>
        <v>0</v>
      </c>
      <c r="G91" s="79" t="b">
        <f t="shared" si="19"/>
        <v>0</v>
      </c>
      <c r="H91" s="79">
        <f>SUBTOTAL(9,'Base de datos'!Y95:AB95)</f>
        <v>0</v>
      </c>
      <c r="I91" s="79" t="b">
        <f t="shared" si="20"/>
        <v>0</v>
      </c>
      <c r="J91" s="79">
        <f>SUBTOTAL(9,'Base de datos'!AC95:AH95)</f>
        <v>0</v>
      </c>
      <c r="K91" s="79" t="b">
        <f t="shared" si="21"/>
        <v>0</v>
      </c>
      <c r="L91" s="79">
        <f>SUBTOTAL(9,'Base de datos'!AI95:AM95)</f>
        <v>0</v>
      </c>
      <c r="M91" s="79" t="b">
        <f t="shared" si="22"/>
        <v>0</v>
      </c>
      <c r="N91" s="79">
        <f>SUBTOTAL(9,'Base de datos'!AN95:AR95)</f>
        <v>0</v>
      </c>
      <c r="O91" s="79" t="b">
        <f t="shared" si="23"/>
        <v>0</v>
      </c>
      <c r="P91" s="79">
        <f>SUBTOTAL(9,'Base de datos'!AS95:BP95)</f>
        <v>0</v>
      </c>
      <c r="Q91" s="79" t="b">
        <f t="shared" si="24"/>
        <v>0</v>
      </c>
      <c r="R91" s="79">
        <f>SUBTOTAL(9,'Base de datos'!AS95,'Base de datos'!AV95,'Base de datos'!BK95,'Base de datos'!BN95)</f>
        <v>0</v>
      </c>
      <c r="S91" s="79" t="b">
        <f t="shared" si="25"/>
        <v>0</v>
      </c>
      <c r="T91" s="79">
        <f>SUBTOTAL(9,'Base de datos'!AY95,'Base de datos'!BH95)</f>
        <v>0</v>
      </c>
      <c r="U91" s="79" t="b">
        <f t="shared" si="26"/>
        <v>0</v>
      </c>
      <c r="V91" s="79">
        <f>SUBTOTAL(9,'Base de datos'!BA95,'Base de datos'!BF95)</f>
        <v>0</v>
      </c>
      <c r="W91" s="79" t="b">
        <f t="shared" si="27"/>
        <v>0</v>
      </c>
      <c r="X91" s="79">
        <f>SUBTOTAL(9,'Base de datos'!AT95,'Base de datos'!BC95,'Base de datos'!BI95,'Base de datos'!BM95,'Base de datos'!BO95)</f>
        <v>0</v>
      </c>
      <c r="Y91" s="79" t="b">
        <f t="shared" si="28"/>
        <v>0</v>
      </c>
      <c r="Z91" s="79">
        <f>SUBTOTAL(9,'Base de datos'!AX95,'Base de datos'!BE95)</f>
        <v>0</v>
      </c>
      <c r="AA91" s="79" t="b">
        <f t="shared" si="29"/>
        <v>0</v>
      </c>
      <c r="AB91" s="79">
        <f>SUBTOTAL(9,'Base de datos'!BD95,'Base de datos'!BG95)</f>
        <v>0</v>
      </c>
      <c r="AC91" s="79" t="b">
        <f t="shared" si="30"/>
        <v>0</v>
      </c>
      <c r="AD91" s="79">
        <f>SUBTOTAL(9,'Base de datos'!AU95,'Base de datos'!AW95,'Base de datos'!AZ95,'Base de datos'!BJ95,'Base de datos'!BL95)</f>
        <v>0</v>
      </c>
      <c r="AE91" s="79" t="b">
        <f t="shared" si="31"/>
        <v>0</v>
      </c>
      <c r="AF91" s="79">
        <f>SUBTOTAL(9,'Base de datos'!BB95,'Base de datos'!BP95)</f>
        <v>0</v>
      </c>
      <c r="AG91" s="79" t="b">
        <f t="shared" si="32"/>
        <v>0</v>
      </c>
      <c r="AH91" s="79">
        <f>Tabulación!B91+Tabulación!D91+Tabulación!F91+Tabulación!H91+Tabulación!J91+Tabulación!L91+Tabulación!N91+Tabulación!P91</f>
        <v>0</v>
      </c>
      <c r="AI91" s="79" t="b">
        <f t="shared" si="33"/>
        <v>0</v>
      </c>
    </row>
    <row r="92" spans="1:35" x14ac:dyDescent="0.2">
      <c r="A92" s="1" t="str">
        <f>'Base de datos'!A96</f>
        <v>CUESTIONARIO 90</v>
      </c>
      <c r="B92" s="82">
        <f xml:space="preserve"> SUBTOTAL(9,'Base de datos'!K96:N96)</f>
        <v>0</v>
      </c>
      <c r="C92" s="79" t="b">
        <f t="shared" si="17"/>
        <v>0</v>
      </c>
      <c r="D92" s="82">
        <f xml:space="preserve"> SUBTOTAL(9,'Base de datos'!O96:R96)</f>
        <v>0</v>
      </c>
      <c r="E92" s="79" t="b">
        <f t="shared" si="18"/>
        <v>0</v>
      </c>
      <c r="F92" s="82">
        <f xml:space="preserve"> SUBTOTAL(9,'Base de datos'!S96:X96)</f>
        <v>0</v>
      </c>
      <c r="G92" s="79" t="b">
        <f t="shared" si="19"/>
        <v>0</v>
      </c>
      <c r="H92" s="79">
        <f>SUBTOTAL(9,'Base de datos'!Y96:AB96)</f>
        <v>0</v>
      </c>
      <c r="I92" s="79" t="b">
        <f t="shared" si="20"/>
        <v>0</v>
      </c>
      <c r="J92" s="79">
        <f>SUBTOTAL(9,'Base de datos'!AC96:AH96)</f>
        <v>0</v>
      </c>
      <c r="K92" s="79" t="b">
        <f t="shared" si="21"/>
        <v>0</v>
      </c>
      <c r="L92" s="79">
        <f>SUBTOTAL(9,'Base de datos'!AI96:AM96)</f>
        <v>0</v>
      </c>
      <c r="M92" s="79" t="b">
        <f t="shared" si="22"/>
        <v>0</v>
      </c>
      <c r="N92" s="79">
        <f>SUBTOTAL(9,'Base de datos'!AN96:AR96)</f>
        <v>0</v>
      </c>
      <c r="O92" s="79" t="b">
        <f t="shared" si="23"/>
        <v>0</v>
      </c>
      <c r="P92" s="79">
        <f>SUBTOTAL(9,'Base de datos'!AS96:BP96)</f>
        <v>0</v>
      </c>
      <c r="Q92" s="79" t="b">
        <f t="shared" si="24"/>
        <v>0</v>
      </c>
      <c r="R92" s="79">
        <f>SUBTOTAL(9,'Base de datos'!AS96,'Base de datos'!AV96,'Base de datos'!BK96,'Base de datos'!BN96)</f>
        <v>0</v>
      </c>
      <c r="S92" s="79" t="b">
        <f t="shared" si="25"/>
        <v>0</v>
      </c>
      <c r="T92" s="79">
        <f>SUBTOTAL(9,'Base de datos'!AY96,'Base de datos'!BH96)</f>
        <v>0</v>
      </c>
      <c r="U92" s="79" t="b">
        <f t="shared" si="26"/>
        <v>0</v>
      </c>
      <c r="V92" s="79">
        <f>SUBTOTAL(9,'Base de datos'!BA96,'Base de datos'!BF96)</f>
        <v>0</v>
      </c>
      <c r="W92" s="79" t="b">
        <f t="shared" si="27"/>
        <v>0</v>
      </c>
      <c r="X92" s="79">
        <f>SUBTOTAL(9,'Base de datos'!AT96,'Base de datos'!BC96,'Base de datos'!BI96,'Base de datos'!BM96,'Base de datos'!BO96)</f>
        <v>0</v>
      </c>
      <c r="Y92" s="79" t="b">
        <f t="shared" si="28"/>
        <v>0</v>
      </c>
      <c r="Z92" s="79">
        <f>SUBTOTAL(9,'Base de datos'!AX96,'Base de datos'!BE96)</f>
        <v>0</v>
      </c>
      <c r="AA92" s="79" t="b">
        <f t="shared" si="29"/>
        <v>0</v>
      </c>
      <c r="AB92" s="79">
        <f>SUBTOTAL(9,'Base de datos'!BD96,'Base de datos'!BG96)</f>
        <v>0</v>
      </c>
      <c r="AC92" s="79" t="b">
        <f t="shared" si="30"/>
        <v>0</v>
      </c>
      <c r="AD92" s="79">
        <f>SUBTOTAL(9,'Base de datos'!AU96,'Base de datos'!AW96,'Base de datos'!AZ96,'Base de datos'!BJ96,'Base de datos'!BL96)</f>
        <v>0</v>
      </c>
      <c r="AE92" s="79" t="b">
        <f t="shared" si="31"/>
        <v>0</v>
      </c>
      <c r="AF92" s="79">
        <f>SUBTOTAL(9,'Base de datos'!BB96,'Base de datos'!BP96)</f>
        <v>0</v>
      </c>
      <c r="AG92" s="79" t="b">
        <f t="shared" si="32"/>
        <v>0</v>
      </c>
      <c r="AH92" s="79">
        <f>Tabulación!B92+Tabulación!D92+Tabulación!F92+Tabulación!H92+Tabulación!J92+Tabulación!L92+Tabulación!N92+Tabulación!P92</f>
        <v>0</v>
      </c>
      <c r="AI92" s="79" t="b">
        <f t="shared" si="33"/>
        <v>0</v>
      </c>
    </row>
    <row r="93" spans="1:35" x14ac:dyDescent="0.2">
      <c r="A93" s="1" t="str">
        <f>'Base de datos'!A97</f>
        <v>CUESTIONARIO 91</v>
      </c>
      <c r="B93" s="82">
        <f xml:space="preserve"> SUBTOTAL(9,'Base de datos'!K97:N97)</f>
        <v>0</v>
      </c>
      <c r="C93" s="79" t="b">
        <f t="shared" si="17"/>
        <v>0</v>
      </c>
      <c r="D93" s="82">
        <f xml:space="preserve"> SUBTOTAL(9,'Base de datos'!O97:R97)</f>
        <v>0</v>
      </c>
      <c r="E93" s="79" t="b">
        <f t="shared" si="18"/>
        <v>0</v>
      </c>
      <c r="F93" s="82">
        <f xml:space="preserve"> SUBTOTAL(9,'Base de datos'!S97:X97)</f>
        <v>0</v>
      </c>
      <c r="G93" s="79" t="b">
        <f t="shared" si="19"/>
        <v>0</v>
      </c>
      <c r="H93" s="79">
        <f>SUBTOTAL(9,'Base de datos'!Y97:AB97)</f>
        <v>0</v>
      </c>
      <c r="I93" s="79" t="b">
        <f t="shared" si="20"/>
        <v>0</v>
      </c>
      <c r="J93" s="79">
        <f>SUBTOTAL(9,'Base de datos'!AC97:AH97)</f>
        <v>0</v>
      </c>
      <c r="K93" s="79" t="b">
        <f t="shared" si="21"/>
        <v>0</v>
      </c>
      <c r="L93" s="79">
        <f>SUBTOTAL(9,'Base de datos'!AI97:AM97)</f>
        <v>0</v>
      </c>
      <c r="M93" s="79" t="b">
        <f t="shared" si="22"/>
        <v>0</v>
      </c>
      <c r="N93" s="79">
        <f>SUBTOTAL(9,'Base de datos'!AN97:AR97)</f>
        <v>0</v>
      </c>
      <c r="O93" s="79" t="b">
        <f t="shared" si="23"/>
        <v>0</v>
      </c>
      <c r="P93" s="79">
        <f>SUBTOTAL(9,'Base de datos'!AS97:BP97)</f>
        <v>0</v>
      </c>
      <c r="Q93" s="79" t="b">
        <f t="shared" si="24"/>
        <v>0</v>
      </c>
      <c r="R93" s="79">
        <f>SUBTOTAL(9,'Base de datos'!AS97,'Base de datos'!AV97,'Base de datos'!BK97,'Base de datos'!BN97)</f>
        <v>0</v>
      </c>
      <c r="S93" s="79" t="b">
        <f t="shared" si="25"/>
        <v>0</v>
      </c>
      <c r="T93" s="79">
        <f>SUBTOTAL(9,'Base de datos'!AY97,'Base de datos'!BH97)</f>
        <v>0</v>
      </c>
      <c r="U93" s="79" t="b">
        <f t="shared" si="26"/>
        <v>0</v>
      </c>
      <c r="V93" s="79">
        <f>SUBTOTAL(9,'Base de datos'!BA97,'Base de datos'!BF97)</f>
        <v>0</v>
      </c>
      <c r="W93" s="79" t="b">
        <f t="shared" si="27"/>
        <v>0</v>
      </c>
      <c r="X93" s="79">
        <f>SUBTOTAL(9,'Base de datos'!AT97,'Base de datos'!BC97,'Base de datos'!BI97,'Base de datos'!BM97,'Base de datos'!BO97)</f>
        <v>0</v>
      </c>
      <c r="Y93" s="79" t="b">
        <f t="shared" si="28"/>
        <v>0</v>
      </c>
      <c r="Z93" s="79">
        <f>SUBTOTAL(9,'Base de datos'!AX97,'Base de datos'!BE97)</f>
        <v>0</v>
      </c>
      <c r="AA93" s="79" t="b">
        <f t="shared" si="29"/>
        <v>0</v>
      </c>
      <c r="AB93" s="79">
        <f>SUBTOTAL(9,'Base de datos'!BD97,'Base de datos'!BG97)</f>
        <v>0</v>
      </c>
      <c r="AC93" s="79" t="b">
        <f t="shared" si="30"/>
        <v>0</v>
      </c>
      <c r="AD93" s="79">
        <f>SUBTOTAL(9,'Base de datos'!AU97,'Base de datos'!AW97,'Base de datos'!AZ97,'Base de datos'!BJ97,'Base de datos'!BL97)</f>
        <v>0</v>
      </c>
      <c r="AE93" s="79" t="b">
        <f t="shared" si="31"/>
        <v>0</v>
      </c>
      <c r="AF93" s="79">
        <f>SUBTOTAL(9,'Base de datos'!BB97,'Base de datos'!BP97)</f>
        <v>0</v>
      </c>
      <c r="AG93" s="79" t="b">
        <f t="shared" si="32"/>
        <v>0</v>
      </c>
      <c r="AH93" s="79">
        <f>Tabulación!B93+Tabulación!D93+Tabulación!F93+Tabulación!H93+Tabulación!J93+Tabulación!L93+Tabulación!N93+Tabulación!P93</f>
        <v>0</v>
      </c>
      <c r="AI93" s="79" t="b">
        <f t="shared" si="33"/>
        <v>0</v>
      </c>
    </row>
    <row r="94" spans="1:35" x14ac:dyDescent="0.2">
      <c r="A94" s="1" t="str">
        <f>'Base de datos'!A98</f>
        <v>CUESTIONARIO 92</v>
      </c>
      <c r="B94" s="82">
        <f xml:space="preserve"> SUBTOTAL(9,'Base de datos'!K98:N98)</f>
        <v>0</v>
      </c>
      <c r="C94" s="79" t="b">
        <f t="shared" si="17"/>
        <v>0</v>
      </c>
      <c r="D94" s="82">
        <f xml:space="preserve"> SUBTOTAL(9,'Base de datos'!O98:R98)</f>
        <v>0</v>
      </c>
      <c r="E94" s="79" t="b">
        <f t="shared" si="18"/>
        <v>0</v>
      </c>
      <c r="F94" s="82">
        <f xml:space="preserve"> SUBTOTAL(9,'Base de datos'!S98:X98)</f>
        <v>0</v>
      </c>
      <c r="G94" s="79" t="b">
        <f t="shared" si="19"/>
        <v>0</v>
      </c>
      <c r="H94" s="79">
        <f>SUBTOTAL(9,'Base de datos'!Y98:AB98)</f>
        <v>0</v>
      </c>
      <c r="I94" s="79" t="b">
        <f t="shared" si="20"/>
        <v>0</v>
      </c>
      <c r="J94" s="79">
        <f>SUBTOTAL(9,'Base de datos'!AC98:AH98)</f>
        <v>0</v>
      </c>
      <c r="K94" s="79" t="b">
        <f t="shared" si="21"/>
        <v>0</v>
      </c>
      <c r="L94" s="79">
        <f>SUBTOTAL(9,'Base de datos'!AI98:AM98)</f>
        <v>0</v>
      </c>
      <c r="M94" s="79" t="b">
        <f t="shared" si="22"/>
        <v>0</v>
      </c>
      <c r="N94" s="79">
        <f>SUBTOTAL(9,'Base de datos'!AN98:AR98)</f>
        <v>0</v>
      </c>
      <c r="O94" s="79" t="b">
        <f t="shared" si="23"/>
        <v>0</v>
      </c>
      <c r="P94" s="79">
        <f>SUBTOTAL(9,'Base de datos'!AS98:BP98)</f>
        <v>0</v>
      </c>
      <c r="Q94" s="79" t="b">
        <f t="shared" si="24"/>
        <v>0</v>
      </c>
      <c r="R94" s="79">
        <f>SUBTOTAL(9,'Base de datos'!AS98,'Base de datos'!AV98,'Base de datos'!BK98,'Base de datos'!BN98)</f>
        <v>0</v>
      </c>
      <c r="S94" s="79" t="b">
        <f t="shared" si="25"/>
        <v>0</v>
      </c>
      <c r="T94" s="79">
        <f>SUBTOTAL(9,'Base de datos'!AY98,'Base de datos'!BH98)</f>
        <v>0</v>
      </c>
      <c r="U94" s="79" t="b">
        <f t="shared" si="26"/>
        <v>0</v>
      </c>
      <c r="V94" s="79">
        <f>SUBTOTAL(9,'Base de datos'!BA98,'Base de datos'!BF98)</f>
        <v>0</v>
      </c>
      <c r="W94" s="79" t="b">
        <f t="shared" si="27"/>
        <v>0</v>
      </c>
      <c r="X94" s="79">
        <f>SUBTOTAL(9,'Base de datos'!AT98,'Base de datos'!BC98,'Base de datos'!BI98,'Base de datos'!BM98,'Base de datos'!BO98)</f>
        <v>0</v>
      </c>
      <c r="Y94" s="79" t="b">
        <f t="shared" si="28"/>
        <v>0</v>
      </c>
      <c r="Z94" s="79">
        <f>SUBTOTAL(9,'Base de datos'!AX98,'Base de datos'!BE98)</f>
        <v>0</v>
      </c>
      <c r="AA94" s="79" t="b">
        <f t="shared" si="29"/>
        <v>0</v>
      </c>
      <c r="AB94" s="79">
        <f>SUBTOTAL(9,'Base de datos'!BD98,'Base de datos'!BG98)</f>
        <v>0</v>
      </c>
      <c r="AC94" s="79" t="b">
        <f t="shared" si="30"/>
        <v>0</v>
      </c>
      <c r="AD94" s="79">
        <f>SUBTOTAL(9,'Base de datos'!AU98,'Base de datos'!AW98,'Base de datos'!AZ98,'Base de datos'!BJ98,'Base de datos'!BL98)</f>
        <v>0</v>
      </c>
      <c r="AE94" s="79" t="b">
        <f t="shared" si="31"/>
        <v>0</v>
      </c>
      <c r="AF94" s="79">
        <f>SUBTOTAL(9,'Base de datos'!BB98,'Base de datos'!BP98)</f>
        <v>0</v>
      </c>
      <c r="AG94" s="79" t="b">
        <f t="shared" si="32"/>
        <v>0</v>
      </c>
      <c r="AH94" s="79">
        <f>Tabulación!B94+Tabulación!D94+Tabulación!F94+Tabulación!H94+Tabulación!J94+Tabulación!L94+Tabulación!N94+Tabulación!P94</f>
        <v>0</v>
      </c>
      <c r="AI94" s="79" t="b">
        <f t="shared" si="33"/>
        <v>0</v>
      </c>
    </row>
    <row r="95" spans="1:35" x14ac:dyDescent="0.2">
      <c r="A95" s="1" t="str">
        <f>'Base de datos'!A99</f>
        <v>CUESTIONARIO 93</v>
      </c>
      <c r="B95" s="82">
        <f xml:space="preserve"> SUBTOTAL(9,'Base de datos'!K99:N99)</f>
        <v>0</v>
      </c>
      <c r="C95" s="79" t="b">
        <f t="shared" si="17"/>
        <v>0</v>
      </c>
      <c r="D95" s="82">
        <f xml:space="preserve"> SUBTOTAL(9,'Base de datos'!O99:R99)</f>
        <v>0</v>
      </c>
      <c r="E95" s="79" t="b">
        <f t="shared" si="18"/>
        <v>0</v>
      </c>
      <c r="F95" s="82">
        <f xml:space="preserve"> SUBTOTAL(9,'Base de datos'!S99:X99)</f>
        <v>0</v>
      </c>
      <c r="G95" s="79" t="b">
        <f t="shared" si="19"/>
        <v>0</v>
      </c>
      <c r="H95" s="79">
        <f>SUBTOTAL(9,'Base de datos'!Y99:AB99)</f>
        <v>0</v>
      </c>
      <c r="I95" s="79" t="b">
        <f t="shared" si="20"/>
        <v>0</v>
      </c>
      <c r="J95" s="79">
        <f>SUBTOTAL(9,'Base de datos'!AC99:AH99)</f>
        <v>0</v>
      </c>
      <c r="K95" s="79" t="b">
        <f t="shared" si="21"/>
        <v>0</v>
      </c>
      <c r="L95" s="79">
        <f>SUBTOTAL(9,'Base de datos'!AI99:AM99)</f>
        <v>0</v>
      </c>
      <c r="M95" s="79" t="b">
        <f t="shared" si="22"/>
        <v>0</v>
      </c>
      <c r="N95" s="79">
        <f>SUBTOTAL(9,'Base de datos'!AN99:AR99)</f>
        <v>0</v>
      </c>
      <c r="O95" s="79" t="b">
        <f t="shared" si="23"/>
        <v>0</v>
      </c>
      <c r="P95" s="79">
        <f>SUBTOTAL(9,'Base de datos'!AS99:BP99)</f>
        <v>0</v>
      </c>
      <c r="Q95" s="79" t="b">
        <f t="shared" si="24"/>
        <v>0</v>
      </c>
      <c r="R95" s="79">
        <f>SUBTOTAL(9,'Base de datos'!AS99,'Base de datos'!AV99,'Base de datos'!BK99,'Base de datos'!BN99)</f>
        <v>0</v>
      </c>
      <c r="S95" s="79" t="b">
        <f t="shared" si="25"/>
        <v>0</v>
      </c>
      <c r="T95" s="79">
        <f>SUBTOTAL(9,'Base de datos'!AY99,'Base de datos'!BH99)</f>
        <v>0</v>
      </c>
      <c r="U95" s="79" t="b">
        <f t="shared" si="26"/>
        <v>0</v>
      </c>
      <c r="V95" s="79">
        <f>SUBTOTAL(9,'Base de datos'!BA99,'Base de datos'!BF99)</f>
        <v>0</v>
      </c>
      <c r="W95" s="79" t="b">
        <f t="shared" si="27"/>
        <v>0</v>
      </c>
      <c r="X95" s="79">
        <f>SUBTOTAL(9,'Base de datos'!AT99,'Base de datos'!BC99,'Base de datos'!BI99,'Base de datos'!BM99,'Base de datos'!BO99)</f>
        <v>0</v>
      </c>
      <c r="Y95" s="79" t="b">
        <f t="shared" si="28"/>
        <v>0</v>
      </c>
      <c r="Z95" s="79">
        <f>SUBTOTAL(9,'Base de datos'!AX99,'Base de datos'!BE99)</f>
        <v>0</v>
      </c>
      <c r="AA95" s="79" t="b">
        <f t="shared" si="29"/>
        <v>0</v>
      </c>
      <c r="AB95" s="79">
        <f>SUBTOTAL(9,'Base de datos'!BD99,'Base de datos'!BG99)</f>
        <v>0</v>
      </c>
      <c r="AC95" s="79" t="b">
        <f t="shared" si="30"/>
        <v>0</v>
      </c>
      <c r="AD95" s="79">
        <f>SUBTOTAL(9,'Base de datos'!AU99,'Base de datos'!AW99,'Base de datos'!AZ99,'Base de datos'!BJ99,'Base de datos'!BL99)</f>
        <v>0</v>
      </c>
      <c r="AE95" s="79" t="b">
        <f t="shared" si="31"/>
        <v>0</v>
      </c>
      <c r="AF95" s="79">
        <f>SUBTOTAL(9,'Base de datos'!BB99,'Base de datos'!BP99)</f>
        <v>0</v>
      </c>
      <c r="AG95" s="79" t="b">
        <f t="shared" si="32"/>
        <v>0</v>
      </c>
      <c r="AH95" s="79">
        <f>Tabulación!B95+Tabulación!D95+Tabulación!F95+Tabulación!H95+Tabulación!J95+Tabulación!L95+Tabulación!N95+Tabulación!P95</f>
        <v>0</v>
      </c>
      <c r="AI95" s="79" t="b">
        <f t="shared" si="33"/>
        <v>0</v>
      </c>
    </row>
    <row r="96" spans="1:35" x14ac:dyDescent="0.2">
      <c r="A96" s="1" t="str">
        <f>'Base de datos'!A100</f>
        <v>CUESTIONARIO 94</v>
      </c>
      <c r="B96" s="82">
        <f xml:space="preserve"> SUBTOTAL(9,'Base de datos'!K100:N100)</f>
        <v>0</v>
      </c>
      <c r="C96" s="79" t="b">
        <f t="shared" si="17"/>
        <v>0</v>
      </c>
      <c r="D96" s="82">
        <f xml:space="preserve"> SUBTOTAL(9,'Base de datos'!O100:R100)</f>
        <v>0</v>
      </c>
      <c r="E96" s="79" t="b">
        <f t="shared" si="18"/>
        <v>0</v>
      </c>
      <c r="F96" s="82">
        <f xml:space="preserve"> SUBTOTAL(9,'Base de datos'!S100:X100)</f>
        <v>0</v>
      </c>
      <c r="G96" s="79" t="b">
        <f t="shared" si="19"/>
        <v>0</v>
      </c>
      <c r="H96" s="79">
        <f>SUBTOTAL(9,'Base de datos'!Y100:AB100)</f>
        <v>0</v>
      </c>
      <c r="I96" s="79" t="b">
        <f t="shared" si="20"/>
        <v>0</v>
      </c>
      <c r="J96" s="79">
        <f>SUBTOTAL(9,'Base de datos'!AC100:AH100)</f>
        <v>0</v>
      </c>
      <c r="K96" s="79" t="b">
        <f t="shared" si="21"/>
        <v>0</v>
      </c>
      <c r="L96" s="79">
        <f>SUBTOTAL(9,'Base de datos'!AI100:AM100)</f>
        <v>0</v>
      </c>
      <c r="M96" s="79" t="b">
        <f t="shared" si="22"/>
        <v>0</v>
      </c>
      <c r="N96" s="79">
        <f>SUBTOTAL(9,'Base de datos'!AN100:AR100)</f>
        <v>0</v>
      </c>
      <c r="O96" s="79" t="b">
        <f t="shared" si="23"/>
        <v>0</v>
      </c>
      <c r="P96" s="79">
        <f>SUBTOTAL(9,'Base de datos'!AS100:BP100)</f>
        <v>0</v>
      </c>
      <c r="Q96" s="79" t="b">
        <f t="shared" si="24"/>
        <v>0</v>
      </c>
      <c r="R96" s="79">
        <f>SUBTOTAL(9,'Base de datos'!AS100,'Base de datos'!AV100,'Base de datos'!BK100,'Base de datos'!BN100)</f>
        <v>0</v>
      </c>
      <c r="S96" s="79" t="b">
        <f t="shared" si="25"/>
        <v>0</v>
      </c>
      <c r="T96" s="79">
        <f>SUBTOTAL(9,'Base de datos'!AY100,'Base de datos'!BH100)</f>
        <v>0</v>
      </c>
      <c r="U96" s="79" t="b">
        <f t="shared" si="26"/>
        <v>0</v>
      </c>
      <c r="V96" s="79">
        <f>SUBTOTAL(9,'Base de datos'!BA100,'Base de datos'!BF100)</f>
        <v>0</v>
      </c>
      <c r="W96" s="79" t="b">
        <f t="shared" si="27"/>
        <v>0</v>
      </c>
      <c r="X96" s="79">
        <f>SUBTOTAL(9,'Base de datos'!AT100,'Base de datos'!BC100,'Base de datos'!BI100,'Base de datos'!BM100,'Base de datos'!BO100)</f>
        <v>0</v>
      </c>
      <c r="Y96" s="79" t="b">
        <f t="shared" si="28"/>
        <v>0</v>
      </c>
      <c r="Z96" s="79">
        <f>SUBTOTAL(9,'Base de datos'!AX100,'Base de datos'!BE100)</f>
        <v>0</v>
      </c>
      <c r="AA96" s="79" t="b">
        <f t="shared" si="29"/>
        <v>0</v>
      </c>
      <c r="AB96" s="79">
        <f>SUBTOTAL(9,'Base de datos'!BD100,'Base de datos'!BG100)</f>
        <v>0</v>
      </c>
      <c r="AC96" s="79" t="b">
        <f t="shared" si="30"/>
        <v>0</v>
      </c>
      <c r="AD96" s="79">
        <f>SUBTOTAL(9,'Base de datos'!AU100,'Base de datos'!AW100,'Base de datos'!AZ100,'Base de datos'!BJ100,'Base de datos'!BL100)</f>
        <v>0</v>
      </c>
      <c r="AE96" s="79" t="b">
        <f t="shared" si="31"/>
        <v>0</v>
      </c>
      <c r="AF96" s="79">
        <f>SUBTOTAL(9,'Base de datos'!BB100,'Base de datos'!BP100)</f>
        <v>0</v>
      </c>
      <c r="AG96" s="79" t="b">
        <f t="shared" si="32"/>
        <v>0</v>
      </c>
      <c r="AH96" s="79">
        <f>Tabulación!B96+Tabulación!D96+Tabulación!F96+Tabulación!H96+Tabulación!J96+Tabulación!L96+Tabulación!N96+Tabulación!P96</f>
        <v>0</v>
      </c>
      <c r="AI96" s="79" t="b">
        <f t="shared" si="33"/>
        <v>0</v>
      </c>
    </row>
    <row r="97" spans="1:35" x14ac:dyDescent="0.2">
      <c r="A97" s="1" t="str">
        <f>'Base de datos'!A101</f>
        <v>CUESTIONARIO 95</v>
      </c>
      <c r="B97" s="82">
        <f xml:space="preserve"> SUBTOTAL(9,'Base de datos'!K101:N101)</f>
        <v>0</v>
      </c>
      <c r="C97" s="79" t="b">
        <f t="shared" si="17"/>
        <v>0</v>
      </c>
      <c r="D97" s="82">
        <f xml:space="preserve"> SUBTOTAL(9,'Base de datos'!O101:R101)</f>
        <v>0</v>
      </c>
      <c r="E97" s="79" t="b">
        <f t="shared" si="18"/>
        <v>0</v>
      </c>
      <c r="F97" s="82">
        <f xml:space="preserve"> SUBTOTAL(9,'Base de datos'!S101:X101)</f>
        <v>0</v>
      </c>
      <c r="G97" s="79" t="b">
        <f t="shared" si="19"/>
        <v>0</v>
      </c>
      <c r="H97" s="79">
        <f>SUBTOTAL(9,'Base de datos'!Y101:AB101)</f>
        <v>0</v>
      </c>
      <c r="I97" s="79" t="b">
        <f t="shared" si="20"/>
        <v>0</v>
      </c>
      <c r="J97" s="79">
        <f>SUBTOTAL(9,'Base de datos'!AC101:AH101)</f>
        <v>0</v>
      </c>
      <c r="K97" s="79" t="b">
        <f t="shared" si="21"/>
        <v>0</v>
      </c>
      <c r="L97" s="79">
        <f>SUBTOTAL(9,'Base de datos'!AI101:AM101)</f>
        <v>0</v>
      </c>
      <c r="M97" s="79" t="b">
        <f t="shared" si="22"/>
        <v>0</v>
      </c>
      <c r="N97" s="79">
        <f>SUBTOTAL(9,'Base de datos'!AN101:AR101)</f>
        <v>0</v>
      </c>
      <c r="O97" s="79" t="b">
        <f t="shared" si="23"/>
        <v>0</v>
      </c>
      <c r="P97" s="79">
        <f>SUBTOTAL(9,'Base de datos'!AS101:BP101)</f>
        <v>0</v>
      </c>
      <c r="Q97" s="79" t="b">
        <f t="shared" si="24"/>
        <v>0</v>
      </c>
      <c r="R97" s="79">
        <f>SUBTOTAL(9,'Base de datos'!AS101,'Base de datos'!AV101,'Base de datos'!BK101,'Base de datos'!BN101)</f>
        <v>0</v>
      </c>
      <c r="S97" s="79" t="b">
        <f t="shared" si="25"/>
        <v>0</v>
      </c>
      <c r="T97" s="79">
        <f>SUBTOTAL(9,'Base de datos'!AY101,'Base de datos'!BH101)</f>
        <v>0</v>
      </c>
      <c r="U97" s="79" t="b">
        <f t="shared" si="26"/>
        <v>0</v>
      </c>
      <c r="V97" s="79">
        <f>SUBTOTAL(9,'Base de datos'!BA101,'Base de datos'!BF101)</f>
        <v>0</v>
      </c>
      <c r="W97" s="79" t="b">
        <f t="shared" si="27"/>
        <v>0</v>
      </c>
      <c r="X97" s="79">
        <f>SUBTOTAL(9,'Base de datos'!AT101,'Base de datos'!BC101,'Base de datos'!BI101,'Base de datos'!BM101,'Base de datos'!BO101)</f>
        <v>0</v>
      </c>
      <c r="Y97" s="79" t="b">
        <f t="shared" si="28"/>
        <v>0</v>
      </c>
      <c r="Z97" s="79">
        <f>SUBTOTAL(9,'Base de datos'!AX101,'Base de datos'!BE101)</f>
        <v>0</v>
      </c>
      <c r="AA97" s="79" t="b">
        <f t="shared" si="29"/>
        <v>0</v>
      </c>
      <c r="AB97" s="79">
        <f>SUBTOTAL(9,'Base de datos'!BD101,'Base de datos'!BG101)</f>
        <v>0</v>
      </c>
      <c r="AC97" s="79" t="b">
        <f t="shared" si="30"/>
        <v>0</v>
      </c>
      <c r="AD97" s="79">
        <f>SUBTOTAL(9,'Base de datos'!AU101,'Base de datos'!AW101,'Base de datos'!AZ101,'Base de datos'!BJ101,'Base de datos'!BL101)</f>
        <v>0</v>
      </c>
      <c r="AE97" s="79" t="b">
        <f t="shared" si="31"/>
        <v>0</v>
      </c>
      <c r="AF97" s="79">
        <f>SUBTOTAL(9,'Base de datos'!BB101,'Base de datos'!BP101)</f>
        <v>0</v>
      </c>
      <c r="AG97" s="79" t="b">
        <f t="shared" si="32"/>
        <v>0</v>
      </c>
      <c r="AH97" s="79">
        <f>Tabulación!B97+Tabulación!D97+Tabulación!F97+Tabulación!H97+Tabulación!J97+Tabulación!L97+Tabulación!N97+Tabulación!P97</f>
        <v>0</v>
      </c>
      <c r="AI97" s="79" t="b">
        <f t="shared" si="33"/>
        <v>0</v>
      </c>
    </row>
    <row r="98" spans="1:35" x14ac:dyDescent="0.2">
      <c r="A98" s="1" t="str">
        <f>'Base de datos'!A102</f>
        <v>CUESTIONARIO 96</v>
      </c>
      <c r="B98" s="82">
        <f xml:space="preserve"> SUBTOTAL(9,'Base de datos'!K102:N102)</f>
        <v>0</v>
      </c>
      <c r="C98" s="79" t="b">
        <f t="shared" si="17"/>
        <v>0</v>
      </c>
      <c r="D98" s="82">
        <f xml:space="preserve"> SUBTOTAL(9,'Base de datos'!O102:R102)</f>
        <v>0</v>
      </c>
      <c r="E98" s="79" t="b">
        <f t="shared" si="18"/>
        <v>0</v>
      </c>
      <c r="F98" s="82">
        <f xml:space="preserve"> SUBTOTAL(9,'Base de datos'!S102:X102)</f>
        <v>0</v>
      </c>
      <c r="G98" s="79" t="b">
        <f t="shared" si="19"/>
        <v>0</v>
      </c>
      <c r="H98" s="79">
        <f>SUBTOTAL(9,'Base de datos'!Y102:AB102)</f>
        <v>0</v>
      </c>
      <c r="I98" s="79" t="b">
        <f t="shared" si="20"/>
        <v>0</v>
      </c>
      <c r="J98" s="79">
        <f>SUBTOTAL(9,'Base de datos'!AC102:AH102)</f>
        <v>0</v>
      </c>
      <c r="K98" s="79" t="b">
        <f t="shared" si="21"/>
        <v>0</v>
      </c>
      <c r="L98" s="79">
        <f>SUBTOTAL(9,'Base de datos'!AI102:AM102)</f>
        <v>0</v>
      </c>
      <c r="M98" s="79" t="b">
        <f t="shared" si="22"/>
        <v>0</v>
      </c>
      <c r="N98" s="79">
        <f>SUBTOTAL(9,'Base de datos'!AN102:AR102)</f>
        <v>0</v>
      </c>
      <c r="O98" s="79" t="b">
        <f t="shared" si="23"/>
        <v>0</v>
      </c>
      <c r="P98" s="79">
        <f>SUBTOTAL(9,'Base de datos'!AS102:BP102)</f>
        <v>0</v>
      </c>
      <c r="Q98" s="79" t="b">
        <f t="shared" si="24"/>
        <v>0</v>
      </c>
      <c r="R98" s="79">
        <f>SUBTOTAL(9,'Base de datos'!AS102,'Base de datos'!AV102,'Base de datos'!BK102,'Base de datos'!BN102)</f>
        <v>0</v>
      </c>
      <c r="S98" s="79" t="b">
        <f t="shared" si="25"/>
        <v>0</v>
      </c>
      <c r="T98" s="79">
        <f>SUBTOTAL(9,'Base de datos'!AY102,'Base de datos'!BH102)</f>
        <v>0</v>
      </c>
      <c r="U98" s="79" t="b">
        <f t="shared" si="26"/>
        <v>0</v>
      </c>
      <c r="V98" s="79">
        <f>SUBTOTAL(9,'Base de datos'!BA102,'Base de datos'!BF102)</f>
        <v>0</v>
      </c>
      <c r="W98" s="79" t="b">
        <f t="shared" si="27"/>
        <v>0</v>
      </c>
      <c r="X98" s="79">
        <f>SUBTOTAL(9,'Base de datos'!AT102,'Base de datos'!BC102,'Base de datos'!BI102,'Base de datos'!BM102,'Base de datos'!BO102)</f>
        <v>0</v>
      </c>
      <c r="Y98" s="79" t="b">
        <f t="shared" si="28"/>
        <v>0</v>
      </c>
      <c r="Z98" s="79">
        <f>SUBTOTAL(9,'Base de datos'!AX102,'Base de datos'!BE102)</f>
        <v>0</v>
      </c>
      <c r="AA98" s="79" t="b">
        <f t="shared" si="29"/>
        <v>0</v>
      </c>
      <c r="AB98" s="79">
        <f>SUBTOTAL(9,'Base de datos'!BD102,'Base de datos'!BG102)</f>
        <v>0</v>
      </c>
      <c r="AC98" s="79" t="b">
        <f t="shared" si="30"/>
        <v>0</v>
      </c>
      <c r="AD98" s="79">
        <f>SUBTOTAL(9,'Base de datos'!AU102,'Base de datos'!AW102,'Base de datos'!AZ102,'Base de datos'!BJ102,'Base de datos'!BL102)</f>
        <v>0</v>
      </c>
      <c r="AE98" s="79" t="b">
        <f t="shared" si="31"/>
        <v>0</v>
      </c>
      <c r="AF98" s="79">
        <f>SUBTOTAL(9,'Base de datos'!BB102,'Base de datos'!BP102)</f>
        <v>0</v>
      </c>
      <c r="AG98" s="79" t="b">
        <f t="shared" si="32"/>
        <v>0</v>
      </c>
      <c r="AH98" s="79">
        <f>Tabulación!B98+Tabulación!D98+Tabulación!F98+Tabulación!H98+Tabulación!J98+Tabulación!L98+Tabulación!N98+Tabulación!P98</f>
        <v>0</v>
      </c>
      <c r="AI98" s="79" t="b">
        <f t="shared" si="33"/>
        <v>0</v>
      </c>
    </row>
    <row r="99" spans="1:35" x14ac:dyDescent="0.2">
      <c r="A99" s="1" t="str">
        <f>'Base de datos'!A103</f>
        <v>CUESTIONARIO 97</v>
      </c>
      <c r="B99" s="82">
        <f xml:space="preserve"> SUBTOTAL(9,'Base de datos'!K103:N103)</f>
        <v>0</v>
      </c>
      <c r="C99" s="79" t="b">
        <f t="shared" si="17"/>
        <v>0</v>
      </c>
      <c r="D99" s="82">
        <f xml:space="preserve"> SUBTOTAL(9,'Base de datos'!O103:R103)</f>
        <v>0</v>
      </c>
      <c r="E99" s="79" t="b">
        <f t="shared" si="18"/>
        <v>0</v>
      </c>
      <c r="F99" s="82">
        <f xml:space="preserve"> SUBTOTAL(9,'Base de datos'!S103:X103)</f>
        <v>0</v>
      </c>
      <c r="G99" s="79" t="b">
        <f t="shared" si="19"/>
        <v>0</v>
      </c>
      <c r="H99" s="79">
        <f>SUBTOTAL(9,'Base de datos'!Y103:AB103)</f>
        <v>0</v>
      </c>
      <c r="I99" s="79" t="b">
        <f t="shared" si="20"/>
        <v>0</v>
      </c>
      <c r="J99" s="79">
        <f>SUBTOTAL(9,'Base de datos'!AC103:AH103)</f>
        <v>0</v>
      </c>
      <c r="K99" s="79" t="b">
        <f t="shared" si="21"/>
        <v>0</v>
      </c>
      <c r="L99" s="79">
        <f>SUBTOTAL(9,'Base de datos'!AI103:AM103)</f>
        <v>0</v>
      </c>
      <c r="M99" s="79" t="b">
        <f t="shared" si="22"/>
        <v>0</v>
      </c>
      <c r="N99" s="79">
        <f>SUBTOTAL(9,'Base de datos'!AN103:AR103)</f>
        <v>0</v>
      </c>
      <c r="O99" s="79" t="b">
        <f t="shared" si="23"/>
        <v>0</v>
      </c>
      <c r="P99" s="79">
        <f>SUBTOTAL(9,'Base de datos'!AS103:BP103)</f>
        <v>0</v>
      </c>
      <c r="Q99" s="79" t="b">
        <f t="shared" si="24"/>
        <v>0</v>
      </c>
      <c r="R99" s="79">
        <f>SUBTOTAL(9,'Base de datos'!AS103,'Base de datos'!AV103,'Base de datos'!BK103,'Base de datos'!BN103)</f>
        <v>0</v>
      </c>
      <c r="S99" s="79" t="b">
        <f t="shared" si="25"/>
        <v>0</v>
      </c>
      <c r="T99" s="79">
        <f>SUBTOTAL(9,'Base de datos'!AY103,'Base de datos'!BH103)</f>
        <v>0</v>
      </c>
      <c r="U99" s="79" t="b">
        <f t="shared" si="26"/>
        <v>0</v>
      </c>
      <c r="V99" s="79">
        <f>SUBTOTAL(9,'Base de datos'!BA103,'Base de datos'!BF103)</f>
        <v>0</v>
      </c>
      <c r="W99" s="79" t="b">
        <f t="shared" si="27"/>
        <v>0</v>
      </c>
      <c r="X99" s="79">
        <f>SUBTOTAL(9,'Base de datos'!AT103,'Base de datos'!BC103,'Base de datos'!BI103,'Base de datos'!BM103,'Base de datos'!BO103)</f>
        <v>0</v>
      </c>
      <c r="Y99" s="79" t="b">
        <f t="shared" si="28"/>
        <v>0</v>
      </c>
      <c r="Z99" s="79">
        <f>SUBTOTAL(9,'Base de datos'!AX103,'Base de datos'!BE103)</f>
        <v>0</v>
      </c>
      <c r="AA99" s="79" t="b">
        <f t="shared" si="29"/>
        <v>0</v>
      </c>
      <c r="AB99" s="79">
        <f>SUBTOTAL(9,'Base de datos'!BD103,'Base de datos'!BG103)</f>
        <v>0</v>
      </c>
      <c r="AC99" s="79" t="b">
        <f t="shared" si="30"/>
        <v>0</v>
      </c>
      <c r="AD99" s="79">
        <f>SUBTOTAL(9,'Base de datos'!AU103,'Base de datos'!AW103,'Base de datos'!AZ103,'Base de datos'!BJ103,'Base de datos'!BL103)</f>
        <v>0</v>
      </c>
      <c r="AE99" s="79" t="b">
        <f t="shared" si="31"/>
        <v>0</v>
      </c>
      <c r="AF99" s="79">
        <f>SUBTOTAL(9,'Base de datos'!BB103,'Base de datos'!BP103)</f>
        <v>0</v>
      </c>
      <c r="AG99" s="79" t="b">
        <f t="shared" si="32"/>
        <v>0</v>
      </c>
      <c r="AH99" s="79">
        <f>Tabulación!B99+Tabulación!D99+Tabulación!F99+Tabulación!H99+Tabulación!J99+Tabulación!L99+Tabulación!N99+Tabulación!P99</f>
        <v>0</v>
      </c>
      <c r="AI99" s="79" t="b">
        <f t="shared" si="33"/>
        <v>0</v>
      </c>
    </row>
    <row r="100" spans="1:35" x14ac:dyDescent="0.2">
      <c r="A100" s="1" t="str">
        <f>'Base de datos'!A104</f>
        <v>CUESTIONARIO 98</v>
      </c>
      <c r="B100" s="82">
        <f xml:space="preserve"> SUBTOTAL(9,'Base de datos'!K104:N104)</f>
        <v>0</v>
      </c>
      <c r="C100" s="79" t="b">
        <f t="shared" si="17"/>
        <v>0</v>
      </c>
      <c r="D100" s="82">
        <f xml:space="preserve"> SUBTOTAL(9,'Base de datos'!O104:R104)</f>
        <v>0</v>
      </c>
      <c r="E100" s="79" t="b">
        <f t="shared" si="18"/>
        <v>0</v>
      </c>
      <c r="F100" s="82">
        <f xml:space="preserve"> SUBTOTAL(9,'Base de datos'!S104:X104)</f>
        <v>0</v>
      </c>
      <c r="G100" s="79" t="b">
        <f t="shared" si="19"/>
        <v>0</v>
      </c>
      <c r="H100" s="79">
        <f>SUBTOTAL(9,'Base de datos'!Y104:AB104)</f>
        <v>0</v>
      </c>
      <c r="I100" s="79" t="b">
        <f t="shared" si="20"/>
        <v>0</v>
      </c>
      <c r="J100" s="79">
        <f>SUBTOTAL(9,'Base de datos'!AC104:AH104)</f>
        <v>0</v>
      </c>
      <c r="K100" s="79" t="b">
        <f t="shared" si="21"/>
        <v>0</v>
      </c>
      <c r="L100" s="79">
        <f>SUBTOTAL(9,'Base de datos'!AI104:AM104)</f>
        <v>0</v>
      </c>
      <c r="M100" s="79" t="b">
        <f t="shared" si="22"/>
        <v>0</v>
      </c>
      <c r="N100" s="79">
        <f>SUBTOTAL(9,'Base de datos'!AN104:AR104)</f>
        <v>0</v>
      </c>
      <c r="O100" s="79" t="b">
        <f t="shared" si="23"/>
        <v>0</v>
      </c>
      <c r="P100" s="79">
        <f>SUBTOTAL(9,'Base de datos'!AS104:BP104)</f>
        <v>0</v>
      </c>
      <c r="Q100" s="79" t="b">
        <f t="shared" si="24"/>
        <v>0</v>
      </c>
      <c r="R100" s="79">
        <f>SUBTOTAL(9,'Base de datos'!AS104,'Base de datos'!AV104,'Base de datos'!BK104,'Base de datos'!BN104)</f>
        <v>0</v>
      </c>
      <c r="S100" s="79" t="b">
        <f t="shared" si="25"/>
        <v>0</v>
      </c>
      <c r="T100" s="79">
        <f>SUBTOTAL(9,'Base de datos'!AY104,'Base de datos'!BH104)</f>
        <v>0</v>
      </c>
      <c r="U100" s="79" t="b">
        <f t="shared" si="26"/>
        <v>0</v>
      </c>
      <c r="V100" s="79">
        <f>SUBTOTAL(9,'Base de datos'!BA104,'Base de datos'!BF104)</f>
        <v>0</v>
      </c>
      <c r="W100" s="79" t="b">
        <f t="shared" si="27"/>
        <v>0</v>
      </c>
      <c r="X100" s="79">
        <f>SUBTOTAL(9,'Base de datos'!AT104,'Base de datos'!BC104,'Base de datos'!BI104,'Base de datos'!BM104,'Base de datos'!BO104)</f>
        <v>0</v>
      </c>
      <c r="Y100" s="79" t="b">
        <f t="shared" si="28"/>
        <v>0</v>
      </c>
      <c r="Z100" s="79">
        <f>SUBTOTAL(9,'Base de datos'!AX104,'Base de datos'!BE104)</f>
        <v>0</v>
      </c>
      <c r="AA100" s="79" t="b">
        <f t="shared" si="29"/>
        <v>0</v>
      </c>
      <c r="AB100" s="79">
        <f>SUBTOTAL(9,'Base de datos'!BD104,'Base de datos'!BG104)</f>
        <v>0</v>
      </c>
      <c r="AC100" s="79" t="b">
        <f t="shared" si="30"/>
        <v>0</v>
      </c>
      <c r="AD100" s="79">
        <f>SUBTOTAL(9,'Base de datos'!AU104,'Base de datos'!AW104,'Base de datos'!AZ104,'Base de datos'!BJ104,'Base de datos'!BL104)</f>
        <v>0</v>
      </c>
      <c r="AE100" s="79" t="b">
        <f t="shared" si="31"/>
        <v>0</v>
      </c>
      <c r="AF100" s="79">
        <f>SUBTOTAL(9,'Base de datos'!BB104,'Base de datos'!BP104)</f>
        <v>0</v>
      </c>
      <c r="AG100" s="79" t="b">
        <f t="shared" si="32"/>
        <v>0</v>
      </c>
      <c r="AH100" s="79">
        <f>Tabulación!B100+Tabulación!D100+Tabulación!F100+Tabulación!H100+Tabulación!J100+Tabulación!L100+Tabulación!N100+Tabulación!P100</f>
        <v>0</v>
      </c>
      <c r="AI100" s="79" t="b">
        <f t="shared" si="33"/>
        <v>0</v>
      </c>
    </row>
    <row r="101" spans="1:35" x14ac:dyDescent="0.2">
      <c r="A101" s="1" t="str">
        <f>'Base de datos'!A105</f>
        <v>CUESTIONARIO 99</v>
      </c>
      <c r="B101" s="82">
        <f xml:space="preserve"> SUBTOTAL(9,'Base de datos'!K105:N105)</f>
        <v>0</v>
      </c>
      <c r="C101" s="79" t="b">
        <f t="shared" si="17"/>
        <v>0</v>
      </c>
      <c r="D101" s="82">
        <f xml:space="preserve"> SUBTOTAL(9,'Base de datos'!O105:R105)</f>
        <v>0</v>
      </c>
      <c r="E101" s="79" t="b">
        <f t="shared" si="18"/>
        <v>0</v>
      </c>
      <c r="F101" s="82">
        <f xml:space="preserve"> SUBTOTAL(9,'Base de datos'!S105:X105)</f>
        <v>0</v>
      </c>
      <c r="G101" s="79" t="b">
        <f t="shared" si="19"/>
        <v>0</v>
      </c>
      <c r="H101" s="79">
        <f>SUBTOTAL(9,'Base de datos'!Y105:AB105)</f>
        <v>0</v>
      </c>
      <c r="I101" s="79" t="b">
        <f t="shared" si="20"/>
        <v>0</v>
      </c>
      <c r="J101" s="79">
        <f>SUBTOTAL(9,'Base de datos'!AC105:AH105)</f>
        <v>0</v>
      </c>
      <c r="K101" s="79" t="b">
        <f t="shared" si="21"/>
        <v>0</v>
      </c>
      <c r="L101" s="79">
        <f>SUBTOTAL(9,'Base de datos'!AI105:AM105)</f>
        <v>0</v>
      </c>
      <c r="M101" s="79" t="b">
        <f t="shared" si="22"/>
        <v>0</v>
      </c>
      <c r="N101" s="79">
        <f>SUBTOTAL(9,'Base de datos'!AN105:AR105)</f>
        <v>0</v>
      </c>
      <c r="O101" s="79" t="b">
        <f t="shared" si="23"/>
        <v>0</v>
      </c>
      <c r="P101" s="79">
        <f>SUBTOTAL(9,'Base de datos'!AS105:BP105)</f>
        <v>0</v>
      </c>
      <c r="Q101" s="79" t="b">
        <f t="shared" si="24"/>
        <v>0</v>
      </c>
      <c r="R101" s="79">
        <f>SUBTOTAL(9,'Base de datos'!AS105,'Base de datos'!AV105,'Base de datos'!BK105,'Base de datos'!BN105)</f>
        <v>0</v>
      </c>
      <c r="S101" s="79" t="b">
        <f t="shared" si="25"/>
        <v>0</v>
      </c>
      <c r="T101" s="79">
        <f>SUBTOTAL(9,'Base de datos'!AY105,'Base de datos'!BH105)</f>
        <v>0</v>
      </c>
      <c r="U101" s="79" t="b">
        <f t="shared" si="26"/>
        <v>0</v>
      </c>
      <c r="V101" s="79">
        <f>SUBTOTAL(9,'Base de datos'!BA105,'Base de datos'!BF105)</f>
        <v>0</v>
      </c>
      <c r="W101" s="79" t="b">
        <f t="shared" si="27"/>
        <v>0</v>
      </c>
      <c r="X101" s="79">
        <f>SUBTOTAL(9,'Base de datos'!AT105,'Base de datos'!BC105,'Base de datos'!BI105,'Base de datos'!BM105,'Base de datos'!BO105)</f>
        <v>0</v>
      </c>
      <c r="Y101" s="79" t="b">
        <f t="shared" si="28"/>
        <v>0</v>
      </c>
      <c r="Z101" s="79">
        <f>SUBTOTAL(9,'Base de datos'!AX105,'Base de datos'!BE105)</f>
        <v>0</v>
      </c>
      <c r="AA101" s="79" t="b">
        <f t="shared" si="29"/>
        <v>0</v>
      </c>
      <c r="AB101" s="79">
        <f>SUBTOTAL(9,'Base de datos'!BD105,'Base de datos'!BG105)</f>
        <v>0</v>
      </c>
      <c r="AC101" s="79" t="b">
        <f t="shared" si="30"/>
        <v>0</v>
      </c>
      <c r="AD101" s="79">
        <f>SUBTOTAL(9,'Base de datos'!AU105,'Base de datos'!AW105,'Base de datos'!AZ105,'Base de datos'!BJ105,'Base de datos'!BL105)</f>
        <v>0</v>
      </c>
      <c r="AE101" s="79" t="b">
        <f t="shared" si="31"/>
        <v>0</v>
      </c>
      <c r="AF101" s="79">
        <f>SUBTOTAL(9,'Base de datos'!BB105,'Base de datos'!BP105)</f>
        <v>0</v>
      </c>
      <c r="AG101" s="79" t="b">
        <f t="shared" si="32"/>
        <v>0</v>
      </c>
      <c r="AH101" s="79">
        <f>Tabulación!B101+Tabulación!D101+Tabulación!F101+Tabulación!H101+Tabulación!J101+Tabulación!L101+Tabulación!N101+Tabulación!P101</f>
        <v>0</v>
      </c>
      <c r="AI101" s="79" t="b">
        <f t="shared" si="33"/>
        <v>0</v>
      </c>
    </row>
    <row r="102" spans="1:35" x14ac:dyDescent="0.2">
      <c r="A102" s="1" t="str">
        <f>'Base de datos'!A106</f>
        <v>CUESTIONARIO 100</v>
      </c>
      <c r="B102" s="82">
        <f xml:space="preserve"> SUBTOTAL(9,'Base de datos'!K106:N106)</f>
        <v>0</v>
      </c>
      <c r="C102" s="79" t="b">
        <f t="shared" si="17"/>
        <v>0</v>
      </c>
      <c r="D102" s="82">
        <f xml:space="preserve"> SUBTOTAL(9,'Base de datos'!O106:R106)</f>
        <v>0</v>
      </c>
      <c r="E102" s="79" t="b">
        <f t="shared" si="18"/>
        <v>0</v>
      </c>
      <c r="F102" s="82">
        <f xml:space="preserve"> SUBTOTAL(9,'Base de datos'!S106:X106)</f>
        <v>0</v>
      </c>
      <c r="G102" s="79" t="b">
        <f t="shared" si="19"/>
        <v>0</v>
      </c>
      <c r="H102" s="79">
        <f>SUBTOTAL(9,'Base de datos'!Y106:AB106)</f>
        <v>0</v>
      </c>
      <c r="I102" s="79" t="b">
        <f t="shared" si="20"/>
        <v>0</v>
      </c>
      <c r="J102" s="79">
        <f>SUBTOTAL(9,'Base de datos'!AC106:AH106)</f>
        <v>0</v>
      </c>
      <c r="K102" s="79" t="b">
        <f t="shared" si="21"/>
        <v>0</v>
      </c>
      <c r="L102" s="79">
        <f>SUBTOTAL(9,'Base de datos'!AI106:AM106)</f>
        <v>0</v>
      </c>
      <c r="M102" s="79" t="b">
        <f t="shared" si="22"/>
        <v>0</v>
      </c>
      <c r="N102" s="79">
        <f>SUBTOTAL(9,'Base de datos'!AN106:AR106)</f>
        <v>0</v>
      </c>
      <c r="O102" s="79" t="b">
        <f t="shared" si="23"/>
        <v>0</v>
      </c>
      <c r="P102" s="79">
        <f>SUBTOTAL(9,'Base de datos'!AS106:BP106)</f>
        <v>0</v>
      </c>
      <c r="Q102" s="79" t="b">
        <f t="shared" si="24"/>
        <v>0</v>
      </c>
      <c r="R102" s="79">
        <f>SUBTOTAL(9,'Base de datos'!AS106,'Base de datos'!AV106,'Base de datos'!BK106,'Base de datos'!BN106)</f>
        <v>0</v>
      </c>
      <c r="S102" s="79" t="b">
        <f t="shared" si="25"/>
        <v>0</v>
      </c>
      <c r="T102" s="79">
        <f>SUBTOTAL(9,'Base de datos'!AY106,'Base de datos'!BH106)</f>
        <v>0</v>
      </c>
      <c r="U102" s="79" t="b">
        <f t="shared" si="26"/>
        <v>0</v>
      </c>
      <c r="V102" s="79">
        <f>SUBTOTAL(9,'Base de datos'!BA106,'Base de datos'!BF106)</f>
        <v>0</v>
      </c>
      <c r="W102" s="79" t="b">
        <f t="shared" si="27"/>
        <v>0</v>
      </c>
      <c r="X102" s="79">
        <f>SUBTOTAL(9,'Base de datos'!AT106,'Base de datos'!BC106,'Base de datos'!BI106,'Base de datos'!BM106,'Base de datos'!BO106)</f>
        <v>0</v>
      </c>
      <c r="Y102" s="79" t="b">
        <f t="shared" si="28"/>
        <v>0</v>
      </c>
      <c r="Z102" s="79">
        <f>SUBTOTAL(9,'Base de datos'!AX106,'Base de datos'!BE106)</f>
        <v>0</v>
      </c>
      <c r="AA102" s="79" t="b">
        <f t="shared" si="29"/>
        <v>0</v>
      </c>
      <c r="AB102" s="79">
        <f>SUBTOTAL(9,'Base de datos'!BD106,'Base de datos'!BG106)</f>
        <v>0</v>
      </c>
      <c r="AC102" s="79" t="b">
        <f t="shared" si="30"/>
        <v>0</v>
      </c>
      <c r="AD102" s="79">
        <f>SUBTOTAL(9,'Base de datos'!AU106,'Base de datos'!AW106,'Base de datos'!AZ106,'Base de datos'!BJ106,'Base de datos'!BL106)</f>
        <v>0</v>
      </c>
      <c r="AE102" s="79" t="b">
        <f t="shared" si="31"/>
        <v>0</v>
      </c>
      <c r="AF102" s="79">
        <f>SUBTOTAL(9,'Base de datos'!BB106,'Base de datos'!BP106)</f>
        <v>0</v>
      </c>
      <c r="AG102" s="79" t="b">
        <f t="shared" si="32"/>
        <v>0</v>
      </c>
      <c r="AH102" s="79">
        <f>Tabulación!B102+Tabulación!D102+Tabulación!F102+Tabulación!H102+Tabulación!J102+Tabulación!L102+Tabulación!N102+Tabulación!P102</f>
        <v>0</v>
      </c>
      <c r="AI102" s="79" t="b">
        <f t="shared" si="33"/>
        <v>0</v>
      </c>
    </row>
    <row r="103" spans="1:35" x14ac:dyDescent="0.2">
      <c r="A103" s="1" t="str">
        <f>'Base de datos'!A107</f>
        <v>CUESTIONARIO 101</v>
      </c>
      <c r="B103" s="82">
        <f xml:space="preserve"> SUBTOTAL(9,'Base de datos'!K107:N107)</f>
        <v>0</v>
      </c>
      <c r="C103" s="79" t="b">
        <f t="shared" si="17"/>
        <v>0</v>
      </c>
      <c r="D103" s="82">
        <f xml:space="preserve"> SUBTOTAL(9,'Base de datos'!O107:R107)</f>
        <v>0</v>
      </c>
      <c r="E103" s="79" t="b">
        <f t="shared" si="18"/>
        <v>0</v>
      </c>
      <c r="F103" s="82">
        <f xml:space="preserve"> SUBTOTAL(9,'Base de datos'!S107:X107)</f>
        <v>0</v>
      </c>
      <c r="G103" s="79" t="b">
        <f t="shared" si="19"/>
        <v>0</v>
      </c>
      <c r="H103" s="79">
        <f>SUBTOTAL(9,'Base de datos'!Y107:AB107)</f>
        <v>0</v>
      </c>
      <c r="I103" s="79" t="b">
        <f t="shared" si="20"/>
        <v>0</v>
      </c>
      <c r="J103" s="79">
        <f>SUBTOTAL(9,'Base de datos'!AC107:AH107)</f>
        <v>0</v>
      </c>
      <c r="K103" s="79" t="b">
        <f t="shared" si="21"/>
        <v>0</v>
      </c>
      <c r="L103" s="79">
        <f>SUBTOTAL(9,'Base de datos'!AI107:AM107)</f>
        <v>0</v>
      </c>
      <c r="M103" s="79" t="b">
        <f t="shared" si="22"/>
        <v>0</v>
      </c>
      <c r="N103" s="79">
        <f>SUBTOTAL(9,'Base de datos'!AN107:AR107)</f>
        <v>0</v>
      </c>
      <c r="O103" s="79" t="b">
        <f t="shared" si="23"/>
        <v>0</v>
      </c>
      <c r="P103" s="79">
        <f>SUBTOTAL(9,'Base de datos'!AS107:BP107)</f>
        <v>0</v>
      </c>
      <c r="Q103" s="79" t="b">
        <f t="shared" si="24"/>
        <v>0</v>
      </c>
      <c r="R103" s="79">
        <f>SUBTOTAL(9,'Base de datos'!AS107,'Base de datos'!AV107,'Base de datos'!BK107,'Base de datos'!BN107)</f>
        <v>0</v>
      </c>
      <c r="S103" s="79" t="b">
        <f t="shared" si="25"/>
        <v>0</v>
      </c>
      <c r="T103" s="79">
        <f>SUBTOTAL(9,'Base de datos'!AY107,'Base de datos'!BH107)</f>
        <v>0</v>
      </c>
      <c r="U103" s="79" t="b">
        <f t="shared" si="26"/>
        <v>0</v>
      </c>
      <c r="V103" s="79">
        <f>SUBTOTAL(9,'Base de datos'!BA107,'Base de datos'!BF107)</f>
        <v>0</v>
      </c>
      <c r="W103" s="79" t="b">
        <f t="shared" si="27"/>
        <v>0</v>
      </c>
      <c r="X103" s="79">
        <f>SUBTOTAL(9,'Base de datos'!AT107,'Base de datos'!BC107,'Base de datos'!BI107,'Base de datos'!BM107,'Base de datos'!BO107)</f>
        <v>0</v>
      </c>
      <c r="Y103" s="79" t="b">
        <f t="shared" si="28"/>
        <v>0</v>
      </c>
      <c r="Z103" s="79">
        <f>SUBTOTAL(9,'Base de datos'!AX107,'Base de datos'!BE107)</f>
        <v>0</v>
      </c>
      <c r="AA103" s="79" t="b">
        <f t="shared" si="29"/>
        <v>0</v>
      </c>
      <c r="AB103" s="79">
        <f>SUBTOTAL(9,'Base de datos'!BD107,'Base de datos'!BG107)</f>
        <v>0</v>
      </c>
      <c r="AC103" s="79" t="b">
        <f t="shared" si="30"/>
        <v>0</v>
      </c>
      <c r="AD103" s="79">
        <f>SUBTOTAL(9,'Base de datos'!AU107,'Base de datos'!AW107,'Base de datos'!AZ107,'Base de datos'!BJ107,'Base de datos'!BL107)</f>
        <v>0</v>
      </c>
      <c r="AE103" s="79" t="b">
        <f t="shared" si="31"/>
        <v>0</v>
      </c>
      <c r="AF103" s="79">
        <f>SUBTOTAL(9,'Base de datos'!BB107,'Base de datos'!BP107)</f>
        <v>0</v>
      </c>
      <c r="AG103" s="79" t="b">
        <f t="shared" si="32"/>
        <v>0</v>
      </c>
      <c r="AH103" s="79">
        <f>Tabulación!B103+Tabulación!D103+Tabulación!F103+Tabulación!H103+Tabulación!J103+Tabulación!L103+Tabulación!N103+Tabulación!P103</f>
        <v>0</v>
      </c>
      <c r="AI103" s="79" t="b">
        <f t="shared" si="33"/>
        <v>0</v>
      </c>
    </row>
    <row r="104" spans="1:35" x14ac:dyDescent="0.2">
      <c r="A104" s="1" t="str">
        <f>'Base de datos'!A108</f>
        <v>CUESTIONARIO 102</v>
      </c>
      <c r="B104" s="82">
        <f xml:space="preserve"> SUBTOTAL(9,'Base de datos'!K108:N108)</f>
        <v>0</v>
      </c>
      <c r="C104" s="79" t="b">
        <f t="shared" si="17"/>
        <v>0</v>
      </c>
      <c r="D104" s="82">
        <f xml:space="preserve"> SUBTOTAL(9,'Base de datos'!O108:R108)</f>
        <v>0</v>
      </c>
      <c r="E104" s="79" t="b">
        <f t="shared" si="18"/>
        <v>0</v>
      </c>
      <c r="F104" s="82">
        <f xml:space="preserve"> SUBTOTAL(9,'Base de datos'!S108:X108)</f>
        <v>0</v>
      </c>
      <c r="G104" s="79" t="b">
        <f t="shared" si="19"/>
        <v>0</v>
      </c>
      <c r="H104" s="79">
        <f>SUBTOTAL(9,'Base de datos'!Y108:AB108)</f>
        <v>0</v>
      </c>
      <c r="I104" s="79" t="b">
        <f t="shared" si="20"/>
        <v>0</v>
      </c>
      <c r="J104" s="79">
        <f>SUBTOTAL(9,'Base de datos'!AC108:AH108)</f>
        <v>0</v>
      </c>
      <c r="K104" s="79" t="b">
        <f t="shared" si="21"/>
        <v>0</v>
      </c>
      <c r="L104" s="79">
        <f>SUBTOTAL(9,'Base de datos'!AI108:AM108)</f>
        <v>0</v>
      </c>
      <c r="M104" s="79" t="b">
        <f t="shared" si="22"/>
        <v>0</v>
      </c>
      <c r="N104" s="79">
        <f>SUBTOTAL(9,'Base de datos'!AN108:AR108)</f>
        <v>0</v>
      </c>
      <c r="O104" s="79" t="b">
        <f t="shared" si="23"/>
        <v>0</v>
      </c>
      <c r="P104" s="79">
        <f>SUBTOTAL(9,'Base de datos'!AS108:BP108)</f>
        <v>0</v>
      </c>
      <c r="Q104" s="79" t="b">
        <f t="shared" si="24"/>
        <v>0</v>
      </c>
      <c r="R104" s="79">
        <f>SUBTOTAL(9,'Base de datos'!AS108,'Base de datos'!AV108,'Base de datos'!BK108,'Base de datos'!BN108)</f>
        <v>0</v>
      </c>
      <c r="S104" s="79" t="b">
        <f t="shared" si="25"/>
        <v>0</v>
      </c>
      <c r="T104" s="79">
        <f>SUBTOTAL(9,'Base de datos'!AY108,'Base de datos'!BH108)</f>
        <v>0</v>
      </c>
      <c r="U104" s="79" t="b">
        <f t="shared" si="26"/>
        <v>0</v>
      </c>
      <c r="V104" s="79">
        <f>SUBTOTAL(9,'Base de datos'!BA108,'Base de datos'!BF108)</f>
        <v>0</v>
      </c>
      <c r="W104" s="79" t="b">
        <f t="shared" si="27"/>
        <v>0</v>
      </c>
      <c r="X104" s="79">
        <f>SUBTOTAL(9,'Base de datos'!AT108,'Base de datos'!BC108,'Base de datos'!BI108,'Base de datos'!BM108,'Base de datos'!BO108)</f>
        <v>0</v>
      </c>
      <c r="Y104" s="79" t="b">
        <f t="shared" si="28"/>
        <v>0</v>
      </c>
      <c r="Z104" s="79">
        <f>SUBTOTAL(9,'Base de datos'!AX108,'Base de datos'!BE108)</f>
        <v>0</v>
      </c>
      <c r="AA104" s="79" t="b">
        <f t="shared" si="29"/>
        <v>0</v>
      </c>
      <c r="AB104" s="79">
        <f>SUBTOTAL(9,'Base de datos'!BD108,'Base de datos'!BG108)</f>
        <v>0</v>
      </c>
      <c r="AC104" s="79" t="b">
        <f t="shared" si="30"/>
        <v>0</v>
      </c>
      <c r="AD104" s="79">
        <f>SUBTOTAL(9,'Base de datos'!AU108,'Base de datos'!AW108,'Base de datos'!AZ108,'Base de datos'!BJ108,'Base de datos'!BL108)</f>
        <v>0</v>
      </c>
      <c r="AE104" s="79" t="b">
        <f t="shared" si="31"/>
        <v>0</v>
      </c>
      <c r="AF104" s="79">
        <f>SUBTOTAL(9,'Base de datos'!BB108,'Base de datos'!BP108)</f>
        <v>0</v>
      </c>
      <c r="AG104" s="79" t="b">
        <f t="shared" si="32"/>
        <v>0</v>
      </c>
      <c r="AH104" s="79">
        <f>Tabulación!B104+Tabulación!D104+Tabulación!F104+Tabulación!H104+Tabulación!J104+Tabulación!L104+Tabulación!N104+Tabulación!P104</f>
        <v>0</v>
      </c>
      <c r="AI104" s="79" t="b">
        <f t="shared" si="33"/>
        <v>0</v>
      </c>
    </row>
    <row r="105" spans="1:35" x14ac:dyDescent="0.2">
      <c r="A105" s="1" t="str">
        <f>'Base de datos'!A109</f>
        <v>CUESTIONARIO 103</v>
      </c>
      <c r="B105" s="82">
        <f xml:space="preserve"> SUBTOTAL(9,'Base de datos'!K109:N109)</f>
        <v>0</v>
      </c>
      <c r="C105" s="79" t="b">
        <f t="shared" si="17"/>
        <v>0</v>
      </c>
      <c r="D105" s="82">
        <f xml:space="preserve"> SUBTOTAL(9,'Base de datos'!O109:R109)</f>
        <v>0</v>
      </c>
      <c r="E105" s="79" t="b">
        <f t="shared" si="18"/>
        <v>0</v>
      </c>
      <c r="F105" s="82">
        <f xml:space="preserve"> SUBTOTAL(9,'Base de datos'!S109:X109)</f>
        <v>0</v>
      </c>
      <c r="G105" s="79" t="b">
        <f t="shared" si="19"/>
        <v>0</v>
      </c>
      <c r="H105" s="79">
        <f>SUBTOTAL(9,'Base de datos'!Y109:AB109)</f>
        <v>0</v>
      </c>
      <c r="I105" s="79" t="b">
        <f t="shared" si="20"/>
        <v>0</v>
      </c>
      <c r="J105" s="79">
        <f>SUBTOTAL(9,'Base de datos'!AC109:AH109)</f>
        <v>0</v>
      </c>
      <c r="K105" s="79" t="b">
        <f t="shared" si="21"/>
        <v>0</v>
      </c>
      <c r="L105" s="79">
        <f>SUBTOTAL(9,'Base de datos'!AI109:AM109)</f>
        <v>0</v>
      </c>
      <c r="M105" s="79" t="b">
        <f t="shared" si="22"/>
        <v>0</v>
      </c>
      <c r="N105" s="79">
        <f>SUBTOTAL(9,'Base de datos'!AN109:AR109)</f>
        <v>0</v>
      </c>
      <c r="O105" s="79" t="b">
        <f t="shared" si="23"/>
        <v>0</v>
      </c>
      <c r="P105" s="79">
        <f>SUBTOTAL(9,'Base de datos'!AS109:BP109)</f>
        <v>0</v>
      </c>
      <c r="Q105" s="79" t="b">
        <f t="shared" si="24"/>
        <v>0</v>
      </c>
      <c r="R105" s="79">
        <f>SUBTOTAL(9,'Base de datos'!AS109,'Base de datos'!AV109,'Base de datos'!BK109,'Base de datos'!BN109)</f>
        <v>0</v>
      </c>
      <c r="S105" s="79" t="b">
        <f t="shared" si="25"/>
        <v>0</v>
      </c>
      <c r="T105" s="79">
        <f>SUBTOTAL(9,'Base de datos'!AY109,'Base de datos'!BH109)</f>
        <v>0</v>
      </c>
      <c r="U105" s="79" t="b">
        <f t="shared" si="26"/>
        <v>0</v>
      </c>
      <c r="V105" s="79">
        <f>SUBTOTAL(9,'Base de datos'!BA109,'Base de datos'!BF109)</f>
        <v>0</v>
      </c>
      <c r="W105" s="79" t="b">
        <f t="shared" si="27"/>
        <v>0</v>
      </c>
      <c r="X105" s="79">
        <f>SUBTOTAL(9,'Base de datos'!AT109,'Base de datos'!BC109,'Base de datos'!BI109,'Base de datos'!BM109,'Base de datos'!BO109)</f>
        <v>0</v>
      </c>
      <c r="Y105" s="79" t="b">
        <f t="shared" si="28"/>
        <v>0</v>
      </c>
      <c r="Z105" s="79">
        <f>SUBTOTAL(9,'Base de datos'!AX109,'Base de datos'!BE109)</f>
        <v>0</v>
      </c>
      <c r="AA105" s="79" t="b">
        <f t="shared" si="29"/>
        <v>0</v>
      </c>
      <c r="AB105" s="79">
        <f>SUBTOTAL(9,'Base de datos'!BD109,'Base de datos'!BG109)</f>
        <v>0</v>
      </c>
      <c r="AC105" s="79" t="b">
        <f t="shared" si="30"/>
        <v>0</v>
      </c>
      <c r="AD105" s="79">
        <f>SUBTOTAL(9,'Base de datos'!AU109,'Base de datos'!AW109,'Base de datos'!AZ109,'Base de datos'!BJ109,'Base de datos'!BL109)</f>
        <v>0</v>
      </c>
      <c r="AE105" s="79" t="b">
        <f t="shared" si="31"/>
        <v>0</v>
      </c>
      <c r="AF105" s="79">
        <f>SUBTOTAL(9,'Base de datos'!BB109,'Base de datos'!BP109)</f>
        <v>0</v>
      </c>
      <c r="AG105" s="79" t="b">
        <f t="shared" si="32"/>
        <v>0</v>
      </c>
      <c r="AH105" s="79">
        <f>Tabulación!B105+Tabulación!D105+Tabulación!F105+Tabulación!H105+Tabulación!J105+Tabulación!L105+Tabulación!N105+Tabulación!P105</f>
        <v>0</v>
      </c>
      <c r="AI105" s="79" t="b">
        <f t="shared" si="33"/>
        <v>0</v>
      </c>
    </row>
    <row r="106" spans="1:35" x14ac:dyDescent="0.2">
      <c r="A106" s="1" t="str">
        <f>'Base de datos'!A110</f>
        <v>CUESTIONARIO 104</v>
      </c>
      <c r="B106" s="82">
        <f xml:space="preserve"> SUBTOTAL(9,'Base de datos'!K110:N110)</f>
        <v>0</v>
      </c>
      <c r="C106" s="79" t="b">
        <f t="shared" si="17"/>
        <v>0</v>
      </c>
      <c r="D106" s="82">
        <f xml:space="preserve"> SUBTOTAL(9,'Base de datos'!O110:R110)</f>
        <v>0</v>
      </c>
      <c r="E106" s="79" t="b">
        <f t="shared" si="18"/>
        <v>0</v>
      </c>
      <c r="F106" s="82">
        <f xml:space="preserve"> SUBTOTAL(9,'Base de datos'!S110:X110)</f>
        <v>0</v>
      </c>
      <c r="G106" s="79" t="b">
        <f t="shared" si="19"/>
        <v>0</v>
      </c>
      <c r="H106" s="79">
        <f>SUBTOTAL(9,'Base de datos'!Y110:AB110)</f>
        <v>0</v>
      </c>
      <c r="I106" s="79" t="b">
        <f t="shared" si="20"/>
        <v>0</v>
      </c>
      <c r="J106" s="79">
        <f>SUBTOTAL(9,'Base de datos'!AC110:AH110)</f>
        <v>0</v>
      </c>
      <c r="K106" s="79" t="b">
        <f t="shared" si="21"/>
        <v>0</v>
      </c>
      <c r="L106" s="79">
        <f>SUBTOTAL(9,'Base de datos'!AI110:AM110)</f>
        <v>0</v>
      </c>
      <c r="M106" s="79" t="b">
        <f t="shared" si="22"/>
        <v>0</v>
      </c>
      <c r="N106" s="79">
        <f>SUBTOTAL(9,'Base de datos'!AN110:AR110)</f>
        <v>0</v>
      </c>
      <c r="O106" s="79" t="b">
        <f t="shared" si="23"/>
        <v>0</v>
      </c>
      <c r="P106" s="79">
        <f>SUBTOTAL(9,'Base de datos'!AS110:BP110)</f>
        <v>0</v>
      </c>
      <c r="Q106" s="79" t="b">
        <f t="shared" si="24"/>
        <v>0</v>
      </c>
      <c r="R106" s="79">
        <f>SUBTOTAL(9,'Base de datos'!AS110,'Base de datos'!AV110,'Base de datos'!BK110,'Base de datos'!BN110)</f>
        <v>0</v>
      </c>
      <c r="S106" s="79" t="b">
        <f t="shared" si="25"/>
        <v>0</v>
      </c>
      <c r="T106" s="79">
        <f>SUBTOTAL(9,'Base de datos'!AY110,'Base de datos'!BH110)</f>
        <v>0</v>
      </c>
      <c r="U106" s="79" t="b">
        <f t="shared" si="26"/>
        <v>0</v>
      </c>
      <c r="V106" s="79">
        <f>SUBTOTAL(9,'Base de datos'!BA110,'Base de datos'!BF110)</f>
        <v>0</v>
      </c>
      <c r="W106" s="79" t="b">
        <f t="shared" si="27"/>
        <v>0</v>
      </c>
      <c r="X106" s="79">
        <f>SUBTOTAL(9,'Base de datos'!AT110,'Base de datos'!BC110,'Base de datos'!BI110,'Base de datos'!BM110,'Base de datos'!BO110)</f>
        <v>0</v>
      </c>
      <c r="Y106" s="79" t="b">
        <f t="shared" si="28"/>
        <v>0</v>
      </c>
      <c r="Z106" s="79">
        <f>SUBTOTAL(9,'Base de datos'!AX110,'Base de datos'!BE110)</f>
        <v>0</v>
      </c>
      <c r="AA106" s="79" t="b">
        <f t="shared" si="29"/>
        <v>0</v>
      </c>
      <c r="AB106" s="79">
        <f>SUBTOTAL(9,'Base de datos'!BD110,'Base de datos'!BG110)</f>
        <v>0</v>
      </c>
      <c r="AC106" s="79" t="b">
        <f t="shared" si="30"/>
        <v>0</v>
      </c>
      <c r="AD106" s="79">
        <f>SUBTOTAL(9,'Base de datos'!AU110,'Base de datos'!AW110,'Base de datos'!AZ110,'Base de datos'!BJ110,'Base de datos'!BL110)</f>
        <v>0</v>
      </c>
      <c r="AE106" s="79" t="b">
        <f t="shared" si="31"/>
        <v>0</v>
      </c>
      <c r="AF106" s="79">
        <f>SUBTOTAL(9,'Base de datos'!BB110,'Base de datos'!BP110)</f>
        <v>0</v>
      </c>
      <c r="AG106" s="79" t="b">
        <f t="shared" si="32"/>
        <v>0</v>
      </c>
      <c r="AH106" s="79">
        <f>Tabulación!B106+Tabulación!D106+Tabulación!F106+Tabulación!H106+Tabulación!J106+Tabulación!L106+Tabulación!N106+Tabulación!P106</f>
        <v>0</v>
      </c>
      <c r="AI106" s="79" t="b">
        <f t="shared" si="33"/>
        <v>0</v>
      </c>
    </row>
    <row r="107" spans="1:35" x14ac:dyDescent="0.2">
      <c r="A107" s="1" t="str">
        <f>'Base de datos'!A111</f>
        <v>CUESTIONARIO 105</v>
      </c>
      <c r="B107" s="82">
        <f xml:space="preserve"> SUBTOTAL(9,'Base de datos'!K111:N111)</f>
        <v>0</v>
      </c>
      <c r="C107" s="79" t="b">
        <f t="shared" si="17"/>
        <v>0</v>
      </c>
      <c r="D107" s="82">
        <f xml:space="preserve"> SUBTOTAL(9,'Base de datos'!O111:R111)</f>
        <v>0</v>
      </c>
      <c r="E107" s="79" t="b">
        <f t="shared" si="18"/>
        <v>0</v>
      </c>
      <c r="F107" s="82">
        <f xml:space="preserve"> SUBTOTAL(9,'Base de datos'!S111:X111)</f>
        <v>0</v>
      </c>
      <c r="G107" s="79" t="b">
        <f t="shared" si="19"/>
        <v>0</v>
      </c>
      <c r="H107" s="79">
        <f>SUBTOTAL(9,'Base de datos'!Y111:AB111)</f>
        <v>0</v>
      </c>
      <c r="I107" s="79" t="b">
        <f t="shared" si="20"/>
        <v>0</v>
      </c>
      <c r="J107" s="79">
        <f>SUBTOTAL(9,'Base de datos'!AC111:AH111)</f>
        <v>0</v>
      </c>
      <c r="K107" s="79" t="b">
        <f t="shared" si="21"/>
        <v>0</v>
      </c>
      <c r="L107" s="79">
        <f>SUBTOTAL(9,'Base de datos'!AI111:AM111)</f>
        <v>0</v>
      </c>
      <c r="M107" s="79" t="b">
        <f t="shared" si="22"/>
        <v>0</v>
      </c>
      <c r="N107" s="79">
        <f>SUBTOTAL(9,'Base de datos'!AN111:AR111)</f>
        <v>0</v>
      </c>
      <c r="O107" s="79" t="b">
        <f t="shared" si="23"/>
        <v>0</v>
      </c>
      <c r="P107" s="79">
        <f>SUBTOTAL(9,'Base de datos'!AS111:BP111)</f>
        <v>0</v>
      </c>
      <c r="Q107" s="79" t="b">
        <f t="shared" si="24"/>
        <v>0</v>
      </c>
      <c r="R107" s="79">
        <f>SUBTOTAL(9,'Base de datos'!AS111,'Base de datos'!AV111,'Base de datos'!BK111,'Base de datos'!BN111)</f>
        <v>0</v>
      </c>
      <c r="S107" s="79" t="b">
        <f t="shared" si="25"/>
        <v>0</v>
      </c>
      <c r="T107" s="79">
        <f>SUBTOTAL(9,'Base de datos'!AY111,'Base de datos'!BH111)</f>
        <v>0</v>
      </c>
      <c r="U107" s="79" t="b">
        <f t="shared" si="26"/>
        <v>0</v>
      </c>
      <c r="V107" s="79">
        <f>SUBTOTAL(9,'Base de datos'!BA111,'Base de datos'!BF111)</f>
        <v>0</v>
      </c>
      <c r="W107" s="79" t="b">
        <f t="shared" si="27"/>
        <v>0</v>
      </c>
      <c r="X107" s="79">
        <f>SUBTOTAL(9,'Base de datos'!AT111,'Base de datos'!BC111,'Base de datos'!BI111,'Base de datos'!BM111,'Base de datos'!BO111)</f>
        <v>0</v>
      </c>
      <c r="Y107" s="79" t="b">
        <f t="shared" si="28"/>
        <v>0</v>
      </c>
      <c r="Z107" s="79">
        <f>SUBTOTAL(9,'Base de datos'!AX111,'Base de datos'!BE111)</f>
        <v>0</v>
      </c>
      <c r="AA107" s="79" t="b">
        <f t="shared" si="29"/>
        <v>0</v>
      </c>
      <c r="AB107" s="79">
        <f>SUBTOTAL(9,'Base de datos'!BD111,'Base de datos'!BG111)</f>
        <v>0</v>
      </c>
      <c r="AC107" s="79" t="b">
        <f t="shared" si="30"/>
        <v>0</v>
      </c>
      <c r="AD107" s="79">
        <f>SUBTOTAL(9,'Base de datos'!AU111,'Base de datos'!AW111,'Base de datos'!AZ111,'Base de datos'!BJ111,'Base de datos'!BL111)</f>
        <v>0</v>
      </c>
      <c r="AE107" s="79" t="b">
        <f t="shared" si="31"/>
        <v>0</v>
      </c>
      <c r="AF107" s="79">
        <f>SUBTOTAL(9,'Base de datos'!BB111,'Base de datos'!BP111)</f>
        <v>0</v>
      </c>
      <c r="AG107" s="79" t="b">
        <f t="shared" si="32"/>
        <v>0</v>
      </c>
      <c r="AH107" s="79">
        <f>Tabulación!B107+Tabulación!D107+Tabulación!F107+Tabulación!H107+Tabulación!J107+Tabulación!L107+Tabulación!N107+Tabulación!P107</f>
        <v>0</v>
      </c>
      <c r="AI107" s="79" t="b">
        <f t="shared" si="33"/>
        <v>0</v>
      </c>
    </row>
    <row r="108" spans="1:35" x14ac:dyDescent="0.2">
      <c r="A108" s="1" t="str">
        <f>'Base de datos'!A112</f>
        <v>CUESTIONARIO 106</v>
      </c>
      <c r="B108" s="82">
        <f xml:space="preserve"> SUBTOTAL(9,'Base de datos'!K112:N112)</f>
        <v>0</v>
      </c>
      <c r="C108" s="79" t="b">
        <f t="shared" si="17"/>
        <v>0</v>
      </c>
      <c r="D108" s="82">
        <f xml:space="preserve"> SUBTOTAL(9,'Base de datos'!O112:R112)</f>
        <v>0</v>
      </c>
      <c r="E108" s="79" t="b">
        <f t="shared" si="18"/>
        <v>0</v>
      </c>
      <c r="F108" s="82">
        <f xml:space="preserve"> SUBTOTAL(9,'Base de datos'!S112:X112)</f>
        <v>0</v>
      </c>
      <c r="G108" s="79" t="b">
        <f t="shared" si="19"/>
        <v>0</v>
      </c>
      <c r="H108" s="79">
        <f>SUBTOTAL(9,'Base de datos'!Y112:AB112)</f>
        <v>0</v>
      </c>
      <c r="I108" s="79" t="b">
        <f t="shared" si="20"/>
        <v>0</v>
      </c>
      <c r="J108" s="79">
        <f>SUBTOTAL(9,'Base de datos'!AC112:AH112)</f>
        <v>0</v>
      </c>
      <c r="K108" s="79" t="b">
        <f t="shared" si="21"/>
        <v>0</v>
      </c>
      <c r="L108" s="79">
        <f>SUBTOTAL(9,'Base de datos'!AI112:AM112)</f>
        <v>0</v>
      </c>
      <c r="M108" s="79" t="b">
        <f t="shared" si="22"/>
        <v>0</v>
      </c>
      <c r="N108" s="79">
        <f>SUBTOTAL(9,'Base de datos'!AN112:AR112)</f>
        <v>0</v>
      </c>
      <c r="O108" s="79" t="b">
        <f t="shared" si="23"/>
        <v>0</v>
      </c>
      <c r="P108" s="79">
        <f>SUBTOTAL(9,'Base de datos'!AS112:BP112)</f>
        <v>0</v>
      </c>
      <c r="Q108" s="79" t="b">
        <f t="shared" si="24"/>
        <v>0</v>
      </c>
      <c r="R108" s="79">
        <f>SUBTOTAL(9,'Base de datos'!AS112,'Base de datos'!AV112,'Base de datos'!BK112,'Base de datos'!BN112)</f>
        <v>0</v>
      </c>
      <c r="S108" s="79" t="b">
        <f t="shared" si="25"/>
        <v>0</v>
      </c>
      <c r="T108" s="79">
        <f>SUBTOTAL(9,'Base de datos'!AY112,'Base de datos'!BH112)</f>
        <v>0</v>
      </c>
      <c r="U108" s="79" t="b">
        <f t="shared" si="26"/>
        <v>0</v>
      </c>
      <c r="V108" s="79">
        <f>SUBTOTAL(9,'Base de datos'!BA112,'Base de datos'!BF112)</f>
        <v>0</v>
      </c>
      <c r="W108" s="79" t="b">
        <f t="shared" si="27"/>
        <v>0</v>
      </c>
      <c r="X108" s="79">
        <f>SUBTOTAL(9,'Base de datos'!AT112,'Base de datos'!BC112,'Base de datos'!BI112,'Base de datos'!BM112,'Base de datos'!BO112)</f>
        <v>0</v>
      </c>
      <c r="Y108" s="79" t="b">
        <f t="shared" si="28"/>
        <v>0</v>
      </c>
      <c r="Z108" s="79">
        <f>SUBTOTAL(9,'Base de datos'!AX112,'Base de datos'!BE112)</f>
        <v>0</v>
      </c>
      <c r="AA108" s="79" t="b">
        <f t="shared" si="29"/>
        <v>0</v>
      </c>
      <c r="AB108" s="79">
        <f>SUBTOTAL(9,'Base de datos'!BD112,'Base de datos'!BG112)</f>
        <v>0</v>
      </c>
      <c r="AC108" s="79" t="b">
        <f t="shared" si="30"/>
        <v>0</v>
      </c>
      <c r="AD108" s="79">
        <f>SUBTOTAL(9,'Base de datos'!AU112,'Base de datos'!AW112,'Base de datos'!AZ112,'Base de datos'!BJ112,'Base de datos'!BL112)</f>
        <v>0</v>
      </c>
      <c r="AE108" s="79" t="b">
        <f t="shared" si="31"/>
        <v>0</v>
      </c>
      <c r="AF108" s="79">
        <f>SUBTOTAL(9,'Base de datos'!BB112,'Base de datos'!BP112)</f>
        <v>0</v>
      </c>
      <c r="AG108" s="79" t="b">
        <f t="shared" si="32"/>
        <v>0</v>
      </c>
      <c r="AH108" s="79">
        <f>Tabulación!B108+Tabulación!D108+Tabulación!F108+Tabulación!H108+Tabulación!J108+Tabulación!L108+Tabulación!N108+Tabulación!P108</f>
        <v>0</v>
      </c>
      <c r="AI108" s="79" t="b">
        <f t="shared" si="33"/>
        <v>0</v>
      </c>
    </row>
    <row r="109" spans="1:35" x14ac:dyDescent="0.2">
      <c r="A109" s="1" t="str">
        <f>'Base de datos'!A113</f>
        <v>CUESTIONARIO 107</v>
      </c>
      <c r="B109" s="82">
        <f xml:space="preserve"> SUBTOTAL(9,'Base de datos'!K113:N113)</f>
        <v>0</v>
      </c>
      <c r="C109" s="79" t="b">
        <f t="shared" si="17"/>
        <v>0</v>
      </c>
      <c r="D109" s="82">
        <f xml:space="preserve"> SUBTOTAL(9,'Base de datos'!O113:R113)</f>
        <v>0</v>
      </c>
      <c r="E109" s="79" t="b">
        <f t="shared" si="18"/>
        <v>0</v>
      </c>
      <c r="F109" s="82">
        <f xml:space="preserve"> SUBTOTAL(9,'Base de datos'!S113:X113)</f>
        <v>0</v>
      </c>
      <c r="G109" s="79" t="b">
        <f t="shared" si="19"/>
        <v>0</v>
      </c>
      <c r="H109" s="79">
        <f>SUBTOTAL(9,'Base de datos'!Y113:AB113)</f>
        <v>0</v>
      </c>
      <c r="I109" s="79" t="b">
        <f t="shared" si="20"/>
        <v>0</v>
      </c>
      <c r="J109" s="79">
        <f>SUBTOTAL(9,'Base de datos'!AC113:AH113)</f>
        <v>0</v>
      </c>
      <c r="K109" s="79" t="b">
        <f t="shared" si="21"/>
        <v>0</v>
      </c>
      <c r="L109" s="79">
        <f>SUBTOTAL(9,'Base de datos'!AI113:AM113)</f>
        <v>0</v>
      </c>
      <c r="M109" s="79" t="b">
        <f t="shared" si="22"/>
        <v>0</v>
      </c>
      <c r="N109" s="79">
        <f>SUBTOTAL(9,'Base de datos'!AN113:AR113)</f>
        <v>0</v>
      </c>
      <c r="O109" s="79" t="b">
        <f t="shared" si="23"/>
        <v>0</v>
      </c>
      <c r="P109" s="79">
        <f>SUBTOTAL(9,'Base de datos'!AS113:BP113)</f>
        <v>0</v>
      </c>
      <c r="Q109" s="79" t="b">
        <f t="shared" si="24"/>
        <v>0</v>
      </c>
      <c r="R109" s="79">
        <f>SUBTOTAL(9,'Base de datos'!AS113,'Base de datos'!AV113,'Base de datos'!BK113,'Base de datos'!BN113)</f>
        <v>0</v>
      </c>
      <c r="S109" s="79" t="b">
        <f t="shared" si="25"/>
        <v>0</v>
      </c>
      <c r="T109" s="79">
        <f>SUBTOTAL(9,'Base de datos'!AY113,'Base de datos'!BH113)</f>
        <v>0</v>
      </c>
      <c r="U109" s="79" t="b">
        <f t="shared" si="26"/>
        <v>0</v>
      </c>
      <c r="V109" s="79">
        <f>SUBTOTAL(9,'Base de datos'!BA113,'Base de datos'!BF113)</f>
        <v>0</v>
      </c>
      <c r="W109" s="79" t="b">
        <f t="shared" si="27"/>
        <v>0</v>
      </c>
      <c r="X109" s="79">
        <f>SUBTOTAL(9,'Base de datos'!AT113,'Base de datos'!BC113,'Base de datos'!BI113,'Base de datos'!BM113,'Base de datos'!BO113)</f>
        <v>0</v>
      </c>
      <c r="Y109" s="79" t="b">
        <f t="shared" si="28"/>
        <v>0</v>
      </c>
      <c r="Z109" s="79">
        <f>SUBTOTAL(9,'Base de datos'!AX113,'Base de datos'!BE113)</f>
        <v>0</v>
      </c>
      <c r="AA109" s="79" t="b">
        <f t="shared" si="29"/>
        <v>0</v>
      </c>
      <c r="AB109" s="79">
        <f>SUBTOTAL(9,'Base de datos'!BD113,'Base de datos'!BG113)</f>
        <v>0</v>
      </c>
      <c r="AC109" s="79" t="b">
        <f t="shared" si="30"/>
        <v>0</v>
      </c>
      <c r="AD109" s="79">
        <f>SUBTOTAL(9,'Base de datos'!AU113,'Base de datos'!AW113,'Base de datos'!AZ113,'Base de datos'!BJ113,'Base de datos'!BL113)</f>
        <v>0</v>
      </c>
      <c r="AE109" s="79" t="b">
        <f t="shared" si="31"/>
        <v>0</v>
      </c>
      <c r="AF109" s="79">
        <f>SUBTOTAL(9,'Base de datos'!BB113,'Base de datos'!BP113)</f>
        <v>0</v>
      </c>
      <c r="AG109" s="79" t="b">
        <f t="shared" si="32"/>
        <v>0</v>
      </c>
      <c r="AH109" s="79">
        <f>Tabulación!B109+Tabulación!D109+Tabulación!F109+Tabulación!H109+Tabulación!J109+Tabulación!L109+Tabulación!N109+Tabulación!P109</f>
        <v>0</v>
      </c>
      <c r="AI109" s="79" t="b">
        <f t="shared" si="33"/>
        <v>0</v>
      </c>
    </row>
    <row r="110" spans="1:35" x14ac:dyDescent="0.2">
      <c r="A110" s="1" t="str">
        <f>'Base de datos'!A114</f>
        <v>CUESTIONARIO 108</v>
      </c>
      <c r="B110" s="82">
        <f xml:space="preserve"> SUBTOTAL(9,'Base de datos'!K114:N114)</f>
        <v>0</v>
      </c>
      <c r="C110" s="79" t="b">
        <f t="shared" si="17"/>
        <v>0</v>
      </c>
      <c r="D110" s="82">
        <f xml:space="preserve"> SUBTOTAL(9,'Base de datos'!O114:R114)</f>
        <v>0</v>
      </c>
      <c r="E110" s="79" t="b">
        <f t="shared" si="18"/>
        <v>0</v>
      </c>
      <c r="F110" s="82">
        <f xml:space="preserve"> SUBTOTAL(9,'Base de datos'!S114:X114)</f>
        <v>0</v>
      </c>
      <c r="G110" s="79" t="b">
        <f t="shared" si="19"/>
        <v>0</v>
      </c>
      <c r="H110" s="79">
        <f>SUBTOTAL(9,'Base de datos'!Y114:AB114)</f>
        <v>0</v>
      </c>
      <c r="I110" s="79" t="b">
        <f t="shared" si="20"/>
        <v>0</v>
      </c>
      <c r="J110" s="79">
        <f>SUBTOTAL(9,'Base de datos'!AC114:AH114)</f>
        <v>0</v>
      </c>
      <c r="K110" s="79" t="b">
        <f t="shared" si="21"/>
        <v>0</v>
      </c>
      <c r="L110" s="79">
        <f>SUBTOTAL(9,'Base de datos'!AI114:AM114)</f>
        <v>0</v>
      </c>
      <c r="M110" s="79" t="b">
        <f t="shared" si="22"/>
        <v>0</v>
      </c>
      <c r="N110" s="79">
        <f>SUBTOTAL(9,'Base de datos'!AN114:AR114)</f>
        <v>0</v>
      </c>
      <c r="O110" s="79" t="b">
        <f t="shared" si="23"/>
        <v>0</v>
      </c>
      <c r="P110" s="79">
        <f>SUBTOTAL(9,'Base de datos'!AS114:BP114)</f>
        <v>0</v>
      </c>
      <c r="Q110" s="79" t="b">
        <f t="shared" si="24"/>
        <v>0</v>
      </c>
      <c r="R110" s="79">
        <f>SUBTOTAL(9,'Base de datos'!AS114,'Base de datos'!AV114,'Base de datos'!BK114,'Base de datos'!BN114)</f>
        <v>0</v>
      </c>
      <c r="S110" s="79" t="b">
        <f t="shared" si="25"/>
        <v>0</v>
      </c>
      <c r="T110" s="79">
        <f>SUBTOTAL(9,'Base de datos'!AY114,'Base de datos'!BH114)</f>
        <v>0</v>
      </c>
      <c r="U110" s="79" t="b">
        <f t="shared" si="26"/>
        <v>0</v>
      </c>
      <c r="V110" s="79">
        <f>SUBTOTAL(9,'Base de datos'!BA114,'Base de datos'!BF114)</f>
        <v>0</v>
      </c>
      <c r="W110" s="79" t="b">
        <f t="shared" si="27"/>
        <v>0</v>
      </c>
      <c r="X110" s="79">
        <f>SUBTOTAL(9,'Base de datos'!AT114,'Base de datos'!BC114,'Base de datos'!BI114,'Base de datos'!BM114,'Base de datos'!BO114)</f>
        <v>0</v>
      </c>
      <c r="Y110" s="79" t="b">
        <f t="shared" si="28"/>
        <v>0</v>
      </c>
      <c r="Z110" s="79">
        <f>SUBTOTAL(9,'Base de datos'!AX114,'Base de datos'!BE114)</f>
        <v>0</v>
      </c>
      <c r="AA110" s="79" t="b">
        <f t="shared" si="29"/>
        <v>0</v>
      </c>
      <c r="AB110" s="79">
        <f>SUBTOTAL(9,'Base de datos'!BD114,'Base de datos'!BG114)</f>
        <v>0</v>
      </c>
      <c r="AC110" s="79" t="b">
        <f t="shared" si="30"/>
        <v>0</v>
      </c>
      <c r="AD110" s="79">
        <f>SUBTOTAL(9,'Base de datos'!AU114,'Base de datos'!AW114,'Base de datos'!AZ114,'Base de datos'!BJ114,'Base de datos'!BL114)</f>
        <v>0</v>
      </c>
      <c r="AE110" s="79" t="b">
        <f t="shared" si="31"/>
        <v>0</v>
      </c>
      <c r="AF110" s="79">
        <f>SUBTOTAL(9,'Base de datos'!BB114,'Base de datos'!BP114)</f>
        <v>0</v>
      </c>
      <c r="AG110" s="79" t="b">
        <f t="shared" si="32"/>
        <v>0</v>
      </c>
      <c r="AH110" s="79">
        <f>Tabulación!B110+Tabulación!D110+Tabulación!F110+Tabulación!H110+Tabulación!J110+Tabulación!L110+Tabulación!N110+Tabulación!P110</f>
        <v>0</v>
      </c>
      <c r="AI110" s="79" t="b">
        <f t="shared" si="33"/>
        <v>0</v>
      </c>
    </row>
    <row r="111" spans="1:35" x14ac:dyDescent="0.2">
      <c r="A111" s="1" t="str">
        <f>'Base de datos'!A115</f>
        <v>CUESTIONARIO 109</v>
      </c>
      <c r="B111" s="82">
        <f xml:space="preserve"> SUBTOTAL(9,'Base de datos'!K115:N115)</f>
        <v>0</v>
      </c>
      <c r="C111" s="79" t="b">
        <f t="shared" si="17"/>
        <v>0</v>
      </c>
      <c r="D111" s="82">
        <f xml:space="preserve"> SUBTOTAL(9,'Base de datos'!O115:R115)</f>
        <v>0</v>
      </c>
      <c r="E111" s="79" t="b">
        <f t="shared" si="18"/>
        <v>0</v>
      </c>
      <c r="F111" s="82">
        <f xml:space="preserve"> SUBTOTAL(9,'Base de datos'!S115:X115)</f>
        <v>0</v>
      </c>
      <c r="G111" s="79" t="b">
        <f t="shared" si="19"/>
        <v>0</v>
      </c>
      <c r="H111" s="79">
        <f>SUBTOTAL(9,'Base de datos'!Y115:AB115)</f>
        <v>0</v>
      </c>
      <c r="I111" s="79" t="b">
        <f t="shared" si="20"/>
        <v>0</v>
      </c>
      <c r="J111" s="79">
        <f>SUBTOTAL(9,'Base de datos'!AC115:AH115)</f>
        <v>0</v>
      </c>
      <c r="K111" s="79" t="b">
        <f t="shared" si="21"/>
        <v>0</v>
      </c>
      <c r="L111" s="79">
        <f>SUBTOTAL(9,'Base de datos'!AI115:AM115)</f>
        <v>0</v>
      </c>
      <c r="M111" s="79" t="b">
        <f t="shared" si="22"/>
        <v>0</v>
      </c>
      <c r="N111" s="79">
        <f>SUBTOTAL(9,'Base de datos'!AN115:AR115)</f>
        <v>0</v>
      </c>
      <c r="O111" s="79" t="b">
        <f t="shared" si="23"/>
        <v>0</v>
      </c>
      <c r="P111" s="79">
        <f>SUBTOTAL(9,'Base de datos'!AS115:BP115)</f>
        <v>0</v>
      </c>
      <c r="Q111" s="79" t="b">
        <f t="shared" si="24"/>
        <v>0</v>
      </c>
      <c r="R111" s="79">
        <f>SUBTOTAL(9,'Base de datos'!AS115,'Base de datos'!AV115,'Base de datos'!BK115,'Base de datos'!BN115)</f>
        <v>0</v>
      </c>
      <c r="S111" s="79" t="b">
        <f t="shared" si="25"/>
        <v>0</v>
      </c>
      <c r="T111" s="79">
        <f>SUBTOTAL(9,'Base de datos'!AY115,'Base de datos'!BH115)</f>
        <v>0</v>
      </c>
      <c r="U111" s="79" t="b">
        <f t="shared" si="26"/>
        <v>0</v>
      </c>
      <c r="V111" s="79">
        <f>SUBTOTAL(9,'Base de datos'!BA115,'Base de datos'!BF115)</f>
        <v>0</v>
      </c>
      <c r="W111" s="79" t="b">
        <f t="shared" si="27"/>
        <v>0</v>
      </c>
      <c r="X111" s="79">
        <f>SUBTOTAL(9,'Base de datos'!AT115,'Base de datos'!BC115,'Base de datos'!BI115,'Base de datos'!BM115,'Base de datos'!BO115)</f>
        <v>0</v>
      </c>
      <c r="Y111" s="79" t="b">
        <f t="shared" si="28"/>
        <v>0</v>
      </c>
      <c r="Z111" s="79">
        <f>SUBTOTAL(9,'Base de datos'!AX115,'Base de datos'!BE115)</f>
        <v>0</v>
      </c>
      <c r="AA111" s="79" t="b">
        <f t="shared" si="29"/>
        <v>0</v>
      </c>
      <c r="AB111" s="79">
        <f>SUBTOTAL(9,'Base de datos'!BD115,'Base de datos'!BG115)</f>
        <v>0</v>
      </c>
      <c r="AC111" s="79" t="b">
        <f t="shared" si="30"/>
        <v>0</v>
      </c>
      <c r="AD111" s="79">
        <f>SUBTOTAL(9,'Base de datos'!AU115,'Base de datos'!AW115,'Base de datos'!AZ115,'Base de datos'!BJ115,'Base de datos'!BL115)</f>
        <v>0</v>
      </c>
      <c r="AE111" s="79" t="b">
        <f t="shared" si="31"/>
        <v>0</v>
      </c>
      <c r="AF111" s="79">
        <f>SUBTOTAL(9,'Base de datos'!BB115,'Base de datos'!BP115)</f>
        <v>0</v>
      </c>
      <c r="AG111" s="79" t="b">
        <f t="shared" si="32"/>
        <v>0</v>
      </c>
      <c r="AH111" s="79">
        <f>Tabulación!B111+Tabulación!D111+Tabulación!F111+Tabulación!H111+Tabulación!J111+Tabulación!L111+Tabulación!N111+Tabulación!P111</f>
        <v>0</v>
      </c>
      <c r="AI111" s="79" t="b">
        <f t="shared" si="33"/>
        <v>0</v>
      </c>
    </row>
    <row r="112" spans="1:35" x14ac:dyDescent="0.2">
      <c r="A112" s="1" t="str">
        <f>'Base de datos'!A116</f>
        <v>CUESTIONARIO 110</v>
      </c>
      <c r="B112" s="82">
        <f xml:space="preserve"> SUBTOTAL(9,'Base de datos'!K116:N116)</f>
        <v>0</v>
      </c>
      <c r="C112" s="79" t="b">
        <f t="shared" si="17"/>
        <v>0</v>
      </c>
      <c r="D112" s="82">
        <f xml:space="preserve"> SUBTOTAL(9,'Base de datos'!O116:R116)</f>
        <v>0</v>
      </c>
      <c r="E112" s="79" t="b">
        <f t="shared" si="18"/>
        <v>0</v>
      </c>
      <c r="F112" s="82">
        <f xml:space="preserve"> SUBTOTAL(9,'Base de datos'!S116:X116)</f>
        <v>0</v>
      </c>
      <c r="G112" s="79" t="b">
        <f t="shared" si="19"/>
        <v>0</v>
      </c>
      <c r="H112" s="79">
        <f>SUBTOTAL(9,'Base de datos'!Y116:AB116)</f>
        <v>0</v>
      </c>
      <c r="I112" s="79" t="b">
        <f t="shared" si="20"/>
        <v>0</v>
      </c>
      <c r="J112" s="79">
        <f>SUBTOTAL(9,'Base de datos'!AC116:AH116)</f>
        <v>0</v>
      </c>
      <c r="K112" s="79" t="b">
        <f t="shared" si="21"/>
        <v>0</v>
      </c>
      <c r="L112" s="79">
        <f>SUBTOTAL(9,'Base de datos'!AI116:AM116)</f>
        <v>0</v>
      </c>
      <c r="M112" s="79" t="b">
        <f t="shared" si="22"/>
        <v>0</v>
      </c>
      <c r="N112" s="79">
        <f>SUBTOTAL(9,'Base de datos'!AN116:AR116)</f>
        <v>0</v>
      </c>
      <c r="O112" s="79" t="b">
        <f t="shared" si="23"/>
        <v>0</v>
      </c>
      <c r="P112" s="79">
        <f>SUBTOTAL(9,'Base de datos'!AS116:BP116)</f>
        <v>0</v>
      </c>
      <c r="Q112" s="79" t="b">
        <f t="shared" si="24"/>
        <v>0</v>
      </c>
      <c r="R112" s="79">
        <f>SUBTOTAL(9,'Base de datos'!AS116,'Base de datos'!AV116,'Base de datos'!BK116,'Base de datos'!BN116)</f>
        <v>0</v>
      </c>
      <c r="S112" s="79" t="b">
        <f t="shared" si="25"/>
        <v>0</v>
      </c>
      <c r="T112" s="79">
        <f>SUBTOTAL(9,'Base de datos'!AY116,'Base de datos'!BH116)</f>
        <v>0</v>
      </c>
      <c r="U112" s="79" t="b">
        <f t="shared" si="26"/>
        <v>0</v>
      </c>
      <c r="V112" s="79">
        <f>SUBTOTAL(9,'Base de datos'!BA116,'Base de datos'!BF116)</f>
        <v>0</v>
      </c>
      <c r="W112" s="79" t="b">
        <f t="shared" si="27"/>
        <v>0</v>
      </c>
      <c r="X112" s="79">
        <f>SUBTOTAL(9,'Base de datos'!AT116,'Base de datos'!BC116,'Base de datos'!BI116,'Base de datos'!BM116,'Base de datos'!BO116)</f>
        <v>0</v>
      </c>
      <c r="Y112" s="79" t="b">
        <f t="shared" si="28"/>
        <v>0</v>
      </c>
      <c r="Z112" s="79">
        <f>SUBTOTAL(9,'Base de datos'!AX116,'Base de datos'!BE116)</f>
        <v>0</v>
      </c>
      <c r="AA112" s="79" t="b">
        <f t="shared" si="29"/>
        <v>0</v>
      </c>
      <c r="AB112" s="79">
        <f>SUBTOTAL(9,'Base de datos'!BD116,'Base de datos'!BG116)</f>
        <v>0</v>
      </c>
      <c r="AC112" s="79" t="b">
        <f t="shared" si="30"/>
        <v>0</v>
      </c>
      <c r="AD112" s="79">
        <f>SUBTOTAL(9,'Base de datos'!AU116,'Base de datos'!AW116,'Base de datos'!AZ116,'Base de datos'!BJ116,'Base de datos'!BL116)</f>
        <v>0</v>
      </c>
      <c r="AE112" s="79" t="b">
        <f t="shared" si="31"/>
        <v>0</v>
      </c>
      <c r="AF112" s="79">
        <f>SUBTOTAL(9,'Base de datos'!BB116,'Base de datos'!BP116)</f>
        <v>0</v>
      </c>
      <c r="AG112" s="79" t="b">
        <f t="shared" si="32"/>
        <v>0</v>
      </c>
      <c r="AH112" s="79">
        <f>Tabulación!B112+Tabulación!D112+Tabulación!F112+Tabulación!H112+Tabulación!J112+Tabulación!L112+Tabulación!N112+Tabulación!P112</f>
        <v>0</v>
      </c>
      <c r="AI112" s="79" t="b">
        <f t="shared" si="33"/>
        <v>0</v>
      </c>
    </row>
    <row r="113" spans="1:35" x14ac:dyDescent="0.2">
      <c r="A113" s="1" t="str">
        <f>'Base de datos'!A117</f>
        <v>CUESTIONARIO 111</v>
      </c>
      <c r="B113" s="82">
        <f xml:space="preserve"> SUBTOTAL(9,'Base de datos'!K117:N117)</f>
        <v>0</v>
      </c>
      <c r="C113" s="79" t="b">
        <f t="shared" si="17"/>
        <v>0</v>
      </c>
      <c r="D113" s="82">
        <f xml:space="preserve"> SUBTOTAL(9,'Base de datos'!O117:R117)</f>
        <v>0</v>
      </c>
      <c r="E113" s="79" t="b">
        <f t="shared" si="18"/>
        <v>0</v>
      </c>
      <c r="F113" s="82">
        <f xml:space="preserve"> SUBTOTAL(9,'Base de datos'!S117:X117)</f>
        <v>0</v>
      </c>
      <c r="G113" s="79" t="b">
        <f t="shared" si="19"/>
        <v>0</v>
      </c>
      <c r="H113" s="79">
        <f>SUBTOTAL(9,'Base de datos'!Y117:AB117)</f>
        <v>0</v>
      </c>
      <c r="I113" s="79" t="b">
        <f t="shared" si="20"/>
        <v>0</v>
      </c>
      <c r="J113" s="79">
        <f>SUBTOTAL(9,'Base de datos'!AC117:AH117)</f>
        <v>0</v>
      </c>
      <c r="K113" s="79" t="b">
        <f t="shared" si="21"/>
        <v>0</v>
      </c>
      <c r="L113" s="79">
        <f>SUBTOTAL(9,'Base de datos'!AI117:AM117)</f>
        <v>0</v>
      </c>
      <c r="M113" s="79" t="b">
        <f t="shared" si="22"/>
        <v>0</v>
      </c>
      <c r="N113" s="79">
        <f>SUBTOTAL(9,'Base de datos'!AN117:AR117)</f>
        <v>0</v>
      </c>
      <c r="O113" s="79" t="b">
        <f t="shared" si="23"/>
        <v>0</v>
      </c>
      <c r="P113" s="79">
        <f>SUBTOTAL(9,'Base de datos'!AS117:BP117)</f>
        <v>0</v>
      </c>
      <c r="Q113" s="79" t="b">
        <f t="shared" si="24"/>
        <v>0</v>
      </c>
      <c r="R113" s="79">
        <f>SUBTOTAL(9,'Base de datos'!AS117,'Base de datos'!AV117,'Base de datos'!BK117,'Base de datos'!BN117)</f>
        <v>0</v>
      </c>
      <c r="S113" s="79" t="b">
        <f t="shared" si="25"/>
        <v>0</v>
      </c>
      <c r="T113" s="79">
        <f>SUBTOTAL(9,'Base de datos'!AY117,'Base de datos'!BH117)</f>
        <v>0</v>
      </c>
      <c r="U113" s="79" t="b">
        <f t="shared" si="26"/>
        <v>0</v>
      </c>
      <c r="V113" s="79">
        <f>SUBTOTAL(9,'Base de datos'!BA117,'Base de datos'!BF117)</f>
        <v>0</v>
      </c>
      <c r="W113" s="79" t="b">
        <f t="shared" si="27"/>
        <v>0</v>
      </c>
      <c r="X113" s="79">
        <f>SUBTOTAL(9,'Base de datos'!AT117,'Base de datos'!BC117,'Base de datos'!BI117,'Base de datos'!BM117,'Base de datos'!BO117)</f>
        <v>0</v>
      </c>
      <c r="Y113" s="79" t="b">
        <f t="shared" si="28"/>
        <v>0</v>
      </c>
      <c r="Z113" s="79">
        <f>SUBTOTAL(9,'Base de datos'!AX117,'Base de datos'!BE117)</f>
        <v>0</v>
      </c>
      <c r="AA113" s="79" t="b">
        <f t="shared" si="29"/>
        <v>0</v>
      </c>
      <c r="AB113" s="79">
        <f>SUBTOTAL(9,'Base de datos'!BD117,'Base de datos'!BG117)</f>
        <v>0</v>
      </c>
      <c r="AC113" s="79" t="b">
        <f t="shared" si="30"/>
        <v>0</v>
      </c>
      <c r="AD113" s="79">
        <f>SUBTOTAL(9,'Base de datos'!AU117,'Base de datos'!AW117,'Base de datos'!AZ117,'Base de datos'!BJ117,'Base de datos'!BL117)</f>
        <v>0</v>
      </c>
      <c r="AE113" s="79" t="b">
        <f t="shared" si="31"/>
        <v>0</v>
      </c>
      <c r="AF113" s="79">
        <f>SUBTOTAL(9,'Base de datos'!BB117,'Base de datos'!BP117)</f>
        <v>0</v>
      </c>
      <c r="AG113" s="79" t="b">
        <f t="shared" si="32"/>
        <v>0</v>
      </c>
      <c r="AH113" s="79">
        <f>Tabulación!B113+Tabulación!D113+Tabulación!F113+Tabulación!H113+Tabulación!J113+Tabulación!L113+Tabulación!N113+Tabulación!P113</f>
        <v>0</v>
      </c>
      <c r="AI113" s="79" t="b">
        <f t="shared" si="33"/>
        <v>0</v>
      </c>
    </row>
    <row r="114" spans="1:35" x14ac:dyDescent="0.2">
      <c r="A114" s="1" t="str">
        <f>'Base de datos'!A118</f>
        <v>CUESTIONARIO 112</v>
      </c>
      <c r="B114" s="82">
        <f xml:space="preserve"> SUBTOTAL(9,'Base de datos'!K118:N118)</f>
        <v>0</v>
      </c>
      <c r="C114" s="79" t="b">
        <f t="shared" si="17"/>
        <v>0</v>
      </c>
      <c r="D114" s="82">
        <f xml:space="preserve"> SUBTOTAL(9,'Base de datos'!O118:R118)</f>
        <v>0</v>
      </c>
      <c r="E114" s="79" t="b">
        <f t="shared" si="18"/>
        <v>0</v>
      </c>
      <c r="F114" s="82">
        <f xml:space="preserve"> SUBTOTAL(9,'Base de datos'!S118:X118)</f>
        <v>0</v>
      </c>
      <c r="G114" s="79" t="b">
        <f t="shared" si="19"/>
        <v>0</v>
      </c>
      <c r="H114" s="79">
        <f>SUBTOTAL(9,'Base de datos'!Y118:AB118)</f>
        <v>0</v>
      </c>
      <c r="I114" s="79" t="b">
        <f t="shared" si="20"/>
        <v>0</v>
      </c>
      <c r="J114" s="79">
        <f>SUBTOTAL(9,'Base de datos'!AC118:AH118)</f>
        <v>0</v>
      </c>
      <c r="K114" s="79" t="b">
        <f t="shared" si="21"/>
        <v>0</v>
      </c>
      <c r="L114" s="79">
        <f>SUBTOTAL(9,'Base de datos'!AI118:AM118)</f>
        <v>0</v>
      </c>
      <c r="M114" s="79" t="b">
        <f t="shared" si="22"/>
        <v>0</v>
      </c>
      <c r="N114" s="79">
        <f>SUBTOTAL(9,'Base de datos'!AN118:AR118)</f>
        <v>0</v>
      </c>
      <c r="O114" s="79" t="b">
        <f t="shared" si="23"/>
        <v>0</v>
      </c>
      <c r="P114" s="79">
        <f>SUBTOTAL(9,'Base de datos'!AS118:BP118)</f>
        <v>0</v>
      </c>
      <c r="Q114" s="79" t="b">
        <f t="shared" si="24"/>
        <v>0</v>
      </c>
      <c r="R114" s="79">
        <f>SUBTOTAL(9,'Base de datos'!AS118,'Base de datos'!AV118,'Base de datos'!BK118,'Base de datos'!BN118)</f>
        <v>0</v>
      </c>
      <c r="S114" s="79" t="b">
        <f t="shared" si="25"/>
        <v>0</v>
      </c>
      <c r="T114" s="79">
        <f>SUBTOTAL(9,'Base de datos'!AY118,'Base de datos'!BH118)</f>
        <v>0</v>
      </c>
      <c r="U114" s="79" t="b">
        <f t="shared" si="26"/>
        <v>0</v>
      </c>
      <c r="V114" s="79">
        <f>SUBTOTAL(9,'Base de datos'!BA118,'Base de datos'!BF118)</f>
        <v>0</v>
      </c>
      <c r="W114" s="79" t="b">
        <f t="shared" si="27"/>
        <v>0</v>
      </c>
      <c r="X114" s="79">
        <f>SUBTOTAL(9,'Base de datos'!AT118,'Base de datos'!BC118,'Base de datos'!BI118,'Base de datos'!BM118,'Base de datos'!BO118)</f>
        <v>0</v>
      </c>
      <c r="Y114" s="79" t="b">
        <f t="shared" si="28"/>
        <v>0</v>
      </c>
      <c r="Z114" s="79">
        <f>SUBTOTAL(9,'Base de datos'!AX118,'Base de datos'!BE118)</f>
        <v>0</v>
      </c>
      <c r="AA114" s="79" t="b">
        <f t="shared" si="29"/>
        <v>0</v>
      </c>
      <c r="AB114" s="79">
        <f>SUBTOTAL(9,'Base de datos'!BD118,'Base de datos'!BG118)</f>
        <v>0</v>
      </c>
      <c r="AC114" s="79" t="b">
        <f t="shared" si="30"/>
        <v>0</v>
      </c>
      <c r="AD114" s="79">
        <f>SUBTOTAL(9,'Base de datos'!AU118,'Base de datos'!AW118,'Base de datos'!AZ118,'Base de datos'!BJ118,'Base de datos'!BL118)</f>
        <v>0</v>
      </c>
      <c r="AE114" s="79" t="b">
        <f t="shared" si="31"/>
        <v>0</v>
      </c>
      <c r="AF114" s="79">
        <f>SUBTOTAL(9,'Base de datos'!BB118,'Base de datos'!BP118)</f>
        <v>0</v>
      </c>
      <c r="AG114" s="79" t="b">
        <f t="shared" si="32"/>
        <v>0</v>
      </c>
      <c r="AH114" s="79">
        <f>Tabulación!B114+Tabulación!D114+Tabulación!F114+Tabulación!H114+Tabulación!J114+Tabulación!L114+Tabulación!N114+Tabulación!P114</f>
        <v>0</v>
      </c>
      <c r="AI114" s="79" t="b">
        <f t="shared" si="33"/>
        <v>0</v>
      </c>
    </row>
    <row r="115" spans="1:35" x14ac:dyDescent="0.2">
      <c r="A115" s="1" t="str">
        <f>'Base de datos'!A119</f>
        <v>CUESTIONARIO 113</v>
      </c>
      <c r="B115" s="82">
        <f xml:space="preserve"> SUBTOTAL(9,'Base de datos'!K119:N119)</f>
        <v>0</v>
      </c>
      <c r="C115" s="79" t="b">
        <f t="shared" si="17"/>
        <v>0</v>
      </c>
      <c r="D115" s="82">
        <f xml:space="preserve"> SUBTOTAL(9,'Base de datos'!O119:R119)</f>
        <v>0</v>
      </c>
      <c r="E115" s="79" t="b">
        <f t="shared" si="18"/>
        <v>0</v>
      </c>
      <c r="F115" s="82">
        <f xml:space="preserve"> SUBTOTAL(9,'Base de datos'!S119:X119)</f>
        <v>0</v>
      </c>
      <c r="G115" s="79" t="b">
        <f t="shared" si="19"/>
        <v>0</v>
      </c>
      <c r="H115" s="79">
        <f>SUBTOTAL(9,'Base de datos'!Y119:AB119)</f>
        <v>0</v>
      </c>
      <c r="I115" s="79" t="b">
        <f t="shared" si="20"/>
        <v>0</v>
      </c>
      <c r="J115" s="79">
        <f>SUBTOTAL(9,'Base de datos'!AC119:AH119)</f>
        <v>0</v>
      </c>
      <c r="K115" s="79" t="b">
        <f t="shared" si="21"/>
        <v>0</v>
      </c>
      <c r="L115" s="79">
        <f>SUBTOTAL(9,'Base de datos'!AI119:AM119)</f>
        <v>0</v>
      </c>
      <c r="M115" s="79" t="b">
        <f t="shared" si="22"/>
        <v>0</v>
      </c>
      <c r="N115" s="79">
        <f>SUBTOTAL(9,'Base de datos'!AN119:AR119)</f>
        <v>0</v>
      </c>
      <c r="O115" s="79" t="b">
        <f t="shared" si="23"/>
        <v>0</v>
      </c>
      <c r="P115" s="79">
        <f>SUBTOTAL(9,'Base de datos'!AS119:BP119)</f>
        <v>0</v>
      </c>
      <c r="Q115" s="79" t="b">
        <f t="shared" si="24"/>
        <v>0</v>
      </c>
      <c r="R115" s="79">
        <f>SUBTOTAL(9,'Base de datos'!AS119,'Base de datos'!AV119,'Base de datos'!BK119,'Base de datos'!BN119)</f>
        <v>0</v>
      </c>
      <c r="S115" s="79" t="b">
        <f t="shared" si="25"/>
        <v>0</v>
      </c>
      <c r="T115" s="79">
        <f>SUBTOTAL(9,'Base de datos'!AY119,'Base de datos'!BH119)</f>
        <v>0</v>
      </c>
      <c r="U115" s="79" t="b">
        <f t="shared" si="26"/>
        <v>0</v>
      </c>
      <c r="V115" s="79">
        <f>SUBTOTAL(9,'Base de datos'!BA119,'Base de datos'!BF119)</f>
        <v>0</v>
      </c>
      <c r="W115" s="79" t="b">
        <f t="shared" si="27"/>
        <v>0</v>
      </c>
      <c r="X115" s="79">
        <f>SUBTOTAL(9,'Base de datos'!AT119,'Base de datos'!BC119,'Base de datos'!BI119,'Base de datos'!BM119,'Base de datos'!BO119)</f>
        <v>0</v>
      </c>
      <c r="Y115" s="79" t="b">
        <f t="shared" si="28"/>
        <v>0</v>
      </c>
      <c r="Z115" s="79">
        <f>SUBTOTAL(9,'Base de datos'!AX119,'Base de datos'!BE119)</f>
        <v>0</v>
      </c>
      <c r="AA115" s="79" t="b">
        <f t="shared" si="29"/>
        <v>0</v>
      </c>
      <c r="AB115" s="79">
        <f>SUBTOTAL(9,'Base de datos'!BD119,'Base de datos'!BG119)</f>
        <v>0</v>
      </c>
      <c r="AC115" s="79" t="b">
        <f t="shared" si="30"/>
        <v>0</v>
      </c>
      <c r="AD115" s="79">
        <f>SUBTOTAL(9,'Base de datos'!AU119,'Base de datos'!AW119,'Base de datos'!AZ119,'Base de datos'!BJ119,'Base de datos'!BL119)</f>
        <v>0</v>
      </c>
      <c r="AE115" s="79" t="b">
        <f t="shared" si="31"/>
        <v>0</v>
      </c>
      <c r="AF115" s="79">
        <f>SUBTOTAL(9,'Base de datos'!BB119,'Base de datos'!BP119)</f>
        <v>0</v>
      </c>
      <c r="AG115" s="79" t="b">
        <f t="shared" si="32"/>
        <v>0</v>
      </c>
      <c r="AH115" s="79">
        <f>Tabulación!B115+Tabulación!D115+Tabulación!F115+Tabulación!H115+Tabulación!J115+Tabulación!L115+Tabulación!N115+Tabulación!P115</f>
        <v>0</v>
      </c>
      <c r="AI115" s="79" t="b">
        <f t="shared" si="33"/>
        <v>0</v>
      </c>
    </row>
    <row r="116" spans="1:35" x14ac:dyDescent="0.2">
      <c r="A116" s="1" t="str">
        <f>'Base de datos'!A120</f>
        <v>CUESTIONARIO 114</v>
      </c>
      <c r="B116" s="82">
        <f xml:space="preserve"> SUBTOTAL(9,'Base de datos'!K120:N120)</f>
        <v>0</v>
      </c>
      <c r="C116" s="79" t="b">
        <f t="shared" si="17"/>
        <v>0</v>
      </c>
      <c r="D116" s="82">
        <f xml:space="preserve"> SUBTOTAL(9,'Base de datos'!O120:R120)</f>
        <v>0</v>
      </c>
      <c r="E116" s="79" t="b">
        <f t="shared" si="18"/>
        <v>0</v>
      </c>
      <c r="F116" s="82">
        <f xml:space="preserve"> SUBTOTAL(9,'Base de datos'!S120:X120)</f>
        <v>0</v>
      </c>
      <c r="G116" s="79" t="b">
        <f t="shared" si="19"/>
        <v>0</v>
      </c>
      <c r="H116" s="79">
        <f>SUBTOTAL(9,'Base de datos'!Y120:AB120)</f>
        <v>0</v>
      </c>
      <c r="I116" s="79" t="b">
        <f t="shared" si="20"/>
        <v>0</v>
      </c>
      <c r="J116" s="79">
        <f>SUBTOTAL(9,'Base de datos'!AC120:AH120)</f>
        <v>0</v>
      </c>
      <c r="K116" s="79" t="b">
        <f t="shared" si="21"/>
        <v>0</v>
      </c>
      <c r="L116" s="79">
        <f>SUBTOTAL(9,'Base de datos'!AI120:AM120)</f>
        <v>0</v>
      </c>
      <c r="M116" s="79" t="b">
        <f t="shared" si="22"/>
        <v>0</v>
      </c>
      <c r="N116" s="79">
        <f>SUBTOTAL(9,'Base de datos'!AN120:AR120)</f>
        <v>0</v>
      </c>
      <c r="O116" s="79" t="b">
        <f t="shared" si="23"/>
        <v>0</v>
      </c>
      <c r="P116" s="79">
        <f>SUBTOTAL(9,'Base de datos'!AS120:BP120)</f>
        <v>0</v>
      </c>
      <c r="Q116" s="79" t="b">
        <f t="shared" si="24"/>
        <v>0</v>
      </c>
      <c r="R116" s="79">
        <f>SUBTOTAL(9,'Base de datos'!AS120,'Base de datos'!AV120,'Base de datos'!BK120,'Base de datos'!BN120)</f>
        <v>0</v>
      </c>
      <c r="S116" s="79" t="b">
        <f t="shared" si="25"/>
        <v>0</v>
      </c>
      <c r="T116" s="79">
        <f>SUBTOTAL(9,'Base de datos'!AY120,'Base de datos'!BH120)</f>
        <v>0</v>
      </c>
      <c r="U116" s="79" t="b">
        <f t="shared" si="26"/>
        <v>0</v>
      </c>
      <c r="V116" s="79">
        <f>SUBTOTAL(9,'Base de datos'!BA120,'Base de datos'!BF120)</f>
        <v>0</v>
      </c>
      <c r="W116" s="79" t="b">
        <f t="shared" si="27"/>
        <v>0</v>
      </c>
      <c r="X116" s="79">
        <f>SUBTOTAL(9,'Base de datos'!AT120,'Base de datos'!BC120,'Base de datos'!BI120,'Base de datos'!BM120,'Base de datos'!BO120)</f>
        <v>0</v>
      </c>
      <c r="Y116" s="79" t="b">
        <f t="shared" si="28"/>
        <v>0</v>
      </c>
      <c r="Z116" s="79">
        <f>SUBTOTAL(9,'Base de datos'!AX120,'Base de datos'!BE120)</f>
        <v>0</v>
      </c>
      <c r="AA116" s="79" t="b">
        <f t="shared" si="29"/>
        <v>0</v>
      </c>
      <c r="AB116" s="79">
        <f>SUBTOTAL(9,'Base de datos'!BD120,'Base de datos'!BG120)</f>
        <v>0</v>
      </c>
      <c r="AC116" s="79" t="b">
        <f t="shared" si="30"/>
        <v>0</v>
      </c>
      <c r="AD116" s="79">
        <f>SUBTOTAL(9,'Base de datos'!AU120,'Base de datos'!AW120,'Base de datos'!AZ120,'Base de datos'!BJ120,'Base de datos'!BL120)</f>
        <v>0</v>
      </c>
      <c r="AE116" s="79" t="b">
        <f t="shared" si="31"/>
        <v>0</v>
      </c>
      <c r="AF116" s="79">
        <f>SUBTOTAL(9,'Base de datos'!BB120,'Base de datos'!BP120)</f>
        <v>0</v>
      </c>
      <c r="AG116" s="79" t="b">
        <f t="shared" si="32"/>
        <v>0</v>
      </c>
      <c r="AH116" s="79">
        <f>Tabulación!B116+Tabulación!D116+Tabulación!F116+Tabulación!H116+Tabulación!J116+Tabulación!L116+Tabulación!N116+Tabulación!P116</f>
        <v>0</v>
      </c>
      <c r="AI116" s="79" t="b">
        <f t="shared" si="33"/>
        <v>0</v>
      </c>
    </row>
    <row r="117" spans="1:35" x14ac:dyDescent="0.2">
      <c r="A117" s="1" t="str">
        <f>'Base de datos'!A121</f>
        <v>CUESTIONARIO 115</v>
      </c>
      <c r="B117" s="82">
        <f xml:space="preserve"> SUBTOTAL(9,'Base de datos'!K121:N121)</f>
        <v>0</v>
      </c>
      <c r="C117" s="79" t="b">
        <f t="shared" si="17"/>
        <v>0</v>
      </c>
      <c r="D117" s="82">
        <f xml:space="preserve"> SUBTOTAL(9,'Base de datos'!O121:R121)</f>
        <v>0</v>
      </c>
      <c r="E117" s="79" t="b">
        <f t="shared" si="18"/>
        <v>0</v>
      </c>
      <c r="F117" s="82">
        <f xml:space="preserve"> SUBTOTAL(9,'Base de datos'!S121:X121)</f>
        <v>0</v>
      </c>
      <c r="G117" s="79" t="b">
        <f t="shared" si="19"/>
        <v>0</v>
      </c>
      <c r="H117" s="79">
        <f>SUBTOTAL(9,'Base de datos'!Y121:AB121)</f>
        <v>0</v>
      </c>
      <c r="I117" s="79" t="b">
        <f t="shared" si="20"/>
        <v>0</v>
      </c>
      <c r="J117" s="79">
        <f>SUBTOTAL(9,'Base de datos'!AC121:AH121)</f>
        <v>0</v>
      </c>
      <c r="K117" s="79" t="b">
        <f t="shared" si="21"/>
        <v>0</v>
      </c>
      <c r="L117" s="79">
        <f>SUBTOTAL(9,'Base de datos'!AI121:AM121)</f>
        <v>0</v>
      </c>
      <c r="M117" s="79" t="b">
        <f t="shared" si="22"/>
        <v>0</v>
      </c>
      <c r="N117" s="79">
        <f>SUBTOTAL(9,'Base de datos'!AN121:AR121)</f>
        <v>0</v>
      </c>
      <c r="O117" s="79" t="b">
        <f t="shared" si="23"/>
        <v>0</v>
      </c>
      <c r="P117" s="79">
        <f>SUBTOTAL(9,'Base de datos'!AS121:BP121)</f>
        <v>0</v>
      </c>
      <c r="Q117" s="79" t="b">
        <f t="shared" si="24"/>
        <v>0</v>
      </c>
      <c r="R117" s="79">
        <f>SUBTOTAL(9,'Base de datos'!AS121,'Base de datos'!AV121,'Base de datos'!BK121,'Base de datos'!BN121)</f>
        <v>0</v>
      </c>
      <c r="S117" s="79" t="b">
        <f t="shared" si="25"/>
        <v>0</v>
      </c>
      <c r="T117" s="79">
        <f>SUBTOTAL(9,'Base de datos'!AY121,'Base de datos'!BH121)</f>
        <v>0</v>
      </c>
      <c r="U117" s="79" t="b">
        <f t="shared" si="26"/>
        <v>0</v>
      </c>
      <c r="V117" s="79">
        <f>SUBTOTAL(9,'Base de datos'!BA121,'Base de datos'!BF121)</f>
        <v>0</v>
      </c>
      <c r="W117" s="79" t="b">
        <f t="shared" si="27"/>
        <v>0</v>
      </c>
      <c r="X117" s="79">
        <f>SUBTOTAL(9,'Base de datos'!AT121,'Base de datos'!BC121,'Base de datos'!BI121,'Base de datos'!BM121,'Base de datos'!BO121)</f>
        <v>0</v>
      </c>
      <c r="Y117" s="79" t="b">
        <f t="shared" si="28"/>
        <v>0</v>
      </c>
      <c r="Z117" s="79">
        <f>SUBTOTAL(9,'Base de datos'!AX121,'Base de datos'!BE121)</f>
        <v>0</v>
      </c>
      <c r="AA117" s="79" t="b">
        <f t="shared" si="29"/>
        <v>0</v>
      </c>
      <c r="AB117" s="79">
        <f>SUBTOTAL(9,'Base de datos'!BD121,'Base de datos'!BG121)</f>
        <v>0</v>
      </c>
      <c r="AC117" s="79" t="b">
        <f t="shared" si="30"/>
        <v>0</v>
      </c>
      <c r="AD117" s="79">
        <f>SUBTOTAL(9,'Base de datos'!AU121,'Base de datos'!AW121,'Base de datos'!AZ121,'Base de datos'!BJ121,'Base de datos'!BL121)</f>
        <v>0</v>
      </c>
      <c r="AE117" s="79" t="b">
        <f t="shared" si="31"/>
        <v>0</v>
      </c>
      <c r="AF117" s="79">
        <f>SUBTOTAL(9,'Base de datos'!BB121,'Base de datos'!BP121)</f>
        <v>0</v>
      </c>
      <c r="AG117" s="79" t="b">
        <f t="shared" si="32"/>
        <v>0</v>
      </c>
      <c r="AH117" s="79">
        <f>Tabulación!B117+Tabulación!D117+Tabulación!F117+Tabulación!H117+Tabulación!J117+Tabulación!L117+Tabulación!N117+Tabulación!P117</f>
        <v>0</v>
      </c>
      <c r="AI117" s="79" t="b">
        <f t="shared" si="33"/>
        <v>0</v>
      </c>
    </row>
    <row r="118" spans="1:35" x14ac:dyDescent="0.2">
      <c r="A118" s="1" t="str">
        <f>'Base de datos'!A122</f>
        <v>CUESTIONARIO 116</v>
      </c>
      <c r="B118" s="82">
        <f xml:space="preserve"> SUBTOTAL(9,'Base de datos'!K122:N122)</f>
        <v>0</v>
      </c>
      <c r="C118" s="79" t="b">
        <f t="shared" si="17"/>
        <v>0</v>
      </c>
      <c r="D118" s="82">
        <f xml:space="preserve"> SUBTOTAL(9,'Base de datos'!O122:R122)</f>
        <v>0</v>
      </c>
      <c r="E118" s="79" t="b">
        <f t="shared" si="18"/>
        <v>0</v>
      </c>
      <c r="F118" s="82">
        <f xml:space="preserve"> SUBTOTAL(9,'Base de datos'!S122:X122)</f>
        <v>0</v>
      </c>
      <c r="G118" s="79" t="b">
        <f t="shared" si="19"/>
        <v>0</v>
      </c>
      <c r="H118" s="79">
        <f>SUBTOTAL(9,'Base de datos'!Y122:AB122)</f>
        <v>0</v>
      </c>
      <c r="I118" s="79" t="b">
        <f t="shared" si="20"/>
        <v>0</v>
      </c>
      <c r="J118" s="79">
        <f>SUBTOTAL(9,'Base de datos'!AC122:AH122)</f>
        <v>0</v>
      </c>
      <c r="K118" s="79" t="b">
        <f t="shared" si="21"/>
        <v>0</v>
      </c>
      <c r="L118" s="79">
        <f>SUBTOTAL(9,'Base de datos'!AI122:AM122)</f>
        <v>0</v>
      </c>
      <c r="M118" s="79" t="b">
        <f t="shared" si="22"/>
        <v>0</v>
      </c>
      <c r="N118" s="79">
        <f>SUBTOTAL(9,'Base de datos'!AN122:AR122)</f>
        <v>0</v>
      </c>
      <c r="O118" s="79" t="b">
        <f t="shared" si="23"/>
        <v>0</v>
      </c>
      <c r="P118" s="79">
        <f>SUBTOTAL(9,'Base de datos'!AS122:BP122)</f>
        <v>0</v>
      </c>
      <c r="Q118" s="79" t="b">
        <f t="shared" si="24"/>
        <v>0</v>
      </c>
      <c r="R118" s="79">
        <f>SUBTOTAL(9,'Base de datos'!AS122,'Base de datos'!AV122,'Base de datos'!BK122,'Base de datos'!BN122)</f>
        <v>0</v>
      </c>
      <c r="S118" s="79" t="b">
        <f t="shared" si="25"/>
        <v>0</v>
      </c>
      <c r="T118" s="79">
        <f>SUBTOTAL(9,'Base de datos'!AY122,'Base de datos'!BH122)</f>
        <v>0</v>
      </c>
      <c r="U118" s="79" t="b">
        <f t="shared" si="26"/>
        <v>0</v>
      </c>
      <c r="V118" s="79">
        <f>SUBTOTAL(9,'Base de datos'!BA122,'Base de datos'!BF122)</f>
        <v>0</v>
      </c>
      <c r="W118" s="79" t="b">
        <f t="shared" si="27"/>
        <v>0</v>
      </c>
      <c r="X118" s="79">
        <f>SUBTOTAL(9,'Base de datos'!AT122,'Base de datos'!BC122,'Base de datos'!BI122,'Base de datos'!BM122,'Base de datos'!BO122)</f>
        <v>0</v>
      </c>
      <c r="Y118" s="79" t="b">
        <f t="shared" si="28"/>
        <v>0</v>
      </c>
      <c r="Z118" s="79">
        <f>SUBTOTAL(9,'Base de datos'!AX122,'Base de datos'!BE122)</f>
        <v>0</v>
      </c>
      <c r="AA118" s="79" t="b">
        <f t="shared" si="29"/>
        <v>0</v>
      </c>
      <c r="AB118" s="79">
        <f>SUBTOTAL(9,'Base de datos'!BD122,'Base de datos'!BG122)</f>
        <v>0</v>
      </c>
      <c r="AC118" s="79" t="b">
        <f t="shared" si="30"/>
        <v>0</v>
      </c>
      <c r="AD118" s="79">
        <f>SUBTOTAL(9,'Base de datos'!AU122,'Base de datos'!AW122,'Base de datos'!AZ122,'Base de datos'!BJ122,'Base de datos'!BL122)</f>
        <v>0</v>
      </c>
      <c r="AE118" s="79" t="b">
        <f t="shared" si="31"/>
        <v>0</v>
      </c>
      <c r="AF118" s="79">
        <f>SUBTOTAL(9,'Base de datos'!BB122,'Base de datos'!BP122)</f>
        <v>0</v>
      </c>
      <c r="AG118" s="79" t="b">
        <f t="shared" si="32"/>
        <v>0</v>
      </c>
      <c r="AH118" s="79">
        <f>Tabulación!B118+Tabulación!D118+Tabulación!F118+Tabulación!H118+Tabulación!J118+Tabulación!L118+Tabulación!N118+Tabulación!P118</f>
        <v>0</v>
      </c>
      <c r="AI118" s="79" t="b">
        <f t="shared" si="33"/>
        <v>0</v>
      </c>
    </row>
    <row r="119" spans="1:35" x14ac:dyDescent="0.2">
      <c r="A119" s="1" t="str">
        <f>'Base de datos'!A123</f>
        <v>CUESTIONARIO 117</v>
      </c>
      <c r="B119" s="82">
        <f xml:space="preserve"> SUBTOTAL(9,'Base de datos'!K123:N123)</f>
        <v>0</v>
      </c>
      <c r="C119" s="79" t="b">
        <f t="shared" si="17"/>
        <v>0</v>
      </c>
      <c r="D119" s="82">
        <f xml:space="preserve"> SUBTOTAL(9,'Base de datos'!O123:R123)</f>
        <v>0</v>
      </c>
      <c r="E119" s="79" t="b">
        <f t="shared" si="18"/>
        <v>0</v>
      </c>
      <c r="F119" s="82">
        <f xml:space="preserve"> SUBTOTAL(9,'Base de datos'!S123:X123)</f>
        <v>0</v>
      </c>
      <c r="G119" s="79" t="b">
        <f t="shared" si="19"/>
        <v>0</v>
      </c>
      <c r="H119" s="79">
        <f>SUBTOTAL(9,'Base de datos'!Y123:AB123)</f>
        <v>0</v>
      </c>
      <c r="I119" s="79" t="b">
        <f t="shared" si="20"/>
        <v>0</v>
      </c>
      <c r="J119" s="79">
        <f>SUBTOTAL(9,'Base de datos'!AC123:AH123)</f>
        <v>0</v>
      </c>
      <c r="K119" s="79" t="b">
        <f t="shared" si="21"/>
        <v>0</v>
      </c>
      <c r="L119" s="79">
        <f>SUBTOTAL(9,'Base de datos'!AI123:AM123)</f>
        <v>0</v>
      </c>
      <c r="M119" s="79" t="b">
        <f t="shared" si="22"/>
        <v>0</v>
      </c>
      <c r="N119" s="79">
        <f>SUBTOTAL(9,'Base de datos'!AN123:AR123)</f>
        <v>0</v>
      </c>
      <c r="O119" s="79" t="b">
        <f t="shared" si="23"/>
        <v>0</v>
      </c>
      <c r="P119" s="79">
        <f>SUBTOTAL(9,'Base de datos'!AS123:BP123)</f>
        <v>0</v>
      </c>
      <c r="Q119" s="79" t="b">
        <f t="shared" si="24"/>
        <v>0</v>
      </c>
      <c r="R119" s="79">
        <f>SUBTOTAL(9,'Base de datos'!AS123,'Base de datos'!AV123,'Base de datos'!BK123,'Base de datos'!BN123)</f>
        <v>0</v>
      </c>
      <c r="S119" s="79" t="b">
        <f t="shared" si="25"/>
        <v>0</v>
      </c>
      <c r="T119" s="79">
        <f>SUBTOTAL(9,'Base de datos'!AY123,'Base de datos'!BH123)</f>
        <v>0</v>
      </c>
      <c r="U119" s="79" t="b">
        <f t="shared" si="26"/>
        <v>0</v>
      </c>
      <c r="V119" s="79">
        <f>SUBTOTAL(9,'Base de datos'!BA123,'Base de datos'!BF123)</f>
        <v>0</v>
      </c>
      <c r="W119" s="79" t="b">
        <f t="shared" si="27"/>
        <v>0</v>
      </c>
      <c r="X119" s="79">
        <f>SUBTOTAL(9,'Base de datos'!AT123,'Base de datos'!BC123,'Base de datos'!BI123,'Base de datos'!BM123,'Base de datos'!BO123)</f>
        <v>0</v>
      </c>
      <c r="Y119" s="79" t="b">
        <f t="shared" si="28"/>
        <v>0</v>
      </c>
      <c r="Z119" s="79">
        <f>SUBTOTAL(9,'Base de datos'!AX123,'Base de datos'!BE123)</f>
        <v>0</v>
      </c>
      <c r="AA119" s="79" t="b">
        <f t="shared" si="29"/>
        <v>0</v>
      </c>
      <c r="AB119" s="79">
        <f>SUBTOTAL(9,'Base de datos'!BD123,'Base de datos'!BG123)</f>
        <v>0</v>
      </c>
      <c r="AC119" s="79" t="b">
        <f t="shared" si="30"/>
        <v>0</v>
      </c>
      <c r="AD119" s="79">
        <f>SUBTOTAL(9,'Base de datos'!AU123,'Base de datos'!AW123,'Base de datos'!AZ123,'Base de datos'!BJ123,'Base de datos'!BL123)</f>
        <v>0</v>
      </c>
      <c r="AE119" s="79" t="b">
        <f t="shared" si="31"/>
        <v>0</v>
      </c>
      <c r="AF119" s="79">
        <f>SUBTOTAL(9,'Base de datos'!BB123,'Base de datos'!BP123)</f>
        <v>0</v>
      </c>
      <c r="AG119" s="79" t="b">
        <f t="shared" si="32"/>
        <v>0</v>
      </c>
      <c r="AH119" s="79">
        <f>Tabulación!B119+Tabulación!D119+Tabulación!F119+Tabulación!H119+Tabulación!J119+Tabulación!L119+Tabulación!N119+Tabulación!P119</f>
        <v>0</v>
      </c>
      <c r="AI119" s="79" t="b">
        <f t="shared" si="33"/>
        <v>0</v>
      </c>
    </row>
    <row r="120" spans="1:35" x14ac:dyDescent="0.2">
      <c r="A120" s="1" t="str">
        <f>'Base de datos'!A124</f>
        <v>CUESTIONARIO 118</v>
      </c>
      <c r="B120" s="82">
        <f xml:space="preserve"> SUBTOTAL(9,'Base de datos'!K124:N124)</f>
        <v>0</v>
      </c>
      <c r="C120" s="79" t="b">
        <f t="shared" si="17"/>
        <v>0</v>
      </c>
      <c r="D120" s="82">
        <f xml:space="preserve"> SUBTOTAL(9,'Base de datos'!O124:R124)</f>
        <v>0</v>
      </c>
      <c r="E120" s="79" t="b">
        <f t="shared" si="18"/>
        <v>0</v>
      </c>
      <c r="F120" s="82">
        <f xml:space="preserve"> SUBTOTAL(9,'Base de datos'!S124:X124)</f>
        <v>0</v>
      </c>
      <c r="G120" s="79" t="b">
        <f t="shared" si="19"/>
        <v>0</v>
      </c>
      <c r="H120" s="79">
        <f>SUBTOTAL(9,'Base de datos'!Y124:AB124)</f>
        <v>0</v>
      </c>
      <c r="I120" s="79" t="b">
        <f t="shared" si="20"/>
        <v>0</v>
      </c>
      <c r="J120" s="79">
        <f>SUBTOTAL(9,'Base de datos'!AC124:AH124)</f>
        <v>0</v>
      </c>
      <c r="K120" s="79" t="b">
        <f t="shared" si="21"/>
        <v>0</v>
      </c>
      <c r="L120" s="79">
        <f>SUBTOTAL(9,'Base de datos'!AI124:AM124)</f>
        <v>0</v>
      </c>
      <c r="M120" s="79" t="b">
        <f t="shared" si="22"/>
        <v>0</v>
      </c>
      <c r="N120" s="79">
        <f>SUBTOTAL(9,'Base de datos'!AN124:AR124)</f>
        <v>0</v>
      </c>
      <c r="O120" s="79" t="b">
        <f t="shared" si="23"/>
        <v>0</v>
      </c>
      <c r="P120" s="79">
        <f>SUBTOTAL(9,'Base de datos'!AS124:BP124)</f>
        <v>0</v>
      </c>
      <c r="Q120" s="79" t="b">
        <f t="shared" si="24"/>
        <v>0</v>
      </c>
      <c r="R120" s="79">
        <f>SUBTOTAL(9,'Base de datos'!AS124,'Base de datos'!AV124,'Base de datos'!BK124,'Base de datos'!BN124)</f>
        <v>0</v>
      </c>
      <c r="S120" s="79" t="b">
        <f t="shared" si="25"/>
        <v>0</v>
      </c>
      <c r="T120" s="79">
        <f>SUBTOTAL(9,'Base de datos'!AY124,'Base de datos'!BH124)</f>
        <v>0</v>
      </c>
      <c r="U120" s="79" t="b">
        <f t="shared" si="26"/>
        <v>0</v>
      </c>
      <c r="V120" s="79">
        <f>SUBTOTAL(9,'Base de datos'!BA124,'Base de datos'!BF124)</f>
        <v>0</v>
      </c>
      <c r="W120" s="79" t="b">
        <f t="shared" si="27"/>
        <v>0</v>
      </c>
      <c r="X120" s="79">
        <f>SUBTOTAL(9,'Base de datos'!AT124,'Base de datos'!BC124,'Base de datos'!BI124,'Base de datos'!BM124,'Base de datos'!BO124)</f>
        <v>0</v>
      </c>
      <c r="Y120" s="79" t="b">
        <f t="shared" si="28"/>
        <v>0</v>
      </c>
      <c r="Z120" s="79">
        <f>SUBTOTAL(9,'Base de datos'!AX124,'Base de datos'!BE124)</f>
        <v>0</v>
      </c>
      <c r="AA120" s="79" t="b">
        <f t="shared" si="29"/>
        <v>0</v>
      </c>
      <c r="AB120" s="79">
        <f>SUBTOTAL(9,'Base de datos'!BD124,'Base de datos'!BG124)</f>
        <v>0</v>
      </c>
      <c r="AC120" s="79" t="b">
        <f t="shared" si="30"/>
        <v>0</v>
      </c>
      <c r="AD120" s="79">
        <f>SUBTOTAL(9,'Base de datos'!AU124,'Base de datos'!AW124,'Base de datos'!AZ124,'Base de datos'!BJ124,'Base de datos'!BL124)</f>
        <v>0</v>
      </c>
      <c r="AE120" s="79" t="b">
        <f t="shared" si="31"/>
        <v>0</v>
      </c>
      <c r="AF120" s="79">
        <f>SUBTOTAL(9,'Base de datos'!BB124,'Base de datos'!BP124)</f>
        <v>0</v>
      </c>
      <c r="AG120" s="79" t="b">
        <f t="shared" si="32"/>
        <v>0</v>
      </c>
      <c r="AH120" s="79">
        <f>Tabulación!B120+Tabulación!D120+Tabulación!F120+Tabulación!H120+Tabulación!J120+Tabulación!L120+Tabulación!N120+Tabulación!P120</f>
        <v>0</v>
      </c>
      <c r="AI120" s="79" t="b">
        <f t="shared" si="33"/>
        <v>0</v>
      </c>
    </row>
    <row r="121" spans="1:35" x14ac:dyDescent="0.2">
      <c r="A121" s="1" t="str">
        <f>'Base de datos'!A125</f>
        <v>CUESTIONARIO 119</v>
      </c>
      <c r="B121" s="82">
        <f xml:space="preserve"> SUBTOTAL(9,'Base de datos'!K125:N125)</f>
        <v>0</v>
      </c>
      <c r="C121" s="79" t="b">
        <f t="shared" si="17"/>
        <v>0</v>
      </c>
      <c r="D121" s="82">
        <f xml:space="preserve"> SUBTOTAL(9,'Base de datos'!O125:R125)</f>
        <v>0</v>
      </c>
      <c r="E121" s="79" t="b">
        <f t="shared" si="18"/>
        <v>0</v>
      </c>
      <c r="F121" s="82">
        <f xml:space="preserve"> SUBTOTAL(9,'Base de datos'!S125:X125)</f>
        <v>0</v>
      </c>
      <c r="G121" s="79" t="b">
        <f t="shared" si="19"/>
        <v>0</v>
      </c>
      <c r="H121" s="79">
        <f>SUBTOTAL(9,'Base de datos'!Y125:AB125)</f>
        <v>0</v>
      </c>
      <c r="I121" s="79" t="b">
        <f t="shared" si="20"/>
        <v>0</v>
      </c>
      <c r="J121" s="79">
        <f>SUBTOTAL(9,'Base de datos'!AC125:AH125)</f>
        <v>0</v>
      </c>
      <c r="K121" s="79" t="b">
        <f t="shared" si="21"/>
        <v>0</v>
      </c>
      <c r="L121" s="79">
        <f>SUBTOTAL(9,'Base de datos'!AI125:AM125)</f>
        <v>0</v>
      </c>
      <c r="M121" s="79" t="b">
        <f t="shared" si="22"/>
        <v>0</v>
      </c>
      <c r="N121" s="79">
        <f>SUBTOTAL(9,'Base de datos'!AN125:AR125)</f>
        <v>0</v>
      </c>
      <c r="O121" s="79" t="b">
        <f t="shared" si="23"/>
        <v>0</v>
      </c>
      <c r="P121" s="79">
        <f>SUBTOTAL(9,'Base de datos'!AS125:BP125)</f>
        <v>0</v>
      </c>
      <c r="Q121" s="79" t="b">
        <f t="shared" si="24"/>
        <v>0</v>
      </c>
      <c r="R121" s="79">
        <f>SUBTOTAL(9,'Base de datos'!AS125,'Base de datos'!AV125,'Base de datos'!BK125,'Base de datos'!BN125)</f>
        <v>0</v>
      </c>
      <c r="S121" s="79" t="b">
        <f t="shared" si="25"/>
        <v>0</v>
      </c>
      <c r="T121" s="79">
        <f>SUBTOTAL(9,'Base de datos'!AY125,'Base de datos'!BH125)</f>
        <v>0</v>
      </c>
      <c r="U121" s="79" t="b">
        <f t="shared" si="26"/>
        <v>0</v>
      </c>
      <c r="V121" s="79">
        <f>SUBTOTAL(9,'Base de datos'!BA125,'Base de datos'!BF125)</f>
        <v>0</v>
      </c>
      <c r="W121" s="79" t="b">
        <f t="shared" si="27"/>
        <v>0</v>
      </c>
      <c r="X121" s="79">
        <f>SUBTOTAL(9,'Base de datos'!AT125,'Base de datos'!BC125,'Base de datos'!BI125,'Base de datos'!BM125,'Base de datos'!BO125)</f>
        <v>0</v>
      </c>
      <c r="Y121" s="79" t="b">
        <f t="shared" si="28"/>
        <v>0</v>
      </c>
      <c r="Z121" s="79">
        <f>SUBTOTAL(9,'Base de datos'!AX125,'Base de datos'!BE125)</f>
        <v>0</v>
      </c>
      <c r="AA121" s="79" t="b">
        <f t="shared" si="29"/>
        <v>0</v>
      </c>
      <c r="AB121" s="79">
        <f>SUBTOTAL(9,'Base de datos'!BD125,'Base de datos'!BG125)</f>
        <v>0</v>
      </c>
      <c r="AC121" s="79" t="b">
        <f t="shared" si="30"/>
        <v>0</v>
      </c>
      <c r="AD121" s="79">
        <f>SUBTOTAL(9,'Base de datos'!AU125,'Base de datos'!AW125,'Base de datos'!AZ125,'Base de datos'!BJ125,'Base de datos'!BL125)</f>
        <v>0</v>
      </c>
      <c r="AE121" s="79" t="b">
        <f t="shared" si="31"/>
        <v>0</v>
      </c>
      <c r="AF121" s="79">
        <f>SUBTOTAL(9,'Base de datos'!BB125,'Base de datos'!BP125)</f>
        <v>0</v>
      </c>
      <c r="AG121" s="79" t="b">
        <f t="shared" si="32"/>
        <v>0</v>
      </c>
      <c r="AH121" s="79">
        <f>Tabulación!B121+Tabulación!D121+Tabulación!F121+Tabulación!H121+Tabulación!J121+Tabulación!L121+Tabulación!N121+Tabulación!P121</f>
        <v>0</v>
      </c>
      <c r="AI121" s="79" t="b">
        <f t="shared" si="33"/>
        <v>0</v>
      </c>
    </row>
    <row r="122" spans="1:35" x14ac:dyDescent="0.2">
      <c r="A122" s="1" t="str">
        <f>'Base de datos'!A126</f>
        <v>CUESTIONARIO 120</v>
      </c>
      <c r="B122" s="82">
        <f xml:space="preserve"> SUBTOTAL(9,'Base de datos'!K126:N126)</f>
        <v>0</v>
      </c>
      <c r="C122" s="79" t="b">
        <f t="shared" si="17"/>
        <v>0</v>
      </c>
      <c r="D122" s="82">
        <f xml:space="preserve"> SUBTOTAL(9,'Base de datos'!O126:R126)</f>
        <v>0</v>
      </c>
      <c r="E122" s="79" t="b">
        <f t="shared" si="18"/>
        <v>0</v>
      </c>
      <c r="F122" s="82">
        <f xml:space="preserve"> SUBTOTAL(9,'Base de datos'!S126:X126)</f>
        <v>0</v>
      </c>
      <c r="G122" s="79" t="b">
        <f t="shared" si="19"/>
        <v>0</v>
      </c>
      <c r="H122" s="79">
        <f>SUBTOTAL(9,'Base de datos'!Y126:AB126)</f>
        <v>0</v>
      </c>
      <c r="I122" s="79" t="b">
        <f t="shared" si="20"/>
        <v>0</v>
      </c>
      <c r="J122" s="79">
        <f>SUBTOTAL(9,'Base de datos'!AC126:AH126)</f>
        <v>0</v>
      </c>
      <c r="K122" s="79" t="b">
        <f t="shared" si="21"/>
        <v>0</v>
      </c>
      <c r="L122" s="79">
        <f>SUBTOTAL(9,'Base de datos'!AI126:AM126)</f>
        <v>0</v>
      </c>
      <c r="M122" s="79" t="b">
        <f t="shared" si="22"/>
        <v>0</v>
      </c>
      <c r="N122" s="79">
        <f>SUBTOTAL(9,'Base de datos'!AN126:AR126)</f>
        <v>0</v>
      </c>
      <c r="O122" s="79" t="b">
        <f t="shared" si="23"/>
        <v>0</v>
      </c>
      <c r="P122" s="79">
        <f>SUBTOTAL(9,'Base de datos'!AS126:BP126)</f>
        <v>0</v>
      </c>
      <c r="Q122" s="79" t="b">
        <f t="shared" si="24"/>
        <v>0</v>
      </c>
      <c r="R122" s="79">
        <f>SUBTOTAL(9,'Base de datos'!AS126,'Base de datos'!AV126,'Base de datos'!BK126,'Base de datos'!BN126)</f>
        <v>0</v>
      </c>
      <c r="S122" s="79" t="b">
        <f t="shared" si="25"/>
        <v>0</v>
      </c>
      <c r="T122" s="79">
        <f>SUBTOTAL(9,'Base de datos'!AY126,'Base de datos'!BH126)</f>
        <v>0</v>
      </c>
      <c r="U122" s="79" t="b">
        <f t="shared" si="26"/>
        <v>0</v>
      </c>
      <c r="V122" s="79">
        <f>SUBTOTAL(9,'Base de datos'!BA126,'Base de datos'!BF126)</f>
        <v>0</v>
      </c>
      <c r="W122" s="79" t="b">
        <f t="shared" si="27"/>
        <v>0</v>
      </c>
      <c r="X122" s="79">
        <f>SUBTOTAL(9,'Base de datos'!AT126,'Base de datos'!BC126,'Base de datos'!BI126,'Base de datos'!BM126,'Base de datos'!BO126)</f>
        <v>0</v>
      </c>
      <c r="Y122" s="79" t="b">
        <f t="shared" si="28"/>
        <v>0</v>
      </c>
      <c r="Z122" s="79">
        <f>SUBTOTAL(9,'Base de datos'!AX126,'Base de datos'!BE126)</f>
        <v>0</v>
      </c>
      <c r="AA122" s="79" t="b">
        <f t="shared" si="29"/>
        <v>0</v>
      </c>
      <c r="AB122" s="79">
        <f>SUBTOTAL(9,'Base de datos'!BD126,'Base de datos'!BG126)</f>
        <v>0</v>
      </c>
      <c r="AC122" s="79" t="b">
        <f t="shared" si="30"/>
        <v>0</v>
      </c>
      <c r="AD122" s="79">
        <f>SUBTOTAL(9,'Base de datos'!AU126,'Base de datos'!AW126,'Base de datos'!AZ126,'Base de datos'!BJ126,'Base de datos'!BL126)</f>
        <v>0</v>
      </c>
      <c r="AE122" s="79" t="b">
        <f t="shared" si="31"/>
        <v>0</v>
      </c>
      <c r="AF122" s="79">
        <f>SUBTOTAL(9,'Base de datos'!BB126,'Base de datos'!BP126)</f>
        <v>0</v>
      </c>
      <c r="AG122" s="79" t="b">
        <f t="shared" si="32"/>
        <v>0</v>
      </c>
      <c r="AH122" s="79">
        <f>Tabulación!B122+Tabulación!D122+Tabulación!F122+Tabulación!H122+Tabulación!J122+Tabulación!L122+Tabulación!N122+Tabulación!P122</f>
        <v>0</v>
      </c>
      <c r="AI122" s="79" t="b">
        <f t="shared" si="33"/>
        <v>0</v>
      </c>
    </row>
    <row r="123" spans="1:35" x14ac:dyDescent="0.2">
      <c r="A123" s="1" t="str">
        <f>'Base de datos'!A127</f>
        <v>CUESTIONARIO 121</v>
      </c>
      <c r="B123" s="82">
        <f xml:space="preserve"> SUBTOTAL(9,'Base de datos'!K127:N127)</f>
        <v>0</v>
      </c>
      <c r="C123" s="79" t="b">
        <f t="shared" si="17"/>
        <v>0</v>
      </c>
      <c r="D123" s="82">
        <f xml:space="preserve"> SUBTOTAL(9,'Base de datos'!O127:R127)</f>
        <v>0</v>
      </c>
      <c r="E123" s="79" t="b">
        <f t="shared" si="18"/>
        <v>0</v>
      </c>
      <c r="F123" s="82">
        <f xml:space="preserve"> SUBTOTAL(9,'Base de datos'!S127:X127)</f>
        <v>0</v>
      </c>
      <c r="G123" s="79" t="b">
        <f t="shared" si="19"/>
        <v>0</v>
      </c>
      <c r="H123" s="79">
        <f>SUBTOTAL(9,'Base de datos'!Y127:AB127)</f>
        <v>0</v>
      </c>
      <c r="I123" s="79" t="b">
        <f t="shared" si="20"/>
        <v>0</v>
      </c>
      <c r="J123" s="79">
        <f>SUBTOTAL(9,'Base de datos'!AC127:AH127)</f>
        <v>0</v>
      </c>
      <c r="K123" s="79" t="b">
        <f t="shared" si="21"/>
        <v>0</v>
      </c>
      <c r="L123" s="79">
        <f>SUBTOTAL(9,'Base de datos'!AI127:AM127)</f>
        <v>0</v>
      </c>
      <c r="M123" s="79" t="b">
        <f t="shared" si="22"/>
        <v>0</v>
      </c>
      <c r="N123" s="79">
        <f>SUBTOTAL(9,'Base de datos'!AN127:AR127)</f>
        <v>0</v>
      </c>
      <c r="O123" s="79" t="b">
        <f t="shared" si="23"/>
        <v>0</v>
      </c>
      <c r="P123" s="79">
        <f>SUBTOTAL(9,'Base de datos'!AS127:BP127)</f>
        <v>0</v>
      </c>
      <c r="Q123" s="79" t="b">
        <f t="shared" si="24"/>
        <v>0</v>
      </c>
      <c r="R123" s="79">
        <f>SUBTOTAL(9,'Base de datos'!AS127,'Base de datos'!AV127,'Base de datos'!BK127,'Base de datos'!BN127)</f>
        <v>0</v>
      </c>
      <c r="S123" s="79" t="b">
        <f t="shared" si="25"/>
        <v>0</v>
      </c>
      <c r="T123" s="79">
        <f>SUBTOTAL(9,'Base de datos'!AY127,'Base de datos'!BH127)</f>
        <v>0</v>
      </c>
      <c r="U123" s="79" t="b">
        <f t="shared" si="26"/>
        <v>0</v>
      </c>
      <c r="V123" s="79">
        <f>SUBTOTAL(9,'Base de datos'!BA127,'Base de datos'!BF127)</f>
        <v>0</v>
      </c>
      <c r="W123" s="79" t="b">
        <f t="shared" si="27"/>
        <v>0</v>
      </c>
      <c r="X123" s="79">
        <f>SUBTOTAL(9,'Base de datos'!AT127,'Base de datos'!BC127,'Base de datos'!BI127,'Base de datos'!BM127,'Base de datos'!BO127)</f>
        <v>0</v>
      </c>
      <c r="Y123" s="79" t="b">
        <f t="shared" si="28"/>
        <v>0</v>
      </c>
      <c r="Z123" s="79">
        <f>SUBTOTAL(9,'Base de datos'!AX127,'Base de datos'!BE127)</f>
        <v>0</v>
      </c>
      <c r="AA123" s="79" t="b">
        <f t="shared" si="29"/>
        <v>0</v>
      </c>
      <c r="AB123" s="79">
        <f>SUBTOTAL(9,'Base de datos'!BD127,'Base de datos'!BG127)</f>
        <v>0</v>
      </c>
      <c r="AC123" s="79" t="b">
        <f t="shared" si="30"/>
        <v>0</v>
      </c>
      <c r="AD123" s="79">
        <f>SUBTOTAL(9,'Base de datos'!AU127,'Base de datos'!AW127,'Base de datos'!AZ127,'Base de datos'!BJ127,'Base de datos'!BL127)</f>
        <v>0</v>
      </c>
      <c r="AE123" s="79" t="b">
        <f t="shared" si="31"/>
        <v>0</v>
      </c>
      <c r="AF123" s="79">
        <f>SUBTOTAL(9,'Base de datos'!BB127,'Base de datos'!BP127)</f>
        <v>0</v>
      </c>
      <c r="AG123" s="79" t="b">
        <f t="shared" si="32"/>
        <v>0</v>
      </c>
      <c r="AH123" s="79">
        <f>Tabulación!B123+Tabulación!D123+Tabulación!F123+Tabulación!H123+Tabulación!J123+Tabulación!L123+Tabulación!N123+Tabulación!P123</f>
        <v>0</v>
      </c>
      <c r="AI123" s="79" t="b">
        <f t="shared" si="33"/>
        <v>0</v>
      </c>
    </row>
    <row r="124" spans="1:35" x14ac:dyDescent="0.2">
      <c r="A124" s="1" t="str">
        <f>'Base de datos'!A128</f>
        <v>CUESTIONARIO 122</v>
      </c>
      <c r="B124" s="82">
        <f xml:space="preserve"> SUBTOTAL(9,'Base de datos'!K128:N128)</f>
        <v>0</v>
      </c>
      <c r="C124" s="79" t="b">
        <f t="shared" si="17"/>
        <v>0</v>
      </c>
      <c r="D124" s="82">
        <f xml:space="preserve"> SUBTOTAL(9,'Base de datos'!O128:R128)</f>
        <v>0</v>
      </c>
      <c r="E124" s="79" t="b">
        <f t="shared" si="18"/>
        <v>0</v>
      </c>
      <c r="F124" s="82">
        <f xml:space="preserve"> SUBTOTAL(9,'Base de datos'!S128:X128)</f>
        <v>0</v>
      </c>
      <c r="G124" s="79" t="b">
        <f t="shared" si="19"/>
        <v>0</v>
      </c>
      <c r="H124" s="79">
        <f>SUBTOTAL(9,'Base de datos'!Y128:AB128)</f>
        <v>0</v>
      </c>
      <c r="I124" s="79" t="b">
        <f t="shared" si="20"/>
        <v>0</v>
      </c>
      <c r="J124" s="79">
        <f>SUBTOTAL(9,'Base de datos'!AC128:AH128)</f>
        <v>0</v>
      </c>
      <c r="K124" s="79" t="b">
        <f t="shared" si="21"/>
        <v>0</v>
      </c>
      <c r="L124" s="79">
        <f>SUBTOTAL(9,'Base de datos'!AI128:AM128)</f>
        <v>0</v>
      </c>
      <c r="M124" s="79" t="b">
        <f t="shared" si="22"/>
        <v>0</v>
      </c>
      <c r="N124" s="79">
        <f>SUBTOTAL(9,'Base de datos'!AN128:AR128)</f>
        <v>0</v>
      </c>
      <c r="O124" s="79" t="b">
        <f t="shared" si="23"/>
        <v>0</v>
      </c>
      <c r="P124" s="79">
        <f>SUBTOTAL(9,'Base de datos'!AS128:BP128)</f>
        <v>0</v>
      </c>
      <c r="Q124" s="79" t="b">
        <f t="shared" si="24"/>
        <v>0</v>
      </c>
      <c r="R124" s="79">
        <f>SUBTOTAL(9,'Base de datos'!AS128,'Base de datos'!AV128,'Base de datos'!BK128,'Base de datos'!BN128)</f>
        <v>0</v>
      </c>
      <c r="S124" s="79" t="b">
        <f t="shared" si="25"/>
        <v>0</v>
      </c>
      <c r="T124" s="79">
        <f>SUBTOTAL(9,'Base de datos'!AY128,'Base de datos'!BH128)</f>
        <v>0</v>
      </c>
      <c r="U124" s="79" t="b">
        <f t="shared" si="26"/>
        <v>0</v>
      </c>
      <c r="V124" s="79">
        <f>SUBTOTAL(9,'Base de datos'!BA128,'Base de datos'!BF128)</f>
        <v>0</v>
      </c>
      <c r="W124" s="79" t="b">
        <f t="shared" si="27"/>
        <v>0</v>
      </c>
      <c r="X124" s="79">
        <f>SUBTOTAL(9,'Base de datos'!AT128,'Base de datos'!BC128,'Base de datos'!BI128,'Base de datos'!BM128,'Base de datos'!BO128)</f>
        <v>0</v>
      </c>
      <c r="Y124" s="79" t="b">
        <f t="shared" si="28"/>
        <v>0</v>
      </c>
      <c r="Z124" s="79">
        <f>SUBTOTAL(9,'Base de datos'!AX128,'Base de datos'!BE128)</f>
        <v>0</v>
      </c>
      <c r="AA124" s="79" t="b">
        <f t="shared" si="29"/>
        <v>0</v>
      </c>
      <c r="AB124" s="79">
        <f>SUBTOTAL(9,'Base de datos'!BD128,'Base de datos'!BG128)</f>
        <v>0</v>
      </c>
      <c r="AC124" s="79" t="b">
        <f t="shared" si="30"/>
        <v>0</v>
      </c>
      <c r="AD124" s="79">
        <f>SUBTOTAL(9,'Base de datos'!AU128,'Base de datos'!AW128,'Base de datos'!AZ128,'Base de datos'!BJ128,'Base de datos'!BL128)</f>
        <v>0</v>
      </c>
      <c r="AE124" s="79" t="b">
        <f t="shared" si="31"/>
        <v>0</v>
      </c>
      <c r="AF124" s="79">
        <f>SUBTOTAL(9,'Base de datos'!BB128,'Base de datos'!BP128)</f>
        <v>0</v>
      </c>
      <c r="AG124" s="79" t="b">
        <f t="shared" si="32"/>
        <v>0</v>
      </c>
      <c r="AH124" s="79">
        <f>Tabulación!B124+Tabulación!D124+Tabulación!F124+Tabulación!H124+Tabulación!J124+Tabulación!L124+Tabulación!N124+Tabulación!P124</f>
        <v>0</v>
      </c>
      <c r="AI124" s="79" t="b">
        <f t="shared" si="33"/>
        <v>0</v>
      </c>
    </row>
    <row r="125" spans="1:35" x14ac:dyDescent="0.2">
      <c r="A125" s="1" t="str">
        <f>'Base de datos'!A129</f>
        <v>CUESTIONARIO 123</v>
      </c>
      <c r="B125" s="82">
        <f xml:space="preserve"> SUBTOTAL(9,'Base de datos'!K129:N129)</f>
        <v>0</v>
      </c>
      <c r="C125" s="79" t="b">
        <f t="shared" si="17"/>
        <v>0</v>
      </c>
      <c r="D125" s="82">
        <f xml:space="preserve"> SUBTOTAL(9,'Base de datos'!O129:R129)</f>
        <v>0</v>
      </c>
      <c r="E125" s="79" t="b">
        <f t="shared" si="18"/>
        <v>0</v>
      </c>
      <c r="F125" s="82">
        <f xml:space="preserve"> SUBTOTAL(9,'Base de datos'!S129:X129)</f>
        <v>0</v>
      </c>
      <c r="G125" s="79" t="b">
        <f t="shared" si="19"/>
        <v>0</v>
      </c>
      <c r="H125" s="79">
        <f>SUBTOTAL(9,'Base de datos'!Y129:AB129)</f>
        <v>0</v>
      </c>
      <c r="I125" s="79" t="b">
        <f t="shared" si="20"/>
        <v>0</v>
      </c>
      <c r="J125" s="79">
        <f>SUBTOTAL(9,'Base de datos'!AC129:AH129)</f>
        <v>0</v>
      </c>
      <c r="K125" s="79" t="b">
        <f t="shared" si="21"/>
        <v>0</v>
      </c>
      <c r="L125" s="79">
        <f>SUBTOTAL(9,'Base de datos'!AI129:AM129)</f>
        <v>0</v>
      </c>
      <c r="M125" s="79" t="b">
        <f t="shared" si="22"/>
        <v>0</v>
      </c>
      <c r="N125" s="79">
        <f>SUBTOTAL(9,'Base de datos'!AN129:AR129)</f>
        <v>0</v>
      </c>
      <c r="O125" s="79" t="b">
        <f t="shared" si="23"/>
        <v>0</v>
      </c>
      <c r="P125" s="79">
        <f>SUBTOTAL(9,'Base de datos'!AS129:BP129)</f>
        <v>0</v>
      </c>
      <c r="Q125" s="79" t="b">
        <f t="shared" si="24"/>
        <v>0</v>
      </c>
      <c r="R125" s="79">
        <f>SUBTOTAL(9,'Base de datos'!AS129,'Base de datos'!AV129,'Base de datos'!BK129,'Base de datos'!BN129)</f>
        <v>0</v>
      </c>
      <c r="S125" s="79" t="b">
        <f t="shared" si="25"/>
        <v>0</v>
      </c>
      <c r="T125" s="79">
        <f>SUBTOTAL(9,'Base de datos'!AY129,'Base de datos'!BH129)</f>
        <v>0</v>
      </c>
      <c r="U125" s="79" t="b">
        <f t="shared" si="26"/>
        <v>0</v>
      </c>
      <c r="V125" s="79">
        <f>SUBTOTAL(9,'Base de datos'!BA129,'Base de datos'!BF129)</f>
        <v>0</v>
      </c>
      <c r="W125" s="79" t="b">
        <f t="shared" si="27"/>
        <v>0</v>
      </c>
      <c r="X125" s="79">
        <f>SUBTOTAL(9,'Base de datos'!AT129,'Base de datos'!BC129,'Base de datos'!BI129,'Base de datos'!BM129,'Base de datos'!BO129)</f>
        <v>0</v>
      </c>
      <c r="Y125" s="79" t="b">
        <f t="shared" si="28"/>
        <v>0</v>
      </c>
      <c r="Z125" s="79">
        <f>SUBTOTAL(9,'Base de datos'!AX129,'Base de datos'!BE129)</f>
        <v>0</v>
      </c>
      <c r="AA125" s="79" t="b">
        <f t="shared" si="29"/>
        <v>0</v>
      </c>
      <c r="AB125" s="79">
        <f>SUBTOTAL(9,'Base de datos'!BD129,'Base de datos'!BG129)</f>
        <v>0</v>
      </c>
      <c r="AC125" s="79" t="b">
        <f t="shared" si="30"/>
        <v>0</v>
      </c>
      <c r="AD125" s="79">
        <f>SUBTOTAL(9,'Base de datos'!AU129,'Base de datos'!AW129,'Base de datos'!AZ129,'Base de datos'!BJ129,'Base de datos'!BL129)</f>
        <v>0</v>
      </c>
      <c r="AE125" s="79" t="b">
        <f t="shared" si="31"/>
        <v>0</v>
      </c>
      <c r="AF125" s="79">
        <f>SUBTOTAL(9,'Base de datos'!BB129,'Base de datos'!BP129)</f>
        <v>0</v>
      </c>
      <c r="AG125" s="79" t="b">
        <f t="shared" si="32"/>
        <v>0</v>
      </c>
      <c r="AH125" s="79">
        <f>Tabulación!B125+Tabulación!D125+Tabulación!F125+Tabulación!H125+Tabulación!J125+Tabulación!L125+Tabulación!N125+Tabulación!P125</f>
        <v>0</v>
      </c>
      <c r="AI125" s="79" t="b">
        <f t="shared" si="33"/>
        <v>0</v>
      </c>
    </row>
    <row r="126" spans="1:35" x14ac:dyDescent="0.2">
      <c r="A126" s="1" t="str">
        <f>'Base de datos'!A130</f>
        <v>CUESTIONARIO 124</v>
      </c>
      <c r="B126" s="82">
        <f xml:space="preserve"> SUBTOTAL(9,'Base de datos'!K130:N130)</f>
        <v>0</v>
      </c>
      <c r="C126" s="79" t="b">
        <f t="shared" si="17"/>
        <v>0</v>
      </c>
      <c r="D126" s="82">
        <f xml:space="preserve"> SUBTOTAL(9,'Base de datos'!O130:R130)</f>
        <v>0</v>
      </c>
      <c r="E126" s="79" t="b">
        <f t="shared" si="18"/>
        <v>0</v>
      </c>
      <c r="F126" s="82">
        <f xml:space="preserve"> SUBTOTAL(9,'Base de datos'!S130:X130)</f>
        <v>0</v>
      </c>
      <c r="G126" s="79" t="b">
        <f t="shared" si="19"/>
        <v>0</v>
      </c>
      <c r="H126" s="79">
        <f>SUBTOTAL(9,'Base de datos'!Y130:AB130)</f>
        <v>0</v>
      </c>
      <c r="I126" s="79" t="b">
        <f t="shared" si="20"/>
        <v>0</v>
      </c>
      <c r="J126" s="79">
        <f>SUBTOTAL(9,'Base de datos'!AC130:AH130)</f>
        <v>0</v>
      </c>
      <c r="K126" s="79" t="b">
        <f t="shared" si="21"/>
        <v>0</v>
      </c>
      <c r="L126" s="79">
        <f>SUBTOTAL(9,'Base de datos'!AI130:AM130)</f>
        <v>0</v>
      </c>
      <c r="M126" s="79" t="b">
        <f t="shared" si="22"/>
        <v>0</v>
      </c>
      <c r="N126" s="79">
        <f>SUBTOTAL(9,'Base de datos'!AN130:AR130)</f>
        <v>0</v>
      </c>
      <c r="O126" s="79" t="b">
        <f t="shared" si="23"/>
        <v>0</v>
      </c>
      <c r="P126" s="79">
        <f>SUBTOTAL(9,'Base de datos'!AS130:BP130)</f>
        <v>0</v>
      </c>
      <c r="Q126" s="79" t="b">
        <f t="shared" si="24"/>
        <v>0</v>
      </c>
      <c r="R126" s="79">
        <f>SUBTOTAL(9,'Base de datos'!AS130,'Base de datos'!AV130,'Base de datos'!BK130,'Base de datos'!BN130)</f>
        <v>0</v>
      </c>
      <c r="S126" s="79" t="b">
        <f t="shared" si="25"/>
        <v>0</v>
      </c>
      <c r="T126" s="79">
        <f>SUBTOTAL(9,'Base de datos'!AY130,'Base de datos'!BH130)</f>
        <v>0</v>
      </c>
      <c r="U126" s="79" t="b">
        <f t="shared" si="26"/>
        <v>0</v>
      </c>
      <c r="V126" s="79">
        <f>SUBTOTAL(9,'Base de datos'!BA130,'Base de datos'!BF130)</f>
        <v>0</v>
      </c>
      <c r="W126" s="79" t="b">
        <f t="shared" si="27"/>
        <v>0</v>
      </c>
      <c r="X126" s="79">
        <f>SUBTOTAL(9,'Base de datos'!AT130,'Base de datos'!BC130,'Base de datos'!BI130,'Base de datos'!BM130,'Base de datos'!BO130)</f>
        <v>0</v>
      </c>
      <c r="Y126" s="79" t="b">
        <f t="shared" si="28"/>
        <v>0</v>
      </c>
      <c r="Z126" s="79">
        <f>SUBTOTAL(9,'Base de datos'!AX130,'Base de datos'!BE130)</f>
        <v>0</v>
      </c>
      <c r="AA126" s="79" t="b">
        <f t="shared" si="29"/>
        <v>0</v>
      </c>
      <c r="AB126" s="79">
        <f>SUBTOTAL(9,'Base de datos'!BD130,'Base de datos'!BG130)</f>
        <v>0</v>
      </c>
      <c r="AC126" s="79" t="b">
        <f t="shared" si="30"/>
        <v>0</v>
      </c>
      <c r="AD126" s="79">
        <f>SUBTOTAL(9,'Base de datos'!AU130,'Base de datos'!AW130,'Base de datos'!AZ130,'Base de datos'!BJ130,'Base de datos'!BL130)</f>
        <v>0</v>
      </c>
      <c r="AE126" s="79" t="b">
        <f t="shared" si="31"/>
        <v>0</v>
      </c>
      <c r="AF126" s="79">
        <f>SUBTOTAL(9,'Base de datos'!BB130,'Base de datos'!BP130)</f>
        <v>0</v>
      </c>
      <c r="AG126" s="79" t="b">
        <f t="shared" si="32"/>
        <v>0</v>
      </c>
      <c r="AH126" s="79">
        <f>Tabulación!B126+Tabulación!D126+Tabulación!F126+Tabulación!H126+Tabulación!J126+Tabulación!L126+Tabulación!N126+Tabulación!P126</f>
        <v>0</v>
      </c>
      <c r="AI126" s="79" t="b">
        <f t="shared" si="33"/>
        <v>0</v>
      </c>
    </row>
    <row r="127" spans="1:35" x14ac:dyDescent="0.2">
      <c r="A127" s="1" t="str">
        <f>'Base de datos'!A131</f>
        <v>CUESTIONARIO 125</v>
      </c>
      <c r="B127" s="82">
        <f xml:space="preserve"> SUBTOTAL(9,'Base de datos'!K131:N131)</f>
        <v>0</v>
      </c>
      <c r="C127" s="79" t="b">
        <f t="shared" si="17"/>
        <v>0</v>
      </c>
      <c r="D127" s="82">
        <f xml:space="preserve"> SUBTOTAL(9,'Base de datos'!O131:R131)</f>
        <v>0</v>
      </c>
      <c r="E127" s="79" t="b">
        <f t="shared" si="18"/>
        <v>0</v>
      </c>
      <c r="F127" s="82">
        <f xml:space="preserve"> SUBTOTAL(9,'Base de datos'!S131:X131)</f>
        <v>0</v>
      </c>
      <c r="G127" s="79" t="b">
        <f t="shared" si="19"/>
        <v>0</v>
      </c>
      <c r="H127" s="79">
        <f>SUBTOTAL(9,'Base de datos'!Y131:AB131)</f>
        <v>0</v>
      </c>
      <c r="I127" s="79" t="b">
        <f t="shared" si="20"/>
        <v>0</v>
      </c>
      <c r="J127" s="79">
        <f>SUBTOTAL(9,'Base de datos'!AC131:AH131)</f>
        <v>0</v>
      </c>
      <c r="K127" s="79" t="b">
        <f t="shared" si="21"/>
        <v>0</v>
      </c>
      <c r="L127" s="79">
        <f>SUBTOTAL(9,'Base de datos'!AI131:AM131)</f>
        <v>0</v>
      </c>
      <c r="M127" s="79" t="b">
        <f t="shared" si="22"/>
        <v>0</v>
      </c>
      <c r="N127" s="79">
        <f>SUBTOTAL(9,'Base de datos'!AN131:AR131)</f>
        <v>0</v>
      </c>
      <c r="O127" s="79" t="b">
        <f t="shared" si="23"/>
        <v>0</v>
      </c>
      <c r="P127" s="79">
        <f>SUBTOTAL(9,'Base de datos'!AS131:BP131)</f>
        <v>0</v>
      </c>
      <c r="Q127" s="79" t="b">
        <f t="shared" si="24"/>
        <v>0</v>
      </c>
      <c r="R127" s="79">
        <f>SUBTOTAL(9,'Base de datos'!AS131,'Base de datos'!AV131,'Base de datos'!BK131,'Base de datos'!BN131)</f>
        <v>0</v>
      </c>
      <c r="S127" s="79" t="b">
        <f t="shared" si="25"/>
        <v>0</v>
      </c>
      <c r="T127" s="79">
        <f>SUBTOTAL(9,'Base de datos'!AY131,'Base de datos'!BH131)</f>
        <v>0</v>
      </c>
      <c r="U127" s="79" t="b">
        <f t="shared" si="26"/>
        <v>0</v>
      </c>
      <c r="V127" s="79">
        <f>SUBTOTAL(9,'Base de datos'!BA131,'Base de datos'!BF131)</f>
        <v>0</v>
      </c>
      <c r="W127" s="79" t="b">
        <f t="shared" si="27"/>
        <v>0</v>
      </c>
      <c r="X127" s="79">
        <f>SUBTOTAL(9,'Base de datos'!AT131,'Base de datos'!BC131,'Base de datos'!BI131,'Base de datos'!BM131,'Base de datos'!BO131)</f>
        <v>0</v>
      </c>
      <c r="Y127" s="79" t="b">
        <f t="shared" si="28"/>
        <v>0</v>
      </c>
      <c r="Z127" s="79">
        <f>SUBTOTAL(9,'Base de datos'!AX131,'Base de datos'!BE131)</f>
        <v>0</v>
      </c>
      <c r="AA127" s="79" t="b">
        <f t="shared" si="29"/>
        <v>0</v>
      </c>
      <c r="AB127" s="79">
        <f>SUBTOTAL(9,'Base de datos'!BD131,'Base de datos'!BG131)</f>
        <v>0</v>
      </c>
      <c r="AC127" s="79" t="b">
        <f t="shared" si="30"/>
        <v>0</v>
      </c>
      <c r="AD127" s="79">
        <f>SUBTOTAL(9,'Base de datos'!AU131,'Base de datos'!AW131,'Base de datos'!AZ131,'Base de datos'!BJ131,'Base de datos'!BL131)</f>
        <v>0</v>
      </c>
      <c r="AE127" s="79" t="b">
        <f t="shared" si="31"/>
        <v>0</v>
      </c>
      <c r="AF127" s="79">
        <f>SUBTOTAL(9,'Base de datos'!BB131,'Base de datos'!BP131)</f>
        <v>0</v>
      </c>
      <c r="AG127" s="79" t="b">
        <f t="shared" si="32"/>
        <v>0</v>
      </c>
      <c r="AH127" s="79">
        <f>Tabulación!B127+Tabulación!D127+Tabulación!F127+Tabulación!H127+Tabulación!J127+Tabulación!L127+Tabulación!N127+Tabulación!P127</f>
        <v>0</v>
      </c>
      <c r="AI127" s="79" t="b">
        <f t="shared" si="33"/>
        <v>0</v>
      </c>
    </row>
    <row r="128" spans="1:35" x14ac:dyDescent="0.2">
      <c r="A128" s="1" t="str">
        <f>'Base de datos'!A132</f>
        <v>CUESTIONARIO 126</v>
      </c>
      <c r="B128" s="82">
        <f xml:space="preserve"> SUBTOTAL(9,'Base de datos'!K132:N132)</f>
        <v>0</v>
      </c>
      <c r="C128" s="79" t="b">
        <f t="shared" si="17"/>
        <v>0</v>
      </c>
      <c r="D128" s="82">
        <f xml:space="preserve"> SUBTOTAL(9,'Base de datos'!O132:R132)</f>
        <v>0</v>
      </c>
      <c r="E128" s="79" t="b">
        <f t="shared" si="18"/>
        <v>0</v>
      </c>
      <c r="F128" s="82">
        <f xml:space="preserve"> SUBTOTAL(9,'Base de datos'!S132:X132)</f>
        <v>0</v>
      </c>
      <c r="G128" s="79" t="b">
        <f t="shared" si="19"/>
        <v>0</v>
      </c>
      <c r="H128" s="79">
        <f>SUBTOTAL(9,'Base de datos'!Y132:AB132)</f>
        <v>0</v>
      </c>
      <c r="I128" s="79" t="b">
        <f t="shared" si="20"/>
        <v>0</v>
      </c>
      <c r="J128" s="79">
        <f>SUBTOTAL(9,'Base de datos'!AC132:AH132)</f>
        <v>0</v>
      </c>
      <c r="K128" s="79" t="b">
        <f t="shared" si="21"/>
        <v>0</v>
      </c>
      <c r="L128" s="79">
        <f>SUBTOTAL(9,'Base de datos'!AI132:AM132)</f>
        <v>0</v>
      </c>
      <c r="M128" s="79" t="b">
        <f t="shared" si="22"/>
        <v>0</v>
      </c>
      <c r="N128" s="79">
        <f>SUBTOTAL(9,'Base de datos'!AN132:AR132)</f>
        <v>0</v>
      </c>
      <c r="O128" s="79" t="b">
        <f t="shared" si="23"/>
        <v>0</v>
      </c>
      <c r="P128" s="79">
        <f>SUBTOTAL(9,'Base de datos'!AS132:BP132)</f>
        <v>0</v>
      </c>
      <c r="Q128" s="79" t="b">
        <f t="shared" si="24"/>
        <v>0</v>
      </c>
      <c r="R128" s="79">
        <f>SUBTOTAL(9,'Base de datos'!AS132,'Base de datos'!AV132,'Base de datos'!BK132,'Base de datos'!BN132)</f>
        <v>0</v>
      </c>
      <c r="S128" s="79" t="b">
        <f t="shared" si="25"/>
        <v>0</v>
      </c>
      <c r="T128" s="79">
        <f>SUBTOTAL(9,'Base de datos'!AY132,'Base de datos'!BH132)</f>
        <v>0</v>
      </c>
      <c r="U128" s="79" t="b">
        <f t="shared" si="26"/>
        <v>0</v>
      </c>
      <c r="V128" s="79">
        <f>SUBTOTAL(9,'Base de datos'!BA132,'Base de datos'!BF132)</f>
        <v>0</v>
      </c>
      <c r="W128" s="79" t="b">
        <f t="shared" si="27"/>
        <v>0</v>
      </c>
      <c r="X128" s="79">
        <f>SUBTOTAL(9,'Base de datos'!AT132,'Base de datos'!BC132,'Base de datos'!BI132,'Base de datos'!BM132,'Base de datos'!BO132)</f>
        <v>0</v>
      </c>
      <c r="Y128" s="79" t="b">
        <f t="shared" si="28"/>
        <v>0</v>
      </c>
      <c r="Z128" s="79">
        <f>SUBTOTAL(9,'Base de datos'!AX132,'Base de datos'!BE132)</f>
        <v>0</v>
      </c>
      <c r="AA128" s="79" t="b">
        <f t="shared" si="29"/>
        <v>0</v>
      </c>
      <c r="AB128" s="79">
        <f>SUBTOTAL(9,'Base de datos'!BD132,'Base de datos'!BG132)</f>
        <v>0</v>
      </c>
      <c r="AC128" s="79" t="b">
        <f t="shared" si="30"/>
        <v>0</v>
      </c>
      <c r="AD128" s="79">
        <f>SUBTOTAL(9,'Base de datos'!AU132,'Base de datos'!AW132,'Base de datos'!AZ132,'Base de datos'!BJ132,'Base de datos'!BL132)</f>
        <v>0</v>
      </c>
      <c r="AE128" s="79" t="b">
        <f t="shared" si="31"/>
        <v>0</v>
      </c>
      <c r="AF128" s="79">
        <f>SUBTOTAL(9,'Base de datos'!BB132,'Base de datos'!BP132)</f>
        <v>0</v>
      </c>
      <c r="AG128" s="79" t="b">
        <f t="shared" si="32"/>
        <v>0</v>
      </c>
      <c r="AH128" s="79">
        <f>Tabulación!B128+Tabulación!D128+Tabulación!F128+Tabulación!H128+Tabulación!J128+Tabulación!L128+Tabulación!N128+Tabulación!P128</f>
        <v>0</v>
      </c>
      <c r="AI128" s="79" t="b">
        <f t="shared" si="33"/>
        <v>0</v>
      </c>
    </row>
    <row r="129" spans="1:35" x14ac:dyDescent="0.2">
      <c r="A129" s="1" t="str">
        <f>'Base de datos'!A133</f>
        <v>CUESTIONARIO 127</v>
      </c>
      <c r="B129" s="82">
        <f xml:space="preserve"> SUBTOTAL(9,'Base de datos'!K133:N133)</f>
        <v>0</v>
      </c>
      <c r="C129" s="79" t="b">
        <f t="shared" si="17"/>
        <v>0</v>
      </c>
      <c r="D129" s="82">
        <f xml:space="preserve"> SUBTOTAL(9,'Base de datos'!O133:R133)</f>
        <v>0</v>
      </c>
      <c r="E129" s="79" t="b">
        <f t="shared" si="18"/>
        <v>0</v>
      </c>
      <c r="F129" s="82">
        <f xml:space="preserve"> SUBTOTAL(9,'Base de datos'!S133:X133)</f>
        <v>0</v>
      </c>
      <c r="G129" s="79" t="b">
        <f t="shared" si="19"/>
        <v>0</v>
      </c>
      <c r="H129" s="79">
        <f>SUBTOTAL(9,'Base de datos'!Y133:AB133)</f>
        <v>0</v>
      </c>
      <c r="I129" s="79" t="b">
        <f t="shared" si="20"/>
        <v>0</v>
      </c>
      <c r="J129" s="79">
        <f>SUBTOTAL(9,'Base de datos'!AC133:AH133)</f>
        <v>0</v>
      </c>
      <c r="K129" s="79" t="b">
        <f t="shared" si="21"/>
        <v>0</v>
      </c>
      <c r="L129" s="79">
        <f>SUBTOTAL(9,'Base de datos'!AI133:AM133)</f>
        <v>0</v>
      </c>
      <c r="M129" s="79" t="b">
        <f t="shared" si="22"/>
        <v>0</v>
      </c>
      <c r="N129" s="79">
        <f>SUBTOTAL(9,'Base de datos'!AN133:AR133)</f>
        <v>0</v>
      </c>
      <c r="O129" s="79" t="b">
        <f t="shared" si="23"/>
        <v>0</v>
      </c>
      <c r="P129" s="79">
        <f>SUBTOTAL(9,'Base de datos'!AS133:BP133)</f>
        <v>0</v>
      </c>
      <c r="Q129" s="79" t="b">
        <f t="shared" si="24"/>
        <v>0</v>
      </c>
      <c r="R129" s="79">
        <f>SUBTOTAL(9,'Base de datos'!AS133,'Base de datos'!AV133,'Base de datos'!BK133,'Base de datos'!BN133)</f>
        <v>0</v>
      </c>
      <c r="S129" s="79" t="b">
        <f t="shared" si="25"/>
        <v>0</v>
      </c>
      <c r="T129" s="79">
        <f>SUBTOTAL(9,'Base de datos'!AY133,'Base de datos'!BH133)</f>
        <v>0</v>
      </c>
      <c r="U129" s="79" t="b">
        <f t="shared" si="26"/>
        <v>0</v>
      </c>
      <c r="V129" s="79">
        <f>SUBTOTAL(9,'Base de datos'!BA133,'Base de datos'!BF133)</f>
        <v>0</v>
      </c>
      <c r="W129" s="79" t="b">
        <f t="shared" si="27"/>
        <v>0</v>
      </c>
      <c r="X129" s="79">
        <f>SUBTOTAL(9,'Base de datos'!AT133,'Base de datos'!BC133,'Base de datos'!BI133,'Base de datos'!BM133,'Base de datos'!BO133)</f>
        <v>0</v>
      </c>
      <c r="Y129" s="79" t="b">
        <f t="shared" si="28"/>
        <v>0</v>
      </c>
      <c r="Z129" s="79">
        <f>SUBTOTAL(9,'Base de datos'!AX133,'Base de datos'!BE133)</f>
        <v>0</v>
      </c>
      <c r="AA129" s="79" t="b">
        <f t="shared" si="29"/>
        <v>0</v>
      </c>
      <c r="AB129" s="79">
        <f>SUBTOTAL(9,'Base de datos'!BD133,'Base de datos'!BG133)</f>
        <v>0</v>
      </c>
      <c r="AC129" s="79" t="b">
        <f t="shared" si="30"/>
        <v>0</v>
      </c>
      <c r="AD129" s="79">
        <f>SUBTOTAL(9,'Base de datos'!AU133,'Base de datos'!AW133,'Base de datos'!AZ133,'Base de datos'!BJ133,'Base de datos'!BL133)</f>
        <v>0</v>
      </c>
      <c r="AE129" s="79" t="b">
        <f t="shared" si="31"/>
        <v>0</v>
      </c>
      <c r="AF129" s="79">
        <f>SUBTOTAL(9,'Base de datos'!BB133,'Base de datos'!BP133)</f>
        <v>0</v>
      </c>
      <c r="AG129" s="79" t="b">
        <f t="shared" si="32"/>
        <v>0</v>
      </c>
      <c r="AH129" s="79">
        <f>Tabulación!B129+Tabulación!D129+Tabulación!F129+Tabulación!H129+Tabulación!J129+Tabulación!L129+Tabulación!N129+Tabulación!P129</f>
        <v>0</v>
      </c>
      <c r="AI129" s="79" t="b">
        <f t="shared" si="33"/>
        <v>0</v>
      </c>
    </row>
    <row r="130" spans="1:35" x14ac:dyDescent="0.2">
      <c r="A130" s="1" t="str">
        <f>'Base de datos'!A134</f>
        <v>CUESTIONARIO 128</v>
      </c>
      <c r="B130" s="82">
        <f xml:space="preserve"> SUBTOTAL(9,'Base de datos'!K134:N134)</f>
        <v>0</v>
      </c>
      <c r="C130" s="79" t="b">
        <f t="shared" si="17"/>
        <v>0</v>
      </c>
      <c r="D130" s="82">
        <f xml:space="preserve"> SUBTOTAL(9,'Base de datos'!O134:R134)</f>
        <v>0</v>
      </c>
      <c r="E130" s="79" t="b">
        <f t="shared" si="18"/>
        <v>0</v>
      </c>
      <c r="F130" s="82">
        <f xml:space="preserve"> SUBTOTAL(9,'Base de datos'!S134:X134)</f>
        <v>0</v>
      </c>
      <c r="G130" s="79" t="b">
        <f t="shared" si="19"/>
        <v>0</v>
      </c>
      <c r="H130" s="79">
        <f>SUBTOTAL(9,'Base de datos'!Y134:AB134)</f>
        <v>0</v>
      </c>
      <c r="I130" s="79" t="b">
        <f t="shared" si="20"/>
        <v>0</v>
      </c>
      <c r="J130" s="79">
        <f>SUBTOTAL(9,'Base de datos'!AC134:AH134)</f>
        <v>0</v>
      </c>
      <c r="K130" s="79" t="b">
        <f t="shared" si="21"/>
        <v>0</v>
      </c>
      <c r="L130" s="79">
        <f>SUBTOTAL(9,'Base de datos'!AI134:AM134)</f>
        <v>0</v>
      </c>
      <c r="M130" s="79" t="b">
        <f t="shared" si="22"/>
        <v>0</v>
      </c>
      <c r="N130" s="79">
        <f>SUBTOTAL(9,'Base de datos'!AN134:AR134)</f>
        <v>0</v>
      </c>
      <c r="O130" s="79" t="b">
        <f t="shared" si="23"/>
        <v>0</v>
      </c>
      <c r="P130" s="79">
        <f>SUBTOTAL(9,'Base de datos'!AS134:BP134)</f>
        <v>0</v>
      </c>
      <c r="Q130" s="79" t="b">
        <f t="shared" si="24"/>
        <v>0</v>
      </c>
      <c r="R130" s="79">
        <f>SUBTOTAL(9,'Base de datos'!AS134,'Base de datos'!AV134,'Base de datos'!BK134,'Base de datos'!BN134)</f>
        <v>0</v>
      </c>
      <c r="S130" s="79" t="b">
        <f t="shared" si="25"/>
        <v>0</v>
      </c>
      <c r="T130" s="79">
        <f>SUBTOTAL(9,'Base de datos'!AY134,'Base de datos'!BH134)</f>
        <v>0</v>
      </c>
      <c r="U130" s="79" t="b">
        <f t="shared" si="26"/>
        <v>0</v>
      </c>
      <c r="V130" s="79">
        <f>SUBTOTAL(9,'Base de datos'!BA134,'Base de datos'!BF134)</f>
        <v>0</v>
      </c>
      <c r="W130" s="79" t="b">
        <f t="shared" si="27"/>
        <v>0</v>
      </c>
      <c r="X130" s="79">
        <f>SUBTOTAL(9,'Base de datos'!AT134,'Base de datos'!BC134,'Base de datos'!BI134,'Base de datos'!BM134,'Base de datos'!BO134)</f>
        <v>0</v>
      </c>
      <c r="Y130" s="79" t="b">
        <f t="shared" si="28"/>
        <v>0</v>
      </c>
      <c r="Z130" s="79">
        <f>SUBTOTAL(9,'Base de datos'!AX134,'Base de datos'!BE134)</f>
        <v>0</v>
      </c>
      <c r="AA130" s="79" t="b">
        <f t="shared" si="29"/>
        <v>0</v>
      </c>
      <c r="AB130" s="79">
        <f>SUBTOTAL(9,'Base de datos'!BD134,'Base de datos'!BG134)</f>
        <v>0</v>
      </c>
      <c r="AC130" s="79" t="b">
        <f t="shared" si="30"/>
        <v>0</v>
      </c>
      <c r="AD130" s="79">
        <f>SUBTOTAL(9,'Base de datos'!AU134,'Base de datos'!AW134,'Base de datos'!AZ134,'Base de datos'!BJ134,'Base de datos'!BL134)</f>
        <v>0</v>
      </c>
      <c r="AE130" s="79" t="b">
        <f t="shared" si="31"/>
        <v>0</v>
      </c>
      <c r="AF130" s="79">
        <f>SUBTOTAL(9,'Base de datos'!BB134,'Base de datos'!BP134)</f>
        <v>0</v>
      </c>
      <c r="AG130" s="79" t="b">
        <f t="shared" si="32"/>
        <v>0</v>
      </c>
      <c r="AH130" s="79">
        <f>Tabulación!B130+Tabulación!D130+Tabulación!F130+Tabulación!H130+Tabulación!J130+Tabulación!L130+Tabulación!N130+Tabulación!P130</f>
        <v>0</v>
      </c>
      <c r="AI130" s="79" t="b">
        <f t="shared" si="33"/>
        <v>0</v>
      </c>
    </row>
    <row r="131" spans="1:35" x14ac:dyDescent="0.2">
      <c r="A131" s="1" t="str">
        <f>'Base de datos'!A135</f>
        <v>CUESTIONARIO 129</v>
      </c>
      <c r="B131" s="82">
        <f xml:space="preserve"> SUBTOTAL(9,'Base de datos'!K135:N135)</f>
        <v>0</v>
      </c>
      <c r="C131" s="79" t="b">
        <f t="shared" si="17"/>
        <v>0</v>
      </c>
      <c r="D131" s="82">
        <f xml:space="preserve"> SUBTOTAL(9,'Base de datos'!O135:R135)</f>
        <v>0</v>
      </c>
      <c r="E131" s="79" t="b">
        <f t="shared" si="18"/>
        <v>0</v>
      </c>
      <c r="F131" s="82">
        <f xml:space="preserve"> SUBTOTAL(9,'Base de datos'!S135:X135)</f>
        <v>0</v>
      </c>
      <c r="G131" s="79" t="b">
        <f t="shared" si="19"/>
        <v>0</v>
      </c>
      <c r="H131" s="79">
        <f>SUBTOTAL(9,'Base de datos'!Y135:AB135)</f>
        <v>0</v>
      </c>
      <c r="I131" s="79" t="b">
        <f t="shared" si="20"/>
        <v>0</v>
      </c>
      <c r="J131" s="79">
        <f>SUBTOTAL(9,'Base de datos'!AC135:AH135)</f>
        <v>0</v>
      </c>
      <c r="K131" s="79" t="b">
        <f t="shared" si="21"/>
        <v>0</v>
      </c>
      <c r="L131" s="79">
        <f>SUBTOTAL(9,'Base de datos'!AI135:AM135)</f>
        <v>0</v>
      </c>
      <c r="M131" s="79" t="b">
        <f t="shared" si="22"/>
        <v>0</v>
      </c>
      <c r="N131" s="79">
        <f>SUBTOTAL(9,'Base de datos'!AN135:AR135)</f>
        <v>0</v>
      </c>
      <c r="O131" s="79" t="b">
        <f t="shared" si="23"/>
        <v>0</v>
      </c>
      <c r="P131" s="79">
        <f>SUBTOTAL(9,'Base de datos'!AS135:BP135)</f>
        <v>0</v>
      </c>
      <c r="Q131" s="79" t="b">
        <f t="shared" si="24"/>
        <v>0</v>
      </c>
      <c r="R131" s="79">
        <f>SUBTOTAL(9,'Base de datos'!AS135,'Base de datos'!AV135,'Base de datos'!BK135,'Base de datos'!BN135)</f>
        <v>0</v>
      </c>
      <c r="S131" s="79" t="b">
        <f t="shared" si="25"/>
        <v>0</v>
      </c>
      <c r="T131" s="79">
        <f>SUBTOTAL(9,'Base de datos'!AY135,'Base de datos'!BH135)</f>
        <v>0</v>
      </c>
      <c r="U131" s="79" t="b">
        <f t="shared" si="26"/>
        <v>0</v>
      </c>
      <c r="V131" s="79">
        <f>SUBTOTAL(9,'Base de datos'!BA135,'Base de datos'!BF135)</f>
        <v>0</v>
      </c>
      <c r="W131" s="79" t="b">
        <f t="shared" si="27"/>
        <v>0</v>
      </c>
      <c r="X131" s="79">
        <f>SUBTOTAL(9,'Base de datos'!AT135,'Base de datos'!BC135,'Base de datos'!BI135,'Base de datos'!BM135,'Base de datos'!BO135)</f>
        <v>0</v>
      </c>
      <c r="Y131" s="79" t="b">
        <f t="shared" si="28"/>
        <v>0</v>
      </c>
      <c r="Z131" s="79">
        <f>SUBTOTAL(9,'Base de datos'!AX135,'Base de datos'!BE135)</f>
        <v>0</v>
      </c>
      <c r="AA131" s="79" t="b">
        <f t="shared" si="29"/>
        <v>0</v>
      </c>
      <c r="AB131" s="79">
        <f>SUBTOTAL(9,'Base de datos'!BD135,'Base de datos'!BG135)</f>
        <v>0</v>
      </c>
      <c r="AC131" s="79" t="b">
        <f t="shared" si="30"/>
        <v>0</v>
      </c>
      <c r="AD131" s="79">
        <f>SUBTOTAL(9,'Base de datos'!AU135,'Base de datos'!AW135,'Base de datos'!AZ135,'Base de datos'!BJ135,'Base de datos'!BL135)</f>
        <v>0</v>
      </c>
      <c r="AE131" s="79" t="b">
        <f t="shared" si="31"/>
        <v>0</v>
      </c>
      <c r="AF131" s="79">
        <f>SUBTOTAL(9,'Base de datos'!BB135,'Base de datos'!BP135)</f>
        <v>0</v>
      </c>
      <c r="AG131" s="79" t="b">
        <f t="shared" si="32"/>
        <v>0</v>
      </c>
      <c r="AH131" s="79">
        <f>Tabulación!B131+Tabulación!D131+Tabulación!F131+Tabulación!H131+Tabulación!J131+Tabulación!L131+Tabulación!N131+Tabulación!P131</f>
        <v>0</v>
      </c>
      <c r="AI131" s="79" t="b">
        <f t="shared" si="33"/>
        <v>0</v>
      </c>
    </row>
    <row r="132" spans="1:35" x14ac:dyDescent="0.2">
      <c r="A132" s="1" t="str">
        <f>'Base de datos'!A136</f>
        <v>CUESTIONARIO 130</v>
      </c>
      <c r="B132" s="82">
        <f xml:space="preserve"> SUBTOTAL(9,'Base de datos'!K136:N136)</f>
        <v>0</v>
      </c>
      <c r="C132" s="79" t="b">
        <f t="shared" ref="C132:C195" si="34">IF( AND(B132&gt;=4,B132&lt;=7), "RIESGO ALTO",IF( AND(B132&gt;=8,B132&lt;=12),"RIESGO MEDIO",IF( AND(B132&gt;=13,B132&lt;=16),"RIESGO BAJO")))</f>
        <v>0</v>
      </c>
      <c r="D132" s="82">
        <f xml:space="preserve"> SUBTOTAL(9,'Base de datos'!O136:R136)</f>
        <v>0</v>
      </c>
      <c r="E132" s="79" t="b">
        <f t="shared" ref="E132:E195" si="35">IF( AND(D132&gt;=4,D132&lt;=7), "RIESGO ALTO",IF( AND(D132&gt;=8,D132&lt;=12),"RIESGO MEDIO",IF( AND(D132&gt;=13,D132&lt;=16),"RIESGO BAJO")))</f>
        <v>0</v>
      </c>
      <c r="F132" s="82">
        <f xml:space="preserve"> SUBTOTAL(9,'Base de datos'!S136:X136)</f>
        <v>0</v>
      </c>
      <c r="G132" s="79" t="b">
        <f t="shared" ref="G132:G195" si="36">IF( AND(F132&gt;=6,F132&lt;=11), "RIESGO ALTO",IF( AND(F132&gt;=12,F132&lt;=17),"RIESGO MEDIO",IF( AND(F132&gt;=18,F132&lt;=24),"RIESGO BAJO")))</f>
        <v>0</v>
      </c>
      <c r="H132" s="79">
        <f>SUBTOTAL(9,'Base de datos'!Y136:AB136)</f>
        <v>0</v>
      </c>
      <c r="I132" s="79" t="b">
        <f t="shared" ref="I132:I195" si="37">IF( AND(H132&gt;=4,H132&lt;=7), "RIESGO ALTO",IF( AND(H132&gt;=8,H132&lt;=12),"RIESGO MEDIO",IF( AND(H132&gt;=13,H132&lt;=16),"RIESGO BAJO")))</f>
        <v>0</v>
      </c>
      <c r="J132" s="79">
        <f>SUBTOTAL(9,'Base de datos'!AC136:AH136)</f>
        <v>0</v>
      </c>
      <c r="K132" s="79" t="b">
        <f t="shared" ref="K132:K195" si="38">IF( AND(J132&gt;=6,J132&lt;=11), "RIESGO ALTO",IF( AND(J132&gt;=12,J132&lt;=17),"RIESGO MEDIO",IF( AND(J132&gt;=18,J132&lt;=24),"RIESGO BAJO")))</f>
        <v>0</v>
      </c>
      <c r="L132" s="79">
        <f>SUBTOTAL(9,'Base de datos'!AI136:AM136)</f>
        <v>0</v>
      </c>
      <c r="M132" s="79" t="b">
        <f t="shared" ref="M132:M195" si="39">IF( AND(L132&gt;=5,L132&lt;=9), "RIESGO ALTO",IF( AND(L132&gt;=10,L132&lt;=15),"RIESGO MEDIO",IF( AND(L132&gt;=16,L132&lt;=20),"RIESGO BAJO")))</f>
        <v>0</v>
      </c>
      <c r="N132" s="79">
        <f>SUBTOTAL(9,'Base de datos'!AN136:AR136)</f>
        <v>0</v>
      </c>
      <c r="O132" s="79" t="b">
        <f t="shared" ref="O132:O195" si="40">IF( AND(N132&gt;=5,N132&lt;=9), "RIESGO ALTO",IF( AND(N132&gt;=10,N132&lt;=15),"RIESGO MEDIO",IF( AND(N132&gt;=16,N132&lt;=20),"RIESGO BAJO")))</f>
        <v>0</v>
      </c>
      <c r="P132" s="79">
        <f>SUBTOTAL(9,'Base de datos'!AS136:BP136)</f>
        <v>0</v>
      </c>
      <c r="Q132" s="79" t="b">
        <f t="shared" ref="Q132:Q195" si="41">IF( AND(P132&gt;=24,P132&lt;=48), "RIESGO ALTO",IF( AND(P132&gt;=49,P132&lt;=72),"RIESGO MEDIO",IF( AND(P132&gt;=73,P132&lt;=96),"RIESGO BAJO")))</f>
        <v>0</v>
      </c>
      <c r="R132" s="79">
        <f>SUBTOTAL(9,'Base de datos'!AS136,'Base de datos'!AV136,'Base de datos'!BK136,'Base de datos'!BN136)</f>
        <v>0</v>
      </c>
      <c r="S132" s="79" t="b">
        <f t="shared" ref="S132:S195" si="42">IF( AND(R132&gt;=4,R132&lt;=7), "RIESGO ALTO",IF( AND(R132&gt;=8,R132&lt;=12),"RIESGO MEDIO",IF( AND(R132&gt;=13,R132&lt;=16),"RIESGO BAJO")))</f>
        <v>0</v>
      </c>
      <c r="T132" s="79">
        <f>SUBTOTAL(9,'Base de datos'!AY136,'Base de datos'!BH136)</f>
        <v>0</v>
      </c>
      <c r="U132" s="79" t="b">
        <f t="shared" ref="U132:U195" si="43">IF( AND(T132&gt;=2,T132&lt;=4), "RIESGO ALTO",IF( AND(T132&gt;=5,T132&lt;=6),"RIESGO MEDIO",IF( AND(T132&gt;=7,T132&lt;=8),"RIESGO BAJO")))</f>
        <v>0</v>
      </c>
      <c r="V132" s="79">
        <f>SUBTOTAL(9,'Base de datos'!BA136,'Base de datos'!BF136)</f>
        <v>0</v>
      </c>
      <c r="W132" s="79" t="b">
        <f t="shared" ref="W132:W195" si="44">IF( AND(V132&gt;=2,V132&lt;=4), "RIESGO ALTO",IF( AND(V132&gt;=5,V132&lt;=6),"RIESGO MEDIO",IF( AND(V132&gt;=7,V132&lt;=8),"RIESGO BAJO")))</f>
        <v>0</v>
      </c>
      <c r="X132" s="79">
        <f>SUBTOTAL(9,'Base de datos'!AT136,'Base de datos'!BC136,'Base de datos'!BI136,'Base de datos'!BM136,'Base de datos'!BO136)</f>
        <v>0</v>
      </c>
      <c r="Y132" s="79" t="b">
        <f t="shared" ref="Y132:Y195" si="45">IF( AND(X132&gt;=5,X132&lt;=9), "RIESGO ALTO",IF( AND(X132&gt;=10,X132&lt;=15),"RIESGO MEDIO",IF( AND(X132&gt;=16,X132&lt;=20),"RIESGO BAJO")))</f>
        <v>0</v>
      </c>
      <c r="Z132" s="79">
        <f>SUBTOTAL(9,'Base de datos'!AX136,'Base de datos'!BE136)</f>
        <v>0</v>
      </c>
      <c r="AA132" s="79" t="b">
        <f t="shared" ref="AA132:AA195" si="46">IF( AND(Z132&gt;=2,Z132&lt;=4), "RIESGO ALTO",IF( AND(Z132&gt;=5,Z132&lt;=6),"RIESGO MEDIO",IF( AND(Z132&gt;=7,Z132&lt;=8),"RIESGO BAJO")))</f>
        <v>0</v>
      </c>
      <c r="AB132" s="79">
        <f>SUBTOTAL(9,'Base de datos'!BD136,'Base de datos'!BG136)</f>
        <v>0</v>
      </c>
      <c r="AC132" s="79" t="b">
        <f t="shared" ref="AC132:AC195" si="47">IF( AND(AB132&gt;=2,AB132&lt;=4), "RIESGO ALTO",IF( AND(AB132&gt;=5,AB132&lt;=6),"RIESGO MEDIO",IF( AND(AB132&gt;=7,AB132&lt;=8),"RIESGO BAJO")))</f>
        <v>0</v>
      </c>
      <c r="AD132" s="79">
        <f>SUBTOTAL(9,'Base de datos'!AU136,'Base de datos'!AW136,'Base de datos'!AZ136,'Base de datos'!BJ136,'Base de datos'!BL136)</f>
        <v>0</v>
      </c>
      <c r="AE132" s="79" t="b">
        <f t="shared" ref="AE132:AE195" si="48">IF( AND(AD132&gt;=5,AD132&lt;=9), "RIESGO ALTO",IF( AND(AD132&gt;=10,AD132&lt;=15),"RIESGO MEDIO",IF( AND(AD132&gt;=16,AD132&lt;=20),"RIESGO BAJO")))</f>
        <v>0</v>
      </c>
      <c r="AF132" s="79">
        <f>SUBTOTAL(9,'Base de datos'!BB136,'Base de datos'!BP136)</f>
        <v>0</v>
      </c>
      <c r="AG132" s="79" t="b">
        <f t="shared" ref="AG132:AG195" si="49">IF( AND(AF132&gt;=2,AF132&lt;=4), "RIESGO ALTO",IF( AND(AF132&gt;=5,AF132&lt;=6),"RIESGO MEDIO",IF( AND(AF132&gt;=7,AF132&lt;=8),"RIESGO BAJO")))</f>
        <v>0</v>
      </c>
      <c r="AH132" s="79">
        <f>Tabulación!B132+Tabulación!D132+Tabulación!F132+Tabulación!H132+Tabulación!J132+Tabulación!L132+Tabulación!N132+Tabulación!P132</f>
        <v>0</v>
      </c>
      <c r="AI132" s="79" t="b">
        <f t="shared" ref="AI132:AI195" si="50">IF( AND(AH132&gt;=58,AH132&lt;=116), "RIESGO ALTO",IF( AND(AH132&gt;=117,AH132&lt;=174),"RIESGO MEDIO",IF( AND(AH132&gt;=175,AH132&lt;=232),"RIESGO BAJO")))</f>
        <v>0</v>
      </c>
    </row>
    <row r="133" spans="1:35" x14ac:dyDescent="0.2">
      <c r="A133" s="1" t="str">
        <f>'Base de datos'!A137</f>
        <v>CUESTIONARIO 131</v>
      </c>
      <c r="B133" s="82">
        <f xml:space="preserve"> SUBTOTAL(9,'Base de datos'!K137:N137)</f>
        <v>0</v>
      </c>
      <c r="C133" s="79" t="b">
        <f t="shared" si="34"/>
        <v>0</v>
      </c>
      <c r="D133" s="82">
        <f xml:space="preserve"> SUBTOTAL(9,'Base de datos'!O137:R137)</f>
        <v>0</v>
      </c>
      <c r="E133" s="79" t="b">
        <f t="shared" si="35"/>
        <v>0</v>
      </c>
      <c r="F133" s="82">
        <f xml:space="preserve"> SUBTOTAL(9,'Base de datos'!S137:X137)</f>
        <v>0</v>
      </c>
      <c r="G133" s="79" t="b">
        <f t="shared" si="36"/>
        <v>0</v>
      </c>
      <c r="H133" s="79">
        <f>SUBTOTAL(9,'Base de datos'!Y137:AB137)</f>
        <v>0</v>
      </c>
      <c r="I133" s="79" t="b">
        <f t="shared" si="37"/>
        <v>0</v>
      </c>
      <c r="J133" s="79">
        <f>SUBTOTAL(9,'Base de datos'!AC137:AH137)</f>
        <v>0</v>
      </c>
      <c r="K133" s="79" t="b">
        <f t="shared" si="38"/>
        <v>0</v>
      </c>
      <c r="L133" s="79">
        <f>SUBTOTAL(9,'Base de datos'!AI137:AM137)</f>
        <v>0</v>
      </c>
      <c r="M133" s="79" t="b">
        <f t="shared" si="39"/>
        <v>0</v>
      </c>
      <c r="N133" s="79">
        <f>SUBTOTAL(9,'Base de datos'!AN137:AR137)</f>
        <v>0</v>
      </c>
      <c r="O133" s="79" t="b">
        <f t="shared" si="40"/>
        <v>0</v>
      </c>
      <c r="P133" s="79">
        <f>SUBTOTAL(9,'Base de datos'!AS137:BP137)</f>
        <v>0</v>
      </c>
      <c r="Q133" s="79" t="b">
        <f t="shared" si="41"/>
        <v>0</v>
      </c>
      <c r="R133" s="79">
        <f>SUBTOTAL(9,'Base de datos'!AS137,'Base de datos'!AV137,'Base de datos'!BK137,'Base de datos'!BN137)</f>
        <v>0</v>
      </c>
      <c r="S133" s="79" t="b">
        <f t="shared" si="42"/>
        <v>0</v>
      </c>
      <c r="T133" s="79">
        <f>SUBTOTAL(9,'Base de datos'!AY137,'Base de datos'!BH137)</f>
        <v>0</v>
      </c>
      <c r="U133" s="79" t="b">
        <f t="shared" si="43"/>
        <v>0</v>
      </c>
      <c r="V133" s="79">
        <f>SUBTOTAL(9,'Base de datos'!BA137,'Base de datos'!BF137)</f>
        <v>0</v>
      </c>
      <c r="W133" s="79" t="b">
        <f t="shared" si="44"/>
        <v>0</v>
      </c>
      <c r="X133" s="79">
        <f>SUBTOTAL(9,'Base de datos'!AT137,'Base de datos'!BC137,'Base de datos'!BI137,'Base de datos'!BM137,'Base de datos'!BO137)</f>
        <v>0</v>
      </c>
      <c r="Y133" s="79" t="b">
        <f t="shared" si="45"/>
        <v>0</v>
      </c>
      <c r="Z133" s="79">
        <f>SUBTOTAL(9,'Base de datos'!AX137,'Base de datos'!BE137)</f>
        <v>0</v>
      </c>
      <c r="AA133" s="79" t="b">
        <f t="shared" si="46"/>
        <v>0</v>
      </c>
      <c r="AB133" s="79">
        <f>SUBTOTAL(9,'Base de datos'!BD137,'Base de datos'!BG137)</f>
        <v>0</v>
      </c>
      <c r="AC133" s="79" t="b">
        <f t="shared" si="47"/>
        <v>0</v>
      </c>
      <c r="AD133" s="79">
        <f>SUBTOTAL(9,'Base de datos'!AU137,'Base de datos'!AW137,'Base de datos'!AZ137,'Base de datos'!BJ137,'Base de datos'!BL137)</f>
        <v>0</v>
      </c>
      <c r="AE133" s="79" t="b">
        <f t="shared" si="48"/>
        <v>0</v>
      </c>
      <c r="AF133" s="79">
        <f>SUBTOTAL(9,'Base de datos'!BB137,'Base de datos'!BP137)</f>
        <v>0</v>
      </c>
      <c r="AG133" s="79" t="b">
        <f t="shared" si="49"/>
        <v>0</v>
      </c>
      <c r="AH133" s="79">
        <f>Tabulación!B133+Tabulación!D133+Tabulación!F133+Tabulación!H133+Tabulación!J133+Tabulación!L133+Tabulación!N133+Tabulación!P133</f>
        <v>0</v>
      </c>
      <c r="AI133" s="79" t="b">
        <f t="shared" si="50"/>
        <v>0</v>
      </c>
    </row>
    <row r="134" spans="1:35" x14ac:dyDescent="0.2">
      <c r="A134" s="1" t="str">
        <f>'Base de datos'!A138</f>
        <v>CUESTIONARIO 132</v>
      </c>
      <c r="B134" s="82">
        <f xml:space="preserve"> SUBTOTAL(9,'Base de datos'!K138:N138)</f>
        <v>0</v>
      </c>
      <c r="C134" s="79" t="b">
        <f t="shared" si="34"/>
        <v>0</v>
      </c>
      <c r="D134" s="82">
        <f xml:space="preserve"> SUBTOTAL(9,'Base de datos'!O138:R138)</f>
        <v>0</v>
      </c>
      <c r="E134" s="79" t="b">
        <f t="shared" si="35"/>
        <v>0</v>
      </c>
      <c r="F134" s="82">
        <f xml:space="preserve"> SUBTOTAL(9,'Base de datos'!S138:X138)</f>
        <v>0</v>
      </c>
      <c r="G134" s="79" t="b">
        <f t="shared" si="36"/>
        <v>0</v>
      </c>
      <c r="H134" s="79">
        <f>SUBTOTAL(9,'Base de datos'!Y138:AB138)</f>
        <v>0</v>
      </c>
      <c r="I134" s="79" t="b">
        <f t="shared" si="37"/>
        <v>0</v>
      </c>
      <c r="J134" s="79">
        <f>SUBTOTAL(9,'Base de datos'!AC138:AH138)</f>
        <v>0</v>
      </c>
      <c r="K134" s="79" t="b">
        <f t="shared" si="38"/>
        <v>0</v>
      </c>
      <c r="L134" s="79">
        <f>SUBTOTAL(9,'Base de datos'!AI138:AM138)</f>
        <v>0</v>
      </c>
      <c r="M134" s="79" t="b">
        <f t="shared" si="39"/>
        <v>0</v>
      </c>
      <c r="N134" s="79">
        <f>SUBTOTAL(9,'Base de datos'!AN138:AR138)</f>
        <v>0</v>
      </c>
      <c r="O134" s="79" t="b">
        <f t="shared" si="40"/>
        <v>0</v>
      </c>
      <c r="P134" s="79">
        <f>SUBTOTAL(9,'Base de datos'!AS138:BP138)</f>
        <v>0</v>
      </c>
      <c r="Q134" s="79" t="b">
        <f t="shared" si="41"/>
        <v>0</v>
      </c>
      <c r="R134" s="79">
        <f>SUBTOTAL(9,'Base de datos'!AS138,'Base de datos'!AV138,'Base de datos'!BK138,'Base de datos'!BN138)</f>
        <v>0</v>
      </c>
      <c r="S134" s="79" t="b">
        <f t="shared" si="42"/>
        <v>0</v>
      </c>
      <c r="T134" s="79">
        <f>SUBTOTAL(9,'Base de datos'!AY138,'Base de datos'!BH138)</f>
        <v>0</v>
      </c>
      <c r="U134" s="79" t="b">
        <f t="shared" si="43"/>
        <v>0</v>
      </c>
      <c r="V134" s="79">
        <f>SUBTOTAL(9,'Base de datos'!BA138,'Base de datos'!BF138)</f>
        <v>0</v>
      </c>
      <c r="W134" s="79" t="b">
        <f t="shared" si="44"/>
        <v>0</v>
      </c>
      <c r="X134" s="79">
        <f>SUBTOTAL(9,'Base de datos'!AT138,'Base de datos'!BC138,'Base de datos'!BI138,'Base de datos'!BM138,'Base de datos'!BO138)</f>
        <v>0</v>
      </c>
      <c r="Y134" s="79" t="b">
        <f t="shared" si="45"/>
        <v>0</v>
      </c>
      <c r="Z134" s="79">
        <f>SUBTOTAL(9,'Base de datos'!AX138,'Base de datos'!BE138)</f>
        <v>0</v>
      </c>
      <c r="AA134" s="79" t="b">
        <f t="shared" si="46"/>
        <v>0</v>
      </c>
      <c r="AB134" s="79">
        <f>SUBTOTAL(9,'Base de datos'!BD138,'Base de datos'!BG138)</f>
        <v>0</v>
      </c>
      <c r="AC134" s="79" t="b">
        <f t="shared" si="47"/>
        <v>0</v>
      </c>
      <c r="AD134" s="79">
        <f>SUBTOTAL(9,'Base de datos'!AU138,'Base de datos'!AW138,'Base de datos'!AZ138,'Base de datos'!BJ138,'Base de datos'!BL138)</f>
        <v>0</v>
      </c>
      <c r="AE134" s="79" t="b">
        <f t="shared" si="48"/>
        <v>0</v>
      </c>
      <c r="AF134" s="79">
        <f>SUBTOTAL(9,'Base de datos'!BB138,'Base de datos'!BP138)</f>
        <v>0</v>
      </c>
      <c r="AG134" s="79" t="b">
        <f t="shared" si="49"/>
        <v>0</v>
      </c>
      <c r="AH134" s="79">
        <f>Tabulación!B134+Tabulación!D134+Tabulación!F134+Tabulación!H134+Tabulación!J134+Tabulación!L134+Tabulación!N134+Tabulación!P134</f>
        <v>0</v>
      </c>
      <c r="AI134" s="79" t="b">
        <f t="shared" si="50"/>
        <v>0</v>
      </c>
    </row>
    <row r="135" spans="1:35" x14ac:dyDescent="0.2">
      <c r="A135" s="1" t="str">
        <f>'Base de datos'!A139</f>
        <v>CUESTIONARIO 133</v>
      </c>
      <c r="B135" s="82">
        <f xml:space="preserve"> SUBTOTAL(9,'Base de datos'!K139:N139)</f>
        <v>0</v>
      </c>
      <c r="C135" s="79" t="b">
        <f t="shared" si="34"/>
        <v>0</v>
      </c>
      <c r="D135" s="82">
        <f xml:space="preserve"> SUBTOTAL(9,'Base de datos'!O139:R139)</f>
        <v>0</v>
      </c>
      <c r="E135" s="79" t="b">
        <f t="shared" si="35"/>
        <v>0</v>
      </c>
      <c r="F135" s="82">
        <f xml:space="preserve"> SUBTOTAL(9,'Base de datos'!S139:X139)</f>
        <v>0</v>
      </c>
      <c r="G135" s="79" t="b">
        <f t="shared" si="36"/>
        <v>0</v>
      </c>
      <c r="H135" s="79">
        <f>SUBTOTAL(9,'Base de datos'!Y139:AB139)</f>
        <v>0</v>
      </c>
      <c r="I135" s="79" t="b">
        <f t="shared" si="37"/>
        <v>0</v>
      </c>
      <c r="J135" s="79">
        <f>SUBTOTAL(9,'Base de datos'!AC139:AH139)</f>
        <v>0</v>
      </c>
      <c r="K135" s="79" t="b">
        <f t="shared" si="38"/>
        <v>0</v>
      </c>
      <c r="L135" s="79">
        <f>SUBTOTAL(9,'Base de datos'!AI139:AM139)</f>
        <v>0</v>
      </c>
      <c r="M135" s="79" t="b">
        <f t="shared" si="39"/>
        <v>0</v>
      </c>
      <c r="N135" s="79">
        <f>SUBTOTAL(9,'Base de datos'!AN139:AR139)</f>
        <v>0</v>
      </c>
      <c r="O135" s="79" t="b">
        <f t="shared" si="40"/>
        <v>0</v>
      </c>
      <c r="P135" s="79">
        <f>SUBTOTAL(9,'Base de datos'!AS139:BP139)</f>
        <v>0</v>
      </c>
      <c r="Q135" s="79" t="b">
        <f t="shared" si="41"/>
        <v>0</v>
      </c>
      <c r="R135" s="79">
        <f>SUBTOTAL(9,'Base de datos'!AS139,'Base de datos'!AV139,'Base de datos'!BK139,'Base de datos'!BN139)</f>
        <v>0</v>
      </c>
      <c r="S135" s="79" t="b">
        <f t="shared" si="42"/>
        <v>0</v>
      </c>
      <c r="T135" s="79">
        <f>SUBTOTAL(9,'Base de datos'!AY139,'Base de datos'!BH139)</f>
        <v>0</v>
      </c>
      <c r="U135" s="79" t="b">
        <f t="shared" si="43"/>
        <v>0</v>
      </c>
      <c r="V135" s="79">
        <f>SUBTOTAL(9,'Base de datos'!BA139,'Base de datos'!BF139)</f>
        <v>0</v>
      </c>
      <c r="W135" s="79" t="b">
        <f t="shared" si="44"/>
        <v>0</v>
      </c>
      <c r="X135" s="79">
        <f>SUBTOTAL(9,'Base de datos'!AT139,'Base de datos'!BC139,'Base de datos'!BI139,'Base de datos'!BM139,'Base de datos'!BO139)</f>
        <v>0</v>
      </c>
      <c r="Y135" s="79" t="b">
        <f t="shared" si="45"/>
        <v>0</v>
      </c>
      <c r="Z135" s="79">
        <f>SUBTOTAL(9,'Base de datos'!AX139,'Base de datos'!BE139)</f>
        <v>0</v>
      </c>
      <c r="AA135" s="79" t="b">
        <f t="shared" si="46"/>
        <v>0</v>
      </c>
      <c r="AB135" s="79">
        <f>SUBTOTAL(9,'Base de datos'!BD139,'Base de datos'!BG139)</f>
        <v>0</v>
      </c>
      <c r="AC135" s="79" t="b">
        <f t="shared" si="47"/>
        <v>0</v>
      </c>
      <c r="AD135" s="79">
        <f>SUBTOTAL(9,'Base de datos'!AU139,'Base de datos'!AW139,'Base de datos'!AZ139,'Base de datos'!BJ139,'Base de datos'!BL139)</f>
        <v>0</v>
      </c>
      <c r="AE135" s="79" t="b">
        <f t="shared" si="48"/>
        <v>0</v>
      </c>
      <c r="AF135" s="79">
        <f>SUBTOTAL(9,'Base de datos'!BB139,'Base de datos'!BP139)</f>
        <v>0</v>
      </c>
      <c r="AG135" s="79" t="b">
        <f t="shared" si="49"/>
        <v>0</v>
      </c>
      <c r="AH135" s="79">
        <f>Tabulación!B135+Tabulación!D135+Tabulación!F135+Tabulación!H135+Tabulación!J135+Tabulación!L135+Tabulación!N135+Tabulación!P135</f>
        <v>0</v>
      </c>
      <c r="AI135" s="79" t="b">
        <f t="shared" si="50"/>
        <v>0</v>
      </c>
    </row>
    <row r="136" spans="1:35" x14ac:dyDescent="0.2">
      <c r="A136" s="1" t="str">
        <f>'Base de datos'!A140</f>
        <v>CUESTIONARIO 134</v>
      </c>
      <c r="B136" s="82">
        <f xml:space="preserve"> SUBTOTAL(9,'Base de datos'!K140:N140)</f>
        <v>0</v>
      </c>
      <c r="C136" s="79" t="b">
        <f t="shared" si="34"/>
        <v>0</v>
      </c>
      <c r="D136" s="82">
        <f xml:space="preserve"> SUBTOTAL(9,'Base de datos'!O140:R140)</f>
        <v>0</v>
      </c>
      <c r="E136" s="79" t="b">
        <f t="shared" si="35"/>
        <v>0</v>
      </c>
      <c r="F136" s="82">
        <f xml:space="preserve"> SUBTOTAL(9,'Base de datos'!S140:X140)</f>
        <v>0</v>
      </c>
      <c r="G136" s="79" t="b">
        <f t="shared" si="36"/>
        <v>0</v>
      </c>
      <c r="H136" s="79">
        <f>SUBTOTAL(9,'Base de datos'!Y140:AB140)</f>
        <v>0</v>
      </c>
      <c r="I136" s="79" t="b">
        <f t="shared" si="37"/>
        <v>0</v>
      </c>
      <c r="J136" s="79">
        <f>SUBTOTAL(9,'Base de datos'!AC140:AH140)</f>
        <v>0</v>
      </c>
      <c r="K136" s="79" t="b">
        <f t="shared" si="38"/>
        <v>0</v>
      </c>
      <c r="L136" s="79">
        <f>SUBTOTAL(9,'Base de datos'!AI140:AM140)</f>
        <v>0</v>
      </c>
      <c r="M136" s="79" t="b">
        <f t="shared" si="39"/>
        <v>0</v>
      </c>
      <c r="N136" s="79">
        <f>SUBTOTAL(9,'Base de datos'!AN140:AR140)</f>
        <v>0</v>
      </c>
      <c r="O136" s="79" t="b">
        <f t="shared" si="40"/>
        <v>0</v>
      </c>
      <c r="P136" s="79">
        <f>SUBTOTAL(9,'Base de datos'!AS140:BP140)</f>
        <v>0</v>
      </c>
      <c r="Q136" s="79" t="b">
        <f t="shared" si="41"/>
        <v>0</v>
      </c>
      <c r="R136" s="79">
        <f>SUBTOTAL(9,'Base de datos'!AS140,'Base de datos'!AV140,'Base de datos'!BK140,'Base de datos'!BN140)</f>
        <v>0</v>
      </c>
      <c r="S136" s="79" t="b">
        <f t="shared" si="42"/>
        <v>0</v>
      </c>
      <c r="T136" s="79">
        <f>SUBTOTAL(9,'Base de datos'!AY140,'Base de datos'!BH140)</f>
        <v>0</v>
      </c>
      <c r="U136" s="79" t="b">
        <f t="shared" si="43"/>
        <v>0</v>
      </c>
      <c r="V136" s="79">
        <f>SUBTOTAL(9,'Base de datos'!BA140,'Base de datos'!BF140)</f>
        <v>0</v>
      </c>
      <c r="W136" s="79" t="b">
        <f t="shared" si="44"/>
        <v>0</v>
      </c>
      <c r="X136" s="79">
        <f>SUBTOTAL(9,'Base de datos'!AT140,'Base de datos'!BC140,'Base de datos'!BI140,'Base de datos'!BM140,'Base de datos'!BO140)</f>
        <v>0</v>
      </c>
      <c r="Y136" s="79" t="b">
        <f t="shared" si="45"/>
        <v>0</v>
      </c>
      <c r="Z136" s="79">
        <f>SUBTOTAL(9,'Base de datos'!AX140,'Base de datos'!BE140)</f>
        <v>0</v>
      </c>
      <c r="AA136" s="79" t="b">
        <f t="shared" si="46"/>
        <v>0</v>
      </c>
      <c r="AB136" s="79">
        <f>SUBTOTAL(9,'Base de datos'!BD140,'Base de datos'!BG140)</f>
        <v>0</v>
      </c>
      <c r="AC136" s="79" t="b">
        <f t="shared" si="47"/>
        <v>0</v>
      </c>
      <c r="AD136" s="79">
        <f>SUBTOTAL(9,'Base de datos'!AU140,'Base de datos'!AW140,'Base de datos'!AZ140,'Base de datos'!BJ140,'Base de datos'!BL140)</f>
        <v>0</v>
      </c>
      <c r="AE136" s="79" t="b">
        <f t="shared" si="48"/>
        <v>0</v>
      </c>
      <c r="AF136" s="79">
        <f>SUBTOTAL(9,'Base de datos'!BB140,'Base de datos'!BP140)</f>
        <v>0</v>
      </c>
      <c r="AG136" s="79" t="b">
        <f t="shared" si="49"/>
        <v>0</v>
      </c>
      <c r="AH136" s="79">
        <f>Tabulación!B136+Tabulación!D136+Tabulación!F136+Tabulación!H136+Tabulación!J136+Tabulación!L136+Tabulación!N136+Tabulación!P136</f>
        <v>0</v>
      </c>
      <c r="AI136" s="79" t="b">
        <f t="shared" si="50"/>
        <v>0</v>
      </c>
    </row>
    <row r="137" spans="1:35" x14ac:dyDescent="0.2">
      <c r="A137" s="1" t="str">
        <f>'Base de datos'!A141</f>
        <v>CUESTIONARIO 135</v>
      </c>
      <c r="B137" s="82">
        <f xml:space="preserve"> SUBTOTAL(9,'Base de datos'!K141:N141)</f>
        <v>0</v>
      </c>
      <c r="C137" s="79" t="b">
        <f t="shared" si="34"/>
        <v>0</v>
      </c>
      <c r="D137" s="82">
        <f xml:space="preserve"> SUBTOTAL(9,'Base de datos'!O141:R141)</f>
        <v>0</v>
      </c>
      <c r="E137" s="79" t="b">
        <f t="shared" si="35"/>
        <v>0</v>
      </c>
      <c r="F137" s="82">
        <f xml:space="preserve"> SUBTOTAL(9,'Base de datos'!S141:X141)</f>
        <v>0</v>
      </c>
      <c r="G137" s="79" t="b">
        <f t="shared" si="36"/>
        <v>0</v>
      </c>
      <c r="H137" s="79">
        <f>SUBTOTAL(9,'Base de datos'!Y141:AB141)</f>
        <v>0</v>
      </c>
      <c r="I137" s="79" t="b">
        <f t="shared" si="37"/>
        <v>0</v>
      </c>
      <c r="J137" s="79">
        <f>SUBTOTAL(9,'Base de datos'!AC141:AH141)</f>
        <v>0</v>
      </c>
      <c r="K137" s="79" t="b">
        <f t="shared" si="38"/>
        <v>0</v>
      </c>
      <c r="L137" s="79">
        <f>SUBTOTAL(9,'Base de datos'!AI141:AM141)</f>
        <v>0</v>
      </c>
      <c r="M137" s="79" t="b">
        <f t="shared" si="39"/>
        <v>0</v>
      </c>
      <c r="N137" s="79">
        <f>SUBTOTAL(9,'Base de datos'!AN141:AR141)</f>
        <v>0</v>
      </c>
      <c r="O137" s="79" t="b">
        <f t="shared" si="40"/>
        <v>0</v>
      </c>
      <c r="P137" s="79">
        <f>SUBTOTAL(9,'Base de datos'!AS141:BP141)</f>
        <v>0</v>
      </c>
      <c r="Q137" s="79" t="b">
        <f t="shared" si="41"/>
        <v>0</v>
      </c>
      <c r="R137" s="79">
        <f>SUBTOTAL(9,'Base de datos'!AS141,'Base de datos'!AV141,'Base de datos'!BK141,'Base de datos'!BN141)</f>
        <v>0</v>
      </c>
      <c r="S137" s="79" t="b">
        <f t="shared" si="42"/>
        <v>0</v>
      </c>
      <c r="T137" s="79">
        <f>SUBTOTAL(9,'Base de datos'!AY141,'Base de datos'!BH141)</f>
        <v>0</v>
      </c>
      <c r="U137" s="79" t="b">
        <f t="shared" si="43"/>
        <v>0</v>
      </c>
      <c r="V137" s="79">
        <f>SUBTOTAL(9,'Base de datos'!BA141,'Base de datos'!BF141)</f>
        <v>0</v>
      </c>
      <c r="W137" s="79" t="b">
        <f t="shared" si="44"/>
        <v>0</v>
      </c>
      <c r="X137" s="79">
        <f>SUBTOTAL(9,'Base de datos'!AT141,'Base de datos'!BC141,'Base de datos'!BI141,'Base de datos'!BM141,'Base de datos'!BO141)</f>
        <v>0</v>
      </c>
      <c r="Y137" s="79" t="b">
        <f t="shared" si="45"/>
        <v>0</v>
      </c>
      <c r="Z137" s="79">
        <f>SUBTOTAL(9,'Base de datos'!AX141,'Base de datos'!BE141)</f>
        <v>0</v>
      </c>
      <c r="AA137" s="79" t="b">
        <f t="shared" si="46"/>
        <v>0</v>
      </c>
      <c r="AB137" s="79">
        <f>SUBTOTAL(9,'Base de datos'!BD141,'Base de datos'!BG141)</f>
        <v>0</v>
      </c>
      <c r="AC137" s="79" t="b">
        <f t="shared" si="47"/>
        <v>0</v>
      </c>
      <c r="AD137" s="79">
        <f>SUBTOTAL(9,'Base de datos'!AU141,'Base de datos'!AW141,'Base de datos'!AZ141,'Base de datos'!BJ141,'Base de datos'!BL141)</f>
        <v>0</v>
      </c>
      <c r="AE137" s="79" t="b">
        <f t="shared" si="48"/>
        <v>0</v>
      </c>
      <c r="AF137" s="79">
        <f>SUBTOTAL(9,'Base de datos'!BB141,'Base de datos'!BP141)</f>
        <v>0</v>
      </c>
      <c r="AG137" s="79" t="b">
        <f t="shared" si="49"/>
        <v>0</v>
      </c>
      <c r="AH137" s="79">
        <f>Tabulación!B137+Tabulación!D137+Tabulación!F137+Tabulación!H137+Tabulación!J137+Tabulación!L137+Tabulación!N137+Tabulación!P137</f>
        <v>0</v>
      </c>
      <c r="AI137" s="79" t="b">
        <f t="shared" si="50"/>
        <v>0</v>
      </c>
    </row>
    <row r="138" spans="1:35" x14ac:dyDescent="0.2">
      <c r="A138" s="1" t="str">
        <f>'Base de datos'!A142</f>
        <v>CUESTIONARIO 136</v>
      </c>
      <c r="B138" s="82">
        <f xml:space="preserve"> SUBTOTAL(9,'Base de datos'!K142:N142)</f>
        <v>0</v>
      </c>
      <c r="C138" s="79" t="b">
        <f t="shared" si="34"/>
        <v>0</v>
      </c>
      <c r="D138" s="82">
        <f xml:space="preserve"> SUBTOTAL(9,'Base de datos'!O142:R142)</f>
        <v>0</v>
      </c>
      <c r="E138" s="79" t="b">
        <f t="shared" si="35"/>
        <v>0</v>
      </c>
      <c r="F138" s="82">
        <f xml:space="preserve"> SUBTOTAL(9,'Base de datos'!S142:X142)</f>
        <v>0</v>
      </c>
      <c r="G138" s="79" t="b">
        <f t="shared" si="36"/>
        <v>0</v>
      </c>
      <c r="H138" s="79">
        <f>SUBTOTAL(9,'Base de datos'!Y142:AB142)</f>
        <v>0</v>
      </c>
      <c r="I138" s="79" t="b">
        <f t="shared" si="37"/>
        <v>0</v>
      </c>
      <c r="J138" s="79">
        <f>SUBTOTAL(9,'Base de datos'!AC142:AH142)</f>
        <v>0</v>
      </c>
      <c r="K138" s="79" t="b">
        <f t="shared" si="38"/>
        <v>0</v>
      </c>
      <c r="L138" s="79">
        <f>SUBTOTAL(9,'Base de datos'!AI142:AM142)</f>
        <v>0</v>
      </c>
      <c r="M138" s="79" t="b">
        <f t="shared" si="39"/>
        <v>0</v>
      </c>
      <c r="N138" s="79">
        <f>SUBTOTAL(9,'Base de datos'!AN142:AR142)</f>
        <v>0</v>
      </c>
      <c r="O138" s="79" t="b">
        <f t="shared" si="40"/>
        <v>0</v>
      </c>
      <c r="P138" s="79">
        <f>SUBTOTAL(9,'Base de datos'!AS142:BP142)</f>
        <v>0</v>
      </c>
      <c r="Q138" s="79" t="b">
        <f t="shared" si="41"/>
        <v>0</v>
      </c>
      <c r="R138" s="79">
        <f>SUBTOTAL(9,'Base de datos'!AS142,'Base de datos'!AV142,'Base de datos'!BK142,'Base de datos'!BN142)</f>
        <v>0</v>
      </c>
      <c r="S138" s="79" t="b">
        <f t="shared" si="42"/>
        <v>0</v>
      </c>
      <c r="T138" s="79">
        <f>SUBTOTAL(9,'Base de datos'!AY142,'Base de datos'!BH142)</f>
        <v>0</v>
      </c>
      <c r="U138" s="79" t="b">
        <f t="shared" si="43"/>
        <v>0</v>
      </c>
      <c r="V138" s="79">
        <f>SUBTOTAL(9,'Base de datos'!BA142,'Base de datos'!BF142)</f>
        <v>0</v>
      </c>
      <c r="W138" s="79" t="b">
        <f t="shared" si="44"/>
        <v>0</v>
      </c>
      <c r="X138" s="79">
        <f>SUBTOTAL(9,'Base de datos'!AT142,'Base de datos'!BC142,'Base de datos'!BI142,'Base de datos'!BM142,'Base de datos'!BO142)</f>
        <v>0</v>
      </c>
      <c r="Y138" s="79" t="b">
        <f t="shared" si="45"/>
        <v>0</v>
      </c>
      <c r="Z138" s="79">
        <f>SUBTOTAL(9,'Base de datos'!AX142,'Base de datos'!BE142)</f>
        <v>0</v>
      </c>
      <c r="AA138" s="79" t="b">
        <f t="shared" si="46"/>
        <v>0</v>
      </c>
      <c r="AB138" s="79">
        <f>SUBTOTAL(9,'Base de datos'!BD142,'Base de datos'!BG142)</f>
        <v>0</v>
      </c>
      <c r="AC138" s="79" t="b">
        <f t="shared" si="47"/>
        <v>0</v>
      </c>
      <c r="AD138" s="79">
        <f>SUBTOTAL(9,'Base de datos'!AU142,'Base de datos'!AW142,'Base de datos'!AZ142,'Base de datos'!BJ142,'Base de datos'!BL142)</f>
        <v>0</v>
      </c>
      <c r="AE138" s="79" t="b">
        <f t="shared" si="48"/>
        <v>0</v>
      </c>
      <c r="AF138" s="79">
        <f>SUBTOTAL(9,'Base de datos'!BB142,'Base de datos'!BP142)</f>
        <v>0</v>
      </c>
      <c r="AG138" s="79" t="b">
        <f t="shared" si="49"/>
        <v>0</v>
      </c>
      <c r="AH138" s="79">
        <f>Tabulación!B138+Tabulación!D138+Tabulación!F138+Tabulación!H138+Tabulación!J138+Tabulación!L138+Tabulación!N138+Tabulación!P138</f>
        <v>0</v>
      </c>
      <c r="AI138" s="79" t="b">
        <f t="shared" si="50"/>
        <v>0</v>
      </c>
    </row>
    <row r="139" spans="1:35" x14ac:dyDescent="0.2">
      <c r="A139" s="1" t="str">
        <f>'Base de datos'!A143</f>
        <v>CUESTIONARIO 137</v>
      </c>
      <c r="B139" s="82">
        <f xml:space="preserve"> SUBTOTAL(9,'Base de datos'!K143:N143)</f>
        <v>0</v>
      </c>
      <c r="C139" s="79" t="b">
        <f t="shared" si="34"/>
        <v>0</v>
      </c>
      <c r="D139" s="82">
        <f xml:space="preserve"> SUBTOTAL(9,'Base de datos'!O143:R143)</f>
        <v>0</v>
      </c>
      <c r="E139" s="79" t="b">
        <f t="shared" si="35"/>
        <v>0</v>
      </c>
      <c r="F139" s="82">
        <f xml:space="preserve"> SUBTOTAL(9,'Base de datos'!S143:X143)</f>
        <v>0</v>
      </c>
      <c r="G139" s="79" t="b">
        <f t="shared" si="36"/>
        <v>0</v>
      </c>
      <c r="H139" s="79">
        <f>SUBTOTAL(9,'Base de datos'!Y143:AB143)</f>
        <v>0</v>
      </c>
      <c r="I139" s="79" t="b">
        <f t="shared" si="37"/>
        <v>0</v>
      </c>
      <c r="J139" s="79">
        <f>SUBTOTAL(9,'Base de datos'!AC143:AH143)</f>
        <v>0</v>
      </c>
      <c r="K139" s="79" t="b">
        <f t="shared" si="38"/>
        <v>0</v>
      </c>
      <c r="L139" s="79">
        <f>SUBTOTAL(9,'Base de datos'!AI143:AM143)</f>
        <v>0</v>
      </c>
      <c r="M139" s="79" t="b">
        <f t="shared" si="39"/>
        <v>0</v>
      </c>
      <c r="N139" s="79">
        <f>SUBTOTAL(9,'Base de datos'!AN143:AR143)</f>
        <v>0</v>
      </c>
      <c r="O139" s="79" t="b">
        <f t="shared" si="40"/>
        <v>0</v>
      </c>
      <c r="P139" s="79">
        <f>SUBTOTAL(9,'Base de datos'!AS143:BP143)</f>
        <v>0</v>
      </c>
      <c r="Q139" s="79" t="b">
        <f t="shared" si="41"/>
        <v>0</v>
      </c>
      <c r="R139" s="79">
        <f>SUBTOTAL(9,'Base de datos'!AS143,'Base de datos'!AV143,'Base de datos'!BK143,'Base de datos'!BN143)</f>
        <v>0</v>
      </c>
      <c r="S139" s="79" t="b">
        <f t="shared" si="42"/>
        <v>0</v>
      </c>
      <c r="T139" s="79">
        <f>SUBTOTAL(9,'Base de datos'!AY143,'Base de datos'!BH143)</f>
        <v>0</v>
      </c>
      <c r="U139" s="79" t="b">
        <f t="shared" si="43"/>
        <v>0</v>
      </c>
      <c r="V139" s="79">
        <f>SUBTOTAL(9,'Base de datos'!BA143,'Base de datos'!BF143)</f>
        <v>0</v>
      </c>
      <c r="W139" s="79" t="b">
        <f t="shared" si="44"/>
        <v>0</v>
      </c>
      <c r="X139" s="79">
        <f>SUBTOTAL(9,'Base de datos'!AT143,'Base de datos'!BC143,'Base de datos'!BI143,'Base de datos'!BM143,'Base de datos'!BO143)</f>
        <v>0</v>
      </c>
      <c r="Y139" s="79" t="b">
        <f t="shared" si="45"/>
        <v>0</v>
      </c>
      <c r="Z139" s="79">
        <f>SUBTOTAL(9,'Base de datos'!AX143,'Base de datos'!BE143)</f>
        <v>0</v>
      </c>
      <c r="AA139" s="79" t="b">
        <f t="shared" si="46"/>
        <v>0</v>
      </c>
      <c r="AB139" s="79">
        <f>SUBTOTAL(9,'Base de datos'!BD143,'Base de datos'!BG143)</f>
        <v>0</v>
      </c>
      <c r="AC139" s="79" t="b">
        <f t="shared" si="47"/>
        <v>0</v>
      </c>
      <c r="AD139" s="79">
        <f>SUBTOTAL(9,'Base de datos'!AU143,'Base de datos'!AW143,'Base de datos'!AZ143,'Base de datos'!BJ143,'Base de datos'!BL143)</f>
        <v>0</v>
      </c>
      <c r="AE139" s="79" t="b">
        <f t="shared" si="48"/>
        <v>0</v>
      </c>
      <c r="AF139" s="79">
        <f>SUBTOTAL(9,'Base de datos'!BB143,'Base de datos'!BP143)</f>
        <v>0</v>
      </c>
      <c r="AG139" s="79" t="b">
        <f t="shared" si="49"/>
        <v>0</v>
      </c>
      <c r="AH139" s="79">
        <f>Tabulación!B139+Tabulación!D139+Tabulación!F139+Tabulación!H139+Tabulación!J139+Tabulación!L139+Tabulación!N139+Tabulación!P139</f>
        <v>0</v>
      </c>
      <c r="AI139" s="79" t="b">
        <f t="shared" si="50"/>
        <v>0</v>
      </c>
    </row>
    <row r="140" spans="1:35" x14ac:dyDescent="0.2">
      <c r="A140" s="1" t="str">
        <f>'Base de datos'!A144</f>
        <v>CUESTIONARIO 138</v>
      </c>
      <c r="B140" s="82">
        <f xml:space="preserve"> SUBTOTAL(9,'Base de datos'!K144:N144)</f>
        <v>0</v>
      </c>
      <c r="C140" s="79" t="b">
        <f t="shared" si="34"/>
        <v>0</v>
      </c>
      <c r="D140" s="82">
        <f xml:space="preserve"> SUBTOTAL(9,'Base de datos'!O144:R144)</f>
        <v>0</v>
      </c>
      <c r="E140" s="79" t="b">
        <f t="shared" si="35"/>
        <v>0</v>
      </c>
      <c r="F140" s="82">
        <f xml:space="preserve"> SUBTOTAL(9,'Base de datos'!S144:X144)</f>
        <v>0</v>
      </c>
      <c r="G140" s="79" t="b">
        <f t="shared" si="36"/>
        <v>0</v>
      </c>
      <c r="H140" s="79">
        <f>SUBTOTAL(9,'Base de datos'!Y144:AB144)</f>
        <v>0</v>
      </c>
      <c r="I140" s="79" t="b">
        <f t="shared" si="37"/>
        <v>0</v>
      </c>
      <c r="J140" s="79">
        <f>SUBTOTAL(9,'Base de datos'!AC144:AH144)</f>
        <v>0</v>
      </c>
      <c r="K140" s="79" t="b">
        <f t="shared" si="38"/>
        <v>0</v>
      </c>
      <c r="L140" s="79">
        <f>SUBTOTAL(9,'Base de datos'!AI144:AM144)</f>
        <v>0</v>
      </c>
      <c r="M140" s="79" t="b">
        <f t="shared" si="39"/>
        <v>0</v>
      </c>
      <c r="N140" s="79">
        <f>SUBTOTAL(9,'Base de datos'!AN144:AR144)</f>
        <v>0</v>
      </c>
      <c r="O140" s="79" t="b">
        <f t="shared" si="40"/>
        <v>0</v>
      </c>
      <c r="P140" s="79">
        <f>SUBTOTAL(9,'Base de datos'!AS144:BP144)</f>
        <v>0</v>
      </c>
      <c r="Q140" s="79" t="b">
        <f t="shared" si="41"/>
        <v>0</v>
      </c>
      <c r="R140" s="79">
        <f>SUBTOTAL(9,'Base de datos'!AS144,'Base de datos'!AV144,'Base de datos'!BK144,'Base de datos'!BN144)</f>
        <v>0</v>
      </c>
      <c r="S140" s="79" t="b">
        <f t="shared" si="42"/>
        <v>0</v>
      </c>
      <c r="T140" s="79">
        <f>SUBTOTAL(9,'Base de datos'!AY144,'Base de datos'!BH144)</f>
        <v>0</v>
      </c>
      <c r="U140" s="79" t="b">
        <f t="shared" si="43"/>
        <v>0</v>
      </c>
      <c r="V140" s="79">
        <f>SUBTOTAL(9,'Base de datos'!BA144,'Base de datos'!BF144)</f>
        <v>0</v>
      </c>
      <c r="W140" s="79" t="b">
        <f t="shared" si="44"/>
        <v>0</v>
      </c>
      <c r="X140" s="79">
        <f>SUBTOTAL(9,'Base de datos'!AT144,'Base de datos'!BC144,'Base de datos'!BI144,'Base de datos'!BM144,'Base de datos'!BO144)</f>
        <v>0</v>
      </c>
      <c r="Y140" s="79" t="b">
        <f t="shared" si="45"/>
        <v>0</v>
      </c>
      <c r="Z140" s="79">
        <f>SUBTOTAL(9,'Base de datos'!AX144,'Base de datos'!BE144)</f>
        <v>0</v>
      </c>
      <c r="AA140" s="79" t="b">
        <f t="shared" si="46"/>
        <v>0</v>
      </c>
      <c r="AB140" s="79">
        <f>SUBTOTAL(9,'Base de datos'!BD144,'Base de datos'!BG144)</f>
        <v>0</v>
      </c>
      <c r="AC140" s="79" t="b">
        <f t="shared" si="47"/>
        <v>0</v>
      </c>
      <c r="AD140" s="79">
        <f>SUBTOTAL(9,'Base de datos'!AU144,'Base de datos'!AW144,'Base de datos'!AZ144,'Base de datos'!BJ144,'Base de datos'!BL144)</f>
        <v>0</v>
      </c>
      <c r="AE140" s="79" t="b">
        <f t="shared" si="48"/>
        <v>0</v>
      </c>
      <c r="AF140" s="79">
        <f>SUBTOTAL(9,'Base de datos'!BB144,'Base de datos'!BP144)</f>
        <v>0</v>
      </c>
      <c r="AG140" s="79" t="b">
        <f t="shared" si="49"/>
        <v>0</v>
      </c>
      <c r="AH140" s="79">
        <f>Tabulación!B140+Tabulación!D140+Tabulación!F140+Tabulación!H140+Tabulación!J140+Tabulación!L140+Tabulación!N140+Tabulación!P140</f>
        <v>0</v>
      </c>
      <c r="AI140" s="79" t="b">
        <f t="shared" si="50"/>
        <v>0</v>
      </c>
    </row>
    <row r="141" spans="1:35" x14ac:dyDescent="0.2">
      <c r="A141" s="1" t="str">
        <f>'Base de datos'!A145</f>
        <v>CUESTIONARIO 139</v>
      </c>
      <c r="B141" s="82">
        <f xml:space="preserve"> SUBTOTAL(9,'Base de datos'!K145:N145)</f>
        <v>0</v>
      </c>
      <c r="C141" s="79" t="b">
        <f t="shared" si="34"/>
        <v>0</v>
      </c>
      <c r="D141" s="82">
        <f xml:space="preserve"> SUBTOTAL(9,'Base de datos'!O145:R145)</f>
        <v>0</v>
      </c>
      <c r="E141" s="79" t="b">
        <f t="shared" si="35"/>
        <v>0</v>
      </c>
      <c r="F141" s="82">
        <f xml:space="preserve"> SUBTOTAL(9,'Base de datos'!S145:X145)</f>
        <v>0</v>
      </c>
      <c r="G141" s="79" t="b">
        <f t="shared" si="36"/>
        <v>0</v>
      </c>
      <c r="H141" s="79">
        <f>SUBTOTAL(9,'Base de datos'!Y145:AB145)</f>
        <v>0</v>
      </c>
      <c r="I141" s="79" t="b">
        <f t="shared" si="37"/>
        <v>0</v>
      </c>
      <c r="J141" s="79">
        <f>SUBTOTAL(9,'Base de datos'!AC145:AH145)</f>
        <v>0</v>
      </c>
      <c r="K141" s="79" t="b">
        <f t="shared" si="38"/>
        <v>0</v>
      </c>
      <c r="L141" s="79">
        <f>SUBTOTAL(9,'Base de datos'!AI145:AM145)</f>
        <v>0</v>
      </c>
      <c r="M141" s="79" t="b">
        <f t="shared" si="39"/>
        <v>0</v>
      </c>
      <c r="N141" s="79">
        <f>SUBTOTAL(9,'Base de datos'!AN145:AR145)</f>
        <v>0</v>
      </c>
      <c r="O141" s="79" t="b">
        <f t="shared" si="40"/>
        <v>0</v>
      </c>
      <c r="P141" s="79">
        <f>SUBTOTAL(9,'Base de datos'!AS145:BP145)</f>
        <v>0</v>
      </c>
      <c r="Q141" s="79" t="b">
        <f t="shared" si="41"/>
        <v>0</v>
      </c>
      <c r="R141" s="79">
        <f>SUBTOTAL(9,'Base de datos'!AS145,'Base de datos'!AV145,'Base de datos'!BK145,'Base de datos'!BN145)</f>
        <v>0</v>
      </c>
      <c r="S141" s="79" t="b">
        <f t="shared" si="42"/>
        <v>0</v>
      </c>
      <c r="T141" s="79">
        <f>SUBTOTAL(9,'Base de datos'!AY145,'Base de datos'!BH145)</f>
        <v>0</v>
      </c>
      <c r="U141" s="79" t="b">
        <f t="shared" si="43"/>
        <v>0</v>
      </c>
      <c r="V141" s="79">
        <f>SUBTOTAL(9,'Base de datos'!BA145,'Base de datos'!BF145)</f>
        <v>0</v>
      </c>
      <c r="W141" s="79" t="b">
        <f t="shared" si="44"/>
        <v>0</v>
      </c>
      <c r="X141" s="79">
        <f>SUBTOTAL(9,'Base de datos'!AT145,'Base de datos'!BC145,'Base de datos'!BI145,'Base de datos'!BM145,'Base de datos'!BO145)</f>
        <v>0</v>
      </c>
      <c r="Y141" s="79" t="b">
        <f t="shared" si="45"/>
        <v>0</v>
      </c>
      <c r="Z141" s="79">
        <f>SUBTOTAL(9,'Base de datos'!AX145,'Base de datos'!BE145)</f>
        <v>0</v>
      </c>
      <c r="AA141" s="79" t="b">
        <f t="shared" si="46"/>
        <v>0</v>
      </c>
      <c r="AB141" s="79">
        <f>SUBTOTAL(9,'Base de datos'!BD145,'Base de datos'!BG145)</f>
        <v>0</v>
      </c>
      <c r="AC141" s="79" t="b">
        <f t="shared" si="47"/>
        <v>0</v>
      </c>
      <c r="AD141" s="79">
        <f>SUBTOTAL(9,'Base de datos'!AU145,'Base de datos'!AW145,'Base de datos'!AZ145,'Base de datos'!BJ145,'Base de datos'!BL145)</f>
        <v>0</v>
      </c>
      <c r="AE141" s="79" t="b">
        <f t="shared" si="48"/>
        <v>0</v>
      </c>
      <c r="AF141" s="79">
        <f>SUBTOTAL(9,'Base de datos'!BB145,'Base de datos'!BP145)</f>
        <v>0</v>
      </c>
      <c r="AG141" s="79" t="b">
        <f t="shared" si="49"/>
        <v>0</v>
      </c>
      <c r="AH141" s="79">
        <f>Tabulación!B141+Tabulación!D141+Tabulación!F141+Tabulación!H141+Tabulación!J141+Tabulación!L141+Tabulación!N141+Tabulación!P141</f>
        <v>0</v>
      </c>
      <c r="AI141" s="79" t="b">
        <f t="shared" si="50"/>
        <v>0</v>
      </c>
    </row>
    <row r="142" spans="1:35" x14ac:dyDescent="0.2">
      <c r="A142" s="1" t="str">
        <f>'Base de datos'!A146</f>
        <v>CUESTIONARIO 140</v>
      </c>
      <c r="B142" s="82">
        <f xml:space="preserve"> SUBTOTAL(9,'Base de datos'!K146:N146)</f>
        <v>0</v>
      </c>
      <c r="C142" s="79" t="b">
        <f t="shared" si="34"/>
        <v>0</v>
      </c>
      <c r="D142" s="82">
        <f xml:space="preserve"> SUBTOTAL(9,'Base de datos'!O146:R146)</f>
        <v>0</v>
      </c>
      <c r="E142" s="79" t="b">
        <f t="shared" si="35"/>
        <v>0</v>
      </c>
      <c r="F142" s="82">
        <f xml:space="preserve"> SUBTOTAL(9,'Base de datos'!S146:X146)</f>
        <v>0</v>
      </c>
      <c r="G142" s="79" t="b">
        <f t="shared" si="36"/>
        <v>0</v>
      </c>
      <c r="H142" s="79">
        <f>SUBTOTAL(9,'Base de datos'!Y146:AB146)</f>
        <v>0</v>
      </c>
      <c r="I142" s="79" t="b">
        <f t="shared" si="37"/>
        <v>0</v>
      </c>
      <c r="J142" s="79">
        <f>SUBTOTAL(9,'Base de datos'!AC146:AH146)</f>
        <v>0</v>
      </c>
      <c r="K142" s="79" t="b">
        <f t="shared" si="38"/>
        <v>0</v>
      </c>
      <c r="L142" s="79">
        <f>SUBTOTAL(9,'Base de datos'!AI146:AM146)</f>
        <v>0</v>
      </c>
      <c r="M142" s="79" t="b">
        <f t="shared" si="39"/>
        <v>0</v>
      </c>
      <c r="N142" s="79">
        <f>SUBTOTAL(9,'Base de datos'!AN146:AR146)</f>
        <v>0</v>
      </c>
      <c r="O142" s="79" t="b">
        <f t="shared" si="40"/>
        <v>0</v>
      </c>
      <c r="P142" s="79">
        <f>SUBTOTAL(9,'Base de datos'!AS146:BP146)</f>
        <v>0</v>
      </c>
      <c r="Q142" s="79" t="b">
        <f t="shared" si="41"/>
        <v>0</v>
      </c>
      <c r="R142" s="79">
        <f>SUBTOTAL(9,'Base de datos'!AS146,'Base de datos'!AV146,'Base de datos'!BK146,'Base de datos'!BN146)</f>
        <v>0</v>
      </c>
      <c r="S142" s="79" t="b">
        <f t="shared" si="42"/>
        <v>0</v>
      </c>
      <c r="T142" s="79">
        <f>SUBTOTAL(9,'Base de datos'!AY146,'Base de datos'!BH146)</f>
        <v>0</v>
      </c>
      <c r="U142" s="79" t="b">
        <f t="shared" si="43"/>
        <v>0</v>
      </c>
      <c r="V142" s="79">
        <f>SUBTOTAL(9,'Base de datos'!BA146,'Base de datos'!BF146)</f>
        <v>0</v>
      </c>
      <c r="W142" s="79" t="b">
        <f t="shared" si="44"/>
        <v>0</v>
      </c>
      <c r="X142" s="79">
        <f>SUBTOTAL(9,'Base de datos'!AT146,'Base de datos'!BC146,'Base de datos'!BI146,'Base de datos'!BM146,'Base de datos'!BO146)</f>
        <v>0</v>
      </c>
      <c r="Y142" s="79" t="b">
        <f t="shared" si="45"/>
        <v>0</v>
      </c>
      <c r="Z142" s="79">
        <f>SUBTOTAL(9,'Base de datos'!AX146,'Base de datos'!BE146)</f>
        <v>0</v>
      </c>
      <c r="AA142" s="79" t="b">
        <f t="shared" si="46"/>
        <v>0</v>
      </c>
      <c r="AB142" s="79">
        <f>SUBTOTAL(9,'Base de datos'!BD146,'Base de datos'!BG146)</f>
        <v>0</v>
      </c>
      <c r="AC142" s="79" t="b">
        <f t="shared" si="47"/>
        <v>0</v>
      </c>
      <c r="AD142" s="79">
        <f>SUBTOTAL(9,'Base de datos'!AU146,'Base de datos'!AW146,'Base de datos'!AZ146,'Base de datos'!BJ146,'Base de datos'!BL146)</f>
        <v>0</v>
      </c>
      <c r="AE142" s="79" t="b">
        <f t="shared" si="48"/>
        <v>0</v>
      </c>
      <c r="AF142" s="79">
        <f>SUBTOTAL(9,'Base de datos'!BB146,'Base de datos'!BP146)</f>
        <v>0</v>
      </c>
      <c r="AG142" s="79" t="b">
        <f t="shared" si="49"/>
        <v>0</v>
      </c>
      <c r="AH142" s="79">
        <f>Tabulación!B142+Tabulación!D142+Tabulación!F142+Tabulación!H142+Tabulación!J142+Tabulación!L142+Tabulación!N142+Tabulación!P142</f>
        <v>0</v>
      </c>
      <c r="AI142" s="79" t="b">
        <f t="shared" si="50"/>
        <v>0</v>
      </c>
    </row>
    <row r="143" spans="1:35" x14ac:dyDescent="0.2">
      <c r="A143" s="1" t="str">
        <f>'Base de datos'!A147</f>
        <v>CUESTIONARIO 141</v>
      </c>
      <c r="B143" s="82">
        <f xml:space="preserve"> SUBTOTAL(9,'Base de datos'!K147:N147)</f>
        <v>0</v>
      </c>
      <c r="C143" s="79" t="b">
        <f t="shared" si="34"/>
        <v>0</v>
      </c>
      <c r="D143" s="82">
        <f xml:space="preserve"> SUBTOTAL(9,'Base de datos'!O147:R147)</f>
        <v>0</v>
      </c>
      <c r="E143" s="79" t="b">
        <f t="shared" si="35"/>
        <v>0</v>
      </c>
      <c r="F143" s="82">
        <f xml:space="preserve"> SUBTOTAL(9,'Base de datos'!S147:X147)</f>
        <v>0</v>
      </c>
      <c r="G143" s="79" t="b">
        <f t="shared" si="36"/>
        <v>0</v>
      </c>
      <c r="H143" s="79">
        <f>SUBTOTAL(9,'Base de datos'!Y147:AB147)</f>
        <v>0</v>
      </c>
      <c r="I143" s="79" t="b">
        <f t="shared" si="37"/>
        <v>0</v>
      </c>
      <c r="J143" s="79">
        <f>SUBTOTAL(9,'Base de datos'!AC147:AH147)</f>
        <v>0</v>
      </c>
      <c r="K143" s="79" t="b">
        <f t="shared" si="38"/>
        <v>0</v>
      </c>
      <c r="L143" s="79">
        <f>SUBTOTAL(9,'Base de datos'!AI147:AM147)</f>
        <v>0</v>
      </c>
      <c r="M143" s="79" t="b">
        <f t="shared" si="39"/>
        <v>0</v>
      </c>
      <c r="N143" s="79">
        <f>SUBTOTAL(9,'Base de datos'!AN147:AR147)</f>
        <v>0</v>
      </c>
      <c r="O143" s="79" t="b">
        <f t="shared" si="40"/>
        <v>0</v>
      </c>
      <c r="P143" s="79">
        <f>SUBTOTAL(9,'Base de datos'!AS147:BP147)</f>
        <v>0</v>
      </c>
      <c r="Q143" s="79" t="b">
        <f t="shared" si="41"/>
        <v>0</v>
      </c>
      <c r="R143" s="79">
        <f>SUBTOTAL(9,'Base de datos'!AS147,'Base de datos'!AV147,'Base de datos'!BK147,'Base de datos'!BN147)</f>
        <v>0</v>
      </c>
      <c r="S143" s="79" t="b">
        <f t="shared" si="42"/>
        <v>0</v>
      </c>
      <c r="T143" s="79">
        <f>SUBTOTAL(9,'Base de datos'!AY147,'Base de datos'!BH147)</f>
        <v>0</v>
      </c>
      <c r="U143" s="79" t="b">
        <f t="shared" si="43"/>
        <v>0</v>
      </c>
      <c r="V143" s="79">
        <f>SUBTOTAL(9,'Base de datos'!BA147,'Base de datos'!BF147)</f>
        <v>0</v>
      </c>
      <c r="W143" s="79" t="b">
        <f t="shared" si="44"/>
        <v>0</v>
      </c>
      <c r="X143" s="79">
        <f>SUBTOTAL(9,'Base de datos'!AT147,'Base de datos'!BC147,'Base de datos'!BI147,'Base de datos'!BM147,'Base de datos'!BO147)</f>
        <v>0</v>
      </c>
      <c r="Y143" s="79" t="b">
        <f t="shared" si="45"/>
        <v>0</v>
      </c>
      <c r="Z143" s="79">
        <f>SUBTOTAL(9,'Base de datos'!AX147,'Base de datos'!BE147)</f>
        <v>0</v>
      </c>
      <c r="AA143" s="79" t="b">
        <f t="shared" si="46"/>
        <v>0</v>
      </c>
      <c r="AB143" s="79">
        <f>SUBTOTAL(9,'Base de datos'!BD147,'Base de datos'!BG147)</f>
        <v>0</v>
      </c>
      <c r="AC143" s="79" t="b">
        <f t="shared" si="47"/>
        <v>0</v>
      </c>
      <c r="AD143" s="79">
        <f>SUBTOTAL(9,'Base de datos'!AU147,'Base de datos'!AW147,'Base de datos'!AZ147,'Base de datos'!BJ147,'Base de datos'!BL147)</f>
        <v>0</v>
      </c>
      <c r="AE143" s="79" t="b">
        <f t="shared" si="48"/>
        <v>0</v>
      </c>
      <c r="AF143" s="79">
        <f>SUBTOTAL(9,'Base de datos'!BB147,'Base de datos'!BP147)</f>
        <v>0</v>
      </c>
      <c r="AG143" s="79" t="b">
        <f t="shared" si="49"/>
        <v>0</v>
      </c>
      <c r="AH143" s="79">
        <f>Tabulación!B143+Tabulación!D143+Tabulación!F143+Tabulación!H143+Tabulación!J143+Tabulación!L143+Tabulación!N143+Tabulación!P143</f>
        <v>0</v>
      </c>
      <c r="AI143" s="79" t="b">
        <f t="shared" si="50"/>
        <v>0</v>
      </c>
    </row>
    <row r="144" spans="1:35" x14ac:dyDescent="0.2">
      <c r="A144" s="1" t="str">
        <f>'Base de datos'!A148</f>
        <v>CUESTIONARIO 142</v>
      </c>
      <c r="B144" s="82">
        <f xml:space="preserve"> SUBTOTAL(9,'Base de datos'!K148:N148)</f>
        <v>0</v>
      </c>
      <c r="C144" s="79" t="b">
        <f t="shared" si="34"/>
        <v>0</v>
      </c>
      <c r="D144" s="82">
        <f xml:space="preserve"> SUBTOTAL(9,'Base de datos'!O148:R148)</f>
        <v>0</v>
      </c>
      <c r="E144" s="79" t="b">
        <f t="shared" si="35"/>
        <v>0</v>
      </c>
      <c r="F144" s="82">
        <f xml:space="preserve"> SUBTOTAL(9,'Base de datos'!S148:X148)</f>
        <v>0</v>
      </c>
      <c r="G144" s="79" t="b">
        <f t="shared" si="36"/>
        <v>0</v>
      </c>
      <c r="H144" s="79">
        <f>SUBTOTAL(9,'Base de datos'!Y148:AB148)</f>
        <v>0</v>
      </c>
      <c r="I144" s="79" t="b">
        <f t="shared" si="37"/>
        <v>0</v>
      </c>
      <c r="J144" s="79">
        <f>SUBTOTAL(9,'Base de datos'!AC148:AH148)</f>
        <v>0</v>
      </c>
      <c r="K144" s="79" t="b">
        <f t="shared" si="38"/>
        <v>0</v>
      </c>
      <c r="L144" s="79">
        <f>SUBTOTAL(9,'Base de datos'!AI148:AM148)</f>
        <v>0</v>
      </c>
      <c r="M144" s="79" t="b">
        <f t="shared" si="39"/>
        <v>0</v>
      </c>
      <c r="N144" s="79">
        <f>SUBTOTAL(9,'Base de datos'!AN148:AR148)</f>
        <v>0</v>
      </c>
      <c r="O144" s="79" t="b">
        <f t="shared" si="40"/>
        <v>0</v>
      </c>
      <c r="P144" s="79">
        <f>SUBTOTAL(9,'Base de datos'!AS148:BP148)</f>
        <v>0</v>
      </c>
      <c r="Q144" s="79" t="b">
        <f t="shared" si="41"/>
        <v>0</v>
      </c>
      <c r="R144" s="79">
        <f>SUBTOTAL(9,'Base de datos'!AS148,'Base de datos'!AV148,'Base de datos'!BK148,'Base de datos'!BN148)</f>
        <v>0</v>
      </c>
      <c r="S144" s="79" t="b">
        <f t="shared" si="42"/>
        <v>0</v>
      </c>
      <c r="T144" s="79">
        <f>SUBTOTAL(9,'Base de datos'!AY148,'Base de datos'!BH148)</f>
        <v>0</v>
      </c>
      <c r="U144" s="79" t="b">
        <f t="shared" si="43"/>
        <v>0</v>
      </c>
      <c r="V144" s="79">
        <f>SUBTOTAL(9,'Base de datos'!BA148,'Base de datos'!BF148)</f>
        <v>0</v>
      </c>
      <c r="W144" s="79" t="b">
        <f t="shared" si="44"/>
        <v>0</v>
      </c>
      <c r="X144" s="79">
        <f>SUBTOTAL(9,'Base de datos'!AT148,'Base de datos'!BC148,'Base de datos'!BI148,'Base de datos'!BM148,'Base de datos'!BO148)</f>
        <v>0</v>
      </c>
      <c r="Y144" s="79" t="b">
        <f t="shared" si="45"/>
        <v>0</v>
      </c>
      <c r="Z144" s="79">
        <f>SUBTOTAL(9,'Base de datos'!AX148,'Base de datos'!BE148)</f>
        <v>0</v>
      </c>
      <c r="AA144" s="79" t="b">
        <f t="shared" si="46"/>
        <v>0</v>
      </c>
      <c r="AB144" s="79">
        <f>SUBTOTAL(9,'Base de datos'!BD148,'Base de datos'!BG148)</f>
        <v>0</v>
      </c>
      <c r="AC144" s="79" t="b">
        <f t="shared" si="47"/>
        <v>0</v>
      </c>
      <c r="AD144" s="79">
        <f>SUBTOTAL(9,'Base de datos'!AU148,'Base de datos'!AW148,'Base de datos'!AZ148,'Base de datos'!BJ148,'Base de datos'!BL148)</f>
        <v>0</v>
      </c>
      <c r="AE144" s="79" t="b">
        <f t="shared" si="48"/>
        <v>0</v>
      </c>
      <c r="AF144" s="79">
        <f>SUBTOTAL(9,'Base de datos'!BB148,'Base de datos'!BP148)</f>
        <v>0</v>
      </c>
      <c r="AG144" s="79" t="b">
        <f t="shared" si="49"/>
        <v>0</v>
      </c>
      <c r="AH144" s="79">
        <f>Tabulación!B144+Tabulación!D144+Tabulación!F144+Tabulación!H144+Tabulación!J144+Tabulación!L144+Tabulación!N144+Tabulación!P144</f>
        <v>0</v>
      </c>
      <c r="AI144" s="79" t="b">
        <f t="shared" si="50"/>
        <v>0</v>
      </c>
    </row>
    <row r="145" spans="1:35" x14ac:dyDescent="0.2">
      <c r="A145" s="1" t="str">
        <f>'Base de datos'!A149</f>
        <v>CUESTIONARIO 143</v>
      </c>
      <c r="B145" s="82">
        <f xml:space="preserve"> SUBTOTAL(9,'Base de datos'!K149:N149)</f>
        <v>0</v>
      </c>
      <c r="C145" s="79" t="b">
        <f t="shared" si="34"/>
        <v>0</v>
      </c>
      <c r="D145" s="82">
        <f xml:space="preserve"> SUBTOTAL(9,'Base de datos'!O149:R149)</f>
        <v>0</v>
      </c>
      <c r="E145" s="79" t="b">
        <f t="shared" si="35"/>
        <v>0</v>
      </c>
      <c r="F145" s="82">
        <f xml:space="preserve"> SUBTOTAL(9,'Base de datos'!S149:X149)</f>
        <v>0</v>
      </c>
      <c r="G145" s="79" t="b">
        <f t="shared" si="36"/>
        <v>0</v>
      </c>
      <c r="H145" s="79">
        <f>SUBTOTAL(9,'Base de datos'!Y149:AB149)</f>
        <v>0</v>
      </c>
      <c r="I145" s="79" t="b">
        <f t="shared" si="37"/>
        <v>0</v>
      </c>
      <c r="J145" s="79">
        <f>SUBTOTAL(9,'Base de datos'!AC149:AH149)</f>
        <v>0</v>
      </c>
      <c r="K145" s="79" t="b">
        <f t="shared" si="38"/>
        <v>0</v>
      </c>
      <c r="L145" s="79">
        <f>SUBTOTAL(9,'Base de datos'!AI149:AM149)</f>
        <v>0</v>
      </c>
      <c r="M145" s="79" t="b">
        <f t="shared" si="39"/>
        <v>0</v>
      </c>
      <c r="N145" s="79">
        <f>SUBTOTAL(9,'Base de datos'!AN149:AR149)</f>
        <v>0</v>
      </c>
      <c r="O145" s="79" t="b">
        <f t="shared" si="40"/>
        <v>0</v>
      </c>
      <c r="P145" s="79">
        <f>SUBTOTAL(9,'Base de datos'!AS149:BP149)</f>
        <v>0</v>
      </c>
      <c r="Q145" s="79" t="b">
        <f t="shared" si="41"/>
        <v>0</v>
      </c>
      <c r="R145" s="79">
        <f>SUBTOTAL(9,'Base de datos'!AS149,'Base de datos'!AV149,'Base de datos'!BK149,'Base de datos'!BN149)</f>
        <v>0</v>
      </c>
      <c r="S145" s="79" t="b">
        <f t="shared" si="42"/>
        <v>0</v>
      </c>
      <c r="T145" s="79">
        <f>SUBTOTAL(9,'Base de datos'!AY149,'Base de datos'!BH149)</f>
        <v>0</v>
      </c>
      <c r="U145" s="79" t="b">
        <f t="shared" si="43"/>
        <v>0</v>
      </c>
      <c r="V145" s="79">
        <f>SUBTOTAL(9,'Base de datos'!BA149,'Base de datos'!BF149)</f>
        <v>0</v>
      </c>
      <c r="W145" s="79" t="b">
        <f t="shared" si="44"/>
        <v>0</v>
      </c>
      <c r="X145" s="79">
        <f>SUBTOTAL(9,'Base de datos'!AT149,'Base de datos'!BC149,'Base de datos'!BI149,'Base de datos'!BM149,'Base de datos'!BO149)</f>
        <v>0</v>
      </c>
      <c r="Y145" s="79" t="b">
        <f t="shared" si="45"/>
        <v>0</v>
      </c>
      <c r="Z145" s="79">
        <f>SUBTOTAL(9,'Base de datos'!AX149,'Base de datos'!BE149)</f>
        <v>0</v>
      </c>
      <c r="AA145" s="79" t="b">
        <f t="shared" si="46"/>
        <v>0</v>
      </c>
      <c r="AB145" s="79">
        <f>SUBTOTAL(9,'Base de datos'!BD149,'Base de datos'!BG149)</f>
        <v>0</v>
      </c>
      <c r="AC145" s="79" t="b">
        <f t="shared" si="47"/>
        <v>0</v>
      </c>
      <c r="AD145" s="79">
        <f>SUBTOTAL(9,'Base de datos'!AU149,'Base de datos'!AW149,'Base de datos'!AZ149,'Base de datos'!BJ149,'Base de datos'!BL149)</f>
        <v>0</v>
      </c>
      <c r="AE145" s="79" t="b">
        <f t="shared" si="48"/>
        <v>0</v>
      </c>
      <c r="AF145" s="79">
        <f>SUBTOTAL(9,'Base de datos'!BB149,'Base de datos'!BP149)</f>
        <v>0</v>
      </c>
      <c r="AG145" s="79" t="b">
        <f t="shared" si="49"/>
        <v>0</v>
      </c>
      <c r="AH145" s="79">
        <f>Tabulación!B145+Tabulación!D145+Tabulación!F145+Tabulación!H145+Tabulación!J145+Tabulación!L145+Tabulación!N145+Tabulación!P145</f>
        <v>0</v>
      </c>
      <c r="AI145" s="79" t="b">
        <f t="shared" si="50"/>
        <v>0</v>
      </c>
    </row>
    <row r="146" spans="1:35" x14ac:dyDescent="0.2">
      <c r="A146" s="1" t="str">
        <f>'Base de datos'!A150</f>
        <v>CUESTIONARIO 144</v>
      </c>
      <c r="B146" s="82">
        <f xml:space="preserve"> SUBTOTAL(9,'Base de datos'!K150:N150)</f>
        <v>0</v>
      </c>
      <c r="C146" s="79" t="b">
        <f t="shared" si="34"/>
        <v>0</v>
      </c>
      <c r="D146" s="82">
        <f xml:space="preserve"> SUBTOTAL(9,'Base de datos'!O150:R150)</f>
        <v>0</v>
      </c>
      <c r="E146" s="79" t="b">
        <f t="shared" si="35"/>
        <v>0</v>
      </c>
      <c r="F146" s="82">
        <f xml:space="preserve"> SUBTOTAL(9,'Base de datos'!S150:X150)</f>
        <v>0</v>
      </c>
      <c r="G146" s="79" t="b">
        <f t="shared" si="36"/>
        <v>0</v>
      </c>
      <c r="H146" s="79">
        <f>SUBTOTAL(9,'Base de datos'!Y150:AB150)</f>
        <v>0</v>
      </c>
      <c r="I146" s="79" t="b">
        <f t="shared" si="37"/>
        <v>0</v>
      </c>
      <c r="J146" s="79">
        <f>SUBTOTAL(9,'Base de datos'!AC150:AH150)</f>
        <v>0</v>
      </c>
      <c r="K146" s="79" t="b">
        <f t="shared" si="38"/>
        <v>0</v>
      </c>
      <c r="L146" s="79">
        <f>SUBTOTAL(9,'Base de datos'!AI150:AM150)</f>
        <v>0</v>
      </c>
      <c r="M146" s="79" t="b">
        <f t="shared" si="39"/>
        <v>0</v>
      </c>
      <c r="N146" s="79">
        <f>SUBTOTAL(9,'Base de datos'!AN150:AR150)</f>
        <v>0</v>
      </c>
      <c r="O146" s="79" t="b">
        <f t="shared" si="40"/>
        <v>0</v>
      </c>
      <c r="P146" s="79">
        <f>SUBTOTAL(9,'Base de datos'!AS150:BP150)</f>
        <v>0</v>
      </c>
      <c r="Q146" s="79" t="b">
        <f t="shared" si="41"/>
        <v>0</v>
      </c>
      <c r="R146" s="79">
        <f>SUBTOTAL(9,'Base de datos'!AS150,'Base de datos'!AV150,'Base de datos'!BK150,'Base de datos'!BN150)</f>
        <v>0</v>
      </c>
      <c r="S146" s="79" t="b">
        <f t="shared" si="42"/>
        <v>0</v>
      </c>
      <c r="T146" s="79">
        <f>SUBTOTAL(9,'Base de datos'!AY150,'Base de datos'!BH150)</f>
        <v>0</v>
      </c>
      <c r="U146" s="79" t="b">
        <f t="shared" si="43"/>
        <v>0</v>
      </c>
      <c r="V146" s="79">
        <f>SUBTOTAL(9,'Base de datos'!BA150,'Base de datos'!BF150)</f>
        <v>0</v>
      </c>
      <c r="W146" s="79" t="b">
        <f t="shared" si="44"/>
        <v>0</v>
      </c>
      <c r="X146" s="79">
        <f>SUBTOTAL(9,'Base de datos'!AT150,'Base de datos'!BC150,'Base de datos'!BI150,'Base de datos'!BM150,'Base de datos'!BO150)</f>
        <v>0</v>
      </c>
      <c r="Y146" s="79" t="b">
        <f t="shared" si="45"/>
        <v>0</v>
      </c>
      <c r="Z146" s="79">
        <f>SUBTOTAL(9,'Base de datos'!AX150,'Base de datos'!BE150)</f>
        <v>0</v>
      </c>
      <c r="AA146" s="79" t="b">
        <f t="shared" si="46"/>
        <v>0</v>
      </c>
      <c r="AB146" s="79">
        <f>SUBTOTAL(9,'Base de datos'!BD150,'Base de datos'!BG150)</f>
        <v>0</v>
      </c>
      <c r="AC146" s="79" t="b">
        <f t="shared" si="47"/>
        <v>0</v>
      </c>
      <c r="AD146" s="79">
        <f>SUBTOTAL(9,'Base de datos'!AU150,'Base de datos'!AW150,'Base de datos'!AZ150,'Base de datos'!BJ150,'Base de datos'!BL150)</f>
        <v>0</v>
      </c>
      <c r="AE146" s="79" t="b">
        <f t="shared" si="48"/>
        <v>0</v>
      </c>
      <c r="AF146" s="79">
        <f>SUBTOTAL(9,'Base de datos'!BB150,'Base de datos'!BP150)</f>
        <v>0</v>
      </c>
      <c r="AG146" s="79" t="b">
        <f t="shared" si="49"/>
        <v>0</v>
      </c>
      <c r="AH146" s="79">
        <f>Tabulación!B146+Tabulación!D146+Tabulación!F146+Tabulación!H146+Tabulación!J146+Tabulación!L146+Tabulación!N146+Tabulación!P146</f>
        <v>0</v>
      </c>
      <c r="AI146" s="79" t="b">
        <f t="shared" si="50"/>
        <v>0</v>
      </c>
    </row>
    <row r="147" spans="1:35" x14ac:dyDescent="0.2">
      <c r="A147" s="1" t="str">
        <f>'Base de datos'!A151</f>
        <v>CUESTIONARIO 145</v>
      </c>
      <c r="B147" s="82">
        <f xml:space="preserve"> SUBTOTAL(9,'Base de datos'!K151:N151)</f>
        <v>0</v>
      </c>
      <c r="C147" s="79" t="b">
        <f t="shared" si="34"/>
        <v>0</v>
      </c>
      <c r="D147" s="82">
        <f xml:space="preserve"> SUBTOTAL(9,'Base de datos'!O151:R151)</f>
        <v>0</v>
      </c>
      <c r="E147" s="79" t="b">
        <f t="shared" si="35"/>
        <v>0</v>
      </c>
      <c r="F147" s="82">
        <f xml:space="preserve"> SUBTOTAL(9,'Base de datos'!S151:X151)</f>
        <v>0</v>
      </c>
      <c r="G147" s="79" t="b">
        <f t="shared" si="36"/>
        <v>0</v>
      </c>
      <c r="H147" s="79">
        <f>SUBTOTAL(9,'Base de datos'!Y151:AB151)</f>
        <v>0</v>
      </c>
      <c r="I147" s="79" t="b">
        <f t="shared" si="37"/>
        <v>0</v>
      </c>
      <c r="J147" s="79">
        <f>SUBTOTAL(9,'Base de datos'!AC151:AH151)</f>
        <v>0</v>
      </c>
      <c r="K147" s="79" t="b">
        <f t="shared" si="38"/>
        <v>0</v>
      </c>
      <c r="L147" s="79">
        <f>SUBTOTAL(9,'Base de datos'!AI151:AM151)</f>
        <v>0</v>
      </c>
      <c r="M147" s="79" t="b">
        <f t="shared" si="39"/>
        <v>0</v>
      </c>
      <c r="N147" s="79">
        <f>SUBTOTAL(9,'Base de datos'!AN151:AR151)</f>
        <v>0</v>
      </c>
      <c r="O147" s="79" t="b">
        <f t="shared" si="40"/>
        <v>0</v>
      </c>
      <c r="P147" s="79">
        <f>SUBTOTAL(9,'Base de datos'!AS151:BP151)</f>
        <v>0</v>
      </c>
      <c r="Q147" s="79" t="b">
        <f t="shared" si="41"/>
        <v>0</v>
      </c>
      <c r="R147" s="79">
        <f>SUBTOTAL(9,'Base de datos'!AS151,'Base de datos'!AV151,'Base de datos'!BK151,'Base de datos'!BN151)</f>
        <v>0</v>
      </c>
      <c r="S147" s="79" t="b">
        <f t="shared" si="42"/>
        <v>0</v>
      </c>
      <c r="T147" s="79">
        <f>SUBTOTAL(9,'Base de datos'!AY151,'Base de datos'!BH151)</f>
        <v>0</v>
      </c>
      <c r="U147" s="79" t="b">
        <f t="shared" si="43"/>
        <v>0</v>
      </c>
      <c r="V147" s="79">
        <f>SUBTOTAL(9,'Base de datos'!BA151,'Base de datos'!BF151)</f>
        <v>0</v>
      </c>
      <c r="W147" s="79" t="b">
        <f t="shared" si="44"/>
        <v>0</v>
      </c>
      <c r="X147" s="79">
        <f>SUBTOTAL(9,'Base de datos'!AT151,'Base de datos'!BC151,'Base de datos'!BI151,'Base de datos'!BM151,'Base de datos'!BO151)</f>
        <v>0</v>
      </c>
      <c r="Y147" s="79" t="b">
        <f t="shared" si="45"/>
        <v>0</v>
      </c>
      <c r="Z147" s="79">
        <f>SUBTOTAL(9,'Base de datos'!AX151,'Base de datos'!BE151)</f>
        <v>0</v>
      </c>
      <c r="AA147" s="79" t="b">
        <f t="shared" si="46"/>
        <v>0</v>
      </c>
      <c r="AB147" s="79">
        <f>SUBTOTAL(9,'Base de datos'!BD151,'Base de datos'!BG151)</f>
        <v>0</v>
      </c>
      <c r="AC147" s="79" t="b">
        <f t="shared" si="47"/>
        <v>0</v>
      </c>
      <c r="AD147" s="79">
        <f>SUBTOTAL(9,'Base de datos'!AU151,'Base de datos'!AW151,'Base de datos'!AZ151,'Base de datos'!BJ151,'Base de datos'!BL151)</f>
        <v>0</v>
      </c>
      <c r="AE147" s="79" t="b">
        <f t="shared" si="48"/>
        <v>0</v>
      </c>
      <c r="AF147" s="79">
        <f>SUBTOTAL(9,'Base de datos'!BB151,'Base de datos'!BP151)</f>
        <v>0</v>
      </c>
      <c r="AG147" s="79" t="b">
        <f t="shared" si="49"/>
        <v>0</v>
      </c>
      <c r="AH147" s="79">
        <f>Tabulación!B147+Tabulación!D147+Tabulación!F147+Tabulación!H147+Tabulación!J147+Tabulación!L147+Tabulación!N147+Tabulación!P147</f>
        <v>0</v>
      </c>
      <c r="AI147" s="79" t="b">
        <f t="shared" si="50"/>
        <v>0</v>
      </c>
    </row>
    <row r="148" spans="1:35" x14ac:dyDescent="0.2">
      <c r="A148" s="1" t="str">
        <f>'Base de datos'!A152</f>
        <v>CUESTIONARIO 146</v>
      </c>
      <c r="B148" s="82">
        <f xml:space="preserve"> SUBTOTAL(9,'Base de datos'!K152:N152)</f>
        <v>0</v>
      </c>
      <c r="C148" s="79" t="b">
        <f t="shared" si="34"/>
        <v>0</v>
      </c>
      <c r="D148" s="82">
        <f xml:space="preserve"> SUBTOTAL(9,'Base de datos'!O152:R152)</f>
        <v>0</v>
      </c>
      <c r="E148" s="79" t="b">
        <f t="shared" si="35"/>
        <v>0</v>
      </c>
      <c r="F148" s="82">
        <f xml:space="preserve"> SUBTOTAL(9,'Base de datos'!S152:X152)</f>
        <v>0</v>
      </c>
      <c r="G148" s="79" t="b">
        <f t="shared" si="36"/>
        <v>0</v>
      </c>
      <c r="H148" s="79">
        <f>SUBTOTAL(9,'Base de datos'!Y152:AB152)</f>
        <v>0</v>
      </c>
      <c r="I148" s="79" t="b">
        <f t="shared" si="37"/>
        <v>0</v>
      </c>
      <c r="J148" s="79">
        <f>SUBTOTAL(9,'Base de datos'!AC152:AH152)</f>
        <v>0</v>
      </c>
      <c r="K148" s="79" t="b">
        <f t="shared" si="38"/>
        <v>0</v>
      </c>
      <c r="L148" s="79">
        <f>SUBTOTAL(9,'Base de datos'!AI152:AM152)</f>
        <v>0</v>
      </c>
      <c r="M148" s="79" t="b">
        <f t="shared" si="39"/>
        <v>0</v>
      </c>
      <c r="N148" s="79">
        <f>SUBTOTAL(9,'Base de datos'!AN152:AR152)</f>
        <v>0</v>
      </c>
      <c r="O148" s="79" t="b">
        <f t="shared" si="40"/>
        <v>0</v>
      </c>
      <c r="P148" s="79">
        <f>SUBTOTAL(9,'Base de datos'!AS152:BP152)</f>
        <v>0</v>
      </c>
      <c r="Q148" s="79" t="b">
        <f t="shared" si="41"/>
        <v>0</v>
      </c>
      <c r="R148" s="79">
        <f>SUBTOTAL(9,'Base de datos'!AS152,'Base de datos'!AV152,'Base de datos'!BK152,'Base de datos'!BN152)</f>
        <v>0</v>
      </c>
      <c r="S148" s="79" t="b">
        <f t="shared" si="42"/>
        <v>0</v>
      </c>
      <c r="T148" s="79">
        <f>SUBTOTAL(9,'Base de datos'!AY152,'Base de datos'!BH152)</f>
        <v>0</v>
      </c>
      <c r="U148" s="79" t="b">
        <f t="shared" si="43"/>
        <v>0</v>
      </c>
      <c r="V148" s="79">
        <f>SUBTOTAL(9,'Base de datos'!BA152,'Base de datos'!BF152)</f>
        <v>0</v>
      </c>
      <c r="W148" s="79" t="b">
        <f t="shared" si="44"/>
        <v>0</v>
      </c>
      <c r="X148" s="79">
        <f>SUBTOTAL(9,'Base de datos'!AT152,'Base de datos'!BC152,'Base de datos'!BI152,'Base de datos'!BM152,'Base de datos'!BO152)</f>
        <v>0</v>
      </c>
      <c r="Y148" s="79" t="b">
        <f t="shared" si="45"/>
        <v>0</v>
      </c>
      <c r="Z148" s="79">
        <f>SUBTOTAL(9,'Base de datos'!AX152,'Base de datos'!BE152)</f>
        <v>0</v>
      </c>
      <c r="AA148" s="79" t="b">
        <f t="shared" si="46"/>
        <v>0</v>
      </c>
      <c r="AB148" s="79">
        <f>SUBTOTAL(9,'Base de datos'!BD152,'Base de datos'!BG152)</f>
        <v>0</v>
      </c>
      <c r="AC148" s="79" t="b">
        <f t="shared" si="47"/>
        <v>0</v>
      </c>
      <c r="AD148" s="79">
        <f>SUBTOTAL(9,'Base de datos'!AU152,'Base de datos'!AW152,'Base de datos'!AZ152,'Base de datos'!BJ152,'Base de datos'!BL152)</f>
        <v>0</v>
      </c>
      <c r="AE148" s="79" t="b">
        <f t="shared" si="48"/>
        <v>0</v>
      </c>
      <c r="AF148" s="79">
        <f>SUBTOTAL(9,'Base de datos'!BB152,'Base de datos'!BP152)</f>
        <v>0</v>
      </c>
      <c r="AG148" s="79" t="b">
        <f t="shared" si="49"/>
        <v>0</v>
      </c>
      <c r="AH148" s="79">
        <f>Tabulación!B148+Tabulación!D148+Tabulación!F148+Tabulación!H148+Tabulación!J148+Tabulación!L148+Tabulación!N148+Tabulación!P148</f>
        <v>0</v>
      </c>
      <c r="AI148" s="79" t="b">
        <f t="shared" si="50"/>
        <v>0</v>
      </c>
    </row>
    <row r="149" spans="1:35" x14ac:dyDescent="0.2">
      <c r="A149" s="1" t="str">
        <f>'Base de datos'!A153</f>
        <v>CUESTIONARIO 147</v>
      </c>
      <c r="B149" s="82">
        <f xml:space="preserve"> SUBTOTAL(9,'Base de datos'!K153:N153)</f>
        <v>0</v>
      </c>
      <c r="C149" s="79" t="b">
        <f t="shared" si="34"/>
        <v>0</v>
      </c>
      <c r="D149" s="82">
        <f xml:space="preserve"> SUBTOTAL(9,'Base de datos'!O153:R153)</f>
        <v>0</v>
      </c>
      <c r="E149" s="79" t="b">
        <f t="shared" si="35"/>
        <v>0</v>
      </c>
      <c r="F149" s="82">
        <f xml:space="preserve"> SUBTOTAL(9,'Base de datos'!S153:X153)</f>
        <v>0</v>
      </c>
      <c r="G149" s="79" t="b">
        <f t="shared" si="36"/>
        <v>0</v>
      </c>
      <c r="H149" s="79">
        <f>SUBTOTAL(9,'Base de datos'!Y153:AB153)</f>
        <v>0</v>
      </c>
      <c r="I149" s="79" t="b">
        <f t="shared" si="37"/>
        <v>0</v>
      </c>
      <c r="J149" s="79">
        <f>SUBTOTAL(9,'Base de datos'!AC153:AH153)</f>
        <v>0</v>
      </c>
      <c r="K149" s="79" t="b">
        <f t="shared" si="38"/>
        <v>0</v>
      </c>
      <c r="L149" s="79">
        <f>SUBTOTAL(9,'Base de datos'!AI153:AM153)</f>
        <v>0</v>
      </c>
      <c r="M149" s="79" t="b">
        <f t="shared" si="39"/>
        <v>0</v>
      </c>
      <c r="N149" s="79">
        <f>SUBTOTAL(9,'Base de datos'!AN153:AR153)</f>
        <v>0</v>
      </c>
      <c r="O149" s="79" t="b">
        <f t="shared" si="40"/>
        <v>0</v>
      </c>
      <c r="P149" s="79">
        <f>SUBTOTAL(9,'Base de datos'!AS153:BP153)</f>
        <v>0</v>
      </c>
      <c r="Q149" s="79" t="b">
        <f t="shared" si="41"/>
        <v>0</v>
      </c>
      <c r="R149" s="79">
        <f>SUBTOTAL(9,'Base de datos'!AS153,'Base de datos'!AV153,'Base de datos'!BK153,'Base de datos'!BN153)</f>
        <v>0</v>
      </c>
      <c r="S149" s="79" t="b">
        <f t="shared" si="42"/>
        <v>0</v>
      </c>
      <c r="T149" s="79">
        <f>SUBTOTAL(9,'Base de datos'!AY153,'Base de datos'!BH153)</f>
        <v>0</v>
      </c>
      <c r="U149" s="79" t="b">
        <f t="shared" si="43"/>
        <v>0</v>
      </c>
      <c r="V149" s="79">
        <f>SUBTOTAL(9,'Base de datos'!BA153,'Base de datos'!BF153)</f>
        <v>0</v>
      </c>
      <c r="W149" s="79" t="b">
        <f t="shared" si="44"/>
        <v>0</v>
      </c>
      <c r="X149" s="79">
        <f>SUBTOTAL(9,'Base de datos'!AT153,'Base de datos'!BC153,'Base de datos'!BI153,'Base de datos'!BM153,'Base de datos'!BO153)</f>
        <v>0</v>
      </c>
      <c r="Y149" s="79" t="b">
        <f t="shared" si="45"/>
        <v>0</v>
      </c>
      <c r="Z149" s="79">
        <f>SUBTOTAL(9,'Base de datos'!AX153,'Base de datos'!BE153)</f>
        <v>0</v>
      </c>
      <c r="AA149" s="79" t="b">
        <f t="shared" si="46"/>
        <v>0</v>
      </c>
      <c r="AB149" s="79">
        <f>SUBTOTAL(9,'Base de datos'!BD153,'Base de datos'!BG153)</f>
        <v>0</v>
      </c>
      <c r="AC149" s="79" t="b">
        <f t="shared" si="47"/>
        <v>0</v>
      </c>
      <c r="AD149" s="79">
        <f>SUBTOTAL(9,'Base de datos'!AU153,'Base de datos'!AW153,'Base de datos'!AZ153,'Base de datos'!BJ153,'Base de datos'!BL153)</f>
        <v>0</v>
      </c>
      <c r="AE149" s="79" t="b">
        <f t="shared" si="48"/>
        <v>0</v>
      </c>
      <c r="AF149" s="79">
        <f>SUBTOTAL(9,'Base de datos'!BB153,'Base de datos'!BP153)</f>
        <v>0</v>
      </c>
      <c r="AG149" s="79" t="b">
        <f t="shared" si="49"/>
        <v>0</v>
      </c>
      <c r="AH149" s="79">
        <f>Tabulación!B149+Tabulación!D149+Tabulación!F149+Tabulación!H149+Tabulación!J149+Tabulación!L149+Tabulación!N149+Tabulación!P149</f>
        <v>0</v>
      </c>
      <c r="AI149" s="79" t="b">
        <f t="shared" si="50"/>
        <v>0</v>
      </c>
    </row>
    <row r="150" spans="1:35" x14ac:dyDescent="0.2">
      <c r="A150" s="1" t="str">
        <f>'Base de datos'!A154</f>
        <v>CUESTIONARIO 148</v>
      </c>
      <c r="B150" s="82">
        <f xml:space="preserve"> SUBTOTAL(9,'Base de datos'!K154:N154)</f>
        <v>0</v>
      </c>
      <c r="C150" s="79" t="b">
        <f t="shared" si="34"/>
        <v>0</v>
      </c>
      <c r="D150" s="82">
        <f xml:space="preserve"> SUBTOTAL(9,'Base de datos'!O154:R154)</f>
        <v>0</v>
      </c>
      <c r="E150" s="79" t="b">
        <f t="shared" si="35"/>
        <v>0</v>
      </c>
      <c r="F150" s="82">
        <f xml:space="preserve"> SUBTOTAL(9,'Base de datos'!S154:X154)</f>
        <v>0</v>
      </c>
      <c r="G150" s="79" t="b">
        <f t="shared" si="36"/>
        <v>0</v>
      </c>
      <c r="H150" s="79">
        <f>SUBTOTAL(9,'Base de datos'!Y154:AB154)</f>
        <v>0</v>
      </c>
      <c r="I150" s="79" t="b">
        <f t="shared" si="37"/>
        <v>0</v>
      </c>
      <c r="J150" s="79">
        <f>SUBTOTAL(9,'Base de datos'!AC154:AH154)</f>
        <v>0</v>
      </c>
      <c r="K150" s="79" t="b">
        <f t="shared" si="38"/>
        <v>0</v>
      </c>
      <c r="L150" s="79">
        <f>SUBTOTAL(9,'Base de datos'!AI154:AM154)</f>
        <v>0</v>
      </c>
      <c r="M150" s="79" t="b">
        <f t="shared" si="39"/>
        <v>0</v>
      </c>
      <c r="N150" s="79">
        <f>SUBTOTAL(9,'Base de datos'!AN154:AR154)</f>
        <v>0</v>
      </c>
      <c r="O150" s="79" t="b">
        <f t="shared" si="40"/>
        <v>0</v>
      </c>
      <c r="P150" s="79">
        <f>SUBTOTAL(9,'Base de datos'!AS154:BP154)</f>
        <v>0</v>
      </c>
      <c r="Q150" s="79" t="b">
        <f t="shared" si="41"/>
        <v>0</v>
      </c>
      <c r="R150" s="79">
        <f>SUBTOTAL(9,'Base de datos'!AS154,'Base de datos'!AV154,'Base de datos'!BK154,'Base de datos'!BN154)</f>
        <v>0</v>
      </c>
      <c r="S150" s="79" t="b">
        <f t="shared" si="42"/>
        <v>0</v>
      </c>
      <c r="T150" s="79">
        <f>SUBTOTAL(9,'Base de datos'!AY154,'Base de datos'!BH154)</f>
        <v>0</v>
      </c>
      <c r="U150" s="79" t="b">
        <f t="shared" si="43"/>
        <v>0</v>
      </c>
      <c r="V150" s="79">
        <f>SUBTOTAL(9,'Base de datos'!BA154,'Base de datos'!BF154)</f>
        <v>0</v>
      </c>
      <c r="W150" s="79" t="b">
        <f t="shared" si="44"/>
        <v>0</v>
      </c>
      <c r="X150" s="79">
        <f>SUBTOTAL(9,'Base de datos'!AT154,'Base de datos'!BC154,'Base de datos'!BI154,'Base de datos'!BM154,'Base de datos'!BO154)</f>
        <v>0</v>
      </c>
      <c r="Y150" s="79" t="b">
        <f t="shared" si="45"/>
        <v>0</v>
      </c>
      <c r="Z150" s="79">
        <f>SUBTOTAL(9,'Base de datos'!AX154,'Base de datos'!BE154)</f>
        <v>0</v>
      </c>
      <c r="AA150" s="79" t="b">
        <f t="shared" si="46"/>
        <v>0</v>
      </c>
      <c r="AB150" s="79">
        <f>SUBTOTAL(9,'Base de datos'!BD154,'Base de datos'!BG154)</f>
        <v>0</v>
      </c>
      <c r="AC150" s="79" t="b">
        <f t="shared" si="47"/>
        <v>0</v>
      </c>
      <c r="AD150" s="79">
        <f>SUBTOTAL(9,'Base de datos'!AU154,'Base de datos'!AW154,'Base de datos'!AZ154,'Base de datos'!BJ154,'Base de datos'!BL154)</f>
        <v>0</v>
      </c>
      <c r="AE150" s="79" t="b">
        <f t="shared" si="48"/>
        <v>0</v>
      </c>
      <c r="AF150" s="79">
        <f>SUBTOTAL(9,'Base de datos'!BB154,'Base de datos'!BP154)</f>
        <v>0</v>
      </c>
      <c r="AG150" s="79" t="b">
        <f t="shared" si="49"/>
        <v>0</v>
      </c>
      <c r="AH150" s="79">
        <f>Tabulación!B150+Tabulación!D150+Tabulación!F150+Tabulación!H150+Tabulación!J150+Tabulación!L150+Tabulación!N150+Tabulación!P150</f>
        <v>0</v>
      </c>
      <c r="AI150" s="79" t="b">
        <f t="shared" si="50"/>
        <v>0</v>
      </c>
    </row>
    <row r="151" spans="1:35" x14ac:dyDescent="0.2">
      <c r="A151" s="1" t="str">
        <f>'Base de datos'!A155</f>
        <v>CUESTIONARIO 149</v>
      </c>
      <c r="B151" s="82">
        <f xml:space="preserve"> SUBTOTAL(9,'Base de datos'!K155:N155)</f>
        <v>0</v>
      </c>
      <c r="C151" s="79" t="b">
        <f t="shared" si="34"/>
        <v>0</v>
      </c>
      <c r="D151" s="82">
        <f xml:space="preserve"> SUBTOTAL(9,'Base de datos'!O155:R155)</f>
        <v>0</v>
      </c>
      <c r="E151" s="79" t="b">
        <f t="shared" si="35"/>
        <v>0</v>
      </c>
      <c r="F151" s="82">
        <f xml:space="preserve"> SUBTOTAL(9,'Base de datos'!S155:X155)</f>
        <v>0</v>
      </c>
      <c r="G151" s="79" t="b">
        <f t="shared" si="36"/>
        <v>0</v>
      </c>
      <c r="H151" s="79">
        <f>SUBTOTAL(9,'Base de datos'!Y155:AB155)</f>
        <v>0</v>
      </c>
      <c r="I151" s="79" t="b">
        <f t="shared" si="37"/>
        <v>0</v>
      </c>
      <c r="J151" s="79">
        <f>SUBTOTAL(9,'Base de datos'!AC155:AH155)</f>
        <v>0</v>
      </c>
      <c r="K151" s="79" t="b">
        <f t="shared" si="38"/>
        <v>0</v>
      </c>
      <c r="L151" s="79">
        <f>SUBTOTAL(9,'Base de datos'!AI155:AM155)</f>
        <v>0</v>
      </c>
      <c r="M151" s="79" t="b">
        <f t="shared" si="39"/>
        <v>0</v>
      </c>
      <c r="N151" s="79">
        <f>SUBTOTAL(9,'Base de datos'!AN155:AR155)</f>
        <v>0</v>
      </c>
      <c r="O151" s="79" t="b">
        <f t="shared" si="40"/>
        <v>0</v>
      </c>
      <c r="P151" s="79">
        <f>SUBTOTAL(9,'Base de datos'!AS155:BP155)</f>
        <v>0</v>
      </c>
      <c r="Q151" s="79" t="b">
        <f t="shared" si="41"/>
        <v>0</v>
      </c>
      <c r="R151" s="79">
        <f>SUBTOTAL(9,'Base de datos'!AS155,'Base de datos'!AV155,'Base de datos'!BK155,'Base de datos'!BN155)</f>
        <v>0</v>
      </c>
      <c r="S151" s="79" t="b">
        <f t="shared" si="42"/>
        <v>0</v>
      </c>
      <c r="T151" s="79">
        <f>SUBTOTAL(9,'Base de datos'!AY155,'Base de datos'!BH155)</f>
        <v>0</v>
      </c>
      <c r="U151" s="79" t="b">
        <f t="shared" si="43"/>
        <v>0</v>
      </c>
      <c r="V151" s="79">
        <f>SUBTOTAL(9,'Base de datos'!BA155,'Base de datos'!BF155)</f>
        <v>0</v>
      </c>
      <c r="W151" s="79" t="b">
        <f t="shared" si="44"/>
        <v>0</v>
      </c>
      <c r="X151" s="79">
        <f>SUBTOTAL(9,'Base de datos'!AT155,'Base de datos'!BC155,'Base de datos'!BI155,'Base de datos'!BM155,'Base de datos'!BO155)</f>
        <v>0</v>
      </c>
      <c r="Y151" s="79" t="b">
        <f t="shared" si="45"/>
        <v>0</v>
      </c>
      <c r="Z151" s="79">
        <f>SUBTOTAL(9,'Base de datos'!AX155,'Base de datos'!BE155)</f>
        <v>0</v>
      </c>
      <c r="AA151" s="79" t="b">
        <f t="shared" si="46"/>
        <v>0</v>
      </c>
      <c r="AB151" s="79">
        <f>SUBTOTAL(9,'Base de datos'!BD155,'Base de datos'!BG155)</f>
        <v>0</v>
      </c>
      <c r="AC151" s="79" t="b">
        <f t="shared" si="47"/>
        <v>0</v>
      </c>
      <c r="AD151" s="79">
        <f>SUBTOTAL(9,'Base de datos'!AU155,'Base de datos'!AW155,'Base de datos'!AZ155,'Base de datos'!BJ155,'Base de datos'!BL155)</f>
        <v>0</v>
      </c>
      <c r="AE151" s="79" t="b">
        <f t="shared" si="48"/>
        <v>0</v>
      </c>
      <c r="AF151" s="79">
        <f>SUBTOTAL(9,'Base de datos'!BB155,'Base de datos'!BP155)</f>
        <v>0</v>
      </c>
      <c r="AG151" s="79" t="b">
        <f t="shared" si="49"/>
        <v>0</v>
      </c>
      <c r="AH151" s="79">
        <f>Tabulación!B151+Tabulación!D151+Tabulación!F151+Tabulación!H151+Tabulación!J151+Tabulación!L151+Tabulación!N151+Tabulación!P151</f>
        <v>0</v>
      </c>
      <c r="AI151" s="79" t="b">
        <f t="shared" si="50"/>
        <v>0</v>
      </c>
    </row>
    <row r="152" spans="1:35" x14ac:dyDescent="0.2">
      <c r="A152" s="1" t="str">
        <f>'Base de datos'!A156</f>
        <v>CUESTIONARIO 150</v>
      </c>
      <c r="B152" s="82">
        <f xml:space="preserve"> SUBTOTAL(9,'Base de datos'!K156:N156)</f>
        <v>0</v>
      </c>
      <c r="C152" s="79" t="b">
        <f t="shared" si="34"/>
        <v>0</v>
      </c>
      <c r="D152" s="82">
        <f xml:space="preserve"> SUBTOTAL(9,'Base de datos'!O156:R156)</f>
        <v>0</v>
      </c>
      <c r="E152" s="79" t="b">
        <f t="shared" si="35"/>
        <v>0</v>
      </c>
      <c r="F152" s="82">
        <f xml:space="preserve"> SUBTOTAL(9,'Base de datos'!S156:X156)</f>
        <v>0</v>
      </c>
      <c r="G152" s="79" t="b">
        <f t="shared" si="36"/>
        <v>0</v>
      </c>
      <c r="H152" s="79">
        <f>SUBTOTAL(9,'Base de datos'!Y156:AB156)</f>
        <v>0</v>
      </c>
      <c r="I152" s="79" t="b">
        <f t="shared" si="37"/>
        <v>0</v>
      </c>
      <c r="J152" s="79">
        <f>SUBTOTAL(9,'Base de datos'!AC156:AH156)</f>
        <v>0</v>
      </c>
      <c r="K152" s="79" t="b">
        <f t="shared" si="38"/>
        <v>0</v>
      </c>
      <c r="L152" s="79">
        <f>SUBTOTAL(9,'Base de datos'!AI156:AM156)</f>
        <v>0</v>
      </c>
      <c r="M152" s="79" t="b">
        <f t="shared" si="39"/>
        <v>0</v>
      </c>
      <c r="N152" s="79">
        <f>SUBTOTAL(9,'Base de datos'!AN156:AR156)</f>
        <v>0</v>
      </c>
      <c r="O152" s="79" t="b">
        <f t="shared" si="40"/>
        <v>0</v>
      </c>
      <c r="P152" s="79">
        <f>SUBTOTAL(9,'Base de datos'!AS156:BP156)</f>
        <v>0</v>
      </c>
      <c r="Q152" s="79" t="b">
        <f t="shared" si="41"/>
        <v>0</v>
      </c>
      <c r="R152" s="79">
        <f>SUBTOTAL(9,'Base de datos'!AS156,'Base de datos'!AV156,'Base de datos'!BK156,'Base de datos'!BN156)</f>
        <v>0</v>
      </c>
      <c r="S152" s="79" t="b">
        <f t="shared" si="42"/>
        <v>0</v>
      </c>
      <c r="T152" s="79">
        <f>SUBTOTAL(9,'Base de datos'!AY156,'Base de datos'!BH156)</f>
        <v>0</v>
      </c>
      <c r="U152" s="79" t="b">
        <f t="shared" si="43"/>
        <v>0</v>
      </c>
      <c r="V152" s="79">
        <f>SUBTOTAL(9,'Base de datos'!BA156,'Base de datos'!BF156)</f>
        <v>0</v>
      </c>
      <c r="W152" s="79" t="b">
        <f t="shared" si="44"/>
        <v>0</v>
      </c>
      <c r="X152" s="79">
        <f>SUBTOTAL(9,'Base de datos'!AT156,'Base de datos'!BC156,'Base de datos'!BI156,'Base de datos'!BM156,'Base de datos'!BO156)</f>
        <v>0</v>
      </c>
      <c r="Y152" s="79" t="b">
        <f t="shared" si="45"/>
        <v>0</v>
      </c>
      <c r="Z152" s="79">
        <f>SUBTOTAL(9,'Base de datos'!AX156,'Base de datos'!BE156)</f>
        <v>0</v>
      </c>
      <c r="AA152" s="79" t="b">
        <f t="shared" si="46"/>
        <v>0</v>
      </c>
      <c r="AB152" s="79">
        <f>SUBTOTAL(9,'Base de datos'!BD156,'Base de datos'!BG156)</f>
        <v>0</v>
      </c>
      <c r="AC152" s="79" t="b">
        <f t="shared" si="47"/>
        <v>0</v>
      </c>
      <c r="AD152" s="79">
        <f>SUBTOTAL(9,'Base de datos'!AU156,'Base de datos'!AW156,'Base de datos'!AZ156,'Base de datos'!BJ156,'Base de datos'!BL156)</f>
        <v>0</v>
      </c>
      <c r="AE152" s="79" t="b">
        <f t="shared" si="48"/>
        <v>0</v>
      </c>
      <c r="AF152" s="79">
        <f>SUBTOTAL(9,'Base de datos'!BB156,'Base de datos'!BP156)</f>
        <v>0</v>
      </c>
      <c r="AG152" s="79" t="b">
        <f t="shared" si="49"/>
        <v>0</v>
      </c>
      <c r="AH152" s="79">
        <f>Tabulación!B152+Tabulación!D152+Tabulación!F152+Tabulación!H152+Tabulación!J152+Tabulación!L152+Tabulación!N152+Tabulación!P152</f>
        <v>0</v>
      </c>
      <c r="AI152" s="79" t="b">
        <f t="shared" si="50"/>
        <v>0</v>
      </c>
    </row>
    <row r="153" spans="1:35" x14ac:dyDescent="0.2">
      <c r="A153" s="1" t="str">
        <f>'Base de datos'!A157</f>
        <v>CUESTIONARIO 151</v>
      </c>
      <c r="B153" s="82">
        <f xml:space="preserve"> SUBTOTAL(9,'Base de datos'!K157:N157)</f>
        <v>0</v>
      </c>
      <c r="C153" s="79" t="b">
        <f t="shared" si="34"/>
        <v>0</v>
      </c>
      <c r="D153" s="82">
        <f xml:space="preserve"> SUBTOTAL(9,'Base de datos'!O157:R157)</f>
        <v>0</v>
      </c>
      <c r="E153" s="79" t="b">
        <f t="shared" si="35"/>
        <v>0</v>
      </c>
      <c r="F153" s="82">
        <f xml:space="preserve"> SUBTOTAL(9,'Base de datos'!S157:X157)</f>
        <v>0</v>
      </c>
      <c r="G153" s="79" t="b">
        <f t="shared" si="36"/>
        <v>0</v>
      </c>
      <c r="H153" s="79">
        <f>SUBTOTAL(9,'Base de datos'!Y157:AB157)</f>
        <v>0</v>
      </c>
      <c r="I153" s="79" t="b">
        <f t="shared" si="37"/>
        <v>0</v>
      </c>
      <c r="J153" s="79">
        <f>SUBTOTAL(9,'Base de datos'!AC157:AH157)</f>
        <v>0</v>
      </c>
      <c r="K153" s="79" t="b">
        <f t="shared" si="38"/>
        <v>0</v>
      </c>
      <c r="L153" s="79">
        <f>SUBTOTAL(9,'Base de datos'!AI157:AM157)</f>
        <v>0</v>
      </c>
      <c r="M153" s="79" t="b">
        <f t="shared" si="39"/>
        <v>0</v>
      </c>
      <c r="N153" s="79">
        <f>SUBTOTAL(9,'Base de datos'!AN157:AR157)</f>
        <v>0</v>
      </c>
      <c r="O153" s="79" t="b">
        <f t="shared" si="40"/>
        <v>0</v>
      </c>
      <c r="P153" s="79">
        <f>SUBTOTAL(9,'Base de datos'!AS157:BP157)</f>
        <v>0</v>
      </c>
      <c r="Q153" s="79" t="b">
        <f t="shared" si="41"/>
        <v>0</v>
      </c>
      <c r="R153" s="79">
        <f>SUBTOTAL(9,'Base de datos'!AS157,'Base de datos'!AV157,'Base de datos'!BK157,'Base de datos'!BN157)</f>
        <v>0</v>
      </c>
      <c r="S153" s="79" t="b">
        <f t="shared" si="42"/>
        <v>0</v>
      </c>
      <c r="T153" s="79">
        <f>SUBTOTAL(9,'Base de datos'!AY157,'Base de datos'!BH157)</f>
        <v>0</v>
      </c>
      <c r="U153" s="79" t="b">
        <f t="shared" si="43"/>
        <v>0</v>
      </c>
      <c r="V153" s="79">
        <f>SUBTOTAL(9,'Base de datos'!BA157,'Base de datos'!BF157)</f>
        <v>0</v>
      </c>
      <c r="W153" s="79" t="b">
        <f t="shared" si="44"/>
        <v>0</v>
      </c>
      <c r="X153" s="79">
        <f>SUBTOTAL(9,'Base de datos'!AT157,'Base de datos'!BC157,'Base de datos'!BI157,'Base de datos'!BM157,'Base de datos'!BO157)</f>
        <v>0</v>
      </c>
      <c r="Y153" s="79" t="b">
        <f t="shared" si="45"/>
        <v>0</v>
      </c>
      <c r="Z153" s="79">
        <f>SUBTOTAL(9,'Base de datos'!AX157,'Base de datos'!BE157)</f>
        <v>0</v>
      </c>
      <c r="AA153" s="79" t="b">
        <f t="shared" si="46"/>
        <v>0</v>
      </c>
      <c r="AB153" s="79">
        <f>SUBTOTAL(9,'Base de datos'!BD157,'Base de datos'!BG157)</f>
        <v>0</v>
      </c>
      <c r="AC153" s="79" t="b">
        <f t="shared" si="47"/>
        <v>0</v>
      </c>
      <c r="AD153" s="79">
        <f>SUBTOTAL(9,'Base de datos'!AU157,'Base de datos'!AW157,'Base de datos'!AZ157,'Base de datos'!BJ157,'Base de datos'!BL157)</f>
        <v>0</v>
      </c>
      <c r="AE153" s="79" t="b">
        <f t="shared" si="48"/>
        <v>0</v>
      </c>
      <c r="AF153" s="79">
        <f>SUBTOTAL(9,'Base de datos'!BB157,'Base de datos'!BP157)</f>
        <v>0</v>
      </c>
      <c r="AG153" s="79" t="b">
        <f t="shared" si="49"/>
        <v>0</v>
      </c>
      <c r="AH153" s="79">
        <f>Tabulación!B153+Tabulación!D153+Tabulación!F153+Tabulación!H153+Tabulación!J153+Tabulación!L153+Tabulación!N153+Tabulación!P153</f>
        <v>0</v>
      </c>
      <c r="AI153" s="79" t="b">
        <f t="shared" si="50"/>
        <v>0</v>
      </c>
    </row>
    <row r="154" spans="1:35" x14ac:dyDescent="0.2">
      <c r="A154" s="1" t="str">
        <f>'Base de datos'!A158</f>
        <v>CUESTIONARIO 152</v>
      </c>
      <c r="B154" s="82">
        <f xml:space="preserve"> SUBTOTAL(9,'Base de datos'!K158:N158)</f>
        <v>0</v>
      </c>
      <c r="C154" s="79" t="b">
        <f t="shared" si="34"/>
        <v>0</v>
      </c>
      <c r="D154" s="82">
        <f xml:space="preserve"> SUBTOTAL(9,'Base de datos'!O158:R158)</f>
        <v>0</v>
      </c>
      <c r="E154" s="79" t="b">
        <f t="shared" si="35"/>
        <v>0</v>
      </c>
      <c r="F154" s="82">
        <f xml:space="preserve"> SUBTOTAL(9,'Base de datos'!S158:X158)</f>
        <v>0</v>
      </c>
      <c r="G154" s="79" t="b">
        <f t="shared" si="36"/>
        <v>0</v>
      </c>
      <c r="H154" s="79">
        <f>SUBTOTAL(9,'Base de datos'!Y158:AB158)</f>
        <v>0</v>
      </c>
      <c r="I154" s="79" t="b">
        <f t="shared" si="37"/>
        <v>0</v>
      </c>
      <c r="J154" s="79">
        <f>SUBTOTAL(9,'Base de datos'!AC158:AH158)</f>
        <v>0</v>
      </c>
      <c r="K154" s="79" t="b">
        <f t="shared" si="38"/>
        <v>0</v>
      </c>
      <c r="L154" s="79">
        <f>SUBTOTAL(9,'Base de datos'!AI158:AM158)</f>
        <v>0</v>
      </c>
      <c r="M154" s="79" t="b">
        <f t="shared" si="39"/>
        <v>0</v>
      </c>
      <c r="N154" s="79">
        <f>SUBTOTAL(9,'Base de datos'!AN158:AR158)</f>
        <v>0</v>
      </c>
      <c r="O154" s="79" t="b">
        <f t="shared" si="40"/>
        <v>0</v>
      </c>
      <c r="P154" s="79">
        <f>SUBTOTAL(9,'Base de datos'!AS158:BP158)</f>
        <v>0</v>
      </c>
      <c r="Q154" s="79" t="b">
        <f t="shared" si="41"/>
        <v>0</v>
      </c>
      <c r="R154" s="79">
        <f>SUBTOTAL(9,'Base de datos'!AS158,'Base de datos'!AV158,'Base de datos'!BK158,'Base de datos'!BN158)</f>
        <v>0</v>
      </c>
      <c r="S154" s="79" t="b">
        <f t="shared" si="42"/>
        <v>0</v>
      </c>
      <c r="T154" s="79">
        <f>SUBTOTAL(9,'Base de datos'!AY158,'Base de datos'!BH158)</f>
        <v>0</v>
      </c>
      <c r="U154" s="79" t="b">
        <f t="shared" si="43"/>
        <v>0</v>
      </c>
      <c r="V154" s="79">
        <f>SUBTOTAL(9,'Base de datos'!BA158,'Base de datos'!BF158)</f>
        <v>0</v>
      </c>
      <c r="W154" s="79" t="b">
        <f t="shared" si="44"/>
        <v>0</v>
      </c>
      <c r="X154" s="79">
        <f>SUBTOTAL(9,'Base de datos'!AT158,'Base de datos'!BC158,'Base de datos'!BI158,'Base de datos'!BM158,'Base de datos'!BO158)</f>
        <v>0</v>
      </c>
      <c r="Y154" s="79" t="b">
        <f t="shared" si="45"/>
        <v>0</v>
      </c>
      <c r="Z154" s="79">
        <f>SUBTOTAL(9,'Base de datos'!AX158,'Base de datos'!BE158)</f>
        <v>0</v>
      </c>
      <c r="AA154" s="79" t="b">
        <f t="shared" si="46"/>
        <v>0</v>
      </c>
      <c r="AB154" s="79">
        <f>SUBTOTAL(9,'Base de datos'!BD158,'Base de datos'!BG158)</f>
        <v>0</v>
      </c>
      <c r="AC154" s="79" t="b">
        <f t="shared" si="47"/>
        <v>0</v>
      </c>
      <c r="AD154" s="79">
        <f>SUBTOTAL(9,'Base de datos'!AU158,'Base de datos'!AW158,'Base de datos'!AZ158,'Base de datos'!BJ158,'Base de datos'!BL158)</f>
        <v>0</v>
      </c>
      <c r="AE154" s="79" t="b">
        <f t="shared" si="48"/>
        <v>0</v>
      </c>
      <c r="AF154" s="79">
        <f>SUBTOTAL(9,'Base de datos'!BB158,'Base de datos'!BP158)</f>
        <v>0</v>
      </c>
      <c r="AG154" s="79" t="b">
        <f t="shared" si="49"/>
        <v>0</v>
      </c>
      <c r="AH154" s="79">
        <f>Tabulación!B154+Tabulación!D154+Tabulación!F154+Tabulación!H154+Tabulación!J154+Tabulación!L154+Tabulación!N154+Tabulación!P154</f>
        <v>0</v>
      </c>
      <c r="AI154" s="79" t="b">
        <f t="shared" si="50"/>
        <v>0</v>
      </c>
    </row>
    <row r="155" spans="1:35" x14ac:dyDescent="0.2">
      <c r="A155" s="1" t="str">
        <f>'Base de datos'!A159</f>
        <v>CUESTIONARIO 153</v>
      </c>
      <c r="B155" s="82">
        <f xml:space="preserve"> SUBTOTAL(9,'Base de datos'!K159:N159)</f>
        <v>0</v>
      </c>
      <c r="C155" s="79" t="b">
        <f t="shared" si="34"/>
        <v>0</v>
      </c>
      <c r="D155" s="82">
        <f xml:space="preserve"> SUBTOTAL(9,'Base de datos'!O159:R159)</f>
        <v>0</v>
      </c>
      <c r="E155" s="79" t="b">
        <f t="shared" si="35"/>
        <v>0</v>
      </c>
      <c r="F155" s="82">
        <f xml:space="preserve"> SUBTOTAL(9,'Base de datos'!S159:X159)</f>
        <v>0</v>
      </c>
      <c r="G155" s="79" t="b">
        <f t="shared" si="36"/>
        <v>0</v>
      </c>
      <c r="H155" s="79">
        <f>SUBTOTAL(9,'Base de datos'!Y159:AB159)</f>
        <v>0</v>
      </c>
      <c r="I155" s="79" t="b">
        <f t="shared" si="37"/>
        <v>0</v>
      </c>
      <c r="J155" s="79">
        <f>SUBTOTAL(9,'Base de datos'!AC159:AH159)</f>
        <v>0</v>
      </c>
      <c r="K155" s="79" t="b">
        <f t="shared" si="38"/>
        <v>0</v>
      </c>
      <c r="L155" s="79">
        <f>SUBTOTAL(9,'Base de datos'!AI159:AM159)</f>
        <v>0</v>
      </c>
      <c r="M155" s="79" t="b">
        <f t="shared" si="39"/>
        <v>0</v>
      </c>
      <c r="N155" s="79">
        <f>SUBTOTAL(9,'Base de datos'!AN159:AR159)</f>
        <v>0</v>
      </c>
      <c r="O155" s="79" t="b">
        <f t="shared" si="40"/>
        <v>0</v>
      </c>
      <c r="P155" s="79">
        <f>SUBTOTAL(9,'Base de datos'!AS159:BP159)</f>
        <v>0</v>
      </c>
      <c r="Q155" s="79" t="b">
        <f t="shared" si="41"/>
        <v>0</v>
      </c>
      <c r="R155" s="79">
        <f>SUBTOTAL(9,'Base de datos'!AS159,'Base de datos'!AV159,'Base de datos'!BK159,'Base de datos'!BN159)</f>
        <v>0</v>
      </c>
      <c r="S155" s="79" t="b">
        <f t="shared" si="42"/>
        <v>0</v>
      </c>
      <c r="T155" s="79">
        <f>SUBTOTAL(9,'Base de datos'!AY159,'Base de datos'!BH159)</f>
        <v>0</v>
      </c>
      <c r="U155" s="79" t="b">
        <f t="shared" si="43"/>
        <v>0</v>
      </c>
      <c r="V155" s="79">
        <f>SUBTOTAL(9,'Base de datos'!BA159,'Base de datos'!BF159)</f>
        <v>0</v>
      </c>
      <c r="W155" s="79" t="b">
        <f t="shared" si="44"/>
        <v>0</v>
      </c>
      <c r="X155" s="79">
        <f>SUBTOTAL(9,'Base de datos'!AT159,'Base de datos'!BC159,'Base de datos'!BI159,'Base de datos'!BM159,'Base de datos'!BO159)</f>
        <v>0</v>
      </c>
      <c r="Y155" s="79" t="b">
        <f t="shared" si="45"/>
        <v>0</v>
      </c>
      <c r="Z155" s="79">
        <f>SUBTOTAL(9,'Base de datos'!AX159,'Base de datos'!BE159)</f>
        <v>0</v>
      </c>
      <c r="AA155" s="79" t="b">
        <f t="shared" si="46"/>
        <v>0</v>
      </c>
      <c r="AB155" s="79">
        <f>SUBTOTAL(9,'Base de datos'!BD159,'Base de datos'!BG159)</f>
        <v>0</v>
      </c>
      <c r="AC155" s="79" t="b">
        <f t="shared" si="47"/>
        <v>0</v>
      </c>
      <c r="AD155" s="79">
        <f>SUBTOTAL(9,'Base de datos'!AU159,'Base de datos'!AW159,'Base de datos'!AZ159,'Base de datos'!BJ159,'Base de datos'!BL159)</f>
        <v>0</v>
      </c>
      <c r="AE155" s="79" t="b">
        <f t="shared" si="48"/>
        <v>0</v>
      </c>
      <c r="AF155" s="79">
        <f>SUBTOTAL(9,'Base de datos'!BB159,'Base de datos'!BP159)</f>
        <v>0</v>
      </c>
      <c r="AG155" s="79" t="b">
        <f t="shared" si="49"/>
        <v>0</v>
      </c>
      <c r="AH155" s="79">
        <f>Tabulación!B155+Tabulación!D155+Tabulación!F155+Tabulación!H155+Tabulación!J155+Tabulación!L155+Tabulación!N155+Tabulación!P155</f>
        <v>0</v>
      </c>
      <c r="AI155" s="79" t="b">
        <f t="shared" si="50"/>
        <v>0</v>
      </c>
    </row>
    <row r="156" spans="1:35" x14ac:dyDescent="0.2">
      <c r="A156" s="1" t="str">
        <f>'Base de datos'!A160</f>
        <v>CUESTIONARIO 154</v>
      </c>
      <c r="B156" s="82">
        <f xml:space="preserve"> SUBTOTAL(9,'Base de datos'!K160:N160)</f>
        <v>0</v>
      </c>
      <c r="C156" s="79" t="b">
        <f t="shared" si="34"/>
        <v>0</v>
      </c>
      <c r="D156" s="82">
        <f xml:space="preserve"> SUBTOTAL(9,'Base de datos'!O160:R160)</f>
        <v>0</v>
      </c>
      <c r="E156" s="79" t="b">
        <f t="shared" si="35"/>
        <v>0</v>
      </c>
      <c r="F156" s="82">
        <f xml:space="preserve"> SUBTOTAL(9,'Base de datos'!S160:X160)</f>
        <v>0</v>
      </c>
      <c r="G156" s="79" t="b">
        <f t="shared" si="36"/>
        <v>0</v>
      </c>
      <c r="H156" s="79">
        <f>SUBTOTAL(9,'Base de datos'!Y160:AB160)</f>
        <v>0</v>
      </c>
      <c r="I156" s="79" t="b">
        <f t="shared" si="37"/>
        <v>0</v>
      </c>
      <c r="J156" s="79">
        <f>SUBTOTAL(9,'Base de datos'!AC160:AH160)</f>
        <v>0</v>
      </c>
      <c r="K156" s="79" t="b">
        <f t="shared" si="38"/>
        <v>0</v>
      </c>
      <c r="L156" s="79">
        <f>SUBTOTAL(9,'Base de datos'!AI160:AM160)</f>
        <v>0</v>
      </c>
      <c r="M156" s="79" t="b">
        <f t="shared" si="39"/>
        <v>0</v>
      </c>
      <c r="N156" s="79">
        <f>SUBTOTAL(9,'Base de datos'!AN160:AR160)</f>
        <v>0</v>
      </c>
      <c r="O156" s="79" t="b">
        <f t="shared" si="40"/>
        <v>0</v>
      </c>
      <c r="P156" s="79">
        <f>SUBTOTAL(9,'Base de datos'!AS160:BP160)</f>
        <v>0</v>
      </c>
      <c r="Q156" s="79" t="b">
        <f t="shared" si="41"/>
        <v>0</v>
      </c>
      <c r="R156" s="79">
        <f>SUBTOTAL(9,'Base de datos'!AS160,'Base de datos'!AV160,'Base de datos'!BK160,'Base de datos'!BN160)</f>
        <v>0</v>
      </c>
      <c r="S156" s="79" t="b">
        <f t="shared" si="42"/>
        <v>0</v>
      </c>
      <c r="T156" s="79">
        <f>SUBTOTAL(9,'Base de datos'!AY160,'Base de datos'!BH160)</f>
        <v>0</v>
      </c>
      <c r="U156" s="79" t="b">
        <f t="shared" si="43"/>
        <v>0</v>
      </c>
      <c r="V156" s="79">
        <f>SUBTOTAL(9,'Base de datos'!BA160,'Base de datos'!BF160)</f>
        <v>0</v>
      </c>
      <c r="W156" s="79" t="b">
        <f t="shared" si="44"/>
        <v>0</v>
      </c>
      <c r="X156" s="79">
        <f>SUBTOTAL(9,'Base de datos'!AT160,'Base de datos'!BC160,'Base de datos'!BI160,'Base de datos'!BM160,'Base de datos'!BO160)</f>
        <v>0</v>
      </c>
      <c r="Y156" s="79" t="b">
        <f t="shared" si="45"/>
        <v>0</v>
      </c>
      <c r="Z156" s="79">
        <f>SUBTOTAL(9,'Base de datos'!AX160,'Base de datos'!BE160)</f>
        <v>0</v>
      </c>
      <c r="AA156" s="79" t="b">
        <f t="shared" si="46"/>
        <v>0</v>
      </c>
      <c r="AB156" s="79">
        <f>SUBTOTAL(9,'Base de datos'!BD160,'Base de datos'!BG160)</f>
        <v>0</v>
      </c>
      <c r="AC156" s="79" t="b">
        <f t="shared" si="47"/>
        <v>0</v>
      </c>
      <c r="AD156" s="79">
        <f>SUBTOTAL(9,'Base de datos'!AU160,'Base de datos'!AW160,'Base de datos'!AZ160,'Base de datos'!BJ160,'Base de datos'!BL160)</f>
        <v>0</v>
      </c>
      <c r="AE156" s="79" t="b">
        <f t="shared" si="48"/>
        <v>0</v>
      </c>
      <c r="AF156" s="79">
        <f>SUBTOTAL(9,'Base de datos'!BB160,'Base de datos'!BP160)</f>
        <v>0</v>
      </c>
      <c r="AG156" s="79" t="b">
        <f t="shared" si="49"/>
        <v>0</v>
      </c>
      <c r="AH156" s="79">
        <f>Tabulación!B156+Tabulación!D156+Tabulación!F156+Tabulación!H156+Tabulación!J156+Tabulación!L156+Tabulación!N156+Tabulación!P156</f>
        <v>0</v>
      </c>
      <c r="AI156" s="79" t="b">
        <f t="shared" si="50"/>
        <v>0</v>
      </c>
    </row>
    <row r="157" spans="1:35" x14ac:dyDescent="0.2">
      <c r="A157" s="1" t="str">
        <f>'Base de datos'!A161</f>
        <v>CUESTIONARIO 155</v>
      </c>
      <c r="B157" s="82">
        <f xml:space="preserve"> SUBTOTAL(9,'Base de datos'!K161:N161)</f>
        <v>0</v>
      </c>
      <c r="C157" s="79" t="b">
        <f t="shared" si="34"/>
        <v>0</v>
      </c>
      <c r="D157" s="82">
        <f xml:space="preserve"> SUBTOTAL(9,'Base de datos'!O161:R161)</f>
        <v>0</v>
      </c>
      <c r="E157" s="79" t="b">
        <f t="shared" si="35"/>
        <v>0</v>
      </c>
      <c r="F157" s="82">
        <f xml:space="preserve"> SUBTOTAL(9,'Base de datos'!S161:X161)</f>
        <v>0</v>
      </c>
      <c r="G157" s="79" t="b">
        <f t="shared" si="36"/>
        <v>0</v>
      </c>
      <c r="H157" s="79">
        <f>SUBTOTAL(9,'Base de datos'!Y161:AB161)</f>
        <v>0</v>
      </c>
      <c r="I157" s="79" t="b">
        <f t="shared" si="37"/>
        <v>0</v>
      </c>
      <c r="J157" s="79">
        <f>SUBTOTAL(9,'Base de datos'!AC161:AH161)</f>
        <v>0</v>
      </c>
      <c r="K157" s="79" t="b">
        <f t="shared" si="38"/>
        <v>0</v>
      </c>
      <c r="L157" s="79">
        <f>SUBTOTAL(9,'Base de datos'!AI161:AM161)</f>
        <v>0</v>
      </c>
      <c r="M157" s="79" t="b">
        <f t="shared" si="39"/>
        <v>0</v>
      </c>
      <c r="N157" s="79">
        <f>SUBTOTAL(9,'Base de datos'!AN161:AR161)</f>
        <v>0</v>
      </c>
      <c r="O157" s="79" t="b">
        <f t="shared" si="40"/>
        <v>0</v>
      </c>
      <c r="P157" s="79">
        <f>SUBTOTAL(9,'Base de datos'!AS161:BP161)</f>
        <v>0</v>
      </c>
      <c r="Q157" s="79" t="b">
        <f t="shared" si="41"/>
        <v>0</v>
      </c>
      <c r="R157" s="79">
        <f>SUBTOTAL(9,'Base de datos'!AS161,'Base de datos'!AV161,'Base de datos'!BK161,'Base de datos'!BN161)</f>
        <v>0</v>
      </c>
      <c r="S157" s="79" t="b">
        <f t="shared" si="42"/>
        <v>0</v>
      </c>
      <c r="T157" s="79">
        <f>SUBTOTAL(9,'Base de datos'!AY161,'Base de datos'!BH161)</f>
        <v>0</v>
      </c>
      <c r="U157" s="79" t="b">
        <f t="shared" si="43"/>
        <v>0</v>
      </c>
      <c r="V157" s="79">
        <f>SUBTOTAL(9,'Base de datos'!BA161,'Base de datos'!BF161)</f>
        <v>0</v>
      </c>
      <c r="W157" s="79" t="b">
        <f t="shared" si="44"/>
        <v>0</v>
      </c>
      <c r="X157" s="79">
        <f>SUBTOTAL(9,'Base de datos'!AT161,'Base de datos'!BC161,'Base de datos'!BI161,'Base de datos'!BM161,'Base de datos'!BO161)</f>
        <v>0</v>
      </c>
      <c r="Y157" s="79" t="b">
        <f t="shared" si="45"/>
        <v>0</v>
      </c>
      <c r="Z157" s="79">
        <f>SUBTOTAL(9,'Base de datos'!AX161,'Base de datos'!BE161)</f>
        <v>0</v>
      </c>
      <c r="AA157" s="79" t="b">
        <f t="shared" si="46"/>
        <v>0</v>
      </c>
      <c r="AB157" s="79">
        <f>SUBTOTAL(9,'Base de datos'!BD161,'Base de datos'!BG161)</f>
        <v>0</v>
      </c>
      <c r="AC157" s="79" t="b">
        <f t="shared" si="47"/>
        <v>0</v>
      </c>
      <c r="AD157" s="79">
        <f>SUBTOTAL(9,'Base de datos'!AU161,'Base de datos'!AW161,'Base de datos'!AZ161,'Base de datos'!BJ161,'Base de datos'!BL161)</f>
        <v>0</v>
      </c>
      <c r="AE157" s="79" t="b">
        <f t="shared" si="48"/>
        <v>0</v>
      </c>
      <c r="AF157" s="79">
        <f>SUBTOTAL(9,'Base de datos'!BB161,'Base de datos'!BP161)</f>
        <v>0</v>
      </c>
      <c r="AG157" s="79" t="b">
        <f t="shared" si="49"/>
        <v>0</v>
      </c>
      <c r="AH157" s="79">
        <f>Tabulación!B157+Tabulación!D157+Tabulación!F157+Tabulación!H157+Tabulación!J157+Tabulación!L157+Tabulación!N157+Tabulación!P157</f>
        <v>0</v>
      </c>
      <c r="AI157" s="79" t="b">
        <f t="shared" si="50"/>
        <v>0</v>
      </c>
    </row>
    <row r="158" spans="1:35" x14ac:dyDescent="0.2">
      <c r="A158" s="1" t="str">
        <f>'Base de datos'!A162</f>
        <v>CUESTIONARIO 156</v>
      </c>
      <c r="B158" s="82">
        <f xml:space="preserve"> SUBTOTAL(9,'Base de datos'!K162:N162)</f>
        <v>0</v>
      </c>
      <c r="C158" s="79" t="b">
        <f t="shared" si="34"/>
        <v>0</v>
      </c>
      <c r="D158" s="82">
        <f xml:space="preserve"> SUBTOTAL(9,'Base de datos'!O162:R162)</f>
        <v>0</v>
      </c>
      <c r="E158" s="79" t="b">
        <f t="shared" si="35"/>
        <v>0</v>
      </c>
      <c r="F158" s="82">
        <f xml:space="preserve"> SUBTOTAL(9,'Base de datos'!S162:X162)</f>
        <v>0</v>
      </c>
      <c r="G158" s="79" t="b">
        <f t="shared" si="36"/>
        <v>0</v>
      </c>
      <c r="H158" s="79">
        <f>SUBTOTAL(9,'Base de datos'!Y162:AB162)</f>
        <v>0</v>
      </c>
      <c r="I158" s="79" t="b">
        <f t="shared" si="37"/>
        <v>0</v>
      </c>
      <c r="J158" s="79">
        <f>SUBTOTAL(9,'Base de datos'!AC162:AH162)</f>
        <v>0</v>
      </c>
      <c r="K158" s="79" t="b">
        <f t="shared" si="38"/>
        <v>0</v>
      </c>
      <c r="L158" s="79">
        <f>SUBTOTAL(9,'Base de datos'!AI162:AM162)</f>
        <v>0</v>
      </c>
      <c r="M158" s="79" t="b">
        <f t="shared" si="39"/>
        <v>0</v>
      </c>
      <c r="N158" s="79">
        <f>SUBTOTAL(9,'Base de datos'!AN162:AR162)</f>
        <v>0</v>
      </c>
      <c r="O158" s="79" t="b">
        <f t="shared" si="40"/>
        <v>0</v>
      </c>
      <c r="P158" s="79">
        <f>SUBTOTAL(9,'Base de datos'!AS162:BP162)</f>
        <v>0</v>
      </c>
      <c r="Q158" s="79" t="b">
        <f t="shared" si="41"/>
        <v>0</v>
      </c>
      <c r="R158" s="79">
        <f>SUBTOTAL(9,'Base de datos'!AS162,'Base de datos'!AV162,'Base de datos'!BK162,'Base de datos'!BN162)</f>
        <v>0</v>
      </c>
      <c r="S158" s="79" t="b">
        <f t="shared" si="42"/>
        <v>0</v>
      </c>
      <c r="T158" s="79">
        <f>SUBTOTAL(9,'Base de datos'!AY162,'Base de datos'!BH162)</f>
        <v>0</v>
      </c>
      <c r="U158" s="79" t="b">
        <f t="shared" si="43"/>
        <v>0</v>
      </c>
      <c r="V158" s="79">
        <f>SUBTOTAL(9,'Base de datos'!BA162,'Base de datos'!BF162)</f>
        <v>0</v>
      </c>
      <c r="W158" s="79" t="b">
        <f t="shared" si="44"/>
        <v>0</v>
      </c>
      <c r="X158" s="79">
        <f>SUBTOTAL(9,'Base de datos'!AT162,'Base de datos'!BC162,'Base de datos'!BI162,'Base de datos'!BM162,'Base de datos'!BO162)</f>
        <v>0</v>
      </c>
      <c r="Y158" s="79" t="b">
        <f t="shared" si="45"/>
        <v>0</v>
      </c>
      <c r="Z158" s="79">
        <f>SUBTOTAL(9,'Base de datos'!AX162,'Base de datos'!BE162)</f>
        <v>0</v>
      </c>
      <c r="AA158" s="79" t="b">
        <f t="shared" si="46"/>
        <v>0</v>
      </c>
      <c r="AB158" s="79">
        <f>SUBTOTAL(9,'Base de datos'!BD162,'Base de datos'!BG162)</f>
        <v>0</v>
      </c>
      <c r="AC158" s="79" t="b">
        <f t="shared" si="47"/>
        <v>0</v>
      </c>
      <c r="AD158" s="79">
        <f>SUBTOTAL(9,'Base de datos'!AU162,'Base de datos'!AW162,'Base de datos'!AZ162,'Base de datos'!BJ162,'Base de datos'!BL162)</f>
        <v>0</v>
      </c>
      <c r="AE158" s="79" t="b">
        <f t="shared" si="48"/>
        <v>0</v>
      </c>
      <c r="AF158" s="79">
        <f>SUBTOTAL(9,'Base de datos'!BB162,'Base de datos'!BP162)</f>
        <v>0</v>
      </c>
      <c r="AG158" s="79" t="b">
        <f t="shared" si="49"/>
        <v>0</v>
      </c>
      <c r="AH158" s="79">
        <f>Tabulación!B158+Tabulación!D158+Tabulación!F158+Tabulación!H158+Tabulación!J158+Tabulación!L158+Tabulación!N158+Tabulación!P158</f>
        <v>0</v>
      </c>
      <c r="AI158" s="79" t="b">
        <f t="shared" si="50"/>
        <v>0</v>
      </c>
    </row>
    <row r="159" spans="1:35" x14ac:dyDescent="0.2">
      <c r="A159" s="1" t="str">
        <f>'Base de datos'!A163</f>
        <v>CUESTIONARIO 157</v>
      </c>
      <c r="B159" s="82">
        <f xml:space="preserve"> SUBTOTAL(9,'Base de datos'!K163:N163)</f>
        <v>0</v>
      </c>
      <c r="C159" s="79" t="b">
        <f t="shared" si="34"/>
        <v>0</v>
      </c>
      <c r="D159" s="82">
        <f xml:space="preserve"> SUBTOTAL(9,'Base de datos'!O163:R163)</f>
        <v>0</v>
      </c>
      <c r="E159" s="79" t="b">
        <f t="shared" si="35"/>
        <v>0</v>
      </c>
      <c r="F159" s="82">
        <f xml:space="preserve"> SUBTOTAL(9,'Base de datos'!S163:X163)</f>
        <v>0</v>
      </c>
      <c r="G159" s="79" t="b">
        <f t="shared" si="36"/>
        <v>0</v>
      </c>
      <c r="H159" s="79">
        <f>SUBTOTAL(9,'Base de datos'!Y163:AB163)</f>
        <v>0</v>
      </c>
      <c r="I159" s="79" t="b">
        <f t="shared" si="37"/>
        <v>0</v>
      </c>
      <c r="J159" s="79">
        <f>SUBTOTAL(9,'Base de datos'!AC163:AH163)</f>
        <v>0</v>
      </c>
      <c r="K159" s="79" t="b">
        <f t="shared" si="38"/>
        <v>0</v>
      </c>
      <c r="L159" s="79">
        <f>SUBTOTAL(9,'Base de datos'!AI163:AM163)</f>
        <v>0</v>
      </c>
      <c r="M159" s="79" t="b">
        <f t="shared" si="39"/>
        <v>0</v>
      </c>
      <c r="N159" s="79">
        <f>SUBTOTAL(9,'Base de datos'!AN163:AR163)</f>
        <v>0</v>
      </c>
      <c r="O159" s="79" t="b">
        <f t="shared" si="40"/>
        <v>0</v>
      </c>
      <c r="P159" s="79">
        <f>SUBTOTAL(9,'Base de datos'!AS163:BP163)</f>
        <v>0</v>
      </c>
      <c r="Q159" s="79" t="b">
        <f t="shared" si="41"/>
        <v>0</v>
      </c>
      <c r="R159" s="79">
        <f>SUBTOTAL(9,'Base de datos'!AS163,'Base de datos'!AV163,'Base de datos'!BK163,'Base de datos'!BN163)</f>
        <v>0</v>
      </c>
      <c r="S159" s="79" t="b">
        <f t="shared" si="42"/>
        <v>0</v>
      </c>
      <c r="T159" s="79">
        <f>SUBTOTAL(9,'Base de datos'!AY163,'Base de datos'!BH163)</f>
        <v>0</v>
      </c>
      <c r="U159" s="79" t="b">
        <f t="shared" si="43"/>
        <v>0</v>
      </c>
      <c r="V159" s="79">
        <f>SUBTOTAL(9,'Base de datos'!BA163,'Base de datos'!BF163)</f>
        <v>0</v>
      </c>
      <c r="W159" s="79" t="b">
        <f t="shared" si="44"/>
        <v>0</v>
      </c>
      <c r="X159" s="79">
        <f>SUBTOTAL(9,'Base de datos'!AT163,'Base de datos'!BC163,'Base de datos'!BI163,'Base de datos'!BM163,'Base de datos'!BO163)</f>
        <v>0</v>
      </c>
      <c r="Y159" s="79" t="b">
        <f t="shared" si="45"/>
        <v>0</v>
      </c>
      <c r="Z159" s="79">
        <f>SUBTOTAL(9,'Base de datos'!AX163,'Base de datos'!BE163)</f>
        <v>0</v>
      </c>
      <c r="AA159" s="79" t="b">
        <f t="shared" si="46"/>
        <v>0</v>
      </c>
      <c r="AB159" s="79">
        <f>SUBTOTAL(9,'Base de datos'!BD163,'Base de datos'!BG163)</f>
        <v>0</v>
      </c>
      <c r="AC159" s="79" t="b">
        <f t="shared" si="47"/>
        <v>0</v>
      </c>
      <c r="AD159" s="79">
        <f>SUBTOTAL(9,'Base de datos'!AU163,'Base de datos'!AW163,'Base de datos'!AZ163,'Base de datos'!BJ163,'Base de datos'!BL163)</f>
        <v>0</v>
      </c>
      <c r="AE159" s="79" t="b">
        <f t="shared" si="48"/>
        <v>0</v>
      </c>
      <c r="AF159" s="79">
        <f>SUBTOTAL(9,'Base de datos'!BB163,'Base de datos'!BP163)</f>
        <v>0</v>
      </c>
      <c r="AG159" s="79" t="b">
        <f t="shared" si="49"/>
        <v>0</v>
      </c>
      <c r="AH159" s="79">
        <f>Tabulación!B159+Tabulación!D159+Tabulación!F159+Tabulación!H159+Tabulación!J159+Tabulación!L159+Tabulación!N159+Tabulación!P159</f>
        <v>0</v>
      </c>
      <c r="AI159" s="79" t="b">
        <f t="shared" si="50"/>
        <v>0</v>
      </c>
    </row>
    <row r="160" spans="1:35" x14ac:dyDescent="0.2">
      <c r="A160" s="1" t="str">
        <f>'Base de datos'!A164</f>
        <v>CUESTIONARIO 158</v>
      </c>
      <c r="B160" s="82">
        <f xml:space="preserve"> SUBTOTAL(9,'Base de datos'!K164:N164)</f>
        <v>0</v>
      </c>
      <c r="C160" s="79" t="b">
        <f t="shared" si="34"/>
        <v>0</v>
      </c>
      <c r="D160" s="82">
        <f xml:space="preserve"> SUBTOTAL(9,'Base de datos'!O164:R164)</f>
        <v>0</v>
      </c>
      <c r="E160" s="79" t="b">
        <f t="shared" si="35"/>
        <v>0</v>
      </c>
      <c r="F160" s="82">
        <f xml:space="preserve"> SUBTOTAL(9,'Base de datos'!S164:X164)</f>
        <v>0</v>
      </c>
      <c r="G160" s="79" t="b">
        <f t="shared" si="36"/>
        <v>0</v>
      </c>
      <c r="H160" s="79">
        <f>SUBTOTAL(9,'Base de datos'!Y164:AB164)</f>
        <v>0</v>
      </c>
      <c r="I160" s="79" t="b">
        <f t="shared" si="37"/>
        <v>0</v>
      </c>
      <c r="J160" s="79">
        <f>SUBTOTAL(9,'Base de datos'!AC164:AH164)</f>
        <v>0</v>
      </c>
      <c r="K160" s="79" t="b">
        <f t="shared" si="38"/>
        <v>0</v>
      </c>
      <c r="L160" s="79">
        <f>SUBTOTAL(9,'Base de datos'!AI164:AM164)</f>
        <v>0</v>
      </c>
      <c r="M160" s="79" t="b">
        <f t="shared" si="39"/>
        <v>0</v>
      </c>
      <c r="N160" s="79">
        <f>SUBTOTAL(9,'Base de datos'!AN164:AR164)</f>
        <v>0</v>
      </c>
      <c r="O160" s="79" t="b">
        <f t="shared" si="40"/>
        <v>0</v>
      </c>
      <c r="P160" s="79">
        <f>SUBTOTAL(9,'Base de datos'!AS164:BP164)</f>
        <v>0</v>
      </c>
      <c r="Q160" s="79" t="b">
        <f t="shared" si="41"/>
        <v>0</v>
      </c>
      <c r="R160" s="79">
        <f>SUBTOTAL(9,'Base de datos'!AS164,'Base de datos'!AV164,'Base de datos'!BK164,'Base de datos'!BN164)</f>
        <v>0</v>
      </c>
      <c r="S160" s="79" t="b">
        <f t="shared" si="42"/>
        <v>0</v>
      </c>
      <c r="T160" s="79">
        <f>SUBTOTAL(9,'Base de datos'!AY164,'Base de datos'!BH164)</f>
        <v>0</v>
      </c>
      <c r="U160" s="79" t="b">
        <f t="shared" si="43"/>
        <v>0</v>
      </c>
      <c r="V160" s="79">
        <f>SUBTOTAL(9,'Base de datos'!BA164,'Base de datos'!BF164)</f>
        <v>0</v>
      </c>
      <c r="W160" s="79" t="b">
        <f t="shared" si="44"/>
        <v>0</v>
      </c>
      <c r="X160" s="79">
        <f>SUBTOTAL(9,'Base de datos'!AT164,'Base de datos'!BC164,'Base de datos'!BI164,'Base de datos'!BM164,'Base de datos'!BO164)</f>
        <v>0</v>
      </c>
      <c r="Y160" s="79" t="b">
        <f t="shared" si="45"/>
        <v>0</v>
      </c>
      <c r="Z160" s="79">
        <f>SUBTOTAL(9,'Base de datos'!AX164,'Base de datos'!BE164)</f>
        <v>0</v>
      </c>
      <c r="AA160" s="79" t="b">
        <f t="shared" si="46"/>
        <v>0</v>
      </c>
      <c r="AB160" s="79">
        <f>SUBTOTAL(9,'Base de datos'!BD164,'Base de datos'!BG164)</f>
        <v>0</v>
      </c>
      <c r="AC160" s="79" t="b">
        <f t="shared" si="47"/>
        <v>0</v>
      </c>
      <c r="AD160" s="79">
        <f>SUBTOTAL(9,'Base de datos'!AU164,'Base de datos'!AW164,'Base de datos'!AZ164,'Base de datos'!BJ164,'Base de datos'!BL164)</f>
        <v>0</v>
      </c>
      <c r="AE160" s="79" t="b">
        <f t="shared" si="48"/>
        <v>0</v>
      </c>
      <c r="AF160" s="79">
        <f>SUBTOTAL(9,'Base de datos'!BB164,'Base de datos'!BP164)</f>
        <v>0</v>
      </c>
      <c r="AG160" s="79" t="b">
        <f t="shared" si="49"/>
        <v>0</v>
      </c>
      <c r="AH160" s="79">
        <f>Tabulación!B160+Tabulación!D160+Tabulación!F160+Tabulación!H160+Tabulación!J160+Tabulación!L160+Tabulación!N160+Tabulación!P160</f>
        <v>0</v>
      </c>
      <c r="AI160" s="79" t="b">
        <f t="shared" si="50"/>
        <v>0</v>
      </c>
    </row>
    <row r="161" spans="1:35" x14ac:dyDescent="0.2">
      <c r="A161" s="1" t="str">
        <f>'Base de datos'!A165</f>
        <v>CUESTIONARIO 159</v>
      </c>
      <c r="B161" s="82">
        <f xml:space="preserve"> SUBTOTAL(9,'Base de datos'!K165:N165)</f>
        <v>0</v>
      </c>
      <c r="C161" s="79" t="b">
        <f t="shared" si="34"/>
        <v>0</v>
      </c>
      <c r="D161" s="82">
        <f xml:space="preserve"> SUBTOTAL(9,'Base de datos'!O165:R165)</f>
        <v>0</v>
      </c>
      <c r="E161" s="79" t="b">
        <f t="shared" si="35"/>
        <v>0</v>
      </c>
      <c r="F161" s="82">
        <f xml:space="preserve"> SUBTOTAL(9,'Base de datos'!S165:X165)</f>
        <v>0</v>
      </c>
      <c r="G161" s="79" t="b">
        <f t="shared" si="36"/>
        <v>0</v>
      </c>
      <c r="H161" s="79">
        <f>SUBTOTAL(9,'Base de datos'!Y165:AB165)</f>
        <v>0</v>
      </c>
      <c r="I161" s="79" t="b">
        <f t="shared" si="37"/>
        <v>0</v>
      </c>
      <c r="J161" s="79">
        <f>SUBTOTAL(9,'Base de datos'!AC165:AH165)</f>
        <v>0</v>
      </c>
      <c r="K161" s="79" t="b">
        <f t="shared" si="38"/>
        <v>0</v>
      </c>
      <c r="L161" s="79">
        <f>SUBTOTAL(9,'Base de datos'!AI165:AM165)</f>
        <v>0</v>
      </c>
      <c r="M161" s="79" t="b">
        <f t="shared" si="39"/>
        <v>0</v>
      </c>
      <c r="N161" s="79">
        <f>SUBTOTAL(9,'Base de datos'!AN165:AR165)</f>
        <v>0</v>
      </c>
      <c r="O161" s="79" t="b">
        <f t="shared" si="40"/>
        <v>0</v>
      </c>
      <c r="P161" s="79">
        <f>SUBTOTAL(9,'Base de datos'!AS165:BP165)</f>
        <v>0</v>
      </c>
      <c r="Q161" s="79" t="b">
        <f t="shared" si="41"/>
        <v>0</v>
      </c>
      <c r="R161" s="79">
        <f>SUBTOTAL(9,'Base de datos'!AS165,'Base de datos'!AV165,'Base de datos'!BK165,'Base de datos'!BN165)</f>
        <v>0</v>
      </c>
      <c r="S161" s="79" t="b">
        <f t="shared" si="42"/>
        <v>0</v>
      </c>
      <c r="T161" s="79">
        <f>SUBTOTAL(9,'Base de datos'!AY165,'Base de datos'!BH165)</f>
        <v>0</v>
      </c>
      <c r="U161" s="79" t="b">
        <f t="shared" si="43"/>
        <v>0</v>
      </c>
      <c r="V161" s="79">
        <f>SUBTOTAL(9,'Base de datos'!BA165,'Base de datos'!BF165)</f>
        <v>0</v>
      </c>
      <c r="W161" s="79" t="b">
        <f t="shared" si="44"/>
        <v>0</v>
      </c>
      <c r="X161" s="79">
        <f>SUBTOTAL(9,'Base de datos'!AT165,'Base de datos'!BC165,'Base de datos'!BI165,'Base de datos'!BM165,'Base de datos'!BO165)</f>
        <v>0</v>
      </c>
      <c r="Y161" s="79" t="b">
        <f t="shared" si="45"/>
        <v>0</v>
      </c>
      <c r="Z161" s="79">
        <f>SUBTOTAL(9,'Base de datos'!AX165,'Base de datos'!BE165)</f>
        <v>0</v>
      </c>
      <c r="AA161" s="79" t="b">
        <f t="shared" si="46"/>
        <v>0</v>
      </c>
      <c r="AB161" s="79">
        <f>SUBTOTAL(9,'Base de datos'!BD165,'Base de datos'!BG165)</f>
        <v>0</v>
      </c>
      <c r="AC161" s="79" t="b">
        <f t="shared" si="47"/>
        <v>0</v>
      </c>
      <c r="AD161" s="79">
        <f>SUBTOTAL(9,'Base de datos'!AU165,'Base de datos'!AW165,'Base de datos'!AZ165,'Base de datos'!BJ165,'Base de datos'!BL165)</f>
        <v>0</v>
      </c>
      <c r="AE161" s="79" t="b">
        <f t="shared" si="48"/>
        <v>0</v>
      </c>
      <c r="AF161" s="79">
        <f>SUBTOTAL(9,'Base de datos'!BB165,'Base de datos'!BP165)</f>
        <v>0</v>
      </c>
      <c r="AG161" s="79" t="b">
        <f t="shared" si="49"/>
        <v>0</v>
      </c>
      <c r="AH161" s="79">
        <f>Tabulación!B161+Tabulación!D161+Tabulación!F161+Tabulación!H161+Tabulación!J161+Tabulación!L161+Tabulación!N161+Tabulación!P161</f>
        <v>0</v>
      </c>
      <c r="AI161" s="79" t="b">
        <f t="shared" si="50"/>
        <v>0</v>
      </c>
    </row>
    <row r="162" spans="1:35" x14ac:dyDescent="0.2">
      <c r="A162" s="1" t="str">
        <f>'Base de datos'!A166</f>
        <v>CUESTIONARIO 160</v>
      </c>
      <c r="B162" s="82">
        <f xml:space="preserve"> SUBTOTAL(9,'Base de datos'!K166:N166)</f>
        <v>0</v>
      </c>
      <c r="C162" s="79" t="b">
        <f t="shared" si="34"/>
        <v>0</v>
      </c>
      <c r="D162" s="82">
        <f xml:space="preserve"> SUBTOTAL(9,'Base de datos'!O166:R166)</f>
        <v>0</v>
      </c>
      <c r="E162" s="79" t="b">
        <f t="shared" si="35"/>
        <v>0</v>
      </c>
      <c r="F162" s="82">
        <f xml:space="preserve"> SUBTOTAL(9,'Base de datos'!S166:X166)</f>
        <v>0</v>
      </c>
      <c r="G162" s="79" t="b">
        <f t="shared" si="36"/>
        <v>0</v>
      </c>
      <c r="H162" s="79">
        <f>SUBTOTAL(9,'Base de datos'!Y166:AB166)</f>
        <v>0</v>
      </c>
      <c r="I162" s="79" t="b">
        <f t="shared" si="37"/>
        <v>0</v>
      </c>
      <c r="J162" s="79">
        <f>SUBTOTAL(9,'Base de datos'!AC166:AH166)</f>
        <v>0</v>
      </c>
      <c r="K162" s="79" t="b">
        <f t="shared" si="38"/>
        <v>0</v>
      </c>
      <c r="L162" s="79">
        <f>SUBTOTAL(9,'Base de datos'!AI166:AM166)</f>
        <v>0</v>
      </c>
      <c r="M162" s="79" t="b">
        <f t="shared" si="39"/>
        <v>0</v>
      </c>
      <c r="N162" s="79">
        <f>SUBTOTAL(9,'Base de datos'!AN166:AR166)</f>
        <v>0</v>
      </c>
      <c r="O162" s="79" t="b">
        <f t="shared" si="40"/>
        <v>0</v>
      </c>
      <c r="P162" s="79">
        <f>SUBTOTAL(9,'Base de datos'!AS166:BP166)</f>
        <v>0</v>
      </c>
      <c r="Q162" s="79" t="b">
        <f t="shared" si="41"/>
        <v>0</v>
      </c>
      <c r="R162" s="79">
        <f>SUBTOTAL(9,'Base de datos'!AS166,'Base de datos'!AV166,'Base de datos'!BK166,'Base de datos'!BN166)</f>
        <v>0</v>
      </c>
      <c r="S162" s="79" t="b">
        <f t="shared" si="42"/>
        <v>0</v>
      </c>
      <c r="T162" s="79">
        <f>SUBTOTAL(9,'Base de datos'!AY166,'Base de datos'!BH166)</f>
        <v>0</v>
      </c>
      <c r="U162" s="79" t="b">
        <f t="shared" si="43"/>
        <v>0</v>
      </c>
      <c r="V162" s="79">
        <f>SUBTOTAL(9,'Base de datos'!BA166,'Base de datos'!BF166)</f>
        <v>0</v>
      </c>
      <c r="W162" s="79" t="b">
        <f t="shared" si="44"/>
        <v>0</v>
      </c>
      <c r="X162" s="79">
        <f>SUBTOTAL(9,'Base de datos'!AT166,'Base de datos'!BC166,'Base de datos'!BI166,'Base de datos'!BM166,'Base de datos'!BO166)</f>
        <v>0</v>
      </c>
      <c r="Y162" s="79" t="b">
        <f t="shared" si="45"/>
        <v>0</v>
      </c>
      <c r="Z162" s="79">
        <f>SUBTOTAL(9,'Base de datos'!AX166,'Base de datos'!BE166)</f>
        <v>0</v>
      </c>
      <c r="AA162" s="79" t="b">
        <f t="shared" si="46"/>
        <v>0</v>
      </c>
      <c r="AB162" s="79">
        <f>SUBTOTAL(9,'Base de datos'!BD166,'Base de datos'!BG166)</f>
        <v>0</v>
      </c>
      <c r="AC162" s="79" t="b">
        <f t="shared" si="47"/>
        <v>0</v>
      </c>
      <c r="AD162" s="79">
        <f>SUBTOTAL(9,'Base de datos'!AU166,'Base de datos'!AW166,'Base de datos'!AZ166,'Base de datos'!BJ166,'Base de datos'!BL166)</f>
        <v>0</v>
      </c>
      <c r="AE162" s="79" t="b">
        <f t="shared" si="48"/>
        <v>0</v>
      </c>
      <c r="AF162" s="79">
        <f>SUBTOTAL(9,'Base de datos'!BB166,'Base de datos'!BP166)</f>
        <v>0</v>
      </c>
      <c r="AG162" s="79" t="b">
        <f t="shared" si="49"/>
        <v>0</v>
      </c>
      <c r="AH162" s="79">
        <f>Tabulación!B162+Tabulación!D162+Tabulación!F162+Tabulación!H162+Tabulación!J162+Tabulación!L162+Tabulación!N162+Tabulación!P162</f>
        <v>0</v>
      </c>
      <c r="AI162" s="79" t="b">
        <f t="shared" si="50"/>
        <v>0</v>
      </c>
    </row>
    <row r="163" spans="1:35" x14ac:dyDescent="0.2">
      <c r="A163" s="1" t="str">
        <f>'Base de datos'!A167</f>
        <v>CUESTIONARIO 161</v>
      </c>
      <c r="B163" s="82">
        <f xml:space="preserve"> SUBTOTAL(9,'Base de datos'!K167:N167)</f>
        <v>0</v>
      </c>
      <c r="C163" s="79" t="b">
        <f t="shared" si="34"/>
        <v>0</v>
      </c>
      <c r="D163" s="82">
        <f xml:space="preserve"> SUBTOTAL(9,'Base de datos'!O167:R167)</f>
        <v>0</v>
      </c>
      <c r="E163" s="79" t="b">
        <f t="shared" si="35"/>
        <v>0</v>
      </c>
      <c r="F163" s="82">
        <f xml:space="preserve"> SUBTOTAL(9,'Base de datos'!S167:X167)</f>
        <v>0</v>
      </c>
      <c r="G163" s="79" t="b">
        <f t="shared" si="36"/>
        <v>0</v>
      </c>
      <c r="H163" s="79">
        <f>SUBTOTAL(9,'Base de datos'!Y167:AB167)</f>
        <v>0</v>
      </c>
      <c r="I163" s="79" t="b">
        <f t="shared" si="37"/>
        <v>0</v>
      </c>
      <c r="J163" s="79">
        <f>SUBTOTAL(9,'Base de datos'!AC167:AH167)</f>
        <v>0</v>
      </c>
      <c r="K163" s="79" t="b">
        <f t="shared" si="38"/>
        <v>0</v>
      </c>
      <c r="L163" s="79">
        <f>SUBTOTAL(9,'Base de datos'!AI167:AM167)</f>
        <v>0</v>
      </c>
      <c r="M163" s="79" t="b">
        <f t="shared" si="39"/>
        <v>0</v>
      </c>
      <c r="N163" s="79">
        <f>SUBTOTAL(9,'Base de datos'!AN167:AR167)</f>
        <v>0</v>
      </c>
      <c r="O163" s="79" t="b">
        <f t="shared" si="40"/>
        <v>0</v>
      </c>
      <c r="P163" s="79">
        <f>SUBTOTAL(9,'Base de datos'!AS167:BP167)</f>
        <v>0</v>
      </c>
      <c r="Q163" s="79" t="b">
        <f t="shared" si="41"/>
        <v>0</v>
      </c>
      <c r="R163" s="79">
        <f>SUBTOTAL(9,'Base de datos'!AS167,'Base de datos'!AV167,'Base de datos'!BK167,'Base de datos'!BN167)</f>
        <v>0</v>
      </c>
      <c r="S163" s="79" t="b">
        <f t="shared" si="42"/>
        <v>0</v>
      </c>
      <c r="T163" s="79">
        <f>SUBTOTAL(9,'Base de datos'!AY167,'Base de datos'!BH167)</f>
        <v>0</v>
      </c>
      <c r="U163" s="79" t="b">
        <f t="shared" si="43"/>
        <v>0</v>
      </c>
      <c r="V163" s="79">
        <f>SUBTOTAL(9,'Base de datos'!BA167,'Base de datos'!BF167)</f>
        <v>0</v>
      </c>
      <c r="W163" s="79" t="b">
        <f t="shared" si="44"/>
        <v>0</v>
      </c>
      <c r="X163" s="79">
        <f>SUBTOTAL(9,'Base de datos'!AT167,'Base de datos'!BC167,'Base de datos'!BI167,'Base de datos'!BM167,'Base de datos'!BO167)</f>
        <v>0</v>
      </c>
      <c r="Y163" s="79" t="b">
        <f t="shared" si="45"/>
        <v>0</v>
      </c>
      <c r="Z163" s="79">
        <f>SUBTOTAL(9,'Base de datos'!AX167,'Base de datos'!BE167)</f>
        <v>0</v>
      </c>
      <c r="AA163" s="79" t="b">
        <f t="shared" si="46"/>
        <v>0</v>
      </c>
      <c r="AB163" s="79">
        <f>SUBTOTAL(9,'Base de datos'!BD167,'Base de datos'!BG167)</f>
        <v>0</v>
      </c>
      <c r="AC163" s="79" t="b">
        <f t="shared" si="47"/>
        <v>0</v>
      </c>
      <c r="AD163" s="79">
        <f>SUBTOTAL(9,'Base de datos'!AU167,'Base de datos'!AW167,'Base de datos'!AZ167,'Base de datos'!BJ167,'Base de datos'!BL167)</f>
        <v>0</v>
      </c>
      <c r="AE163" s="79" t="b">
        <f t="shared" si="48"/>
        <v>0</v>
      </c>
      <c r="AF163" s="79">
        <f>SUBTOTAL(9,'Base de datos'!BB167,'Base de datos'!BP167)</f>
        <v>0</v>
      </c>
      <c r="AG163" s="79" t="b">
        <f t="shared" si="49"/>
        <v>0</v>
      </c>
      <c r="AH163" s="79">
        <f>Tabulación!B163+Tabulación!D163+Tabulación!F163+Tabulación!H163+Tabulación!J163+Tabulación!L163+Tabulación!N163+Tabulación!P163</f>
        <v>0</v>
      </c>
      <c r="AI163" s="79" t="b">
        <f t="shared" si="50"/>
        <v>0</v>
      </c>
    </row>
    <row r="164" spans="1:35" x14ac:dyDescent="0.2">
      <c r="A164" s="1" t="str">
        <f>'Base de datos'!A168</f>
        <v>CUESTIONARIO 162</v>
      </c>
      <c r="B164" s="82">
        <f xml:space="preserve"> SUBTOTAL(9,'Base de datos'!K168:N168)</f>
        <v>0</v>
      </c>
      <c r="C164" s="79" t="b">
        <f t="shared" si="34"/>
        <v>0</v>
      </c>
      <c r="D164" s="82">
        <f xml:space="preserve"> SUBTOTAL(9,'Base de datos'!O168:R168)</f>
        <v>0</v>
      </c>
      <c r="E164" s="79" t="b">
        <f t="shared" si="35"/>
        <v>0</v>
      </c>
      <c r="F164" s="82">
        <f xml:space="preserve"> SUBTOTAL(9,'Base de datos'!S168:X168)</f>
        <v>0</v>
      </c>
      <c r="G164" s="79" t="b">
        <f t="shared" si="36"/>
        <v>0</v>
      </c>
      <c r="H164" s="79">
        <f>SUBTOTAL(9,'Base de datos'!Y168:AB168)</f>
        <v>0</v>
      </c>
      <c r="I164" s="79" t="b">
        <f t="shared" si="37"/>
        <v>0</v>
      </c>
      <c r="J164" s="79">
        <f>SUBTOTAL(9,'Base de datos'!AC168:AH168)</f>
        <v>0</v>
      </c>
      <c r="K164" s="79" t="b">
        <f t="shared" si="38"/>
        <v>0</v>
      </c>
      <c r="L164" s="79">
        <f>SUBTOTAL(9,'Base de datos'!AI168:AM168)</f>
        <v>0</v>
      </c>
      <c r="M164" s="79" t="b">
        <f t="shared" si="39"/>
        <v>0</v>
      </c>
      <c r="N164" s="79">
        <f>SUBTOTAL(9,'Base de datos'!AN168:AR168)</f>
        <v>0</v>
      </c>
      <c r="O164" s="79" t="b">
        <f t="shared" si="40"/>
        <v>0</v>
      </c>
      <c r="P164" s="79">
        <f>SUBTOTAL(9,'Base de datos'!AS168:BP168)</f>
        <v>0</v>
      </c>
      <c r="Q164" s="79" t="b">
        <f t="shared" si="41"/>
        <v>0</v>
      </c>
      <c r="R164" s="79">
        <f>SUBTOTAL(9,'Base de datos'!AS168,'Base de datos'!AV168,'Base de datos'!BK168,'Base de datos'!BN168)</f>
        <v>0</v>
      </c>
      <c r="S164" s="79" t="b">
        <f t="shared" si="42"/>
        <v>0</v>
      </c>
      <c r="T164" s="79">
        <f>SUBTOTAL(9,'Base de datos'!AY168,'Base de datos'!BH168)</f>
        <v>0</v>
      </c>
      <c r="U164" s="79" t="b">
        <f t="shared" si="43"/>
        <v>0</v>
      </c>
      <c r="V164" s="79">
        <f>SUBTOTAL(9,'Base de datos'!BA168,'Base de datos'!BF168)</f>
        <v>0</v>
      </c>
      <c r="W164" s="79" t="b">
        <f t="shared" si="44"/>
        <v>0</v>
      </c>
      <c r="X164" s="79">
        <f>SUBTOTAL(9,'Base de datos'!AT168,'Base de datos'!BC168,'Base de datos'!BI168,'Base de datos'!BM168,'Base de datos'!BO168)</f>
        <v>0</v>
      </c>
      <c r="Y164" s="79" t="b">
        <f t="shared" si="45"/>
        <v>0</v>
      </c>
      <c r="Z164" s="79">
        <f>SUBTOTAL(9,'Base de datos'!AX168,'Base de datos'!BE168)</f>
        <v>0</v>
      </c>
      <c r="AA164" s="79" t="b">
        <f t="shared" si="46"/>
        <v>0</v>
      </c>
      <c r="AB164" s="79">
        <f>SUBTOTAL(9,'Base de datos'!BD168,'Base de datos'!BG168)</f>
        <v>0</v>
      </c>
      <c r="AC164" s="79" t="b">
        <f t="shared" si="47"/>
        <v>0</v>
      </c>
      <c r="AD164" s="79">
        <f>SUBTOTAL(9,'Base de datos'!AU168,'Base de datos'!AW168,'Base de datos'!AZ168,'Base de datos'!BJ168,'Base de datos'!BL168)</f>
        <v>0</v>
      </c>
      <c r="AE164" s="79" t="b">
        <f t="shared" si="48"/>
        <v>0</v>
      </c>
      <c r="AF164" s="79">
        <f>SUBTOTAL(9,'Base de datos'!BB168,'Base de datos'!BP168)</f>
        <v>0</v>
      </c>
      <c r="AG164" s="79" t="b">
        <f t="shared" si="49"/>
        <v>0</v>
      </c>
      <c r="AH164" s="79">
        <f>Tabulación!B164+Tabulación!D164+Tabulación!F164+Tabulación!H164+Tabulación!J164+Tabulación!L164+Tabulación!N164+Tabulación!P164</f>
        <v>0</v>
      </c>
      <c r="AI164" s="79" t="b">
        <f t="shared" si="50"/>
        <v>0</v>
      </c>
    </row>
    <row r="165" spans="1:35" x14ac:dyDescent="0.2">
      <c r="A165" s="1" t="str">
        <f>'Base de datos'!A169</f>
        <v>CUESTIONARIO 163</v>
      </c>
      <c r="B165" s="82">
        <f xml:space="preserve"> SUBTOTAL(9,'Base de datos'!K169:N169)</f>
        <v>0</v>
      </c>
      <c r="C165" s="79" t="b">
        <f t="shared" si="34"/>
        <v>0</v>
      </c>
      <c r="D165" s="82">
        <f xml:space="preserve"> SUBTOTAL(9,'Base de datos'!O169:R169)</f>
        <v>0</v>
      </c>
      <c r="E165" s="79" t="b">
        <f t="shared" si="35"/>
        <v>0</v>
      </c>
      <c r="F165" s="82">
        <f xml:space="preserve"> SUBTOTAL(9,'Base de datos'!S169:X169)</f>
        <v>0</v>
      </c>
      <c r="G165" s="79" t="b">
        <f t="shared" si="36"/>
        <v>0</v>
      </c>
      <c r="H165" s="79">
        <f>SUBTOTAL(9,'Base de datos'!Y169:AB169)</f>
        <v>0</v>
      </c>
      <c r="I165" s="79" t="b">
        <f t="shared" si="37"/>
        <v>0</v>
      </c>
      <c r="J165" s="79">
        <f>SUBTOTAL(9,'Base de datos'!AC169:AH169)</f>
        <v>0</v>
      </c>
      <c r="K165" s="79" t="b">
        <f t="shared" si="38"/>
        <v>0</v>
      </c>
      <c r="L165" s="79">
        <f>SUBTOTAL(9,'Base de datos'!AI169:AM169)</f>
        <v>0</v>
      </c>
      <c r="M165" s="79" t="b">
        <f t="shared" si="39"/>
        <v>0</v>
      </c>
      <c r="N165" s="79">
        <f>SUBTOTAL(9,'Base de datos'!AN169:AR169)</f>
        <v>0</v>
      </c>
      <c r="O165" s="79" t="b">
        <f t="shared" si="40"/>
        <v>0</v>
      </c>
      <c r="P165" s="79">
        <f>SUBTOTAL(9,'Base de datos'!AS169:BP169)</f>
        <v>0</v>
      </c>
      <c r="Q165" s="79" t="b">
        <f t="shared" si="41"/>
        <v>0</v>
      </c>
      <c r="R165" s="79">
        <f>SUBTOTAL(9,'Base de datos'!AS169,'Base de datos'!AV169,'Base de datos'!BK169,'Base de datos'!BN169)</f>
        <v>0</v>
      </c>
      <c r="S165" s="79" t="b">
        <f t="shared" si="42"/>
        <v>0</v>
      </c>
      <c r="T165" s="79">
        <f>SUBTOTAL(9,'Base de datos'!AY169,'Base de datos'!BH169)</f>
        <v>0</v>
      </c>
      <c r="U165" s="79" t="b">
        <f t="shared" si="43"/>
        <v>0</v>
      </c>
      <c r="V165" s="79">
        <f>SUBTOTAL(9,'Base de datos'!BA169,'Base de datos'!BF169)</f>
        <v>0</v>
      </c>
      <c r="W165" s="79" t="b">
        <f t="shared" si="44"/>
        <v>0</v>
      </c>
      <c r="X165" s="79">
        <f>SUBTOTAL(9,'Base de datos'!AT169,'Base de datos'!BC169,'Base de datos'!BI169,'Base de datos'!BM169,'Base de datos'!BO169)</f>
        <v>0</v>
      </c>
      <c r="Y165" s="79" t="b">
        <f t="shared" si="45"/>
        <v>0</v>
      </c>
      <c r="Z165" s="79">
        <f>SUBTOTAL(9,'Base de datos'!AX169,'Base de datos'!BE169)</f>
        <v>0</v>
      </c>
      <c r="AA165" s="79" t="b">
        <f t="shared" si="46"/>
        <v>0</v>
      </c>
      <c r="AB165" s="79">
        <f>SUBTOTAL(9,'Base de datos'!BD169,'Base de datos'!BG169)</f>
        <v>0</v>
      </c>
      <c r="AC165" s="79" t="b">
        <f t="shared" si="47"/>
        <v>0</v>
      </c>
      <c r="AD165" s="79">
        <f>SUBTOTAL(9,'Base de datos'!AU169,'Base de datos'!AW169,'Base de datos'!AZ169,'Base de datos'!BJ169,'Base de datos'!BL169)</f>
        <v>0</v>
      </c>
      <c r="AE165" s="79" t="b">
        <f t="shared" si="48"/>
        <v>0</v>
      </c>
      <c r="AF165" s="79">
        <f>SUBTOTAL(9,'Base de datos'!BB169,'Base de datos'!BP169)</f>
        <v>0</v>
      </c>
      <c r="AG165" s="79" t="b">
        <f t="shared" si="49"/>
        <v>0</v>
      </c>
      <c r="AH165" s="79">
        <f>Tabulación!B165+Tabulación!D165+Tabulación!F165+Tabulación!H165+Tabulación!J165+Tabulación!L165+Tabulación!N165+Tabulación!P165</f>
        <v>0</v>
      </c>
      <c r="AI165" s="79" t="b">
        <f t="shared" si="50"/>
        <v>0</v>
      </c>
    </row>
    <row r="166" spans="1:35" x14ac:dyDescent="0.2">
      <c r="A166" s="1" t="str">
        <f>'Base de datos'!A170</f>
        <v>CUESTIONARIO 164</v>
      </c>
      <c r="B166" s="82">
        <f xml:space="preserve"> SUBTOTAL(9,'Base de datos'!K170:N170)</f>
        <v>0</v>
      </c>
      <c r="C166" s="79" t="b">
        <f t="shared" si="34"/>
        <v>0</v>
      </c>
      <c r="D166" s="82">
        <f xml:space="preserve"> SUBTOTAL(9,'Base de datos'!O170:R170)</f>
        <v>0</v>
      </c>
      <c r="E166" s="79" t="b">
        <f t="shared" si="35"/>
        <v>0</v>
      </c>
      <c r="F166" s="82">
        <f xml:space="preserve"> SUBTOTAL(9,'Base de datos'!S170:X170)</f>
        <v>0</v>
      </c>
      <c r="G166" s="79" t="b">
        <f t="shared" si="36"/>
        <v>0</v>
      </c>
      <c r="H166" s="79">
        <f>SUBTOTAL(9,'Base de datos'!Y170:AB170)</f>
        <v>0</v>
      </c>
      <c r="I166" s="79" t="b">
        <f t="shared" si="37"/>
        <v>0</v>
      </c>
      <c r="J166" s="79">
        <f>SUBTOTAL(9,'Base de datos'!AC170:AH170)</f>
        <v>0</v>
      </c>
      <c r="K166" s="79" t="b">
        <f t="shared" si="38"/>
        <v>0</v>
      </c>
      <c r="L166" s="79">
        <f>SUBTOTAL(9,'Base de datos'!AI170:AM170)</f>
        <v>0</v>
      </c>
      <c r="M166" s="79" t="b">
        <f t="shared" si="39"/>
        <v>0</v>
      </c>
      <c r="N166" s="79">
        <f>SUBTOTAL(9,'Base de datos'!AN170:AR170)</f>
        <v>0</v>
      </c>
      <c r="O166" s="79" t="b">
        <f t="shared" si="40"/>
        <v>0</v>
      </c>
      <c r="P166" s="79">
        <f>SUBTOTAL(9,'Base de datos'!AS170:BP170)</f>
        <v>0</v>
      </c>
      <c r="Q166" s="79" t="b">
        <f t="shared" si="41"/>
        <v>0</v>
      </c>
      <c r="R166" s="79">
        <f>SUBTOTAL(9,'Base de datos'!AS170,'Base de datos'!AV170,'Base de datos'!BK170,'Base de datos'!BN170)</f>
        <v>0</v>
      </c>
      <c r="S166" s="79" t="b">
        <f t="shared" si="42"/>
        <v>0</v>
      </c>
      <c r="T166" s="79">
        <f>SUBTOTAL(9,'Base de datos'!AY170,'Base de datos'!BH170)</f>
        <v>0</v>
      </c>
      <c r="U166" s="79" t="b">
        <f t="shared" si="43"/>
        <v>0</v>
      </c>
      <c r="V166" s="79">
        <f>SUBTOTAL(9,'Base de datos'!BA170,'Base de datos'!BF170)</f>
        <v>0</v>
      </c>
      <c r="W166" s="79" t="b">
        <f t="shared" si="44"/>
        <v>0</v>
      </c>
      <c r="X166" s="79">
        <f>SUBTOTAL(9,'Base de datos'!AT170,'Base de datos'!BC170,'Base de datos'!BI170,'Base de datos'!BM170,'Base de datos'!BO170)</f>
        <v>0</v>
      </c>
      <c r="Y166" s="79" t="b">
        <f t="shared" si="45"/>
        <v>0</v>
      </c>
      <c r="Z166" s="79">
        <f>SUBTOTAL(9,'Base de datos'!AX170,'Base de datos'!BE170)</f>
        <v>0</v>
      </c>
      <c r="AA166" s="79" t="b">
        <f t="shared" si="46"/>
        <v>0</v>
      </c>
      <c r="AB166" s="79">
        <f>SUBTOTAL(9,'Base de datos'!BD170,'Base de datos'!BG170)</f>
        <v>0</v>
      </c>
      <c r="AC166" s="79" t="b">
        <f t="shared" si="47"/>
        <v>0</v>
      </c>
      <c r="AD166" s="79">
        <f>SUBTOTAL(9,'Base de datos'!AU170,'Base de datos'!AW170,'Base de datos'!AZ170,'Base de datos'!BJ170,'Base de datos'!BL170)</f>
        <v>0</v>
      </c>
      <c r="AE166" s="79" t="b">
        <f t="shared" si="48"/>
        <v>0</v>
      </c>
      <c r="AF166" s="79">
        <f>SUBTOTAL(9,'Base de datos'!BB170,'Base de datos'!BP170)</f>
        <v>0</v>
      </c>
      <c r="AG166" s="79" t="b">
        <f t="shared" si="49"/>
        <v>0</v>
      </c>
      <c r="AH166" s="79">
        <f>Tabulación!B166+Tabulación!D166+Tabulación!F166+Tabulación!H166+Tabulación!J166+Tabulación!L166+Tabulación!N166+Tabulación!P166</f>
        <v>0</v>
      </c>
      <c r="AI166" s="79" t="b">
        <f t="shared" si="50"/>
        <v>0</v>
      </c>
    </row>
    <row r="167" spans="1:35" x14ac:dyDescent="0.2">
      <c r="A167" s="1" t="str">
        <f>'Base de datos'!A171</f>
        <v>CUESTIONARIO 165</v>
      </c>
      <c r="B167" s="82">
        <f xml:space="preserve"> SUBTOTAL(9,'Base de datos'!K171:N171)</f>
        <v>0</v>
      </c>
      <c r="C167" s="79" t="b">
        <f t="shared" si="34"/>
        <v>0</v>
      </c>
      <c r="D167" s="82">
        <f xml:space="preserve"> SUBTOTAL(9,'Base de datos'!O171:R171)</f>
        <v>0</v>
      </c>
      <c r="E167" s="79" t="b">
        <f t="shared" si="35"/>
        <v>0</v>
      </c>
      <c r="F167" s="82">
        <f xml:space="preserve"> SUBTOTAL(9,'Base de datos'!S171:X171)</f>
        <v>0</v>
      </c>
      <c r="G167" s="79" t="b">
        <f t="shared" si="36"/>
        <v>0</v>
      </c>
      <c r="H167" s="79">
        <f>SUBTOTAL(9,'Base de datos'!Y171:AB171)</f>
        <v>0</v>
      </c>
      <c r="I167" s="79" t="b">
        <f t="shared" si="37"/>
        <v>0</v>
      </c>
      <c r="J167" s="79">
        <f>SUBTOTAL(9,'Base de datos'!AC171:AH171)</f>
        <v>0</v>
      </c>
      <c r="K167" s="79" t="b">
        <f t="shared" si="38"/>
        <v>0</v>
      </c>
      <c r="L167" s="79">
        <f>SUBTOTAL(9,'Base de datos'!AI171:AM171)</f>
        <v>0</v>
      </c>
      <c r="M167" s="79" t="b">
        <f t="shared" si="39"/>
        <v>0</v>
      </c>
      <c r="N167" s="79">
        <f>SUBTOTAL(9,'Base de datos'!AN171:AR171)</f>
        <v>0</v>
      </c>
      <c r="O167" s="79" t="b">
        <f t="shared" si="40"/>
        <v>0</v>
      </c>
      <c r="P167" s="79">
        <f>SUBTOTAL(9,'Base de datos'!AS171:BP171)</f>
        <v>0</v>
      </c>
      <c r="Q167" s="79" t="b">
        <f t="shared" si="41"/>
        <v>0</v>
      </c>
      <c r="R167" s="79">
        <f>SUBTOTAL(9,'Base de datos'!AS171,'Base de datos'!AV171,'Base de datos'!BK171,'Base de datos'!BN171)</f>
        <v>0</v>
      </c>
      <c r="S167" s="79" t="b">
        <f t="shared" si="42"/>
        <v>0</v>
      </c>
      <c r="T167" s="79">
        <f>SUBTOTAL(9,'Base de datos'!AY171,'Base de datos'!BH171)</f>
        <v>0</v>
      </c>
      <c r="U167" s="79" t="b">
        <f t="shared" si="43"/>
        <v>0</v>
      </c>
      <c r="V167" s="79">
        <f>SUBTOTAL(9,'Base de datos'!BA171,'Base de datos'!BF171)</f>
        <v>0</v>
      </c>
      <c r="W167" s="79" t="b">
        <f t="shared" si="44"/>
        <v>0</v>
      </c>
      <c r="X167" s="79">
        <f>SUBTOTAL(9,'Base de datos'!AT171,'Base de datos'!BC171,'Base de datos'!BI171,'Base de datos'!BM171,'Base de datos'!BO171)</f>
        <v>0</v>
      </c>
      <c r="Y167" s="79" t="b">
        <f t="shared" si="45"/>
        <v>0</v>
      </c>
      <c r="Z167" s="79">
        <f>SUBTOTAL(9,'Base de datos'!AX171,'Base de datos'!BE171)</f>
        <v>0</v>
      </c>
      <c r="AA167" s="79" t="b">
        <f t="shared" si="46"/>
        <v>0</v>
      </c>
      <c r="AB167" s="79">
        <f>SUBTOTAL(9,'Base de datos'!BD171,'Base de datos'!BG171)</f>
        <v>0</v>
      </c>
      <c r="AC167" s="79" t="b">
        <f t="shared" si="47"/>
        <v>0</v>
      </c>
      <c r="AD167" s="79">
        <f>SUBTOTAL(9,'Base de datos'!AU171,'Base de datos'!AW171,'Base de datos'!AZ171,'Base de datos'!BJ171,'Base de datos'!BL171)</f>
        <v>0</v>
      </c>
      <c r="AE167" s="79" t="b">
        <f t="shared" si="48"/>
        <v>0</v>
      </c>
      <c r="AF167" s="79">
        <f>SUBTOTAL(9,'Base de datos'!BB171,'Base de datos'!BP171)</f>
        <v>0</v>
      </c>
      <c r="AG167" s="79" t="b">
        <f t="shared" si="49"/>
        <v>0</v>
      </c>
      <c r="AH167" s="79">
        <f>Tabulación!B167+Tabulación!D167+Tabulación!F167+Tabulación!H167+Tabulación!J167+Tabulación!L167+Tabulación!N167+Tabulación!P167</f>
        <v>0</v>
      </c>
      <c r="AI167" s="79" t="b">
        <f t="shared" si="50"/>
        <v>0</v>
      </c>
    </row>
    <row r="168" spans="1:35" x14ac:dyDescent="0.2">
      <c r="A168" s="1" t="str">
        <f>'Base de datos'!A172</f>
        <v>CUESTIONARIO 166</v>
      </c>
      <c r="B168" s="82">
        <f xml:space="preserve"> SUBTOTAL(9,'Base de datos'!K172:N172)</f>
        <v>0</v>
      </c>
      <c r="C168" s="79" t="b">
        <f t="shared" si="34"/>
        <v>0</v>
      </c>
      <c r="D168" s="82">
        <f xml:space="preserve"> SUBTOTAL(9,'Base de datos'!O172:R172)</f>
        <v>0</v>
      </c>
      <c r="E168" s="79" t="b">
        <f t="shared" si="35"/>
        <v>0</v>
      </c>
      <c r="F168" s="82">
        <f xml:space="preserve"> SUBTOTAL(9,'Base de datos'!S172:X172)</f>
        <v>0</v>
      </c>
      <c r="G168" s="79" t="b">
        <f t="shared" si="36"/>
        <v>0</v>
      </c>
      <c r="H168" s="79">
        <f>SUBTOTAL(9,'Base de datos'!Y172:AB172)</f>
        <v>0</v>
      </c>
      <c r="I168" s="79" t="b">
        <f t="shared" si="37"/>
        <v>0</v>
      </c>
      <c r="J168" s="79">
        <f>SUBTOTAL(9,'Base de datos'!AC172:AH172)</f>
        <v>0</v>
      </c>
      <c r="K168" s="79" t="b">
        <f t="shared" si="38"/>
        <v>0</v>
      </c>
      <c r="L168" s="79">
        <f>SUBTOTAL(9,'Base de datos'!AI172:AM172)</f>
        <v>0</v>
      </c>
      <c r="M168" s="79" t="b">
        <f t="shared" si="39"/>
        <v>0</v>
      </c>
      <c r="N168" s="79">
        <f>SUBTOTAL(9,'Base de datos'!AN172:AR172)</f>
        <v>0</v>
      </c>
      <c r="O168" s="79" t="b">
        <f t="shared" si="40"/>
        <v>0</v>
      </c>
      <c r="P168" s="79">
        <f>SUBTOTAL(9,'Base de datos'!AS172:BP172)</f>
        <v>0</v>
      </c>
      <c r="Q168" s="79" t="b">
        <f t="shared" si="41"/>
        <v>0</v>
      </c>
      <c r="R168" s="79">
        <f>SUBTOTAL(9,'Base de datos'!AS172,'Base de datos'!AV172,'Base de datos'!BK172,'Base de datos'!BN172)</f>
        <v>0</v>
      </c>
      <c r="S168" s="79" t="b">
        <f t="shared" si="42"/>
        <v>0</v>
      </c>
      <c r="T168" s="79">
        <f>SUBTOTAL(9,'Base de datos'!AY172,'Base de datos'!BH172)</f>
        <v>0</v>
      </c>
      <c r="U168" s="79" t="b">
        <f t="shared" si="43"/>
        <v>0</v>
      </c>
      <c r="V168" s="79">
        <f>SUBTOTAL(9,'Base de datos'!BA172,'Base de datos'!BF172)</f>
        <v>0</v>
      </c>
      <c r="W168" s="79" t="b">
        <f t="shared" si="44"/>
        <v>0</v>
      </c>
      <c r="X168" s="79">
        <f>SUBTOTAL(9,'Base de datos'!AT172,'Base de datos'!BC172,'Base de datos'!BI172,'Base de datos'!BM172,'Base de datos'!BO172)</f>
        <v>0</v>
      </c>
      <c r="Y168" s="79" t="b">
        <f t="shared" si="45"/>
        <v>0</v>
      </c>
      <c r="Z168" s="79">
        <f>SUBTOTAL(9,'Base de datos'!AX172,'Base de datos'!BE172)</f>
        <v>0</v>
      </c>
      <c r="AA168" s="79" t="b">
        <f t="shared" si="46"/>
        <v>0</v>
      </c>
      <c r="AB168" s="79">
        <f>SUBTOTAL(9,'Base de datos'!BD172,'Base de datos'!BG172)</f>
        <v>0</v>
      </c>
      <c r="AC168" s="79" t="b">
        <f t="shared" si="47"/>
        <v>0</v>
      </c>
      <c r="AD168" s="79">
        <f>SUBTOTAL(9,'Base de datos'!AU172,'Base de datos'!AW172,'Base de datos'!AZ172,'Base de datos'!BJ172,'Base de datos'!BL172)</f>
        <v>0</v>
      </c>
      <c r="AE168" s="79" t="b">
        <f t="shared" si="48"/>
        <v>0</v>
      </c>
      <c r="AF168" s="79">
        <f>SUBTOTAL(9,'Base de datos'!BB172,'Base de datos'!BP172)</f>
        <v>0</v>
      </c>
      <c r="AG168" s="79" t="b">
        <f t="shared" si="49"/>
        <v>0</v>
      </c>
      <c r="AH168" s="79">
        <f>Tabulación!B168+Tabulación!D168+Tabulación!F168+Tabulación!H168+Tabulación!J168+Tabulación!L168+Tabulación!N168+Tabulación!P168</f>
        <v>0</v>
      </c>
      <c r="AI168" s="79" t="b">
        <f t="shared" si="50"/>
        <v>0</v>
      </c>
    </row>
    <row r="169" spans="1:35" x14ac:dyDescent="0.2">
      <c r="A169" s="1" t="str">
        <f>'Base de datos'!A173</f>
        <v>CUESTIONARIO 167</v>
      </c>
      <c r="B169" s="82">
        <f xml:space="preserve"> SUBTOTAL(9,'Base de datos'!K173:N173)</f>
        <v>0</v>
      </c>
      <c r="C169" s="79" t="b">
        <f t="shared" si="34"/>
        <v>0</v>
      </c>
      <c r="D169" s="82">
        <f xml:space="preserve"> SUBTOTAL(9,'Base de datos'!O173:R173)</f>
        <v>0</v>
      </c>
      <c r="E169" s="79" t="b">
        <f t="shared" si="35"/>
        <v>0</v>
      </c>
      <c r="F169" s="82">
        <f xml:space="preserve"> SUBTOTAL(9,'Base de datos'!S173:X173)</f>
        <v>0</v>
      </c>
      <c r="G169" s="79" t="b">
        <f t="shared" si="36"/>
        <v>0</v>
      </c>
      <c r="H169" s="79">
        <f>SUBTOTAL(9,'Base de datos'!Y173:AB173)</f>
        <v>0</v>
      </c>
      <c r="I169" s="79" t="b">
        <f t="shared" si="37"/>
        <v>0</v>
      </c>
      <c r="J169" s="79">
        <f>SUBTOTAL(9,'Base de datos'!AC173:AH173)</f>
        <v>0</v>
      </c>
      <c r="K169" s="79" t="b">
        <f t="shared" si="38"/>
        <v>0</v>
      </c>
      <c r="L169" s="79">
        <f>SUBTOTAL(9,'Base de datos'!AI173:AM173)</f>
        <v>0</v>
      </c>
      <c r="M169" s="79" t="b">
        <f t="shared" si="39"/>
        <v>0</v>
      </c>
      <c r="N169" s="79">
        <f>SUBTOTAL(9,'Base de datos'!AN173:AR173)</f>
        <v>0</v>
      </c>
      <c r="O169" s="79" t="b">
        <f t="shared" si="40"/>
        <v>0</v>
      </c>
      <c r="P169" s="79">
        <f>SUBTOTAL(9,'Base de datos'!AS173:BP173)</f>
        <v>0</v>
      </c>
      <c r="Q169" s="79" t="b">
        <f t="shared" si="41"/>
        <v>0</v>
      </c>
      <c r="R169" s="79">
        <f>SUBTOTAL(9,'Base de datos'!AS173,'Base de datos'!AV173,'Base de datos'!BK173,'Base de datos'!BN173)</f>
        <v>0</v>
      </c>
      <c r="S169" s="79" t="b">
        <f t="shared" si="42"/>
        <v>0</v>
      </c>
      <c r="T169" s="79">
        <f>SUBTOTAL(9,'Base de datos'!AY173,'Base de datos'!BH173)</f>
        <v>0</v>
      </c>
      <c r="U169" s="79" t="b">
        <f t="shared" si="43"/>
        <v>0</v>
      </c>
      <c r="V169" s="79">
        <f>SUBTOTAL(9,'Base de datos'!BA173,'Base de datos'!BF173)</f>
        <v>0</v>
      </c>
      <c r="W169" s="79" t="b">
        <f t="shared" si="44"/>
        <v>0</v>
      </c>
      <c r="X169" s="79">
        <f>SUBTOTAL(9,'Base de datos'!AT173,'Base de datos'!BC173,'Base de datos'!BI173,'Base de datos'!BM173,'Base de datos'!BO173)</f>
        <v>0</v>
      </c>
      <c r="Y169" s="79" t="b">
        <f t="shared" si="45"/>
        <v>0</v>
      </c>
      <c r="Z169" s="79">
        <f>SUBTOTAL(9,'Base de datos'!AX173,'Base de datos'!BE173)</f>
        <v>0</v>
      </c>
      <c r="AA169" s="79" t="b">
        <f t="shared" si="46"/>
        <v>0</v>
      </c>
      <c r="AB169" s="79">
        <f>SUBTOTAL(9,'Base de datos'!BD173,'Base de datos'!BG173)</f>
        <v>0</v>
      </c>
      <c r="AC169" s="79" t="b">
        <f t="shared" si="47"/>
        <v>0</v>
      </c>
      <c r="AD169" s="79">
        <f>SUBTOTAL(9,'Base de datos'!AU173,'Base de datos'!AW173,'Base de datos'!AZ173,'Base de datos'!BJ173,'Base de datos'!BL173)</f>
        <v>0</v>
      </c>
      <c r="AE169" s="79" t="b">
        <f t="shared" si="48"/>
        <v>0</v>
      </c>
      <c r="AF169" s="79">
        <f>SUBTOTAL(9,'Base de datos'!BB173,'Base de datos'!BP173)</f>
        <v>0</v>
      </c>
      <c r="AG169" s="79" t="b">
        <f t="shared" si="49"/>
        <v>0</v>
      </c>
      <c r="AH169" s="79">
        <f>Tabulación!B169+Tabulación!D169+Tabulación!F169+Tabulación!H169+Tabulación!J169+Tabulación!L169+Tabulación!N169+Tabulación!P169</f>
        <v>0</v>
      </c>
      <c r="AI169" s="79" t="b">
        <f t="shared" si="50"/>
        <v>0</v>
      </c>
    </row>
    <row r="170" spans="1:35" x14ac:dyDescent="0.2">
      <c r="A170" s="1" t="str">
        <f>'Base de datos'!A174</f>
        <v>CUESTIONARIO 168</v>
      </c>
      <c r="B170" s="82">
        <f xml:space="preserve"> SUBTOTAL(9,'Base de datos'!K174:N174)</f>
        <v>0</v>
      </c>
      <c r="C170" s="79" t="b">
        <f t="shared" si="34"/>
        <v>0</v>
      </c>
      <c r="D170" s="82">
        <f xml:space="preserve"> SUBTOTAL(9,'Base de datos'!O174:R174)</f>
        <v>0</v>
      </c>
      <c r="E170" s="79" t="b">
        <f t="shared" si="35"/>
        <v>0</v>
      </c>
      <c r="F170" s="82">
        <f xml:space="preserve"> SUBTOTAL(9,'Base de datos'!S174:X174)</f>
        <v>0</v>
      </c>
      <c r="G170" s="79" t="b">
        <f t="shared" si="36"/>
        <v>0</v>
      </c>
      <c r="H170" s="79">
        <f>SUBTOTAL(9,'Base de datos'!Y174:AB174)</f>
        <v>0</v>
      </c>
      <c r="I170" s="79" t="b">
        <f t="shared" si="37"/>
        <v>0</v>
      </c>
      <c r="J170" s="79">
        <f>SUBTOTAL(9,'Base de datos'!AC174:AH174)</f>
        <v>0</v>
      </c>
      <c r="K170" s="79" t="b">
        <f t="shared" si="38"/>
        <v>0</v>
      </c>
      <c r="L170" s="79">
        <f>SUBTOTAL(9,'Base de datos'!AI174:AM174)</f>
        <v>0</v>
      </c>
      <c r="M170" s="79" t="b">
        <f t="shared" si="39"/>
        <v>0</v>
      </c>
      <c r="N170" s="79">
        <f>SUBTOTAL(9,'Base de datos'!AN174:AR174)</f>
        <v>0</v>
      </c>
      <c r="O170" s="79" t="b">
        <f t="shared" si="40"/>
        <v>0</v>
      </c>
      <c r="P170" s="79">
        <f>SUBTOTAL(9,'Base de datos'!AS174:BP174)</f>
        <v>0</v>
      </c>
      <c r="Q170" s="79" t="b">
        <f t="shared" si="41"/>
        <v>0</v>
      </c>
      <c r="R170" s="79">
        <f>SUBTOTAL(9,'Base de datos'!AS174,'Base de datos'!AV174,'Base de datos'!BK174,'Base de datos'!BN174)</f>
        <v>0</v>
      </c>
      <c r="S170" s="79" t="b">
        <f t="shared" si="42"/>
        <v>0</v>
      </c>
      <c r="T170" s="79">
        <f>SUBTOTAL(9,'Base de datos'!AY174,'Base de datos'!BH174)</f>
        <v>0</v>
      </c>
      <c r="U170" s="79" t="b">
        <f t="shared" si="43"/>
        <v>0</v>
      </c>
      <c r="V170" s="79">
        <f>SUBTOTAL(9,'Base de datos'!BA174,'Base de datos'!BF174)</f>
        <v>0</v>
      </c>
      <c r="W170" s="79" t="b">
        <f t="shared" si="44"/>
        <v>0</v>
      </c>
      <c r="X170" s="79">
        <f>SUBTOTAL(9,'Base de datos'!AT174,'Base de datos'!BC174,'Base de datos'!BI174,'Base de datos'!BM174,'Base de datos'!BO174)</f>
        <v>0</v>
      </c>
      <c r="Y170" s="79" t="b">
        <f t="shared" si="45"/>
        <v>0</v>
      </c>
      <c r="Z170" s="79">
        <f>SUBTOTAL(9,'Base de datos'!AX174,'Base de datos'!BE174)</f>
        <v>0</v>
      </c>
      <c r="AA170" s="79" t="b">
        <f t="shared" si="46"/>
        <v>0</v>
      </c>
      <c r="AB170" s="79">
        <f>SUBTOTAL(9,'Base de datos'!BD174,'Base de datos'!BG174)</f>
        <v>0</v>
      </c>
      <c r="AC170" s="79" t="b">
        <f t="shared" si="47"/>
        <v>0</v>
      </c>
      <c r="AD170" s="79">
        <f>SUBTOTAL(9,'Base de datos'!AU174,'Base de datos'!AW174,'Base de datos'!AZ174,'Base de datos'!BJ174,'Base de datos'!BL174)</f>
        <v>0</v>
      </c>
      <c r="AE170" s="79" t="b">
        <f t="shared" si="48"/>
        <v>0</v>
      </c>
      <c r="AF170" s="79">
        <f>SUBTOTAL(9,'Base de datos'!BB174,'Base de datos'!BP174)</f>
        <v>0</v>
      </c>
      <c r="AG170" s="79" t="b">
        <f t="shared" si="49"/>
        <v>0</v>
      </c>
      <c r="AH170" s="79">
        <f>Tabulación!B170+Tabulación!D170+Tabulación!F170+Tabulación!H170+Tabulación!J170+Tabulación!L170+Tabulación!N170+Tabulación!P170</f>
        <v>0</v>
      </c>
      <c r="AI170" s="79" t="b">
        <f t="shared" si="50"/>
        <v>0</v>
      </c>
    </row>
    <row r="171" spans="1:35" x14ac:dyDescent="0.2">
      <c r="A171" s="1" t="str">
        <f>'Base de datos'!A175</f>
        <v>CUESTIONARIO 169</v>
      </c>
      <c r="B171" s="82">
        <f xml:space="preserve"> SUBTOTAL(9,'Base de datos'!K175:N175)</f>
        <v>0</v>
      </c>
      <c r="C171" s="79" t="b">
        <f t="shared" si="34"/>
        <v>0</v>
      </c>
      <c r="D171" s="82">
        <f xml:space="preserve"> SUBTOTAL(9,'Base de datos'!O175:R175)</f>
        <v>0</v>
      </c>
      <c r="E171" s="79" t="b">
        <f t="shared" si="35"/>
        <v>0</v>
      </c>
      <c r="F171" s="82">
        <f xml:space="preserve"> SUBTOTAL(9,'Base de datos'!S175:X175)</f>
        <v>0</v>
      </c>
      <c r="G171" s="79" t="b">
        <f t="shared" si="36"/>
        <v>0</v>
      </c>
      <c r="H171" s="79">
        <f>SUBTOTAL(9,'Base de datos'!Y175:AB175)</f>
        <v>0</v>
      </c>
      <c r="I171" s="79" t="b">
        <f t="shared" si="37"/>
        <v>0</v>
      </c>
      <c r="J171" s="79">
        <f>SUBTOTAL(9,'Base de datos'!AC175:AH175)</f>
        <v>0</v>
      </c>
      <c r="K171" s="79" t="b">
        <f t="shared" si="38"/>
        <v>0</v>
      </c>
      <c r="L171" s="79">
        <f>SUBTOTAL(9,'Base de datos'!AI175:AM175)</f>
        <v>0</v>
      </c>
      <c r="M171" s="79" t="b">
        <f t="shared" si="39"/>
        <v>0</v>
      </c>
      <c r="N171" s="79">
        <f>SUBTOTAL(9,'Base de datos'!AN175:AR175)</f>
        <v>0</v>
      </c>
      <c r="O171" s="79" t="b">
        <f t="shared" si="40"/>
        <v>0</v>
      </c>
      <c r="P171" s="79">
        <f>SUBTOTAL(9,'Base de datos'!AS175:BP175)</f>
        <v>0</v>
      </c>
      <c r="Q171" s="79" t="b">
        <f t="shared" si="41"/>
        <v>0</v>
      </c>
      <c r="R171" s="79">
        <f>SUBTOTAL(9,'Base de datos'!AS175,'Base de datos'!AV175,'Base de datos'!BK175,'Base de datos'!BN175)</f>
        <v>0</v>
      </c>
      <c r="S171" s="79" t="b">
        <f t="shared" si="42"/>
        <v>0</v>
      </c>
      <c r="T171" s="79">
        <f>SUBTOTAL(9,'Base de datos'!AY175,'Base de datos'!BH175)</f>
        <v>0</v>
      </c>
      <c r="U171" s="79" t="b">
        <f t="shared" si="43"/>
        <v>0</v>
      </c>
      <c r="V171" s="79">
        <f>SUBTOTAL(9,'Base de datos'!BA175,'Base de datos'!BF175)</f>
        <v>0</v>
      </c>
      <c r="W171" s="79" t="b">
        <f t="shared" si="44"/>
        <v>0</v>
      </c>
      <c r="X171" s="79">
        <f>SUBTOTAL(9,'Base de datos'!AT175,'Base de datos'!BC175,'Base de datos'!BI175,'Base de datos'!BM175,'Base de datos'!BO175)</f>
        <v>0</v>
      </c>
      <c r="Y171" s="79" t="b">
        <f t="shared" si="45"/>
        <v>0</v>
      </c>
      <c r="Z171" s="79">
        <f>SUBTOTAL(9,'Base de datos'!AX175,'Base de datos'!BE175)</f>
        <v>0</v>
      </c>
      <c r="AA171" s="79" t="b">
        <f t="shared" si="46"/>
        <v>0</v>
      </c>
      <c r="AB171" s="79">
        <f>SUBTOTAL(9,'Base de datos'!BD175,'Base de datos'!BG175)</f>
        <v>0</v>
      </c>
      <c r="AC171" s="79" t="b">
        <f t="shared" si="47"/>
        <v>0</v>
      </c>
      <c r="AD171" s="79">
        <f>SUBTOTAL(9,'Base de datos'!AU175,'Base de datos'!AW175,'Base de datos'!AZ175,'Base de datos'!BJ175,'Base de datos'!BL175)</f>
        <v>0</v>
      </c>
      <c r="AE171" s="79" t="b">
        <f t="shared" si="48"/>
        <v>0</v>
      </c>
      <c r="AF171" s="79">
        <f>SUBTOTAL(9,'Base de datos'!BB175,'Base de datos'!BP175)</f>
        <v>0</v>
      </c>
      <c r="AG171" s="79" t="b">
        <f t="shared" si="49"/>
        <v>0</v>
      </c>
      <c r="AH171" s="79">
        <f>Tabulación!B171+Tabulación!D171+Tabulación!F171+Tabulación!H171+Tabulación!J171+Tabulación!L171+Tabulación!N171+Tabulación!P171</f>
        <v>0</v>
      </c>
      <c r="AI171" s="79" t="b">
        <f t="shared" si="50"/>
        <v>0</v>
      </c>
    </row>
    <row r="172" spans="1:35" x14ac:dyDescent="0.2">
      <c r="A172" s="1" t="str">
        <f>'Base de datos'!A176</f>
        <v>CUESTIONARIO 170</v>
      </c>
      <c r="B172" s="82">
        <f xml:space="preserve"> SUBTOTAL(9,'Base de datos'!K176:N176)</f>
        <v>0</v>
      </c>
      <c r="C172" s="79" t="b">
        <f t="shared" si="34"/>
        <v>0</v>
      </c>
      <c r="D172" s="82">
        <f xml:space="preserve"> SUBTOTAL(9,'Base de datos'!O176:R176)</f>
        <v>0</v>
      </c>
      <c r="E172" s="79" t="b">
        <f t="shared" si="35"/>
        <v>0</v>
      </c>
      <c r="F172" s="82">
        <f xml:space="preserve"> SUBTOTAL(9,'Base de datos'!S176:X176)</f>
        <v>0</v>
      </c>
      <c r="G172" s="79" t="b">
        <f t="shared" si="36"/>
        <v>0</v>
      </c>
      <c r="H172" s="79">
        <f>SUBTOTAL(9,'Base de datos'!Y176:AB176)</f>
        <v>0</v>
      </c>
      <c r="I172" s="79" t="b">
        <f t="shared" si="37"/>
        <v>0</v>
      </c>
      <c r="J172" s="79">
        <f>SUBTOTAL(9,'Base de datos'!AC176:AH176)</f>
        <v>0</v>
      </c>
      <c r="K172" s="79" t="b">
        <f t="shared" si="38"/>
        <v>0</v>
      </c>
      <c r="L172" s="79">
        <f>SUBTOTAL(9,'Base de datos'!AI176:AM176)</f>
        <v>0</v>
      </c>
      <c r="M172" s="79" t="b">
        <f t="shared" si="39"/>
        <v>0</v>
      </c>
      <c r="N172" s="79">
        <f>SUBTOTAL(9,'Base de datos'!AN176:AR176)</f>
        <v>0</v>
      </c>
      <c r="O172" s="79" t="b">
        <f t="shared" si="40"/>
        <v>0</v>
      </c>
      <c r="P172" s="79">
        <f>SUBTOTAL(9,'Base de datos'!AS176:BP176)</f>
        <v>0</v>
      </c>
      <c r="Q172" s="79" t="b">
        <f t="shared" si="41"/>
        <v>0</v>
      </c>
      <c r="R172" s="79">
        <f>SUBTOTAL(9,'Base de datos'!AS176,'Base de datos'!AV176,'Base de datos'!BK176,'Base de datos'!BN176)</f>
        <v>0</v>
      </c>
      <c r="S172" s="79" t="b">
        <f t="shared" si="42"/>
        <v>0</v>
      </c>
      <c r="T172" s="79">
        <f>SUBTOTAL(9,'Base de datos'!AY176,'Base de datos'!BH176)</f>
        <v>0</v>
      </c>
      <c r="U172" s="79" t="b">
        <f t="shared" si="43"/>
        <v>0</v>
      </c>
      <c r="V172" s="79">
        <f>SUBTOTAL(9,'Base de datos'!BA176,'Base de datos'!BF176)</f>
        <v>0</v>
      </c>
      <c r="W172" s="79" t="b">
        <f t="shared" si="44"/>
        <v>0</v>
      </c>
      <c r="X172" s="79">
        <f>SUBTOTAL(9,'Base de datos'!AT176,'Base de datos'!BC176,'Base de datos'!BI176,'Base de datos'!BM176,'Base de datos'!BO176)</f>
        <v>0</v>
      </c>
      <c r="Y172" s="79" t="b">
        <f t="shared" si="45"/>
        <v>0</v>
      </c>
      <c r="Z172" s="79">
        <f>SUBTOTAL(9,'Base de datos'!AX176,'Base de datos'!BE176)</f>
        <v>0</v>
      </c>
      <c r="AA172" s="79" t="b">
        <f t="shared" si="46"/>
        <v>0</v>
      </c>
      <c r="AB172" s="79">
        <f>SUBTOTAL(9,'Base de datos'!BD176,'Base de datos'!BG176)</f>
        <v>0</v>
      </c>
      <c r="AC172" s="79" t="b">
        <f t="shared" si="47"/>
        <v>0</v>
      </c>
      <c r="AD172" s="79">
        <f>SUBTOTAL(9,'Base de datos'!AU176,'Base de datos'!AW176,'Base de datos'!AZ176,'Base de datos'!BJ176,'Base de datos'!BL176)</f>
        <v>0</v>
      </c>
      <c r="AE172" s="79" t="b">
        <f t="shared" si="48"/>
        <v>0</v>
      </c>
      <c r="AF172" s="79">
        <f>SUBTOTAL(9,'Base de datos'!BB176,'Base de datos'!BP176)</f>
        <v>0</v>
      </c>
      <c r="AG172" s="79" t="b">
        <f t="shared" si="49"/>
        <v>0</v>
      </c>
      <c r="AH172" s="79">
        <f>Tabulación!B172+Tabulación!D172+Tabulación!F172+Tabulación!H172+Tabulación!J172+Tabulación!L172+Tabulación!N172+Tabulación!P172</f>
        <v>0</v>
      </c>
      <c r="AI172" s="79" t="b">
        <f t="shared" si="50"/>
        <v>0</v>
      </c>
    </row>
    <row r="173" spans="1:35" x14ac:dyDescent="0.2">
      <c r="A173" s="1" t="str">
        <f>'Base de datos'!A177</f>
        <v>CUESTIONARIO 171</v>
      </c>
      <c r="B173" s="82">
        <f xml:space="preserve"> SUBTOTAL(9,'Base de datos'!K177:N177)</f>
        <v>0</v>
      </c>
      <c r="C173" s="79" t="b">
        <f t="shared" si="34"/>
        <v>0</v>
      </c>
      <c r="D173" s="82">
        <f xml:space="preserve"> SUBTOTAL(9,'Base de datos'!O177:R177)</f>
        <v>0</v>
      </c>
      <c r="E173" s="79" t="b">
        <f t="shared" si="35"/>
        <v>0</v>
      </c>
      <c r="F173" s="82">
        <f xml:space="preserve"> SUBTOTAL(9,'Base de datos'!S177:X177)</f>
        <v>0</v>
      </c>
      <c r="G173" s="79" t="b">
        <f t="shared" si="36"/>
        <v>0</v>
      </c>
      <c r="H173" s="79">
        <f>SUBTOTAL(9,'Base de datos'!Y177:AB177)</f>
        <v>0</v>
      </c>
      <c r="I173" s="79" t="b">
        <f t="shared" si="37"/>
        <v>0</v>
      </c>
      <c r="J173" s="79">
        <f>SUBTOTAL(9,'Base de datos'!AC177:AH177)</f>
        <v>0</v>
      </c>
      <c r="K173" s="79" t="b">
        <f t="shared" si="38"/>
        <v>0</v>
      </c>
      <c r="L173" s="79">
        <f>SUBTOTAL(9,'Base de datos'!AI177:AM177)</f>
        <v>0</v>
      </c>
      <c r="M173" s="79" t="b">
        <f t="shared" si="39"/>
        <v>0</v>
      </c>
      <c r="N173" s="79">
        <f>SUBTOTAL(9,'Base de datos'!AN177:AR177)</f>
        <v>0</v>
      </c>
      <c r="O173" s="79" t="b">
        <f t="shared" si="40"/>
        <v>0</v>
      </c>
      <c r="P173" s="79">
        <f>SUBTOTAL(9,'Base de datos'!AS177:BP177)</f>
        <v>0</v>
      </c>
      <c r="Q173" s="79" t="b">
        <f t="shared" si="41"/>
        <v>0</v>
      </c>
      <c r="R173" s="79">
        <f>SUBTOTAL(9,'Base de datos'!AS177,'Base de datos'!AV177,'Base de datos'!BK177,'Base de datos'!BN177)</f>
        <v>0</v>
      </c>
      <c r="S173" s="79" t="b">
        <f t="shared" si="42"/>
        <v>0</v>
      </c>
      <c r="T173" s="79">
        <f>SUBTOTAL(9,'Base de datos'!AY177,'Base de datos'!BH177)</f>
        <v>0</v>
      </c>
      <c r="U173" s="79" t="b">
        <f t="shared" si="43"/>
        <v>0</v>
      </c>
      <c r="V173" s="79">
        <f>SUBTOTAL(9,'Base de datos'!BA177,'Base de datos'!BF177)</f>
        <v>0</v>
      </c>
      <c r="W173" s="79" t="b">
        <f t="shared" si="44"/>
        <v>0</v>
      </c>
      <c r="X173" s="79">
        <f>SUBTOTAL(9,'Base de datos'!AT177,'Base de datos'!BC177,'Base de datos'!BI177,'Base de datos'!BM177,'Base de datos'!BO177)</f>
        <v>0</v>
      </c>
      <c r="Y173" s="79" t="b">
        <f t="shared" si="45"/>
        <v>0</v>
      </c>
      <c r="Z173" s="79">
        <f>SUBTOTAL(9,'Base de datos'!AX177,'Base de datos'!BE177)</f>
        <v>0</v>
      </c>
      <c r="AA173" s="79" t="b">
        <f t="shared" si="46"/>
        <v>0</v>
      </c>
      <c r="AB173" s="79">
        <f>SUBTOTAL(9,'Base de datos'!BD177,'Base de datos'!BG177)</f>
        <v>0</v>
      </c>
      <c r="AC173" s="79" t="b">
        <f t="shared" si="47"/>
        <v>0</v>
      </c>
      <c r="AD173" s="79">
        <f>SUBTOTAL(9,'Base de datos'!AU177,'Base de datos'!AW177,'Base de datos'!AZ177,'Base de datos'!BJ177,'Base de datos'!BL177)</f>
        <v>0</v>
      </c>
      <c r="AE173" s="79" t="b">
        <f t="shared" si="48"/>
        <v>0</v>
      </c>
      <c r="AF173" s="79">
        <f>SUBTOTAL(9,'Base de datos'!BB177,'Base de datos'!BP177)</f>
        <v>0</v>
      </c>
      <c r="AG173" s="79" t="b">
        <f t="shared" si="49"/>
        <v>0</v>
      </c>
      <c r="AH173" s="79">
        <f>Tabulación!B173+Tabulación!D173+Tabulación!F173+Tabulación!H173+Tabulación!J173+Tabulación!L173+Tabulación!N173+Tabulación!P173</f>
        <v>0</v>
      </c>
      <c r="AI173" s="79" t="b">
        <f t="shared" si="50"/>
        <v>0</v>
      </c>
    </row>
    <row r="174" spans="1:35" x14ac:dyDescent="0.2">
      <c r="A174" s="1" t="str">
        <f>'Base de datos'!A178</f>
        <v>CUESTIONARIO 172</v>
      </c>
      <c r="B174" s="82">
        <f xml:space="preserve"> SUBTOTAL(9,'Base de datos'!K178:N178)</f>
        <v>0</v>
      </c>
      <c r="C174" s="79" t="b">
        <f t="shared" si="34"/>
        <v>0</v>
      </c>
      <c r="D174" s="82">
        <f xml:space="preserve"> SUBTOTAL(9,'Base de datos'!O178:R178)</f>
        <v>0</v>
      </c>
      <c r="E174" s="79" t="b">
        <f t="shared" si="35"/>
        <v>0</v>
      </c>
      <c r="F174" s="82">
        <f xml:space="preserve"> SUBTOTAL(9,'Base de datos'!S178:X178)</f>
        <v>0</v>
      </c>
      <c r="G174" s="79" t="b">
        <f t="shared" si="36"/>
        <v>0</v>
      </c>
      <c r="H174" s="79">
        <f>SUBTOTAL(9,'Base de datos'!Y178:AB178)</f>
        <v>0</v>
      </c>
      <c r="I174" s="79" t="b">
        <f t="shared" si="37"/>
        <v>0</v>
      </c>
      <c r="J174" s="79">
        <f>SUBTOTAL(9,'Base de datos'!AC178:AH178)</f>
        <v>0</v>
      </c>
      <c r="K174" s="79" t="b">
        <f t="shared" si="38"/>
        <v>0</v>
      </c>
      <c r="L174" s="79">
        <f>SUBTOTAL(9,'Base de datos'!AI178:AM178)</f>
        <v>0</v>
      </c>
      <c r="M174" s="79" t="b">
        <f t="shared" si="39"/>
        <v>0</v>
      </c>
      <c r="N174" s="79">
        <f>SUBTOTAL(9,'Base de datos'!AN178:AR178)</f>
        <v>0</v>
      </c>
      <c r="O174" s="79" t="b">
        <f t="shared" si="40"/>
        <v>0</v>
      </c>
      <c r="P174" s="79">
        <f>SUBTOTAL(9,'Base de datos'!AS178:BP178)</f>
        <v>0</v>
      </c>
      <c r="Q174" s="79" t="b">
        <f t="shared" si="41"/>
        <v>0</v>
      </c>
      <c r="R174" s="79">
        <f>SUBTOTAL(9,'Base de datos'!AS178,'Base de datos'!AV178,'Base de datos'!BK178,'Base de datos'!BN178)</f>
        <v>0</v>
      </c>
      <c r="S174" s="79" t="b">
        <f t="shared" si="42"/>
        <v>0</v>
      </c>
      <c r="T174" s="79">
        <f>SUBTOTAL(9,'Base de datos'!AY178,'Base de datos'!BH178)</f>
        <v>0</v>
      </c>
      <c r="U174" s="79" t="b">
        <f t="shared" si="43"/>
        <v>0</v>
      </c>
      <c r="V174" s="79">
        <f>SUBTOTAL(9,'Base de datos'!BA178,'Base de datos'!BF178)</f>
        <v>0</v>
      </c>
      <c r="W174" s="79" t="b">
        <f t="shared" si="44"/>
        <v>0</v>
      </c>
      <c r="X174" s="79">
        <f>SUBTOTAL(9,'Base de datos'!AT178,'Base de datos'!BC178,'Base de datos'!BI178,'Base de datos'!BM178,'Base de datos'!BO178)</f>
        <v>0</v>
      </c>
      <c r="Y174" s="79" t="b">
        <f t="shared" si="45"/>
        <v>0</v>
      </c>
      <c r="Z174" s="79">
        <f>SUBTOTAL(9,'Base de datos'!AX178,'Base de datos'!BE178)</f>
        <v>0</v>
      </c>
      <c r="AA174" s="79" t="b">
        <f t="shared" si="46"/>
        <v>0</v>
      </c>
      <c r="AB174" s="79">
        <f>SUBTOTAL(9,'Base de datos'!BD178,'Base de datos'!BG178)</f>
        <v>0</v>
      </c>
      <c r="AC174" s="79" t="b">
        <f t="shared" si="47"/>
        <v>0</v>
      </c>
      <c r="AD174" s="79">
        <f>SUBTOTAL(9,'Base de datos'!AU178,'Base de datos'!AW178,'Base de datos'!AZ178,'Base de datos'!BJ178,'Base de datos'!BL178)</f>
        <v>0</v>
      </c>
      <c r="AE174" s="79" t="b">
        <f t="shared" si="48"/>
        <v>0</v>
      </c>
      <c r="AF174" s="79">
        <f>SUBTOTAL(9,'Base de datos'!BB178,'Base de datos'!BP178)</f>
        <v>0</v>
      </c>
      <c r="AG174" s="79" t="b">
        <f t="shared" si="49"/>
        <v>0</v>
      </c>
      <c r="AH174" s="79">
        <f>Tabulación!B174+Tabulación!D174+Tabulación!F174+Tabulación!H174+Tabulación!J174+Tabulación!L174+Tabulación!N174+Tabulación!P174</f>
        <v>0</v>
      </c>
      <c r="AI174" s="79" t="b">
        <f t="shared" si="50"/>
        <v>0</v>
      </c>
    </row>
    <row r="175" spans="1:35" x14ac:dyDescent="0.2">
      <c r="A175" s="1" t="str">
        <f>'Base de datos'!A179</f>
        <v>CUESTIONARIO 173</v>
      </c>
      <c r="B175" s="82">
        <f xml:space="preserve"> SUBTOTAL(9,'Base de datos'!K179:N179)</f>
        <v>0</v>
      </c>
      <c r="C175" s="79" t="b">
        <f t="shared" si="34"/>
        <v>0</v>
      </c>
      <c r="D175" s="82">
        <f xml:space="preserve"> SUBTOTAL(9,'Base de datos'!O179:R179)</f>
        <v>0</v>
      </c>
      <c r="E175" s="79" t="b">
        <f t="shared" si="35"/>
        <v>0</v>
      </c>
      <c r="F175" s="82">
        <f xml:space="preserve"> SUBTOTAL(9,'Base de datos'!S179:X179)</f>
        <v>0</v>
      </c>
      <c r="G175" s="79" t="b">
        <f t="shared" si="36"/>
        <v>0</v>
      </c>
      <c r="H175" s="79">
        <f>SUBTOTAL(9,'Base de datos'!Y179:AB179)</f>
        <v>0</v>
      </c>
      <c r="I175" s="79" t="b">
        <f t="shared" si="37"/>
        <v>0</v>
      </c>
      <c r="J175" s="79">
        <f>SUBTOTAL(9,'Base de datos'!AC179:AH179)</f>
        <v>0</v>
      </c>
      <c r="K175" s="79" t="b">
        <f t="shared" si="38"/>
        <v>0</v>
      </c>
      <c r="L175" s="79">
        <f>SUBTOTAL(9,'Base de datos'!AI179:AM179)</f>
        <v>0</v>
      </c>
      <c r="M175" s="79" t="b">
        <f t="shared" si="39"/>
        <v>0</v>
      </c>
      <c r="N175" s="79">
        <f>SUBTOTAL(9,'Base de datos'!AN179:AR179)</f>
        <v>0</v>
      </c>
      <c r="O175" s="79" t="b">
        <f t="shared" si="40"/>
        <v>0</v>
      </c>
      <c r="P175" s="79">
        <f>SUBTOTAL(9,'Base de datos'!AS179:BP179)</f>
        <v>0</v>
      </c>
      <c r="Q175" s="79" t="b">
        <f t="shared" si="41"/>
        <v>0</v>
      </c>
      <c r="R175" s="79">
        <f>SUBTOTAL(9,'Base de datos'!AS179,'Base de datos'!AV179,'Base de datos'!BK179,'Base de datos'!BN179)</f>
        <v>0</v>
      </c>
      <c r="S175" s="79" t="b">
        <f t="shared" si="42"/>
        <v>0</v>
      </c>
      <c r="T175" s="79">
        <f>SUBTOTAL(9,'Base de datos'!AY179,'Base de datos'!BH179)</f>
        <v>0</v>
      </c>
      <c r="U175" s="79" t="b">
        <f t="shared" si="43"/>
        <v>0</v>
      </c>
      <c r="V175" s="79">
        <f>SUBTOTAL(9,'Base de datos'!BA179,'Base de datos'!BF179)</f>
        <v>0</v>
      </c>
      <c r="W175" s="79" t="b">
        <f t="shared" si="44"/>
        <v>0</v>
      </c>
      <c r="X175" s="79">
        <f>SUBTOTAL(9,'Base de datos'!AT179,'Base de datos'!BC179,'Base de datos'!BI179,'Base de datos'!BM179,'Base de datos'!BO179)</f>
        <v>0</v>
      </c>
      <c r="Y175" s="79" t="b">
        <f t="shared" si="45"/>
        <v>0</v>
      </c>
      <c r="Z175" s="79">
        <f>SUBTOTAL(9,'Base de datos'!AX179,'Base de datos'!BE179)</f>
        <v>0</v>
      </c>
      <c r="AA175" s="79" t="b">
        <f t="shared" si="46"/>
        <v>0</v>
      </c>
      <c r="AB175" s="79">
        <f>SUBTOTAL(9,'Base de datos'!BD179,'Base de datos'!BG179)</f>
        <v>0</v>
      </c>
      <c r="AC175" s="79" t="b">
        <f t="shared" si="47"/>
        <v>0</v>
      </c>
      <c r="AD175" s="79">
        <f>SUBTOTAL(9,'Base de datos'!AU179,'Base de datos'!AW179,'Base de datos'!AZ179,'Base de datos'!BJ179,'Base de datos'!BL179)</f>
        <v>0</v>
      </c>
      <c r="AE175" s="79" t="b">
        <f t="shared" si="48"/>
        <v>0</v>
      </c>
      <c r="AF175" s="79">
        <f>SUBTOTAL(9,'Base de datos'!BB179,'Base de datos'!BP179)</f>
        <v>0</v>
      </c>
      <c r="AG175" s="79" t="b">
        <f t="shared" si="49"/>
        <v>0</v>
      </c>
      <c r="AH175" s="79">
        <f>Tabulación!B175+Tabulación!D175+Tabulación!F175+Tabulación!H175+Tabulación!J175+Tabulación!L175+Tabulación!N175+Tabulación!P175</f>
        <v>0</v>
      </c>
      <c r="AI175" s="79" t="b">
        <f t="shared" si="50"/>
        <v>0</v>
      </c>
    </row>
    <row r="176" spans="1:35" x14ac:dyDescent="0.2">
      <c r="A176" s="1" t="str">
        <f>'Base de datos'!A180</f>
        <v>CUESTIONARIO 174</v>
      </c>
      <c r="B176" s="82">
        <f xml:space="preserve"> SUBTOTAL(9,'Base de datos'!K180:N180)</f>
        <v>0</v>
      </c>
      <c r="C176" s="79" t="b">
        <f t="shared" si="34"/>
        <v>0</v>
      </c>
      <c r="D176" s="82">
        <f xml:space="preserve"> SUBTOTAL(9,'Base de datos'!O180:R180)</f>
        <v>0</v>
      </c>
      <c r="E176" s="79" t="b">
        <f t="shared" si="35"/>
        <v>0</v>
      </c>
      <c r="F176" s="82">
        <f xml:space="preserve"> SUBTOTAL(9,'Base de datos'!S180:X180)</f>
        <v>0</v>
      </c>
      <c r="G176" s="79" t="b">
        <f t="shared" si="36"/>
        <v>0</v>
      </c>
      <c r="H176" s="79">
        <f>SUBTOTAL(9,'Base de datos'!Y180:AB180)</f>
        <v>0</v>
      </c>
      <c r="I176" s="79" t="b">
        <f t="shared" si="37"/>
        <v>0</v>
      </c>
      <c r="J176" s="79">
        <f>SUBTOTAL(9,'Base de datos'!AC180:AH180)</f>
        <v>0</v>
      </c>
      <c r="K176" s="79" t="b">
        <f t="shared" si="38"/>
        <v>0</v>
      </c>
      <c r="L176" s="79">
        <f>SUBTOTAL(9,'Base de datos'!AI180:AM180)</f>
        <v>0</v>
      </c>
      <c r="M176" s="79" t="b">
        <f t="shared" si="39"/>
        <v>0</v>
      </c>
      <c r="N176" s="79">
        <f>SUBTOTAL(9,'Base de datos'!AN180:AR180)</f>
        <v>0</v>
      </c>
      <c r="O176" s="79" t="b">
        <f t="shared" si="40"/>
        <v>0</v>
      </c>
      <c r="P176" s="79">
        <f>SUBTOTAL(9,'Base de datos'!AS180:BP180)</f>
        <v>0</v>
      </c>
      <c r="Q176" s="79" t="b">
        <f t="shared" si="41"/>
        <v>0</v>
      </c>
      <c r="R176" s="79">
        <f>SUBTOTAL(9,'Base de datos'!AS180,'Base de datos'!AV180,'Base de datos'!BK180,'Base de datos'!BN180)</f>
        <v>0</v>
      </c>
      <c r="S176" s="79" t="b">
        <f t="shared" si="42"/>
        <v>0</v>
      </c>
      <c r="T176" s="79">
        <f>SUBTOTAL(9,'Base de datos'!AY180,'Base de datos'!BH180)</f>
        <v>0</v>
      </c>
      <c r="U176" s="79" t="b">
        <f t="shared" si="43"/>
        <v>0</v>
      </c>
      <c r="V176" s="79">
        <f>SUBTOTAL(9,'Base de datos'!BA180,'Base de datos'!BF180)</f>
        <v>0</v>
      </c>
      <c r="W176" s="79" t="b">
        <f t="shared" si="44"/>
        <v>0</v>
      </c>
      <c r="X176" s="79">
        <f>SUBTOTAL(9,'Base de datos'!AT180,'Base de datos'!BC180,'Base de datos'!BI180,'Base de datos'!BM180,'Base de datos'!BO180)</f>
        <v>0</v>
      </c>
      <c r="Y176" s="79" t="b">
        <f t="shared" si="45"/>
        <v>0</v>
      </c>
      <c r="Z176" s="79">
        <f>SUBTOTAL(9,'Base de datos'!AX180,'Base de datos'!BE180)</f>
        <v>0</v>
      </c>
      <c r="AA176" s="79" t="b">
        <f t="shared" si="46"/>
        <v>0</v>
      </c>
      <c r="AB176" s="79">
        <f>SUBTOTAL(9,'Base de datos'!BD180,'Base de datos'!BG180)</f>
        <v>0</v>
      </c>
      <c r="AC176" s="79" t="b">
        <f t="shared" si="47"/>
        <v>0</v>
      </c>
      <c r="AD176" s="79">
        <f>SUBTOTAL(9,'Base de datos'!AU180,'Base de datos'!AW180,'Base de datos'!AZ180,'Base de datos'!BJ180,'Base de datos'!BL180)</f>
        <v>0</v>
      </c>
      <c r="AE176" s="79" t="b">
        <f t="shared" si="48"/>
        <v>0</v>
      </c>
      <c r="AF176" s="79">
        <f>SUBTOTAL(9,'Base de datos'!BB180,'Base de datos'!BP180)</f>
        <v>0</v>
      </c>
      <c r="AG176" s="79" t="b">
        <f t="shared" si="49"/>
        <v>0</v>
      </c>
      <c r="AH176" s="79">
        <f>Tabulación!B176+Tabulación!D176+Tabulación!F176+Tabulación!H176+Tabulación!J176+Tabulación!L176+Tabulación!N176+Tabulación!P176</f>
        <v>0</v>
      </c>
      <c r="AI176" s="79" t="b">
        <f t="shared" si="50"/>
        <v>0</v>
      </c>
    </row>
    <row r="177" spans="1:35" x14ac:dyDescent="0.2">
      <c r="A177" s="1" t="str">
        <f>'Base de datos'!A181</f>
        <v>CUESTIONARIO 175</v>
      </c>
      <c r="B177" s="82">
        <f xml:space="preserve"> SUBTOTAL(9,'Base de datos'!K181:N181)</f>
        <v>0</v>
      </c>
      <c r="C177" s="79" t="b">
        <f t="shared" si="34"/>
        <v>0</v>
      </c>
      <c r="D177" s="82">
        <f xml:space="preserve"> SUBTOTAL(9,'Base de datos'!O181:R181)</f>
        <v>0</v>
      </c>
      <c r="E177" s="79" t="b">
        <f t="shared" si="35"/>
        <v>0</v>
      </c>
      <c r="F177" s="82">
        <f xml:space="preserve"> SUBTOTAL(9,'Base de datos'!S181:X181)</f>
        <v>0</v>
      </c>
      <c r="G177" s="79" t="b">
        <f t="shared" si="36"/>
        <v>0</v>
      </c>
      <c r="H177" s="79">
        <f>SUBTOTAL(9,'Base de datos'!Y181:AB181)</f>
        <v>0</v>
      </c>
      <c r="I177" s="79" t="b">
        <f t="shared" si="37"/>
        <v>0</v>
      </c>
      <c r="J177" s="79">
        <f>SUBTOTAL(9,'Base de datos'!AC181:AH181)</f>
        <v>0</v>
      </c>
      <c r="K177" s="79" t="b">
        <f t="shared" si="38"/>
        <v>0</v>
      </c>
      <c r="L177" s="79">
        <f>SUBTOTAL(9,'Base de datos'!AI181:AM181)</f>
        <v>0</v>
      </c>
      <c r="M177" s="79" t="b">
        <f t="shared" si="39"/>
        <v>0</v>
      </c>
      <c r="N177" s="79">
        <f>SUBTOTAL(9,'Base de datos'!AN181:AR181)</f>
        <v>0</v>
      </c>
      <c r="O177" s="79" t="b">
        <f t="shared" si="40"/>
        <v>0</v>
      </c>
      <c r="P177" s="79">
        <f>SUBTOTAL(9,'Base de datos'!AS181:BP181)</f>
        <v>0</v>
      </c>
      <c r="Q177" s="79" t="b">
        <f t="shared" si="41"/>
        <v>0</v>
      </c>
      <c r="R177" s="79">
        <f>SUBTOTAL(9,'Base de datos'!AS181,'Base de datos'!AV181,'Base de datos'!BK181,'Base de datos'!BN181)</f>
        <v>0</v>
      </c>
      <c r="S177" s="79" t="b">
        <f t="shared" si="42"/>
        <v>0</v>
      </c>
      <c r="T177" s="79">
        <f>SUBTOTAL(9,'Base de datos'!AY181,'Base de datos'!BH181)</f>
        <v>0</v>
      </c>
      <c r="U177" s="79" t="b">
        <f t="shared" si="43"/>
        <v>0</v>
      </c>
      <c r="V177" s="79">
        <f>SUBTOTAL(9,'Base de datos'!BA181,'Base de datos'!BF181)</f>
        <v>0</v>
      </c>
      <c r="W177" s="79" t="b">
        <f t="shared" si="44"/>
        <v>0</v>
      </c>
      <c r="X177" s="79">
        <f>SUBTOTAL(9,'Base de datos'!AT181,'Base de datos'!BC181,'Base de datos'!BI181,'Base de datos'!BM181,'Base de datos'!BO181)</f>
        <v>0</v>
      </c>
      <c r="Y177" s="79" t="b">
        <f t="shared" si="45"/>
        <v>0</v>
      </c>
      <c r="Z177" s="79">
        <f>SUBTOTAL(9,'Base de datos'!AX181,'Base de datos'!BE181)</f>
        <v>0</v>
      </c>
      <c r="AA177" s="79" t="b">
        <f t="shared" si="46"/>
        <v>0</v>
      </c>
      <c r="AB177" s="79">
        <f>SUBTOTAL(9,'Base de datos'!BD181,'Base de datos'!BG181)</f>
        <v>0</v>
      </c>
      <c r="AC177" s="79" t="b">
        <f t="shared" si="47"/>
        <v>0</v>
      </c>
      <c r="AD177" s="79">
        <f>SUBTOTAL(9,'Base de datos'!AU181,'Base de datos'!AW181,'Base de datos'!AZ181,'Base de datos'!BJ181,'Base de datos'!BL181)</f>
        <v>0</v>
      </c>
      <c r="AE177" s="79" t="b">
        <f t="shared" si="48"/>
        <v>0</v>
      </c>
      <c r="AF177" s="79">
        <f>SUBTOTAL(9,'Base de datos'!BB181,'Base de datos'!BP181)</f>
        <v>0</v>
      </c>
      <c r="AG177" s="79" t="b">
        <f t="shared" si="49"/>
        <v>0</v>
      </c>
      <c r="AH177" s="79">
        <f>Tabulación!B177+Tabulación!D177+Tabulación!F177+Tabulación!H177+Tabulación!J177+Tabulación!L177+Tabulación!N177+Tabulación!P177</f>
        <v>0</v>
      </c>
      <c r="AI177" s="79" t="b">
        <f t="shared" si="50"/>
        <v>0</v>
      </c>
    </row>
    <row r="178" spans="1:35" x14ac:dyDescent="0.2">
      <c r="A178" s="1" t="str">
        <f>'Base de datos'!A182</f>
        <v>CUESTIONARIO 176</v>
      </c>
      <c r="B178" s="82">
        <f xml:space="preserve"> SUBTOTAL(9,'Base de datos'!K182:N182)</f>
        <v>0</v>
      </c>
      <c r="C178" s="79" t="b">
        <f t="shared" si="34"/>
        <v>0</v>
      </c>
      <c r="D178" s="82">
        <f xml:space="preserve"> SUBTOTAL(9,'Base de datos'!O182:R182)</f>
        <v>0</v>
      </c>
      <c r="E178" s="79" t="b">
        <f t="shared" si="35"/>
        <v>0</v>
      </c>
      <c r="F178" s="82">
        <f xml:space="preserve"> SUBTOTAL(9,'Base de datos'!S182:X182)</f>
        <v>0</v>
      </c>
      <c r="G178" s="79" t="b">
        <f t="shared" si="36"/>
        <v>0</v>
      </c>
      <c r="H178" s="79">
        <f>SUBTOTAL(9,'Base de datos'!Y182:AB182)</f>
        <v>0</v>
      </c>
      <c r="I178" s="79" t="b">
        <f t="shared" si="37"/>
        <v>0</v>
      </c>
      <c r="J178" s="79">
        <f>SUBTOTAL(9,'Base de datos'!AC182:AH182)</f>
        <v>0</v>
      </c>
      <c r="K178" s="79" t="b">
        <f t="shared" si="38"/>
        <v>0</v>
      </c>
      <c r="L178" s="79">
        <f>SUBTOTAL(9,'Base de datos'!AI182:AM182)</f>
        <v>0</v>
      </c>
      <c r="M178" s="79" t="b">
        <f t="shared" si="39"/>
        <v>0</v>
      </c>
      <c r="N178" s="79">
        <f>SUBTOTAL(9,'Base de datos'!AN182:AR182)</f>
        <v>0</v>
      </c>
      <c r="O178" s="79" t="b">
        <f t="shared" si="40"/>
        <v>0</v>
      </c>
      <c r="P178" s="79">
        <f>SUBTOTAL(9,'Base de datos'!AS182:BP182)</f>
        <v>0</v>
      </c>
      <c r="Q178" s="79" t="b">
        <f t="shared" si="41"/>
        <v>0</v>
      </c>
      <c r="R178" s="79">
        <f>SUBTOTAL(9,'Base de datos'!AS182,'Base de datos'!AV182,'Base de datos'!BK182,'Base de datos'!BN182)</f>
        <v>0</v>
      </c>
      <c r="S178" s="79" t="b">
        <f t="shared" si="42"/>
        <v>0</v>
      </c>
      <c r="T178" s="79">
        <f>SUBTOTAL(9,'Base de datos'!AY182,'Base de datos'!BH182)</f>
        <v>0</v>
      </c>
      <c r="U178" s="79" t="b">
        <f t="shared" si="43"/>
        <v>0</v>
      </c>
      <c r="V178" s="79">
        <f>SUBTOTAL(9,'Base de datos'!BA182,'Base de datos'!BF182)</f>
        <v>0</v>
      </c>
      <c r="W178" s="79" t="b">
        <f t="shared" si="44"/>
        <v>0</v>
      </c>
      <c r="X178" s="79">
        <f>SUBTOTAL(9,'Base de datos'!AT182,'Base de datos'!BC182,'Base de datos'!BI182,'Base de datos'!BM182,'Base de datos'!BO182)</f>
        <v>0</v>
      </c>
      <c r="Y178" s="79" t="b">
        <f t="shared" si="45"/>
        <v>0</v>
      </c>
      <c r="Z178" s="79">
        <f>SUBTOTAL(9,'Base de datos'!AX182,'Base de datos'!BE182)</f>
        <v>0</v>
      </c>
      <c r="AA178" s="79" t="b">
        <f t="shared" si="46"/>
        <v>0</v>
      </c>
      <c r="AB178" s="79">
        <f>SUBTOTAL(9,'Base de datos'!BD182,'Base de datos'!BG182)</f>
        <v>0</v>
      </c>
      <c r="AC178" s="79" t="b">
        <f t="shared" si="47"/>
        <v>0</v>
      </c>
      <c r="AD178" s="79">
        <f>SUBTOTAL(9,'Base de datos'!AU182,'Base de datos'!AW182,'Base de datos'!AZ182,'Base de datos'!BJ182,'Base de datos'!BL182)</f>
        <v>0</v>
      </c>
      <c r="AE178" s="79" t="b">
        <f t="shared" si="48"/>
        <v>0</v>
      </c>
      <c r="AF178" s="79">
        <f>SUBTOTAL(9,'Base de datos'!BB182,'Base de datos'!BP182)</f>
        <v>0</v>
      </c>
      <c r="AG178" s="79" t="b">
        <f t="shared" si="49"/>
        <v>0</v>
      </c>
      <c r="AH178" s="79">
        <f>Tabulación!B178+Tabulación!D178+Tabulación!F178+Tabulación!H178+Tabulación!J178+Tabulación!L178+Tabulación!N178+Tabulación!P178</f>
        <v>0</v>
      </c>
      <c r="AI178" s="79" t="b">
        <f t="shared" si="50"/>
        <v>0</v>
      </c>
    </row>
    <row r="179" spans="1:35" x14ac:dyDescent="0.2">
      <c r="A179" s="1" t="str">
        <f>'Base de datos'!A183</f>
        <v>CUESTIONARIO 177</v>
      </c>
      <c r="B179" s="82">
        <f xml:space="preserve"> SUBTOTAL(9,'Base de datos'!K183:N183)</f>
        <v>0</v>
      </c>
      <c r="C179" s="79" t="b">
        <f t="shared" si="34"/>
        <v>0</v>
      </c>
      <c r="D179" s="82">
        <f xml:space="preserve"> SUBTOTAL(9,'Base de datos'!O183:R183)</f>
        <v>0</v>
      </c>
      <c r="E179" s="79" t="b">
        <f t="shared" si="35"/>
        <v>0</v>
      </c>
      <c r="F179" s="82">
        <f xml:space="preserve"> SUBTOTAL(9,'Base de datos'!S183:X183)</f>
        <v>0</v>
      </c>
      <c r="G179" s="79" t="b">
        <f t="shared" si="36"/>
        <v>0</v>
      </c>
      <c r="H179" s="79">
        <f>SUBTOTAL(9,'Base de datos'!Y183:AB183)</f>
        <v>0</v>
      </c>
      <c r="I179" s="79" t="b">
        <f t="shared" si="37"/>
        <v>0</v>
      </c>
      <c r="J179" s="79">
        <f>SUBTOTAL(9,'Base de datos'!AC183:AH183)</f>
        <v>0</v>
      </c>
      <c r="K179" s="79" t="b">
        <f t="shared" si="38"/>
        <v>0</v>
      </c>
      <c r="L179" s="79">
        <f>SUBTOTAL(9,'Base de datos'!AI183:AM183)</f>
        <v>0</v>
      </c>
      <c r="M179" s="79" t="b">
        <f t="shared" si="39"/>
        <v>0</v>
      </c>
      <c r="N179" s="79">
        <f>SUBTOTAL(9,'Base de datos'!AN183:AR183)</f>
        <v>0</v>
      </c>
      <c r="O179" s="79" t="b">
        <f t="shared" si="40"/>
        <v>0</v>
      </c>
      <c r="P179" s="79">
        <f>SUBTOTAL(9,'Base de datos'!AS183:BP183)</f>
        <v>0</v>
      </c>
      <c r="Q179" s="79" t="b">
        <f t="shared" si="41"/>
        <v>0</v>
      </c>
      <c r="R179" s="79">
        <f>SUBTOTAL(9,'Base de datos'!AS183,'Base de datos'!AV183,'Base de datos'!BK183,'Base de datos'!BN183)</f>
        <v>0</v>
      </c>
      <c r="S179" s="79" t="b">
        <f t="shared" si="42"/>
        <v>0</v>
      </c>
      <c r="T179" s="79">
        <f>SUBTOTAL(9,'Base de datos'!AY183,'Base de datos'!BH183)</f>
        <v>0</v>
      </c>
      <c r="U179" s="79" t="b">
        <f t="shared" si="43"/>
        <v>0</v>
      </c>
      <c r="V179" s="79">
        <f>SUBTOTAL(9,'Base de datos'!BA183,'Base de datos'!BF183)</f>
        <v>0</v>
      </c>
      <c r="W179" s="79" t="b">
        <f t="shared" si="44"/>
        <v>0</v>
      </c>
      <c r="X179" s="79">
        <f>SUBTOTAL(9,'Base de datos'!AT183,'Base de datos'!BC183,'Base de datos'!BI183,'Base de datos'!BM183,'Base de datos'!BO183)</f>
        <v>0</v>
      </c>
      <c r="Y179" s="79" t="b">
        <f t="shared" si="45"/>
        <v>0</v>
      </c>
      <c r="Z179" s="79">
        <f>SUBTOTAL(9,'Base de datos'!AX183,'Base de datos'!BE183)</f>
        <v>0</v>
      </c>
      <c r="AA179" s="79" t="b">
        <f t="shared" si="46"/>
        <v>0</v>
      </c>
      <c r="AB179" s="79">
        <f>SUBTOTAL(9,'Base de datos'!BD183,'Base de datos'!BG183)</f>
        <v>0</v>
      </c>
      <c r="AC179" s="79" t="b">
        <f t="shared" si="47"/>
        <v>0</v>
      </c>
      <c r="AD179" s="79">
        <f>SUBTOTAL(9,'Base de datos'!AU183,'Base de datos'!AW183,'Base de datos'!AZ183,'Base de datos'!BJ183,'Base de datos'!BL183)</f>
        <v>0</v>
      </c>
      <c r="AE179" s="79" t="b">
        <f t="shared" si="48"/>
        <v>0</v>
      </c>
      <c r="AF179" s="79">
        <f>SUBTOTAL(9,'Base de datos'!BB183,'Base de datos'!BP183)</f>
        <v>0</v>
      </c>
      <c r="AG179" s="79" t="b">
        <f t="shared" si="49"/>
        <v>0</v>
      </c>
      <c r="AH179" s="79">
        <f>Tabulación!B179+Tabulación!D179+Tabulación!F179+Tabulación!H179+Tabulación!J179+Tabulación!L179+Tabulación!N179+Tabulación!P179</f>
        <v>0</v>
      </c>
      <c r="AI179" s="79" t="b">
        <f t="shared" si="50"/>
        <v>0</v>
      </c>
    </row>
    <row r="180" spans="1:35" x14ac:dyDescent="0.2">
      <c r="A180" s="1" t="str">
        <f>'Base de datos'!A184</f>
        <v>CUESTIONARIO 178</v>
      </c>
      <c r="B180" s="82">
        <f xml:space="preserve"> SUBTOTAL(9,'Base de datos'!K184:N184)</f>
        <v>0</v>
      </c>
      <c r="C180" s="79" t="b">
        <f t="shared" si="34"/>
        <v>0</v>
      </c>
      <c r="D180" s="82">
        <f xml:space="preserve"> SUBTOTAL(9,'Base de datos'!O184:R184)</f>
        <v>0</v>
      </c>
      <c r="E180" s="79" t="b">
        <f t="shared" si="35"/>
        <v>0</v>
      </c>
      <c r="F180" s="82">
        <f xml:space="preserve"> SUBTOTAL(9,'Base de datos'!S184:X184)</f>
        <v>0</v>
      </c>
      <c r="G180" s="79" t="b">
        <f t="shared" si="36"/>
        <v>0</v>
      </c>
      <c r="H180" s="79">
        <f>SUBTOTAL(9,'Base de datos'!Y184:AB184)</f>
        <v>0</v>
      </c>
      <c r="I180" s="79" t="b">
        <f t="shared" si="37"/>
        <v>0</v>
      </c>
      <c r="J180" s="79">
        <f>SUBTOTAL(9,'Base de datos'!AC184:AH184)</f>
        <v>0</v>
      </c>
      <c r="K180" s="79" t="b">
        <f t="shared" si="38"/>
        <v>0</v>
      </c>
      <c r="L180" s="79">
        <f>SUBTOTAL(9,'Base de datos'!AI184:AM184)</f>
        <v>0</v>
      </c>
      <c r="M180" s="79" t="b">
        <f t="shared" si="39"/>
        <v>0</v>
      </c>
      <c r="N180" s="79">
        <f>SUBTOTAL(9,'Base de datos'!AN184:AR184)</f>
        <v>0</v>
      </c>
      <c r="O180" s="79" t="b">
        <f t="shared" si="40"/>
        <v>0</v>
      </c>
      <c r="P180" s="79">
        <f>SUBTOTAL(9,'Base de datos'!AS184:BP184)</f>
        <v>0</v>
      </c>
      <c r="Q180" s="79" t="b">
        <f t="shared" si="41"/>
        <v>0</v>
      </c>
      <c r="R180" s="79">
        <f>SUBTOTAL(9,'Base de datos'!AS184,'Base de datos'!AV184,'Base de datos'!BK184,'Base de datos'!BN184)</f>
        <v>0</v>
      </c>
      <c r="S180" s="79" t="b">
        <f t="shared" si="42"/>
        <v>0</v>
      </c>
      <c r="T180" s="79">
        <f>SUBTOTAL(9,'Base de datos'!AY184,'Base de datos'!BH184)</f>
        <v>0</v>
      </c>
      <c r="U180" s="79" t="b">
        <f t="shared" si="43"/>
        <v>0</v>
      </c>
      <c r="V180" s="79">
        <f>SUBTOTAL(9,'Base de datos'!BA184,'Base de datos'!BF184)</f>
        <v>0</v>
      </c>
      <c r="W180" s="79" t="b">
        <f t="shared" si="44"/>
        <v>0</v>
      </c>
      <c r="X180" s="79">
        <f>SUBTOTAL(9,'Base de datos'!AT184,'Base de datos'!BC184,'Base de datos'!BI184,'Base de datos'!BM184,'Base de datos'!BO184)</f>
        <v>0</v>
      </c>
      <c r="Y180" s="79" t="b">
        <f t="shared" si="45"/>
        <v>0</v>
      </c>
      <c r="Z180" s="79">
        <f>SUBTOTAL(9,'Base de datos'!AX184,'Base de datos'!BE184)</f>
        <v>0</v>
      </c>
      <c r="AA180" s="79" t="b">
        <f t="shared" si="46"/>
        <v>0</v>
      </c>
      <c r="AB180" s="79">
        <f>SUBTOTAL(9,'Base de datos'!BD184,'Base de datos'!BG184)</f>
        <v>0</v>
      </c>
      <c r="AC180" s="79" t="b">
        <f t="shared" si="47"/>
        <v>0</v>
      </c>
      <c r="AD180" s="79">
        <f>SUBTOTAL(9,'Base de datos'!AU184,'Base de datos'!AW184,'Base de datos'!AZ184,'Base de datos'!BJ184,'Base de datos'!BL184)</f>
        <v>0</v>
      </c>
      <c r="AE180" s="79" t="b">
        <f t="shared" si="48"/>
        <v>0</v>
      </c>
      <c r="AF180" s="79">
        <f>SUBTOTAL(9,'Base de datos'!BB184,'Base de datos'!BP184)</f>
        <v>0</v>
      </c>
      <c r="AG180" s="79" t="b">
        <f t="shared" si="49"/>
        <v>0</v>
      </c>
      <c r="AH180" s="79">
        <f>Tabulación!B180+Tabulación!D180+Tabulación!F180+Tabulación!H180+Tabulación!J180+Tabulación!L180+Tabulación!N180+Tabulación!P180</f>
        <v>0</v>
      </c>
      <c r="AI180" s="79" t="b">
        <f t="shared" si="50"/>
        <v>0</v>
      </c>
    </row>
    <row r="181" spans="1:35" x14ac:dyDescent="0.2">
      <c r="A181" s="1" t="str">
        <f>'Base de datos'!A185</f>
        <v>CUESTIONARIO 179</v>
      </c>
      <c r="B181" s="82">
        <f xml:space="preserve"> SUBTOTAL(9,'Base de datos'!K185:N185)</f>
        <v>0</v>
      </c>
      <c r="C181" s="79" t="b">
        <f t="shared" si="34"/>
        <v>0</v>
      </c>
      <c r="D181" s="82">
        <f xml:space="preserve"> SUBTOTAL(9,'Base de datos'!O185:R185)</f>
        <v>0</v>
      </c>
      <c r="E181" s="79" t="b">
        <f t="shared" si="35"/>
        <v>0</v>
      </c>
      <c r="F181" s="82">
        <f xml:space="preserve"> SUBTOTAL(9,'Base de datos'!S185:X185)</f>
        <v>0</v>
      </c>
      <c r="G181" s="79" t="b">
        <f t="shared" si="36"/>
        <v>0</v>
      </c>
      <c r="H181" s="79">
        <f>SUBTOTAL(9,'Base de datos'!Y185:AB185)</f>
        <v>0</v>
      </c>
      <c r="I181" s="79" t="b">
        <f t="shared" si="37"/>
        <v>0</v>
      </c>
      <c r="J181" s="79">
        <f>SUBTOTAL(9,'Base de datos'!AC185:AH185)</f>
        <v>0</v>
      </c>
      <c r="K181" s="79" t="b">
        <f t="shared" si="38"/>
        <v>0</v>
      </c>
      <c r="L181" s="79">
        <f>SUBTOTAL(9,'Base de datos'!AI185:AM185)</f>
        <v>0</v>
      </c>
      <c r="M181" s="79" t="b">
        <f t="shared" si="39"/>
        <v>0</v>
      </c>
      <c r="N181" s="79">
        <f>SUBTOTAL(9,'Base de datos'!AN185:AR185)</f>
        <v>0</v>
      </c>
      <c r="O181" s="79" t="b">
        <f t="shared" si="40"/>
        <v>0</v>
      </c>
      <c r="P181" s="79">
        <f>SUBTOTAL(9,'Base de datos'!AS185:BP185)</f>
        <v>0</v>
      </c>
      <c r="Q181" s="79" t="b">
        <f t="shared" si="41"/>
        <v>0</v>
      </c>
      <c r="R181" s="79">
        <f>SUBTOTAL(9,'Base de datos'!AS185,'Base de datos'!AV185,'Base de datos'!BK185,'Base de datos'!BN185)</f>
        <v>0</v>
      </c>
      <c r="S181" s="79" t="b">
        <f t="shared" si="42"/>
        <v>0</v>
      </c>
      <c r="T181" s="79">
        <f>SUBTOTAL(9,'Base de datos'!AY185,'Base de datos'!BH185)</f>
        <v>0</v>
      </c>
      <c r="U181" s="79" t="b">
        <f t="shared" si="43"/>
        <v>0</v>
      </c>
      <c r="V181" s="79">
        <f>SUBTOTAL(9,'Base de datos'!BA185,'Base de datos'!BF185)</f>
        <v>0</v>
      </c>
      <c r="W181" s="79" t="b">
        <f t="shared" si="44"/>
        <v>0</v>
      </c>
      <c r="X181" s="79">
        <f>SUBTOTAL(9,'Base de datos'!AT185,'Base de datos'!BC185,'Base de datos'!BI185,'Base de datos'!BM185,'Base de datos'!BO185)</f>
        <v>0</v>
      </c>
      <c r="Y181" s="79" t="b">
        <f t="shared" si="45"/>
        <v>0</v>
      </c>
      <c r="Z181" s="79">
        <f>SUBTOTAL(9,'Base de datos'!AX185,'Base de datos'!BE185)</f>
        <v>0</v>
      </c>
      <c r="AA181" s="79" t="b">
        <f t="shared" si="46"/>
        <v>0</v>
      </c>
      <c r="AB181" s="79">
        <f>SUBTOTAL(9,'Base de datos'!BD185,'Base de datos'!BG185)</f>
        <v>0</v>
      </c>
      <c r="AC181" s="79" t="b">
        <f t="shared" si="47"/>
        <v>0</v>
      </c>
      <c r="AD181" s="79">
        <f>SUBTOTAL(9,'Base de datos'!AU185,'Base de datos'!AW185,'Base de datos'!AZ185,'Base de datos'!BJ185,'Base de datos'!BL185)</f>
        <v>0</v>
      </c>
      <c r="AE181" s="79" t="b">
        <f t="shared" si="48"/>
        <v>0</v>
      </c>
      <c r="AF181" s="79">
        <f>SUBTOTAL(9,'Base de datos'!BB185,'Base de datos'!BP185)</f>
        <v>0</v>
      </c>
      <c r="AG181" s="79" t="b">
        <f t="shared" si="49"/>
        <v>0</v>
      </c>
      <c r="AH181" s="79">
        <f>Tabulación!B181+Tabulación!D181+Tabulación!F181+Tabulación!H181+Tabulación!J181+Tabulación!L181+Tabulación!N181+Tabulación!P181</f>
        <v>0</v>
      </c>
      <c r="AI181" s="79" t="b">
        <f t="shared" si="50"/>
        <v>0</v>
      </c>
    </row>
    <row r="182" spans="1:35" x14ac:dyDescent="0.2">
      <c r="A182" s="1" t="str">
        <f>'Base de datos'!A186</f>
        <v>CUESTIONARIO 180</v>
      </c>
      <c r="B182" s="82">
        <f xml:space="preserve"> SUBTOTAL(9,'Base de datos'!K186:N186)</f>
        <v>0</v>
      </c>
      <c r="C182" s="79" t="b">
        <f t="shared" si="34"/>
        <v>0</v>
      </c>
      <c r="D182" s="82">
        <f xml:space="preserve"> SUBTOTAL(9,'Base de datos'!O186:R186)</f>
        <v>0</v>
      </c>
      <c r="E182" s="79" t="b">
        <f t="shared" si="35"/>
        <v>0</v>
      </c>
      <c r="F182" s="82">
        <f xml:space="preserve"> SUBTOTAL(9,'Base de datos'!S186:X186)</f>
        <v>0</v>
      </c>
      <c r="G182" s="79" t="b">
        <f t="shared" si="36"/>
        <v>0</v>
      </c>
      <c r="H182" s="79">
        <f>SUBTOTAL(9,'Base de datos'!Y186:AB186)</f>
        <v>0</v>
      </c>
      <c r="I182" s="79" t="b">
        <f t="shared" si="37"/>
        <v>0</v>
      </c>
      <c r="J182" s="79">
        <f>SUBTOTAL(9,'Base de datos'!AC186:AH186)</f>
        <v>0</v>
      </c>
      <c r="K182" s="79" t="b">
        <f t="shared" si="38"/>
        <v>0</v>
      </c>
      <c r="L182" s="79">
        <f>SUBTOTAL(9,'Base de datos'!AI186:AM186)</f>
        <v>0</v>
      </c>
      <c r="M182" s="79" t="b">
        <f t="shared" si="39"/>
        <v>0</v>
      </c>
      <c r="N182" s="79">
        <f>SUBTOTAL(9,'Base de datos'!AN186:AR186)</f>
        <v>0</v>
      </c>
      <c r="O182" s="79" t="b">
        <f t="shared" si="40"/>
        <v>0</v>
      </c>
      <c r="P182" s="79">
        <f>SUBTOTAL(9,'Base de datos'!AS186:BP186)</f>
        <v>0</v>
      </c>
      <c r="Q182" s="79" t="b">
        <f t="shared" si="41"/>
        <v>0</v>
      </c>
      <c r="R182" s="79">
        <f>SUBTOTAL(9,'Base de datos'!AS186,'Base de datos'!AV186,'Base de datos'!BK186,'Base de datos'!BN186)</f>
        <v>0</v>
      </c>
      <c r="S182" s="79" t="b">
        <f t="shared" si="42"/>
        <v>0</v>
      </c>
      <c r="T182" s="79">
        <f>SUBTOTAL(9,'Base de datos'!AY186,'Base de datos'!BH186)</f>
        <v>0</v>
      </c>
      <c r="U182" s="79" t="b">
        <f t="shared" si="43"/>
        <v>0</v>
      </c>
      <c r="V182" s="79">
        <f>SUBTOTAL(9,'Base de datos'!BA186,'Base de datos'!BF186)</f>
        <v>0</v>
      </c>
      <c r="W182" s="79" t="b">
        <f t="shared" si="44"/>
        <v>0</v>
      </c>
      <c r="X182" s="79">
        <f>SUBTOTAL(9,'Base de datos'!AT186,'Base de datos'!BC186,'Base de datos'!BI186,'Base de datos'!BM186,'Base de datos'!BO186)</f>
        <v>0</v>
      </c>
      <c r="Y182" s="79" t="b">
        <f t="shared" si="45"/>
        <v>0</v>
      </c>
      <c r="Z182" s="79">
        <f>SUBTOTAL(9,'Base de datos'!AX186,'Base de datos'!BE186)</f>
        <v>0</v>
      </c>
      <c r="AA182" s="79" t="b">
        <f t="shared" si="46"/>
        <v>0</v>
      </c>
      <c r="AB182" s="79">
        <f>SUBTOTAL(9,'Base de datos'!BD186,'Base de datos'!BG186)</f>
        <v>0</v>
      </c>
      <c r="AC182" s="79" t="b">
        <f t="shared" si="47"/>
        <v>0</v>
      </c>
      <c r="AD182" s="79">
        <f>SUBTOTAL(9,'Base de datos'!AU186,'Base de datos'!AW186,'Base de datos'!AZ186,'Base de datos'!BJ186,'Base de datos'!BL186)</f>
        <v>0</v>
      </c>
      <c r="AE182" s="79" t="b">
        <f t="shared" si="48"/>
        <v>0</v>
      </c>
      <c r="AF182" s="79">
        <f>SUBTOTAL(9,'Base de datos'!BB186,'Base de datos'!BP186)</f>
        <v>0</v>
      </c>
      <c r="AG182" s="79" t="b">
        <f t="shared" si="49"/>
        <v>0</v>
      </c>
      <c r="AH182" s="79">
        <f>Tabulación!B182+Tabulación!D182+Tabulación!F182+Tabulación!H182+Tabulación!J182+Tabulación!L182+Tabulación!N182+Tabulación!P182</f>
        <v>0</v>
      </c>
      <c r="AI182" s="79" t="b">
        <f t="shared" si="50"/>
        <v>0</v>
      </c>
    </row>
    <row r="183" spans="1:35" x14ac:dyDescent="0.2">
      <c r="A183" s="1" t="str">
        <f>'Base de datos'!A187</f>
        <v>CUESTIONARIO 181</v>
      </c>
      <c r="B183" s="82">
        <f xml:space="preserve"> SUBTOTAL(9,'Base de datos'!K187:N187)</f>
        <v>0</v>
      </c>
      <c r="C183" s="79" t="b">
        <f t="shared" si="34"/>
        <v>0</v>
      </c>
      <c r="D183" s="82">
        <f xml:space="preserve"> SUBTOTAL(9,'Base de datos'!O187:R187)</f>
        <v>0</v>
      </c>
      <c r="E183" s="79" t="b">
        <f t="shared" si="35"/>
        <v>0</v>
      </c>
      <c r="F183" s="82">
        <f xml:space="preserve"> SUBTOTAL(9,'Base de datos'!S187:X187)</f>
        <v>0</v>
      </c>
      <c r="G183" s="79" t="b">
        <f t="shared" si="36"/>
        <v>0</v>
      </c>
      <c r="H183" s="79">
        <f>SUBTOTAL(9,'Base de datos'!Y187:AB187)</f>
        <v>0</v>
      </c>
      <c r="I183" s="79" t="b">
        <f t="shared" si="37"/>
        <v>0</v>
      </c>
      <c r="J183" s="79">
        <f>SUBTOTAL(9,'Base de datos'!AC187:AH187)</f>
        <v>0</v>
      </c>
      <c r="K183" s="79" t="b">
        <f t="shared" si="38"/>
        <v>0</v>
      </c>
      <c r="L183" s="79">
        <f>SUBTOTAL(9,'Base de datos'!AI187:AM187)</f>
        <v>0</v>
      </c>
      <c r="M183" s="79" t="b">
        <f t="shared" si="39"/>
        <v>0</v>
      </c>
      <c r="N183" s="79">
        <f>SUBTOTAL(9,'Base de datos'!AN187:AR187)</f>
        <v>0</v>
      </c>
      <c r="O183" s="79" t="b">
        <f t="shared" si="40"/>
        <v>0</v>
      </c>
      <c r="P183" s="79">
        <f>SUBTOTAL(9,'Base de datos'!AS187:BP187)</f>
        <v>0</v>
      </c>
      <c r="Q183" s="79" t="b">
        <f t="shared" si="41"/>
        <v>0</v>
      </c>
      <c r="R183" s="79">
        <f>SUBTOTAL(9,'Base de datos'!AS187,'Base de datos'!AV187,'Base de datos'!BK187,'Base de datos'!BN187)</f>
        <v>0</v>
      </c>
      <c r="S183" s="79" t="b">
        <f t="shared" si="42"/>
        <v>0</v>
      </c>
      <c r="T183" s="79">
        <f>SUBTOTAL(9,'Base de datos'!AY187,'Base de datos'!BH187)</f>
        <v>0</v>
      </c>
      <c r="U183" s="79" t="b">
        <f t="shared" si="43"/>
        <v>0</v>
      </c>
      <c r="V183" s="79">
        <f>SUBTOTAL(9,'Base de datos'!BA187,'Base de datos'!BF187)</f>
        <v>0</v>
      </c>
      <c r="W183" s="79" t="b">
        <f t="shared" si="44"/>
        <v>0</v>
      </c>
      <c r="X183" s="79">
        <f>SUBTOTAL(9,'Base de datos'!AT187,'Base de datos'!BC187,'Base de datos'!BI187,'Base de datos'!BM187,'Base de datos'!BO187)</f>
        <v>0</v>
      </c>
      <c r="Y183" s="79" t="b">
        <f t="shared" si="45"/>
        <v>0</v>
      </c>
      <c r="Z183" s="79">
        <f>SUBTOTAL(9,'Base de datos'!AX187,'Base de datos'!BE187)</f>
        <v>0</v>
      </c>
      <c r="AA183" s="79" t="b">
        <f t="shared" si="46"/>
        <v>0</v>
      </c>
      <c r="AB183" s="79">
        <f>SUBTOTAL(9,'Base de datos'!BD187,'Base de datos'!BG187)</f>
        <v>0</v>
      </c>
      <c r="AC183" s="79" t="b">
        <f t="shared" si="47"/>
        <v>0</v>
      </c>
      <c r="AD183" s="79">
        <f>SUBTOTAL(9,'Base de datos'!AU187,'Base de datos'!AW187,'Base de datos'!AZ187,'Base de datos'!BJ187,'Base de datos'!BL187)</f>
        <v>0</v>
      </c>
      <c r="AE183" s="79" t="b">
        <f t="shared" si="48"/>
        <v>0</v>
      </c>
      <c r="AF183" s="79">
        <f>SUBTOTAL(9,'Base de datos'!BB187,'Base de datos'!BP187)</f>
        <v>0</v>
      </c>
      <c r="AG183" s="79" t="b">
        <f t="shared" si="49"/>
        <v>0</v>
      </c>
      <c r="AH183" s="79">
        <f>Tabulación!B183+Tabulación!D183+Tabulación!F183+Tabulación!H183+Tabulación!J183+Tabulación!L183+Tabulación!N183+Tabulación!P183</f>
        <v>0</v>
      </c>
      <c r="AI183" s="79" t="b">
        <f t="shared" si="50"/>
        <v>0</v>
      </c>
    </row>
    <row r="184" spans="1:35" x14ac:dyDescent="0.2">
      <c r="A184" s="1" t="str">
        <f>'Base de datos'!A188</f>
        <v>CUESTIONARIO 182</v>
      </c>
      <c r="B184" s="82">
        <f xml:space="preserve"> SUBTOTAL(9,'Base de datos'!K188:N188)</f>
        <v>0</v>
      </c>
      <c r="C184" s="79" t="b">
        <f t="shared" si="34"/>
        <v>0</v>
      </c>
      <c r="D184" s="82">
        <f xml:space="preserve"> SUBTOTAL(9,'Base de datos'!O188:R188)</f>
        <v>0</v>
      </c>
      <c r="E184" s="79" t="b">
        <f t="shared" si="35"/>
        <v>0</v>
      </c>
      <c r="F184" s="82">
        <f xml:space="preserve"> SUBTOTAL(9,'Base de datos'!S188:X188)</f>
        <v>0</v>
      </c>
      <c r="G184" s="79" t="b">
        <f t="shared" si="36"/>
        <v>0</v>
      </c>
      <c r="H184" s="79">
        <f>SUBTOTAL(9,'Base de datos'!Y188:AB188)</f>
        <v>0</v>
      </c>
      <c r="I184" s="79" t="b">
        <f t="shared" si="37"/>
        <v>0</v>
      </c>
      <c r="J184" s="79">
        <f>SUBTOTAL(9,'Base de datos'!AC188:AH188)</f>
        <v>0</v>
      </c>
      <c r="K184" s="79" t="b">
        <f t="shared" si="38"/>
        <v>0</v>
      </c>
      <c r="L184" s="79">
        <f>SUBTOTAL(9,'Base de datos'!AI188:AM188)</f>
        <v>0</v>
      </c>
      <c r="M184" s="79" t="b">
        <f t="shared" si="39"/>
        <v>0</v>
      </c>
      <c r="N184" s="79">
        <f>SUBTOTAL(9,'Base de datos'!AN188:AR188)</f>
        <v>0</v>
      </c>
      <c r="O184" s="79" t="b">
        <f t="shared" si="40"/>
        <v>0</v>
      </c>
      <c r="P184" s="79">
        <f>SUBTOTAL(9,'Base de datos'!AS188:BP188)</f>
        <v>0</v>
      </c>
      <c r="Q184" s="79" t="b">
        <f t="shared" si="41"/>
        <v>0</v>
      </c>
      <c r="R184" s="79">
        <f>SUBTOTAL(9,'Base de datos'!AS188,'Base de datos'!AV188,'Base de datos'!BK188,'Base de datos'!BN188)</f>
        <v>0</v>
      </c>
      <c r="S184" s="79" t="b">
        <f t="shared" si="42"/>
        <v>0</v>
      </c>
      <c r="T184" s="79">
        <f>SUBTOTAL(9,'Base de datos'!AY188,'Base de datos'!BH188)</f>
        <v>0</v>
      </c>
      <c r="U184" s="79" t="b">
        <f t="shared" si="43"/>
        <v>0</v>
      </c>
      <c r="V184" s="79">
        <f>SUBTOTAL(9,'Base de datos'!BA188,'Base de datos'!BF188)</f>
        <v>0</v>
      </c>
      <c r="W184" s="79" t="b">
        <f t="shared" si="44"/>
        <v>0</v>
      </c>
      <c r="X184" s="79">
        <f>SUBTOTAL(9,'Base de datos'!AT188,'Base de datos'!BC188,'Base de datos'!BI188,'Base de datos'!BM188,'Base de datos'!BO188)</f>
        <v>0</v>
      </c>
      <c r="Y184" s="79" t="b">
        <f t="shared" si="45"/>
        <v>0</v>
      </c>
      <c r="Z184" s="79">
        <f>SUBTOTAL(9,'Base de datos'!AX188,'Base de datos'!BE188)</f>
        <v>0</v>
      </c>
      <c r="AA184" s="79" t="b">
        <f t="shared" si="46"/>
        <v>0</v>
      </c>
      <c r="AB184" s="79">
        <f>SUBTOTAL(9,'Base de datos'!BD188,'Base de datos'!BG188)</f>
        <v>0</v>
      </c>
      <c r="AC184" s="79" t="b">
        <f t="shared" si="47"/>
        <v>0</v>
      </c>
      <c r="AD184" s="79">
        <f>SUBTOTAL(9,'Base de datos'!AU188,'Base de datos'!AW188,'Base de datos'!AZ188,'Base de datos'!BJ188,'Base de datos'!BL188)</f>
        <v>0</v>
      </c>
      <c r="AE184" s="79" t="b">
        <f t="shared" si="48"/>
        <v>0</v>
      </c>
      <c r="AF184" s="79">
        <f>SUBTOTAL(9,'Base de datos'!BB188,'Base de datos'!BP188)</f>
        <v>0</v>
      </c>
      <c r="AG184" s="79" t="b">
        <f t="shared" si="49"/>
        <v>0</v>
      </c>
      <c r="AH184" s="79">
        <f>Tabulación!B184+Tabulación!D184+Tabulación!F184+Tabulación!H184+Tabulación!J184+Tabulación!L184+Tabulación!N184+Tabulación!P184</f>
        <v>0</v>
      </c>
      <c r="AI184" s="79" t="b">
        <f t="shared" si="50"/>
        <v>0</v>
      </c>
    </row>
    <row r="185" spans="1:35" x14ac:dyDescent="0.2">
      <c r="A185" s="1" t="str">
        <f>'Base de datos'!A189</f>
        <v>CUESTIONARIO 183</v>
      </c>
      <c r="B185" s="82">
        <f xml:space="preserve"> SUBTOTAL(9,'Base de datos'!K189:N189)</f>
        <v>0</v>
      </c>
      <c r="C185" s="79" t="b">
        <f t="shared" si="34"/>
        <v>0</v>
      </c>
      <c r="D185" s="82">
        <f xml:space="preserve"> SUBTOTAL(9,'Base de datos'!O189:R189)</f>
        <v>0</v>
      </c>
      <c r="E185" s="79" t="b">
        <f t="shared" si="35"/>
        <v>0</v>
      </c>
      <c r="F185" s="82">
        <f xml:space="preserve"> SUBTOTAL(9,'Base de datos'!S189:X189)</f>
        <v>0</v>
      </c>
      <c r="G185" s="79" t="b">
        <f t="shared" si="36"/>
        <v>0</v>
      </c>
      <c r="H185" s="79">
        <f>SUBTOTAL(9,'Base de datos'!Y189:AB189)</f>
        <v>0</v>
      </c>
      <c r="I185" s="79" t="b">
        <f t="shared" si="37"/>
        <v>0</v>
      </c>
      <c r="J185" s="79">
        <f>SUBTOTAL(9,'Base de datos'!AC189:AH189)</f>
        <v>0</v>
      </c>
      <c r="K185" s="79" t="b">
        <f t="shared" si="38"/>
        <v>0</v>
      </c>
      <c r="L185" s="79">
        <f>SUBTOTAL(9,'Base de datos'!AI189:AM189)</f>
        <v>0</v>
      </c>
      <c r="M185" s="79" t="b">
        <f t="shared" si="39"/>
        <v>0</v>
      </c>
      <c r="N185" s="79">
        <f>SUBTOTAL(9,'Base de datos'!AN189:AR189)</f>
        <v>0</v>
      </c>
      <c r="O185" s="79" t="b">
        <f t="shared" si="40"/>
        <v>0</v>
      </c>
      <c r="P185" s="79">
        <f>SUBTOTAL(9,'Base de datos'!AS189:BP189)</f>
        <v>0</v>
      </c>
      <c r="Q185" s="79" t="b">
        <f t="shared" si="41"/>
        <v>0</v>
      </c>
      <c r="R185" s="79">
        <f>SUBTOTAL(9,'Base de datos'!AS189,'Base de datos'!AV189,'Base de datos'!BK189,'Base de datos'!BN189)</f>
        <v>0</v>
      </c>
      <c r="S185" s="79" t="b">
        <f t="shared" si="42"/>
        <v>0</v>
      </c>
      <c r="T185" s="79">
        <f>SUBTOTAL(9,'Base de datos'!AY189,'Base de datos'!BH189)</f>
        <v>0</v>
      </c>
      <c r="U185" s="79" t="b">
        <f t="shared" si="43"/>
        <v>0</v>
      </c>
      <c r="V185" s="79">
        <f>SUBTOTAL(9,'Base de datos'!BA189,'Base de datos'!BF189)</f>
        <v>0</v>
      </c>
      <c r="W185" s="79" t="b">
        <f t="shared" si="44"/>
        <v>0</v>
      </c>
      <c r="X185" s="79">
        <f>SUBTOTAL(9,'Base de datos'!AT189,'Base de datos'!BC189,'Base de datos'!BI189,'Base de datos'!BM189,'Base de datos'!BO189)</f>
        <v>0</v>
      </c>
      <c r="Y185" s="79" t="b">
        <f t="shared" si="45"/>
        <v>0</v>
      </c>
      <c r="Z185" s="79">
        <f>SUBTOTAL(9,'Base de datos'!AX189,'Base de datos'!BE189)</f>
        <v>0</v>
      </c>
      <c r="AA185" s="79" t="b">
        <f t="shared" si="46"/>
        <v>0</v>
      </c>
      <c r="AB185" s="79">
        <f>SUBTOTAL(9,'Base de datos'!BD189,'Base de datos'!BG189)</f>
        <v>0</v>
      </c>
      <c r="AC185" s="79" t="b">
        <f t="shared" si="47"/>
        <v>0</v>
      </c>
      <c r="AD185" s="79">
        <f>SUBTOTAL(9,'Base de datos'!AU189,'Base de datos'!AW189,'Base de datos'!AZ189,'Base de datos'!BJ189,'Base de datos'!BL189)</f>
        <v>0</v>
      </c>
      <c r="AE185" s="79" t="b">
        <f t="shared" si="48"/>
        <v>0</v>
      </c>
      <c r="AF185" s="79">
        <f>SUBTOTAL(9,'Base de datos'!BB189,'Base de datos'!BP189)</f>
        <v>0</v>
      </c>
      <c r="AG185" s="79" t="b">
        <f t="shared" si="49"/>
        <v>0</v>
      </c>
      <c r="AH185" s="79">
        <f>Tabulación!B185+Tabulación!D185+Tabulación!F185+Tabulación!H185+Tabulación!J185+Tabulación!L185+Tabulación!N185+Tabulación!P185</f>
        <v>0</v>
      </c>
      <c r="AI185" s="79" t="b">
        <f t="shared" si="50"/>
        <v>0</v>
      </c>
    </row>
    <row r="186" spans="1:35" x14ac:dyDescent="0.2">
      <c r="A186" s="1" t="str">
        <f>'Base de datos'!A190</f>
        <v>CUESTIONARIO 184</v>
      </c>
      <c r="B186" s="82">
        <f xml:space="preserve"> SUBTOTAL(9,'Base de datos'!K190:N190)</f>
        <v>0</v>
      </c>
      <c r="C186" s="79" t="b">
        <f t="shared" si="34"/>
        <v>0</v>
      </c>
      <c r="D186" s="82">
        <f xml:space="preserve"> SUBTOTAL(9,'Base de datos'!O190:R190)</f>
        <v>0</v>
      </c>
      <c r="E186" s="79" t="b">
        <f t="shared" si="35"/>
        <v>0</v>
      </c>
      <c r="F186" s="82">
        <f xml:space="preserve"> SUBTOTAL(9,'Base de datos'!S190:X190)</f>
        <v>0</v>
      </c>
      <c r="G186" s="79" t="b">
        <f t="shared" si="36"/>
        <v>0</v>
      </c>
      <c r="H186" s="79">
        <f>SUBTOTAL(9,'Base de datos'!Y190:AB190)</f>
        <v>0</v>
      </c>
      <c r="I186" s="79" t="b">
        <f t="shared" si="37"/>
        <v>0</v>
      </c>
      <c r="J186" s="79">
        <f>SUBTOTAL(9,'Base de datos'!AC190:AH190)</f>
        <v>0</v>
      </c>
      <c r="K186" s="79" t="b">
        <f t="shared" si="38"/>
        <v>0</v>
      </c>
      <c r="L186" s="79">
        <f>SUBTOTAL(9,'Base de datos'!AI190:AM190)</f>
        <v>0</v>
      </c>
      <c r="M186" s="79" t="b">
        <f t="shared" si="39"/>
        <v>0</v>
      </c>
      <c r="N186" s="79">
        <f>SUBTOTAL(9,'Base de datos'!AN190:AR190)</f>
        <v>0</v>
      </c>
      <c r="O186" s="79" t="b">
        <f t="shared" si="40"/>
        <v>0</v>
      </c>
      <c r="P186" s="79">
        <f>SUBTOTAL(9,'Base de datos'!AS190:BP190)</f>
        <v>0</v>
      </c>
      <c r="Q186" s="79" t="b">
        <f t="shared" si="41"/>
        <v>0</v>
      </c>
      <c r="R186" s="79">
        <f>SUBTOTAL(9,'Base de datos'!AS190,'Base de datos'!AV190,'Base de datos'!BK190,'Base de datos'!BN190)</f>
        <v>0</v>
      </c>
      <c r="S186" s="79" t="b">
        <f t="shared" si="42"/>
        <v>0</v>
      </c>
      <c r="T186" s="79">
        <f>SUBTOTAL(9,'Base de datos'!AY190,'Base de datos'!BH190)</f>
        <v>0</v>
      </c>
      <c r="U186" s="79" t="b">
        <f t="shared" si="43"/>
        <v>0</v>
      </c>
      <c r="V186" s="79">
        <f>SUBTOTAL(9,'Base de datos'!BA190,'Base de datos'!BF190)</f>
        <v>0</v>
      </c>
      <c r="W186" s="79" t="b">
        <f t="shared" si="44"/>
        <v>0</v>
      </c>
      <c r="X186" s="79">
        <f>SUBTOTAL(9,'Base de datos'!AT190,'Base de datos'!BC190,'Base de datos'!BI190,'Base de datos'!BM190,'Base de datos'!BO190)</f>
        <v>0</v>
      </c>
      <c r="Y186" s="79" t="b">
        <f t="shared" si="45"/>
        <v>0</v>
      </c>
      <c r="Z186" s="79">
        <f>SUBTOTAL(9,'Base de datos'!AX190,'Base de datos'!BE190)</f>
        <v>0</v>
      </c>
      <c r="AA186" s="79" t="b">
        <f t="shared" si="46"/>
        <v>0</v>
      </c>
      <c r="AB186" s="79">
        <f>SUBTOTAL(9,'Base de datos'!BD190,'Base de datos'!BG190)</f>
        <v>0</v>
      </c>
      <c r="AC186" s="79" t="b">
        <f t="shared" si="47"/>
        <v>0</v>
      </c>
      <c r="AD186" s="79">
        <f>SUBTOTAL(9,'Base de datos'!AU190,'Base de datos'!AW190,'Base de datos'!AZ190,'Base de datos'!BJ190,'Base de datos'!BL190)</f>
        <v>0</v>
      </c>
      <c r="AE186" s="79" t="b">
        <f t="shared" si="48"/>
        <v>0</v>
      </c>
      <c r="AF186" s="79">
        <f>SUBTOTAL(9,'Base de datos'!BB190,'Base de datos'!BP190)</f>
        <v>0</v>
      </c>
      <c r="AG186" s="79" t="b">
        <f t="shared" si="49"/>
        <v>0</v>
      </c>
      <c r="AH186" s="79">
        <f>Tabulación!B186+Tabulación!D186+Tabulación!F186+Tabulación!H186+Tabulación!J186+Tabulación!L186+Tabulación!N186+Tabulación!P186</f>
        <v>0</v>
      </c>
      <c r="AI186" s="79" t="b">
        <f t="shared" si="50"/>
        <v>0</v>
      </c>
    </row>
    <row r="187" spans="1:35" x14ac:dyDescent="0.2">
      <c r="A187" s="1" t="str">
        <f>'Base de datos'!A191</f>
        <v>CUESTIONARIO 185</v>
      </c>
      <c r="B187" s="82">
        <f xml:space="preserve"> SUBTOTAL(9,'Base de datos'!K191:N191)</f>
        <v>0</v>
      </c>
      <c r="C187" s="79" t="b">
        <f t="shared" si="34"/>
        <v>0</v>
      </c>
      <c r="D187" s="82">
        <f xml:space="preserve"> SUBTOTAL(9,'Base de datos'!O191:R191)</f>
        <v>0</v>
      </c>
      <c r="E187" s="79" t="b">
        <f t="shared" si="35"/>
        <v>0</v>
      </c>
      <c r="F187" s="82">
        <f xml:space="preserve"> SUBTOTAL(9,'Base de datos'!S191:X191)</f>
        <v>0</v>
      </c>
      <c r="G187" s="79" t="b">
        <f t="shared" si="36"/>
        <v>0</v>
      </c>
      <c r="H187" s="79">
        <f>SUBTOTAL(9,'Base de datos'!Y191:AB191)</f>
        <v>0</v>
      </c>
      <c r="I187" s="79" t="b">
        <f t="shared" si="37"/>
        <v>0</v>
      </c>
      <c r="J187" s="79">
        <f>SUBTOTAL(9,'Base de datos'!AC191:AH191)</f>
        <v>0</v>
      </c>
      <c r="K187" s="79" t="b">
        <f t="shared" si="38"/>
        <v>0</v>
      </c>
      <c r="L187" s="79">
        <f>SUBTOTAL(9,'Base de datos'!AI191:AM191)</f>
        <v>0</v>
      </c>
      <c r="M187" s="79" t="b">
        <f t="shared" si="39"/>
        <v>0</v>
      </c>
      <c r="N187" s="79">
        <f>SUBTOTAL(9,'Base de datos'!AN191:AR191)</f>
        <v>0</v>
      </c>
      <c r="O187" s="79" t="b">
        <f t="shared" si="40"/>
        <v>0</v>
      </c>
      <c r="P187" s="79">
        <f>SUBTOTAL(9,'Base de datos'!AS191:BP191)</f>
        <v>0</v>
      </c>
      <c r="Q187" s="79" t="b">
        <f t="shared" si="41"/>
        <v>0</v>
      </c>
      <c r="R187" s="79">
        <f>SUBTOTAL(9,'Base de datos'!AS191,'Base de datos'!AV191,'Base de datos'!BK191,'Base de datos'!BN191)</f>
        <v>0</v>
      </c>
      <c r="S187" s="79" t="b">
        <f t="shared" si="42"/>
        <v>0</v>
      </c>
      <c r="T187" s="79">
        <f>SUBTOTAL(9,'Base de datos'!AY191,'Base de datos'!BH191)</f>
        <v>0</v>
      </c>
      <c r="U187" s="79" t="b">
        <f t="shared" si="43"/>
        <v>0</v>
      </c>
      <c r="V187" s="79">
        <f>SUBTOTAL(9,'Base de datos'!BA191,'Base de datos'!BF191)</f>
        <v>0</v>
      </c>
      <c r="W187" s="79" t="b">
        <f t="shared" si="44"/>
        <v>0</v>
      </c>
      <c r="X187" s="79">
        <f>SUBTOTAL(9,'Base de datos'!AT191,'Base de datos'!BC191,'Base de datos'!BI191,'Base de datos'!BM191,'Base de datos'!BO191)</f>
        <v>0</v>
      </c>
      <c r="Y187" s="79" t="b">
        <f t="shared" si="45"/>
        <v>0</v>
      </c>
      <c r="Z187" s="79">
        <f>SUBTOTAL(9,'Base de datos'!AX191,'Base de datos'!BE191)</f>
        <v>0</v>
      </c>
      <c r="AA187" s="79" t="b">
        <f t="shared" si="46"/>
        <v>0</v>
      </c>
      <c r="AB187" s="79">
        <f>SUBTOTAL(9,'Base de datos'!BD191,'Base de datos'!BG191)</f>
        <v>0</v>
      </c>
      <c r="AC187" s="79" t="b">
        <f t="shared" si="47"/>
        <v>0</v>
      </c>
      <c r="AD187" s="79">
        <f>SUBTOTAL(9,'Base de datos'!AU191,'Base de datos'!AW191,'Base de datos'!AZ191,'Base de datos'!BJ191,'Base de datos'!BL191)</f>
        <v>0</v>
      </c>
      <c r="AE187" s="79" t="b">
        <f t="shared" si="48"/>
        <v>0</v>
      </c>
      <c r="AF187" s="79">
        <f>SUBTOTAL(9,'Base de datos'!BB191,'Base de datos'!BP191)</f>
        <v>0</v>
      </c>
      <c r="AG187" s="79" t="b">
        <f t="shared" si="49"/>
        <v>0</v>
      </c>
      <c r="AH187" s="79">
        <f>Tabulación!B187+Tabulación!D187+Tabulación!F187+Tabulación!H187+Tabulación!J187+Tabulación!L187+Tabulación!N187+Tabulación!P187</f>
        <v>0</v>
      </c>
      <c r="AI187" s="79" t="b">
        <f t="shared" si="50"/>
        <v>0</v>
      </c>
    </row>
    <row r="188" spans="1:35" x14ac:dyDescent="0.2">
      <c r="A188" s="1" t="str">
        <f>'Base de datos'!A192</f>
        <v>CUESTIONARIO 186</v>
      </c>
      <c r="B188" s="82">
        <f xml:space="preserve"> SUBTOTAL(9,'Base de datos'!K192:N192)</f>
        <v>0</v>
      </c>
      <c r="C188" s="79" t="b">
        <f t="shared" si="34"/>
        <v>0</v>
      </c>
      <c r="D188" s="82">
        <f xml:space="preserve"> SUBTOTAL(9,'Base de datos'!O192:R192)</f>
        <v>0</v>
      </c>
      <c r="E188" s="79" t="b">
        <f t="shared" si="35"/>
        <v>0</v>
      </c>
      <c r="F188" s="82">
        <f xml:space="preserve"> SUBTOTAL(9,'Base de datos'!S192:X192)</f>
        <v>0</v>
      </c>
      <c r="G188" s="79" t="b">
        <f t="shared" si="36"/>
        <v>0</v>
      </c>
      <c r="H188" s="79">
        <f>SUBTOTAL(9,'Base de datos'!Y192:AB192)</f>
        <v>0</v>
      </c>
      <c r="I188" s="79" t="b">
        <f t="shared" si="37"/>
        <v>0</v>
      </c>
      <c r="J188" s="79">
        <f>SUBTOTAL(9,'Base de datos'!AC192:AH192)</f>
        <v>0</v>
      </c>
      <c r="K188" s="79" t="b">
        <f t="shared" si="38"/>
        <v>0</v>
      </c>
      <c r="L188" s="79">
        <f>SUBTOTAL(9,'Base de datos'!AI192:AM192)</f>
        <v>0</v>
      </c>
      <c r="M188" s="79" t="b">
        <f t="shared" si="39"/>
        <v>0</v>
      </c>
      <c r="N188" s="79">
        <f>SUBTOTAL(9,'Base de datos'!AN192:AR192)</f>
        <v>0</v>
      </c>
      <c r="O188" s="79" t="b">
        <f t="shared" si="40"/>
        <v>0</v>
      </c>
      <c r="P188" s="79">
        <f>SUBTOTAL(9,'Base de datos'!AS192:BP192)</f>
        <v>0</v>
      </c>
      <c r="Q188" s="79" t="b">
        <f t="shared" si="41"/>
        <v>0</v>
      </c>
      <c r="R188" s="79">
        <f>SUBTOTAL(9,'Base de datos'!AS192,'Base de datos'!AV192,'Base de datos'!BK192,'Base de datos'!BN192)</f>
        <v>0</v>
      </c>
      <c r="S188" s="79" t="b">
        <f t="shared" si="42"/>
        <v>0</v>
      </c>
      <c r="T188" s="79">
        <f>SUBTOTAL(9,'Base de datos'!AY192,'Base de datos'!BH192)</f>
        <v>0</v>
      </c>
      <c r="U188" s="79" t="b">
        <f t="shared" si="43"/>
        <v>0</v>
      </c>
      <c r="V188" s="79">
        <f>SUBTOTAL(9,'Base de datos'!BA192,'Base de datos'!BF192)</f>
        <v>0</v>
      </c>
      <c r="W188" s="79" t="b">
        <f t="shared" si="44"/>
        <v>0</v>
      </c>
      <c r="X188" s="79">
        <f>SUBTOTAL(9,'Base de datos'!AT192,'Base de datos'!BC192,'Base de datos'!BI192,'Base de datos'!BM192,'Base de datos'!BO192)</f>
        <v>0</v>
      </c>
      <c r="Y188" s="79" t="b">
        <f t="shared" si="45"/>
        <v>0</v>
      </c>
      <c r="Z188" s="79">
        <f>SUBTOTAL(9,'Base de datos'!AX192,'Base de datos'!BE192)</f>
        <v>0</v>
      </c>
      <c r="AA188" s="79" t="b">
        <f t="shared" si="46"/>
        <v>0</v>
      </c>
      <c r="AB188" s="79">
        <f>SUBTOTAL(9,'Base de datos'!BD192,'Base de datos'!BG192)</f>
        <v>0</v>
      </c>
      <c r="AC188" s="79" t="b">
        <f t="shared" si="47"/>
        <v>0</v>
      </c>
      <c r="AD188" s="79">
        <f>SUBTOTAL(9,'Base de datos'!AU192,'Base de datos'!AW192,'Base de datos'!AZ192,'Base de datos'!BJ192,'Base de datos'!BL192)</f>
        <v>0</v>
      </c>
      <c r="AE188" s="79" t="b">
        <f t="shared" si="48"/>
        <v>0</v>
      </c>
      <c r="AF188" s="79">
        <f>SUBTOTAL(9,'Base de datos'!BB192,'Base de datos'!BP192)</f>
        <v>0</v>
      </c>
      <c r="AG188" s="79" t="b">
        <f t="shared" si="49"/>
        <v>0</v>
      </c>
      <c r="AH188" s="79">
        <f>Tabulación!B188+Tabulación!D188+Tabulación!F188+Tabulación!H188+Tabulación!J188+Tabulación!L188+Tabulación!N188+Tabulación!P188</f>
        <v>0</v>
      </c>
      <c r="AI188" s="79" t="b">
        <f t="shared" si="50"/>
        <v>0</v>
      </c>
    </row>
    <row r="189" spans="1:35" x14ac:dyDescent="0.2">
      <c r="A189" s="1" t="str">
        <f>'Base de datos'!A193</f>
        <v>CUESTIONARIO 187</v>
      </c>
      <c r="B189" s="82">
        <f xml:space="preserve"> SUBTOTAL(9,'Base de datos'!K193:N193)</f>
        <v>0</v>
      </c>
      <c r="C189" s="79" t="b">
        <f t="shared" si="34"/>
        <v>0</v>
      </c>
      <c r="D189" s="82">
        <f xml:space="preserve"> SUBTOTAL(9,'Base de datos'!O193:R193)</f>
        <v>0</v>
      </c>
      <c r="E189" s="79" t="b">
        <f t="shared" si="35"/>
        <v>0</v>
      </c>
      <c r="F189" s="82">
        <f xml:space="preserve"> SUBTOTAL(9,'Base de datos'!S193:X193)</f>
        <v>0</v>
      </c>
      <c r="G189" s="79" t="b">
        <f t="shared" si="36"/>
        <v>0</v>
      </c>
      <c r="H189" s="79">
        <f>SUBTOTAL(9,'Base de datos'!Y193:AB193)</f>
        <v>0</v>
      </c>
      <c r="I189" s="79" t="b">
        <f t="shared" si="37"/>
        <v>0</v>
      </c>
      <c r="J189" s="79">
        <f>SUBTOTAL(9,'Base de datos'!AC193:AH193)</f>
        <v>0</v>
      </c>
      <c r="K189" s="79" t="b">
        <f t="shared" si="38"/>
        <v>0</v>
      </c>
      <c r="L189" s="79">
        <f>SUBTOTAL(9,'Base de datos'!AI193:AM193)</f>
        <v>0</v>
      </c>
      <c r="M189" s="79" t="b">
        <f t="shared" si="39"/>
        <v>0</v>
      </c>
      <c r="N189" s="79">
        <f>SUBTOTAL(9,'Base de datos'!AN193:AR193)</f>
        <v>0</v>
      </c>
      <c r="O189" s="79" t="b">
        <f t="shared" si="40"/>
        <v>0</v>
      </c>
      <c r="P189" s="79">
        <f>SUBTOTAL(9,'Base de datos'!AS193:BP193)</f>
        <v>0</v>
      </c>
      <c r="Q189" s="79" t="b">
        <f t="shared" si="41"/>
        <v>0</v>
      </c>
      <c r="R189" s="79">
        <f>SUBTOTAL(9,'Base de datos'!AS193,'Base de datos'!AV193,'Base de datos'!BK193,'Base de datos'!BN193)</f>
        <v>0</v>
      </c>
      <c r="S189" s="79" t="b">
        <f t="shared" si="42"/>
        <v>0</v>
      </c>
      <c r="T189" s="79">
        <f>SUBTOTAL(9,'Base de datos'!AY193,'Base de datos'!BH193)</f>
        <v>0</v>
      </c>
      <c r="U189" s="79" t="b">
        <f t="shared" si="43"/>
        <v>0</v>
      </c>
      <c r="V189" s="79">
        <f>SUBTOTAL(9,'Base de datos'!BA193,'Base de datos'!BF193)</f>
        <v>0</v>
      </c>
      <c r="W189" s="79" t="b">
        <f t="shared" si="44"/>
        <v>0</v>
      </c>
      <c r="X189" s="79">
        <f>SUBTOTAL(9,'Base de datos'!AT193,'Base de datos'!BC193,'Base de datos'!BI193,'Base de datos'!BM193,'Base de datos'!BO193)</f>
        <v>0</v>
      </c>
      <c r="Y189" s="79" t="b">
        <f t="shared" si="45"/>
        <v>0</v>
      </c>
      <c r="Z189" s="79">
        <f>SUBTOTAL(9,'Base de datos'!AX193,'Base de datos'!BE193)</f>
        <v>0</v>
      </c>
      <c r="AA189" s="79" t="b">
        <f t="shared" si="46"/>
        <v>0</v>
      </c>
      <c r="AB189" s="79">
        <f>SUBTOTAL(9,'Base de datos'!BD193,'Base de datos'!BG193)</f>
        <v>0</v>
      </c>
      <c r="AC189" s="79" t="b">
        <f t="shared" si="47"/>
        <v>0</v>
      </c>
      <c r="AD189" s="79">
        <f>SUBTOTAL(9,'Base de datos'!AU193,'Base de datos'!AW193,'Base de datos'!AZ193,'Base de datos'!BJ193,'Base de datos'!BL193)</f>
        <v>0</v>
      </c>
      <c r="AE189" s="79" t="b">
        <f t="shared" si="48"/>
        <v>0</v>
      </c>
      <c r="AF189" s="79">
        <f>SUBTOTAL(9,'Base de datos'!BB193,'Base de datos'!BP193)</f>
        <v>0</v>
      </c>
      <c r="AG189" s="79" t="b">
        <f t="shared" si="49"/>
        <v>0</v>
      </c>
      <c r="AH189" s="79">
        <f>Tabulación!B189+Tabulación!D189+Tabulación!F189+Tabulación!H189+Tabulación!J189+Tabulación!L189+Tabulación!N189+Tabulación!P189</f>
        <v>0</v>
      </c>
      <c r="AI189" s="79" t="b">
        <f t="shared" si="50"/>
        <v>0</v>
      </c>
    </row>
    <row r="190" spans="1:35" x14ac:dyDescent="0.2">
      <c r="A190" s="1" t="str">
        <f>'Base de datos'!A194</f>
        <v>CUESTIONARIO 188</v>
      </c>
      <c r="B190" s="82">
        <f xml:space="preserve"> SUBTOTAL(9,'Base de datos'!K194:N194)</f>
        <v>0</v>
      </c>
      <c r="C190" s="79" t="b">
        <f t="shared" si="34"/>
        <v>0</v>
      </c>
      <c r="D190" s="82">
        <f xml:space="preserve"> SUBTOTAL(9,'Base de datos'!O194:R194)</f>
        <v>0</v>
      </c>
      <c r="E190" s="79" t="b">
        <f t="shared" si="35"/>
        <v>0</v>
      </c>
      <c r="F190" s="82">
        <f xml:space="preserve"> SUBTOTAL(9,'Base de datos'!S194:X194)</f>
        <v>0</v>
      </c>
      <c r="G190" s="79" t="b">
        <f t="shared" si="36"/>
        <v>0</v>
      </c>
      <c r="H190" s="79">
        <f>SUBTOTAL(9,'Base de datos'!Y194:AB194)</f>
        <v>0</v>
      </c>
      <c r="I190" s="79" t="b">
        <f t="shared" si="37"/>
        <v>0</v>
      </c>
      <c r="J190" s="79">
        <f>SUBTOTAL(9,'Base de datos'!AC194:AH194)</f>
        <v>0</v>
      </c>
      <c r="K190" s="79" t="b">
        <f t="shared" si="38"/>
        <v>0</v>
      </c>
      <c r="L190" s="79">
        <f>SUBTOTAL(9,'Base de datos'!AI194:AM194)</f>
        <v>0</v>
      </c>
      <c r="M190" s="79" t="b">
        <f t="shared" si="39"/>
        <v>0</v>
      </c>
      <c r="N190" s="79">
        <f>SUBTOTAL(9,'Base de datos'!AN194:AR194)</f>
        <v>0</v>
      </c>
      <c r="O190" s="79" t="b">
        <f t="shared" si="40"/>
        <v>0</v>
      </c>
      <c r="P190" s="79">
        <f>SUBTOTAL(9,'Base de datos'!AS194:BP194)</f>
        <v>0</v>
      </c>
      <c r="Q190" s="79" t="b">
        <f t="shared" si="41"/>
        <v>0</v>
      </c>
      <c r="R190" s="79">
        <f>SUBTOTAL(9,'Base de datos'!AS194,'Base de datos'!AV194,'Base de datos'!BK194,'Base de datos'!BN194)</f>
        <v>0</v>
      </c>
      <c r="S190" s="79" t="b">
        <f t="shared" si="42"/>
        <v>0</v>
      </c>
      <c r="T190" s="79">
        <f>SUBTOTAL(9,'Base de datos'!AY194,'Base de datos'!BH194)</f>
        <v>0</v>
      </c>
      <c r="U190" s="79" t="b">
        <f t="shared" si="43"/>
        <v>0</v>
      </c>
      <c r="V190" s="79">
        <f>SUBTOTAL(9,'Base de datos'!BA194,'Base de datos'!BF194)</f>
        <v>0</v>
      </c>
      <c r="W190" s="79" t="b">
        <f t="shared" si="44"/>
        <v>0</v>
      </c>
      <c r="X190" s="79">
        <f>SUBTOTAL(9,'Base de datos'!AT194,'Base de datos'!BC194,'Base de datos'!BI194,'Base de datos'!BM194,'Base de datos'!BO194)</f>
        <v>0</v>
      </c>
      <c r="Y190" s="79" t="b">
        <f t="shared" si="45"/>
        <v>0</v>
      </c>
      <c r="Z190" s="79">
        <f>SUBTOTAL(9,'Base de datos'!AX194,'Base de datos'!BE194)</f>
        <v>0</v>
      </c>
      <c r="AA190" s="79" t="b">
        <f t="shared" si="46"/>
        <v>0</v>
      </c>
      <c r="AB190" s="79">
        <f>SUBTOTAL(9,'Base de datos'!BD194,'Base de datos'!BG194)</f>
        <v>0</v>
      </c>
      <c r="AC190" s="79" t="b">
        <f t="shared" si="47"/>
        <v>0</v>
      </c>
      <c r="AD190" s="79">
        <f>SUBTOTAL(9,'Base de datos'!AU194,'Base de datos'!AW194,'Base de datos'!AZ194,'Base de datos'!BJ194,'Base de datos'!BL194)</f>
        <v>0</v>
      </c>
      <c r="AE190" s="79" t="b">
        <f t="shared" si="48"/>
        <v>0</v>
      </c>
      <c r="AF190" s="79">
        <f>SUBTOTAL(9,'Base de datos'!BB194,'Base de datos'!BP194)</f>
        <v>0</v>
      </c>
      <c r="AG190" s="79" t="b">
        <f t="shared" si="49"/>
        <v>0</v>
      </c>
      <c r="AH190" s="79">
        <f>Tabulación!B190+Tabulación!D190+Tabulación!F190+Tabulación!H190+Tabulación!J190+Tabulación!L190+Tabulación!N190+Tabulación!P190</f>
        <v>0</v>
      </c>
      <c r="AI190" s="79" t="b">
        <f t="shared" si="50"/>
        <v>0</v>
      </c>
    </row>
    <row r="191" spans="1:35" x14ac:dyDescent="0.2">
      <c r="A191" s="1" t="str">
        <f>'Base de datos'!A195</f>
        <v>CUESTIONARIO 189</v>
      </c>
      <c r="B191" s="82">
        <f xml:space="preserve"> SUBTOTAL(9,'Base de datos'!K195:N195)</f>
        <v>0</v>
      </c>
      <c r="C191" s="79" t="b">
        <f t="shared" si="34"/>
        <v>0</v>
      </c>
      <c r="D191" s="82">
        <f xml:space="preserve"> SUBTOTAL(9,'Base de datos'!O195:R195)</f>
        <v>0</v>
      </c>
      <c r="E191" s="79" t="b">
        <f t="shared" si="35"/>
        <v>0</v>
      </c>
      <c r="F191" s="82">
        <f xml:space="preserve"> SUBTOTAL(9,'Base de datos'!S195:X195)</f>
        <v>0</v>
      </c>
      <c r="G191" s="79" t="b">
        <f t="shared" si="36"/>
        <v>0</v>
      </c>
      <c r="H191" s="79">
        <f>SUBTOTAL(9,'Base de datos'!Y195:AB195)</f>
        <v>0</v>
      </c>
      <c r="I191" s="79" t="b">
        <f t="shared" si="37"/>
        <v>0</v>
      </c>
      <c r="J191" s="79">
        <f>SUBTOTAL(9,'Base de datos'!AC195:AH195)</f>
        <v>0</v>
      </c>
      <c r="K191" s="79" t="b">
        <f t="shared" si="38"/>
        <v>0</v>
      </c>
      <c r="L191" s="79">
        <f>SUBTOTAL(9,'Base de datos'!AI195:AM195)</f>
        <v>0</v>
      </c>
      <c r="M191" s="79" t="b">
        <f t="shared" si="39"/>
        <v>0</v>
      </c>
      <c r="N191" s="79">
        <f>SUBTOTAL(9,'Base de datos'!AN195:AR195)</f>
        <v>0</v>
      </c>
      <c r="O191" s="79" t="b">
        <f t="shared" si="40"/>
        <v>0</v>
      </c>
      <c r="P191" s="79">
        <f>SUBTOTAL(9,'Base de datos'!AS195:BP195)</f>
        <v>0</v>
      </c>
      <c r="Q191" s="79" t="b">
        <f t="shared" si="41"/>
        <v>0</v>
      </c>
      <c r="R191" s="79">
        <f>SUBTOTAL(9,'Base de datos'!AS195,'Base de datos'!AV195,'Base de datos'!BK195,'Base de datos'!BN195)</f>
        <v>0</v>
      </c>
      <c r="S191" s="79" t="b">
        <f t="shared" si="42"/>
        <v>0</v>
      </c>
      <c r="T191" s="79">
        <f>SUBTOTAL(9,'Base de datos'!AY195,'Base de datos'!BH195)</f>
        <v>0</v>
      </c>
      <c r="U191" s="79" t="b">
        <f t="shared" si="43"/>
        <v>0</v>
      </c>
      <c r="V191" s="79">
        <f>SUBTOTAL(9,'Base de datos'!BA195,'Base de datos'!BF195)</f>
        <v>0</v>
      </c>
      <c r="W191" s="79" t="b">
        <f t="shared" si="44"/>
        <v>0</v>
      </c>
      <c r="X191" s="79">
        <f>SUBTOTAL(9,'Base de datos'!AT195,'Base de datos'!BC195,'Base de datos'!BI195,'Base de datos'!BM195,'Base de datos'!BO195)</f>
        <v>0</v>
      </c>
      <c r="Y191" s="79" t="b">
        <f t="shared" si="45"/>
        <v>0</v>
      </c>
      <c r="Z191" s="79">
        <f>SUBTOTAL(9,'Base de datos'!AX195,'Base de datos'!BE195)</f>
        <v>0</v>
      </c>
      <c r="AA191" s="79" t="b">
        <f t="shared" si="46"/>
        <v>0</v>
      </c>
      <c r="AB191" s="79">
        <f>SUBTOTAL(9,'Base de datos'!BD195,'Base de datos'!BG195)</f>
        <v>0</v>
      </c>
      <c r="AC191" s="79" t="b">
        <f t="shared" si="47"/>
        <v>0</v>
      </c>
      <c r="AD191" s="79">
        <f>SUBTOTAL(9,'Base de datos'!AU195,'Base de datos'!AW195,'Base de datos'!AZ195,'Base de datos'!BJ195,'Base de datos'!BL195)</f>
        <v>0</v>
      </c>
      <c r="AE191" s="79" t="b">
        <f t="shared" si="48"/>
        <v>0</v>
      </c>
      <c r="AF191" s="79">
        <f>SUBTOTAL(9,'Base de datos'!BB195,'Base de datos'!BP195)</f>
        <v>0</v>
      </c>
      <c r="AG191" s="79" t="b">
        <f t="shared" si="49"/>
        <v>0</v>
      </c>
      <c r="AH191" s="79">
        <f>Tabulación!B191+Tabulación!D191+Tabulación!F191+Tabulación!H191+Tabulación!J191+Tabulación!L191+Tabulación!N191+Tabulación!P191</f>
        <v>0</v>
      </c>
      <c r="AI191" s="79" t="b">
        <f t="shared" si="50"/>
        <v>0</v>
      </c>
    </row>
    <row r="192" spans="1:35" x14ac:dyDescent="0.2">
      <c r="A192" s="1" t="str">
        <f>'Base de datos'!A196</f>
        <v>CUESTIONARIO 190</v>
      </c>
      <c r="B192" s="82">
        <f xml:space="preserve"> SUBTOTAL(9,'Base de datos'!K196:N196)</f>
        <v>0</v>
      </c>
      <c r="C192" s="79" t="b">
        <f t="shared" si="34"/>
        <v>0</v>
      </c>
      <c r="D192" s="82">
        <f xml:space="preserve"> SUBTOTAL(9,'Base de datos'!O196:R196)</f>
        <v>0</v>
      </c>
      <c r="E192" s="79" t="b">
        <f t="shared" si="35"/>
        <v>0</v>
      </c>
      <c r="F192" s="82">
        <f xml:space="preserve"> SUBTOTAL(9,'Base de datos'!S196:X196)</f>
        <v>0</v>
      </c>
      <c r="G192" s="79" t="b">
        <f t="shared" si="36"/>
        <v>0</v>
      </c>
      <c r="H192" s="79">
        <f>SUBTOTAL(9,'Base de datos'!Y196:AB196)</f>
        <v>0</v>
      </c>
      <c r="I192" s="79" t="b">
        <f t="shared" si="37"/>
        <v>0</v>
      </c>
      <c r="J192" s="79">
        <f>SUBTOTAL(9,'Base de datos'!AC196:AH196)</f>
        <v>0</v>
      </c>
      <c r="K192" s="79" t="b">
        <f t="shared" si="38"/>
        <v>0</v>
      </c>
      <c r="L192" s="79">
        <f>SUBTOTAL(9,'Base de datos'!AI196:AM196)</f>
        <v>0</v>
      </c>
      <c r="M192" s="79" t="b">
        <f t="shared" si="39"/>
        <v>0</v>
      </c>
      <c r="N192" s="79">
        <f>SUBTOTAL(9,'Base de datos'!AN196:AR196)</f>
        <v>0</v>
      </c>
      <c r="O192" s="79" t="b">
        <f t="shared" si="40"/>
        <v>0</v>
      </c>
      <c r="P192" s="79">
        <f>SUBTOTAL(9,'Base de datos'!AS196:BP196)</f>
        <v>0</v>
      </c>
      <c r="Q192" s="79" t="b">
        <f t="shared" si="41"/>
        <v>0</v>
      </c>
      <c r="R192" s="79">
        <f>SUBTOTAL(9,'Base de datos'!AS196,'Base de datos'!AV196,'Base de datos'!BK196,'Base de datos'!BN196)</f>
        <v>0</v>
      </c>
      <c r="S192" s="79" t="b">
        <f t="shared" si="42"/>
        <v>0</v>
      </c>
      <c r="T192" s="79">
        <f>SUBTOTAL(9,'Base de datos'!AY196,'Base de datos'!BH196)</f>
        <v>0</v>
      </c>
      <c r="U192" s="79" t="b">
        <f t="shared" si="43"/>
        <v>0</v>
      </c>
      <c r="V192" s="79">
        <f>SUBTOTAL(9,'Base de datos'!BA196,'Base de datos'!BF196)</f>
        <v>0</v>
      </c>
      <c r="W192" s="79" t="b">
        <f t="shared" si="44"/>
        <v>0</v>
      </c>
      <c r="X192" s="79">
        <f>SUBTOTAL(9,'Base de datos'!AT196,'Base de datos'!BC196,'Base de datos'!BI196,'Base de datos'!BM196,'Base de datos'!BO196)</f>
        <v>0</v>
      </c>
      <c r="Y192" s="79" t="b">
        <f t="shared" si="45"/>
        <v>0</v>
      </c>
      <c r="Z192" s="79">
        <f>SUBTOTAL(9,'Base de datos'!AX196,'Base de datos'!BE196)</f>
        <v>0</v>
      </c>
      <c r="AA192" s="79" t="b">
        <f t="shared" si="46"/>
        <v>0</v>
      </c>
      <c r="AB192" s="79">
        <f>SUBTOTAL(9,'Base de datos'!BD196,'Base de datos'!BG196)</f>
        <v>0</v>
      </c>
      <c r="AC192" s="79" t="b">
        <f t="shared" si="47"/>
        <v>0</v>
      </c>
      <c r="AD192" s="79">
        <f>SUBTOTAL(9,'Base de datos'!AU196,'Base de datos'!AW196,'Base de datos'!AZ196,'Base de datos'!BJ196,'Base de datos'!BL196)</f>
        <v>0</v>
      </c>
      <c r="AE192" s="79" t="b">
        <f t="shared" si="48"/>
        <v>0</v>
      </c>
      <c r="AF192" s="79">
        <f>SUBTOTAL(9,'Base de datos'!BB196,'Base de datos'!BP196)</f>
        <v>0</v>
      </c>
      <c r="AG192" s="79" t="b">
        <f t="shared" si="49"/>
        <v>0</v>
      </c>
      <c r="AH192" s="79">
        <f>Tabulación!B192+Tabulación!D192+Tabulación!F192+Tabulación!H192+Tabulación!J192+Tabulación!L192+Tabulación!N192+Tabulación!P192</f>
        <v>0</v>
      </c>
      <c r="AI192" s="79" t="b">
        <f t="shared" si="50"/>
        <v>0</v>
      </c>
    </row>
    <row r="193" spans="1:35" x14ac:dyDescent="0.2">
      <c r="A193" s="1" t="str">
        <f>'Base de datos'!A197</f>
        <v>CUESTIONARIO 191</v>
      </c>
      <c r="B193" s="82">
        <f xml:space="preserve"> SUBTOTAL(9,'Base de datos'!K197:N197)</f>
        <v>0</v>
      </c>
      <c r="C193" s="79" t="b">
        <f t="shared" si="34"/>
        <v>0</v>
      </c>
      <c r="D193" s="82">
        <f xml:space="preserve"> SUBTOTAL(9,'Base de datos'!O197:R197)</f>
        <v>0</v>
      </c>
      <c r="E193" s="79" t="b">
        <f t="shared" si="35"/>
        <v>0</v>
      </c>
      <c r="F193" s="82">
        <f xml:space="preserve"> SUBTOTAL(9,'Base de datos'!S197:X197)</f>
        <v>0</v>
      </c>
      <c r="G193" s="79" t="b">
        <f t="shared" si="36"/>
        <v>0</v>
      </c>
      <c r="H193" s="79">
        <f>SUBTOTAL(9,'Base de datos'!Y197:AB197)</f>
        <v>0</v>
      </c>
      <c r="I193" s="79" t="b">
        <f t="shared" si="37"/>
        <v>0</v>
      </c>
      <c r="J193" s="79">
        <f>SUBTOTAL(9,'Base de datos'!AC197:AH197)</f>
        <v>0</v>
      </c>
      <c r="K193" s="79" t="b">
        <f t="shared" si="38"/>
        <v>0</v>
      </c>
      <c r="L193" s="79">
        <f>SUBTOTAL(9,'Base de datos'!AI197:AM197)</f>
        <v>0</v>
      </c>
      <c r="M193" s="79" t="b">
        <f t="shared" si="39"/>
        <v>0</v>
      </c>
      <c r="N193" s="79">
        <f>SUBTOTAL(9,'Base de datos'!AN197:AR197)</f>
        <v>0</v>
      </c>
      <c r="O193" s="79" t="b">
        <f t="shared" si="40"/>
        <v>0</v>
      </c>
      <c r="P193" s="79">
        <f>SUBTOTAL(9,'Base de datos'!AS197:BP197)</f>
        <v>0</v>
      </c>
      <c r="Q193" s="79" t="b">
        <f t="shared" si="41"/>
        <v>0</v>
      </c>
      <c r="R193" s="79">
        <f>SUBTOTAL(9,'Base de datos'!AS197,'Base de datos'!AV197,'Base de datos'!BK197,'Base de datos'!BN197)</f>
        <v>0</v>
      </c>
      <c r="S193" s="79" t="b">
        <f t="shared" si="42"/>
        <v>0</v>
      </c>
      <c r="T193" s="79">
        <f>SUBTOTAL(9,'Base de datos'!AY197,'Base de datos'!BH197)</f>
        <v>0</v>
      </c>
      <c r="U193" s="79" t="b">
        <f t="shared" si="43"/>
        <v>0</v>
      </c>
      <c r="V193" s="79">
        <f>SUBTOTAL(9,'Base de datos'!BA197,'Base de datos'!BF197)</f>
        <v>0</v>
      </c>
      <c r="W193" s="79" t="b">
        <f t="shared" si="44"/>
        <v>0</v>
      </c>
      <c r="X193" s="79">
        <f>SUBTOTAL(9,'Base de datos'!AT197,'Base de datos'!BC197,'Base de datos'!BI197,'Base de datos'!BM197,'Base de datos'!BO197)</f>
        <v>0</v>
      </c>
      <c r="Y193" s="79" t="b">
        <f t="shared" si="45"/>
        <v>0</v>
      </c>
      <c r="Z193" s="79">
        <f>SUBTOTAL(9,'Base de datos'!AX197,'Base de datos'!BE197)</f>
        <v>0</v>
      </c>
      <c r="AA193" s="79" t="b">
        <f t="shared" si="46"/>
        <v>0</v>
      </c>
      <c r="AB193" s="79">
        <f>SUBTOTAL(9,'Base de datos'!BD197,'Base de datos'!BG197)</f>
        <v>0</v>
      </c>
      <c r="AC193" s="79" t="b">
        <f t="shared" si="47"/>
        <v>0</v>
      </c>
      <c r="AD193" s="79">
        <f>SUBTOTAL(9,'Base de datos'!AU197,'Base de datos'!AW197,'Base de datos'!AZ197,'Base de datos'!BJ197,'Base de datos'!BL197)</f>
        <v>0</v>
      </c>
      <c r="AE193" s="79" t="b">
        <f t="shared" si="48"/>
        <v>0</v>
      </c>
      <c r="AF193" s="79">
        <f>SUBTOTAL(9,'Base de datos'!BB197,'Base de datos'!BP197)</f>
        <v>0</v>
      </c>
      <c r="AG193" s="79" t="b">
        <f t="shared" si="49"/>
        <v>0</v>
      </c>
      <c r="AH193" s="79">
        <f>Tabulación!B193+Tabulación!D193+Tabulación!F193+Tabulación!H193+Tabulación!J193+Tabulación!L193+Tabulación!N193+Tabulación!P193</f>
        <v>0</v>
      </c>
      <c r="AI193" s="79" t="b">
        <f t="shared" si="50"/>
        <v>0</v>
      </c>
    </row>
    <row r="194" spans="1:35" x14ac:dyDescent="0.2">
      <c r="A194" s="1" t="str">
        <f>'Base de datos'!A198</f>
        <v>CUESTIONARIO 192</v>
      </c>
      <c r="B194" s="82">
        <f xml:space="preserve"> SUBTOTAL(9,'Base de datos'!K198:N198)</f>
        <v>0</v>
      </c>
      <c r="C194" s="79" t="b">
        <f t="shared" si="34"/>
        <v>0</v>
      </c>
      <c r="D194" s="82">
        <f xml:space="preserve"> SUBTOTAL(9,'Base de datos'!O198:R198)</f>
        <v>0</v>
      </c>
      <c r="E194" s="79" t="b">
        <f t="shared" si="35"/>
        <v>0</v>
      </c>
      <c r="F194" s="82">
        <f xml:space="preserve"> SUBTOTAL(9,'Base de datos'!S198:X198)</f>
        <v>0</v>
      </c>
      <c r="G194" s="79" t="b">
        <f t="shared" si="36"/>
        <v>0</v>
      </c>
      <c r="H194" s="79">
        <f>SUBTOTAL(9,'Base de datos'!Y198:AB198)</f>
        <v>0</v>
      </c>
      <c r="I194" s="79" t="b">
        <f t="shared" si="37"/>
        <v>0</v>
      </c>
      <c r="J194" s="79">
        <f>SUBTOTAL(9,'Base de datos'!AC198:AH198)</f>
        <v>0</v>
      </c>
      <c r="K194" s="79" t="b">
        <f t="shared" si="38"/>
        <v>0</v>
      </c>
      <c r="L194" s="79">
        <f>SUBTOTAL(9,'Base de datos'!AI198:AM198)</f>
        <v>0</v>
      </c>
      <c r="M194" s="79" t="b">
        <f t="shared" si="39"/>
        <v>0</v>
      </c>
      <c r="N194" s="79">
        <f>SUBTOTAL(9,'Base de datos'!AN198:AR198)</f>
        <v>0</v>
      </c>
      <c r="O194" s="79" t="b">
        <f t="shared" si="40"/>
        <v>0</v>
      </c>
      <c r="P194" s="79">
        <f>SUBTOTAL(9,'Base de datos'!AS198:BP198)</f>
        <v>0</v>
      </c>
      <c r="Q194" s="79" t="b">
        <f t="shared" si="41"/>
        <v>0</v>
      </c>
      <c r="R194" s="79">
        <f>SUBTOTAL(9,'Base de datos'!AS198,'Base de datos'!AV198,'Base de datos'!BK198,'Base de datos'!BN198)</f>
        <v>0</v>
      </c>
      <c r="S194" s="79" t="b">
        <f t="shared" si="42"/>
        <v>0</v>
      </c>
      <c r="T194" s="79">
        <f>SUBTOTAL(9,'Base de datos'!AY198,'Base de datos'!BH198)</f>
        <v>0</v>
      </c>
      <c r="U194" s="79" t="b">
        <f t="shared" si="43"/>
        <v>0</v>
      </c>
      <c r="V194" s="79">
        <f>SUBTOTAL(9,'Base de datos'!BA198,'Base de datos'!BF198)</f>
        <v>0</v>
      </c>
      <c r="W194" s="79" t="b">
        <f t="shared" si="44"/>
        <v>0</v>
      </c>
      <c r="X194" s="79">
        <f>SUBTOTAL(9,'Base de datos'!AT198,'Base de datos'!BC198,'Base de datos'!BI198,'Base de datos'!BM198,'Base de datos'!BO198)</f>
        <v>0</v>
      </c>
      <c r="Y194" s="79" t="b">
        <f t="shared" si="45"/>
        <v>0</v>
      </c>
      <c r="Z194" s="79">
        <f>SUBTOTAL(9,'Base de datos'!AX198,'Base de datos'!BE198)</f>
        <v>0</v>
      </c>
      <c r="AA194" s="79" t="b">
        <f t="shared" si="46"/>
        <v>0</v>
      </c>
      <c r="AB194" s="79">
        <f>SUBTOTAL(9,'Base de datos'!BD198,'Base de datos'!BG198)</f>
        <v>0</v>
      </c>
      <c r="AC194" s="79" t="b">
        <f t="shared" si="47"/>
        <v>0</v>
      </c>
      <c r="AD194" s="79">
        <f>SUBTOTAL(9,'Base de datos'!AU198,'Base de datos'!AW198,'Base de datos'!AZ198,'Base de datos'!BJ198,'Base de datos'!BL198)</f>
        <v>0</v>
      </c>
      <c r="AE194" s="79" t="b">
        <f t="shared" si="48"/>
        <v>0</v>
      </c>
      <c r="AF194" s="79">
        <f>SUBTOTAL(9,'Base de datos'!BB198,'Base de datos'!BP198)</f>
        <v>0</v>
      </c>
      <c r="AG194" s="79" t="b">
        <f t="shared" si="49"/>
        <v>0</v>
      </c>
      <c r="AH194" s="79">
        <f>Tabulación!B194+Tabulación!D194+Tabulación!F194+Tabulación!H194+Tabulación!J194+Tabulación!L194+Tabulación!N194+Tabulación!P194</f>
        <v>0</v>
      </c>
      <c r="AI194" s="79" t="b">
        <f t="shared" si="50"/>
        <v>0</v>
      </c>
    </row>
    <row r="195" spans="1:35" x14ac:dyDescent="0.2">
      <c r="A195" s="1" t="str">
        <f>'Base de datos'!A199</f>
        <v>CUESTIONARIO 193</v>
      </c>
      <c r="B195" s="82">
        <f xml:space="preserve"> SUBTOTAL(9,'Base de datos'!K199:N199)</f>
        <v>0</v>
      </c>
      <c r="C195" s="79" t="b">
        <f t="shared" si="34"/>
        <v>0</v>
      </c>
      <c r="D195" s="82">
        <f xml:space="preserve"> SUBTOTAL(9,'Base de datos'!O199:R199)</f>
        <v>0</v>
      </c>
      <c r="E195" s="79" t="b">
        <f t="shared" si="35"/>
        <v>0</v>
      </c>
      <c r="F195" s="82">
        <f xml:space="preserve"> SUBTOTAL(9,'Base de datos'!S199:X199)</f>
        <v>0</v>
      </c>
      <c r="G195" s="79" t="b">
        <f t="shared" si="36"/>
        <v>0</v>
      </c>
      <c r="H195" s="79">
        <f>SUBTOTAL(9,'Base de datos'!Y199:AB199)</f>
        <v>0</v>
      </c>
      <c r="I195" s="79" t="b">
        <f t="shared" si="37"/>
        <v>0</v>
      </c>
      <c r="J195" s="79">
        <f>SUBTOTAL(9,'Base de datos'!AC199:AH199)</f>
        <v>0</v>
      </c>
      <c r="K195" s="79" t="b">
        <f t="shared" si="38"/>
        <v>0</v>
      </c>
      <c r="L195" s="79">
        <f>SUBTOTAL(9,'Base de datos'!AI199:AM199)</f>
        <v>0</v>
      </c>
      <c r="M195" s="79" t="b">
        <f t="shared" si="39"/>
        <v>0</v>
      </c>
      <c r="N195" s="79">
        <f>SUBTOTAL(9,'Base de datos'!AN199:AR199)</f>
        <v>0</v>
      </c>
      <c r="O195" s="79" t="b">
        <f t="shared" si="40"/>
        <v>0</v>
      </c>
      <c r="P195" s="79">
        <f>SUBTOTAL(9,'Base de datos'!AS199:BP199)</f>
        <v>0</v>
      </c>
      <c r="Q195" s="79" t="b">
        <f t="shared" si="41"/>
        <v>0</v>
      </c>
      <c r="R195" s="79">
        <f>SUBTOTAL(9,'Base de datos'!AS199,'Base de datos'!AV199,'Base de datos'!BK199,'Base de datos'!BN199)</f>
        <v>0</v>
      </c>
      <c r="S195" s="79" t="b">
        <f t="shared" si="42"/>
        <v>0</v>
      </c>
      <c r="T195" s="79">
        <f>SUBTOTAL(9,'Base de datos'!AY199,'Base de datos'!BH199)</f>
        <v>0</v>
      </c>
      <c r="U195" s="79" t="b">
        <f t="shared" si="43"/>
        <v>0</v>
      </c>
      <c r="V195" s="79">
        <f>SUBTOTAL(9,'Base de datos'!BA199,'Base de datos'!BF199)</f>
        <v>0</v>
      </c>
      <c r="W195" s="79" t="b">
        <f t="shared" si="44"/>
        <v>0</v>
      </c>
      <c r="X195" s="79">
        <f>SUBTOTAL(9,'Base de datos'!AT199,'Base de datos'!BC199,'Base de datos'!BI199,'Base de datos'!BM199,'Base de datos'!BO199)</f>
        <v>0</v>
      </c>
      <c r="Y195" s="79" t="b">
        <f t="shared" si="45"/>
        <v>0</v>
      </c>
      <c r="Z195" s="79">
        <f>SUBTOTAL(9,'Base de datos'!AX199,'Base de datos'!BE199)</f>
        <v>0</v>
      </c>
      <c r="AA195" s="79" t="b">
        <f t="shared" si="46"/>
        <v>0</v>
      </c>
      <c r="AB195" s="79">
        <f>SUBTOTAL(9,'Base de datos'!BD199,'Base de datos'!BG199)</f>
        <v>0</v>
      </c>
      <c r="AC195" s="79" t="b">
        <f t="shared" si="47"/>
        <v>0</v>
      </c>
      <c r="AD195" s="79">
        <f>SUBTOTAL(9,'Base de datos'!AU199,'Base de datos'!AW199,'Base de datos'!AZ199,'Base de datos'!BJ199,'Base de datos'!BL199)</f>
        <v>0</v>
      </c>
      <c r="AE195" s="79" t="b">
        <f t="shared" si="48"/>
        <v>0</v>
      </c>
      <c r="AF195" s="79">
        <f>SUBTOTAL(9,'Base de datos'!BB199,'Base de datos'!BP199)</f>
        <v>0</v>
      </c>
      <c r="AG195" s="79" t="b">
        <f t="shared" si="49"/>
        <v>0</v>
      </c>
      <c r="AH195" s="79">
        <f>Tabulación!B195+Tabulación!D195+Tabulación!F195+Tabulación!H195+Tabulación!J195+Tabulación!L195+Tabulación!N195+Tabulación!P195</f>
        <v>0</v>
      </c>
      <c r="AI195" s="79" t="b">
        <f t="shared" si="50"/>
        <v>0</v>
      </c>
    </row>
    <row r="196" spans="1:35" x14ac:dyDescent="0.2">
      <c r="A196" s="1" t="str">
        <f>'Base de datos'!A200</f>
        <v>CUESTIONARIO 194</v>
      </c>
      <c r="B196" s="82">
        <f xml:space="preserve"> SUBTOTAL(9,'Base de datos'!K200:N200)</f>
        <v>0</v>
      </c>
      <c r="C196" s="79" t="b">
        <f t="shared" ref="C196:C259" si="51">IF( AND(B196&gt;=4,B196&lt;=7), "RIESGO ALTO",IF( AND(B196&gt;=8,B196&lt;=12),"RIESGO MEDIO",IF( AND(B196&gt;=13,B196&lt;=16),"RIESGO BAJO")))</f>
        <v>0</v>
      </c>
      <c r="D196" s="82">
        <f xml:space="preserve"> SUBTOTAL(9,'Base de datos'!O200:R200)</f>
        <v>0</v>
      </c>
      <c r="E196" s="79" t="b">
        <f t="shared" ref="E196:E259" si="52">IF( AND(D196&gt;=4,D196&lt;=7), "RIESGO ALTO",IF( AND(D196&gt;=8,D196&lt;=12),"RIESGO MEDIO",IF( AND(D196&gt;=13,D196&lt;=16),"RIESGO BAJO")))</f>
        <v>0</v>
      </c>
      <c r="F196" s="82">
        <f xml:space="preserve"> SUBTOTAL(9,'Base de datos'!S200:X200)</f>
        <v>0</v>
      </c>
      <c r="G196" s="79" t="b">
        <f t="shared" ref="G196:G259" si="53">IF( AND(F196&gt;=6,F196&lt;=11), "RIESGO ALTO",IF( AND(F196&gt;=12,F196&lt;=17),"RIESGO MEDIO",IF( AND(F196&gt;=18,F196&lt;=24),"RIESGO BAJO")))</f>
        <v>0</v>
      </c>
      <c r="H196" s="79">
        <f>SUBTOTAL(9,'Base de datos'!Y200:AB200)</f>
        <v>0</v>
      </c>
      <c r="I196" s="79" t="b">
        <f t="shared" ref="I196:I259" si="54">IF( AND(H196&gt;=4,H196&lt;=7), "RIESGO ALTO",IF( AND(H196&gt;=8,H196&lt;=12),"RIESGO MEDIO",IF( AND(H196&gt;=13,H196&lt;=16),"RIESGO BAJO")))</f>
        <v>0</v>
      </c>
      <c r="J196" s="79">
        <f>SUBTOTAL(9,'Base de datos'!AC200:AH200)</f>
        <v>0</v>
      </c>
      <c r="K196" s="79" t="b">
        <f t="shared" ref="K196:K259" si="55">IF( AND(J196&gt;=6,J196&lt;=11), "RIESGO ALTO",IF( AND(J196&gt;=12,J196&lt;=17),"RIESGO MEDIO",IF( AND(J196&gt;=18,J196&lt;=24),"RIESGO BAJO")))</f>
        <v>0</v>
      </c>
      <c r="L196" s="79">
        <f>SUBTOTAL(9,'Base de datos'!AI200:AM200)</f>
        <v>0</v>
      </c>
      <c r="M196" s="79" t="b">
        <f t="shared" ref="M196:M259" si="56">IF( AND(L196&gt;=5,L196&lt;=9), "RIESGO ALTO",IF( AND(L196&gt;=10,L196&lt;=15),"RIESGO MEDIO",IF( AND(L196&gt;=16,L196&lt;=20),"RIESGO BAJO")))</f>
        <v>0</v>
      </c>
      <c r="N196" s="79">
        <f>SUBTOTAL(9,'Base de datos'!AN200:AR200)</f>
        <v>0</v>
      </c>
      <c r="O196" s="79" t="b">
        <f t="shared" ref="O196:O259" si="57">IF( AND(N196&gt;=5,N196&lt;=9), "RIESGO ALTO",IF( AND(N196&gt;=10,N196&lt;=15),"RIESGO MEDIO",IF( AND(N196&gt;=16,N196&lt;=20),"RIESGO BAJO")))</f>
        <v>0</v>
      </c>
      <c r="P196" s="79">
        <f>SUBTOTAL(9,'Base de datos'!AS200:BP200)</f>
        <v>0</v>
      </c>
      <c r="Q196" s="79" t="b">
        <f t="shared" ref="Q196:Q259" si="58">IF( AND(P196&gt;=24,P196&lt;=48), "RIESGO ALTO",IF( AND(P196&gt;=49,P196&lt;=72),"RIESGO MEDIO",IF( AND(P196&gt;=73,P196&lt;=96),"RIESGO BAJO")))</f>
        <v>0</v>
      </c>
      <c r="R196" s="79">
        <f>SUBTOTAL(9,'Base de datos'!AS200,'Base de datos'!AV200,'Base de datos'!BK200,'Base de datos'!BN200)</f>
        <v>0</v>
      </c>
      <c r="S196" s="79" t="b">
        <f t="shared" ref="S196:S259" si="59">IF( AND(R196&gt;=4,R196&lt;=7), "RIESGO ALTO",IF( AND(R196&gt;=8,R196&lt;=12),"RIESGO MEDIO",IF( AND(R196&gt;=13,R196&lt;=16),"RIESGO BAJO")))</f>
        <v>0</v>
      </c>
      <c r="T196" s="79">
        <f>SUBTOTAL(9,'Base de datos'!AY200,'Base de datos'!BH200)</f>
        <v>0</v>
      </c>
      <c r="U196" s="79" t="b">
        <f t="shared" ref="U196:U259" si="60">IF( AND(T196&gt;=2,T196&lt;=4), "RIESGO ALTO",IF( AND(T196&gt;=5,T196&lt;=6),"RIESGO MEDIO",IF( AND(T196&gt;=7,T196&lt;=8),"RIESGO BAJO")))</f>
        <v>0</v>
      </c>
      <c r="V196" s="79">
        <f>SUBTOTAL(9,'Base de datos'!BA200,'Base de datos'!BF200)</f>
        <v>0</v>
      </c>
      <c r="W196" s="79" t="b">
        <f t="shared" ref="W196:W259" si="61">IF( AND(V196&gt;=2,V196&lt;=4), "RIESGO ALTO",IF( AND(V196&gt;=5,V196&lt;=6),"RIESGO MEDIO",IF( AND(V196&gt;=7,V196&lt;=8),"RIESGO BAJO")))</f>
        <v>0</v>
      </c>
      <c r="X196" s="79">
        <f>SUBTOTAL(9,'Base de datos'!AT200,'Base de datos'!BC200,'Base de datos'!BI200,'Base de datos'!BM200,'Base de datos'!BO200)</f>
        <v>0</v>
      </c>
      <c r="Y196" s="79" t="b">
        <f t="shared" ref="Y196:Y259" si="62">IF( AND(X196&gt;=5,X196&lt;=9), "RIESGO ALTO",IF( AND(X196&gt;=10,X196&lt;=15),"RIESGO MEDIO",IF( AND(X196&gt;=16,X196&lt;=20),"RIESGO BAJO")))</f>
        <v>0</v>
      </c>
      <c r="Z196" s="79">
        <f>SUBTOTAL(9,'Base de datos'!AX200,'Base de datos'!BE200)</f>
        <v>0</v>
      </c>
      <c r="AA196" s="79" t="b">
        <f t="shared" ref="AA196:AA259" si="63">IF( AND(Z196&gt;=2,Z196&lt;=4), "RIESGO ALTO",IF( AND(Z196&gt;=5,Z196&lt;=6),"RIESGO MEDIO",IF( AND(Z196&gt;=7,Z196&lt;=8),"RIESGO BAJO")))</f>
        <v>0</v>
      </c>
      <c r="AB196" s="79">
        <f>SUBTOTAL(9,'Base de datos'!BD200,'Base de datos'!BG200)</f>
        <v>0</v>
      </c>
      <c r="AC196" s="79" t="b">
        <f t="shared" ref="AC196:AC259" si="64">IF( AND(AB196&gt;=2,AB196&lt;=4), "RIESGO ALTO",IF( AND(AB196&gt;=5,AB196&lt;=6),"RIESGO MEDIO",IF( AND(AB196&gt;=7,AB196&lt;=8),"RIESGO BAJO")))</f>
        <v>0</v>
      </c>
      <c r="AD196" s="79">
        <f>SUBTOTAL(9,'Base de datos'!AU200,'Base de datos'!AW200,'Base de datos'!AZ200,'Base de datos'!BJ200,'Base de datos'!BL200)</f>
        <v>0</v>
      </c>
      <c r="AE196" s="79" t="b">
        <f t="shared" ref="AE196:AE259" si="65">IF( AND(AD196&gt;=5,AD196&lt;=9), "RIESGO ALTO",IF( AND(AD196&gt;=10,AD196&lt;=15),"RIESGO MEDIO",IF( AND(AD196&gt;=16,AD196&lt;=20),"RIESGO BAJO")))</f>
        <v>0</v>
      </c>
      <c r="AF196" s="79">
        <f>SUBTOTAL(9,'Base de datos'!BB200,'Base de datos'!BP200)</f>
        <v>0</v>
      </c>
      <c r="AG196" s="79" t="b">
        <f t="shared" ref="AG196:AG259" si="66">IF( AND(AF196&gt;=2,AF196&lt;=4), "RIESGO ALTO",IF( AND(AF196&gt;=5,AF196&lt;=6),"RIESGO MEDIO",IF( AND(AF196&gt;=7,AF196&lt;=8),"RIESGO BAJO")))</f>
        <v>0</v>
      </c>
      <c r="AH196" s="79">
        <f>Tabulación!B196+Tabulación!D196+Tabulación!F196+Tabulación!H196+Tabulación!J196+Tabulación!L196+Tabulación!N196+Tabulación!P196</f>
        <v>0</v>
      </c>
      <c r="AI196" s="79" t="b">
        <f t="shared" ref="AI196:AI259" si="67">IF( AND(AH196&gt;=58,AH196&lt;=116), "RIESGO ALTO",IF( AND(AH196&gt;=117,AH196&lt;=174),"RIESGO MEDIO",IF( AND(AH196&gt;=175,AH196&lt;=232),"RIESGO BAJO")))</f>
        <v>0</v>
      </c>
    </row>
    <row r="197" spans="1:35" x14ac:dyDescent="0.2">
      <c r="A197" s="1" t="str">
        <f>'Base de datos'!A201</f>
        <v>CUESTIONARIO 195</v>
      </c>
      <c r="B197" s="82">
        <f xml:space="preserve"> SUBTOTAL(9,'Base de datos'!K201:N201)</f>
        <v>0</v>
      </c>
      <c r="C197" s="79" t="b">
        <f t="shared" si="51"/>
        <v>0</v>
      </c>
      <c r="D197" s="82">
        <f xml:space="preserve"> SUBTOTAL(9,'Base de datos'!O201:R201)</f>
        <v>0</v>
      </c>
      <c r="E197" s="79" t="b">
        <f t="shared" si="52"/>
        <v>0</v>
      </c>
      <c r="F197" s="82">
        <f xml:space="preserve"> SUBTOTAL(9,'Base de datos'!S201:X201)</f>
        <v>0</v>
      </c>
      <c r="G197" s="79" t="b">
        <f t="shared" si="53"/>
        <v>0</v>
      </c>
      <c r="H197" s="79">
        <f>SUBTOTAL(9,'Base de datos'!Y201:AB201)</f>
        <v>0</v>
      </c>
      <c r="I197" s="79" t="b">
        <f t="shared" si="54"/>
        <v>0</v>
      </c>
      <c r="J197" s="79">
        <f>SUBTOTAL(9,'Base de datos'!AC201:AH201)</f>
        <v>0</v>
      </c>
      <c r="K197" s="79" t="b">
        <f t="shared" si="55"/>
        <v>0</v>
      </c>
      <c r="L197" s="79">
        <f>SUBTOTAL(9,'Base de datos'!AI201:AM201)</f>
        <v>0</v>
      </c>
      <c r="M197" s="79" t="b">
        <f t="shared" si="56"/>
        <v>0</v>
      </c>
      <c r="N197" s="79">
        <f>SUBTOTAL(9,'Base de datos'!AN201:AR201)</f>
        <v>0</v>
      </c>
      <c r="O197" s="79" t="b">
        <f t="shared" si="57"/>
        <v>0</v>
      </c>
      <c r="P197" s="79">
        <f>SUBTOTAL(9,'Base de datos'!AS201:BP201)</f>
        <v>0</v>
      </c>
      <c r="Q197" s="79" t="b">
        <f t="shared" si="58"/>
        <v>0</v>
      </c>
      <c r="R197" s="79">
        <f>SUBTOTAL(9,'Base de datos'!AS201,'Base de datos'!AV201,'Base de datos'!BK201,'Base de datos'!BN201)</f>
        <v>0</v>
      </c>
      <c r="S197" s="79" t="b">
        <f t="shared" si="59"/>
        <v>0</v>
      </c>
      <c r="T197" s="79">
        <f>SUBTOTAL(9,'Base de datos'!AY201,'Base de datos'!BH201)</f>
        <v>0</v>
      </c>
      <c r="U197" s="79" t="b">
        <f t="shared" si="60"/>
        <v>0</v>
      </c>
      <c r="V197" s="79">
        <f>SUBTOTAL(9,'Base de datos'!BA201,'Base de datos'!BF201)</f>
        <v>0</v>
      </c>
      <c r="W197" s="79" t="b">
        <f t="shared" si="61"/>
        <v>0</v>
      </c>
      <c r="X197" s="79">
        <f>SUBTOTAL(9,'Base de datos'!AT201,'Base de datos'!BC201,'Base de datos'!BI201,'Base de datos'!BM201,'Base de datos'!BO201)</f>
        <v>0</v>
      </c>
      <c r="Y197" s="79" t="b">
        <f t="shared" si="62"/>
        <v>0</v>
      </c>
      <c r="Z197" s="79">
        <f>SUBTOTAL(9,'Base de datos'!AX201,'Base de datos'!BE201)</f>
        <v>0</v>
      </c>
      <c r="AA197" s="79" t="b">
        <f t="shared" si="63"/>
        <v>0</v>
      </c>
      <c r="AB197" s="79">
        <f>SUBTOTAL(9,'Base de datos'!BD201,'Base de datos'!BG201)</f>
        <v>0</v>
      </c>
      <c r="AC197" s="79" t="b">
        <f t="shared" si="64"/>
        <v>0</v>
      </c>
      <c r="AD197" s="79">
        <f>SUBTOTAL(9,'Base de datos'!AU201,'Base de datos'!AW201,'Base de datos'!AZ201,'Base de datos'!BJ201,'Base de datos'!BL201)</f>
        <v>0</v>
      </c>
      <c r="AE197" s="79" t="b">
        <f t="shared" si="65"/>
        <v>0</v>
      </c>
      <c r="AF197" s="79">
        <f>SUBTOTAL(9,'Base de datos'!BB201,'Base de datos'!BP201)</f>
        <v>0</v>
      </c>
      <c r="AG197" s="79" t="b">
        <f t="shared" si="66"/>
        <v>0</v>
      </c>
      <c r="AH197" s="79">
        <f>Tabulación!B197+Tabulación!D197+Tabulación!F197+Tabulación!H197+Tabulación!J197+Tabulación!L197+Tabulación!N197+Tabulación!P197</f>
        <v>0</v>
      </c>
      <c r="AI197" s="79" t="b">
        <f t="shared" si="67"/>
        <v>0</v>
      </c>
    </row>
    <row r="198" spans="1:35" x14ac:dyDescent="0.2">
      <c r="A198" s="1" t="str">
        <f>'Base de datos'!A202</f>
        <v>CUESTIONARIO 196</v>
      </c>
      <c r="B198" s="82">
        <f xml:space="preserve"> SUBTOTAL(9,'Base de datos'!K202:N202)</f>
        <v>0</v>
      </c>
      <c r="C198" s="79" t="b">
        <f t="shared" si="51"/>
        <v>0</v>
      </c>
      <c r="D198" s="82">
        <f xml:space="preserve"> SUBTOTAL(9,'Base de datos'!O202:R202)</f>
        <v>0</v>
      </c>
      <c r="E198" s="79" t="b">
        <f t="shared" si="52"/>
        <v>0</v>
      </c>
      <c r="F198" s="82">
        <f xml:space="preserve"> SUBTOTAL(9,'Base de datos'!S202:X202)</f>
        <v>0</v>
      </c>
      <c r="G198" s="79" t="b">
        <f t="shared" si="53"/>
        <v>0</v>
      </c>
      <c r="H198" s="79">
        <f>SUBTOTAL(9,'Base de datos'!Y202:AB202)</f>
        <v>0</v>
      </c>
      <c r="I198" s="79" t="b">
        <f t="shared" si="54"/>
        <v>0</v>
      </c>
      <c r="J198" s="79">
        <f>SUBTOTAL(9,'Base de datos'!AC202:AH202)</f>
        <v>0</v>
      </c>
      <c r="K198" s="79" t="b">
        <f t="shared" si="55"/>
        <v>0</v>
      </c>
      <c r="L198" s="79">
        <f>SUBTOTAL(9,'Base de datos'!AI202:AM202)</f>
        <v>0</v>
      </c>
      <c r="M198" s="79" t="b">
        <f t="shared" si="56"/>
        <v>0</v>
      </c>
      <c r="N198" s="79">
        <f>SUBTOTAL(9,'Base de datos'!AN202:AR202)</f>
        <v>0</v>
      </c>
      <c r="O198" s="79" t="b">
        <f t="shared" si="57"/>
        <v>0</v>
      </c>
      <c r="P198" s="79">
        <f>SUBTOTAL(9,'Base de datos'!AS202:BP202)</f>
        <v>0</v>
      </c>
      <c r="Q198" s="79" t="b">
        <f t="shared" si="58"/>
        <v>0</v>
      </c>
      <c r="R198" s="79">
        <f>SUBTOTAL(9,'Base de datos'!AS202,'Base de datos'!AV202,'Base de datos'!BK202,'Base de datos'!BN202)</f>
        <v>0</v>
      </c>
      <c r="S198" s="79" t="b">
        <f t="shared" si="59"/>
        <v>0</v>
      </c>
      <c r="T198" s="79">
        <f>SUBTOTAL(9,'Base de datos'!AY202,'Base de datos'!BH202)</f>
        <v>0</v>
      </c>
      <c r="U198" s="79" t="b">
        <f t="shared" si="60"/>
        <v>0</v>
      </c>
      <c r="V198" s="79">
        <f>SUBTOTAL(9,'Base de datos'!BA202,'Base de datos'!BF202)</f>
        <v>0</v>
      </c>
      <c r="W198" s="79" t="b">
        <f t="shared" si="61"/>
        <v>0</v>
      </c>
      <c r="X198" s="79">
        <f>SUBTOTAL(9,'Base de datos'!AT202,'Base de datos'!BC202,'Base de datos'!BI202,'Base de datos'!BM202,'Base de datos'!BO202)</f>
        <v>0</v>
      </c>
      <c r="Y198" s="79" t="b">
        <f t="shared" si="62"/>
        <v>0</v>
      </c>
      <c r="Z198" s="79">
        <f>SUBTOTAL(9,'Base de datos'!AX202,'Base de datos'!BE202)</f>
        <v>0</v>
      </c>
      <c r="AA198" s="79" t="b">
        <f t="shared" si="63"/>
        <v>0</v>
      </c>
      <c r="AB198" s="79">
        <f>SUBTOTAL(9,'Base de datos'!BD202,'Base de datos'!BG202)</f>
        <v>0</v>
      </c>
      <c r="AC198" s="79" t="b">
        <f t="shared" si="64"/>
        <v>0</v>
      </c>
      <c r="AD198" s="79">
        <f>SUBTOTAL(9,'Base de datos'!AU202,'Base de datos'!AW202,'Base de datos'!AZ202,'Base de datos'!BJ202,'Base de datos'!BL202)</f>
        <v>0</v>
      </c>
      <c r="AE198" s="79" t="b">
        <f t="shared" si="65"/>
        <v>0</v>
      </c>
      <c r="AF198" s="79">
        <f>SUBTOTAL(9,'Base de datos'!BB202,'Base de datos'!BP202)</f>
        <v>0</v>
      </c>
      <c r="AG198" s="79" t="b">
        <f t="shared" si="66"/>
        <v>0</v>
      </c>
      <c r="AH198" s="79">
        <f>Tabulación!B198+Tabulación!D198+Tabulación!F198+Tabulación!H198+Tabulación!J198+Tabulación!L198+Tabulación!N198+Tabulación!P198</f>
        <v>0</v>
      </c>
      <c r="AI198" s="79" t="b">
        <f t="shared" si="67"/>
        <v>0</v>
      </c>
    </row>
    <row r="199" spans="1:35" x14ac:dyDescent="0.2">
      <c r="A199" s="1" t="str">
        <f>'Base de datos'!A203</f>
        <v>CUESTIONARIO 197</v>
      </c>
      <c r="B199" s="82">
        <f xml:space="preserve"> SUBTOTAL(9,'Base de datos'!K203:N203)</f>
        <v>0</v>
      </c>
      <c r="C199" s="79" t="b">
        <f t="shared" si="51"/>
        <v>0</v>
      </c>
      <c r="D199" s="82">
        <f xml:space="preserve"> SUBTOTAL(9,'Base de datos'!O203:R203)</f>
        <v>0</v>
      </c>
      <c r="E199" s="79" t="b">
        <f t="shared" si="52"/>
        <v>0</v>
      </c>
      <c r="F199" s="82">
        <f xml:space="preserve"> SUBTOTAL(9,'Base de datos'!S203:X203)</f>
        <v>0</v>
      </c>
      <c r="G199" s="79" t="b">
        <f t="shared" si="53"/>
        <v>0</v>
      </c>
      <c r="H199" s="79">
        <f>SUBTOTAL(9,'Base de datos'!Y203:AB203)</f>
        <v>0</v>
      </c>
      <c r="I199" s="79" t="b">
        <f t="shared" si="54"/>
        <v>0</v>
      </c>
      <c r="J199" s="79">
        <f>SUBTOTAL(9,'Base de datos'!AC203:AH203)</f>
        <v>0</v>
      </c>
      <c r="K199" s="79" t="b">
        <f t="shared" si="55"/>
        <v>0</v>
      </c>
      <c r="L199" s="79">
        <f>SUBTOTAL(9,'Base de datos'!AI203:AM203)</f>
        <v>0</v>
      </c>
      <c r="M199" s="79" t="b">
        <f t="shared" si="56"/>
        <v>0</v>
      </c>
      <c r="N199" s="79">
        <f>SUBTOTAL(9,'Base de datos'!AN203:AR203)</f>
        <v>0</v>
      </c>
      <c r="O199" s="79" t="b">
        <f t="shared" si="57"/>
        <v>0</v>
      </c>
      <c r="P199" s="79">
        <f>SUBTOTAL(9,'Base de datos'!AS203:BP203)</f>
        <v>0</v>
      </c>
      <c r="Q199" s="79" t="b">
        <f t="shared" si="58"/>
        <v>0</v>
      </c>
      <c r="R199" s="79">
        <f>SUBTOTAL(9,'Base de datos'!AS203,'Base de datos'!AV203,'Base de datos'!BK203,'Base de datos'!BN203)</f>
        <v>0</v>
      </c>
      <c r="S199" s="79" t="b">
        <f t="shared" si="59"/>
        <v>0</v>
      </c>
      <c r="T199" s="79">
        <f>SUBTOTAL(9,'Base de datos'!AY203,'Base de datos'!BH203)</f>
        <v>0</v>
      </c>
      <c r="U199" s="79" t="b">
        <f t="shared" si="60"/>
        <v>0</v>
      </c>
      <c r="V199" s="79">
        <f>SUBTOTAL(9,'Base de datos'!BA203,'Base de datos'!BF203)</f>
        <v>0</v>
      </c>
      <c r="W199" s="79" t="b">
        <f t="shared" si="61"/>
        <v>0</v>
      </c>
      <c r="X199" s="79">
        <f>SUBTOTAL(9,'Base de datos'!AT203,'Base de datos'!BC203,'Base de datos'!BI203,'Base de datos'!BM203,'Base de datos'!BO203)</f>
        <v>0</v>
      </c>
      <c r="Y199" s="79" t="b">
        <f t="shared" si="62"/>
        <v>0</v>
      </c>
      <c r="Z199" s="79">
        <f>SUBTOTAL(9,'Base de datos'!AX203,'Base de datos'!BE203)</f>
        <v>0</v>
      </c>
      <c r="AA199" s="79" t="b">
        <f t="shared" si="63"/>
        <v>0</v>
      </c>
      <c r="AB199" s="79">
        <f>SUBTOTAL(9,'Base de datos'!BD203,'Base de datos'!BG203)</f>
        <v>0</v>
      </c>
      <c r="AC199" s="79" t="b">
        <f t="shared" si="64"/>
        <v>0</v>
      </c>
      <c r="AD199" s="79">
        <f>SUBTOTAL(9,'Base de datos'!AU203,'Base de datos'!AW203,'Base de datos'!AZ203,'Base de datos'!BJ203,'Base de datos'!BL203)</f>
        <v>0</v>
      </c>
      <c r="AE199" s="79" t="b">
        <f t="shared" si="65"/>
        <v>0</v>
      </c>
      <c r="AF199" s="79">
        <f>SUBTOTAL(9,'Base de datos'!BB203,'Base de datos'!BP203)</f>
        <v>0</v>
      </c>
      <c r="AG199" s="79" t="b">
        <f t="shared" si="66"/>
        <v>0</v>
      </c>
      <c r="AH199" s="79">
        <f>Tabulación!B199+Tabulación!D199+Tabulación!F199+Tabulación!H199+Tabulación!J199+Tabulación!L199+Tabulación!N199+Tabulación!P199</f>
        <v>0</v>
      </c>
      <c r="AI199" s="79" t="b">
        <f t="shared" si="67"/>
        <v>0</v>
      </c>
    </row>
    <row r="200" spans="1:35" x14ac:dyDescent="0.2">
      <c r="A200" s="1" t="str">
        <f>'Base de datos'!A204</f>
        <v>CUESTIONARIO 198</v>
      </c>
      <c r="B200" s="82">
        <f xml:space="preserve"> SUBTOTAL(9,'Base de datos'!K204:N204)</f>
        <v>0</v>
      </c>
      <c r="C200" s="79" t="b">
        <f t="shared" si="51"/>
        <v>0</v>
      </c>
      <c r="D200" s="82">
        <f xml:space="preserve"> SUBTOTAL(9,'Base de datos'!O204:R204)</f>
        <v>0</v>
      </c>
      <c r="E200" s="79" t="b">
        <f t="shared" si="52"/>
        <v>0</v>
      </c>
      <c r="F200" s="82">
        <f xml:space="preserve"> SUBTOTAL(9,'Base de datos'!S204:X204)</f>
        <v>0</v>
      </c>
      <c r="G200" s="79" t="b">
        <f t="shared" si="53"/>
        <v>0</v>
      </c>
      <c r="H200" s="79">
        <f>SUBTOTAL(9,'Base de datos'!Y204:AB204)</f>
        <v>0</v>
      </c>
      <c r="I200" s="79" t="b">
        <f t="shared" si="54"/>
        <v>0</v>
      </c>
      <c r="J200" s="79">
        <f>SUBTOTAL(9,'Base de datos'!AC204:AH204)</f>
        <v>0</v>
      </c>
      <c r="K200" s="79" t="b">
        <f t="shared" si="55"/>
        <v>0</v>
      </c>
      <c r="L200" s="79">
        <f>SUBTOTAL(9,'Base de datos'!AI204:AM204)</f>
        <v>0</v>
      </c>
      <c r="M200" s="79" t="b">
        <f t="shared" si="56"/>
        <v>0</v>
      </c>
      <c r="N200" s="79">
        <f>SUBTOTAL(9,'Base de datos'!AN204:AR204)</f>
        <v>0</v>
      </c>
      <c r="O200" s="79" t="b">
        <f t="shared" si="57"/>
        <v>0</v>
      </c>
      <c r="P200" s="79">
        <f>SUBTOTAL(9,'Base de datos'!AS204:BP204)</f>
        <v>0</v>
      </c>
      <c r="Q200" s="79" t="b">
        <f t="shared" si="58"/>
        <v>0</v>
      </c>
      <c r="R200" s="79">
        <f>SUBTOTAL(9,'Base de datos'!AS204,'Base de datos'!AV204,'Base de datos'!BK204,'Base de datos'!BN204)</f>
        <v>0</v>
      </c>
      <c r="S200" s="79" t="b">
        <f t="shared" si="59"/>
        <v>0</v>
      </c>
      <c r="T200" s="79">
        <f>SUBTOTAL(9,'Base de datos'!AY204,'Base de datos'!BH204)</f>
        <v>0</v>
      </c>
      <c r="U200" s="79" t="b">
        <f t="shared" si="60"/>
        <v>0</v>
      </c>
      <c r="V200" s="79">
        <f>SUBTOTAL(9,'Base de datos'!BA204,'Base de datos'!BF204)</f>
        <v>0</v>
      </c>
      <c r="W200" s="79" t="b">
        <f t="shared" si="61"/>
        <v>0</v>
      </c>
      <c r="X200" s="79">
        <f>SUBTOTAL(9,'Base de datos'!AT204,'Base de datos'!BC204,'Base de datos'!BI204,'Base de datos'!BM204,'Base de datos'!BO204)</f>
        <v>0</v>
      </c>
      <c r="Y200" s="79" t="b">
        <f t="shared" si="62"/>
        <v>0</v>
      </c>
      <c r="Z200" s="79">
        <f>SUBTOTAL(9,'Base de datos'!AX204,'Base de datos'!BE204)</f>
        <v>0</v>
      </c>
      <c r="AA200" s="79" t="b">
        <f t="shared" si="63"/>
        <v>0</v>
      </c>
      <c r="AB200" s="79">
        <f>SUBTOTAL(9,'Base de datos'!BD204,'Base de datos'!BG204)</f>
        <v>0</v>
      </c>
      <c r="AC200" s="79" t="b">
        <f t="shared" si="64"/>
        <v>0</v>
      </c>
      <c r="AD200" s="79">
        <f>SUBTOTAL(9,'Base de datos'!AU204,'Base de datos'!AW204,'Base de datos'!AZ204,'Base de datos'!BJ204,'Base de datos'!BL204)</f>
        <v>0</v>
      </c>
      <c r="AE200" s="79" t="b">
        <f t="shared" si="65"/>
        <v>0</v>
      </c>
      <c r="AF200" s="79">
        <f>SUBTOTAL(9,'Base de datos'!BB204,'Base de datos'!BP204)</f>
        <v>0</v>
      </c>
      <c r="AG200" s="79" t="b">
        <f t="shared" si="66"/>
        <v>0</v>
      </c>
      <c r="AH200" s="79">
        <f>Tabulación!B200+Tabulación!D200+Tabulación!F200+Tabulación!H200+Tabulación!J200+Tabulación!L200+Tabulación!N200+Tabulación!P200</f>
        <v>0</v>
      </c>
      <c r="AI200" s="79" t="b">
        <f t="shared" si="67"/>
        <v>0</v>
      </c>
    </row>
    <row r="201" spans="1:35" x14ac:dyDescent="0.2">
      <c r="A201" s="1" t="str">
        <f>'Base de datos'!A205</f>
        <v>CUESTIONARIO 199</v>
      </c>
      <c r="B201" s="82">
        <f xml:space="preserve"> SUBTOTAL(9,'Base de datos'!K205:N205)</f>
        <v>0</v>
      </c>
      <c r="C201" s="79" t="b">
        <f t="shared" si="51"/>
        <v>0</v>
      </c>
      <c r="D201" s="82">
        <f xml:space="preserve"> SUBTOTAL(9,'Base de datos'!O205:R205)</f>
        <v>0</v>
      </c>
      <c r="E201" s="79" t="b">
        <f t="shared" si="52"/>
        <v>0</v>
      </c>
      <c r="F201" s="82">
        <f xml:space="preserve"> SUBTOTAL(9,'Base de datos'!S205:X205)</f>
        <v>0</v>
      </c>
      <c r="G201" s="79" t="b">
        <f t="shared" si="53"/>
        <v>0</v>
      </c>
      <c r="H201" s="79">
        <f>SUBTOTAL(9,'Base de datos'!Y205:AB205)</f>
        <v>0</v>
      </c>
      <c r="I201" s="79" t="b">
        <f t="shared" si="54"/>
        <v>0</v>
      </c>
      <c r="J201" s="79">
        <f>SUBTOTAL(9,'Base de datos'!AC205:AH205)</f>
        <v>0</v>
      </c>
      <c r="K201" s="79" t="b">
        <f t="shared" si="55"/>
        <v>0</v>
      </c>
      <c r="L201" s="79">
        <f>SUBTOTAL(9,'Base de datos'!AI205:AM205)</f>
        <v>0</v>
      </c>
      <c r="M201" s="79" t="b">
        <f t="shared" si="56"/>
        <v>0</v>
      </c>
      <c r="N201" s="79">
        <f>SUBTOTAL(9,'Base de datos'!AN205:AR205)</f>
        <v>0</v>
      </c>
      <c r="O201" s="79" t="b">
        <f t="shared" si="57"/>
        <v>0</v>
      </c>
      <c r="P201" s="79">
        <f>SUBTOTAL(9,'Base de datos'!AS205:BP205)</f>
        <v>0</v>
      </c>
      <c r="Q201" s="79" t="b">
        <f t="shared" si="58"/>
        <v>0</v>
      </c>
      <c r="R201" s="79">
        <f>SUBTOTAL(9,'Base de datos'!AS205,'Base de datos'!AV205,'Base de datos'!BK205,'Base de datos'!BN205)</f>
        <v>0</v>
      </c>
      <c r="S201" s="79" t="b">
        <f t="shared" si="59"/>
        <v>0</v>
      </c>
      <c r="T201" s="79">
        <f>SUBTOTAL(9,'Base de datos'!AY205,'Base de datos'!BH205)</f>
        <v>0</v>
      </c>
      <c r="U201" s="79" t="b">
        <f t="shared" si="60"/>
        <v>0</v>
      </c>
      <c r="V201" s="79">
        <f>SUBTOTAL(9,'Base de datos'!BA205,'Base de datos'!BF205)</f>
        <v>0</v>
      </c>
      <c r="W201" s="79" t="b">
        <f t="shared" si="61"/>
        <v>0</v>
      </c>
      <c r="X201" s="79">
        <f>SUBTOTAL(9,'Base de datos'!AT205,'Base de datos'!BC205,'Base de datos'!BI205,'Base de datos'!BM205,'Base de datos'!BO205)</f>
        <v>0</v>
      </c>
      <c r="Y201" s="79" t="b">
        <f t="shared" si="62"/>
        <v>0</v>
      </c>
      <c r="Z201" s="79">
        <f>SUBTOTAL(9,'Base de datos'!AX205,'Base de datos'!BE205)</f>
        <v>0</v>
      </c>
      <c r="AA201" s="79" t="b">
        <f t="shared" si="63"/>
        <v>0</v>
      </c>
      <c r="AB201" s="79">
        <f>SUBTOTAL(9,'Base de datos'!BD205,'Base de datos'!BG205)</f>
        <v>0</v>
      </c>
      <c r="AC201" s="79" t="b">
        <f t="shared" si="64"/>
        <v>0</v>
      </c>
      <c r="AD201" s="79">
        <f>SUBTOTAL(9,'Base de datos'!AU205,'Base de datos'!AW205,'Base de datos'!AZ205,'Base de datos'!BJ205,'Base de datos'!BL205)</f>
        <v>0</v>
      </c>
      <c r="AE201" s="79" t="b">
        <f t="shared" si="65"/>
        <v>0</v>
      </c>
      <c r="AF201" s="79">
        <f>SUBTOTAL(9,'Base de datos'!BB205,'Base de datos'!BP205)</f>
        <v>0</v>
      </c>
      <c r="AG201" s="79" t="b">
        <f t="shared" si="66"/>
        <v>0</v>
      </c>
      <c r="AH201" s="79">
        <f>Tabulación!B201+Tabulación!D201+Tabulación!F201+Tabulación!H201+Tabulación!J201+Tabulación!L201+Tabulación!N201+Tabulación!P201</f>
        <v>0</v>
      </c>
      <c r="AI201" s="79" t="b">
        <f t="shared" si="67"/>
        <v>0</v>
      </c>
    </row>
    <row r="202" spans="1:35" x14ac:dyDescent="0.2">
      <c r="A202" s="1" t="str">
        <f>'Base de datos'!A206</f>
        <v>CUESTIONARIO 200</v>
      </c>
      <c r="B202" s="82">
        <f xml:space="preserve"> SUBTOTAL(9,'Base de datos'!K206:N206)</f>
        <v>0</v>
      </c>
      <c r="C202" s="79" t="b">
        <f t="shared" si="51"/>
        <v>0</v>
      </c>
      <c r="D202" s="82">
        <f xml:space="preserve"> SUBTOTAL(9,'Base de datos'!O206:R206)</f>
        <v>0</v>
      </c>
      <c r="E202" s="79" t="b">
        <f t="shared" si="52"/>
        <v>0</v>
      </c>
      <c r="F202" s="82">
        <f xml:space="preserve"> SUBTOTAL(9,'Base de datos'!S206:X206)</f>
        <v>0</v>
      </c>
      <c r="G202" s="79" t="b">
        <f t="shared" si="53"/>
        <v>0</v>
      </c>
      <c r="H202" s="79">
        <f>SUBTOTAL(9,'Base de datos'!Y206:AB206)</f>
        <v>0</v>
      </c>
      <c r="I202" s="79" t="b">
        <f t="shared" si="54"/>
        <v>0</v>
      </c>
      <c r="J202" s="79">
        <f>SUBTOTAL(9,'Base de datos'!AC206:AH206)</f>
        <v>0</v>
      </c>
      <c r="K202" s="79" t="b">
        <f t="shared" si="55"/>
        <v>0</v>
      </c>
      <c r="L202" s="79">
        <f>SUBTOTAL(9,'Base de datos'!AI206:AM206)</f>
        <v>0</v>
      </c>
      <c r="M202" s="79" t="b">
        <f t="shared" si="56"/>
        <v>0</v>
      </c>
      <c r="N202" s="79">
        <f>SUBTOTAL(9,'Base de datos'!AN206:AR206)</f>
        <v>0</v>
      </c>
      <c r="O202" s="79" t="b">
        <f t="shared" si="57"/>
        <v>0</v>
      </c>
      <c r="P202" s="79">
        <f>SUBTOTAL(9,'Base de datos'!AS206:BP206)</f>
        <v>0</v>
      </c>
      <c r="Q202" s="79" t="b">
        <f t="shared" si="58"/>
        <v>0</v>
      </c>
      <c r="R202" s="79">
        <f>SUBTOTAL(9,'Base de datos'!AS206,'Base de datos'!AV206,'Base de datos'!BK206,'Base de datos'!BN206)</f>
        <v>0</v>
      </c>
      <c r="S202" s="79" t="b">
        <f t="shared" si="59"/>
        <v>0</v>
      </c>
      <c r="T202" s="79">
        <f>SUBTOTAL(9,'Base de datos'!AY206,'Base de datos'!BH206)</f>
        <v>0</v>
      </c>
      <c r="U202" s="79" t="b">
        <f t="shared" si="60"/>
        <v>0</v>
      </c>
      <c r="V202" s="79">
        <f>SUBTOTAL(9,'Base de datos'!BA206,'Base de datos'!BF206)</f>
        <v>0</v>
      </c>
      <c r="W202" s="79" t="b">
        <f t="shared" si="61"/>
        <v>0</v>
      </c>
      <c r="X202" s="79">
        <f>SUBTOTAL(9,'Base de datos'!AT206,'Base de datos'!BC206,'Base de datos'!BI206,'Base de datos'!BM206,'Base de datos'!BO206)</f>
        <v>0</v>
      </c>
      <c r="Y202" s="79" t="b">
        <f t="shared" si="62"/>
        <v>0</v>
      </c>
      <c r="Z202" s="79">
        <f>SUBTOTAL(9,'Base de datos'!AX206,'Base de datos'!BE206)</f>
        <v>0</v>
      </c>
      <c r="AA202" s="79" t="b">
        <f t="shared" si="63"/>
        <v>0</v>
      </c>
      <c r="AB202" s="79">
        <f>SUBTOTAL(9,'Base de datos'!BD206,'Base de datos'!BG206)</f>
        <v>0</v>
      </c>
      <c r="AC202" s="79" t="b">
        <f t="shared" si="64"/>
        <v>0</v>
      </c>
      <c r="AD202" s="79">
        <f>SUBTOTAL(9,'Base de datos'!AU206,'Base de datos'!AW206,'Base de datos'!AZ206,'Base de datos'!BJ206,'Base de datos'!BL206)</f>
        <v>0</v>
      </c>
      <c r="AE202" s="79" t="b">
        <f t="shared" si="65"/>
        <v>0</v>
      </c>
      <c r="AF202" s="79">
        <f>SUBTOTAL(9,'Base de datos'!BB206,'Base de datos'!BP206)</f>
        <v>0</v>
      </c>
      <c r="AG202" s="79" t="b">
        <f t="shared" si="66"/>
        <v>0</v>
      </c>
      <c r="AH202" s="79">
        <f>Tabulación!B202+Tabulación!D202+Tabulación!F202+Tabulación!H202+Tabulación!J202+Tabulación!L202+Tabulación!N202+Tabulación!P202</f>
        <v>0</v>
      </c>
      <c r="AI202" s="79" t="b">
        <f t="shared" si="67"/>
        <v>0</v>
      </c>
    </row>
    <row r="203" spans="1:35" x14ac:dyDescent="0.2">
      <c r="A203" s="1" t="str">
        <f>'Base de datos'!A207</f>
        <v>CUESTIONARIO 201</v>
      </c>
      <c r="B203" s="82">
        <f xml:space="preserve"> SUBTOTAL(9,'Base de datos'!K207:N207)</f>
        <v>0</v>
      </c>
      <c r="C203" s="79" t="b">
        <f t="shared" si="51"/>
        <v>0</v>
      </c>
      <c r="D203" s="82">
        <f xml:space="preserve"> SUBTOTAL(9,'Base de datos'!O207:R207)</f>
        <v>0</v>
      </c>
      <c r="E203" s="79" t="b">
        <f t="shared" si="52"/>
        <v>0</v>
      </c>
      <c r="F203" s="82">
        <f xml:space="preserve"> SUBTOTAL(9,'Base de datos'!S207:X207)</f>
        <v>0</v>
      </c>
      <c r="G203" s="79" t="b">
        <f t="shared" si="53"/>
        <v>0</v>
      </c>
      <c r="H203" s="79">
        <f>SUBTOTAL(9,'Base de datos'!Y207:AB207)</f>
        <v>0</v>
      </c>
      <c r="I203" s="79" t="b">
        <f t="shared" si="54"/>
        <v>0</v>
      </c>
      <c r="J203" s="79">
        <f>SUBTOTAL(9,'Base de datos'!AC207:AH207)</f>
        <v>0</v>
      </c>
      <c r="K203" s="79" t="b">
        <f t="shared" si="55"/>
        <v>0</v>
      </c>
      <c r="L203" s="79">
        <f>SUBTOTAL(9,'Base de datos'!AI207:AM207)</f>
        <v>0</v>
      </c>
      <c r="M203" s="79" t="b">
        <f t="shared" si="56"/>
        <v>0</v>
      </c>
      <c r="N203" s="79">
        <f>SUBTOTAL(9,'Base de datos'!AN207:AR207)</f>
        <v>0</v>
      </c>
      <c r="O203" s="79" t="b">
        <f t="shared" si="57"/>
        <v>0</v>
      </c>
      <c r="P203" s="79">
        <f>SUBTOTAL(9,'Base de datos'!AS207:BP207)</f>
        <v>0</v>
      </c>
      <c r="Q203" s="79" t="b">
        <f t="shared" si="58"/>
        <v>0</v>
      </c>
      <c r="R203" s="79">
        <f>SUBTOTAL(9,'Base de datos'!AS207,'Base de datos'!AV207,'Base de datos'!BK207,'Base de datos'!BN207)</f>
        <v>0</v>
      </c>
      <c r="S203" s="79" t="b">
        <f t="shared" si="59"/>
        <v>0</v>
      </c>
      <c r="T203" s="79">
        <f>SUBTOTAL(9,'Base de datos'!AY207,'Base de datos'!BH207)</f>
        <v>0</v>
      </c>
      <c r="U203" s="79" t="b">
        <f t="shared" si="60"/>
        <v>0</v>
      </c>
      <c r="V203" s="79">
        <f>SUBTOTAL(9,'Base de datos'!BA207,'Base de datos'!BF207)</f>
        <v>0</v>
      </c>
      <c r="W203" s="79" t="b">
        <f t="shared" si="61"/>
        <v>0</v>
      </c>
      <c r="X203" s="79">
        <f>SUBTOTAL(9,'Base de datos'!AT207,'Base de datos'!BC207,'Base de datos'!BI207,'Base de datos'!BM207,'Base de datos'!BO207)</f>
        <v>0</v>
      </c>
      <c r="Y203" s="79" t="b">
        <f t="shared" si="62"/>
        <v>0</v>
      </c>
      <c r="Z203" s="79">
        <f>SUBTOTAL(9,'Base de datos'!AX207,'Base de datos'!BE207)</f>
        <v>0</v>
      </c>
      <c r="AA203" s="79" t="b">
        <f t="shared" si="63"/>
        <v>0</v>
      </c>
      <c r="AB203" s="79">
        <f>SUBTOTAL(9,'Base de datos'!BD207,'Base de datos'!BG207)</f>
        <v>0</v>
      </c>
      <c r="AC203" s="79" t="b">
        <f t="shared" si="64"/>
        <v>0</v>
      </c>
      <c r="AD203" s="79">
        <f>SUBTOTAL(9,'Base de datos'!AU207,'Base de datos'!AW207,'Base de datos'!AZ207,'Base de datos'!BJ207,'Base de datos'!BL207)</f>
        <v>0</v>
      </c>
      <c r="AE203" s="79" t="b">
        <f t="shared" si="65"/>
        <v>0</v>
      </c>
      <c r="AF203" s="79">
        <f>SUBTOTAL(9,'Base de datos'!BB207,'Base de datos'!BP207)</f>
        <v>0</v>
      </c>
      <c r="AG203" s="79" t="b">
        <f t="shared" si="66"/>
        <v>0</v>
      </c>
      <c r="AH203" s="79">
        <f>Tabulación!B203+Tabulación!D203+Tabulación!F203+Tabulación!H203+Tabulación!J203+Tabulación!L203+Tabulación!N203+Tabulación!P203</f>
        <v>0</v>
      </c>
      <c r="AI203" s="79" t="b">
        <f t="shared" si="67"/>
        <v>0</v>
      </c>
    </row>
    <row r="204" spans="1:35" x14ac:dyDescent="0.2">
      <c r="A204" s="1" t="str">
        <f>'Base de datos'!A208</f>
        <v>CUESTIONARIO 202</v>
      </c>
      <c r="B204" s="82">
        <f xml:space="preserve"> SUBTOTAL(9,'Base de datos'!K208:N208)</f>
        <v>0</v>
      </c>
      <c r="C204" s="79" t="b">
        <f t="shared" si="51"/>
        <v>0</v>
      </c>
      <c r="D204" s="82">
        <f xml:space="preserve"> SUBTOTAL(9,'Base de datos'!O208:R208)</f>
        <v>0</v>
      </c>
      <c r="E204" s="79" t="b">
        <f t="shared" si="52"/>
        <v>0</v>
      </c>
      <c r="F204" s="82">
        <f xml:space="preserve"> SUBTOTAL(9,'Base de datos'!S208:X208)</f>
        <v>0</v>
      </c>
      <c r="G204" s="79" t="b">
        <f t="shared" si="53"/>
        <v>0</v>
      </c>
      <c r="H204" s="79">
        <f>SUBTOTAL(9,'Base de datos'!Y208:AB208)</f>
        <v>0</v>
      </c>
      <c r="I204" s="79" t="b">
        <f t="shared" si="54"/>
        <v>0</v>
      </c>
      <c r="J204" s="79">
        <f>SUBTOTAL(9,'Base de datos'!AC208:AH208)</f>
        <v>0</v>
      </c>
      <c r="K204" s="79" t="b">
        <f t="shared" si="55"/>
        <v>0</v>
      </c>
      <c r="L204" s="79">
        <f>SUBTOTAL(9,'Base de datos'!AI208:AM208)</f>
        <v>0</v>
      </c>
      <c r="M204" s="79" t="b">
        <f t="shared" si="56"/>
        <v>0</v>
      </c>
      <c r="N204" s="79">
        <f>SUBTOTAL(9,'Base de datos'!AN208:AR208)</f>
        <v>0</v>
      </c>
      <c r="O204" s="79" t="b">
        <f t="shared" si="57"/>
        <v>0</v>
      </c>
      <c r="P204" s="79">
        <f>SUBTOTAL(9,'Base de datos'!AS208:BP208)</f>
        <v>0</v>
      </c>
      <c r="Q204" s="79" t="b">
        <f t="shared" si="58"/>
        <v>0</v>
      </c>
      <c r="R204" s="79">
        <f>SUBTOTAL(9,'Base de datos'!AS208,'Base de datos'!AV208,'Base de datos'!BK208,'Base de datos'!BN208)</f>
        <v>0</v>
      </c>
      <c r="S204" s="79" t="b">
        <f t="shared" si="59"/>
        <v>0</v>
      </c>
      <c r="T204" s="79">
        <f>SUBTOTAL(9,'Base de datos'!AY208,'Base de datos'!BH208)</f>
        <v>0</v>
      </c>
      <c r="U204" s="79" t="b">
        <f t="shared" si="60"/>
        <v>0</v>
      </c>
      <c r="V204" s="79">
        <f>SUBTOTAL(9,'Base de datos'!BA208,'Base de datos'!BF208)</f>
        <v>0</v>
      </c>
      <c r="W204" s="79" t="b">
        <f t="shared" si="61"/>
        <v>0</v>
      </c>
      <c r="X204" s="79">
        <f>SUBTOTAL(9,'Base de datos'!AT208,'Base de datos'!BC208,'Base de datos'!BI208,'Base de datos'!BM208,'Base de datos'!BO208)</f>
        <v>0</v>
      </c>
      <c r="Y204" s="79" t="b">
        <f t="shared" si="62"/>
        <v>0</v>
      </c>
      <c r="Z204" s="79">
        <f>SUBTOTAL(9,'Base de datos'!AX208,'Base de datos'!BE208)</f>
        <v>0</v>
      </c>
      <c r="AA204" s="79" t="b">
        <f t="shared" si="63"/>
        <v>0</v>
      </c>
      <c r="AB204" s="79">
        <f>SUBTOTAL(9,'Base de datos'!BD208,'Base de datos'!BG208)</f>
        <v>0</v>
      </c>
      <c r="AC204" s="79" t="b">
        <f t="shared" si="64"/>
        <v>0</v>
      </c>
      <c r="AD204" s="79">
        <f>SUBTOTAL(9,'Base de datos'!AU208,'Base de datos'!AW208,'Base de datos'!AZ208,'Base de datos'!BJ208,'Base de datos'!BL208)</f>
        <v>0</v>
      </c>
      <c r="AE204" s="79" t="b">
        <f t="shared" si="65"/>
        <v>0</v>
      </c>
      <c r="AF204" s="79">
        <f>SUBTOTAL(9,'Base de datos'!BB208,'Base de datos'!BP208)</f>
        <v>0</v>
      </c>
      <c r="AG204" s="79" t="b">
        <f t="shared" si="66"/>
        <v>0</v>
      </c>
      <c r="AH204" s="79">
        <f>Tabulación!B204+Tabulación!D204+Tabulación!F204+Tabulación!H204+Tabulación!J204+Tabulación!L204+Tabulación!N204+Tabulación!P204</f>
        <v>0</v>
      </c>
      <c r="AI204" s="79" t="b">
        <f t="shared" si="67"/>
        <v>0</v>
      </c>
    </row>
    <row r="205" spans="1:35" x14ac:dyDescent="0.2">
      <c r="A205" s="1" t="str">
        <f>'Base de datos'!A209</f>
        <v>CUESTIONARIO 203</v>
      </c>
      <c r="B205" s="82">
        <f xml:space="preserve"> SUBTOTAL(9,'Base de datos'!K209:N209)</f>
        <v>0</v>
      </c>
      <c r="C205" s="79" t="b">
        <f t="shared" si="51"/>
        <v>0</v>
      </c>
      <c r="D205" s="82">
        <f xml:space="preserve"> SUBTOTAL(9,'Base de datos'!O209:R209)</f>
        <v>0</v>
      </c>
      <c r="E205" s="79" t="b">
        <f t="shared" si="52"/>
        <v>0</v>
      </c>
      <c r="F205" s="82">
        <f xml:space="preserve"> SUBTOTAL(9,'Base de datos'!S209:X209)</f>
        <v>0</v>
      </c>
      <c r="G205" s="79" t="b">
        <f t="shared" si="53"/>
        <v>0</v>
      </c>
      <c r="H205" s="79">
        <f>SUBTOTAL(9,'Base de datos'!Y209:AB209)</f>
        <v>0</v>
      </c>
      <c r="I205" s="79" t="b">
        <f t="shared" si="54"/>
        <v>0</v>
      </c>
      <c r="J205" s="79">
        <f>SUBTOTAL(9,'Base de datos'!AC209:AH209)</f>
        <v>0</v>
      </c>
      <c r="K205" s="79" t="b">
        <f t="shared" si="55"/>
        <v>0</v>
      </c>
      <c r="L205" s="79">
        <f>SUBTOTAL(9,'Base de datos'!AI209:AM209)</f>
        <v>0</v>
      </c>
      <c r="M205" s="79" t="b">
        <f t="shared" si="56"/>
        <v>0</v>
      </c>
      <c r="N205" s="79">
        <f>SUBTOTAL(9,'Base de datos'!AN209:AR209)</f>
        <v>0</v>
      </c>
      <c r="O205" s="79" t="b">
        <f t="shared" si="57"/>
        <v>0</v>
      </c>
      <c r="P205" s="79">
        <f>SUBTOTAL(9,'Base de datos'!AS209:BP209)</f>
        <v>0</v>
      </c>
      <c r="Q205" s="79" t="b">
        <f t="shared" si="58"/>
        <v>0</v>
      </c>
      <c r="R205" s="79">
        <f>SUBTOTAL(9,'Base de datos'!AS209,'Base de datos'!AV209,'Base de datos'!BK209,'Base de datos'!BN209)</f>
        <v>0</v>
      </c>
      <c r="S205" s="79" t="b">
        <f t="shared" si="59"/>
        <v>0</v>
      </c>
      <c r="T205" s="79">
        <f>SUBTOTAL(9,'Base de datos'!AY209,'Base de datos'!BH209)</f>
        <v>0</v>
      </c>
      <c r="U205" s="79" t="b">
        <f t="shared" si="60"/>
        <v>0</v>
      </c>
      <c r="V205" s="79">
        <f>SUBTOTAL(9,'Base de datos'!BA209,'Base de datos'!BF209)</f>
        <v>0</v>
      </c>
      <c r="W205" s="79" t="b">
        <f t="shared" si="61"/>
        <v>0</v>
      </c>
      <c r="X205" s="79">
        <f>SUBTOTAL(9,'Base de datos'!AT209,'Base de datos'!BC209,'Base de datos'!BI209,'Base de datos'!BM209,'Base de datos'!BO209)</f>
        <v>0</v>
      </c>
      <c r="Y205" s="79" t="b">
        <f t="shared" si="62"/>
        <v>0</v>
      </c>
      <c r="Z205" s="79">
        <f>SUBTOTAL(9,'Base de datos'!AX209,'Base de datos'!BE209)</f>
        <v>0</v>
      </c>
      <c r="AA205" s="79" t="b">
        <f t="shared" si="63"/>
        <v>0</v>
      </c>
      <c r="AB205" s="79">
        <f>SUBTOTAL(9,'Base de datos'!BD209,'Base de datos'!BG209)</f>
        <v>0</v>
      </c>
      <c r="AC205" s="79" t="b">
        <f t="shared" si="64"/>
        <v>0</v>
      </c>
      <c r="AD205" s="79">
        <f>SUBTOTAL(9,'Base de datos'!AU209,'Base de datos'!AW209,'Base de datos'!AZ209,'Base de datos'!BJ209,'Base de datos'!BL209)</f>
        <v>0</v>
      </c>
      <c r="AE205" s="79" t="b">
        <f t="shared" si="65"/>
        <v>0</v>
      </c>
      <c r="AF205" s="79">
        <f>SUBTOTAL(9,'Base de datos'!BB209,'Base de datos'!BP209)</f>
        <v>0</v>
      </c>
      <c r="AG205" s="79" t="b">
        <f t="shared" si="66"/>
        <v>0</v>
      </c>
      <c r="AH205" s="79">
        <f>Tabulación!B205+Tabulación!D205+Tabulación!F205+Tabulación!H205+Tabulación!J205+Tabulación!L205+Tabulación!N205+Tabulación!P205</f>
        <v>0</v>
      </c>
      <c r="AI205" s="79" t="b">
        <f t="shared" si="67"/>
        <v>0</v>
      </c>
    </row>
    <row r="206" spans="1:35" x14ac:dyDescent="0.2">
      <c r="A206" s="1" t="str">
        <f>'Base de datos'!A210</f>
        <v>CUESTIONARIO 204</v>
      </c>
      <c r="B206" s="82">
        <f xml:space="preserve"> SUBTOTAL(9,'Base de datos'!K210:N210)</f>
        <v>0</v>
      </c>
      <c r="C206" s="79" t="b">
        <f t="shared" si="51"/>
        <v>0</v>
      </c>
      <c r="D206" s="82">
        <f xml:space="preserve"> SUBTOTAL(9,'Base de datos'!O210:R210)</f>
        <v>0</v>
      </c>
      <c r="E206" s="79" t="b">
        <f t="shared" si="52"/>
        <v>0</v>
      </c>
      <c r="F206" s="82">
        <f xml:space="preserve"> SUBTOTAL(9,'Base de datos'!S210:X210)</f>
        <v>0</v>
      </c>
      <c r="G206" s="79" t="b">
        <f t="shared" si="53"/>
        <v>0</v>
      </c>
      <c r="H206" s="79">
        <f>SUBTOTAL(9,'Base de datos'!Y210:AB210)</f>
        <v>0</v>
      </c>
      <c r="I206" s="79" t="b">
        <f t="shared" si="54"/>
        <v>0</v>
      </c>
      <c r="J206" s="79">
        <f>SUBTOTAL(9,'Base de datos'!AC210:AH210)</f>
        <v>0</v>
      </c>
      <c r="K206" s="79" t="b">
        <f t="shared" si="55"/>
        <v>0</v>
      </c>
      <c r="L206" s="79">
        <f>SUBTOTAL(9,'Base de datos'!AI210:AM210)</f>
        <v>0</v>
      </c>
      <c r="M206" s="79" t="b">
        <f t="shared" si="56"/>
        <v>0</v>
      </c>
      <c r="N206" s="79">
        <f>SUBTOTAL(9,'Base de datos'!AN210:AR210)</f>
        <v>0</v>
      </c>
      <c r="O206" s="79" t="b">
        <f t="shared" si="57"/>
        <v>0</v>
      </c>
      <c r="P206" s="79">
        <f>SUBTOTAL(9,'Base de datos'!AS210:BP210)</f>
        <v>0</v>
      </c>
      <c r="Q206" s="79" t="b">
        <f t="shared" si="58"/>
        <v>0</v>
      </c>
      <c r="R206" s="79">
        <f>SUBTOTAL(9,'Base de datos'!AS210,'Base de datos'!AV210,'Base de datos'!BK210,'Base de datos'!BN210)</f>
        <v>0</v>
      </c>
      <c r="S206" s="79" t="b">
        <f t="shared" si="59"/>
        <v>0</v>
      </c>
      <c r="T206" s="79">
        <f>SUBTOTAL(9,'Base de datos'!AY210,'Base de datos'!BH210)</f>
        <v>0</v>
      </c>
      <c r="U206" s="79" t="b">
        <f t="shared" si="60"/>
        <v>0</v>
      </c>
      <c r="V206" s="79">
        <f>SUBTOTAL(9,'Base de datos'!BA210,'Base de datos'!BF210)</f>
        <v>0</v>
      </c>
      <c r="W206" s="79" t="b">
        <f t="shared" si="61"/>
        <v>0</v>
      </c>
      <c r="X206" s="79">
        <f>SUBTOTAL(9,'Base de datos'!AT210,'Base de datos'!BC210,'Base de datos'!BI210,'Base de datos'!BM210,'Base de datos'!BO210)</f>
        <v>0</v>
      </c>
      <c r="Y206" s="79" t="b">
        <f t="shared" si="62"/>
        <v>0</v>
      </c>
      <c r="Z206" s="79">
        <f>SUBTOTAL(9,'Base de datos'!AX210,'Base de datos'!BE210)</f>
        <v>0</v>
      </c>
      <c r="AA206" s="79" t="b">
        <f t="shared" si="63"/>
        <v>0</v>
      </c>
      <c r="AB206" s="79">
        <f>SUBTOTAL(9,'Base de datos'!BD210,'Base de datos'!BG210)</f>
        <v>0</v>
      </c>
      <c r="AC206" s="79" t="b">
        <f t="shared" si="64"/>
        <v>0</v>
      </c>
      <c r="AD206" s="79">
        <f>SUBTOTAL(9,'Base de datos'!AU210,'Base de datos'!AW210,'Base de datos'!AZ210,'Base de datos'!BJ210,'Base de datos'!BL210)</f>
        <v>0</v>
      </c>
      <c r="AE206" s="79" t="b">
        <f t="shared" si="65"/>
        <v>0</v>
      </c>
      <c r="AF206" s="79">
        <f>SUBTOTAL(9,'Base de datos'!BB210,'Base de datos'!BP210)</f>
        <v>0</v>
      </c>
      <c r="AG206" s="79" t="b">
        <f t="shared" si="66"/>
        <v>0</v>
      </c>
      <c r="AH206" s="79">
        <f>Tabulación!B206+Tabulación!D206+Tabulación!F206+Tabulación!H206+Tabulación!J206+Tabulación!L206+Tabulación!N206+Tabulación!P206</f>
        <v>0</v>
      </c>
      <c r="AI206" s="79" t="b">
        <f t="shared" si="67"/>
        <v>0</v>
      </c>
    </row>
    <row r="207" spans="1:35" x14ac:dyDescent="0.2">
      <c r="A207" s="1" t="str">
        <f>'Base de datos'!A211</f>
        <v>CUESTIONARIO 205</v>
      </c>
      <c r="B207" s="82">
        <f xml:space="preserve"> SUBTOTAL(9,'Base de datos'!K211:N211)</f>
        <v>0</v>
      </c>
      <c r="C207" s="79" t="b">
        <f t="shared" si="51"/>
        <v>0</v>
      </c>
      <c r="D207" s="82">
        <f xml:space="preserve"> SUBTOTAL(9,'Base de datos'!O211:R211)</f>
        <v>0</v>
      </c>
      <c r="E207" s="79" t="b">
        <f t="shared" si="52"/>
        <v>0</v>
      </c>
      <c r="F207" s="82">
        <f xml:space="preserve"> SUBTOTAL(9,'Base de datos'!S211:X211)</f>
        <v>0</v>
      </c>
      <c r="G207" s="79" t="b">
        <f t="shared" si="53"/>
        <v>0</v>
      </c>
      <c r="H207" s="79">
        <f>SUBTOTAL(9,'Base de datos'!Y211:AB211)</f>
        <v>0</v>
      </c>
      <c r="I207" s="79" t="b">
        <f t="shared" si="54"/>
        <v>0</v>
      </c>
      <c r="J207" s="79">
        <f>SUBTOTAL(9,'Base de datos'!AC211:AH211)</f>
        <v>0</v>
      </c>
      <c r="K207" s="79" t="b">
        <f t="shared" si="55"/>
        <v>0</v>
      </c>
      <c r="L207" s="79">
        <f>SUBTOTAL(9,'Base de datos'!AI211:AM211)</f>
        <v>0</v>
      </c>
      <c r="M207" s="79" t="b">
        <f t="shared" si="56"/>
        <v>0</v>
      </c>
      <c r="N207" s="79">
        <f>SUBTOTAL(9,'Base de datos'!AN211:AR211)</f>
        <v>0</v>
      </c>
      <c r="O207" s="79" t="b">
        <f t="shared" si="57"/>
        <v>0</v>
      </c>
      <c r="P207" s="79">
        <f>SUBTOTAL(9,'Base de datos'!AS211:BP211)</f>
        <v>0</v>
      </c>
      <c r="Q207" s="79" t="b">
        <f t="shared" si="58"/>
        <v>0</v>
      </c>
      <c r="R207" s="79">
        <f>SUBTOTAL(9,'Base de datos'!AS211,'Base de datos'!AV211,'Base de datos'!BK211,'Base de datos'!BN211)</f>
        <v>0</v>
      </c>
      <c r="S207" s="79" t="b">
        <f t="shared" si="59"/>
        <v>0</v>
      </c>
      <c r="T207" s="79">
        <f>SUBTOTAL(9,'Base de datos'!AY211,'Base de datos'!BH211)</f>
        <v>0</v>
      </c>
      <c r="U207" s="79" t="b">
        <f t="shared" si="60"/>
        <v>0</v>
      </c>
      <c r="V207" s="79">
        <f>SUBTOTAL(9,'Base de datos'!BA211,'Base de datos'!BF211)</f>
        <v>0</v>
      </c>
      <c r="W207" s="79" t="b">
        <f t="shared" si="61"/>
        <v>0</v>
      </c>
      <c r="X207" s="79">
        <f>SUBTOTAL(9,'Base de datos'!AT211,'Base de datos'!BC211,'Base de datos'!BI211,'Base de datos'!BM211,'Base de datos'!BO211)</f>
        <v>0</v>
      </c>
      <c r="Y207" s="79" t="b">
        <f t="shared" si="62"/>
        <v>0</v>
      </c>
      <c r="Z207" s="79">
        <f>SUBTOTAL(9,'Base de datos'!AX211,'Base de datos'!BE211)</f>
        <v>0</v>
      </c>
      <c r="AA207" s="79" t="b">
        <f t="shared" si="63"/>
        <v>0</v>
      </c>
      <c r="AB207" s="79">
        <f>SUBTOTAL(9,'Base de datos'!BD211,'Base de datos'!BG211)</f>
        <v>0</v>
      </c>
      <c r="AC207" s="79" t="b">
        <f t="shared" si="64"/>
        <v>0</v>
      </c>
      <c r="AD207" s="79">
        <f>SUBTOTAL(9,'Base de datos'!AU211,'Base de datos'!AW211,'Base de datos'!AZ211,'Base de datos'!BJ211,'Base de datos'!BL211)</f>
        <v>0</v>
      </c>
      <c r="AE207" s="79" t="b">
        <f t="shared" si="65"/>
        <v>0</v>
      </c>
      <c r="AF207" s="79">
        <f>SUBTOTAL(9,'Base de datos'!BB211,'Base de datos'!BP211)</f>
        <v>0</v>
      </c>
      <c r="AG207" s="79" t="b">
        <f t="shared" si="66"/>
        <v>0</v>
      </c>
      <c r="AH207" s="79">
        <f>Tabulación!B207+Tabulación!D207+Tabulación!F207+Tabulación!H207+Tabulación!J207+Tabulación!L207+Tabulación!N207+Tabulación!P207</f>
        <v>0</v>
      </c>
      <c r="AI207" s="79" t="b">
        <f t="shared" si="67"/>
        <v>0</v>
      </c>
    </row>
    <row r="208" spans="1:35" x14ac:dyDescent="0.2">
      <c r="A208" s="1" t="str">
        <f>'Base de datos'!A212</f>
        <v>CUESTIONARIO 206</v>
      </c>
      <c r="B208" s="82">
        <f xml:space="preserve"> SUBTOTAL(9,'Base de datos'!K212:N212)</f>
        <v>0</v>
      </c>
      <c r="C208" s="79" t="b">
        <f t="shared" si="51"/>
        <v>0</v>
      </c>
      <c r="D208" s="82">
        <f xml:space="preserve"> SUBTOTAL(9,'Base de datos'!O212:R212)</f>
        <v>0</v>
      </c>
      <c r="E208" s="79" t="b">
        <f t="shared" si="52"/>
        <v>0</v>
      </c>
      <c r="F208" s="82">
        <f xml:space="preserve"> SUBTOTAL(9,'Base de datos'!S212:X212)</f>
        <v>0</v>
      </c>
      <c r="G208" s="79" t="b">
        <f t="shared" si="53"/>
        <v>0</v>
      </c>
      <c r="H208" s="79">
        <f>SUBTOTAL(9,'Base de datos'!Y212:AB212)</f>
        <v>0</v>
      </c>
      <c r="I208" s="79" t="b">
        <f t="shared" si="54"/>
        <v>0</v>
      </c>
      <c r="J208" s="79">
        <f>SUBTOTAL(9,'Base de datos'!AC212:AH212)</f>
        <v>0</v>
      </c>
      <c r="K208" s="79" t="b">
        <f t="shared" si="55"/>
        <v>0</v>
      </c>
      <c r="L208" s="79">
        <f>SUBTOTAL(9,'Base de datos'!AI212:AM212)</f>
        <v>0</v>
      </c>
      <c r="M208" s="79" t="b">
        <f t="shared" si="56"/>
        <v>0</v>
      </c>
      <c r="N208" s="79">
        <f>SUBTOTAL(9,'Base de datos'!AN212:AR212)</f>
        <v>0</v>
      </c>
      <c r="O208" s="79" t="b">
        <f t="shared" si="57"/>
        <v>0</v>
      </c>
      <c r="P208" s="79">
        <f>SUBTOTAL(9,'Base de datos'!AS212:BP212)</f>
        <v>0</v>
      </c>
      <c r="Q208" s="79" t="b">
        <f t="shared" si="58"/>
        <v>0</v>
      </c>
      <c r="R208" s="79">
        <f>SUBTOTAL(9,'Base de datos'!AS212,'Base de datos'!AV212,'Base de datos'!BK212,'Base de datos'!BN212)</f>
        <v>0</v>
      </c>
      <c r="S208" s="79" t="b">
        <f t="shared" si="59"/>
        <v>0</v>
      </c>
      <c r="T208" s="79">
        <f>SUBTOTAL(9,'Base de datos'!AY212,'Base de datos'!BH212)</f>
        <v>0</v>
      </c>
      <c r="U208" s="79" t="b">
        <f t="shared" si="60"/>
        <v>0</v>
      </c>
      <c r="V208" s="79">
        <f>SUBTOTAL(9,'Base de datos'!BA212,'Base de datos'!BF212)</f>
        <v>0</v>
      </c>
      <c r="W208" s="79" t="b">
        <f t="shared" si="61"/>
        <v>0</v>
      </c>
      <c r="X208" s="79">
        <f>SUBTOTAL(9,'Base de datos'!AT212,'Base de datos'!BC212,'Base de datos'!BI212,'Base de datos'!BM212,'Base de datos'!BO212)</f>
        <v>0</v>
      </c>
      <c r="Y208" s="79" t="b">
        <f t="shared" si="62"/>
        <v>0</v>
      </c>
      <c r="Z208" s="79">
        <f>SUBTOTAL(9,'Base de datos'!AX212,'Base de datos'!BE212)</f>
        <v>0</v>
      </c>
      <c r="AA208" s="79" t="b">
        <f t="shared" si="63"/>
        <v>0</v>
      </c>
      <c r="AB208" s="79">
        <f>SUBTOTAL(9,'Base de datos'!BD212,'Base de datos'!BG212)</f>
        <v>0</v>
      </c>
      <c r="AC208" s="79" t="b">
        <f t="shared" si="64"/>
        <v>0</v>
      </c>
      <c r="AD208" s="79">
        <f>SUBTOTAL(9,'Base de datos'!AU212,'Base de datos'!AW212,'Base de datos'!AZ212,'Base de datos'!BJ212,'Base de datos'!BL212)</f>
        <v>0</v>
      </c>
      <c r="AE208" s="79" t="b">
        <f t="shared" si="65"/>
        <v>0</v>
      </c>
      <c r="AF208" s="79">
        <f>SUBTOTAL(9,'Base de datos'!BB212,'Base de datos'!BP212)</f>
        <v>0</v>
      </c>
      <c r="AG208" s="79" t="b">
        <f t="shared" si="66"/>
        <v>0</v>
      </c>
      <c r="AH208" s="79">
        <f>Tabulación!B208+Tabulación!D208+Tabulación!F208+Tabulación!H208+Tabulación!J208+Tabulación!L208+Tabulación!N208+Tabulación!P208</f>
        <v>0</v>
      </c>
      <c r="AI208" s="79" t="b">
        <f t="shared" si="67"/>
        <v>0</v>
      </c>
    </row>
    <row r="209" spans="1:35" x14ac:dyDescent="0.2">
      <c r="A209" s="1" t="str">
        <f>'Base de datos'!A213</f>
        <v>CUESTIONARIO 207</v>
      </c>
      <c r="B209" s="82">
        <f xml:space="preserve"> SUBTOTAL(9,'Base de datos'!K213:N213)</f>
        <v>0</v>
      </c>
      <c r="C209" s="79" t="b">
        <f t="shared" si="51"/>
        <v>0</v>
      </c>
      <c r="D209" s="82">
        <f xml:space="preserve"> SUBTOTAL(9,'Base de datos'!O213:R213)</f>
        <v>0</v>
      </c>
      <c r="E209" s="79" t="b">
        <f t="shared" si="52"/>
        <v>0</v>
      </c>
      <c r="F209" s="82">
        <f xml:space="preserve"> SUBTOTAL(9,'Base de datos'!S213:X213)</f>
        <v>0</v>
      </c>
      <c r="G209" s="79" t="b">
        <f t="shared" si="53"/>
        <v>0</v>
      </c>
      <c r="H209" s="79">
        <f>SUBTOTAL(9,'Base de datos'!Y213:AB213)</f>
        <v>0</v>
      </c>
      <c r="I209" s="79" t="b">
        <f t="shared" si="54"/>
        <v>0</v>
      </c>
      <c r="J209" s="79">
        <f>SUBTOTAL(9,'Base de datos'!AC213:AH213)</f>
        <v>0</v>
      </c>
      <c r="K209" s="79" t="b">
        <f t="shared" si="55"/>
        <v>0</v>
      </c>
      <c r="L209" s="79">
        <f>SUBTOTAL(9,'Base de datos'!AI213:AM213)</f>
        <v>0</v>
      </c>
      <c r="M209" s="79" t="b">
        <f t="shared" si="56"/>
        <v>0</v>
      </c>
      <c r="N209" s="79">
        <f>SUBTOTAL(9,'Base de datos'!AN213:AR213)</f>
        <v>0</v>
      </c>
      <c r="O209" s="79" t="b">
        <f t="shared" si="57"/>
        <v>0</v>
      </c>
      <c r="P209" s="79">
        <f>SUBTOTAL(9,'Base de datos'!AS213:BP213)</f>
        <v>0</v>
      </c>
      <c r="Q209" s="79" t="b">
        <f t="shared" si="58"/>
        <v>0</v>
      </c>
      <c r="R209" s="79">
        <f>SUBTOTAL(9,'Base de datos'!AS213,'Base de datos'!AV213,'Base de datos'!BK213,'Base de datos'!BN213)</f>
        <v>0</v>
      </c>
      <c r="S209" s="79" t="b">
        <f t="shared" si="59"/>
        <v>0</v>
      </c>
      <c r="T209" s="79">
        <f>SUBTOTAL(9,'Base de datos'!AY213,'Base de datos'!BH213)</f>
        <v>0</v>
      </c>
      <c r="U209" s="79" t="b">
        <f t="shared" si="60"/>
        <v>0</v>
      </c>
      <c r="V209" s="79">
        <f>SUBTOTAL(9,'Base de datos'!BA213,'Base de datos'!BF213)</f>
        <v>0</v>
      </c>
      <c r="W209" s="79" t="b">
        <f t="shared" si="61"/>
        <v>0</v>
      </c>
      <c r="X209" s="79">
        <f>SUBTOTAL(9,'Base de datos'!AT213,'Base de datos'!BC213,'Base de datos'!BI213,'Base de datos'!BM213,'Base de datos'!BO213)</f>
        <v>0</v>
      </c>
      <c r="Y209" s="79" t="b">
        <f t="shared" si="62"/>
        <v>0</v>
      </c>
      <c r="Z209" s="79">
        <f>SUBTOTAL(9,'Base de datos'!AX213,'Base de datos'!BE213)</f>
        <v>0</v>
      </c>
      <c r="AA209" s="79" t="b">
        <f t="shared" si="63"/>
        <v>0</v>
      </c>
      <c r="AB209" s="79">
        <f>SUBTOTAL(9,'Base de datos'!BD213,'Base de datos'!BG213)</f>
        <v>0</v>
      </c>
      <c r="AC209" s="79" t="b">
        <f t="shared" si="64"/>
        <v>0</v>
      </c>
      <c r="AD209" s="79">
        <f>SUBTOTAL(9,'Base de datos'!AU213,'Base de datos'!AW213,'Base de datos'!AZ213,'Base de datos'!BJ213,'Base de datos'!BL213)</f>
        <v>0</v>
      </c>
      <c r="AE209" s="79" t="b">
        <f t="shared" si="65"/>
        <v>0</v>
      </c>
      <c r="AF209" s="79">
        <f>SUBTOTAL(9,'Base de datos'!BB213,'Base de datos'!BP213)</f>
        <v>0</v>
      </c>
      <c r="AG209" s="79" t="b">
        <f t="shared" si="66"/>
        <v>0</v>
      </c>
      <c r="AH209" s="79">
        <f>Tabulación!B209+Tabulación!D209+Tabulación!F209+Tabulación!H209+Tabulación!J209+Tabulación!L209+Tabulación!N209+Tabulación!P209</f>
        <v>0</v>
      </c>
      <c r="AI209" s="79" t="b">
        <f t="shared" si="67"/>
        <v>0</v>
      </c>
    </row>
    <row r="210" spans="1:35" x14ac:dyDescent="0.2">
      <c r="A210" s="1" t="str">
        <f>'Base de datos'!A214</f>
        <v>CUESTIONARIO 208</v>
      </c>
      <c r="B210" s="82">
        <f xml:space="preserve"> SUBTOTAL(9,'Base de datos'!K214:N214)</f>
        <v>0</v>
      </c>
      <c r="C210" s="79" t="b">
        <f t="shared" si="51"/>
        <v>0</v>
      </c>
      <c r="D210" s="82">
        <f xml:space="preserve"> SUBTOTAL(9,'Base de datos'!O214:R214)</f>
        <v>0</v>
      </c>
      <c r="E210" s="79" t="b">
        <f t="shared" si="52"/>
        <v>0</v>
      </c>
      <c r="F210" s="82">
        <f xml:space="preserve"> SUBTOTAL(9,'Base de datos'!S214:X214)</f>
        <v>0</v>
      </c>
      <c r="G210" s="79" t="b">
        <f t="shared" si="53"/>
        <v>0</v>
      </c>
      <c r="H210" s="79">
        <f>SUBTOTAL(9,'Base de datos'!Y214:AB214)</f>
        <v>0</v>
      </c>
      <c r="I210" s="79" t="b">
        <f t="shared" si="54"/>
        <v>0</v>
      </c>
      <c r="J210" s="79">
        <f>SUBTOTAL(9,'Base de datos'!AC214:AH214)</f>
        <v>0</v>
      </c>
      <c r="K210" s="79" t="b">
        <f t="shared" si="55"/>
        <v>0</v>
      </c>
      <c r="L210" s="79">
        <f>SUBTOTAL(9,'Base de datos'!AI214:AM214)</f>
        <v>0</v>
      </c>
      <c r="M210" s="79" t="b">
        <f t="shared" si="56"/>
        <v>0</v>
      </c>
      <c r="N210" s="79">
        <f>SUBTOTAL(9,'Base de datos'!AN214:AR214)</f>
        <v>0</v>
      </c>
      <c r="O210" s="79" t="b">
        <f t="shared" si="57"/>
        <v>0</v>
      </c>
      <c r="P210" s="79">
        <f>SUBTOTAL(9,'Base de datos'!AS214:BP214)</f>
        <v>0</v>
      </c>
      <c r="Q210" s="79" t="b">
        <f t="shared" si="58"/>
        <v>0</v>
      </c>
      <c r="R210" s="79">
        <f>SUBTOTAL(9,'Base de datos'!AS214,'Base de datos'!AV214,'Base de datos'!BK214,'Base de datos'!BN214)</f>
        <v>0</v>
      </c>
      <c r="S210" s="79" t="b">
        <f t="shared" si="59"/>
        <v>0</v>
      </c>
      <c r="T210" s="79">
        <f>SUBTOTAL(9,'Base de datos'!AY214,'Base de datos'!BH214)</f>
        <v>0</v>
      </c>
      <c r="U210" s="79" t="b">
        <f t="shared" si="60"/>
        <v>0</v>
      </c>
      <c r="V210" s="79">
        <f>SUBTOTAL(9,'Base de datos'!BA214,'Base de datos'!BF214)</f>
        <v>0</v>
      </c>
      <c r="W210" s="79" t="b">
        <f t="shared" si="61"/>
        <v>0</v>
      </c>
      <c r="X210" s="79">
        <f>SUBTOTAL(9,'Base de datos'!AT214,'Base de datos'!BC214,'Base de datos'!BI214,'Base de datos'!BM214,'Base de datos'!BO214)</f>
        <v>0</v>
      </c>
      <c r="Y210" s="79" t="b">
        <f t="shared" si="62"/>
        <v>0</v>
      </c>
      <c r="Z210" s="79">
        <f>SUBTOTAL(9,'Base de datos'!AX214,'Base de datos'!BE214)</f>
        <v>0</v>
      </c>
      <c r="AA210" s="79" t="b">
        <f t="shared" si="63"/>
        <v>0</v>
      </c>
      <c r="AB210" s="79">
        <f>SUBTOTAL(9,'Base de datos'!BD214,'Base de datos'!BG214)</f>
        <v>0</v>
      </c>
      <c r="AC210" s="79" t="b">
        <f t="shared" si="64"/>
        <v>0</v>
      </c>
      <c r="AD210" s="79">
        <f>SUBTOTAL(9,'Base de datos'!AU214,'Base de datos'!AW214,'Base de datos'!AZ214,'Base de datos'!BJ214,'Base de datos'!BL214)</f>
        <v>0</v>
      </c>
      <c r="AE210" s="79" t="b">
        <f t="shared" si="65"/>
        <v>0</v>
      </c>
      <c r="AF210" s="79">
        <f>SUBTOTAL(9,'Base de datos'!BB214,'Base de datos'!BP214)</f>
        <v>0</v>
      </c>
      <c r="AG210" s="79" t="b">
        <f t="shared" si="66"/>
        <v>0</v>
      </c>
      <c r="AH210" s="79">
        <f>Tabulación!B210+Tabulación!D210+Tabulación!F210+Tabulación!H210+Tabulación!J210+Tabulación!L210+Tabulación!N210+Tabulación!P210</f>
        <v>0</v>
      </c>
      <c r="AI210" s="79" t="b">
        <f t="shared" si="67"/>
        <v>0</v>
      </c>
    </row>
    <row r="211" spans="1:35" x14ac:dyDescent="0.2">
      <c r="A211" s="1" t="str">
        <f>'Base de datos'!A215</f>
        <v>CUESTIONARIO 209</v>
      </c>
      <c r="B211" s="82">
        <f xml:space="preserve"> SUBTOTAL(9,'Base de datos'!K215:N215)</f>
        <v>0</v>
      </c>
      <c r="C211" s="79" t="b">
        <f t="shared" si="51"/>
        <v>0</v>
      </c>
      <c r="D211" s="82">
        <f xml:space="preserve"> SUBTOTAL(9,'Base de datos'!O215:R215)</f>
        <v>0</v>
      </c>
      <c r="E211" s="79" t="b">
        <f t="shared" si="52"/>
        <v>0</v>
      </c>
      <c r="F211" s="82">
        <f xml:space="preserve"> SUBTOTAL(9,'Base de datos'!S215:X215)</f>
        <v>0</v>
      </c>
      <c r="G211" s="79" t="b">
        <f t="shared" si="53"/>
        <v>0</v>
      </c>
      <c r="H211" s="79">
        <f>SUBTOTAL(9,'Base de datos'!Y215:AB215)</f>
        <v>0</v>
      </c>
      <c r="I211" s="79" t="b">
        <f t="shared" si="54"/>
        <v>0</v>
      </c>
      <c r="J211" s="79">
        <f>SUBTOTAL(9,'Base de datos'!AC215:AH215)</f>
        <v>0</v>
      </c>
      <c r="K211" s="79" t="b">
        <f t="shared" si="55"/>
        <v>0</v>
      </c>
      <c r="L211" s="79">
        <f>SUBTOTAL(9,'Base de datos'!AI215:AM215)</f>
        <v>0</v>
      </c>
      <c r="M211" s="79" t="b">
        <f t="shared" si="56"/>
        <v>0</v>
      </c>
      <c r="N211" s="79">
        <f>SUBTOTAL(9,'Base de datos'!AN215:AR215)</f>
        <v>0</v>
      </c>
      <c r="O211" s="79" t="b">
        <f t="shared" si="57"/>
        <v>0</v>
      </c>
      <c r="P211" s="79">
        <f>SUBTOTAL(9,'Base de datos'!AS215:BP215)</f>
        <v>0</v>
      </c>
      <c r="Q211" s="79" t="b">
        <f t="shared" si="58"/>
        <v>0</v>
      </c>
      <c r="R211" s="79">
        <f>SUBTOTAL(9,'Base de datos'!AS215,'Base de datos'!AV215,'Base de datos'!BK215,'Base de datos'!BN215)</f>
        <v>0</v>
      </c>
      <c r="S211" s="79" t="b">
        <f t="shared" si="59"/>
        <v>0</v>
      </c>
      <c r="T211" s="79">
        <f>SUBTOTAL(9,'Base de datos'!AY215,'Base de datos'!BH215)</f>
        <v>0</v>
      </c>
      <c r="U211" s="79" t="b">
        <f t="shared" si="60"/>
        <v>0</v>
      </c>
      <c r="V211" s="79">
        <f>SUBTOTAL(9,'Base de datos'!BA215,'Base de datos'!BF215)</f>
        <v>0</v>
      </c>
      <c r="W211" s="79" t="b">
        <f t="shared" si="61"/>
        <v>0</v>
      </c>
      <c r="X211" s="79">
        <f>SUBTOTAL(9,'Base de datos'!AT215,'Base de datos'!BC215,'Base de datos'!BI215,'Base de datos'!BM215,'Base de datos'!BO215)</f>
        <v>0</v>
      </c>
      <c r="Y211" s="79" t="b">
        <f t="shared" si="62"/>
        <v>0</v>
      </c>
      <c r="Z211" s="79">
        <f>SUBTOTAL(9,'Base de datos'!AX215,'Base de datos'!BE215)</f>
        <v>0</v>
      </c>
      <c r="AA211" s="79" t="b">
        <f t="shared" si="63"/>
        <v>0</v>
      </c>
      <c r="AB211" s="79">
        <f>SUBTOTAL(9,'Base de datos'!BD215,'Base de datos'!BG215)</f>
        <v>0</v>
      </c>
      <c r="AC211" s="79" t="b">
        <f t="shared" si="64"/>
        <v>0</v>
      </c>
      <c r="AD211" s="79">
        <f>SUBTOTAL(9,'Base de datos'!AU215,'Base de datos'!AW215,'Base de datos'!AZ215,'Base de datos'!BJ215,'Base de datos'!BL215)</f>
        <v>0</v>
      </c>
      <c r="AE211" s="79" t="b">
        <f t="shared" si="65"/>
        <v>0</v>
      </c>
      <c r="AF211" s="79">
        <f>SUBTOTAL(9,'Base de datos'!BB215,'Base de datos'!BP215)</f>
        <v>0</v>
      </c>
      <c r="AG211" s="79" t="b">
        <f t="shared" si="66"/>
        <v>0</v>
      </c>
      <c r="AH211" s="79">
        <f>Tabulación!B211+Tabulación!D211+Tabulación!F211+Tabulación!H211+Tabulación!J211+Tabulación!L211+Tabulación!N211+Tabulación!P211</f>
        <v>0</v>
      </c>
      <c r="AI211" s="79" t="b">
        <f t="shared" si="67"/>
        <v>0</v>
      </c>
    </row>
    <row r="212" spans="1:35" x14ac:dyDescent="0.2">
      <c r="A212" s="1" t="str">
        <f>'Base de datos'!A216</f>
        <v>CUESTIONARIO 210</v>
      </c>
      <c r="B212" s="82">
        <f xml:space="preserve"> SUBTOTAL(9,'Base de datos'!K216:N216)</f>
        <v>0</v>
      </c>
      <c r="C212" s="79" t="b">
        <f t="shared" si="51"/>
        <v>0</v>
      </c>
      <c r="D212" s="82">
        <f xml:space="preserve"> SUBTOTAL(9,'Base de datos'!O216:R216)</f>
        <v>0</v>
      </c>
      <c r="E212" s="79" t="b">
        <f t="shared" si="52"/>
        <v>0</v>
      </c>
      <c r="F212" s="82">
        <f xml:space="preserve"> SUBTOTAL(9,'Base de datos'!S216:X216)</f>
        <v>0</v>
      </c>
      <c r="G212" s="79" t="b">
        <f t="shared" si="53"/>
        <v>0</v>
      </c>
      <c r="H212" s="79">
        <f>SUBTOTAL(9,'Base de datos'!Y216:AB216)</f>
        <v>0</v>
      </c>
      <c r="I212" s="79" t="b">
        <f t="shared" si="54"/>
        <v>0</v>
      </c>
      <c r="J212" s="79">
        <f>SUBTOTAL(9,'Base de datos'!AC216:AH216)</f>
        <v>0</v>
      </c>
      <c r="K212" s="79" t="b">
        <f t="shared" si="55"/>
        <v>0</v>
      </c>
      <c r="L212" s="79">
        <f>SUBTOTAL(9,'Base de datos'!AI216:AM216)</f>
        <v>0</v>
      </c>
      <c r="M212" s="79" t="b">
        <f t="shared" si="56"/>
        <v>0</v>
      </c>
      <c r="N212" s="79">
        <f>SUBTOTAL(9,'Base de datos'!AN216:AR216)</f>
        <v>0</v>
      </c>
      <c r="O212" s="79" t="b">
        <f t="shared" si="57"/>
        <v>0</v>
      </c>
      <c r="P212" s="79">
        <f>SUBTOTAL(9,'Base de datos'!AS216:BP216)</f>
        <v>0</v>
      </c>
      <c r="Q212" s="79" t="b">
        <f t="shared" si="58"/>
        <v>0</v>
      </c>
      <c r="R212" s="79">
        <f>SUBTOTAL(9,'Base de datos'!AS216,'Base de datos'!AV216,'Base de datos'!BK216,'Base de datos'!BN216)</f>
        <v>0</v>
      </c>
      <c r="S212" s="79" t="b">
        <f t="shared" si="59"/>
        <v>0</v>
      </c>
      <c r="T212" s="79">
        <f>SUBTOTAL(9,'Base de datos'!AY216,'Base de datos'!BH216)</f>
        <v>0</v>
      </c>
      <c r="U212" s="79" t="b">
        <f t="shared" si="60"/>
        <v>0</v>
      </c>
      <c r="V212" s="79">
        <f>SUBTOTAL(9,'Base de datos'!BA216,'Base de datos'!BF216)</f>
        <v>0</v>
      </c>
      <c r="W212" s="79" t="b">
        <f t="shared" si="61"/>
        <v>0</v>
      </c>
      <c r="X212" s="79">
        <f>SUBTOTAL(9,'Base de datos'!AT216,'Base de datos'!BC216,'Base de datos'!BI216,'Base de datos'!BM216,'Base de datos'!BO216)</f>
        <v>0</v>
      </c>
      <c r="Y212" s="79" t="b">
        <f t="shared" si="62"/>
        <v>0</v>
      </c>
      <c r="Z212" s="79">
        <f>SUBTOTAL(9,'Base de datos'!AX216,'Base de datos'!BE216)</f>
        <v>0</v>
      </c>
      <c r="AA212" s="79" t="b">
        <f t="shared" si="63"/>
        <v>0</v>
      </c>
      <c r="AB212" s="79">
        <f>SUBTOTAL(9,'Base de datos'!BD216,'Base de datos'!BG216)</f>
        <v>0</v>
      </c>
      <c r="AC212" s="79" t="b">
        <f t="shared" si="64"/>
        <v>0</v>
      </c>
      <c r="AD212" s="79">
        <f>SUBTOTAL(9,'Base de datos'!AU216,'Base de datos'!AW216,'Base de datos'!AZ216,'Base de datos'!BJ216,'Base de datos'!BL216)</f>
        <v>0</v>
      </c>
      <c r="AE212" s="79" t="b">
        <f t="shared" si="65"/>
        <v>0</v>
      </c>
      <c r="AF212" s="79">
        <f>SUBTOTAL(9,'Base de datos'!BB216,'Base de datos'!BP216)</f>
        <v>0</v>
      </c>
      <c r="AG212" s="79" t="b">
        <f t="shared" si="66"/>
        <v>0</v>
      </c>
      <c r="AH212" s="79">
        <f>Tabulación!B212+Tabulación!D212+Tabulación!F212+Tabulación!H212+Tabulación!J212+Tabulación!L212+Tabulación!N212+Tabulación!P212</f>
        <v>0</v>
      </c>
      <c r="AI212" s="79" t="b">
        <f t="shared" si="67"/>
        <v>0</v>
      </c>
    </row>
    <row r="213" spans="1:35" x14ac:dyDescent="0.2">
      <c r="A213" s="1" t="str">
        <f>'Base de datos'!A217</f>
        <v>CUESTIONARIO 211</v>
      </c>
      <c r="B213" s="82">
        <f xml:space="preserve"> SUBTOTAL(9,'Base de datos'!K217:N217)</f>
        <v>0</v>
      </c>
      <c r="C213" s="79" t="b">
        <f t="shared" si="51"/>
        <v>0</v>
      </c>
      <c r="D213" s="82">
        <f xml:space="preserve"> SUBTOTAL(9,'Base de datos'!O217:R217)</f>
        <v>0</v>
      </c>
      <c r="E213" s="79" t="b">
        <f t="shared" si="52"/>
        <v>0</v>
      </c>
      <c r="F213" s="82">
        <f xml:space="preserve"> SUBTOTAL(9,'Base de datos'!S217:X217)</f>
        <v>0</v>
      </c>
      <c r="G213" s="79" t="b">
        <f t="shared" si="53"/>
        <v>0</v>
      </c>
      <c r="H213" s="79">
        <f>SUBTOTAL(9,'Base de datos'!Y217:AB217)</f>
        <v>0</v>
      </c>
      <c r="I213" s="79" t="b">
        <f t="shared" si="54"/>
        <v>0</v>
      </c>
      <c r="J213" s="79">
        <f>SUBTOTAL(9,'Base de datos'!AC217:AH217)</f>
        <v>0</v>
      </c>
      <c r="K213" s="79" t="b">
        <f t="shared" si="55"/>
        <v>0</v>
      </c>
      <c r="L213" s="79">
        <f>SUBTOTAL(9,'Base de datos'!AI217:AM217)</f>
        <v>0</v>
      </c>
      <c r="M213" s="79" t="b">
        <f t="shared" si="56"/>
        <v>0</v>
      </c>
      <c r="N213" s="79">
        <f>SUBTOTAL(9,'Base de datos'!AN217:AR217)</f>
        <v>0</v>
      </c>
      <c r="O213" s="79" t="b">
        <f t="shared" si="57"/>
        <v>0</v>
      </c>
      <c r="P213" s="79">
        <f>SUBTOTAL(9,'Base de datos'!AS217:BP217)</f>
        <v>0</v>
      </c>
      <c r="Q213" s="79" t="b">
        <f t="shared" si="58"/>
        <v>0</v>
      </c>
      <c r="R213" s="79">
        <f>SUBTOTAL(9,'Base de datos'!AS217,'Base de datos'!AV217,'Base de datos'!BK217,'Base de datos'!BN217)</f>
        <v>0</v>
      </c>
      <c r="S213" s="79" t="b">
        <f t="shared" si="59"/>
        <v>0</v>
      </c>
      <c r="T213" s="79">
        <f>SUBTOTAL(9,'Base de datos'!AY217,'Base de datos'!BH217)</f>
        <v>0</v>
      </c>
      <c r="U213" s="79" t="b">
        <f t="shared" si="60"/>
        <v>0</v>
      </c>
      <c r="V213" s="79">
        <f>SUBTOTAL(9,'Base de datos'!BA217,'Base de datos'!BF217)</f>
        <v>0</v>
      </c>
      <c r="W213" s="79" t="b">
        <f t="shared" si="61"/>
        <v>0</v>
      </c>
      <c r="X213" s="79">
        <f>SUBTOTAL(9,'Base de datos'!AT217,'Base de datos'!BC217,'Base de datos'!BI217,'Base de datos'!BM217,'Base de datos'!BO217)</f>
        <v>0</v>
      </c>
      <c r="Y213" s="79" t="b">
        <f t="shared" si="62"/>
        <v>0</v>
      </c>
      <c r="Z213" s="79">
        <f>SUBTOTAL(9,'Base de datos'!AX217,'Base de datos'!BE217)</f>
        <v>0</v>
      </c>
      <c r="AA213" s="79" t="b">
        <f t="shared" si="63"/>
        <v>0</v>
      </c>
      <c r="AB213" s="79">
        <f>SUBTOTAL(9,'Base de datos'!BD217,'Base de datos'!BG217)</f>
        <v>0</v>
      </c>
      <c r="AC213" s="79" t="b">
        <f t="shared" si="64"/>
        <v>0</v>
      </c>
      <c r="AD213" s="79">
        <f>SUBTOTAL(9,'Base de datos'!AU217,'Base de datos'!AW217,'Base de datos'!AZ217,'Base de datos'!BJ217,'Base de datos'!BL217)</f>
        <v>0</v>
      </c>
      <c r="AE213" s="79" t="b">
        <f t="shared" si="65"/>
        <v>0</v>
      </c>
      <c r="AF213" s="79">
        <f>SUBTOTAL(9,'Base de datos'!BB217,'Base de datos'!BP217)</f>
        <v>0</v>
      </c>
      <c r="AG213" s="79" t="b">
        <f t="shared" si="66"/>
        <v>0</v>
      </c>
      <c r="AH213" s="79">
        <f>Tabulación!B213+Tabulación!D213+Tabulación!F213+Tabulación!H213+Tabulación!J213+Tabulación!L213+Tabulación!N213+Tabulación!P213</f>
        <v>0</v>
      </c>
      <c r="AI213" s="79" t="b">
        <f t="shared" si="67"/>
        <v>0</v>
      </c>
    </row>
    <row r="214" spans="1:35" x14ac:dyDescent="0.2">
      <c r="A214" s="1" t="str">
        <f>'Base de datos'!A218</f>
        <v>CUESTIONARIO 212</v>
      </c>
      <c r="B214" s="82">
        <f xml:space="preserve"> SUBTOTAL(9,'Base de datos'!K218:N218)</f>
        <v>0</v>
      </c>
      <c r="C214" s="79" t="b">
        <f t="shared" si="51"/>
        <v>0</v>
      </c>
      <c r="D214" s="82">
        <f xml:space="preserve"> SUBTOTAL(9,'Base de datos'!O218:R218)</f>
        <v>0</v>
      </c>
      <c r="E214" s="79" t="b">
        <f t="shared" si="52"/>
        <v>0</v>
      </c>
      <c r="F214" s="82">
        <f xml:space="preserve"> SUBTOTAL(9,'Base de datos'!S218:X218)</f>
        <v>0</v>
      </c>
      <c r="G214" s="79" t="b">
        <f t="shared" si="53"/>
        <v>0</v>
      </c>
      <c r="H214" s="79">
        <f>SUBTOTAL(9,'Base de datos'!Y218:AB218)</f>
        <v>0</v>
      </c>
      <c r="I214" s="79" t="b">
        <f t="shared" si="54"/>
        <v>0</v>
      </c>
      <c r="J214" s="79">
        <f>SUBTOTAL(9,'Base de datos'!AC218:AH218)</f>
        <v>0</v>
      </c>
      <c r="K214" s="79" t="b">
        <f t="shared" si="55"/>
        <v>0</v>
      </c>
      <c r="L214" s="79">
        <f>SUBTOTAL(9,'Base de datos'!AI218:AM218)</f>
        <v>0</v>
      </c>
      <c r="M214" s="79" t="b">
        <f t="shared" si="56"/>
        <v>0</v>
      </c>
      <c r="N214" s="79">
        <f>SUBTOTAL(9,'Base de datos'!AN218:AR218)</f>
        <v>0</v>
      </c>
      <c r="O214" s="79" t="b">
        <f t="shared" si="57"/>
        <v>0</v>
      </c>
      <c r="P214" s="79">
        <f>SUBTOTAL(9,'Base de datos'!AS218:BP218)</f>
        <v>0</v>
      </c>
      <c r="Q214" s="79" t="b">
        <f t="shared" si="58"/>
        <v>0</v>
      </c>
      <c r="R214" s="79">
        <f>SUBTOTAL(9,'Base de datos'!AS218,'Base de datos'!AV218,'Base de datos'!BK218,'Base de datos'!BN218)</f>
        <v>0</v>
      </c>
      <c r="S214" s="79" t="b">
        <f t="shared" si="59"/>
        <v>0</v>
      </c>
      <c r="T214" s="79">
        <f>SUBTOTAL(9,'Base de datos'!AY218,'Base de datos'!BH218)</f>
        <v>0</v>
      </c>
      <c r="U214" s="79" t="b">
        <f t="shared" si="60"/>
        <v>0</v>
      </c>
      <c r="V214" s="79">
        <f>SUBTOTAL(9,'Base de datos'!BA218,'Base de datos'!BF218)</f>
        <v>0</v>
      </c>
      <c r="W214" s="79" t="b">
        <f t="shared" si="61"/>
        <v>0</v>
      </c>
      <c r="X214" s="79">
        <f>SUBTOTAL(9,'Base de datos'!AT218,'Base de datos'!BC218,'Base de datos'!BI218,'Base de datos'!BM218,'Base de datos'!BO218)</f>
        <v>0</v>
      </c>
      <c r="Y214" s="79" t="b">
        <f t="shared" si="62"/>
        <v>0</v>
      </c>
      <c r="Z214" s="79">
        <f>SUBTOTAL(9,'Base de datos'!AX218,'Base de datos'!BE218)</f>
        <v>0</v>
      </c>
      <c r="AA214" s="79" t="b">
        <f t="shared" si="63"/>
        <v>0</v>
      </c>
      <c r="AB214" s="79">
        <f>SUBTOTAL(9,'Base de datos'!BD218,'Base de datos'!BG218)</f>
        <v>0</v>
      </c>
      <c r="AC214" s="79" t="b">
        <f t="shared" si="64"/>
        <v>0</v>
      </c>
      <c r="AD214" s="79">
        <f>SUBTOTAL(9,'Base de datos'!AU218,'Base de datos'!AW218,'Base de datos'!AZ218,'Base de datos'!BJ218,'Base de datos'!BL218)</f>
        <v>0</v>
      </c>
      <c r="AE214" s="79" t="b">
        <f t="shared" si="65"/>
        <v>0</v>
      </c>
      <c r="AF214" s="79">
        <f>SUBTOTAL(9,'Base de datos'!BB218,'Base de datos'!BP218)</f>
        <v>0</v>
      </c>
      <c r="AG214" s="79" t="b">
        <f t="shared" si="66"/>
        <v>0</v>
      </c>
      <c r="AH214" s="79">
        <f>Tabulación!B214+Tabulación!D214+Tabulación!F214+Tabulación!H214+Tabulación!J214+Tabulación!L214+Tabulación!N214+Tabulación!P214</f>
        <v>0</v>
      </c>
      <c r="AI214" s="79" t="b">
        <f t="shared" si="67"/>
        <v>0</v>
      </c>
    </row>
    <row r="215" spans="1:35" x14ac:dyDescent="0.2">
      <c r="A215" s="1" t="str">
        <f>'Base de datos'!A219</f>
        <v>CUESTIONARIO 213</v>
      </c>
      <c r="B215" s="82">
        <f xml:space="preserve"> SUBTOTAL(9,'Base de datos'!K219:N219)</f>
        <v>0</v>
      </c>
      <c r="C215" s="79" t="b">
        <f t="shared" si="51"/>
        <v>0</v>
      </c>
      <c r="D215" s="82">
        <f xml:space="preserve"> SUBTOTAL(9,'Base de datos'!O219:R219)</f>
        <v>0</v>
      </c>
      <c r="E215" s="79" t="b">
        <f t="shared" si="52"/>
        <v>0</v>
      </c>
      <c r="F215" s="82">
        <f xml:space="preserve"> SUBTOTAL(9,'Base de datos'!S219:X219)</f>
        <v>0</v>
      </c>
      <c r="G215" s="79" t="b">
        <f t="shared" si="53"/>
        <v>0</v>
      </c>
      <c r="H215" s="79">
        <f>SUBTOTAL(9,'Base de datos'!Y219:AB219)</f>
        <v>0</v>
      </c>
      <c r="I215" s="79" t="b">
        <f t="shared" si="54"/>
        <v>0</v>
      </c>
      <c r="J215" s="79">
        <f>SUBTOTAL(9,'Base de datos'!AC219:AH219)</f>
        <v>0</v>
      </c>
      <c r="K215" s="79" t="b">
        <f t="shared" si="55"/>
        <v>0</v>
      </c>
      <c r="L215" s="79">
        <f>SUBTOTAL(9,'Base de datos'!AI219:AM219)</f>
        <v>0</v>
      </c>
      <c r="M215" s="79" t="b">
        <f t="shared" si="56"/>
        <v>0</v>
      </c>
      <c r="N215" s="79">
        <f>SUBTOTAL(9,'Base de datos'!AN219:AR219)</f>
        <v>0</v>
      </c>
      <c r="O215" s="79" t="b">
        <f t="shared" si="57"/>
        <v>0</v>
      </c>
      <c r="P215" s="79">
        <f>SUBTOTAL(9,'Base de datos'!AS219:BP219)</f>
        <v>0</v>
      </c>
      <c r="Q215" s="79" t="b">
        <f t="shared" si="58"/>
        <v>0</v>
      </c>
      <c r="R215" s="79">
        <f>SUBTOTAL(9,'Base de datos'!AS219,'Base de datos'!AV219,'Base de datos'!BK219,'Base de datos'!BN219)</f>
        <v>0</v>
      </c>
      <c r="S215" s="79" t="b">
        <f t="shared" si="59"/>
        <v>0</v>
      </c>
      <c r="T215" s="79">
        <f>SUBTOTAL(9,'Base de datos'!AY219,'Base de datos'!BH219)</f>
        <v>0</v>
      </c>
      <c r="U215" s="79" t="b">
        <f t="shared" si="60"/>
        <v>0</v>
      </c>
      <c r="V215" s="79">
        <f>SUBTOTAL(9,'Base de datos'!BA219,'Base de datos'!BF219)</f>
        <v>0</v>
      </c>
      <c r="W215" s="79" t="b">
        <f t="shared" si="61"/>
        <v>0</v>
      </c>
      <c r="X215" s="79">
        <f>SUBTOTAL(9,'Base de datos'!AT219,'Base de datos'!BC219,'Base de datos'!BI219,'Base de datos'!BM219,'Base de datos'!BO219)</f>
        <v>0</v>
      </c>
      <c r="Y215" s="79" t="b">
        <f t="shared" si="62"/>
        <v>0</v>
      </c>
      <c r="Z215" s="79">
        <f>SUBTOTAL(9,'Base de datos'!AX219,'Base de datos'!BE219)</f>
        <v>0</v>
      </c>
      <c r="AA215" s="79" t="b">
        <f t="shared" si="63"/>
        <v>0</v>
      </c>
      <c r="AB215" s="79">
        <f>SUBTOTAL(9,'Base de datos'!BD219,'Base de datos'!BG219)</f>
        <v>0</v>
      </c>
      <c r="AC215" s="79" t="b">
        <f t="shared" si="64"/>
        <v>0</v>
      </c>
      <c r="AD215" s="79">
        <f>SUBTOTAL(9,'Base de datos'!AU219,'Base de datos'!AW219,'Base de datos'!AZ219,'Base de datos'!BJ219,'Base de datos'!BL219)</f>
        <v>0</v>
      </c>
      <c r="AE215" s="79" t="b">
        <f t="shared" si="65"/>
        <v>0</v>
      </c>
      <c r="AF215" s="79">
        <f>SUBTOTAL(9,'Base de datos'!BB219,'Base de datos'!BP219)</f>
        <v>0</v>
      </c>
      <c r="AG215" s="79" t="b">
        <f t="shared" si="66"/>
        <v>0</v>
      </c>
      <c r="AH215" s="79">
        <f>Tabulación!B215+Tabulación!D215+Tabulación!F215+Tabulación!H215+Tabulación!J215+Tabulación!L215+Tabulación!N215+Tabulación!P215</f>
        <v>0</v>
      </c>
      <c r="AI215" s="79" t="b">
        <f t="shared" si="67"/>
        <v>0</v>
      </c>
    </row>
    <row r="216" spans="1:35" x14ac:dyDescent="0.2">
      <c r="A216" s="1" t="str">
        <f>'Base de datos'!A220</f>
        <v>CUESTIONARIO 214</v>
      </c>
      <c r="B216" s="82">
        <f xml:space="preserve"> SUBTOTAL(9,'Base de datos'!K220:N220)</f>
        <v>0</v>
      </c>
      <c r="C216" s="79" t="b">
        <f t="shared" si="51"/>
        <v>0</v>
      </c>
      <c r="D216" s="82">
        <f xml:space="preserve"> SUBTOTAL(9,'Base de datos'!O220:R220)</f>
        <v>0</v>
      </c>
      <c r="E216" s="79" t="b">
        <f t="shared" si="52"/>
        <v>0</v>
      </c>
      <c r="F216" s="82">
        <f xml:space="preserve"> SUBTOTAL(9,'Base de datos'!S220:X220)</f>
        <v>0</v>
      </c>
      <c r="G216" s="79" t="b">
        <f t="shared" si="53"/>
        <v>0</v>
      </c>
      <c r="H216" s="79">
        <f>SUBTOTAL(9,'Base de datos'!Y220:AB220)</f>
        <v>0</v>
      </c>
      <c r="I216" s="79" t="b">
        <f t="shared" si="54"/>
        <v>0</v>
      </c>
      <c r="J216" s="79">
        <f>SUBTOTAL(9,'Base de datos'!AC220:AH220)</f>
        <v>0</v>
      </c>
      <c r="K216" s="79" t="b">
        <f t="shared" si="55"/>
        <v>0</v>
      </c>
      <c r="L216" s="79">
        <f>SUBTOTAL(9,'Base de datos'!AI220:AM220)</f>
        <v>0</v>
      </c>
      <c r="M216" s="79" t="b">
        <f t="shared" si="56"/>
        <v>0</v>
      </c>
      <c r="N216" s="79">
        <f>SUBTOTAL(9,'Base de datos'!AN220:AR220)</f>
        <v>0</v>
      </c>
      <c r="O216" s="79" t="b">
        <f t="shared" si="57"/>
        <v>0</v>
      </c>
      <c r="P216" s="79">
        <f>SUBTOTAL(9,'Base de datos'!AS220:BP220)</f>
        <v>0</v>
      </c>
      <c r="Q216" s="79" t="b">
        <f t="shared" si="58"/>
        <v>0</v>
      </c>
      <c r="R216" s="79">
        <f>SUBTOTAL(9,'Base de datos'!AS220,'Base de datos'!AV220,'Base de datos'!BK220,'Base de datos'!BN220)</f>
        <v>0</v>
      </c>
      <c r="S216" s="79" t="b">
        <f t="shared" si="59"/>
        <v>0</v>
      </c>
      <c r="T216" s="79">
        <f>SUBTOTAL(9,'Base de datos'!AY220,'Base de datos'!BH220)</f>
        <v>0</v>
      </c>
      <c r="U216" s="79" t="b">
        <f t="shared" si="60"/>
        <v>0</v>
      </c>
      <c r="V216" s="79">
        <f>SUBTOTAL(9,'Base de datos'!BA220,'Base de datos'!BF220)</f>
        <v>0</v>
      </c>
      <c r="W216" s="79" t="b">
        <f t="shared" si="61"/>
        <v>0</v>
      </c>
      <c r="X216" s="79">
        <f>SUBTOTAL(9,'Base de datos'!AT220,'Base de datos'!BC220,'Base de datos'!BI220,'Base de datos'!BM220,'Base de datos'!BO220)</f>
        <v>0</v>
      </c>
      <c r="Y216" s="79" t="b">
        <f t="shared" si="62"/>
        <v>0</v>
      </c>
      <c r="Z216" s="79">
        <f>SUBTOTAL(9,'Base de datos'!AX220,'Base de datos'!BE220)</f>
        <v>0</v>
      </c>
      <c r="AA216" s="79" t="b">
        <f t="shared" si="63"/>
        <v>0</v>
      </c>
      <c r="AB216" s="79">
        <f>SUBTOTAL(9,'Base de datos'!BD220,'Base de datos'!BG220)</f>
        <v>0</v>
      </c>
      <c r="AC216" s="79" t="b">
        <f t="shared" si="64"/>
        <v>0</v>
      </c>
      <c r="AD216" s="79">
        <f>SUBTOTAL(9,'Base de datos'!AU220,'Base de datos'!AW220,'Base de datos'!AZ220,'Base de datos'!BJ220,'Base de datos'!BL220)</f>
        <v>0</v>
      </c>
      <c r="AE216" s="79" t="b">
        <f t="shared" si="65"/>
        <v>0</v>
      </c>
      <c r="AF216" s="79">
        <f>SUBTOTAL(9,'Base de datos'!BB220,'Base de datos'!BP220)</f>
        <v>0</v>
      </c>
      <c r="AG216" s="79" t="b">
        <f t="shared" si="66"/>
        <v>0</v>
      </c>
      <c r="AH216" s="79">
        <f>Tabulación!B216+Tabulación!D216+Tabulación!F216+Tabulación!H216+Tabulación!J216+Tabulación!L216+Tabulación!N216+Tabulación!P216</f>
        <v>0</v>
      </c>
      <c r="AI216" s="79" t="b">
        <f t="shared" si="67"/>
        <v>0</v>
      </c>
    </row>
    <row r="217" spans="1:35" x14ac:dyDescent="0.2">
      <c r="A217" s="1" t="str">
        <f>'Base de datos'!A221</f>
        <v>CUESTIONARIO 215</v>
      </c>
      <c r="B217" s="82">
        <f xml:space="preserve"> SUBTOTAL(9,'Base de datos'!K221:N221)</f>
        <v>0</v>
      </c>
      <c r="C217" s="79" t="b">
        <f t="shared" si="51"/>
        <v>0</v>
      </c>
      <c r="D217" s="82">
        <f xml:space="preserve"> SUBTOTAL(9,'Base de datos'!O221:R221)</f>
        <v>0</v>
      </c>
      <c r="E217" s="79" t="b">
        <f t="shared" si="52"/>
        <v>0</v>
      </c>
      <c r="F217" s="82">
        <f xml:space="preserve"> SUBTOTAL(9,'Base de datos'!S221:X221)</f>
        <v>0</v>
      </c>
      <c r="G217" s="79" t="b">
        <f t="shared" si="53"/>
        <v>0</v>
      </c>
      <c r="H217" s="79">
        <f>SUBTOTAL(9,'Base de datos'!Y221:AB221)</f>
        <v>0</v>
      </c>
      <c r="I217" s="79" t="b">
        <f t="shared" si="54"/>
        <v>0</v>
      </c>
      <c r="J217" s="79">
        <f>SUBTOTAL(9,'Base de datos'!AC221:AH221)</f>
        <v>0</v>
      </c>
      <c r="K217" s="79" t="b">
        <f t="shared" si="55"/>
        <v>0</v>
      </c>
      <c r="L217" s="79">
        <f>SUBTOTAL(9,'Base de datos'!AI221:AM221)</f>
        <v>0</v>
      </c>
      <c r="M217" s="79" t="b">
        <f t="shared" si="56"/>
        <v>0</v>
      </c>
      <c r="N217" s="79">
        <f>SUBTOTAL(9,'Base de datos'!AN221:AR221)</f>
        <v>0</v>
      </c>
      <c r="O217" s="79" t="b">
        <f t="shared" si="57"/>
        <v>0</v>
      </c>
      <c r="P217" s="79">
        <f>SUBTOTAL(9,'Base de datos'!AS221:BP221)</f>
        <v>0</v>
      </c>
      <c r="Q217" s="79" t="b">
        <f t="shared" si="58"/>
        <v>0</v>
      </c>
      <c r="R217" s="79">
        <f>SUBTOTAL(9,'Base de datos'!AS221,'Base de datos'!AV221,'Base de datos'!BK221,'Base de datos'!BN221)</f>
        <v>0</v>
      </c>
      <c r="S217" s="79" t="b">
        <f t="shared" si="59"/>
        <v>0</v>
      </c>
      <c r="T217" s="79">
        <f>SUBTOTAL(9,'Base de datos'!AY221,'Base de datos'!BH221)</f>
        <v>0</v>
      </c>
      <c r="U217" s="79" t="b">
        <f t="shared" si="60"/>
        <v>0</v>
      </c>
      <c r="V217" s="79">
        <f>SUBTOTAL(9,'Base de datos'!BA221,'Base de datos'!BF221)</f>
        <v>0</v>
      </c>
      <c r="W217" s="79" t="b">
        <f t="shared" si="61"/>
        <v>0</v>
      </c>
      <c r="X217" s="79">
        <f>SUBTOTAL(9,'Base de datos'!AT221,'Base de datos'!BC221,'Base de datos'!BI221,'Base de datos'!BM221,'Base de datos'!BO221)</f>
        <v>0</v>
      </c>
      <c r="Y217" s="79" t="b">
        <f t="shared" si="62"/>
        <v>0</v>
      </c>
      <c r="Z217" s="79">
        <f>SUBTOTAL(9,'Base de datos'!AX221,'Base de datos'!BE221)</f>
        <v>0</v>
      </c>
      <c r="AA217" s="79" t="b">
        <f t="shared" si="63"/>
        <v>0</v>
      </c>
      <c r="AB217" s="79">
        <f>SUBTOTAL(9,'Base de datos'!BD221,'Base de datos'!BG221)</f>
        <v>0</v>
      </c>
      <c r="AC217" s="79" t="b">
        <f t="shared" si="64"/>
        <v>0</v>
      </c>
      <c r="AD217" s="79">
        <f>SUBTOTAL(9,'Base de datos'!AU221,'Base de datos'!AW221,'Base de datos'!AZ221,'Base de datos'!BJ221,'Base de datos'!BL221)</f>
        <v>0</v>
      </c>
      <c r="AE217" s="79" t="b">
        <f t="shared" si="65"/>
        <v>0</v>
      </c>
      <c r="AF217" s="79">
        <f>SUBTOTAL(9,'Base de datos'!BB221,'Base de datos'!BP221)</f>
        <v>0</v>
      </c>
      <c r="AG217" s="79" t="b">
        <f t="shared" si="66"/>
        <v>0</v>
      </c>
      <c r="AH217" s="79">
        <f>Tabulación!B217+Tabulación!D217+Tabulación!F217+Tabulación!H217+Tabulación!J217+Tabulación!L217+Tabulación!N217+Tabulación!P217</f>
        <v>0</v>
      </c>
      <c r="AI217" s="79" t="b">
        <f t="shared" si="67"/>
        <v>0</v>
      </c>
    </row>
    <row r="218" spans="1:35" x14ac:dyDescent="0.2">
      <c r="A218" s="1" t="str">
        <f>'Base de datos'!A222</f>
        <v>CUESTIONARIO 216</v>
      </c>
      <c r="B218" s="82">
        <f xml:space="preserve"> SUBTOTAL(9,'Base de datos'!K222:N222)</f>
        <v>0</v>
      </c>
      <c r="C218" s="79" t="b">
        <f t="shared" si="51"/>
        <v>0</v>
      </c>
      <c r="D218" s="82">
        <f xml:space="preserve"> SUBTOTAL(9,'Base de datos'!O222:R222)</f>
        <v>0</v>
      </c>
      <c r="E218" s="79" t="b">
        <f t="shared" si="52"/>
        <v>0</v>
      </c>
      <c r="F218" s="82">
        <f xml:space="preserve"> SUBTOTAL(9,'Base de datos'!S222:X222)</f>
        <v>0</v>
      </c>
      <c r="G218" s="79" t="b">
        <f t="shared" si="53"/>
        <v>0</v>
      </c>
      <c r="H218" s="79">
        <f>SUBTOTAL(9,'Base de datos'!Y222:AB222)</f>
        <v>0</v>
      </c>
      <c r="I218" s="79" t="b">
        <f t="shared" si="54"/>
        <v>0</v>
      </c>
      <c r="J218" s="79">
        <f>SUBTOTAL(9,'Base de datos'!AC222:AH222)</f>
        <v>0</v>
      </c>
      <c r="K218" s="79" t="b">
        <f t="shared" si="55"/>
        <v>0</v>
      </c>
      <c r="L218" s="79">
        <f>SUBTOTAL(9,'Base de datos'!AI222:AM222)</f>
        <v>0</v>
      </c>
      <c r="M218" s="79" t="b">
        <f t="shared" si="56"/>
        <v>0</v>
      </c>
      <c r="N218" s="79">
        <f>SUBTOTAL(9,'Base de datos'!AN222:AR222)</f>
        <v>0</v>
      </c>
      <c r="O218" s="79" t="b">
        <f t="shared" si="57"/>
        <v>0</v>
      </c>
      <c r="P218" s="79">
        <f>SUBTOTAL(9,'Base de datos'!AS222:BP222)</f>
        <v>0</v>
      </c>
      <c r="Q218" s="79" t="b">
        <f t="shared" si="58"/>
        <v>0</v>
      </c>
      <c r="R218" s="79">
        <f>SUBTOTAL(9,'Base de datos'!AS222,'Base de datos'!AV222,'Base de datos'!BK222,'Base de datos'!BN222)</f>
        <v>0</v>
      </c>
      <c r="S218" s="79" t="b">
        <f t="shared" si="59"/>
        <v>0</v>
      </c>
      <c r="T218" s="79">
        <f>SUBTOTAL(9,'Base de datos'!AY222,'Base de datos'!BH222)</f>
        <v>0</v>
      </c>
      <c r="U218" s="79" t="b">
        <f t="shared" si="60"/>
        <v>0</v>
      </c>
      <c r="V218" s="79">
        <f>SUBTOTAL(9,'Base de datos'!BA222,'Base de datos'!BF222)</f>
        <v>0</v>
      </c>
      <c r="W218" s="79" t="b">
        <f t="shared" si="61"/>
        <v>0</v>
      </c>
      <c r="X218" s="79">
        <f>SUBTOTAL(9,'Base de datos'!AT222,'Base de datos'!BC222,'Base de datos'!BI222,'Base de datos'!BM222,'Base de datos'!BO222)</f>
        <v>0</v>
      </c>
      <c r="Y218" s="79" t="b">
        <f t="shared" si="62"/>
        <v>0</v>
      </c>
      <c r="Z218" s="79">
        <f>SUBTOTAL(9,'Base de datos'!AX222,'Base de datos'!BE222)</f>
        <v>0</v>
      </c>
      <c r="AA218" s="79" t="b">
        <f t="shared" si="63"/>
        <v>0</v>
      </c>
      <c r="AB218" s="79">
        <f>SUBTOTAL(9,'Base de datos'!BD222,'Base de datos'!BG222)</f>
        <v>0</v>
      </c>
      <c r="AC218" s="79" t="b">
        <f t="shared" si="64"/>
        <v>0</v>
      </c>
      <c r="AD218" s="79">
        <f>SUBTOTAL(9,'Base de datos'!AU222,'Base de datos'!AW222,'Base de datos'!AZ222,'Base de datos'!BJ222,'Base de datos'!BL222)</f>
        <v>0</v>
      </c>
      <c r="AE218" s="79" t="b">
        <f t="shared" si="65"/>
        <v>0</v>
      </c>
      <c r="AF218" s="79">
        <f>SUBTOTAL(9,'Base de datos'!BB222,'Base de datos'!BP222)</f>
        <v>0</v>
      </c>
      <c r="AG218" s="79" t="b">
        <f t="shared" si="66"/>
        <v>0</v>
      </c>
      <c r="AH218" s="79">
        <f>Tabulación!B218+Tabulación!D218+Tabulación!F218+Tabulación!H218+Tabulación!J218+Tabulación!L218+Tabulación!N218+Tabulación!P218</f>
        <v>0</v>
      </c>
      <c r="AI218" s="79" t="b">
        <f t="shared" si="67"/>
        <v>0</v>
      </c>
    </row>
    <row r="219" spans="1:35" x14ac:dyDescent="0.2">
      <c r="A219" s="1" t="str">
        <f>'Base de datos'!A223</f>
        <v>CUESTIONARIO 217</v>
      </c>
      <c r="B219" s="82">
        <f xml:space="preserve"> SUBTOTAL(9,'Base de datos'!K223:N223)</f>
        <v>0</v>
      </c>
      <c r="C219" s="79" t="b">
        <f t="shared" si="51"/>
        <v>0</v>
      </c>
      <c r="D219" s="82">
        <f xml:space="preserve"> SUBTOTAL(9,'Base de datos'!O223:R223)</f>
        <v>0</v>
      </c>
      <c r="E219" s="79" t="b">
        <f t="shared" si="52"/>
        <v>0</v>
      </c>
      <c r="F219" s="82">
        <f xml:space="preserve"> SUBTOTAL(9,'Base de datos'!S223:X223)</f>
        <v>0</v>
      </c>
      <c r="G219" s="79" t="b">
        <f t="shared" si="53"/>
        <v>0</v>
      </c>
      <c r="H219" s="79">
        <f>SUBTOTAL(9,'Base de datos'!Y223:AB223)</f>
        <v>0</v>
      </c>
      <c r="I219" s="79" t="b">
        <f t="shared" si="54"/>
        <v>0</v>
      </c>
      <c r="J219" s="79">
        <f>SUBTOTAL(9,'Base de datos'!AC223:AH223)</f>
        <v>0</v>
      </c>
      <c r="K219" s="79" t="b">
        <f t="shared" si="55"/>
        <v>0</v>
      </c>
      <c r="L219" s="79">
        <f>SUBTOTAL(9,'Base de datos'!AI223:AM223)</f>
        <v>0</v>
      </c>
      <c r="M219" s="79" t="b">
        <f t="shared" si="56"/>
        <v>0</v>
      </c>
      <c r="N219" s="79">
        <f>SUBTOTAL(9,'Base de datos'!AN223:AR223)</f>
        <v>0</v>
      </c>
      <c r="O219" s="79" t="b">
        <f t="shared" si="57"/>
        <v>0</v>
      </c>
      <c r="P219" s="79">
        <f>SUBTOTAL(9,'Base de datos'!AS223:BP223)</f>
        <v>0</v>
      </c>
      <c r="Q219" s="79" t="b">
        <f t="shared" si="58"/>
        <v>0</v>
      </c>
      <c r="R219" s="79">
        <f>SUBTOTAL(9,'Base de datos'!AS223,'Base de datos'!AV223,'Base de datos'!BK223,'Base de datos'!BN223)</f>
        <v>0</v>
      </c>
      <c r="S219" s="79" t="b">
        <f t="shared" si="59"/>
        <v>0</v>
      </c>
      <c r="T219" s="79">
        <f>SUBTOTAL(9,'Base de datos'!AY223,'Base de datos'!BH223)</f>
        <v>0</v>
      </c>
      <c r="U219" s="79" t="b">
        <f t="shared" si="60"/>
        <v>0</v>
      </c>
      <c r="V219" s="79">
        <f>SUBTOTAL(9,'Base de datos'!BA223,'Base de datos'!BF223)</f>
        <v>0</v>
      </c>
      <c r="W219" s="79" t="b">
        <f t="shared" si="61"/>
        <v>0</v>
      </c>
      <c r="X219" s="79">
        <f>SUBTOTAL(9,'Base de datos'!AT223,'Base de datos'!BC223,'Base de datos'!BI223,'Base de datos'!BM223,'Base de datos'!BO223)</f>
        <v>0</v>
      </c>
      <c r="Y219" s="79" t="b">
        <f t="shared" si="62"/>
        <v>0</v>
      </c>
      <c r="Z219" s="79">
        <f>SUBTOTAL(9,'Base de datos'!AX223,'Base de datos'!BE223)</f>
        <v>0</v>
      </c>
      <c r="AA219" s="79" t="b">
        <f t="shared" si="63"/>
        <v>0</v>
      </c>
      <c r="AB219" s="79">
        <f>SUBTOTAL(9,'Base de datos'!BD223,'Base de datos'!BG223)</f>
        <v>0</v>
      </c>
      <c r="AC219" s="79" t="b">
        <f t="shared" si="64"/>
        <v>0</v>
      </c>
      <c r="AD219" s="79">
        <f>SUBTOTAL(9,'Base de datos'!AU223,'Base de datos'!AW223,'Base de datos'!AZ223,'Base de datos'!BJ223,'Base de datos'!BL223)</f>
        <v>0</v>
      </c>
      <c r="AE219" s="79" t="b">
        <f t="shared" si="65"/>
        <v>0</v>
      </c>
      <c r="AF219" s="79">
        <f>SUBTOTAL(9,'Base de datos'!BB223,'Base de datos'!BP223)</f>
        <v>0</v>
      </c>
      <c r="AG219" s="79" t="b">
        <f t="shared" si="66"/>
        <v>0</v>
      </c>
      <c r="AH219" s="79">
        <f>Tabulación!B219+Tabulación!D219+Tabulación!F219+Tabulación!H219+Tabulación!J219+Tabulación!L219+Tabulación!N219+Tabulación!P219</f>
        <v>0</v>
      </c>
      <c r="AI219" s="79" t="b">
        <f t="shared" si="67"/>
        <v>0</v>
      </c>
    </row>
    <row r="220" spans="1:35" x14ac:dyDescent="0.2">
      <c r="A220" s="1" t="str">
        <f>'Base de datos'!A224</f>
        <v>CUESTIONARIO 218</v>
      </c>
      <c r="B220" s="82">
        <f xml:space="preserve"> SUBTOTAL(9,'Base de datos'!K224:N224)</f>
        <v>0</v>
      </c>
      <c r="C220" s="79" t="b">
        <f t="shared" si="51"/>
        <v>0</v>
      </c>
      <c r="D220" s="82">
        <f xml:space="preserve"> SUBTOTAL(9,'Base de datos'!O224:R224)</f>
        <v>0</v>
      </c>
      <c r="E220" s="79" t="b">
        <f t="shared" si="52"/>
        <v>0</v>
      </c>
      <c r="F220" s="82">
        <f xml:space="preserve"> SUBTOTAL(9,'Base de datos'!S224:X224)</f>
        <v>0</v>
      </c>
      <c r="G220" s="79" t="b">
        <f t="shared" si="53"/>
        <v>0</v>
      </c>
      <c r="H220" s="79">
        <f>SUBTOTAL(9,'Base de datos'!Y224:AB224)</f>
        <v>0</v>
      </c>
      <c r="I220" s="79" t="b">
        <f t="shared" si="54"/>
        <v>0</v>
      </c>
      <c r="J220" s="79">
        <f>SUBTOTAL(9,'Base de datos'!AC224:AH224)</f>
        <v>0</v>
      </c>
      <c r="K220" s="79" t="b">
        <f t="shared" si="55"/>
        <v>0</v>
      </c>
      <c r="L220" s="79">
        <f>SUBTOTAL(9,'Base de datos'!AI224:AM224)</f>
        <v>0</v>
      </c>
      <c r="M220" s="79" t="b">
        <f t="shared" si="56"/>
        <v>0</v>
      </c>
      <c r="N220" s="79">
        <f>SUBTOTAL(9,'Base de datos'!AN224:AR224)</f>
        <v>0</v>
      </c>
      <c r="O220" s="79" t="b">
        <f t="shared" si="57"/>
        <v>0</v>
      </c>
      <c r="P220" s="79">
        <f>SUBTOTAL(9,'Base de datos'!AS224:BP224)</f>
        <v>0</v>
      </c>
      <c r="Q220" s="79" t="b">
        <f t="shared" si="58"/>
        <v>0</v>
      </c>
      <c r="R220" s="79">
        <f>SUBTOTAL(9,'Base de datos'!AS224,'Base de datos'!AV224,'Base de datos'!BK224,'Base de datos'!BN224)</f>
        <v>0</v>
      </c>
      <c r="S220" s="79" t="b">
        <f t="shared" si="59"/>
        <v>0</v>
      </c>
      <c r="T220" s="79">
        <f>SUBTOTAL(9,'Base de datos'!AY224,'Base de datos'!BH224)</f>
        <v>0</v>
      </c>
      <c r="U220" s="79" t="b">
        <f t="shared" si="60"/>
        <v>0</v>
      </c>
      <c r="V220" s="79">
        <f>SUBTOTAL(9,'Base de datos'!BA224,'Base de datos'!BF224)</f>
        <v>0</v>
      </c>
      <c r="W220" s="79" t="b">
        <f t="shared" si="61"/>
        <v>0</v>
      </c>
      <c r="X220" s="79">
        <f>SUBTOTAL(9,'Base de datos'!AT224,'Base de datos'!BC224,'Base de datos'!BI224,'Base de datos'!BM224,'Base de datos'!BO224)</f>
        <v>0</v>
      </c>
      <c r="Y220" s="79" t="b">
        <f t="shared" si="62"/>
        <v>0</v>
      </c>
      <c r="Z220" s="79">
        <f>SUBTOTAL(9,'Base de datos'!AX224,'Base de datos'!BE224)</f>
        <v>0</v>
      </c>
      <c r="AA220" s="79" t="b">
        <f t="shared" si="63"/>
        <v>0</v>
      </c>
      <c r="AB220" s="79">
        <f>SUBTOTAL(9,'Base de datos'!BD224,'Base de datos'!BG224)</f>
        <v>0</v>
      </c>
      <c r="AC220" s="79" t="b">
        <f t="shared" si="64"/>
        <v>0</v>
      </c>
      <c r="AD220" s="79">
        <f>SUBTOTAL(9,'Base de datos'!AU224,'Base de datos'!AW224,'Base de datos'!AZ224,'Base de datos'!BJ224,'Base de datos'!BL224)</f>
        <v>0</v>
      </c>
      <c r="AE220" s="79" t="b">
        <f t="shared" si="65"/>
        <v>0</v>
      </c>
      <c r="AF220" s="79">
        <f>SUBTOTAL(9,'Base de datos'!BB224,'Base de datos'!BP224)</f>
        <v>0</v>
      </c>
      <c r="AG220" s="79" t="b">
        <f t="shared" si="66"/>
        <v>0</v>
      </c>
      <c r="AH220" s="79">
        <f>Tabulación!B220+Tabulación!D220+Tabulación!F220+Tabulación!H220+Tabulación!J220+Tabulación!L220+Tabulación!N220+Tabulación!P220</f>
        <v>0</v>
      </c>
      <c r="AI220" s="79" t="b">
        <f t="shared" si="67"/>
        <v>0</v>
      </c>
    </row>
    <row r="221" spans="1:35" x14ac:dyDescent="0.2">
      <c r="A221" s="1" t="str">
        <f>'Base de datos'!A225</f>
        <v>CUESTIONARIO 219</v>
      </c>
      <c r="B221" s="82">
        <f xml:space="preserve"> SUBTOTAL(9,'Base de datos'!K225:N225)</f>
        <v>0</v>
      </c>
      <c r="C221" s="79" t="b">
        <f t="shared" si="51"/>
        <v>0</v>
      </c>
      <c r="D221" s="82">
        <f xml:space="preserve"> SUBTOTAL(9,'Base de datos'!O225:R225)</f>
        <v>0</v>
      </c>
      <c r="E221" s="79" t="b">
        <f t="shared" si="52"/>
        <v>0</v>
      </c>
      <c r="F221" s="82">
        <f xml:space="preserve"> SUBTOTAL(9,'Base de datos'!S225:X225)</f>
        <v>0</v>
      </c>
      <c r="G221" s="79" t="b">
        <f t="shared" si="53"/>
        <v>0</v>
      </c>
      <c r="H221" s="79">
        <f>SUBTOTAL(9,'Base de datos'!Y225:AB225)</f>
        <v>0</v>
      </c>
      <c r="I221" s="79" t="b">
        <f t="shared" si="54"/>
        <v>0</v>
      </c>
      <c r="J221" s="79">
        <f>SUBTOTAL(9,'Base de datos'!AC225:AH225)</f>
        <v>0</v>
      </c>
      <c r="K221" s="79" t="b">
        <f t="shared" si="55"/>
        <v>0</v>
      </c>
      <c r="L221" s="79">
        <f>SUBTOTAL(9,'Base de datos'!AI225:AM225)</f>
        <v>0</v>
      </c>
      <c r="M221" s="79" t="b">
        <f t="shared" si="56"/>
        <v>0</v>
      </c>
      <c r="N221" s="79">
        <f>SUBTOTAL(9,'Base de datos'!AN225:AR225)</f>
        <v>0</v>
      </c>
      <c r="O221" s="79" t="b">
        <f t="shared" si="57"/>
        <v>0</v>
      </c>
      <c r="P221" s="79">
        <f>SUBTOTAL(9,'Base de datos'!AS225:BP225)</f>
        <v>0</v>
      </c>
      <c r="Q221" s="79" t="b">
        <f t="shared" si="58"/>
        <v>0</v>
      </c>
      <c r="R221" s="79">
        <f>SUBTOTAL(9,'Base de datos'!AS225,'Base de datos'!AV225,'Base de datos'!BK225,'Base de datos'!BN225)</f>
        <v>0</v>
      </c>
      <c r="S221" s="79" t="b">
        <f t="shared" si="59"/>
        <v>0</v>
      </c>
      <c r="T221" s="79">
        <f>SUBTOTAL(9,'Base de datos'!AY225,'Base de datos'!BH225)</f>
        <v>0</v>
      </c>
      <c r="U221" s="79" t="b">
        <f t="shared" si="60"/>
        <v>0</v>
      </c>
      <c r="V221" s="79">
        <f>SUBTOTAL(9,'Base de datos'!BA225,'Base de datos'!BF225)</f>
        <v>0</v>
      </c>
      <c r="W221" s="79" t="b">
        <f t="shared" si="61"/>
        <v>0</v>
      </c>
      <c r="X221" s="79">
        <f>SUBTOTAL(9,'Base de datos'!AT225,'Base de datos'!BC225,'Base de datos'!BI225,'Base de datos'!BM225,'Base de datos'!BO225)</f>
        <v>0</v>
      </c>
      <c r="Y221" s="79" t="b">
        <f t="shared" si="62"/>
        <v>0</v>
      </c>
      <c r="Z221" s="79">
        <f>SUBTOTAL(9,'Base de datos'!AX225,'Base de datos'!BE225)</f>
        <v>0</v>
      </c>
      <c r="AA221" s="79" t="b">
        <f t="shared" si="63"/>
        <v>0</v>
      </c>
      <c r="AB221" s="79">
        <f>SUBTOTAL(9,'Base de datos'!BD225,'Base de datos'!BG225)</f>
        <v>0</v>
      </c>
      <c r="AC221" s="79" t="b">
        <f t="shared" si="64"/>
        <v>0</v>
      </c>
      <c r="AD221" s="79">
        <f>SUBTOTAL(9,'Base de datos'!AU225,'Base de datos'!AW225,'Base de datos'!AZ225,'Base de datos'!BJ225,'Base de datos'!BL225)</f>
        <v>0</v>
      </c>
      <c r="AE221" s="79" t="b">
        <f t="shared" si="65"/>
        <v>0</v>
      </c>
      <c r="AF221" s="79">
        <f>SUBTOTAL(9,'Base de datos'!BB225,'Base de datos'!BP225)</f>
        <v>0</v>
      </c>
      <c r="AG221" s="79" t="b">
        <f t="shared" si="66"/>
        <v>0</v>
      </c>
      <c r="AH221" s="79">
        <f>Tabulación!B221+Tabulación!D221+Tabulación!F221+Tabulación!H221+Tabulación!J221+Tabulación!L221+Tabulación!N221+Tabulación!P221</f>
        <v>0</v>
      </c>
      <c r="AI221" s="79" t="b">
        <f t="shared" si="67"/>
        <v>0</v>
      </c>
    </row>
    <row r="222" spans="1:35" x14ac:dyDescent="0.2">
      <c r="A222" s="1" t="str">
        <f>'Base de datos'!A226</f>
        <v>CUESTIONARIO 220</v>
      </c>
      <c r="B222" s="82">
        <f xml:space="preserve"> SUBTOTAL(9,'Base de datos'!K226:N226)</f>
        <v>0</v>
      </c>
      <c r="C222" s="79" t="b">
        <f t="shared" si="51"/>
        <v>0</v>
      </c>
      <c r="D222" s="82">
        <f xml:space="preserve"> SUBTOTAL(9,'Base de datos'!O226:R226)</f>
        <v>0</v>
      </c>
      <c r="E222" s="79" t="b">
        <f t="shared" si="52"/>
        <v>0</v>
      </c>
      <c r="F222" s="82">
        <f xml:space="preserve"> SUBTOTAL(9,'Base de datos'!S226:X226)</f>
        <v>0</v>
      </c>
      <c r="G222" s="79" t="b">
        <f t="shared" si="53"/>
        <v>0</v>
      </c>
      <c r="H222" s="79">
        <f>SUBTOTAL(9,'Base de datos'!Y226:AB226)</f>
        <v>0</v>
      </c>
      <c r="I222" s="79" t="b">
        <f t="shared" si="54"/>
        <v>0</v>
      </c>
      <c r="J222" s="79">
        <f>SUBTOTAL(9,'Base de datos'!AC226:AH226)</f>
        <v>0</v>
      </c>
      <c r="K222" s="79" t="b">
        <f t="shared" si="55"/>
        <v>0</v>
      </c>
      <c r="L222" s="79">
        <f>SUBTOTAL(9,'Base de datos'!AI226:AM226)</f>
        <v>0</v>
      </c>
      <c r="M222" s="79" t="b">
        <f t="shared" si="56"/>
        <v>0</v>
      </c>
      <c r="N222" s="79">
        <f>SUBTOTAL(9,'Base de datos'!AN226:AR226)</f>
        <v>0</v>
      </c>
      <c r="O222" s="79" t="b">
        <f t="shared" si="57"/>
        <v>0</v>
      </c>
      <c r="P222" s="79">
        <f>SUBTOTAL(9,'Base de datos'!AS226:BP226)</f>
        <v>0</v>
      </c>
      <c r="Q222" s="79" t="b">
        <f t="shared" si="58"/>
        <v>0</v>
      </c>
      <c r="R222" s="79">
        <f>SUBTOTAL(9,'Base de datos'!AS226,'Base de datos'!AV226,'Base de datos'!BK226,'Base de datos'!BN226)</f>
        <v>0</v>
      </c>
      <c r="S222" s="79" t="b">
        <f t="shared" si="59"/>
        <v>0</v>
      </c>
      <c r="T222" s="79">
        <f>SUBTOTAL(9,'Base de datos'!AY226,'Base de datos'!BH226)</f>
        <v>0</v>
      </c>
      <c r="U222" s="79" t="b">
        <f t="shared" si="60"/>
        <v>0</v>
      </c>
      <c r="V222" s="79">
        <f>SUBTOTAL(9,'Base de datos'!BA226,'Base de datos'!BF226)</f>
        <v>0</v>
      </c>
      <c r="W222" s="79" t="b">
        <f t="shared" si="61"/>
        <v>0</v>
      </c>
      <c r="X222" s="79">
        <f>SUBTOTAL(9,'Base de datos'!AT226,'Base de datos'!BC226,'Base de datos'!BI226,'Base de datos'!BM226,'Base de datos'!BO226)</f>
        <v>0</v>
      </c>
      <c r="Y222" s="79" t="b">
        <f t="shared" si="62"/>
        <v>0</v>
      </c>
      <c r="Z222" s="79">
        <f>SUBTOTAL(9,'Base de datos'!AX226,'Base de datos'!BE226)</f>
        <v>0</v>
      </c>
      <c r="AA222" s="79" t="b">
        <f t="shared" si="63"/>
        <v>0</v>
      </c>
      <c r="AB222" s="79">
        <f>SUBTOTAL(9,'Base de datos'!BD226,'Base de datos'!BG226)</f>
        <v>0</v>
      </c>
      <c r="AC222" s="79" t="b">
        <f t="shared" si="64"/>
        <v>0</v>
      </c>
      <c r="AD222" s="79">
        <f>SUBTOTAL(9,'Base de datos'!AU226,'Base de datos'!AW226,'Base de datos'!AZ226,'Base de datos'!BJ226,'Base de datos'!BL226)</f>
        <v>0</v>
      </c>
      <c r="AE222" s="79" t="b">
        <f t="shared" si="65"/>
        <v>0</v>
      </c>
      <c r="AF222" s="79">
        <f>SUBTOTAL(9,'Base de datos'!BB226,'Base de datos'!BP226)</f>
        <v>0</v>
      </c>
      <c r="AG222" s="79" t="b">
        <f t="shared" si="66"/>
        <v>0</v>
      </c>
      <c r="AH222" s="79">
        <f>Tabulación!B222+Tabulación!D222+Tabulación!F222+Tabulación!H222+Tabulación!J222+Tabulación!L222+Tabulación!N222+Tabulación!P222</f>
        <v>0</v>
      </c>
      <c r="AI222" s="79" t="b">
        <f t="shared" si="67"/>
        <v>0</v>
      </c>
    </row>
    <row r="223" spans="1:35" x14ac:dyDescent="0.2">
      <c r="A223" s="1" t="str">
        <f>'Base de datos'!A227</f>
        <v>CUESTIONARIO 221</v>
      </c>
      <c r="B223" s="82">
        <f xml:space="preserve"> SUBTOTAL(9,'Base de datos'!K227:N227)</f>
        <v>0</v>
      </c>
      <c r="C223" s="79" t="b">
        <f t="shared" si="51"/>
        <v>0</v>
      </c>
      <c r="D223" s="82">
        <f xml:space="preserve"> SUBTOTAL(9,'Base de datos'!O227:R227)</f>
        <v>0</v>
      </c>
      <c r="E223" s="79" t="b">
        <f t="shared" si="52"/>
        <v>0</v>
      </c>
      <c r="F223" s="82">
        <f xml:space="preserve"> SUBTOTAL(9,'Base de datos'!S227:X227)</f>
        <v>0</v>
      </c>
      <c r="G223" s="79" t="b">
        <f t="shared" si="53"/>
        <v>0</v>
      </c>
      <c r="H223" s="79">
        <f>SUBTOTAL(9,'Base de datos'!Y227:AB227)</f>
        <v>0</v>
      </c>
      <c r="I223" s="79" t="b">
        <f t="shared" si="54"/>
        <v>0</v>
      </c>
      <c r="J223" s="79">
        <f>SUBTOTAL(9,'Base de datos'!AC227:AH227)</f>
        <v>0</v>
      </c>
      <c r="K223" s="79" t="b">
        <f t="shared" si="55"/>
        <v>0</v>
      </c>
      <c r="L223" s="79">
        <f>SUBTOTAL(9,'Base de datos'!AI227:AM227)</f>
        <v>0</v>
      </c>
      <c r="M223" s="79" t="b">
        <f t="shared" si="56"/>
        <v>0</v>
      </c>
      <c r="N223" s="79">
        <f>SUBTOTAL(9,'Base de datos'!AN227:AR227)</f>
        <v>0</v>
      </c>
      <c r="O223" s="79" t="b">
        <f t="shared" si="57"/>
        <v>0</v>
      </c>
      <c r="P223" s="79">
        <f>SUBTOTAL(9,'Base de datos'!AS227:BP227)</f>
        <v>0</v>
      </c>
      <c r="Q223" s="79" t="b">
        <f t="shared" si="58"/>
        <v>0</v>
      </c>
      <c r="R223" s="79">
        <f>SUBTOTAL(9,'Base de datos'!AS227,'Base de datos'!AV227,'Base de datos'!BK227,'Base de datos'!BN227)</f>
        <v>0</v>
      </c>
      <c r="S223" s="79" t="b">
        <f t="shared" si="59"/>
        <v>0</v>
      </c>
      <c r="T223" s="79">
        <f>SUBTOTAL(9,'Base de datos'!AY227,'Base de datos'!BH227)</f>
        <v>0</v>
      </c>
      <c r="U223" s="79" t="b">
        <f t="shared" si="60"/>
        <v>0</v>
      </c>
      <c r="V223" s="79">
        <f>SUBTOTAL(9,'Base de datos'!BA227,'Base de datos'!BF227)</f>
        <v>0</v>
      </c>
      <c r="W223" s="79" t="b">
        <f t="shared" si="61"/>
        <v>0</v>
      </c>
      <c r="X223" s="79">
        <f>SUBTOTAL(9,'Base de datos'!AT227,'Base de datos'!BC227,'Base de datos'!BI227,'Base de datos'!BM227,'Base de datos'!BO227)</f>
        <v>0</v>
      </c>
      <c r="Y223" s="79" t="b">
        <f t="shared" si="62"/>
        <v>0</v>
      </c>
      <c r="Z223" s="79">
        <f>SUBTOTAL(9,'Base de datos'!AX227,'Base de datos'!BE227)</f>
        <v>0</v>
      </c>
      <c r="AA223" s="79" t="b">
        <f t="shared" si="63"/>
        <v>0</v>
      </c>
      <c r="AB223" s="79">
        <f>SUBTOTAL(9,'Base de datos'!BD227,'Base de datos'!BG227)</f>
        <v>0</v>
      </c>
      <c r="AC223" s="79" t="b">
        <f t="shared" si="64"/>
        <v>0</v>
      </c>
      <c r="AD223" s="79">
        <f>SUBTOTAL(9,'Base de datos'!AU227,'Base de datos'!AW227,'Base de datos'!AZ227,'Base de datos'!BJ227,'Base de datos'!BL227)</f>
        <v>0</v>
      </c>
      <c r="AE223" s="79" t="b">
        <f t="shared" si="65"/>
        <v>0</v>
      </c>
      <c r="AF223" s="79">
        <f>SUBTOTAL(9,'Base de datos'!BB227,'Base de datos'!BP227)</f>
        <v>0</v>
      </c>
      <c r="AG223" s="79" t="b">
        <f t="shared" si="66"/>
        <v>0</v>
      </c>
      <c r="AH223" s="79">
        <f>Tabulación!B223+Tabulación!D223+Tabulación!F223+Tabulación!H223+Tabulación!J223+Tabulación!L223+Tabulación!N223+Tabulación!P223</f>
        <v>0</v>
      </c>
      <c r="AI223" s="79" t="b">
        <f t="shared" si="67"/>
        <v>0</v>
      </c>
    </row>
    <row r="224" spans="1:35" x14ac:dyDescent="0.2">
      <c r="A224" s="1" t="str">
        <f>'Base de datos'!A228</f>
        <v>CUESTIONARIO 222</v>
      </c>
      <c r="B224" s="82">
        <f xml:space="preserve"> SUBTOTAL(9,'Base de datos'!K228:N228)</f>
        <v>0</v>
      </c>
      <c r="C224" s="79" t="b">
        <f t="shared" si="51"/>
        <v>0</v>
      </c>
      <c r="D224" s="82">
        <f xml:space="preserve"> SUBTOTAL(9,'Base de datos'!O228:R228)</f>
        <v>0</v>
      </c>
      <c r="E224" s="79" t="b">
        <f t="shared" si="52"/>
        <v>0</v>
      </c>
      <c r="F224" s="82">
        <f xml:space="preserve"> SUBTOTAL(9,'Base de datos'!S228:X228)</f>
        <v>0</v>
      </c>
      <c r="G224" s="79" t="b">
        <f t="shared" si="53"/>
        <v>0</v>
      </c>
      <c r="H224" s="79">
        <f>SUBTOTAL(9,'Base de datos'!Y228:AB228)</f>
        <v>0</v>
      </c>
      <c r="I224" s="79" t="b">
        <f t="shared" si="54"/>
        <v>0</v>
      </c>
      <c r="J224" s="79">
        <f>SUBTOTAL(9,'Base de datos'!AC228:AH228)</f>
        <v>0</v>
      </c>
      <c r="K224" s="79" t="b">
        <f t="shared" si="55"/>
        <v>0</v>
      </c>
      <c r="L224" s="79">
        <f>SUBTOTAL(9,'Base de datos'!AI228:AM228)</f>
        <v>0</v>
      </c>
      <c r="M224" s="79" t="b">
        <f t="shared" si="56"/>
        <v>0</v>
      </c>
      <c r="N224" s="79">
        <f>SUBTOTAL(9,'Base de datos'!AN228:AR228)</f>
        <v>0</v>
      </c>
      <c r="O224" s="79" t="b">
        <f t="shared" si="57"/>
        <v>0</v>
      </c>
      <c r="P224" s="79">
        <f>SUBTOTAL(9,'Base de datos'!AS228:BP228)</f>
        <v>0</v>
      </c>
      <c r="Q224" s="79" t="b">
        <f t="shared" si="58"/>
        <v>0</v>
      </c>
      <c r="R224" s="79">
        <f>SUBTOTAL(9,'Base de datos'!AS228,'Base de datos'!AV228,'Base de datos'!BK228,'Base de datos'!BN228)</f>
        <v>0</v>
      </c>
      <c r="S224" s="79" t="b">
        <f t="shared" si="59"/>
        <v>0</v>
      </c>
      <c r="T224" s="79">
        <f>SUBTOTAL(9,'Base de datos'!AY228,'Base de datos'!BH228)</f>
        <v>0</v>
      </c>
      <c r="U224" s="79" t="b">
        <f t="shared" si="60"/>
        <v>0</v>
      </c>
      <c r="V224" s="79">
        <f>SUBTOTAL(9,'Base de datos'!BA228,'Base de datos'!BF228)</f>
        <v>0</v>
      </c>
      <c r="W224" s="79" t="b">
        <f t="shared" si="61"/>
        <v>0</v>
      </c>
      <c r="X224" s="79">
        <f>SUBTOTAL(9,'Base de datos'!AT228,'Base de datos'!BC228,'Base de datos'!BI228,'Base de datos'!BM228,'Base de datos'!BO228)</f>
        <v>0</v>
      </c>
      <c r="Y224" s="79" t="b">
        <f t="shared" si="62"/>
        <v>0</v>
      </c>
      <c r="Z224" s="79">
        <f>SUBTOTAL(9,'Base de datos'!AX228,'Base de datos'!BE228)</f>
        <v>0</v>
      </c>
      <c r="AA224" s="79" t="b">
        <f t="shared" si="63"/>
        <v>0</v>
      </c>
      <c r="AB224" s="79">
        <f>SUBTOTAL(9,'Base de datos'!BD228,'Base de datos'!BG228)</f>
        <v>0</v>
      </c>
      <c r="AC224" s="79" t="b">
        <f t="shared" si="64"/>
        <v>0</v>
      </c>
      <c r="AD224" s="79">
        <f>SUBTOTAL(9,'Base de datos'!AU228,'Base de datos'!AW228,'Base de datos'!AZ228,'Base de datos'!BJ228,'Base de datos'!BL228)</f>
        <v>0</v>
      </c>
      <c r="AE224" s="79" t="b">
        <f t="shared" si="65"/>
        <v>0</v>
      </c>
      <c r="AF224" s="79">
        <f>SUBTOTAL(9,'Base de datos'!BB228,'Base de datos'!BP228)</f>
        <v>0</v>
      </c>
      <c r="AG224" s="79" t="b">
        <f t="shared" si="66"/>
        <v>0</v>
      </c>
      <c r="AH224" s="79">
        <f>Tabulación!B224+Tabulación!D224+Tabulación!F224+Tabulación!H224+Tabulación!J224+Tabulación!L224+Tabulación!N224+Tabulación!P224</f>
        <v>0</v>
      </c>
      <c r="AI224" s="79" t="b">
        <f t="shared" si="67"/>
        <v>0</v>
      </c>
    </row>
    <row r="225" spans="1:35" x14ac:dyDescent="0.2">
      <c r="A225" s="1" t="str">
        <f>'Base de datos'!A229</f>
        <v>CUESTIONARIO 223</v>
      </c>
      <c r="B225" s="82">
        <f xml:space="preserve"> SUBTOTAL(9,'Base de datos'!K229:N229)</f>
        <v>0</v>
      </c>
      <c r="C225" s="79" t="b">
        <f t="shared" si="51"/>
        <v>0</v>
      </c>
      <c r="D225" s="82">
        <f xml:space="preserve"> SUBTOTAL(9,'Base de datos'!O229:R229)</f>
        <v>0</v>
      </c>
      <c r="E225" s="79" t="b">
        <f t="shared" si="52"/>
        <v>0</v>
      </c>
      <c r="F225" s="82">
        <f xml:space="preserve"> SUBTOTAL(9,'Base de datos'!S229:X229)</f>
        <v>0</v>
      </c>
      <c r="G225" s="79" t="b">
        <f t="shared" si="53"/>
        <v>0</v>
      </c>
      <c r="H225" s="79">
        <f>SUBTOTAL(9,'Base de datos'!Y229:AB229)</f>
        <v>0</v>
      </c>
      <c r="I225" s="79" t="b">
        <f t="shared" si="54"/>
        <v>0</v>
      </c>
      <c r="J225" s="79">
        <f>SUBTOTAL(9,'Base de datos'!AC229:AH229)</f>
        <v>0</v>
      </c>
      <c r="K225" s="79" t="b">
        <f t="shared" si="55"/>
        <v>0</v>
      </c>
      <c r="L225" s="79">
        <f>SUBTOTAL(9,'Base de datos'!AI229:AM229)</f>
        <v>0</v>
      </c>
      <c r="M225" s="79" t="b">
        <f t="shared" si="56"/>
        <v>0</v>
      </c>
      <c r="N225" s="79">
        <f>SUBTOTAL(9,'Base de datos'!AN229:AR229)</f>
        <v>0</v>
      </c>
      <c r="O225" s="79" t="b">
        <f t="shared" si="57"/>
        <v>0</v>
      </c>
      <c r="P225" s="79">
        <f>SUBTOTAL(9,'Base de datos'!AS229:BP229)</f>
        <v>0</v>
      </c>
      <c r="Q225" s="79" t="b">
        <f t="shared" si="58"/>
        <v>0</v>
      </c>
      <c r="R225" s="79">
        <f>SUBTOTAL(9,'Base de datos'!AS229,'Base de datos'!AV229,'Base de datos'!BK229,'Base de datos'!BN229)</f>
        <v>0</v>
      </c>
      <c r="S225" s="79" t="b">
        <f t="shared" si="59"/>
        <v>0</v>
      </c>
      <c r="T225" s="79">
        <f>SUBTOTAL(9,'Base de datos'!AY229,'Base de datos'!BH229)</f>
        <v>0</v>
      </c>
      <c r="U225" s="79" t="b">
        <f t="shared" si="60"/>
        <v>0</v>
      </c>
      <c r="V225" s="79">
        <f>SUBTOTAL(9,'Base de datos'!BA229,'Base de datos'!BF229)</f>
        <v>0</v>
      </c>
      <c r="W225" s="79" t="b">
        <f t="shared" si="61"/>
        <v>0</v>
      </c>
      <c r="X225" s="79">
        <f>SUBTOTAL(9,'Base de datos'!AT229,'Base de datos'!BC229,'Base de datos'!BI229,'Base de datos'!BM229,'Base de datos'!BO229)</f>
        <v>0</v>
      </c>
      <c r="Y225" s="79" t="b">
        <f t="shared" si="62"/>
        <v>0</v>
      </c>
      <c r="Z225" s="79">
        <f>SUBTOTAL(9,'Base de datos'!AX229,'Base de datos'!BE229)</f>
        <v>0</v>
      </c>
      <c r="AA225" s="79" t="b">
        <f t="shared" si="63"/>
        <v>0</v>
      </c>
      <c r="AB225" s="79">
        <f>SUBTOTAL(9,'Base de datos'!BD229,'Base de datos'!BG229)</f>
        <v>0</v>
      </c>
      <c r="AC225" s="79" t="b">
        <f t="shared" si="64"/>
        <v>0</v>
      </c>
      <c r="AD225" s="79">
        <f>SUBTOTAL(9,'Base de datos'!AU229,'Base de datos'!AW229,'Base de datos'!AZ229,'Base de datos'!BJ229,'Base de datos'!BL229)</f>
        <v>0</v>
      </c>
      <c r="AE225" s="79" t="b">
        <f t="shared" si="65"/>
        <v>0</v>
      </c>
      <c r="AF225" s="79">
        <f>SUBTOTAL(9,'Base de datos'!BB229,'Base de datos'!BP229)</f>
        <v>0</v>
      </c>
      <c r="AG225" s="79" t="b">
        <f t="shared" si="66"/>
        <v>0</v>
      </c>
      <c r="AH225" s="79">
        <f>Tabulación!B225+Tabulación!D225+Tabulación!F225+Tabulación!H225+Tabulación!J225+Tabulación!L225+Tabulación!N225+Tabulación!P225</f>
        <v>0</v>
      </c>
      <c r="AI225" s="79" t="b">
        <f t="shared" si="67"/>
        <v>0</v>
      </c>
    </row>
    <row r="226" spans="1:35" x14ac:dyDescent="0.2">
      <c r="A226" s="1" t="str">
        <f>'Base de datos'!A230</f>
        <v>CUESTIONARIO 224</v>
      </c>
      <c r="B226" s="82">
        <f xml:space="preserve"> SUBTOTAL(9,'Base de datos'!K230:N230)</f>
        <v>0</v>
      </c>
      <c r="C226" s="79" t="b">
        <f t="shared" si="51"/>
        <v>0</v>
      </c>
      <c r="D226" s="82">
        <f xml:space="preserve"> SUBTOTAL(9,'Base de datos'!O230:R230)</f>
        <v>0</v>
      </c>
      <c r="E226" s="79" t="b">
        <f t="shared" si="52"/>
        <v>0</v>
      </c>
      <c r="F226" s="82">
        <f xml:space="preserve"> SUBTOTAL(9,'Base de datos'!S230:X230)</f>
        <v>0</v>
      </c>
      <c r="G226" s="79" t="b">
        <f t="shared" si="53"/>
        <v>0</v>
      </c>
      <c r="H226" s="79">
        <f>SUBTOTAL(9,'Base de datos'!Y230:AB230)</f>
        <v>0</v>
      </c>
      <c r="I226" s="79" t="b">
        <f t="shared" si="54"/>
        <v>0</v>
      </c>
      <c r="J226" s="79">
        <f>SUBTOTAL(9,'Base de datos'!AC230:AH230)</f>
        <v>0</v>
      </c>
      <c r="K226" s="79" t="b">
        <f t="shared" si="55"/>
        <v>0</v>
      </c>
      <c r="L226" s="79">
        <f>SUBTOTAL(9,'Base de datos'!AI230:AM230)</f>
        <v>0</v>
      </c>
      <c r="M226" s="79" t="b">
        <f t="shared" si="56"/>
        <v>0</v>
      </c>
      <c r="N226" s="79">
        <f>SUBTOTAL(9,'Base de datos'!AN230:AR230)</f>
        <v>0</v>
      </c>
      <c r="O226" s="79" t="b">
        <f t="shared" si="57"/>
        <v>0</v>
      </c>
      <c r="P226" s="79">
        <f>SUBTOTAL(9,'Base de datos'!AS230:BP230)</f>
        <v>0</v>
      </c>
      <c r="Q226" s="79" t="b">
        <f t="shared" si="58"/>
        <v>0</v>
      </c>
      <c r="R226" s="79">
        <f>SUBTOTAL(9,'Base de datos'!AS230,'Base de datos'!AV230,'Base de datos'!BK230,'Base de datos'!BN230)</f>
        <v>0</v>
      </c>
      <c r="S226" s="79" t="b">
        <f t="shared" si="59"/>
        <v>0</v>
      </c>
      <c r="T226" s="79">
        <f>SUBTOTAL(9,'Base de datos'!AY230,'Base de datos'!BH230)</f>
        <v>0</v>
      </c>
      <c r="U226" s="79" t="b">
        <f t="shared" si="60"/>
        <v>0</v>
      </c>
      <c r="V226" s="79">
        <f>SUBTOTAL(9,'Base de datos'!BA230,'Base de datos'!BF230)</f>
        <v>0</v>
      </c>
      <c r="W226" s="79" t="b">
        <f t="shared" si="61"/>
        <v>0</v>
      </c>
      <c r="X226" s="79">
        <f>SUBTOTAL(9,'Base de datos'!AT230,'Base de datos'!BC230,'Base de datos'!BI230,'Base de datos'!BM230,'Base de datos'!BO230)</f>
        <v>0</v>
      </c>
      <c r="Y226" s="79" t="b">
        <f t="shared" si="62"/>
        <v>0</v>
      </c>
      <c r="Z226" s="79">
        <f>SUBTOTAL(9,'Base de datos'!AX230,'Base de datos'!BE230)</f>
        <v>0</v>
      </c>
      <c r="AA226" s="79" t="b">
        <f t="shared" si="63"/>
        <v>0</v>
      </c>
      <c r="AB226" s="79">
        <f>SUBTOTAL(9,'Base de datos'!BD230,'Base de datos'!BG230)</f>
        <v>0</v>
      </c>
      <c r="AC226" s="79" t="b">
        <f t="shared" si="64"/>
        <v>0</v>
      </c>
      <c r="AD226" s="79">
        <f>SUBTOTAL(9,'Base de datos'!AU230,'Base de datos'!AW230,'Base de datos'!AZ230,'Base de datos'!BJ230,'Base de datos'!BL230)</f>
        <v>0</v>
      </c>
      <c r="AE226" s="79" t="b">
        <f t="shared" si="65"/>
        <v>0</v>
      </c>
      <c r="AF226" s="79">
        <f>SUBTOTAL(9,'Base de datos'!BB230,'Base de datos'!BP230)</f>
        <v>0</v>
      </c>
      <c r="AG226" s="79" t="b">
        <f t="shared" si="66"/>
        <v>0</v>
      </c>
      <c r="AH226" s="79">
        <f>Tabulación!B226+Tabulación!D226+Tabulación!F226+Tabulación!H226+Tabulación!J226+Tabulación!L226+Tabulación!N226+Tabulación!P226</f>
        <v>0</v>
      </c>
      <c r="AI226" s="79" t="b">
        <f t="shared" si="67"/>
        <v>0</v>
      </c>
    </row>
    <row r="227" spans="1:35" x14ac:dyDescent="0.2">
      <c r="A227" s="1" t="str">
        <f>'Base de datos'!A231</f>
        <v>CUESTIONARIO 225</v>
      </c>
      <c r="B227" s="82">
        <f xml:space="preserve"> SUBTOTAL(9,'Base de datos'!K231:N231)</f>
        <v>0</v>
      </c>
      <c r="C227" s="79" t="b">
        <f t="shared" si="51"/>
        <v>0</v>
      </c>
      <c r="D227" s="82">
        <f xml:space="preserve"> SUBTOTAL(9,'Base de datos'!O231:R231)</f>
        <v>0</v>
      </c>
      <c r="E227" s="79" t="b">
        <f t="shared" si="52"/>
        <v>0</v>
      </c>
      <c r="F227" s="82">
        <f xml:space="preserve"> SUBTOTAL(9,'Base de datos'!S231:X231)</f>
        <v>0</v>
      </c>
      <c r="G227" s="79" t="b">
        <f t="shared" si="53"/>
        <v>0</v>
      </c>
      <c r="H227" s="79">
        <f>SUBTOTAL(9,'Base de datos'!Y231:AB231)</f>
        <v>0</v>
      </c>
      <c r="I227" s="79" t="b">
        <f t="shared" si="54"/>
        <v>0</v>
      </c>
      <c r="J227" s="79">
        <f>SUBTOTAL(9,'Base de datos'!AC231:AH231)</f>
        <v>0</v>
      </c>
      <c r="K227" s="79" t="b">
        <f t="shared" si="55"/>
        <v>0</v>
      </c>
      <c r="L227" s="79">
        <f>SUBTOTAL(9,'Base de datos'!AI231:AM231)</f>
        <v>0</v>
      </c>
      <c r="M227" s="79" t="b">
        <f t="shared" si="56"/>
        <v>0</v>
      </c>
      <c r="N227" s="79">
        <f>SUBTOTAL(9,'Base de datos'!AN231:AR231)</f>
        <v>0</v>
      </c>
      <c r="O227" s="79" t="b">
        <f t="shared" si="57"/>
        <v>0</v>
      </c>
      <c r="P227" s="79">
        <f>SUBTOTAL(9,'Base de datos'!AS231:BP231)</f>
        <v>0</v>
      </c>
      <c r="Q227" s="79" t="b">
        <f t="shared" si="58"/>
        <v>0</v>
      </c>
      <c r="R227" s="79">
        <f>SUBTOTAL(9,'Base de datos'!AS231,'Base de datos'!AV231,'Base de datos'!BK231,'Base de datos'!BN231)</f>
        <v>0</v>
      </c>
      <c r="S227" s="79" t="b">
        <f t="shared" si="59"/>
        <v>0</v>
      </c>
      <c r="T227" s="79">
        <f>SUBTOTAL(9,'Base de datos'!AY231,'Base de datos'!BH231)</f>
        <v>0</v>
      </c>
      <c r="U227" s="79" t="b">
        <f t="shared" si="60"/>
        <v>0</v>
      </c>
      <c r="V227" s="79">
        <f>SUBTOTAL(9,'Base de datos'!BA231,'Base de datos'!BF231)</f>
        <v>0</v>
      </c>
      <c r="W227" s="79" t="b">
        <f t="shared" si="61"/>
        <v>0</v>
      </c>
      <c r="X227" s="79">
        <f>SUBTOTAL(9,'Base de datos'!AT231,'Base de datos'!BC231,'Base de datos'!BI231,'Base de datos'!BM231,'Base de datos'!BO231)</f>
        <v>0</v>
      </c>
      <c r="Y227" s="79" t="b">
        <f t="shared" si="62"/>
        <v>0</v>
      </c>
      <c r="Z227" s="79">
        <f>SUBTOTAL(9,'Base de datos'!AX231,'Base de datos'!BE231)</f>
        <v>0</v>
      </c>
      <c r="AA227" s="79" t="b">
        <f t="shared" si="63"/>
        <v>0</v>
      </c>
      <c r="AB227" s="79">
        <f>SUBTOTAL(9,'Base de datos'!BD231,'Base de datos'!BG231)</f>
        <v>0</v>
      </c>
      <c r="AC227" s="79" t="b">
        <f t="shared" si="64"/>
        <v>0</v>
      </c>
      <c r="AD227" s="79">
        <f>SUBTOTAL(9,'Base de datos'!AU231,'Base de datos'!AW231,'Base de datos'!AZ231,'Base de datos'!BJ231,'Base de datos'!BL231)</f>
        <v>0</v>
      </c>
      <c r="AE227" s="79" t="b">
        <f t="shared" si="65"/>
        <v>0</v>
      </c>
      <c r="AF227" s="79">
        <f>SUBTOTAL(9,'Base de datos'!BB231,'Base de datos'!BP231)</f>
        <v>0</v>
      </c>
      <c r="AG227" s="79" t="b">
        <f t="shared" si="66"/>
        <v>0</v>
      </c>
      <c r="AH227" s="79">
        <f>Tabulación!B227+Tabulación!D227+Tabulación!F227+Tabulación!H227+Tabulación!J227+Tabulación!L227+Tabulación!N227+Tabulación!P227</f>
        <v>0</v>
      </c>
      <c r="AI227" s="79" t="b">
        <f t="shared" si="67"/>
        <v>0</v>
      </c>
    </row>
    <row r="228" spans="1:35" x14ac:dyDescent="0.2">
      <c r="A228" s="1" t="str">
        <f>'Base de datos'!A232</f>
        <v>CUESTIONARIO 226</v>
      </c>
      <c r="B228" s="82">
        <f xml:space="preserve"> SUBTOTAL(9,'Base de datos'!K232:N232)</f>
        <v>0</v>
      </c>
      <c r="C228" s="79" t="b">
        <f t="shared" si="51"/>
        <v>0</v>
      </c>
      <c r="D228" s="82">
        <f xml:space="preserve"> SUBTOTAL(9,'Base de datos'!O232:R232)</f>
        <v>0</v>
      </c>
      <c r="E228" s="79" t="b">
        <f t="shared" si="52"/>
        <v>0</v>
      </c>
      <c r="F228" s="82">
        <f xml:space="preserve"> SUBTOTAL(9,'Base de datos'!S232:X232)</f>
        <v>0</v>
      </c>
      <c r="G228" s="79" t="b">
        <f t="shared" si="53"/>
        <v>0</v>
      </c>
      <c r="H228" s="79">
        <f>SUBTOTAL(9,'Base de datos'!Y232:AB232)</f>
        <v>0</v>
      </c>
      <c r="I228" s="79" t="b">
        <f t="shared" si="54"/>
        <v>0</v>
      </c>
      <c r="J228" s="79">
        <f>SUBTOTAL(9,'Base de datos'!AC232:AH232)</f>
        <v>0</v>
      </c>
      <c r="K228" s="79" t="b">
        <f t="shared" si="55"/>
        <v>0</v>
      </c>
      <c r="L228" s="79">
        <f>SUBTOTAL(9,'Base de datos'!AI232:AM232)</f>
        <v>0</v>
      </c>
      <c r="M228" s="79" t="b">
        <f t="shared" si="56"/>
        <v>0</v>
      </c>
      <c r="N228" s="79">
        <f>SUBTOTAL(9,'Base de datos'!AN232:AR232)</f>
        <v>0</v>
      </c>
      <c r="O228" s="79" t="b">
        <f t="shared" si="57"/>
        <v>0</v>
      </c>
      <c r="P228" s="79">
        <f>SUBTOTAL(9,'Base de datos'!AS232:BP232)</f>
        <v>0</v>
      </c>
      <c r="Q228" s="79" t="b">
        <f t="shared" si="58"/>
        <v>0</v>
      </c>
      <c r="R228" s="79">
        <f>SUBTOTAL(9,'Base de datos'!AS232,'Base de datos'!AV232,'Base de datos'!BK232,'Base de datos'!BN232)</f>
        <v>0</v>
      </c>
      <c r="S228" s="79" t="b">
        <f t="shared" si="59"/>
        <v>0</v>
      </c>
      <c r="T228" s="79">
        <f>SUBTOTAL(9,'Base de datos'!AY232,'Base de datos'!BH232)</f>
        <v>0</v>
      </c>
      <c r="U228" s="79" t="b">
        <f t="shared" si="60"/>
        <v>0</v>
      </c>
      <c r="V228" s="79">
        <f>SUBTOTAL(9,'Base de datos'!BA232,'Base de datos'!BF232)</f>
        <v>0</v>
      </c>
      <c r="W228" s="79" t="b">
        <f t="shared" si="61"/>
        <v>0</v>
      </c>
      <c r="X228" s="79">
        <f>SUBTOTAL(9,'Base de datos'!AT232,'Base de datos'!BC232,'Base de datos'!BI232,'Base de datos'!BM232,'Base de datos'!BO232)</f>
        <v>0</v>
      </c>
      <c r="Y228" s="79" t="b">
        <f t="shared" si="62"/>
        <v>0</v>
      </c>
      <c r="Z228" s="79">
        <f>SUBTOTAL(9,'Base de datos'!AX232,'Base de datos'!BE232)</f>
        <v>0</v>
      </c>
      <c r="AA228" s="79" t="b">
        <f t="shared" si="63"/>
        <v>0</v>
      </c>
      <c r="AB228" s="79">
        <f>SUBTOTAL(9,'Base de datos'!BD232,'Base de datos'!BG232)</f>
        <v>0</v>
      </c>
      <c r="AC228" s="79" t="b">
        <f t="shared" si="64"/>
        <v>0</v>
      </c>
      <c r="AD228" s="79">
        <f>SUBTOTAL(9,'Base de datos'!AU232,'Base de datos'!AW232,'Base de datos'!AZ232,'Base de datos'!BJ232,'Base de datos'!BL232)</f>
        <v>0</v>
      </c>
      <c r="AE228" s="79" t="b">
        <f t="shared" si="65"/>
        <v>0</v>
      </c>
      <c r="AF228" s="79">
        <f>SUBTOTAL(9,'Base de datos'!BB232,'Base de datos'!BP232)</f>
        <v>0</v>
      </c>
      <c r="AG228" s="79" t="b">
        <f t="shared" si="66"/>
        <v>0</v>
      </c>
      <c r="AH228" s="79">
        <f>Tabulación!B228+Tabulación!D228+Tabulación!F228+Tabulación!H228+Tabulación!J228+Tabulación!L228+Tabulación!N228+Tabulación!P228</f>
        <v>0</v>
      </c>
      <c r="AI228" s="79" t="b">
        <f t="shared" si="67"/>
        <v>0</v>
      </c>
    </row>
    <row r="229" spans="1:35" x14ac:dyDescent="0.2">
      <c r="A229" s="1" t="str">
        <f>'Base de datos'!A233</f>
        <v>CUESTIONARIO 227</v>
      </c>
      <c r="B229" s="82">
        <f xml:space="preserve"> SUBTOTAL(9,'Base de datos'!K233:N233)</f>
        <v>0</v>
      </c>
      <c r="C229" s="79" t="b">
        <f t="shared" si="51"/>
        <v>0</v>
      </c>
      <c r="D229" s="82">
        <f xml:space="preserve"> SUBTOTAL(9,'Base de datos'!O233:R233)</f>
        <v>0</v>
      </c>
      <c r="E229" s="79" t="b">
        <f t="shared" si="52"/>
        <v>0</v>
      </c>
      <c r="F229" s="82">
        <f xml:space="preserve"> SUBTOTAL(9,'Base de datos'!S233:X233)</f>
        <v>0</v>
      </c>
      <c r="G229" s="79" t="b">
        <f t="shared" si="53"/>
        <v>0</v>
      </c>
      <c r="H229" s="79">
        <f>SUBTOTAL(9,'Base de datos'!Y233:AB233)</f>
        <v>0</v>
      </c>
      <c r="I229" s="79" t="b">
        <f t="shared" si="54"/>
        <v>0</v>
      </c>
      <c r="J229" s="79">
        <f>SUBTOTAL(9,'Base de datos'!AC233:AH233)</f>
        <v>0</v>
      </c>
      <c r="K229" s="79" t="b">
        <f t="shared" si="55"/>
        <v>0</v>
      </c>
      <c r="L229" s="79">
        <f>SUBTOTAL(9,'Base de datos'!AI233:AM233)</f>
        <v>0</v>
      </c>
      <c r="M229" s="79" t="b">
        <f t="shared" si="56"/>
        <v>0</v>
      </c>
      <c r="N229" s="79">
        <f>SUBTOTAL(9,'Base de datos'!AN233:AR233)</f>
        <v>0</v>
      </c>
      <c r="O229" s="79" t="b">
        <f t="shared" si="57"/>
        <v>0</v>
      </c>
      <c r="P229" s="79">
        <f>SUBTOTAL(9,'Base de datos'!AS233:BP233)</f>
        <v>0</v>
      </c>
      <c r="Q229" s="79" t="b">
        <f t="shared" si="58"/>
        <v>0</v>
      </c>
      <c r="R229" s="79">
        <f>SUBTOTAL(9,'Base de datos'!AS233,'Base de datos'!AV233,'Base de datos'!BK233,'Base de datos'!BN233)</f>
        <v>0</v>
      </c>
      <c r="S229" s="79" t="b">
        <f t="shared" si="59"/>
        <v>0</v>
      </c>
      <c r="T229" s="79">
        <f>SUBTOTAL(9,'Base de datos'!AY233,'Base de datos'!BH233)</f>
        <v>0</v>
      </c>
      <c r="U229" s="79" t="b">
        <f t="shared" si="60"/>
        <v>0</v>
      </c>
      <c r="V229" s="79">
        <f>SUBTOTAL(9,'Base de datos'!BA233,'Base de datos'!BF233)</f>
        <v>0</v>
      </c>
      <c r="W229" s="79" t="b">
        <f t="shared" si="61"/>
        <v>0</v>
      </c>
      <c r="X229" s="79">
        <f>SUBTOTAL(9,'Base de datos'!AT233,'Base de datos'!BC233,'Base de datos'!BI233,'Base de datos'!BM233,'Base de datos'!BO233)</f>
        <v>0</v>
      </c>
      <c r="Y229" s="79" t="b">
        <f t="shared" si="62"/>
        <v>0</v>
      </c>
      <c r="Z229" s="79">
        <f>SUBTOTAL(9,'Base de datos'!AX233,'Base de datos'!BE233)</f>
        <v>0</v>
      </c>
      <c r="AA229" s="79" t="b">
        <f t="shared" si="63"/>
        <v>0</v>
      </c>
      <c r="AB229" s="79">
        <f>SUBTOTAL(9,'Base de datos'!BD233,'Base de datos'!BG233)</f>
        <v>0</v>
      </c>
      <c r="AC229" s="79" t="b">
        <f t="shared" si="64"/>
        <v>0</v>
      </c>
      <c r="AD229" s="79">
        <f>SUBTOTAL(9,'Base de datos'!AU233,'Base de datos'!AW233,'Base de datos'!AZ233,'Base de datos'!BJ233,'Base de datos'!BL233)</f>
        <v>0</v>
      </c>
      <c r="AE229" s="79" t="b">
        <f t="shared" si="65"/>
        <v>0</v>
      </c>
      <c r="AF229" s="79">
        <f>SUBTOTAL(9,'Base de datos'!BB233,'Base de datos'!BP233)</f>
        <v>0</v>
      </c>
      <c r="AG229" s="79" t="b">
        <f t="shared" si="66"/>
        <v>0</v>
      </c>
      <c r="AH229" s="79">
        <f>Tabulación!B229+Tabulación!D229+Tabulación!F229+Tabulación!H229+Tabulación!J229+Tabulación!L229+Tabulación!N229+Tabulación!P229</f>
        <v>0</v>
      </c>
      <c r="AI229" s="79" t="b">
        <f t="shared" si="67"/>
        <v>0</v>
      </c>
    </row>
    <row r="230" spans="1:35" x14ac:dyDescent="0.2">
      <c r="A230" s="1" t="str">
        <f>'Base de datos'!A234</f>
        <v>CUESTIONARIO 228</v>
      </c>
      <c r="B230" s="82">
        <f xml:space="preserve"> SUBTOTAL(9,'Base de datos'!K234:N234)</f>
        <v>0</v>
      </c>
      <c r="C230" s="79" t="b">
        <f t="shared" si="51"/>
        <v>0</v>
      </c>
      <c r="D230" s="82">
        <f xml:space="preserve"> SUBTOTAL(9,'Base de datos'!O234:R234)</f>
        <v>0</v>
      </c>
      <c r="E230" s="79" t="b">
        <f t="shared" si="52"/>
        <v>0</v>
      </c>
      <c r="F230" s="82">
        <f xml:space="preserve"> SUBTOTAL(9,'Base de datos'!S234:X234)</f>
        <v>0</v>
      </c>
      <c r="G230" s="79" t="b">
        <f t="shared" si="53"/>
        <v>0</v>
      </c>
      <c r="H230" s="79">
        <f>SUBTOTAL(9,'Base de datos'!Y234:AB234)</f>
        <v>0</v>
      </c>
      <c r="I230" s="79" t="b">
        <f t="shared" si="54"/>
        <v>0</v>
      </c>
      <c r="J230" s="79">
        <f>SUBTOTAL(9,'Base de datos'!AC234:AH234)</f>
        <v>0</v>
      </c>
      <c r="K230" s="79" t="b">
        <f t="shared" si="55"/>
        <v>0</v>
      </c>
      <c r="L230" s="79">
        <f>SUBTOTAL(9,'Base de datos'!AI234:AM234)</f>
        <v>0</v>
      </c>
      <c r="M230" s="79" t="b">
        <f t="shared" si="56"/>
        <v>0</v>
      </c>
      <c r="N230" s="79">
        <f>SUBTOTAL(9,'Base de datos'!AN234:AR234)</f>
        <v>0</v>
      </c>
      <c r="O230" s="79" t="b">
        <f t="shared" si="57"/>
        <v>0</v>
      </c>
      <c r="P230" s="79">
        <f>SUBTOTAL(9,'Base de datos'!AS234:BP234)</f>
        <v>0</v>
      </c>
      <c r="Q230" s="79" t="b">
        <f t="shared" si="58"/>
        <v>0</v>
      </c>
      <c r="R230" s="79">
        <f>SUBTOTAL(9,'Base de datos'!AS234,'Base de datos'!AV234,'Base de datos'!BK234,'Base de datos'!BN234)</f>
        <v>0</v>
      </c>
      <c r="S230" s="79" t="b">
        <f t="shared" si="59"/>
        <v>0</v>
      </c>
      <c r="T230" s="79">
        <f>SUBTOTAL(9,'Base de datos'!AY234,'Base de datos'!BH234)</f>
        <v>0</v>
      </c>
      <c r="U230" s="79" t="b">
        <f t="shared" si="60"/>
        <v>0</v>
      </c>
      <c r="V230" s="79">
        <f>SUBTOTAL(9,'Base de datos'!BA234,'Base de datos'!BF234)</f>
        <v>0</v>
      </c>
      <c r="W230" s="79" t="b">
        <f t="shared" si="61"/>
        <v>0</v>
      </c>
      <c r="X230" s="79">
        <f>SUBTOTAL(9,'Base de datos'!AT234,'Base de datos'!BC234,'Base de datos'!BI234,'Base de datos'!BM234,'Base de datos'!BO234)</f>
        <v>0</v>
      </c>
      <c r="Y230" s="79" t="b">
        <f t="shared" si="62"/>
        <v>0</v>
      </c>
      <c r="Z230" s="79">
        <f>SUBTOTAL(9,'Base de datos'!AX234,'Base de datos'!BE234)</f>
        <v>0</v>
      </c>
      <c r="AA230" s="79" t="b">
        <f t="shared" si="63"/>
        <v>0</v>
      </c>
      <c r="AB230" s="79">
        <f>SUBTOTAL(9,'Base de datos'!BD234,'Base de datos'!BG234)</f>
        <v>0</v>
      </c>
      <c r="AC230" s="79" t="b">
        <f t="shared" si="64"/>
        <v>0</v>
      </c>
      <c r="AD230" s="79">
        <f>SUBTOTAL(9,'Base de datos'!AU234,'Base de datos'!AW234,'Base de datos'!AZ234,'Base de datos'!BJ234,'Base de datos'!BL234)</f>
        <v>0</v>
      </c>
      <c r="AE230" s="79" t="b">
        <f t="shared" si="65"/>
        <v>0</v>
      </c>
      <c r="AF230" s="79">
        <f>SUBTOTAL(9,'Base de datos'!BB234,'Base de datos'!BP234)</f>
        <v>0</v>
      </c>
      <c r="AG230" s="79" t="b">
        <f t="shared" si="66"/>
        <v>0</v>
      </c>
      <c r="AH230" s="79">
        <f>Tabulación!B230+Tabulación!D230+Tabulación!F230+Tabulación!H230+Tabulación!J230+Tabulación!L230+Tabulación!N230+Tabulación!P230</f>
        <v>0</v>
      </c>
      <c r="AI230" s="79" t="b">
        <f t="shared" si="67"/>
        <v>0</v>
      </c>
    </row>
    <row r="231" spans="1:35" x14ac:dyDescent="0.2">
      <c r="A231" s="1" t="str">
        <f>'Base de datos'!A235</f>
        <v>CUESTIONARIO 229</v>
      </c>
      <c r="B231" s="82">
        <f xml:space="preserve"> SUBTOTAL(9,'Base de datos'!K235:N235)</f>
        <v>0</v>
      </c>
      <c r="C231" s="79" t="b">
        <f t="shared" si="51"/>
        <v>0</v>
      </c>
      <c r="D231" s="82">
        <f xml:space="preserve"> SUBTOTAL(9,'Base de datos'!O235:R235)</f>
        <v>0</v>
      </c>
      <c r="E231" s="79" t="b">
        <f t="shared" si="52"/>
        <v>0</v>
      </c>
      <c r="F231" s="82">
        <f xml:space="preserve"> SUBTOTAL(9,'Base de datos'!S235:X235)</f>
        <v>0</v>
      </c>
      <c r="G231" s="79" t="b">
        <f t="shared" si="53"/>
        <v>0</v>
      </c>
      <c r="H231" s="79">
        <f>SUBTOTAL(9,'Base de datos'!Y235:AB235)</f>
        <v>0</v>
      </c>
      <c r="I231" s="79" t="b">
        <f t="shared" si="54"/>
        <v>0</v>
      </c>
      <c r="J231" s="79">
        <f>SUBTOTAL(9,'Base de datos'!AC235:AH235)</f>
        <v>0</v>
      </c>
      <c r="K231" s="79" t="b">
        <f t="shared" si="55"/>
        <v>0</v>
      </c>
      <c r="L231" s="79">
        <f>SUBTOTAL(9,'Base de datos'!AI235:AM235)</f>
        <v>0</v>
      </c>
      <c r="M231" s="79" t="b">
        <f t="shared" si="56"/>
        <v>0</v>
      </c>
      <c r="N231" s="79">
        <f>SUBTOTAL(9,'Base de datos'!AN235:AR235)</f>
        <v>0</v>
      </c>
      <c r="O231" s="79" t="b">
        <f t="shared" si="57"/>
        <v>0</v>
      </c>
      <c r="P231" s="79">
        <f>SUBTOTAL(9,'Base de datos'!AS235:BP235)</f>
        <v>0</v>
      </c>
      <c r="Q231" s="79" t="b">
        <f t="shared" si="58"/>
        <v>0</v>
      </c>
      <c r="R231" s="79">
        <f>SUBTOTAL(9,'Base de datos'!AS235,'Base de datos'!AV235,'Base de datos'!BK235,'Base de datos'!BN235)</f>
        <v>0</v>
      </c>
      <c r="S231" s="79" t="b">
        <f t="shared" si="59"/>
        <v>0</v>
      </c>
      <c r="T231" s="79">
        <f>SUBTOTAL(9,'Base de datos'!AY235,'Base de datos'!BH235)</f>
        <v>0</v>
      </c>
      <c r="U231" s="79" t="b">
        <f t="shared" si="60"/>
        <v>0</v>
      </c>
      <c r="V231" s="79">
        <f>SUBTOTAL(9,'Base de datos'!BA235,'Base de datos'!BF235)</f>
        <v>0</v>
      </c>
      <c r="W231" s="79" t="b">
        <f t="shared" si="61"/>
        <v>0</v>
      </c>
      <c r="X231" s="79">
        <f>SUBTOTAL(9,'Base de datos'!AT235,'Base de datos'!BC235,'Base de datos'!BI235,'Base de datos'!BM235,'Base de datos'!BO235)</f>
        <v>0</v>
      </c>
      <c r="Y231" s="79" t="b">
        <f t="shared" si="62"/>
        <v>0</v>
      </c>
      <c r="Z231" s="79">
        <f>SUBTOTAL(9,'Base de datos'!AX235,'Base de datos'!BE235)</f>
        <v>0</v>
      </c>
      <c r="AA231" s="79" t="b">
        <f t="shared" si="63"/>
        <v>0</v>
      </c>
      <c r="AB231" s="79">
        <f>SUBTOTAL(9,'Base de datos'!BD235,'Base de datos'!BG235)</f>
        <v>0</v>
      </c>
      <c r="AC231" s="79" t="b">
        <f t="shared" si="64"/>
        <v>0</v>
      </c>
      <c r="AD231" s="79">
        <f>SUBTOTAL(9,'Base de datos'!AU235,'Base de datos'!AW235,'Base de datos'!AZ235,'Base de datos'!BJ235,'Base de datos'!BL235)</f>
        <v>0</v>
      </c>
      <c r="AE231" s="79" t="b">
        <f t="shared" si="65"/>
        <v>0</v>
      </c>
      <c r="AF231" s="79">
        <f>SUBTOTAL(9,'Base de datos'!BB235,'Base de datos'!BP235)</f>
        <v>0</v>
      </c>
      <c r="AG231" s="79" t="b">
        <f t="shared" si="66"/>
        <v>0</v>
      </c>
      <c r="AH231" s="79">
        <f>Tabulación!B231+Tabulación!D231+Tabulación!F231+Tabulación!H231+Tabulación!J231+Tabulación!L231+Tabulación!N231+Tabulación!P231</f>
        <v>0</v>
      </c>
      <c r="AI231" s="79" t="b">
        <f t="shared" si="67"/>
        <v>0</v>
      </c>
    </row>
    <row r="232" spans="1:35" x14ac:dyDescent="0.2">
      <c r="A232" s="1" t="str">
        <f>'Base de datos'!A236</f>
        <v>CUESTIONARIO 230</v>
      </c>
      <c r="B232" s="82">
        <f xml:space="preserve"> SUBTOTAL(9,'Base de datos'!K236:N236)</f>
        <v>0</v>
      </c>
      <c r="C232" s="79" t="b">
        <f t="shared" si="51"/>
        <v>0</v>
      </c>
      <c r="D232" s="82">
        <f xml:space="preserve"> SUBTOTAL(9,'Base de datos'!O236:R236)</f>
        <v>0</v>
      </c>
      <c r="E232" s="79" t="b">
        <f t="shared" si="52"/>
        <v>0</v>
      </c>
      <c r="F232" s="82">
        <f xml:space="preserve"> SUBTOTAL(9,'Base de datos'!S236:X236)</f>
        <v>0</v>
      </c>
      <c r="G232" s="79" t="b">
        <f t="shared" si="53"/>
        <v>0</v>
      </c>
      <c r="H232" s="79">
        <f>SUBTOTAL(9,'Base de datos'!Y236:AB236)</f>
        <v>0</v>
      </c>
      <c r="I232" s="79" t="b">
        <f t="shared" si="54"/>
        <v>0</v>
      </c>
      <c r="J232" s="79">
        <f>SUBTOTAL(9,'Base de datos'!AC236:AH236)</f>
        <v>0</v>
      </c>
      <c r="K232" s="79" t="b">
        <f t="shared" si="55"/>
        <v>0</v>
      </c>
      <c r="L232" s="79">
        <f>SUBTOTAL(9,'Base de datos'!AI236:AM236)</f>
        <v>0</v>
      </c>
      <c r="M232" s="79" t="b">
        <f t="shared" si="56"/>
        <v>0</v>
      </c>
      <c r="N232" s="79">
        <f>SUBTOTAL(9,'Base de datos'!AN236:AR236)</f>
        <v>0</v>
      </c>
      <c r="O232" s="79" t="b">
        <f t="shared" si="57"/>
        <v>0</v>
      </c>
      <c r="P232" s="79">
        <f>SUBTOTAL(9,'Base de datos'!AS236:BP236)</f>
        <v>0</v>
      </c>
      <c r="Q232" s="79" t="b">
        <f t="shared" si="58"/>
        <v>0</v>
      </c>
      <c r="R232" s="79">
        <f>SUBTOTAL(9,'Base de datos'!AS236,'Base de datos'!AV236,'Base de datos'!BK236,'Base de datos'!BN236)</f>
        <v>0</v>
      </c>
      <c r="S232" s="79" t="b">
        <f t="shared" si="59"/>
        <v>0</v>
      </c>
      <c r="T232" s="79">
        <f>SUBTOTAL(9,'Base de datos'!AY236,'Base de datos'!BH236)</f>
        <v>0</v>
      </c>
      <c r="U232" s="79" t="b">
        <f t="shared" si="60"/>
        <v>0</v>
      </c>
      <c r="V232" s="79">
        <f>SUBTOTAL(9,'Base de datos'!BA236,'Base de datos'!BF236)</f>
        <v>0</v>
      </c>
      <c r="W232" s="79" t="b">
        <f t="shared" si="61"/>
        <v>0</v>
      </c>
      <c r="X232" s="79">
        <f>SUBTOTAL(9,'Base de datos'!AT236,'Base de datos'!BC236,'Base de datos'!BI236,'Base de datos'!BM236,'Base de datos'!BO236)</f>
        <v>0</v>
      </c>
      <c r="Y232" s="79" t="b">
        <f t="shared" si="62"/>
        <v>0</v>
      </c>
      <c r="Z232" s="79">
        <f>SUBTOTAL(9,'Base de datos'!AX236,'Base de datos'!BE236)</f>
        <v>0</v>
      </c>
      <c r="AA232" s="79" t="b">
        <f t="shared" si="63"/>
        <v>0</v>
      </c>
      <c r="AB232" s="79">
        <f>SUBTOTAL(9,'Base de datos'!BD236,'Base de datos'!BG236)</f>
        <v>0</v>
      </c>
      <c r="AC232" s="79" t="b">
        <f t="shared" si="64"/>
        <v>0</v>
      </c>
      <c r="AD232" s="79">
        <f>SUBTOTAL(9,'Base de datos'!AU236,'Base de datos'!AW236,'Base de datos'!AZ236,'Base de datos'!BJ236,'Base de datos'!BL236)</f>
        <v>0</v>
      </c>
      <c r="AE232" s="79" t="b">
        <f t="shared" si="65"/>
        <v>0</v>
      </c>
      <c r="AF232" s="79">
        <f>SUBTOTAL(9,'Base de datos'!BB236,'Base de datos'!BP236)</f>
        <v>0</v>
      </c>
      <c r="AG232" s="79" t="b">
        <f t="shared" si="66"/>
        <v>0</v>
      </c>
      <c r="AH232" s="79">
        <f>Tabulación!B232+Tabulación!D232+Tabulación!F232+Tabulación!H232+Tabulación!J232+Tabulación!L232+Tabulación!N232+Tabulación!P232</f>
        <v>0</v>
      </c>
      <c r="AI232" s="79" t="b">
        <f t="shared" si="67"/>
        <v>0</v>
      </c>
    </row>
    <row r="233" spans="1:35" x14ac:dyDescent="0.2">
      <c r="A233" s="1" t="str">
        <f>'Base de datos'!A237</f>
        <v>CUESTIONARIO 231</v>
      </c>
      <c r="B233" s="82">
        <f xml:space="preserve"> SUBTOTAL(9,'Base de datos'!K237:N237)</f>
        <v>0</v>
      </c>
      <c r="C233" s="79" t="b">
        <f t="shared" si="51"/>
        <v>0</v>
      </c>
      <c r="D233" s="82">
        <f xml:space="preserve"> SUBTOTAL(9,'Base de datos'!O237:R237)</f>
        <v>0</v>
      </c>
      <c r="E233" s="79" t="b">
        <f t="shared" si="52"/>
        <v>0</v>
      </c>
      <c r="F233" s="82">
        <f xml:space="preserve"> SUBTOTAL(9,'Base de datos'!S237:X237)</f>
        <v>0</v>
      </c>
      <c r="G233" s="79" t="b">
        <f t="shared" si="53"/>
        <v>0</v>
      </c>
      <c r="H233" s="79">
        <f>SUBTOTAL(9,'Base de datos'!Y237:AB237)</f>
        <v>0</v>
      </c>
      <c r="I233" s="79" t="b">
        <f t="shared" si="54"/>
        <v>0</v>
      </c>
      <c r="J233" s="79">
        <f>SUBTOTAL(9,'Base de datos'!AC237:AH237)</f>
        <v>0</v>
      </c>
      <c r="K233" s="79" t="b">
        <f t="shared" si="55"/>
        <v>0</v>
      </c>
      <c r="L233" s="79">
        <f>SUBTOTAL(9,'Base de datos'!AI237:AM237)</f>
        <v>0</v>
      </c>
      <c r="M233" s="79" t="b">
        <f t="shared" si="56"/>
        <v>0</v>
      </c>
      <c r="N233" s="79">
        <f>SUBTOTAL(9,'Base de datos'!AN237:AR237)</f>
        <v>0</v>
      </c>
      <c r="O233" s="79" t="b">
        <f t="shared" si="57"/>
        <v>0</v>
      </c>
      <c r="P233" s="79">
        <f>SUBTOTAL(9,'Base de datos'!AS237:BP237)</f>
        <v>0</v>
      </c>
      <c r="Q233" s="79" t="b">
        <f t="shared" si="58"/>
        <v>0</v>
      </c>
      <c r="R233" s="79">
        <f>SUBTOTAL(9,'Base de datos'!AS237,'Base de datos'!AV237,'Base de datos'!BK237,'Base de datos'!BN237)</f>
        <v>0</v>
      </c>
      <c r="S233" s="79" t="b">
        <f t="shared" si="59"/>
        <v>0</v>
      </c>
      <c r="T233" s="79">
        <f>SUBTOTAL(9,'Base de datos'!AY237,'Base de datos'!BH237)</f>
        <v>0</v>
      </c>
      <c r="U233" s="79" t="b">
        <f t="shared" si="60"/>
        <v>0</v>
      </c>
      <c r="V233" s="79">
        <f>SUBTOTAL(9,'Base de datos'!BA237,'Base de datos'!BF237)</f>
        <v>0</v>
      </c>
      <c r="W233" s="79" t="b">
        <f t="shared" si="61"/>
        <v>0</v>
      </c>
      <c r="X233" s="79">
        <f>SUBTOTAL(9,'Base de datos'!AT237,'Base de datos'!BC237,'Base de datos'!BI237,'Base de datos'!BM237,'Base de datos'!BO237)</f>
        <v>0</v>
      </c>
      <c r="Y233" s="79" t="b">
        <f t="shared" si="62"/>
        <v>0</v>
      </c>
      <c r="Z233" s="79">
        <f>SUBTOTAL(9,'Base de datos'!AX237,'Base de datos'!BE237)</f>
        <v>0</v>
      </c>
      <c r="AA233" s="79" t="b">
        <f t="shared" si="63"/>
        <v>0</v>
      </c>
      <c r="AB233" s="79">
        <f>SUBTOTAL(9,'Base de datos'!BD237,'Base de datos'!BG237)</f>
        <v>0</v>
      </c>
      <c r="AC233" s="79" t="b">
        <f t="shared" si="64"/>
        <v>0</v>
      </c>
      <c r="AD233" s="79">
        <f>SUBTOTAL(9,'Base de datos'!AU237,'Base de datos'!AW237,'Base de datos'!AZ237,'Base de datos'!BJ237,'Base de datos'!BL237)</f>
        <v>0</v>
      </c>
      <c r="AE233" s="79" t="b">
        <f t="shared" si="65"/>
        <v>0</v>
      </c>
      <c r="AF233" s="79">
        <f>SUBTOTAL(9,'Base de datos'!BB237,'Base de datos'!BP237)</f>
        <v>0</v>
      </c>
      <c r="AG233" s="79" t="b">
        <f t="shared" si="66"/>
        <v>0</v>
      </c>
      <c r="AH233" s="79">
        <f>Tabulación!B233+Tabulación!D233+Tabulación!F233+Tabulación!H233+Tabulación!J233+Tabulación!L233+Tabulación!N233+Tabulación!P233</f>
        <v>0</v>
      </c>
      <c r="AI233" s="79" t="b">
        <f t="shared" si="67"/>
        <v>0</v>
      </c>
    </row>
    <row r="234" spans="1:35" x14ac:dyDescent="0.2">
      <c r="A234" s="1" t="str">
        <f>'Base de datos'!A238</f>
        <v>CUESTIONARIO 232</v>
      </c>
      <c r="B234" s="82">
        <f xml:space="preserve"> SUBTOTAL(9,'Base de datos'!K238:N238)</f>
        <v>0</v>
      </c>
      <c r="C234" s="79" t="b">
        <f t="shared" si="51"/>
        <v>0</v>
      </c>
      <c r="D234" s="82">
        <f xml:space="preserve"> SUBTOTAL(9,'Base de datos'!O238:R238)</f>
        <v>0</v>
      </c>
      <c r="E234" s="79" t="b">
        <f t="shared" si="52"/>
        <v>0</v>
      </c>
      <c r="F234" s="82">
        <f xml:space="preserve"> SUBTOTAL(9,'Base de datos'!S238:X238)</f>
        <v>0</v>
      </c>
      <c r="G234" s="79" t="b">
        <f t="shared" si="53"/>
        <v>0</v>
      </c>
      <c r="H234" s="79">
        <f>SUBTOTAL(9,'Base de datos'!Y238:AB238)</f>
        <v>0</v>
      </c>
      <c r="I234" s="79" t="b">
        <f t="shared" si="54"/>
        <v>0</v>
      </c>
      <c r="J234" s="79">
        <f>SUBTOTAL(9,'Base de datos'!AC238:AH238)</f>
        <v>0</v>
      </c>
      <c r="K234" s="79" t="b">
        <f t="shared" si="55"/>
        <v>0</v>
      </c>
      <c r="L234" s="79">
        <f>SUBTOTAL(9,'Base de datos'!AI238:AM238)</f>
        <v>0</v>
      </c>
      <c r="M234" s="79" t="b">
        <f t="shared" si="56"/>
        <v>0</v>
      </c>
      <c r="N234" s="79">
        <f>SUBTOTAL(9,'Base de datos'!AN238:AR238)</f>
        <v>0</v>
      </c>
      <c r="O234" s="79" t="b">
        <f t="shared" si="57"/>
        <v>0</v>
      </c>
      <c r="P234" s="79">
        <f>SUBTOTAL(9,'Base de datos'!AS238:BP238)</f>
        <v>0</v>
      </c>
      <c r="Q234" s="79" t="b">
        <f t="shared" si="58"/>
        <v>0</v>
      </c>
      <c r="R234" s="79">
        <f>SUBTOTAL(9,'Base de datos'!AS238,'Base de datos'!AV238,'Base de datos'!BK238,'Base de datos'!BN238)</f>
        <v>0</v>
      </c>
      <c r="S234" s="79" t="b">
        <f t="shared" si="59"/>
        <v>0</v>
      </c>
      <c r="T234" s="79">
        <f>SUBTOTAL(9,'Base de datos'!AY238,'Base de datos'!BH238)</f>
        <v>0</v>
      </c>
      <c r="U234" s="79" t="b">
        <f t="shared" si="60"/>
        <v>0</v>
      </c>
      <c r="V234" s="79">
        <f>SUBTOTAL(9,'Base de datos'!BA238,'Base de datos'!BF238)</f>
        <v>0</v>
      </c>
      <c r="W234" s="79" t="b">
        <f t="shared" si="61"/>
        <v>0</v>
      </c>
      <c r="X234" s="79">
        <f>SUBTOTAL(9,'Base de datos'!AT238,'Base de datos'!BC238,'Base de datos'!BI238,'Base de datos'!BM238,'Base de datos'!BO238)</f>
        <v>0</v>
      </c>
      <c r="Y234" s="79" t="b">
        <f t="shared" si="62"/>
        <v>0</v>
      </c>
      <c r="Z234" s="79">
        <f>SUBTOTAL(9,'Base de datos'!AX238,'Base de datos'!BE238)</f>
        <v>0</v>
      </c>
      <c r="AA234" s="79" t="b">
        <f t="shared" si="63"/>
        <v>0</v>
      </c>
      <c r="AB234" s="79">
        <f>SUBTOTAL(9,'Base de datos'!BD238,'Base de datos'!BG238)</f>
        <v>0</v>
      </c>
      <c r="AC234" s="79" t="b">
        <f t="shared" si="64"/>
        <v>0</v>
      </c>
      <c r="AD234" s="79">
        <f>SUBTOTAL(9,'Base de datos'!AU238,'Base de datos'!AW238,'Base de datos'!AZ238,'Base de datos'!BJ238,'Base de datos'!BL238)</f>
        <v>0</v>
      </c>
      <c r="AE234" s="79" t="b">
        <f t="shared" si="65"/>
        <v>0</v>
      </c>
      <c r="AF234" s="79">
        <f>SUBTOTAL(9,'Base de datos'!BB238,'Base de datos'!BP238)</f>
        <v>0</v>
      </c>
      <c r="AG234" s="79" t="b">
        <f t="shared" si="66"/>
        <v>0</v>
      </c>
      <c r="AH234" s="79">
        <f>Tabulación!B234+Tabulación!D234+Tabulación!F234+Tabulación!H234+Tabulación!J234+Tabulación!L234+Tabulación!N234+Tabulación!P234</f>
        <v>0</v>
      </c>
      <c r="AI234" s="79" t="b">
        <f t="shared" si="67"/>
        <v>0</v>
      </c>
    </row>
    <row r="235" spans="1:35" x14ac:dyDescent="0.2">
      <c r="A235" s="1" t="str">
        <f>'Base de datos'!A239</f>
        <v>CUESTIONARIO 233</v>
      </c>
      <c r="B235" s="82">
        <f xml:space="preserve"> SUBTOTAL(9,'Base de datos'!K239:N239)</f>
        <v>0</v>
      </c>
      <c r="C235" s="79" t="b">
        <f t="shared" si="51"/>
        <v>0</v>
      </c>
      <c r="D235" s="82">
        <f xml:space="preserve"> SUBTOTAL(9,'Base de datos'!O239:R239)</f>
        <v>0</v>
      </c>
      <c r="E235" s="79" t="b">
        <f t="shared" si="52"/>
        <v>0</v>
      </c>
      <c r="F235" s="82">
        <f xml:space="preserve"> SUBTOTAL(9,'Base de datos'!S239:X239)</f>
        <v>0</v>
      </c>
      <c r="G235" s="79" t="b">
        <f t="shared" si="53"/>
        <v>0</v>
      </c>
      <c r="H235" s="79">
        <f>SUBTOTAL(9,'Base de datos'!Y239:AB239)</f>
        <v>0</v>
      </c>
      <c r="I235" s="79" t="b">
        <f t="shared" si="54"/>
        <v>0</v>
      </c>
      <c r="J235" s="79">
        <f>SUBTOTAL(9,'Base de datos'!AC239:AH239)</f>
        <v>0</v>
      </c>
      <c r="K235" s="79" t="b">
        <f t="shared" si="55"/>
        <v>0</v>
      </c>
      <c r="L235" s="79">
        <f>SUBTOTAL(9,'Base de datos'!AI239:AM239)</f>
        <v>0</v>
      </c>
      <c r="M235" s="79" t="b">
        <f t="shared" si="56"/>
        <v>0</v>
      </c>
      <c r="N235" s="79">
        <f>SUBTOTAL(9,'Base de datos'!AN239:AR239)</f>
        <v>0</v>
      </c>
      <c r="O235" s="79" t="b">
        <f t="shared" si="57"/>
        <v>0</v>
      </c>
      <c r="P235" s="79">
        <f>SUBTOTAL(9,'Base de datos'!AS239:BP239)</f>
        <v>0</v>
      </c>
      <c r="Q235" s="79" t="b">
        <f t="shared" si="58"/>
        <v>0</v>
      </c>
      <c r="R235" s="79">
        <f>SUBTOTAL(9,'Base de datos'!AS239,'Base de datos'!AV239,'Base de datos'!BK239,'Base de datos'!BN239)</f>
        <v>0</v>
      </c>
      <c r="S235" s="79" t="b">
        <f t="shared" si="59"/>
        <v>0</v>
      </c>
      <c r="T235" s="79">
        <f>SUBTOTAL(9,'Base de datos'!AY239,'Base de datos'!BH239)</f>
        <v>0</v>
      </c>
      <c r="U235" s="79" t="b">
        <f t="shared" si="60"/>
        <v>0</v>
      </c>
      <c r="V235" s="79">
        <f>SUBTOTAL(9,'Base de datos'!BA239,'Base de datos'!BF239)</f>
        <v>0</v>
      </c>
      <c r="W235" s="79" t="b">
        <f t="shared" si="61"/>
        <v>0</v>
      </c>
      <c r="X235" s="79">
        <f>SUBTOTAL(9,'Base de datos'!AT239,'Base de datos'!BC239,'Base de datos'!BI239,'Base de datos'!BM239,'Base de datos'!BO239)</f>
        <v>0</v>
      </c>
      <c r="Y235" s="79" t="b">
        <f t="shared" si="62"/>
        <v>0</v>
      </c>
      <c r="Z235" s="79">
        <f>SUBTOTAL(9,'Base de datos'!AX239,'Base de datos'!BE239)</f>
        <v>0</v>
      </c>
      <c r="AA235" s="79" t="b">
        <f t="shared" si="63"/>
        <v>0</v>
      </c>
      <c r="AB235" s="79">
        <f>SUBTOTAL(9,'Base de datos'!BD239,'Base de datos'!BG239)</f>
        <v>0</v>
      </c>
      <c r="AC235" s="79" t="b">
        <f t="shared" si="64"/>
        <v>0</v>
      </c>
      <c r="AD235" s="79">
        <f>SUBTOTAL(9,'Base de datos'!AU239,'Base de datos'!AW239,'Base de datos'!AZ239,'Base de datos'!BJ239,'Base de datos'!BL239)</f>
        <v>0</v>
      </c>
      <c r="AE235" s="79" t="b">
        <f t="shared" si="65"/>
        <v>0</v>
      </c>
      <c r="AF235" s="79">
        <f>SUBTOTAL(9,'Base de datos'!BB239,'Base de datos'!BP239)</f>
        <v>0</v>
      </c>
      <c r="AG235" s="79" t="b">
        <f t="shared" si="66"/>
        <v>0</v>
      </c>
      <c r="AH235" s="79">
        <f>Tabulación!B235+Tabulación!D235+Tabulación!F235+Tabulación!H235+Tabulación!J235+Tabulación!L235+Tabulación!N235+Tabulación!P235</f>
        <v>0</v>
      </c>
      <c r="AI235" s="79" t="b">
        <f t="shared" si="67"/>
        <v>0</v>
      </c>
    </row>
    <row r="236" spans="1:35" x14ac:dyDescent="0.2">
      <c r="A236" s="1" t="str">
        <f>'Base de datos'!A240</f>
        <v>CUESTIONARIO 234</v>
      </c>
      <c r="B236" s="82">
        <f xml:space="preserve"> SUBTOTAL(9,'Base de datos'!K240:N240)</f>
        <v>0</v>
      </c>
      <c r="C236" s="79" t="b">
        <f t="shared" si="51"/>
        <v>0</v>
      </c>
      <c r="D236" s="82">
        <f xml:space="preserve"> SUBTOTAL(9,'Base de datos'!O240:R240)</f>
        <v>0</v>
      </c>
      <c r="E236" s="79" t="b">
        <f t="shared" si="52"/>
        <v>0</v>
      </c>
      <c r="F236" s="82">
        <f xml:space="preserve"> SUBTOTAL(9,'Base de datos'!S240:X240)</f>
        <v>0</v>
      </c>
      <c r="G236" s="79" t="b">
        <f t="shared" si="53"/>
        <v>0</v>
      </c>
      <c r="H236" s="79">
        <f>SUBTOTAL(9,'Base de datos'!Y240:AB240)</f>
        <v>0</v>
      </c>
      <c r="I236" s="79" t="b">
        <f t="shared" si="54"/>
        <v>0</v>
      </c>
      <c r="J236" s="79">
        <f>SUBTOTAL(9,'Base de datos'!AC240:AH240)</f>
        <v>0</v>
      </c>
      <c r="K236" s="79" t="b">
        <f t="shared" si="55"/>
        <v>0</v>
      </c>
      <c r="L236" s="79">
        <f>SUBTOTAL(9,'Base de datos'!AI240:AM240)</f>
        <v>0</v>
      </c>
      <c r="M236" s="79" t="b">
        <f t="shared" si="56"/>
        <v>0</v>
      </c>
      <c r="N236" s="79">
        <f>SUBTOTAL(9,'Base de datos'!AN240:AR240)</f>
        <v>0</v>
      </c>
      <c r="O236" s="79" t="b">
        <f t="shared" si="57"/>
        <v>0</v>
      </c>
      <c r="P236" s="79">
        <f>SUBTOTAL(9,'Base de datos'!AS240:BP240)</f>
        <v>0</v>
      </c>
      <c r="Q236" s="79" t="b">
        <f t="shared" si="58"/>
        <v>0</v>
      </c>
      <c r="R236" s="79">
        <f>SUBTOTAL(9,'Base de datos'!AS240,'Base de datos'!AV240,'Base de datos'!BK240,'Base de datos'!BN240)</f>
        <v>0</v>
      </c>
      <c r="S236" s="79" t="b">
        <f t="shared" si="59"/>
        <v>0</v>
      </c>
      <c r="T236" s="79">
        <f>SUBTOTAL(9,'Base de datos'!AY240,'Base de datos'!BH240)</f>
        <v>0</v>
      </c>
      <c r="U236" s="79" t="b">
        <f t="shared" si="60"/>
        <v>0</v>
      </c>
      <c r="V236" s="79">
        <f>SUBTOTAL(9,'Base de datos'!BA240,'Base de datos'!BF240)</f>
        <v>0</v>
      </c>
      <c r="W236" s="79" t="b">
        <f t="shared" si="61"/>
        <v>0</v>
      </c>
      <c r="X236" s="79">
        <f>SUBTOTAL(9,'Base de datos'!AT240,'Base de datos'!BC240,'Base de datos'!BI240,'Base de datos'!BM240,'Base de datos'!BO240)</f>
        <v>0</v>
      </c>
      <c r="Y236" s="79" t="b">
        <f t="shared" si="62"/>
        <v>0</v>
      </c>
      <c r="Z236" s="79">
        <f>SUBTOTAL(9,'Base de datos'!AX240,'Base de datos'!BE240)</f>
        <v>0</v>
      </c>
      <c r="AA236" s="79" t="b">
        <f t="shared" si="63"/>
        <v>0</v>
      </c>
      <c r="AB236" s="79">
        <f>SUBTOTAL(9,'Base de datos'!BD240,'Base de datos'!BG240)</f>
        <v>0</v>
      </c>
      <c r="AC236" s="79" t="b">
        <f t="shared" si="64"/>
        <v>0</v>
      </c>
      <c r="AD236" s="79">
        <f>SUBTOTAL(9,'Base de datos'!AU240,'Base de datos'!AW240,'Base de datos'!AZ240,'Base de datos'!BJ240,'Base de datos'!BL240)</f>
        <v>0</v>
      </c>
      <c r="AE236" s="79" t="b">
        <f t="shared" si="65"/>
        <v>0</v>
      </c>
      <c r="AF236" s="79">
        <f>SUBTOTAL(9,'Base de datos'!BB240,'Base de datos'!BP240)</f>
        <v>0</v>
      </c>
      <c r="AG236" s="79" t="b">
        <f t="shared" si="66"/>
        <v>0</v>
      </c>
      <c r="AH236" s="79">
        <f>Tabulación!B236+Tabulación!D236+Tabulación!F236+Tabulación!H236+Tabulación!J236+Tabulación!L236+Tabulación!N236+Tabulación!P236</f>
        <v>0</v>
      </c>
      <c r="AI236" s="79" t="b">
        <f t="shared" si="67"/>
        <v>0</v>
      </c>
    </row>
    <row r="237" spans="1:35" x14ac:dyDescent="0.2">
      <c r="A237" s="1" t="str">
        <f>'Base de datos'!A241</f>
        <v>CUESTIONARIO 235</v>
      </c>
      <c r="B237" s="82">
        <f xml:space="preserve"> SUBTOTAL(9,'Base de datos'!K241:N241)</f>
        <v>0</v>
      </c>
      <c r="C237" s="79" t="b">
        <f t="shared" si="51"/>
        <v>0</v>
      </c>
      <c r="D237" s="82">
        <f xml:space="preserve"> SUBTOTAL(9,'Base de datos'!O241:R241)</f>
        <v>0</v>
      </c>
      <c r="E237" s="79" t="b">
        <f t="shared" si="52"/>
        <v>0</v>
      </c>
      <c r="F237" s="82">
        <f xml:space="preserve"> SUBTOTAL(9,'Base de datos'!S241:X241)</f>
        <v>0</v>
      </c>
      <c r="G237" s="79" t="b">
        <f t="shared" si="53"/>
        <v>0</v>
      </c>
      <c r="H237" s="79">
        <f>SUBTOTAL(9,'Base de datos'!Y241:AB241)</f>
        <v>0</v>
      </c>
      <c r="I237" s="79" t="b">
        <f t="shared" si="54"/>
        <v>0</v>
      </c>
      <c r="J237" s="79">
        <f>SUBTOTAL(9,'Base de datos'!AC241:AH241)</f>
        <v>0</v>
      </c>
      <c r="K237" s="79" t="b">
        <f t="shared" si="55"/>
        <v>0</v>
      </c>
      <c r="L237" s="79">
        <f>SUBTOTAL(9,'Base de datos'!AI241:AM241)</f>
        <v>0</v>
      </c>
      <c r="M237" s="79" t="b">
        <f t="shared" si="56"/>
        <v>0</v>
      </c>
      <c r="N237" s="79">
        <f>SUBTOTAL(9,'Base de datos'!AN241:AR241)</f>
        <v>0</v>
      </c>
      <c r="O237" s="79" t="b">
        <f t="shared" si="57"/>
        <v>0</v>
      </c>
      <c r="P237" s="79">
        <f>SUBTOTAL(9,'Base de datos'!AS241:BP241)</f>
        <v>0</v>
      </c>
      <c r="Q237" s="79" t="b">
        <f t="shared" si="58"/>
        <v>0</v>
      </c>
      <c r="R237" s="79">
        <f>SUBTOTAL(9,'Base de datos'!AS241,'Base de datos'!AV241,'Base de datos'!BK241,'Base de datos'!BN241)</f>
        <v>0</v>
      </c>
      <c r="S237" s="79" t="b">
        <f t="shared" si="59"/>
        <v>0</v>
      </c>
      <c r="T237" s="79">
        <f>SUBTOTAL(9,'Base de datos'!AY241,'Base de datos'!BH241)</f>
        <v>0</v>
      </c>
      <c r="U237" s="79" t="b">
        <f t="shared" si="60"/>
        <v>0</v>
      </c>
      <c r="V237" s="79">
        <f>SUBTOTAL(9,'Base de datos'!BA241,'Base de datos'!BF241)</f>
        <v>0</v>
      </c>
      <c r="W237" s="79" t="b">
        <f t="shared" si="61"/>
        <v>0</v>
      </c>
      <c r="X237" s="79">
        <f>SUBTOTAL(9,'Base de datos'!AT241,'Base de datos'!BC241,'Base de datos'!BI241,'Base de datos'!BM241,'Base de datos'!BO241)</f>
        <v>0</v>
      </c>
      <c r="Y237" s="79" t="b">
        <f t="shared" si="62"/>
        <v>0</v>
      </c>
      <c r="Z237" s="79">
        <f>SUBTOTAL(9,'Base de datos'!AX241,'Base de datos'!BE241)</f>
        <v>0</v>
      </c>
      <c r="AA237" s="79" t="b">
        <f t="shared" si="63"/>
        <v>0</v>
      </c>
      <c r="AB237" s="79">
        <f>SUBTOTAL(9,'Base de datos'!BD241,'Base de datos'!BG241)</f>
        <v>0</v>
      </c>
      <c r="AC237" s="79" t="b">
        <f t="shared" si="64"/>
        <v>0</v>
      </c>
      <c r="AD237" s="79">
        <f>SUBTOTAL(9,'Base de datos'!AU241,'Base de datos'!AW241,'Base de datos'!AZ241,'Base de datos'!BJ241,'Base de datos'!BL241)</f>
        <v>0</v>
      </c>
      <c r="AE237" s="79" t="b">
        <f t="shared" si="65"/>
        <v>0</v>
      </c>
      <c r="AF237" s="79">
        <f>SUBTOTAL(9,'Base de datos'!BB241,'Base de datos'!BP241)</f>
        <v>0</v>
      </c>
      <c r="AG237" s="79" t="b">
        <f t="shared" si="66"/>
        <v>0</v>
      </c>
      <c r="AH237" s="79">
        <f>Tabulación!B237+Tabulación!D237+Tabulación!F237+Tabulación!H237+Tabulación!J237+Tabulación!L237+Tabulación!N237+Tabulación!P237</f>
        <v>0</v>
      </c>
      <c r="AI237" s="79" t="b">
        <f t="shared" si="67"/>
        <v>0</v>
      </c>
    </row>
    <row r="238" spans="1:35" x14ac:dyDescent="0.2">
      <c r="A238" s="1" t="str">
        <f>'Base de datos'!A242</f>
        <v>CUESTIONARIO 236</v>
      </c>
      <c r="B238" s="82">
        <f xml:space="preserve"> SUBTOTAL(9,'Base de datos'!K242:N242)</f>
        <v>0</v>
      </c>
      <c r="C238" s="79" t="b">
        <f t="shared" si="51"/>
        <v>0</v>
      </c>
      <c r="D238" s="82">
        <f xml:space="preserve"> SUBTOTAL(9,'Base de datos'!O242:R242)</f>
        <v>0</v>
      </c>
      <c r="E238" s="79" t="b">
        <f t="shared" si="52"/>
        <v>0</v>
      </c>
      <c r="F238" s="82">
        <f xml:space="preserve"> SUBTOTAL(9,'Base de datos'!S242:X242)</f>
        <v>0</v>
      </c>
      <c r="G238" s="79" t="b">
        <f t="shared" si="53"/>
        <v>0</v>
      </c>
      <c r="H238" s="79">
        <f>SUBTOTAL(9,'Base de datos'!Y242:AB242)</f>
        <v>0</v>
      </c>
      <c r="I238" s="79" t="b">
        <f t="shared" si="54"/>
        <v>0</v>
      </c>
      <c r="J238" s="79">
        <f>SUBTOTAL(9,'Base de datos'!AC242:AH242)</f>
        <v>0</v>
      </c>
      <c r="K238" s="79" t="b">
        <f t="shared" si="55"/>
        <v>0</v>
      </c>
      <c r="L238" s="79">
        <f>SUBTOTAL(9,'Base de datos'!AI242:AM242)</f>
        <v>0</v>
      </c>
      <c r="M238" s="79" t="b">
        <f t="shared" si="56"/>
        <v>0</v>
      </c>
      <c r="N238" s="79">
        <f>SUBTOTAL(9,'Base de datos'!AN242:AR242)</f>
        <v>0</v>
      </c>
      <c r="O238" s="79" t="b">
        <f t="shared" si="57"/>
        <v>0</v>
      </c>
      <c r="P238" s="79">
        <f>SUBTOTAL(9,'Base de datos'!AS242:BP242)</f>
        <v>0</v>
      </c>
      <c r="Q238" s="79" t="b">
        <f t="shared" si="58"/>
        <v>0</v>
      </c>
      <c r="R238" s="79">
        <f>SUBTOTAL(9,'Base de datos'!AS242,'Base de datos'!AV242,'Base de datos'!BK242,'Base de datos'!BN242)</f>
        <v>0</v>
      </c>
      <c r="S238" s="79" t="b">
        <f t="shared" si="59"/>
        <v>0</v>
      </c>
      <c r="T238" s="79">
        <f>SUBTOTAL(9,'Base de datos'!AY242,'Base de datos'!BH242)</f>
        <v>0</v>
      </c>
      <c r="U238" s="79" t="b">
        <f t="shared" si="60"/>
        <v>0</v>
      </c>
      <c r="V238" s="79">
        <f>SUBTOTAL(9,'Base de datos'!BA242,'Base de datos'!BF242)</f>
        <v>0</v>
      </c>
      <c r="W238" s="79" t="b">
        <f t="shared" si="61"/>
        <v>0</v>
      </c>
      <c r="X238" s="79">
        <f>SUBTOTAL(9,'Base de datos'!AT242,'Base de datos'!BC242,'Base de datos'!BI242,'Base de datos'!BM242,'Base de datos'!BO242)</f>
        <v>0</v>
      </c>
      <c r="Y238" s="79" t="b">
        <f t="shared" si="62"/>
        <v>0</v>
      </c>
      <c r="Z238" s="79">
        <f>SUBTOTAL(9,'Base de datos'!AX242,'Base de datos'!BE242)</f>
        <v>0</v>
      </c>
      <c r="AA238" s="79" t="b">
        <f t="shared" si="63"/>
        <v>0</v>
      </c>
      <c r="AB238" s="79">
        <f>SUBTOTAL(9,'Base de datos'!BD242,'Base de datos'!BG242)</f>
        <v>0</v>
      </c>
      <c r="AC238" s="79" t="b">
        <f t="shared" si="64"/>
        <v>0</v>
      </c>
      <c r="AD238" s="79">
        <f>SUBTOTAL(9,'Base de datos'!AU242,'Base de datos'!AW242,'Base de datos'!AZ242,'Base de datos'!BJ242,'Base de datos'!BL242)</f>
        <v>0</v>
      </c>
      <c r="AE238" s="79" t="b">
        <f t="shared" si="65"/>
        <v>0</v>
      </c>
      <c r="AF238" s="79">
        <f>SUBTOTAL(9,'Base de datos'!BB242,'Base de datos'!BP242)</f>
        <v>0</v>
      </c>
      <c r="AG238" s="79" t="b">
        <f t="shared" si="66"/>
        <v>0</v>
      </c>
      <c r="AH238" s="79">
        <f>Tabulación!B238+Tabulación!D238+Tabulación!F238+Tabulación!H238+Tabulación!J238+Tabulación!L238+Tabulación!N238+Tabulación!P238</f>
        <v>0</v>
      </c>
      <c r="AI238" s="79" t="b">
        <f t="shared" si="67"/>
        <v>0</v>
      </c>
    </row>
    <row r="239" spans="1:35" x14ac:dyDescent="0.2">
      <c r="A239" s="1" t="str">
        <f>'Base de datos'!A243</f>
        <v>CUESTIONARIO 237</v>
      </c>
      <c r="B239" s="82">
        <f xml:space="preserve"> SUBTOTAL(9,'Base de datos'!K243:N243)</f>
        <v>0</v>
      </c>
      <c r="C239" s="79" t="b">
        <f t="shared" si="51"/>
        <v>0</v>
      </c>
      <c r="D239" s="82">
        <f xml:space="preserve"> SUBTOTAL(9,'Base de datos'!O243:R243)</f>
        <v>0</v>
      </c>
      <c r="E239" s="79" t="b">
        <f t="shared" si="52"/>
        <v>0</v>
      </c>
      <c r="F239" s="82">
        <f xml:space="preserve"> SUBTOTAL(9,'Base de datos'!S243:X243)</f>
        <v>0</v>
      </c>
      <c r="G239" s="79" t="b">
        <f t="shared" si="53"/>
        <v>0</v>
      </c>
      <c r="H239" s="79">
        <f>SUBTOTAL(9,'Base de datos'!Y243:AB243)</f>
        <v>0</v>
      </c>
      <c r="I239" s="79" t="b">
        <f t="shared" si="54"/>
        <v>0</v>
      </c>
      <c r="J239" s="79">
        <f>SUBTOTAL(9,'Base de datos'!AC243:AH243)</f>
        <v>0</v>
      </c>
      <c r="K239" s="79" t="b">
        <f t="shared" si="55"/>
        <v>0</v>
      </c>
      <c r="L239" s="79">
        <f>SUBTOTAL(9,'Base de datos'!AI243:AM243)</f>
        <v>0</v>
      </c>
      <c r="M239" s="79" t="b">
        <f t="shared" si="56"/>
        <v>0</v>
      </c>
      <c r="N239" s="79">
        <f>SUBTOTAL(9,'Base de datos'!AN243:AR243)</f>
        <v>0</v>
      </c>
      <c r="O239" s="79" t="b">
        <f t="shared" si="57"/>
        <v>0</v>
      </c>
      <c r="P239" s="79">
        <f>SUBTOTAL(9,'Base de datos'!AS243:BP243)</f>
        <v>0</v>
      </c>
      <c r="Q239" s="79" t="b">
        <f t="shared" si="58"/>
        <v>0</v>
      </c>
      <c r="R239" s="79">
        <f>SUBTOTAL(9,'Base de datos'!AS243,'Base de datos'!AV243,'Base de datos'!BK243,'Base de datos'!BN243)</f>
        <v>0</v>
      </c>
      <c r="S239" s="79" t="b">
        <f t="shared" si="59"/>
        <v>0</v>
      </c>
      <c r="T239" s="79">
        <f>SUBTOTAL(9,'Base de datos'!AY243,'Base de datos'!BH243)</f>
        <v>0</v>
      </c>
      <c r="U239" s="79" t="b">
        <f t="shared" si="60"/>
        <v>0</v>
      </c>
      <c r="V239" s="79">
        <f>SUBTOTAL(9,'Base de datos'!BA243,'Base de datos'!BF243)</f>
        <v>0</v>
      </c>
      <c r="W239" s="79" t="b">
        <f t="shared" si="61"/>
        <v>0</v>
      </c>
      <c r="X239" s="79">
        <f>SUBTOTAL(9,'Base de datos'!AT243,'Base de datos'!BC243,'Base de datos'!BI243,'Base de datos'!BM243,'Base de datos'!BO243)</f>
        <v>0</v>
      </c>
      <c r="Y239" s="79" t="b">
        <f t="shared" si="62"/>
        <v>0</v>
      </c>
      <c r="Z239" s="79">
        <f>SUBTOTAL(9,'Base de datos'!AX243,'Base de datos'!BE243)</f>
        <v>0</v>
      </c>
      <c r="AA239" s="79" t="b">
        <f t="shared" si="63"/>
        <v>0</v>
      </c>
      <c r="AB239" s="79">
        <f>SUBTOTAL(9,'Base de datos'!BD243,'Base de datos'!BG243)</f>
        <v>0</v>
      </c>
      <c r="AC239" s="79" t="b">
        <f t="shared" si="64"/>
        <v>0</v>
      </c>
      <c r="AD239" s="79">
        <f>SUBTOTAL(9,'Base de datos'!AU243,'Base de datos'!AW243,'Base de datos'!AZ243,'Base de datos'!BJ243,'Base de datos'!BL243)</f>
        <v>0</v>
      </c>
      <c r="AE239" s="79" t="b">
        <f t="shared" si="65"/>
        <v>0</v>
      </c>
      <c r="AF239" s="79">
        <f>SUBTOTAL(9,'Base de datos'!BB243,'Base de datos'!BP243)</f>
        <v>0</v>
      </c>
      <c r="AG239" s="79" t="b">
        <f t="shared" si="66"/>
        <v>0</v>
      </c>
      <c r="AH239" s="79">
        <f>Tabulación!B239+Tabulación!D239+Tabulación!F239+Tabulación!H239+Tabulación!J239+Tabulación!L239+Tabulación!N239+Tabulación!P239</f>
        <v>0</v>
      </c>
      <c r="AI239" s="79" t="b">
        <f t="shared" si="67"/>
        <v>0</v>
      </c>
    </row>
    <row r="240" spans="1:35" x14ac:dyDescent="0.2">
      <c r="A240" s="1" t="str">
        <f>'Base de datos'!A244</f>
        <v>CUESTIONARIO 238</v>
      </c>
      <c r="B240" s="82">
        <f xml:space="preserve"> SUBTOTAL(9,'Base de datos'!K244:N244)</f>
        <v>0</v>
      </c>
      <c r="C240" s="79" t="b">
        <f t="shared" si="51"/>
        <v>0</v>
      </c>
      <c r="D240" s="82">
        <f xml:space="preserve"> SUBTOTAL(9,'Base de datos'!O244:R244)</f>
        <v>0</v>
      </c>
      <c r="E240" s="79" t="b">
        <f t="shared" si="52"/>
        <v>0</v>
      </c>
      <c r="F240" s="82">
        <f xml:space="preserve"> SUBTOTAL(9,'Base de datos'!S244:X244)</f>
        <v>0</v>
      </c>
      <c r="G240" s="79" t="b">
        <f t="shared" si="53"/>
        <v>0</v>
      </c>
      <c r="H240" s="79">
        <f>SUBTOTAL(9,'Base de datos'!Y244:AB244)</f>
        <v>0</v>
      </c>
      <c r="I240" s="79" t="b">
        <f t="shared" si="54"/>
        <v>0</v>
      </c>
      <c r="J240" s="79">
        <f>SUBTOTAL(9,'Base de datos'!AC244:AH244)</f>
        <v>0</v>
      </c>
      <c r="K240" s="79" t="b">
        <f t="shared" si="55"/>
        <v>0</v>
      </c>
      <c r="L240" s="79">
        <f>SUBTOTAL(9,'Base de datos'!AI244:AM244)</f>
        <v>0</v>
      </c>
      <c r="M240" s="79" t="b">
        <f t="shared" si="56"/>
        <v>0</v>
      </c>
      <c r="N240" s="79">
        <f>SUBTOTAL(9,'Base de datos'!AN244:AR244)</f>
        <v>0</v>
      </c>
      <c r="O240" s="79" t="b">
        <f t="shared" si="57"/>
        <v>0</v>
      </c>
      <c r="P240" s="79">
        <f>SUBTOTAL(9,'Base de datos'!AS244:BP244)</f>
        <v>0</v>
      </c>
      <c r="Q240" s="79" t="b">
        <f t="shared" si="58"/>
        <v>0</v>
      </c>
      <c r="R240" s="79">
        <f>SUBTOTAL(9,'Base de datos'!AS244,'Base de datos'!AV244,'Base de datos'!BK244,'Base de datos'!BN244)</f>
        <v>0</v>
      </c>
      <c r="S240" s="79" t="b">
        <f t="shared" si="59"/>
        <v>0</v>
      </c>
      <c r="T240" s="79">
        <f>SUBTOTAL(9,'Base de datos'!AY244,'Base de datos'!BH244)</f>
        <v>0</v>
      </c>
      <c r="U240" s="79" t="b">
        <f t="shared" si="60"/>
        <v>0</v>
      </c>
      <c r="V240" s="79">
        <f>SUBTOTAL(9,'Base de datos'!BA244,'Base de datos'!BF244)</f>
        <v>0</v>
      </c>
      <c r="W240" s="79" t="b">
        <f t="shared" si="61"/>
        <v>0</v>
      </c>
      <c r="X240" s="79">
        <f>SUBTOTAL(9,'Base de datos'!AT244,'Base de datos'!BC244,'Base de datos'!BI244,'Base de datos'!BM244,'Base de datos'!BO244)</f>
        <v>0</v>
      </c>
      <c r="Y240" s="79" t="b">
        <f t="shared" si="62"/>
        <v>0</v>
      </c>
      <c r="Z240" s="79">
        <f>SUBTOTAL(9,'Base de datos'!AX244,'Base de datos'!BE244)</f>
        <v>0</v>
      </c>
      <c r="AA240" s="79" t="b">
        <f t="shared" si="63"/>
        <v>0</v>
      </c>
      <c r="AB240" s="79">
        <f>SUBTOTAL(9,'Base de datos'!BD244,'Base de datos'!BG244)</f>
        <v>0</v>
      </c>
      <c r="AC240" s="79" t="b">
        <f t="shared" si="64"/>
        <v>0</v>
      </c>
      <c r="AD240" s="79">
        <f>SUBTOTAL(9,'Base de datos'!AU244,'Base de datos'!AW244,'Base de datos'!AZ244,'Base de datos'!BJ244,'Base de datos'!BL244)</f>
        <v>0</v>
      </c>
      <c r="AE240" s="79" t="b">
        <f t="shared" si="65"/>
        <v>0</v>
      </c>
      <c r="AF240" s="79">
        <f>SUBTOTAL(9,'Base de datos'!BB244,'Base de datos'!BP244)</f>
        <v>0</v>
      </c>
      <c r="AG240" s="79" t="b">
        <f t="shared" si="66"/>
        <v>0</v>
      </c>
      <c r="AH240" s="79">
        <f>Tabulación!B240+Tabulación!D240+Tabulación!F240+Tabulación!H240+Tabulación!J240+Tabulación!L240+Tabulación!N240+Tabulación!P240</f>
        <v>0</v>
      </c>
      <c r="AI240" s="79" t="b">
        <f t="shared" si="67"/>
        <v>0</v>
      </c>
    </row>
    <row r="241" spans="1:35" x14ac:dyDescent="0.2">
      <c r="A241" s="1" t="str">
        <f>'Base de datos'!A245</f>
        <v>CUESTIONARIO 239</v>
      </c>
      <c r="B241" s="82">
        <f xml:space="preserve"> SUBTOTAL(9,'Base de datos'!K245:N245)</f>
        <v>0</v>
      </c>
      <c r="C241" s="79" t="b">
        <f t="shared" si="51"/>
        <v>0</v>
      </c>
      <c r="D241" s="82">
        <f xml:space="preserve"> SUBTOTAL(9,'Base de datos'!O245:R245)</f>
        <v>0</v>
      </c>
      <c r="E241" s="79" t="b">
        <f t="shared" si="52"/>
        <v>0</v>
      </c>
      <c r="F241" s="82">
        <f xml:space="preserve"> SUBTOTAL(9,'Base de datos'!S245:X245)</f>
        <v>0</v>
      </c>
      <c r="G241" s="79" t="b">
        <f t="shared" si="53"/>
        <v>0</v>
      </c>
      <c r="H241" s="79">
        <f>SUBTOTAL(9,'Base de datos'!Y245:AB245)</f>
        <v>0</v>
      </c>
      <c r="I241" s="79" t="b">
        <f t="shared" si="54"/>
        <v>0</v>
      </c>
      <c r="J241" s="79">
        <f>SUBTOTAL(9,'Base de datos'!AC245:AH245)</f>
        <v>0</v>
      </c>
      <c r="K241" s="79" t="b">
        <f t="shared" si="55"/>
        <v>0</v>
      </c>
      <c r="L241" s="79">
        <f>SUBTOTAL(9,'Base de datos'!AI245:AM245)</f>
        <v>0</v>
      </c>
      <c r="M241" s="79" t="b">
        <f t="shared" si="56"/>
        <v>0</v>
      </c>
      <c r="N241" s="79">
        <f>SUBTOTAL(9,'Base de datos'!AN245:AR245)</f>
        <v>0</v>
      </c>
      <c r="O241" s="79" t="b">
        <f t="shared" si="57"/>
        <v>0</v>
      </c>
      <c r="P241" s="79">
        <f>SUBTOTAL(9,'Base de datos'!AS245:BP245)</f>
        <v>0</v>
      </c>
      <c r="Q241" s="79" t="b">
        <f t="shared" si="58"/>
        <v>0</v>
      </c>
      <c r="R241" s="79">
        <f>SUBTOTAL(9,'Base de datos'!AS245,'Base de datos'!AV245,'Base de datos'!BK245,'Base de datos'!BN245)</f>
        <v>0</v>
      </c>
      <c r="S241" s="79" t="b">
        <f t="shared" si="59"/>
        <v>0</v>
      </c>
      <c r="T241" s="79">
        <f>SUBTOTAL(9,'Base de datos'!AY245,'Base de datos'!BH245)</f>
        <v>0</v>
      </c>
      <c r="U241" s="79" t="b">
        <f t="shared" si="60"/>
        <v>0</v>
      </c>
      <c r="V241" s="79">
        <f>SUBTOTAL(9,'Base de datos'!BA245,'Base de datos'!BF245)</f>
        <v>0</v>
      </c>
      <c r="W241" s="79" t="b">
        <f t="shared" si="61"/>
        <v>0</v>
      </c>
      <c r="X241" s="79">
        <f>SUBTOTAL(9,'Base de datos'!AT245,'Base de datos'!BC245,'Base de datos'!BI245,'Base de datos'!BM245,'Base de datos'!BO245)</f>
        <v>0</v>
      </c>
      <c r="Y241" s="79" t="b">
        <f t="shared" si="62"/>
        <v>0</v>
      </c>
      <c r="Z241" s="79">
        <f>SUBTOTAL(9,'Base de datos'!AX245,'Base de datos'!BE245)</f>
        <v>0</v>
      </c>
      <c r="AA241" s="79" t="b">
        <f t="shared" si="63"/>
        <v>0</v>
      </c>
      <c r="AB241" s="79">
        <f>SUBTOTAL(9,'Base de datos'!BD245,'Base de datos'!BG245)</f>
        <v>0</v>
      </c>
      <c r="AC241" s="79" t="b">
        <f t="shared" si="64"/>
        <v>0</v>
      </c>
      <c r="AD241" s="79">
        <f>SUBTOTAL(9,'Base de datos'!AU245,'Base de datos'!AW245,'Base de datos'!AZ245,'Base de datos'!BJ245,'Base de datos'!BL245)</f>
        <v>0</v>
      </c>
      <c r="AE241" s="79" t="b">
        <f t="shared" si="65"/>
        <v>0</v>
      </c>
      <c r="AF241" s="79">
        <f>SUBTOTAL(9,'Base de datos'!BB245,'Base de datos'!BP245)</f>
        <v>0</v>
      </c>
      <c r="AG241" s="79" t="b">
        <f t="shared" si="66"/>
        <v>0</v>
      </c>
      <c r="AH241" s="79">
        <f>Tabulación!B241+Tabulación!D241+Tabulación!F241+Tabulación!H241+Tabulación!J241+Tabulación!L241+Tabulación!N241+Tabulación!P241</f>
        <v>0</v>
      </c>
      <c r="AI241" s="79" t="b">
        <f t="shared" si="67"/>
        <v>0</v>
      </c>
    </row>
    <row r="242" spans="1:35" x14ac:dyDescent="0.2">
      <c r="A242" s="1" t="str">
        <f>'Base de datos'!A246</f>
        <v>CUESTIONARIO 240</v>
      </c>
      <c r="B242" s="82">
        <f xml:space="preserve"> SUBTOTAL(9,'Base de datos'!K246:N246)</f>
        <v>0</v>
      </c>
      <c r="C242" s="79" t="b">
        <f t="shared" si="51"/>
        <v>0</v>
      </c>
      <c r="D242" s="82">
        <f xml:space="preserve"> SUBTOTAL(9,'Base de datos'!O246:R246)</f>
        <v>0</v>
      </c>
      <c r="E242" s="79" t="b">
        <f t="shared" si="52"/>
        <v>0</v>
      </c>
      <c r="F242" s="82">
        <f xml:space="preserve"> SUBTOTAL(9,'Base de datos'!S246:X246)</f>
        <v>0</v>
      </c>
      <c r="G242" s="79" t="b">
        <f t="shared" si="53"/>
        <v>0</v>
      </c>
      <c r="H242" s="79">
        <f>SUBTOTAL(9,'Base de datos'!Y246:AB246)</f>
        <v>0</v>
      </c>
      <c r="I242" s="79" t="b">
        <f t="shared" si="54"/>
        <v>0</v>
      </c>
      <c r="J242" s="79">
        <f>SUBTOTAL(9,'Base de datos'!AC246:AH246)</f>
        <v>0</v>
      </c>
      <c r="K242" s="79" t="b">
        <f t="shared" si="55"/>
        <v>0</v>
      </c>
      <c r="L242" s="79">
        <f>SUBTOTAL(9,'Base de datos'!AI246:AM246)</f>
        <v>0</v>
      </c>
      <c r="M242" s="79" t="b">
        <f t="shared" si="56"/>
        <v>0</v>
      </c>
      <c r="N242" s="79">
        <f>SUBTOTAL(9,'Base de datos'!AN246:AR246)</f>
        <v>0</v>
      </c>
      <c r="O242" s="79" t="b">
        <f t="shared" si="57"/>
        <v>0</v>
      </c>
      <c r="P242" s="79">
        <f>SUBTOTAL(9,'Base de datos'!AS246:BP246)</f>
        <v>0</v>
      </c>
      <c r="Q242" s="79" t="b">
        <f t="shared" si="58"/>
        <v>0</v>
      </c>
      <c r="R242" s="79">
        <f>SUBTOTAL(9,'Base de datos'!AS246,'Base de datos'!AV246,'Base de datos'!BK246,'Base de datos'!BN246)</f>
        <v>0</v>
      </c>
      <c r="S242" s="79" t="b">
        <f t="shared" si="59"/>
        <v>0</v>
      </c>
      <c r="T242" s="79">
        <f>SUBTOTAL(9,'Base de datos'!AY246,'Base de datos'!BH246)</f>
        <v>0</v>
      </c>
      <c r="U242" s="79" t="b">
        <f t="shared" si="60"/>
        <v>0</v>
      </c>
      <c r="V242" s="79">
        <f>SUBTOTAL(9,'Base de datos'!BA246,'Base de datos'!BF246)</f>
        <v>0</v>
      </c>
      <c r="W242" s="79" t="b">
        <f t="shared" si="61"/>
        <v>0</v>
      </c>
      <c r="X242" s="79">
        <f>SUBTOTAL(9,'Base de datos'!AT246,'Base de datos'!BC246,'Base de datos'!BI246,'Base de datos'!BM246,'Base de datos'!BO246)</f>
        <v>0</v>
      </c>
      <c r="Y242" s="79" t="b">
        <f t="shared" si="62"/>
        <v>0</v>
      </c>
      <c r="Z242" s="79">
        <f>SUBTOTAL(9,'Base de datos'!AX246,'Base de datos'!BE246)</f>
        <v>0</v>
      </c>
      <c r="AA242" s="79" t="b">
        <f t="shared" si="63"/>
        <v>0</v>
      </c>
      <c r="AB242" s="79">
        <f>SUBTOTAL(9,'Base de datos'!BD246,'Base de datos'!BG246)</f>
        <v>0</v>
      </c>
      <c r="AC242" s="79" t="b">
        <f t="shared" si="64"/>
        <v>0</v>
      </c>
      <c r="AD242" s="79">
        <f>SUBTOTAL(9,'Base de datos'!AU246,'Base de datos'!AW246,'Base de datos'!AZ246,'Base de datos'!BJ246,'Base de datos'!BL246)</f>
        <v>0</v>
      </c>
      <c r="AE242" s="79" t="b">
        <f t="shared" si="65"/>
        <v>0</v>
      </c>
      <c r="AF242" s="79">
        <f>SUBTOTAL(9,'Base de datos'!BB246,'Base de datos'!BP246)</f>
        <v>0</v>
      </c>
      <c r="AG242" s="79" t="b">
        <f t="shared" si="66"/>
        <v>0</v>
      </c>
      <c r="AH242" s="79">
        <f>Tabulación!B242+Tabulación!D242+Tabulación!F242+Tabulación!H242+Tabulación!J242+Tabulación!L242+Tabulación!N242+Tabulación!P242</f>
        <v>0</v>
      </c>
      <c r="AI242" s="79" t="b">
        <f t="shared" si="67"/>
        <v>0</v>
      </c>
    </row>
    <row r="243" spans="1:35" x14ac:dyDescent="0.2">
      <c r="A243" s="1" t="str">
        <f>'Base de datos'!A247</f>
        <v>CUESTIONARIO 241</v>
      </c>
      <c r="B243" s="82">
        <f xml:space="preserve"> SUBTOTAL(9,'Base de datos'!K247:N247)</f>
        <v>0</v>
      </c>
      <c r="C243" s="79" t="b">
        <f t="shared" si="51"/>
        <v>0</v>
      </c>
      <c r="D243" s="82">
        <f xml:space="preserve"> SUBTOTAL(9,'Base de datos'!O247:R247)</f>
        <v>0</v>
      </c>
      <c r="E243" s="79" t="b">
        <f t="shared" si="52"/>
        <v>0</v>
      </c>
      <c r="F243" s="82">
        <f xml:space="preserve"> SUBTOTAL(9,'Base de datos'!S247:X247)</f>
        <v>0</v>
      </c>
      <c r="G243" s="79" t="b">
        <f t="shared" si="53"/>
        <v>0</v>
      </c>
      <c r="H243" s="79">
        <f>SUBTOTAL(9,'Base de datos'!Y247:AB247)</f>
        <v>0</v>
      </c>
      <c r="I243" s="79" t="b">
        <f t="shared" si="54"/>
        <v>0</v>
      </c>
      <c r="J243" s="79">
        <f>SUBTOTAL(9,'Base de datos'!AC247:AH247)</f>
        <v>0</v>
      </c>
      <c r="K243" s="79" t="b">
        <f t="shared" si="55"/>
        <v>0</v>
      </c>
      <c r="L243" s="79">
        <f>SUBTOTAL(9,'Base de datos'!AI247:AM247)</f>
        <v>0</v>
      </c>
      <c r="M243" s="79" t="b">
        <f t="shared" si="56"/>
        <v>0</v>
      </c>
      <c r="N243" s="79">
        <f>SUBTOTAL(9,'Base de datos'!AN247:AR247)</f>
        <v>0</v>
      </c>
      <c r="O243" s="79" t="b">
        <f t="shared" si="57"/>
        <v>0</v>
      </c>
      <c r="P243" s="79">
        <f>SUBTOTAL(9,'Base de datos'!AS247:BP247)</f>
        <v>0</v>
      </c>
      <c r="Q243" s="79" t="b">
        <f t="shared" si="58"/>
        <v>0</v>
      </c>
      <c r="R243" s="79">
        <f>SUBTOTAL(9,'Base de datos'!AS247,'Base de datos'!AV247,'Base de datos'!BK247,'Base de datos'!BN247)</f>
        <v>0</v>
      </c>
      <c r="S243" s="79" t="b">
        <f t="shared" si="59"/>
        <v>0</v>
      </c>
      <c r="T243" s="79">
        <f>SUBTOTAL(9,'Base de datos'!AY247,'Base de datos'!BH247)</f>
        <v>0</v>
      </c>
      <c r="U243" s="79" t="b">
        <f t="shared" si="60"/>
        <v>0</v>
      </c>
      <c r="V243" s="79">
        <f>SUBTOTAL(9,'Base de datos'!BA247,'Base de datos'!BF247)</f>
        <v>0</v>
      </c>
      <c r="W243" s="79" t="b">
        <f t="shared" si="61"/>
        <v>0</v>
      </c>
      <c r="X243" s="79">
        <f>SUBTOTAL(9,'Base de datos'!AT247,'Base de datos'!BC247,'Base de datos'!BI247,'Base de datos'!BM247,'Base de datos'!BO247)</f>
        <v>0</v>
      </c>
      <c r="Y243" s="79" t="b">
        <f t="shared" si="62"/>
        <v>0</v>
      </c>
      <c r="Z243" s="79">
        <f>SUBTOTAL(9,'Base de datos'!AX247,'Base de datos'!BE247)</f>
        <v>0</v>
      </c>
      <c r="AA243" s="79" t="b">
        <f t="shared" si="63"/>
        <v>0</v>
      </c>
      <c r="AB243" s="79">
        <f>SUBTOTAL(9,'Base de datos'!BD247,'Base de datos'!BG247)</f>
        <v>0</v>
      </c>
      <c r="AC243" s="79" t="b">
        <f t="shared" si="64"/>
        <v>0</v>
      </c>
      <c r="AD243" s="79">
        <f>SUBTOTAL(9,'Base de datos'!AU247,'Base de datos'!AW247,'Base de datos'!AZ247,'Base de datos'!BJ247,'Base de datos'!BL247)</f>
        <v>0</v>
      </c>
      <c r="AE243" s="79" t="b">
        <f t="shared" si="65"/>
        <v>0</v>
      </c>
      <c r="AF243" s="79">
        <f>SUBTOTAL(9,'Base de datos'!BB247,'Base de datos'!BP247)</f>
        <v>0</v>
      </c>
      <c r="AG243" s="79" t="b">
        <f t="shared" si="66"/>
        <v>0</v>
      </c>
      <c r="AH243" s="79">
        <f>Tabulación!B243+Tabulación!D243+Tabulación!F243+Tabulación!H243+Tabulación!J243+Tabulación!L243+Tabulación!N243+Tabulación!P243</f>
        <v>0</v>
      </c>
      <c r="AI243" s="79" t="b">
        <f t="shared" si="67"/>
        <v>0</v>
      </c>
    </row>
    <row r="244" spans="1:35" x14ac:dyDescent="0.2">
      <c r="A244" s="1" t="str">
        <f>'Base de datos'!A248</f>
        <v>CUESTIONARIO 242</v>
      </c>
      <c r="B244" s="82">
        <f xml:space="preserve"> SUBTOTAL(9,'Base de datos'!K248:N248)</f>
        <v>0</v>
      </c>
      <c r="C244" s="79" t="b">
        <f t="shared" si="51"/>
        <v>0</v>
      </c>
      <c r="D244" s="82">
        <f xml:space="preserve"> SUBTOTAL(9,'Base de datos'!O248:R248)</f>
        <v>0</v>
      </c>
      <c r="E244" s="79" t="b">
        <f t="shared" si="52"/>
        <v>0</v>
      </c>
      <c r="F244" s="82">
        <f xml:space="preserve"> SUBTOTAL(9,'Base de datos'!S248:X248)</f>
        <v>0</v>
      </c>
      <c r="G244" s="79" t="b">
        <f t="shared" si="53"/>
        <v>0</v>
      </c>
      <c r="H244" s="79">
        <f>SUBTOTAL(9,'Base de datos'!Y248:AB248)</f>
        <v>0</v>
      </c>
      <c r="I244" s="79" t="b">
        <f t="shared" si="54"/>
        <v>0</v>
      </c>
      <c r="J244" s="79">
        <f>SUBTOTAL(9,'Base de datos'!AC248:AH248)</f>
        <v>0</v>
      </c>
      <c r="K244" s="79" t="b">
        <f t="shared" si="55"/>
        <v>0</v>
      </c>
      <c r="L244" s="79">
        <f>SUBTOTAL(9,'Base de datos'!AI248:AM248)</f>
        <v>0</v>
      </c>
      <c r="M244" s="79" t="b">
        <f t="shared" si="56"/>
        <v>0</v>
      </c>
      <c r="N244" s="79">
        <f>SUBTOTAL(9,'Base de datos'!AN248:AR248)</f>
        <v>0</v>
      </c>
      <c r="O244" s="79" t="b">
        <f t="shared" si="57"/>
        <v>0</v>
      </c>
      <c r="P244" s="79">
        <f>SUBTOTAL(9,'Base de datos'!AS248:BP248)</f>
        <v>0</v>
      </c>
      <c r="Q244" s="79" t="b">
        <f t="shared" si="58"/>
        <v>0</v>
      </c>
      <c r="R244" s="79">
        <f>SUBTOTAL(9,'Base de datos'!AS248,'Base de datos'!AV248,'Base de datos'!BK248,'Base de datos'!BN248)</f>
        <v>0</v>
      </c>
      <c r="S244" s="79" t="b">
        <f t="shared" si="59"/>
        <v>0</v>
      </c>
      <c r="T244" s="79">
        <f>SUBTOTAL(9,'Base de datos'!AY248,'Base de datos'!BH248)</f>
        <v>0</v>
      </c>
      <c r="U244" s="79" t="b">
        <f t="shared" si="60"/>
        <v>0</v>
      </c>
      <c r="V244" s="79">
        <f>SUBTOTAL(9,'Base de datos'!BA248,'Base de datos'!BF248)</f>
        <v>0</v>
      </c>
      <c r="W244" s="79" t="b">
        <f t="shared" si="61"/>
        <v>0</v>
      </c>
      <c r="X244" s="79">
        <f>SUBTOTAL(9,'Base de datos'!AT248,'Base de datos'!BC248,'Base de datos'!BI248,'Base de datos'!BM248,'Base de datos'!BO248)</f>
        <v>0</v>
      </c>
      <c r="Y244" s="79" t="b">
        <f t="shared" si="62"/>
        <v>0</v>
      </c>
      <c r="Z244" s="79">
        <f>SUBTOTAL(9,'Base de datos'!AX248,'Base de datos'!BE248)</f>
        <v>0</v>
      </c>
      <c r="AA244" s="79" t="b">
        <f t="shared" si="63"/>
        <v>0</v>
      </c>
      <c r="AB244" s="79">
        <f>SUBTOTAL(9,'Base de datos'!BD248,'Base de datos'!BG248)</f>
        <v>0</v>
      </c>
      <c r="AC244" s="79" t="b">
        <f t="shared" si="64"/>
        <v>0</v>
      </c>
      <c r="AD244" s="79">
        <f>SUBTOTAL(9,'Base de datos'!AU248,'Base de datos'!AW248,'Base de datos'!AZ248,'Base de datos'!BJ248,'Base de datos'!BL248)</f>
        <v>0</v>
      </c>
      <c r="AE244" s="79" t="b">
        <f t="shared" si="65"/>
        <v>0</v>
      </c>
      <c r="AF244" s="79">
        <f>SUBTOTAL(9,'Base de datos'!BB248,'Base de datos'!BP248)</f>
        <v>0</v>
      </c>
      <c r="AG244" s="79" t="b">
        <f t="shared" si="66"/>
        <v>0</v>
      </c>
      <c r="AH244" s="79">
        <f>Tabulación!B244+Tabulación!D244+Tabulación!F244+Tabulación!H244+Tabulación!J244+Tabulación!L244+Tabulación!N244+Tabulación!P244</f>
        <v>0</v>
      </c>
      <c r="AI244" s="79" t="b">
        <f t="shared" si="67"/>
        <v>0</v>
      </c>
    </row>
    <row r="245" spans="1:35" x14ac:dyDescent="0.2">
      <c r="A245" s="1" t="str">
        <f>'Base de datos'!A249</f>
        <v>CUESTIONARIO 243</v>
      </c>
      <c r="B245" s="82">
        <f xml:space="preserve"> SUBTOTAL(9,'Base de datos'!K249:N249)</f>
        <v>0</v>
      </c>
      <c r="C245" s="79" t="b">
        <f t="shared" si="51"/>
        <v>0</v>
      </c>
      <c r="D245" s="82">
        <f xml:space="preserve"> SUBTOTAL(9,'Base de datos'!O249:R249)</f>
        <v>0</v>
      </c>
      <c r="E245" s="79" t="b">
        <f t="shared" si="52"/>
        <v>0</v>
      </c>
      <c r="F245" s="82">
        <f xml:space="preserve"> SUBTOTAL(9,'Base de datos'!S249:X249)</f>
        <v>0</v>
      </c>
      <c r="G245" s="79" t="b">
        <f t="shared" si="53"/>
        <v>0</v>
      </c>
      <c r="H245" s="79">
        <f>SUBTOTAL(9,'Base de datos'!Y249:AB249)</f>
        <v>0</v>
      </c>
      <c r="I245" s="79" t="b">
        <f t="shared" si="54"/>
        <v>0</v>
      </c>
      <c r="J245" s="79">
        <f>SUBTOTAL(9,'Base de datos'!AC249:AH249)</f>
        <v>0</v>
      </c>
      <c r="K245" s="79" t="b">
        <f t="shared" si="55"/>
        <v>0</v>
      </c>
      <c r="L245" s="79">
        <f>SUBTOTAL(9,'Base de datos'!AI249:AM249)</f>
        <v>0</v>
      </c>
      <c r="M245" s="79" t="b">
        <f t="shared" si="56"/>
        <v>0</v>
      </c>
      <c r="N245" s="79">
        <f>SUBTOTAL(9,'Base de datos'!AN249:AR249)</f>
        <v>0</v>
      </c>
      <c r="O245" s="79" t="b">
        <f t="shared" si="57"/>
        <v>0</v>
      </c>
      <c r="P245" s="79">
        <f>SUBTOTAL(9,'Base de datos'!AS249:BP249)</f>
        <v>0</v>
      </c>
      <c r="Q245" s="79" t="b">
        <f t="shared" si="58"/>
        <v>0</v>
      </c>
      <c r="R245" s="79">
        <f>SUBTOTAL(9,'Base de datos'!AS249,'Base de datos'!AV249,'Base de datos'!BK249,'Base de datos'!BN249)</f>
        <v>0</v>
      </c>
      <c r="S245" s="79" t="b">
        <f t="shared" si="59"/>
        <v>0</v>
      </c>
      <c r="T245" s="79">
        <f>SUBTOTAL(9,'Base de datos'!AY249,'Base de datos'!BH249)</f>
        <v>0</v>
      </c>
      <c r="U245" s="79" t="b">
        <f t="shared" si="60"/>
        <v>0</v>
      </c>
      <c r="V245" s="79">
        <f>SUBTOTAL(9,'Base de datos'!BA249,'Base de datos'!BF249)</f>
        <v>0</v>
      </c>
      <c r="W245" s="79" t="b">
        <f t="shared" si="61"/>
        <v>0</v>
      </c>
      <c r="X245" s="79">
        <f>SUBTOTAL(9,'Base de datos'!AT249,'Base de datos'!BC249,'Base de datos'!BI249,'Base de datos'!BM249,'Base de datos'!BO249)</f>
        <v>0</v>
      </c>
      <c r="Y245" s="79" t="b">
        <f t="shared" si="62"/>
        <v>0</v>
      </c>
      <c r="Z245" s="79">
        <f>SUBTOTAL(9,'Base de datos'!AX249,'Base de datos'!BE249)</f>
        <v>0</v>
      </c>
      <c r="AA245" s="79" t="b">
        <f t="shared" si="63"/>
        <v>0</v>
      </c>
      <c r="AB245" s="79">
        <f>SUBTOTAL(9,'Base de datos'!BD249,'Base de datos'!BG249)</f>
        <v>0</v>
      </c>
      <c r="AC245" s="79" t="b">
        <f t="shared" si="64"/>
        <v>0</v>
      </c>
      <c r="AD245" s="79">
        <f>SUBTOTAL(9,'Base de datos'!AU249,'Base de datos'!AW249,'Base de datos'!AZ249,'Base de datos'!BJ249,'Base de datos'!BL249)</f>
        <v>0</v>
      </c>
      <c r="AE245" s="79" t="b">
        <f t="shared" si="65"/>
        <v>0</v>
      </c>
      <c r="AF245" s="79">
        <f>SUBTOTAL(9,'Base de datos'!BB249,'Base de datos'!BP249)</f>
        <v>0</v>
      </c>
      <c r="AG245" s="79" t="b">
        <f t="shared" si="66"/>
        <v>0</v>
      </c>
      <c r="AH245" s="79">
        <f>Tabulación!B245+Tabulación!D245+Tabulación!F245+Tabulación!H245+Tabulación!J245+Tabulación!L245+Tabulación!N245+Tabulación!P245</f>
        <v>0</v>
      </c>
      <c r="AI245" s="79" t="b">
        <f t="shared" si="67"/>
        <v>0</v>
      </c>
    </row>
    <row r="246" spans="1:35" x14ac:dyDescent="0.2">
      <c r="A246" s="1" t="str">
        <f>'Base de datos'!A250</f>
        <v>CUESTIONARIO 244</v>
      </c>
      <c r="B246" s="82">
        <f xml:space="preserve"> SUBTOTAL(9,'Base de datos'!K250:N250)</f>
        <v>0</v>
      </c>
      <c r="C246" s="79" t="b">
        <f t="shared" si="51"/>
        <v>0</v>
      </c>
      <c r="D246" s="82">
        <f xml:space="preserve"> SUBTOTAL(9,'Base de datos'!O250:R250)</f>
        <v>0</v>
      </c>
      <c r="E246" s="79" t="b">
        <f t="shared" si="52"/>
        <v>0</v>
      </c>
      <c r="F246" s="82">
        <f xml:space="preserve"> SUBTOTAL(9,'Base de datos'!S250:X250)</f>
        <v>0</v>
      </c>
      <c r="G246" s="79" t="b">
        <f t="shared" si="53"/>
        <v>0</v>
      </c>
      <c r="H246" s="79">
        <f>SUBTOTAL(9,'Base de datos'!Y250:AB250)</f>
        <v>0</v>
      </c>
      <c r="I246" s="79" t="b">
        <f t="shared" si="54"/>
        <v>0</v>
      </c>
      <c r="J246" s="79">
        <f>SUBTOTAL(9,'Base de datos'!AC250:AH250)</f>
        <v>0</v>
      </c>
      <c r="K246" s="79" t="b">
        <f t="shared" si="55"/>
        <v>0</v>
      </c>
      <c r="L246" s="79">
        <f>SUBTOTAL(9,'Base de datos'!AI250:AM250)</f>
        <v>0</v>
      </c>
      <c r="M246" s="79" t="b">
        <f t="shared" si="56"/>
        <v>0</v>
      </c>
      <c r="N246" s="79">
        <f>SUBTOTAL(9,'Base de datos'!AN250:AR250)</f>
        <v>0</v>
      </c>
      <c r="O246" s="79" t="b">
        <f t="shared" si="57"/>
        <v>0</v>
      </c>
      <c r="P246" s="79">
        <f>SUBTOTAL(9,'Base de datos'!AS250:BP250)</f>
        <v>0</v>
      </c>
      <c r="Q246" s="79" t="b">
        <f t="shared" si="58"/>
        <v>0</v>
      </c>
      <c r="R246" s="79">
        <f>SUBTOTAL(9,'Base de datos'!AS250,'Base de datos'!AV250,'Base de datos'!BK250,'Base de datos'!BN250)</f>
        <v>0</v>
      </c>
      <c r="S246" s="79" t="b">
        <f t="shared" si="59"/>
        <v>0</v>
      </c>
      <c r="T246" s="79">
        <f>SUBTOTAL(9,'Base de datos'!AY250,'Base de datos'!BH250)</f>
        <v>0</v>
      </c>
      <c r="U246" s="79" t="b">
        <f t="shared" si="60"/>
        <v>0</v>
      </c>
      <c r="V246" s="79">
        <f>SUBTOTAL(9,'Base de datos'!BA250,'Base de datos'!BF250)</f>
        <v>0</v>
      </c>
      <c r="W246" s="79" t="b">
        <f t="shared" si="61"/>
        <v>0</v>
      </c>
      <c r="X246" s="79">
        <f>SUBTOTAL(9,'Base de datos'!AT250,'Base de datos'!BC250,'Base de datos'!BI250,'Base de datos'!BM250,'Base de datos'!BO250)</f>
        <v>0</v>
      </c>
      <c r="Y246" s="79" t="b">
        <f t="shared" si="62"/>
        <v>0</v>
      </c>
      <c r="Z246" s="79">
        <f>SUBTOTAL(9,'Base de datos'!AX250,'Base de datos'!BE250)</f>
        <v>0</v>
      </c>
      <c r="AA246" s="79" t="b">
        <f t="shared" si="63"/>
        <v>0</v>
      </c>
      <c r="AB246" s="79">
        <f>SUBTOTAL(9,'Base de datos'!BD250,'Base de datos'!BG250)</f>
        <v>0</v>
      </c>
      <c r="AC246" s="79" t="b">
        <f t="shared" si="64"/>
        <v>0</v>
      </c>
      <c r="AD246" s="79">
        <f>SUBTOTAL(9,'Base de datos'!AU250,'Base de datos'!AW250,'Base de datos'!AZ250,'Base de datos'!BJ250,'Base de datos'!BL250)</f>
        <v>0</v>
      </c>
      <c r="AE246" s="79" t="b">
        <f t="shared" si="65"/>
        <v>0</v>
      </c>
      <c r="AF246" s="79">
        <f>SUBTOTAL(9,'Base de datos'!BB250,'Base de datos'!BP250)</f>
        <v>0</v>
      </c>
      <c r="AG246" s="79" t="b">
        <f t="shared" si="66"/>
        <v>0</v>
      </c>
      <c r="AH246" s="79">
        <f>Tabulación!B246+Tabulación!D246+Tabulación!F246+Tabulación!H246+Tabulación!J246+Tabulación!L246+Tabulación!N246+Tabulación!P246</f>
        <v>0</v>
      </c>
      <c r="AI246" s="79" t="b">
        <f t="shared" si="67"/>
        <v>0</v>
      </c>
    </row>
    <row r="247" spans="1:35" x14ac:dyDescent="0.2">
      <c r="A247" s="1" t="str">
        <f>'Base de datos'!A251</f>
        <v>CUESTIONARIO 245</v>
      </c>
      <c r="B247" s="82">
        <f xml:space="preserve"> SUBTOTAL(9,'Base de datos'!K251:N251)</f>
        <v>0</v>
      </c>
      <c r="C247" s="79" t="b">
        <f t="shared" si="51"/>
        <v>0</v>
      </c>
      <c r="D247" s="82">
        <f xml:space="preserve"> SUBTOTAL(9,'Base de datos'!O251:R251)</f>
        <v>0</v>
      </c>
      <c r="E247" s="79" t="b">
        <f t="shared" si="52"/>
        <v>0</v>
      </c>
      <c r="F247" s="82">
        <f xml:space="preserve"> SUBTOTAL(9,'Base de datos'!S251:X251)</f>
        <v>0</v>
      </c>
      <c r="G247" s="79" t="b">
        <f t="shared" si="53"/>
        <v>0</v>
      </c>
      <c r="H247" s="79">
        <f>SUBTOTAL(9,'Base de datos'!Y251:AB251)</f>
        <v>0</v>
      </c>
      <c r="I247" s="79" t="b">
        <f t="shared" si="54"/>
        <v>0</v>
      </c>
      <c r="J247" s="79">
        <f>SUBTOTAL(9,'Base de datos'!AC251:AH251)</f>
        <v>0</v>
      </c>
      <c r="K247" s="79" t="b">
        <f t="shared" si="55"/>
        <v>0</v>
      </c>
      <c r="L247" s="79">
        <f>SUBTOTAL(9,'Base de datos'!AI251:AM251)</f>
        <v>0</v>
      </c>
      <c r="M247" s="79" t="b">
        <f t="shared" si="56"/>
        <v>0</v>
      </c>
      <c r="N247" s="79">
        <f>SUBTOTAL(9,'Base de datos'!AN251:AR251)</f>
        <v>0</v>
      </c>
      <c r="O247" s="79" t="b">
        <f t="shared" si="57"/>
        <v>0</v>
      </c>
      <c r="P247" s="79">
        <f>SUBTOTAL(9,'Base de datos'!AS251:BP251)</f>
        <v>0</v>
      </c>
      <c r="Q247" s="79" t="b">
        <f t="shared" si="58"/>
        <v>0</v>
      </c>
      <c r="R247" s="79">
        <f>SUBTOTAL(9,'Base de datos'!AS251,'Base de datos'!AV251,'Base de datos'!BK251,'Base de datos'!BN251)</f>
        <v>0</v>
      </c>
      <c r="S247" s="79" t="b">
        <f t="shared" si="59"/>
        <v>0</v>
      </c>
      <c r="T247" s="79">
        <f>SUBTOTAL(9,'Base de datos'!AY251,'Base de datos'!BH251)</f>
        <v>0</v>
      </c>
      <c r="U247" s="79" t="b">
        <f t="shared" si="60"/>
        <v>0</v>
      </c>
      <c r="V247" s="79">
        <f>SUBTOTAL(9,'Base de datos'!BA251,'Base de datos'!BF251)</f>
        <v>0</v>
      </c>
      <c r="W247" s="79" t="b">
        <f t="shared" si="61"/>
        <v>0</v>
      </c>
      <c r="X247" s="79">
        <f>SUBTOTAL(9,'Base de datos'!AT251,'Base de datos'!BC251,'Base de datos'!BI251,'Base de datos'!BM251,'Base de datos'!BO251)</f>
        <v>0</v>
      </c>
      <c r="Y247" s="79" t="b">
        <f t="shared" si="62"/>
        <v>0</v>
      </c>
      <c r="Z247" s="79">
        <f>SUBTOTAL(9,'Base de datos'!AX251,'Base de datos'!BE251)</f>
        <v>0</v>
      </c>
      <c r="AA247" s="79" t="b">
        <f t="shared" si="63"/>
        <v>0</v>
      </c>
      <c r="AB247" s="79">
        <f>SUBTOTAL(9,'Base de datos'!BD251,'Base de datos'!BG251)</f>
        <v>0</v>
      </c>
      <c r="AC247" s="79" t="b">
        <f t="shared" si="64"/>
        <v>0</v>
      </c>
      <c r="AD247" s="79">
        <f>SUBTOTAL(9,'Base de datos'!AU251,'Base de datos'!AW251,'Base de datos'!AZ251,'Base de datos'!BJ251,'Base de datos'!BL251)</f>
        <v>0</v>
      </c>
      <c r="AE247" s="79" t="b">
        <f t="shared" si="65"/>
        <v>0</v>
      </c>
      <c r="AF247" s="79">
        <f>SUBTOTAL(9,'Base de datos'!BB251,'Base de datos'!BP251)</f>
        <v>0</v>
      </c>
      <c r="AG247" s="79" t="b">
        <f t="shared" si="66"/>
        <v>0</v>
      </c>
      <c r="AH247" s="79">
        <f>Tabulación!B247+Tabulación!D247+Tabulación!F247+Tabulación!H247+Tabulación!J247+Tabulación!L247+Tabulación!N247+Tabulación!P247</f>
        <v>0</v>
      </c>
      <c r="AI247" s="79" t="b">
        <f t="shared" si="67"/>
        <v>0</v>
      </c>
    </row>
    <row r="248" spans="1:35" x14ac:dyDescent="0.2">
      <c r="A248" s="1" t="str">
        <f>'Base de datos'!A252</f>
        <v>CUESTIONARIO 246</v>
      </c>
      <c r="B248" s="82">
        <f xml:space="preserve"> SUBTOTAL(9,'Base de datos'!K252:N252)</f>
        <v>0</v>
      </c>
      <c r="C248" s="79" t="b">
        <f t="shared" si="51"/>
        <v>0</v>
      </c>
      <c r="D248" s="82">
        <f xml:space="preserve"> SUBTOTAL(9,'Base de datos'!O252:R252)</f>
        <v>0</v>
      </c>
      <c r="E248" s="79" t="b">
        <f t="shared" si="52"/>
        <v>0</v>
      </c>
      <c r="F248" s="82">
        <f xml:space="preserve"> SUBTOTAL(9,'Base de datos'!S252:X252)</f>
        <v>0</v>
      </c>
      <c r="G248" s="79" t="b">
        <f t="shared" si="53"/>
        <v>0</v>
      </c>
      <c r="H248" s="79">
        <f>SUBTOTAL(9,'Base de datos'!Y252:AB252)</f>
        <v>0</v>
      </c>
      <c r="I248" s="79" t="b">
        <f t="shared" si="54"/>
        <v>0</v>
      </c>
      <c r="J248" s="79">
        <f>SUBTOTAL(9,'Base de datos'!AC252:AH252)</f>
        <v>0</v>
      </c>
      <c r="K248" s="79" t="b">
        <f t="shared" si="55"/>
        <v>0</v>
      </c>
      <c r="L248" s="79">
        <f>SUBTOTAL(9,'Base de datos'!AI252:AM252)</f>
        <v>0</v>
      </c>
      <c r="M248" s="79" t="b">
        <f t="shared" si="56"/>
        <v>0</v>
      </c>
      <c r="N248" s="79">
        <f>SUBTOTAL(9,'Base de datos'!AN252:AR252)</f>
        <v>0</v>
      </c>
      <c r="O248" s="79" t="b">
        <f t="shared" si="57"/>
        <v>0</v>
      </c>
      <c r="P248" s="79">
        <f>SUBTOTAL(9,'Base de datos'!AS252:BP252)</f>
        <v>0</v>
      </c>
      <c r="Q248" s="79" t="b">
        <f t="shared" si="58"/>
        <v>0</v>
      </c>
      <c r="R248" s="79">
        <f>SUBTOTAL(9,'Base de datos'!AS252,'Base de datos'!AV252,'Base de datos'!BK252,'Base de datos'!BN252)</f>
        <v>0</v>
      </c>
      <c r="S248" s="79" t="b">
        <f t="shared" si="59"/>
        <v>0</v>
      </c>
      <c r="T248" s="79">
        <f>SUBTOTAL(9,'Base de datos'!AY252,'Base de datos'!BH252)</f>
        <v>0</v>
      </c>
      <c r="U248" s="79" t="b">
        <f t="shared" si="60"/>
        <v>0</v>
      </c>
      <c r="V248" s="79">
        <f>SUBTOTAL(9,'Base de datos'!BA252,'Base de datos'!BF252)</f>
        <v>0</v>
      </c>
      <c r="W248" s="79" t="b">
        <f t="shared" si="61"/>
        <v>0</v>
      </c>
      <c r="X248" s="79">
        <f>SUBTOTAL(9,'Base de datos'!AT252,'Base de datos'!BC252,'Base de datos'!BI252,'Base de datos'!BM252,'Base de datos'!BO252)</f>
        <v>0</v>
      </c>
      <c r="Y248" s="79" t="b">
        <f t="shared" si="62"/>
        <v>0</v>
      </c>
      <c r="Z248" s="79">
        <f>SUBTOTAL(9,'Base de datos'!AX252,'Base de datos'!BE252)</f>
        <v>0</v>
      </c>
      <c r="AA248" s="79" t="b">
        <f t="shared" si="63"/>
        <v>0</v>
      </c>
      <c r="AB248" s="79">
        <f>SUBTOTAL(9,'Base de datos'!BD252,'Base de datos'!BG252)</f>
        <v>0</v>
      </c>
      <c r="AC248" s="79" t="b">
        <f t="shared" si="64"/>
        <v>0</v>
      </c>
      <c r="AD248" s="79">
        <f>SUBTOTAL(9,'Base de datos'!AU252,'Base de datos'!AW252,'Base de datos'!AZ252,'Base de datos'!BJ252,'Base de datos'!BL252)</f>
        <v>0</v>
      </c>
      <c r="AE248" s="79" t="b">
        <f t="shared" si="65"/>
        <v>0</v>
      </c>
      <c r="AF248" s="79">
        <f>SUBTOTAL(9,'Base de datos'!BB252,'Base de datos'!BP252)</f>
        <v>0</v>
      </c>
      <c r="AG248" s="79" t="b">
        <f t="shared" si="66"/>
        <v>0</v>
      </c>
      <c r="AH248" s="79">
        <f>Tabulación!B248+Tabulación!D248+Tabulación!F248+Tabulación!H248+Tabulación!J248+Tabulación!L248+Tabulación!N248+Tabulación!P248</f>
        <v>0</v>
      </c>
      <c r="AI248" s="79" t="b">
        <f t="shared" si="67"/>
        <v>0</v>
      </c>
    </row>
    <row r="249" spans="1:35" x14ac:dyDescent="0.2">
      <c r="A249" s="1" t="str">
        <f>'Base de datos'!A253</f>
        <v>CUESTIONARIO 247</v>
      </c>
      <c r="B249" s="82">
        <f xml:space="preserve"> SUBTOTAL(9,'Base de datos'!K253:N253)</f>
        <v>0</v>
      </c>
      <c r="C249" s="79" t="b">
        <f t="shared" si="51"/>
        <v>0</v>
      </c>
      <c r="D249" s="82">
        <f xml:space="preserve"> SUBTOTAL(9,'Base de datos'!O253:R253)</f>
        <v>0</v>
      </c>
      <c r="E249" s="79" t="b">
        <f t="shared" si="52"/>
        <v>0</v>
      </c>
      <c r="F249" s="82">
        <f xml:space="preserve"> SUBTOTAL(9,'Base de datos'!S253:X253)</f>
        <v>0</v>
      </c>
      <c r="G249" s="79" t="b">
        <f t="shared" si="53"/>
        <v>0</v>
      </c>
      <c r="H249" s="79">
        <f>SUBTOTAL(9,'Base de datos'!Y253:AB253)</f>
        <v>0</v>
      </c>
      <c r="I249" s="79" t="b">
        <f t="shared" si="54"/>
        <v>0</v>
      </c>
      <c r="J249" s="79">
        <f>SUBTOTAL(9,'Base de datos'!AC253:AH253)</f>
        <v>0</v>
      </c>
      <c r="K249" s="79" t="b">
        <f t="shared" si="55"/>
        <v>0</v>
      </c>
      <c r="L249" s="79">
        <f>SUBTOTAL(9,'Base de datos'!AI253:AM253)</f>
        <v>0</v>
      </c>
      <c r="M249" s="79" t="b">
        <f t="shared" si="56"/>
        <v>0</v>
      </c>
      <c r="N249" s="79">
        <f>SUBTOTAL(9,'Base de datos'!AN253:AR253)</f>
        <v>0</v>
      </c>
      <c r="O249" s="79" t="b">
        <f t="shared" si="57"/>
        <v>0</v>
      </c>
      <c r="P249" s="79">
        <f>SUBTOTAL(9,'Base de datos'!AS253:BP253)</f>
        <v>0</v>
      </c>
      <c r="Q249" s="79" t="b">
        <f t="shared" si="58"/>
        <v>0</v>
      </c>
      <c r="R249" s="79">
        <f>SUBTOTAL(9,'Base de datos'!AS253,'Base de datos'!AV253,'Base de datos'!BK253,'Base de datos'!BN253)</f>
        <v>0</v>
      </c>
      <c r="S249" s="79" t="b">
        <f t="shared" si="59"/>
        <v>0</v>
      </c>
      <c r="T249" s="79">
        <f>SUBTOTAL(9,'Base de datos'!AY253,'Base de datos'!BH253)</f>
        <v>0</v>
      </c>
      <c r="U249" s="79" t="b">
        <f t="shared" si="60"/>
        <v>0</v>
      </c>
      <c r="V249" s="79">
        <f>SUBTOTAL(9,'Base de datos'!BA253,'Base de datos'!BF253)</f>
        <v>0</v>
      </c>
      <c r="W249" s="79" t="b">
        <f t="shared" si="61"/>
        <v>0</v>
      </c>
      <c r="X249" s="79">
        <f>SUBTOTAL(9,'Base de datos'!AT253,'Base de datos'!BC253,'Base de datos'!BI253,'Base de datos'!BM253,'Base de datos'!BO253)</f>
        <v>0</v>
      </c>
      <c r="Y249" s="79" t="b">
        <f t="shared" si="62"/>
        <v>0</v>
      </c>
      <c r="Z249" s="79">
        <f>SUBTOTAL(9,'Base de datos'!AX253,'Base de datos'!BE253)</f>
        <v>0</v>
      </c>
      <c r="AA249" s="79" t="b">
        <f t="shared" si="63"/>
        <v>0</v>
      </c>
      <c r="AB249" s="79">
        <f>SUBTOTAL(9,'Base de datos'!BD253,'Base de datos'!BG253)</f>
        <v>0</v>
      </c>
      <c r="AC249" s="79" t="b">
        <f t="shared" si="64"/>
        <v>0</v>
      </c>
      <c r="AD249" s="79">
        <f>SUBTOTAL(9,'Base de datos'!AU253,'Base de datos'!AW253,'Base de datos'!AZ253,'Base de datos'!BJ253,'Base de datos'!BL253)</f>
        <v>0</v>
      </c>
      <c r="AE249" s="79" t="b">
        <f t="shared" si="65"/>
        <v>0</v>
      </c>
      <c r="AF249" s="79">
        <f>SUBTOTAL(9,'Base de datos'!BB253,'Base de datos'!BP253)</f>
        <v>0</v>
      </c>
      <c r="AG249" s="79" t="b">
        <f t="shared" si="66"/>
        <v>0</v>
      </c>
      <c r="AH249" s="79">
        <f>Tabulación!B249+Tabulación!D249+Tabulación!F249+Tabulación!H249+Tabulación!J249+Tabulación!L249+Tabulación!N249+Tabulación!P249</f>
        <v>0</v>
      </c>
      <c r="AI249" s="79" t="b">
        <f t="shared" si="67"/>
        <v>0</v>
      </c>
    </row>
    <row r="250" spans="1:35" x14ac:dyDescent="0.2">
      <c r="A250" s="1" t="str">
        <f>'Base de datos'!A254</f>
        <v>CUESTIONARIO 248</v>
      </c>
      <c r="B250" s="82">
        <f xml:space="preserve"> SUBTOTAL(9,'Base de datos'!K254:N254)</f>
        <v>0</v>
      </c>
      <c r="C250" s="79" t="b">
        <f t="shared" si="51"/>
        <v>0</v>
      </c>
      <c r="D250" s="82">
        <f xml:space="preserve"> SUBTOTAL(9,'Base de datos'!O254:R254)</f>
        <v>0</v>
      </c>
      <c r="E250" s="79" t="b">
        <f t="shared" si="52"/>
        <v>0</v>
      </c>
      <c r="F250" s="82">
        <f xml:space="preserve"> SUBTOTAL(9,'Base de datos'!S254:X254)</f>
        <v>0</v>
      </c>
      <c r="G250" s="79" t="b">
        <f t="shared" si="53"/>
        <v>0</v>
      </c>
      <c r="H250" s="79">
        <f>SUBTOTAL(9,'Base de datos'!Y254:AB254)</f>
        <v>0</v>
      </c>
      <c r="I250" s="79" t="b">
        <f t="shared" si="54"/>
        <v>0</v>
      </c>
      <c r="J250" s="79">
        <f>SUBTOTAL(9,'Base de datos'!AC254:AH254)</f>
        <v>0</v>
      </c>
      <c r="K250" s="79" t="b">
        <f t="shared" si="55"/>
        <v>0</v>
      </c>
      <c r="L250" s="79">
        <f>SUBTOTAL(9,'Base de datos'!AI254:AM254)</f>
        <v>0</v>
      </c>
      <c r="M250" s="79" t="b">
        <f t="shared" si="56"/>
        <v>0</v>
      </c>
      <c r="N250" s="79">
        <f>SUBTOTAL(9,'Base de datos'!AN254:AR254)</f>
        <v>0</v>
      </c>
      <c r="O250" s="79" t="b">
        <f t="shared" si="57"/>
        <v>0</v>
      </c>
      <c r="P250" s="79">
        <f>SUBTOTAL(9,'Base de datos'!AS254:BP254)</f>
        <v>0</v>
      </c>
      <c r="Q250" s="79" t="b">
        <f t="shared" si="58"/>
        <v>0</v>
      </c>
      <c r="R250" s="79">
        <f>SUBTOTAL(9,'Base de datos'!AS254,'Base de datos'!AV254,'Base de datos'!BK254,'Base de datos'!BN254)</f>
        <v>0</v>
      </c>
      <c r="S250" s="79" t="b">
        <f t="shared" si="59"/>
        <v>0</v>
      </c>
      <c r="T250" s="79">
        <f>SUBTOTAL(9,'Base de datos'!AY254,'Base de datos'!BH254)</f>
        <v>0</v>
      </c>
      <c r="U250" s="79" t="b">
        <f t="shared" si="60"/>
        <v>0</v>
      </c>
      <c r="V250" s="79">
        <f>SUBTOTAL(9,'Base de datos'!BA254,'Base de datos'!BF254)</f>
        <v>0</v>
      </c>
      <c r="W250" s="79" t="b">
        <f t="shared" si="61"/>
        <v>0</v>
      </c>
      <c r="X250" s="79">
        <f>SUBTOTAL(9,'Base de datos'!AT254,'Base de datos'!BC254,'Base de datos'!BI254,'Base de datos'!BM254,'Base de datos'!BO254)</f>
        <v>0</v>
      </c>
      <c r="Y250" s="79" t="b">
        <f t="shared" si="62"/>
        <v>0</v>
      </c>
      <c r="Z250" s="79">
        <f>SUBTOTAL(9,'Base de datos'!AX254,'Base de datos'!BE254)</f>
        <v>0</v>
      </c>
      <c r="AA250" s="79" t="b">
        <f t="shared" si="63"/>
        <v>0</v>
      </c>
      <c r="AB250" s="79">
        <f>SUBTOTAL(9,'Base de datos'!BD254,'Base de datos'!BG254)</f>
        <v>0</v>
      </c>
      <c r="AC250" s="79" t="b">
        <f t="shared" si="64"/>
        <v>0</v>
      </c>
      <c r="AD250" s="79">
        <f>SUBTOTAL(9,'Base de datos'!AU254,'Base de datos'!AW254,'Base de datos'!AZ254,'Base de datos'!BJ254,'Base de datos'!BL254)</f>
        <v>0</v>
      </c>
      <c r="AE250" s="79" t="b">
        <f t="shared" si="65"/>
        <v>0</v>
      </c>
      <c r="AF250" s="79">
        <f>SUBTOTAL(9,'Base de datos'!BB254,'Base de datos'!BP254)</f>
        <v>0</v>
      </c>
      <c r="AG250" s="79" t="b">
        <f t="shared" si="66"/>
        <v>0</v>
      </c>
      <c r="AH250" s="79">
        <f>Tabulación!B250+Tabulación!D250+Tabulación!F250+Tabulación!H250+Tabulación!J250+Tabulación!L250+Tabulación!N250+Tabulación!P250</f>
        <v>0</v>
      </c>
      <c r="AI250" s="79" t="b">
        <f t="shared" si="67"/>
        <v>0</v>
      </c>
    </row>
    <row r="251" spans="1:35" x14ac:dyDescent="0.2">
      <c r="A251" s="1" t="str">
        <f>'Base de datos'!A255</f>
        <v>CUESTIONARIO 249</v>
      </c>
      <c r="B251" s="82">
        <f xml:space="preserve"> SUBTOTAL(9,'Base de datos'!K255:N255)</f>
        <v>0</v>
      </c>
      <c r="C251" s="79" t="b">
        <f t="shared" si="51"/>
        <v>0</v>
      </c>
      <c r="D251" s="82">
        <f xml:space="preserve"> SUBTOTAL(9,'Base de datos'!O255:R255)</f>
        <v>0</v>
      </c>
      <c r="E251" s="79" t="b">
        <f t="shared" si="52"/>
        <v>0</v>
      </c>
      <c r="F251" s="82">
        <f xml:space="preserve"> SUBTOTAL(9,'Base de datos'!S255:X255)</f>
        <v>0</v>
      </c>
      <c r="G251" s="79" t="b">
        <f t="shared" si="53"/>
        <v>0</v>
      </c>
      <c r="H251" s="79">
        <f>SUBTOTAL(9,'Base de datos'!Y255:AB255)</f>
        <v>0</v>
      </c>
      <c r="I251" s="79" t="b">
        <f t="shared" si="54"/>
        <v>0</v>
      </c>
      <c r="J251" s="79">
        <f>SUBTOTAL(9,'Base de datos'!AC255:AH255)</f>
        <v>0</v>
      </c>
      <c r="K251" s="79" t="b">
        <f t="shared" si="55"/>
        <v>0</v>
      </c>
      <c r="L251" s="79">
        <f>SUBTOTAL(9,'Base de datos'!AI255:AM255)</f>
        <v>0</v>
      </c>
      <c r="M251" s="79" t="b">
        <f t="shared" si="56"/>
        <v>0</v>
      </c>
      <c r="N251" s="79">
        <f>SUBTOTAL(9,'Base de datos'!AN255:AR255)</f>
        <v>0</v>
      </c>
      <c r="O251" s="79" t="b">
        <f t="shared" si="57"/>
        <v>0</v>
      </c>
      <c r="P251" s="79">
        <f>SUBTOTAL(9,'Base de datos'!AS255:BP255)</f>
        <v>0</v>
      </c>
      <c r="Q251" s="79" t="b">
        <f t="shared" si="58"/>
        <v>0</v>
      </c>
      <c r="R251" s="79">
        <f>SUBTOTAL(9,'Base de datos'!AS255,'Base de datos'!AV255,'Base de datos'!BK255,'Base de datos'!BN255)</f>
        <v>0</v>
      </c>
      <c r="S251" s="79" t="b">
        <f t="shared" si="59"/>
        <v>0</v>
      </c>
      <c r="T251" s="79">
        <f>SUBTOTAL(9,'Base de datos'!AY255,'Base de datos'!BH255)</f>
        <v>0</v>
      </c>
      <c r="U251" s="79" t="b">
        <f t="shared" si="60"/>
        <v>0</v>
      </c>
      <c r="V251" s="79">
        <f>SUBTOTAL(9,'Base de datos'!BA255,'Base de datos'!BF255)</f>
        <v>0</v>
      </c>
      <c r="W251" s="79" t="b">
        <f t="shared" si="61"/>
        <v>0</v>
      </c>
      <c r="X251" s="79">
        <f>SUBTOTAL(9,'Base de datos'!AT255,'Base de datos'!BC255,'Base de datos'!BI255,'Base de datos'!BM255,'Base de datos'!BO255)</f>
        <v>0</v>
      </c>
      <c r="Y251" s="79" t="b">
        <f t="shared" si="62"/>
        <v>0</v>
      </c>
      <c r="Z251" s="79">
        <f>SUBTOTAL(9,'Base de datos'!AX255,'Base de datos'!BE255)</f>
        <v>0</v>
      </c>
      <c r="AA251" s="79" t="b">
        <f t="shared" si="63"/>
        <v>0</v>
      </c>
      <c r="AB251" s="79">
        <f>SUBTOTAL(9,'Base de datos'!BD255,'Base de datos'!BG255)</f>
        <v>0</v>
      </c>
      <c r="AC251" s="79" t="b">
        <f t="shared" si="64"/>
        <v>0</v>
      </c>
      <c r="AD251" s="79">
        <f>SUBTOTAL(9,'Base de datos'!AU255,'Base de datos'!AW255,'Base de datos'!AZ255,'Base de datos'!BJ255,'Base de datos'!BL255)</f>
        <v>0</v>
      </c>
      <c r="AE251" s="79" t="b">
        <f t="shared" si="65"/>
        <v>0</v>
      </c>
      <c r="AF251" s="79">
        <f>SUBTOTAL(9,'Base de datos'!BB255,'Base de datos'!BP255)</f>
        <v>0</v>
      </c>
      <c r="AG251" s="79" t="b">
        <f t="shared" si="66"/>
        <v>0</v>
      </c>
      <c r="AH251" s="79">
        <f>Tabulación!B251+Tabulación!D251+Tabulación!F251+Tabulación!H251+Tabulación!J251+Tabulación!L251+Tabulación!N251+Tabulación!P251</f>
        <v>0</v>
      </c>
      <c r="AI251" s="79" t="b">
        <f t="shared" si="67"/>
        <v>0</v>
      </c>
    </row>
    <row r="252" spans="1:35" x14ac:dyDescent="0.2">
      <c r="A252" s="1" t="str">
        <f>'Base de datos'!A256</f>
        <v>CUESTIONARIO 250</v>
      </c>
      <c r="B252" s="82">
        <f xml:space="preserve"> SUBTOTAL(9,'Base de datos'!K256:N256)</f>
        <v>0</v>
      </c>
      <c r="C252" s="79" t="b">
        <f t="shared" si="51"/>
        <v>0</v>
      </c>
      <c r="D252" s="82">
        <f xml:space="preserve"> SUBTOTAL(9,'Base de datos'!O256:R256)</f>
        <v>0</v>
      </c>
      <c r="E252" s="79" t="b">
        <f t="shared" si="52"/>
        <v>0</v>
      </c>
      <c r="F252" s="82">
        <f xml:space="preserve"> SUBTOTAL(9,'Base de datos'!S256:X256)</f>
        <v>0</v>
      </c>
      <c r="G252" s="79" t="b">
        <f t="shared" si="53"/>
        <v>0</v>
      </c>
      <c r="H252" s="79">
        <f>SUBTOTAL(9,'Base de datos'!Y256:AB256)</f>
        <v>0</v>
      </c>
      <c r="I252" s="79" t="b">
        <f t="shared" si="54"/>
        <v>0</v>
      </c>
      <c r="J252" s="79">
        <f>SUBTOTAL(9,'Base de datos'!AC256:AH256)</f>
        <v>0</v>
      </c>
      <c r="K252" s="79" t="b">
        <f t="shared" si="55"/>
        <v>0</v>
      </c>
      <c r="L252" s="79">
        <f>SUBTOTAL(9,'Base de datos'!AI256:AM256)</f>
        <v>0</v>
      </c>
      <c r="M252" s="79" t="b">
        <f t="shared" si="56"/>
        <v>0</v>
      </c>
      <c r="N252" s="79">
        <f>SUBTOTAL(9,'Base de datos'!AN256:AR256)</f>
        <v>0</v>
      </c>
      <c r="O252" s="79" t="b">
        <f t="shared" si="57"/>
        <v>0</v>
      </c>
      <c r="P252" s="79">
        <f>SUBTOTAL(9,'Base de datos'!AS256:BP256)</f>
        <v>0</v>
      </c>
      <c r="Q252" s="79" t="b">
        <f t="shared" si="58"/>
        <v>0</v>
      </c>
      <c r="R252" s="79">
        <f>SUBTOTAL(9,'Base de datos'!AS256,'Base de datos'!AV256,'Base de datos'!BK256,'Base de datos'!BN256)</f>
        <v>0</v>
      </c>
      <c r="S252" s="79" t="b">
        <f t="shared" si="59"/>
        <v>0</v>
      </c>
      <c r="T252" s="79">
        <f>SUBTOTAL(9,'Base de datos'!AY256,'Base de datos'!BH256)</f>
        <v>0</v>
      </c>
      <c r="U252" s="79" t="b">
        <f t="shared" si="60"/>
        <v>0</v>
      </c>
      <c r="V252" s="79">
        <f>SUBTOTAL(9,'Base de datos'!BA256,'Base de datos'!BF256)</f>
        <v>0</v>
      </c>
      <c r="W252" s="79" t="b">
        <f t="shared" si="61"/>
        <v>0</v>
      </c>
      <c r="X252" s="79">
        <f>SUBTOTAL(9,'Base de datos'!AT256,'Base de datos'!BC256,'Base de datos'!BI256,'Base de datos'!BM256,'Base de datos'!BO256)</f>
        <v>0</v>
      </c>
      <c r="Y252" s="79" t="b">
        <f t="shared" si="62"/>
        <v>0</v>
      </c>
      <c r="Z252" s="79">
        <f>SUBTOTAL(9,'Base de datos'!AX256,'Base de datos'!BE256)</f>
        <v>0</v>
      </c>
      <c r="AA252" s="79" t="b">
        <f t="shared" si="63"/>
        <v>0</v>
      </c>
      <c r="AB252" s="79">
        <f>SUBTOTAL(9,'Base de datos'!BD256,'Base de datos'!BG256)</f>
        <v>0</v>
      </c>
      <c r="AC252" s="79" t="b">
        <f t="shared" si="64"/>
        <v>0</v>
      </c>
      <c r="AD252" s="79">
        <f>SUBTOTAL(9,'Base de datos'!AU256,'Base de datos'!AW256,'Base de datos'!AZ256,'Base de datos'!BJ256,'Base de datos'!BL256)</f>
        <v>0</v>
      </c>
      <c r="AE252" s="79" t="b">
        <f t="shared" si="65"/>
        <v>0</v>
      </c>
      <c r="AF252" s="79">
        <f>SUBTOTAL(9,'Base de datos'!BB256,'Base de datos'!BP256)</f>
        <v>0</v>
      </c>
      <c r="AG252" s="79" t="b">
        <f t="shared" si="66"/>
        <v>0</v>
      </c>
      <c r="AH252" s="79">
        <f>Tabulación!B252+Tabulación!D252+Tabulación!F252+Tabulación!H252+Tabulación!J252+Tabulación!L252+Tabulación!N252+Tabulación!P252</f>
        <v>0</v>
      </c>
      <c r="AI252" s="79" t="b">
        <f t="shared" si="67"/>
        <v>0</v>
      </c>
    </row>
    <row r="253" spans="1:35" x14ac:dyDescent="0.2">
      <c r="A253" s="1" t="str">
        <f>'Base de datos'!A257</f>
        <v>CUESTIONARIO 251</v>
      </c>
      <c r="B253" s="82">
        <f xml:space="preserve"> SUBTOTAL(9,'Base de datos'!K257:N257)</f>
        <v>0</v>
      </c>
      <c r="C253" s="79" t="b">
        <f t="shared" si="51"/>
        <v>0</v>
      </c>
      <c r="D253" s="82">
        <f xml:space="preserve"> SUBTOTAL(9,'Base de datos'!O257:R257)</f>
        <v>0</v>
      </c>
      <c r="E253" s="79" t="b">
        <f t="shared" si="52"/>
        <v>0</v>
      </c>
      <c r="F253" s="82">
        <f xml:space="preserve"> SUBTOTAL(9,'Base de datos'!S257:X257)</f>
        <v>0</v>
      </c>
      <c r="G253" s="79" t="b">
        <f t="shared" si="53"/>
        <v>0</v>
      </c>
      <c r="H253" s="79">
        <f>SUBTOTAL(9,'Base de datos'!Y257:AB257)</f>
        <v>0</v>
      </c>
      <c r="I253" s="79" t="b">
        <f t="shared" si="54"/>
        <v>0</v>
      </c>
      <c r="J253" s="79">
        <f>SUBTOTAL(9,'Base de datos'!AC257:AH257)</f>
        <v>0</v>
      </c>
      <c r="K253" s="79" t="b">
        <f t="shared" si="55"/>
        <v>0</v>
      </c>
      <c r="L253" s="79">
        <f>SUBTOTAL(9,'Base de datos'!AI257:AM257)</f>
        <v>0</v>
      </c>
      <c r="M253" s="79" t="b">
        <f t="shared" si="56"/>
        <v>0</v>
      </c>
      <c r="N253" s="79">
        <f>SUBTOTAL(9,'Base de datos'!AN257:AR257)</f>
        <v>0</v>
      </c>
      <c r="O253" s="79" t="b">
        <f t="shared" si="57"/>
        <v>0</v>
      </c>
      <c r="P253" s="79">
        <f>SUBTOTAL(9,'Base de datos'!AS257:BP257)</f>
        <v>0</v>
      </c>
      <c r="Q253" s="79" t="b">
        <f t="shared" si="58"/>
        <v>0</v>
      </c>
      <c r="R253" s="79">
        <f>SUBTOTAL(9,'Base de datos'!AS257,'Base de datos'!AV257,'Base de datos'!BK257,'Base de datos'!BN257)</f>
        <v>0</v>
      </c>
      <c r="S253" s="79" t="b">
        <f t="shared" si="59"/>
        <v>0</v>
      </c>
      <c r="T253" s="79">
        <f>SUBTOTAL(9,'Base de datos'!AY257,'Base de datos'!BH257)</f>
        <v>0</v>
      </c>
      <c r="U253" s="79" t="b">
        <f t="shared" si="60"/>
        <v>0</v>
      </c>
      <c r="V253" s="79">
        <f>SUBTOTAL(9,'Base de datos'!BA257,'Base de datos'!BF257)</f>
        <v>0</v>
      </c>
      <c r="W253" s="79" t="b">
        <f t="shared" si="61"/>
        <v>0</v>
      </c>
      <c r="X253" s="79">
        <f>SUBTOTAL(9,'Base de datos'!AT257,'Base de datos'!BC257,'Base de datos'!BI257,'Base de datos'!BM257,'Base de datos'!BO257)</f>
        <v>0</v>
      </c>
      <c r="Y253" s="79" t="b">
        <f t="shared" si="62"/>
        <v>0</v>
      </c>
      <c r="Z253" s="79">
        <f>SUBTOTAL(9,'Base de datos'!AX257,'Base de datos'!BE257)</f>
        <v>0</v>
      </c>
      <c r="AA253" s="79" t="b">
        <f t="shared" si="63"/>
        <v>0</v>
      </c>
      <c r="AB253" s="79">
        <f>SUBTOTAL(9,'Base de datos'!BD257,'Base de datos'!BG257)</f>
        <v>0</v>
      </c>
      <c r="AC253" s="79" t="b">
        <f t="shared" si="64"/>
        <v>0</v>
      </c>
      <c r="AD253" s="79">
        <f>SUBTOTAL(9,'Base de datos'!AU257,'Base de datos'!AW257,'Base de datos'!AZ257,'Base de datos'!BJ257,'Base de datos'!BL257)</f>
        <v>0</v>
      </c>
      <c r="AE253" s="79" t="b">
        <f t="shared" si="65"/>
        <v>0</v>
      </c>
      <c r="AF253" s="79">
        <f>SUBTOTAL(9,'Base de datos'!BB257,'Base de datos'!BP257)</f>
        <v>0</v>
      </c>
      <c r="AG253" s="79" t="b">
        <f t="shared" si="66"/>
        <v>0</v>
      </c>
      <c r="AH253" s="79">
        <f>Tabulación!B253+Tabulación!D253+Tabulación!F253+Tabulación!H253+Tabulación!J253+Tabulación!L253+Tabulación!N253+Tabulación!P253</f>
        <v>0</v>
      </c>
      <c r="AI253" s="79" t="b">
        <f t="shared" si="67"/>
        <v>0</v>
      </c>
    </row>
    <row r="254" spans="1:35" x14ac:dyDescent="0.2">
      <c r="A254" s="1" t="str">
        <f>'Base de datos'!A258</f>
        <v>CUESTIONARIO 252</v>
      </c>
      <c r="B254" s="82">
        <f xml:space="preserve"> SUBTOTAL(9,'Base de datos'!K258:N258)</f>
        <v>0</v>
      </c>
      <c r="C254" s="79" t="b">
        <f t="shared" si="51"/>
        <v>0</v>
      </c>
      <c r="D254" s="82">
        <f xml:space="preserve"> SUBTOTAL(9,'Base de datos'!O258:R258)</f>
        <v>0</v>
      </c>
      <c r="E254" s="79" t="b">
        <f t="shared" si="52"/>
        <v>0</v>
      </c>
      <c r="F254" s="82">
        <f xml:space="preserve"> SUBTOTAL(9,'Base de datos'!S258:X258)</f>
        <v>0</v>
      </c>
      <c r="G254" s="79" t="b">
        <f t="shared" si="53"/>
        <v>0</v>
      </c>
      <c r="H254" s="79">
        <f>SUBTOTAL(9,'Base de datos'!Y258:AB258)</f>
        <v>0</v>
      </c>
      <c r="I254" s="79" t="b">
        <f t="shared" si="54"/>
        <v>0</v>
      </c>
      <c r="J254" s="79">
        <f>SUBTOTAL(9,'Base de datos'!AC258:AH258)</f>
        <v>0</v>
      </c>
      <c r="K254" s="79" t="b">
        <f t="shared" si="55"/>
        <v>0</v>
      </c>
      <c r="L254" s="79">
        <f>SUBTOTAL(9,'Base de datos'!AI258:AM258)</f>
        <v>0</v>
      </c>
      <c r="M254" s="79" t="b">
        <f t="shared" si="56"/>
        <v>0</v>
      </c>
      <c r="N254" s="79">
        <f>SUBTOTAL(9,'Base de datos'!AN258:AR258)</f>
        <v>0</v>
      </c>
      <c r="O254" s="79" t="b">
        <f t="shared" si="57"/>
        <v>0</v>
      </c>
      <c r="P254" s="79">
        <f>SUBTOTAL(9,'Base de datos'!AS258:BP258)</f>
        <v>0</v>
      </c>
      <c r="Q254" s="79" t="b">
        <f t="shared" si="58"/>
        <v>0</v>
      </c>
      <c r="R254" s="79">
        <f>SUBTOTAL(9,'Base de datos'!AS258,'Base de datos'!AV258,'Base de datos'!BK258,'Base de datos'!BN258)</f>
        <v>0</v>
      </c>
      <c r="S254" s="79" t="b">
        <f t="shared" si="59"/>
        <v>0</v>
      </c>
      <c r="T254" s="79">
        <f>SUBTOTAL(9,'Base de datos'!AY258,'Base de datos'!BH258)</f>
        <v>0</v>
      </c>
      <c r="U254" s="79" t="b">
        <f t="shared" si="60"/>
        <v>0</v>
      </c>
      <c r="V254" s="79">
        <f>SUBTOTAL(9,'Base de datos'!BA258,'Base de datos'!BF258)</f>
        <v>0</v>
      </c>
      <c r="W254" s="79" t="b">
        <f t="shared" si="61"/>
        <v>0</v>
      </c>
      <c r="X254" s="79">
        <f>SUBTOTAL(9,'Base de datos'!AT258,'Base de datos'!BC258,'Base de datos'!BI258,'Base de datos'!BM258,'Base de datos'!BO258)</f>
        <v>0</v>
      </c>
      <c r="Y254" s="79" t="b">
        <f t="shared" si="62"/>
        <v>0</v>
      </c>
      <c r="Z254" s="79">
        <f>SUBTOTAL(9,'Base de datos'!AX258,'Base de datos'!BE258)</f>
        <v>0</v>
      </c>
      <c r="AA254" s="79" t="b">
        <f t="shared" si="63"/>
        <v>0</v>
      </c>
      <c r="AB254" s="79">
        <f>SUBTOTAL(9,'Base de datos'!BD258,'Base de datos'!BG258)</f>
        <v>0</v>
      </c>
      <c r="AC254" s="79" t="b">
        <f t="shared" si="64"/>
        <v>0</v>
      </c>
      <c r="AD254" s="79">
        <f>SUBTOTAL(9,'Base de datos'!AU258,'Base de datos'!AW258,'Base de datos'!AZ258,'Base de datos'!BJ258,'Base de datos'!BL258)</f>
        <v>0</v>
      </c>
      <c r="AE254" s="79" t="b">
        <f t="shared" si="65"/>
        <v>0</v>
      </c>
      <c r="AF254" s="79">
        <f>SUBTOTAL(9,'Base de datos'!BB258,'Base de datos'!BP258)</f>
        <v>0</v>
      </c>
      <c r="AG254" s="79" t="b">
        <f t="shared" si="66"/>
        <v>0</v>
      </c>
      <c r="AH254" s="79">
        <f>Tabulación!B254+Tabulación!D254+Tabulación!F254+Tabulación!H254+Tabulación!J254+Tabulación!L254+Tabulación!N254+Tabulación!P254</f>
        <v>0</v>
      </c>
      <c r="AI254" s="79" t="b">
        <f t="shared" si="67"/>
        <v>0</v>
      </c>
    </row>
    <row r="255" spans="1:35" x14ac:dyDescent="0.2">
      <c r="A255" s="1" t="str">
        <f>'Base de datos'!A259</f>
        <v>CUESTIONARIO 253</v>
      </c>
      <c r="B255" s="82">
        <f xml:space="preserve"> SUBTOTAL(9,'Base de datos'!K259:N259)</f>
        <v>0</v>
      </c>
      <c r="C255" s="79" t="b">
        <f t="shared" si="51"/>
        <v>0</v>
      </c>
      <c r="D255" s="82">
        <f xml:space="preserve"> SUBTOTAL(9,'Base de datos'!O259:R259)</f>
        <v>0</v>
      </c>
      <c r="E255" s="79" t="b">
        <f t="shared" si="52"/>
        <v>0</v>
      </c>
      <c r="F255" s="82">
        <f xml:space="preserve"> SUBTOTAL(9,'Base de datos'!S259:X259)</f>
        <v>0</v>
      </c>
      <c r="G255" s="79" t="b">
        <f t="shared" si="53"/>
        <v>0</v>
      </c>
      <c r="H255" s="79">
        <f>SUBTOTAL(9,'Base de datos'!Y259:AB259)</f>
        <v>0</v>
      </c>
      <c r="I255" s="79" t="b">
        <f t="shared" si="54"/>
        <v>0</v>
      </c>
      <c r="J255" s="79">
        <f>SUBTOTAL(9,'Base de datos'!AC259:AH259)</f>
        <v>0</v>
      </c>
      <c r="K255" s="79" t="b">
        <f t="shared" si="55"/>
        <v>0</v>
      </c>
      <c r="L255" s="79">
        <f>SUBTOTAL(9,'Base de datos'!AI259:AM259)</f>
        <v>0</v>
      </c>
      <c r="M255" s="79" t="b">
        <f t="shared" si="56"/>
        <v>0</v>
      </c>
      <c r="N255" s="79">
        <f>SUBTOTAL(9,'Base de datos'!AN259:AR259)</f>
        <v>0</v>
      </c>
      <c r="O255" s="79" t="b">
        <f t="shared" si="57"/>
        <v>0</v>
      </c>
      <c r="P255" s="79">
        <f>SUBTOTAL(9,'Base de datos'!AS259:BP259)</f>
        <v>0</v>
      </c>
      <c r="Q255" s="79" t="b">
        <f t="shared" si="58"/>
        <v>0</v>
      </c>
      <c r="R255" s="79">
        <f>SUBTOTAL(9,'Base de datos'!AS259,'Base de datos'!AV259,'Base de datos'!BK259,'Base de datos'!BN259)</f>
        <v>0</v>
      </c>
      <c r="S255" s="79" t="b">
        <f t="shared" si="59"/>
        <v>0</v>
      </c>
      <c r="T255" s="79">
        <f>SUBTOTAL(9,'Base de datos'!AY259,'Base de datos'!BH259)</f>
        <v>0</v>
      </c>
      <c r="U255" s="79" t="b">
        <f t="shared" si="60"/>
        <v>0</v>
      </c>
      <c r="V255" s="79">
        <f>SUBTOTAL(9,'Base de datos'!BA259,'Base de datos'!BF259)</f>
        <v>0</v>
      </c>
      <c r="W255" s="79" t="b">
        <f t="shared" si="61"/>
        <v>0</v>
      </c>
      <c r="X255" s="79">
        <f>SUBTOTAL(9,'Base de datos'!AT259,'Base de datos'!BC259,'Base de datos'!BI259,'Base de datos'!BM259,'Base de datos'!BO259)</f>
        <v>0</v>
      </c>
      <c r="Y255" s="79" t="b">
        <f t="shared" si="62"/>
        <v>0</v>
      </c>
      <c r="Z255" s="79">
        <f>SUBTOTAL(9,'Base de datos'!AX259,'Base de datos'!BE259)</f>
        <v>0</v>
      </c>
      <c r="AA255" s="79" t="b">
        <f t="shared" si="63"/>
        <v>0</v>
      </c>
      <c r="AB255" s="79">
        <f>SUBTOTAL(9,'Base de datos'!BD259,'Base de datos'!BG259)</f>
        <v>0</v>
      </c>
      <c r="AC255" s="79" t="b">
        <f t="shared" si="64"/>
        <v>0</v>
      </c>
      <c r="AD255" s="79">
        <f>SUBTOTAL(9,'Base de datos'!AU259,'Base de datos'!AW259,'Base de datos'!AZ259,'Base de datos'!BJ259,'Base de datos'!BL259)</f>
        <v>0</v>
      </c>
      <c r="AE255" s="79" t="b">
        <f t="shared" si="65"/>
        <v>0</v>
      </c>
      <c r="AF255" s="79">
        <f>SUBTOTAL(9,'Base de datos'!BB259,'Base de datos'!BP259)</f>
        <v>0</v>
      </c>
      <c r="AG255" s="79" t="b">
        <f t="shared" si="66"/>
        <v>0</v>
      </c>
      <c r="AH255" s="79">
        <f>Tabulación!B255+Tabulación!D255+Tabulación!F255+Tabulación!H255+Tabulación!J255+Tabulación!L255+Tabulación!N255+Tabulación!P255</f>
        <v>0</v>
      </c>
      <c r="AI255" s="79" t="b">
        <f t="shared" si="67"/>
        <v>0</v>
      </c>
    </row>
    <row r="256" spans="1:35" x14ac:dyDescent="0.2">
      <c r="A256" s="1" t="str">
        <f>'Base de datos'!A260</f>
        <v>CUESTIONARIO 254</v>
      </c>
      <c r="B256" s="82">
        <f xml:space="preserve"> SUBTOTAL(9,'Base de datos'!K260:N260)</f>
        <v>0</v>
      </c>
      <c r="C256" s="79" t="b">
        <f t="shared" si="51"/>
        <v>0</v>
      </c>
      <c r="D256" s="82">
        <f xml:space="preserve"> SUBTOTAL(9,'Base de datos'!O260:R260)</f>
        <v>0</v>
      </c>
      <c r="E256" s="79" t="b">
        <f t="shared" si="52"/>
        <v>0</v>
      </c>
      <c r="F256" s="82">
        <f xml:space="preserve"> SUBTOTAL(9,'Base de datos'!S260:X260)</f>
        <v>0</v>
      </c>
      <c r="G256" s="79" t="b">
        <f t="shared" si="53"/>
        <v>0</v>
      </c>
      <c r="H256" s="79">
        <f>SUBTOTAL(9,'Base de datos'!Y260:AB260)</f>
        <v>0</v>
      </c>
      <c r="I256" s="79" t="b">
        <f t="shared" si="54"/>
        <v>0</v>
      </c>
      <c r="J256" s="79">
        <f>SUBTOTAL(9,'Base de datos'!AC260:AH260)</f>
        <v>0</v>
      </c>
      <c r="K256" s="79" t="b">
        <f t="shared" si="55"/>
        <v>0</v>
      </c>
      <c r="L256" s="79">
        <f>SUBTOTAL(9,'Base de datos'!AI260:AM260)</f>
        <v>0</v>
      </c>
      <c r="M256" s="79" t="b">
        <f t="shared" si="56"/>
        <v>0</v>
      </c>
      <c r="N256" s="79">
        <f>SUBTOTAL(9,'Base de datos'!AN260:AR260)</f>
        <v>0</v>
      </c>
      <c r="O256" s="79" t="b">
        <f t="shared" si="57"/>
        <v>0</v>
      </c>
      <c r="P256" s="79">
        <f>SUBTOTAL(9,'Base de datos'!AS260:BP260)</f>
        <v>0</v>
      </c>
      <c r="Q256" s="79" t="b">
        <f t="shared" si="58"/>
        <v>0</v>
      </c>
      <c r="R256" s="79">
        <f>SUBTOTAL(9,'Base de datos'!AS260,'Base de datos'!AV260,'Base de datos'!BK260,'Base de datos'!BN260)</f>
        <v>0</v>
      </c>
      <c r="S256" s="79" t="b">
        <f t="shared" si="59"/>
        <v>0</v>
      </c>
      <c r="T256" s="79">
        <f>SUBTOTAL(9,'Base de datos'!AY260,'Base de datos'!BH260)</f>
        <v>0</v>
      </c>
      <c r="U256" s="79" t="b">
        <f t="shared" si="60"/>
        <v>0</v>
      </c>
      <c r="V256" s="79">
        <f>SUBTOTAL(9,'Base de datos'!BA260,'Base de datos'!BF260)</f>
        <v>0</v>
      </c>
      <c r="W256" s="79" t="b">
        <f t="shared" si="61"/>
        <v>0</v>
      </c>
      <c r="X256" s="79">
        <f>SUBTOTAL(9,'Base de datos'!AT260,'Base de datos'!BC260,'Base de datos'!BI260,'Base de datos'!BM260,'Base de datos'!BO260)</f>
        <v>0</v>
      </c>
      <c r="Y256" s="79" t="b">
        <f t="shared" si="62"/>
        <v>0</v>
      </c>
      <c r="Z256" s="79">
        <f>SUBTOTAL(9,'Base de datos'!AX260,'Base de datos'!BE260)</f>
        <v>0</v>
      </c>
      <c r="AA256" s="79" t="b">
        <f t="shared" si="63"/>
        <v>0</v>
      </c>
      <c r="AB256" s="79">
        <f>SUBTOTAL(9,'Base de datos'!BD260,'Base de datos'!BG260)</f>
        <v>0</v>
      </c>
      <c r="AC256" s="79" t="b">
        <f t="shared" si="64"/>
        <v>0</v>
      </c>
      <c r="AD256" s="79">
        <f>SUBTOTAL(9,'Base de datos'!AU260,'Base de datos'!AW260,'Base de datos'!AZ260,'Base de datos'!BJ260,'Base de datos'!BL260)</f>
        <v>0</v>
      </c>
      <c r="AE256" s="79" t="b">
        <f t="shared" si="65"/>
        <v>0</v>
      </c>
      <c r="AF256" s="79">
        <f>SUBTOTAL(9,'Base de datos'!BB260,'Base de datos'!BP260)</f>
        <v>0</v>
      </c>
      <c r="AG256" s="79" t="b">
        <f t="shared" si="66"/>
        <v>0</v>
      </c>
      <c r="AH256" s="79">
        <f>Tabulación!B256+Tabulación!D256+Tabulación!F256+Tabulación!H256+Tabulación!J256+Tabulación!L256+Tabulación!N256+Tabulación!P256</f>
        <v>0</v>
      </c>
      <c r="AI256" s="79" t="b">
        <f t="shared" si="67"/>
        <v>0</v>
      </c>
    </row>
    <row r="257" spans="1:35" x14ac:dyDescent="0.2">
      <c r="A257" s="1" t="str">
        <f>'Base de datos'!A261</f>
        <v>CUESTIONARIO 255</v>
      </c>
      <c r="B257" s="82">
        <f xml:space="preserve"> SUBTOTAL(9,'Base de datos'!K261:N261)</f>
        <v>0</v>
      </c>
      <c r="C257" s="79" t="b">
        <f t="shared" si="51"/>
        <v>0</v>
      </c>
      <c r="D257" s="82">
        <f xml:space="preserve"> SUBTOTAL(9,'Base de datos'!O261:R261)</f>
        <v>0</v>
      </c>
      <c r="E257" s="79" t="b">
        <f t="shared" si="52"/>
        <v>0</v>
      </c>
      <c r="F257" s="82">
        <f xml:space="preserve"> SUBTOTAL(9,'Base de datos'!S261:X261)</f>
        <v>0</v>
      </c>
      <c r="G257" s="79" t="b">
        <f t="shared" si="53"/>
        <v>0</v>
      </c>
      <c r="H257" s="79">
        <f>SUBTOTAL(9,'Base de datos'!Y261:AB261)</f>
        <v>0</v>
      </c>
      <c r="I257" s="79" t="b">
        <f t="shared" si="54"/>
        <v>0</v>
      </c>
      <c r="J257" s="79">
        <f>SUBTOTAL(9,'Base de datos'!AC261:AH261)</f>
        <v>0</v>
      </c>
      <c r="K257" s="79" t="b">
        <f t="shared" si="55"/>
        <v>0</v>
      </c>
      <c r="L257" s="79">
        <f>SUBTOTAL(9,'Base de datos'!AI261:AM261)</f>
        <v>0</v>
      </c>
      <c r="M257" s="79" t="b">
        <f t="shared" si="56"/>
        <v>0</v>
      </c>
      <c r="N257" s="79">
        <f>SUBTOTAL(9,'Base de datos'!AN261:AR261)</f>
        <v>0</v>
      </c>
      <c r="O257" s="79" t="b">
        <f t="shared" si="57"/>
        <v>0</v>
      </c>
      <c r="P257" s="79">
        <f>SUBTOTAL(9,'Base de datos'!AS261:BP261)</f>
        <v>0</v>
      </c>
      <c r="Q257" s="79" t="b">
        <f t="shared" si="58"/>
        <v>0</v>
      </c>
      <c r="R257" s="79">
        <f>SUBTOTAL(9,'Base de datos'!AS261,'Base de datos'!AV261,'Base de datos'!BK261,'Base de datos'!BN261)</f>
        <v>0</v>
      </c>
      <c r="S257" s="79" t="b">
        <f t="shared" si="59"/>
        <v>0</v>
      </c>
      <c r="T257" s="79">
        <f>SUBTOTAL(9,'Base de datos'!AY261,'Base de datos'!BH261)</f>
        <v>0</v>
      </c>
      <c r="U257" s="79" t="b">
        <f t="shared" si="60"/>
        <v>0</v>
      </c>
      <c r="V257" s="79">
        <f>SUBTOTAL(9,'Base de datos'!BA261,'Base de datos'!BF261)</f>
        <v>0</v>
      </c>
      <c r="W257" s="79" t="b">
        <f t="shared" si="61"/>
        <v>0</v>
      </c>
      <c r="X257" s="79">
        <f>SUBTOTAL(9,'Base de datos'!AT261,'Base de datos'!BC261,'Base de datos'!BI261,'Base de datos'!BM261,'Base de datos'!BO261)</f>
        <v>0</v>
      </c>
      <c r="Y257" s="79" t="b">
        <f t="shared" si="62"/>
        <v>0</v>
      </c>
      <c r="Z257" s="79">
        <f>SUBTOTAL(9,'Base de datos'!AX261,'Base de datos'!BE261)</f>
        <v>0</v>
      </c>
      <c r="AA257" s="79" t="b">
        <f t="shared" si="63"/>
        <v>0</v>
      </c>
      <c r="AB257" s="79">
        <f>SUBTOTAL(9,'Base de datos'!BD261,'Base de datos'!BG261)</f>
        <v>0</v>
      </c>
      <c r="AC257" s="79" t="b">
        <f t="shared" si="64"/>
        <v>0</v>
      </c>
      <c r="AD257" s="79">
        <f>SUBTOTAL(9,'Base de datos'!AU261,'Base de datos'!AW261,'Base de datos'!AZ261,'Base de datos'!BJ261,'Base de datos'!BL261)</f>
        <v>0</v>
      </c>
      <c r="AE257" s="79" t="b">
        <f t="shared" si="65"/>
        <v>0</v>
      </c>
      <c r="AF257" s="79">
        <f>SUBTOTAL(9,'Base de datos'!BB261,'Base de datos'!BP261)</f>
        <v>0</v>
      </c>
      <c r="AG257" s="79" t="b">
        <f t="shared" si="66"/>
        <v>0</v>
      </c>
      <c r="AH257" s="79">
        <f>Tabulación!B257+Tabulación!D257+Tabulación!F257+Tabulación!H257+Tabulación!J257+Tabulación!L257+Tabulación!N257+Tabulación!P257</f>
        <v>0</v>
      </c>
      <c r="AI257" s="79" t="b">
        <f t="shared" si="67"/>
        <v>0</v>
      </c>
    </row>
    <row r="258" spans="1:35" x14ac:dyDescent="0.2">
      <c r="A258" s="1" t="str">
        <f>'Base de datos'!A262</f>
        <v>CUESTIONARIO 256</v>
      </c>
      <c r="B258" s="82">
        <f xml:space="preserve"> SUBTOTAL(9,'Base de datos'!K262:N262)</f>
        <v>0</v>
      </c>
      <c r="C258" s="79" t="b">
        <f t="shared" si="51"/>
        <v>0</v>
      </c>
      <c r="D258" s="82">
        <f xml:space="preserve"> SUBTOTAL(9,'Base de datos'!O262:R262)</f>
        <v>0</v>
      </c>
      <c r="E258" s="79" t="b">
        <f t="shared" si="52"/>
        <v>0</v>
      </c>
      <c r="F258" s="82">
        <f xml:space="preserve"> SUBTOTAL(9,'Base de datos'!S262:X262)</f>
        <v>0</v>
      </c>
      <c r="G258" s="79" t="b">
        <f t="shared" si="53"/>
        <v>0</v>
      </c>
      <c r="H258" s="79">
        <f>SUBTOTAL(9,'Base de datos'!Y262:AB262)</f>
        <v>0</v>
      </c>
      <c r="I258" s="79" t="b">
        <f t="shared" si="54"/>
        <v>0</v>
      </c>
      <c r="J258" s="79">
        <f>SUBTOTAL(9,'Base de datos'!AC262:AH262)</f>
        <v>0</v>
      </c>
      <c r="K258" s="79" t="b">
        <f t="shared" si="55"/>
        <v>0</v>
      </c>
      <c r="L258" s="79">
        <f>SUBTOTAL(9,'Base de datos'!AI262:AM262)</f>
        <v>0</v>
      </c>
      <c r="M258" s="79" t="b">
        <f t="shared" si="56"/>
        <v>0</v>
      </c>
      <c r="N258" s="79">
        <f>SUBTOTAL(9,'Base de datos'!AN262:AR262)</f>
        <v>0</v>
      </c>
      <c r="O258" s="79" t="b">
        <f t="shared" si="57"/>
        <v>0</v>
      </c>
      <c r="P258" s="79">
        <f>SUBTOTAL(9,'Base de datos'!AS262:BP262)</f>
        <v>0</v>
      </c>
      <c r="Q258" s="79" t="b">
        <f t="shared" si="58"/>
        <v>0</v>
      </c>
      <c r="R258" s="79">
        <f>SUBTOTAL(9,'Base de datos'!AS262,'Base de datos'!AV262,'Base de datos'!BK262,'Base de datos'!BN262)</f>
        <v>0</v>
      </c>
      <c r="S258" s="79" t="b">
        <f t="shared" si="59"/>
        <v>0</v>
      </c>
      <c r="T258" s="79">
        <f>SUBTOTAL(9,'Base de datos'!AY262,'Base de datos'!BH262)</f>
        <v>0</v>
      </c>
      <c r="U258" s="79" t="b">
        <f t="shared" si="60"/>
        <v>0</v>
      </c>
      <c r="V258" s="79">
        <f>SUBTOTAL(9,'Base de datos'!BA262,'Base de datos'!BF262)</f>
        <v>0</v>
      </c>
      <c r="W258" s="79" t="b">
        <f t="shared" si="61"/>
        <v>0</v>
      </c>
      <c r="X258" s="79">
        <f>SUBTOTAL(9,'Base de datos'!AT262,'Base de datos'!BC262,'Base de datos'!BI262,'Base de datos'!BM262,'Base de datos'!BO262)</f>
        <v>0</v>
      </c>
      <c r="Y258" s="79" t="b">
        <f t="shared" si="62"/>
        <v>0</v>
      </c>
      <c r="Z258" s="79">
        <f>SUBTOTAL(9,'Base de datos'!AX262,'Base de datos'!BE262)</f>
        <v>0</v>
      </c>
      <c r="AA258" s="79" t="b">
        <f t="shared" si="63"/>
        <v>0</v>
      </c>
      <c r="AB258" s="79">
        <f>SUBTOTAL(9,'Base de datos'!BD262,'Base de datos'!BG262)</f>
        <v>0</v>
      </c>
      <c r="AC258" s="79" t="b">
        <f t="shared" si="64"/>
        <v>0</v>
      </c>
      <c r="AD258" s="79">
        <f>SUBTOTAL(9,'Base de datos'!AU262,'Base de datos'!AW262,'Base de datos'!AZ262,'Base de datos'!BJ262,'Base de datos'!BL262)</f>
        <v>0</v>
      </c>
      <c r="AE258" s="79" t="b">
        <f t="shared" si="65"/>
        <v>0</v>
      </c>
      <c r="AF258" s="79">
        <f>SUBTOTAL(9,'Base de datos'!BB262,'Base de datos'!BP262)</f>
        <v>0</v>
      </c>
      <c r="AG258" s="79" t="b">
        <f t="shared" si="66"/>
        <v>0</v>
      </c>
      <c r="AH258" s="79">
        <f>Tabulación!B258+Tabulación!D258+Tabulación!F258+Tabulación!H258+Tabulación!J258+Tabulación!L258+Tabulación!N258+Tabulación!P258</f>
        <v>0</v>
      </c>
      <c r="AI258" s="79" t="b">
        <f t="shared" si="67"/>
        <v>0</v>
      </c>
    </row>
    <row r="259" spans="1:35" x14ac:dyDescent="0.2">
      <c r="A259" s="1" t="str">
        <f>'Base de datos'!A263</f>
        <v>CUESTIONARIO 257</v>
      </c>
      <c r="B259" s="82">
        <f xml:space="preserve"> SUBTOTAL(9,'Base de datos'!K263:N263)</f>
        <v>0</v>
      </c>
      <c r="C259" s="79" t="b">
        <f t="shared" si="51"/>
        <v>0</v>
      </c>
      <c r="D259" s="82">
        <f xml:space="preserve"> SUBTOTAL(9,'Base de datos'!O263:R263)</f>
        <v>0</v>
      </c>
      <c r="E259" s="79" t="b">
        <f t="shared" si="52"/>
        <v>0</v>
      </c>
      <c r="F259" s="82">
        <f xml:space="preserve"> SUBTOTAL(9,'Base de datos'!S263:X263)</f>
        <v>0</v>
      </c>
      <c r="G259" s="79" t="b">
        <f t="shared" si="53"/>
        <v>0</v>
      </c>
      <c r="H259" s="79">
        <f>SUBTOTAL(9,'Base de datos'!Y263:AB263)</f>
        <v>0</v>
      </c>
      <c r="I259" s="79" t="b">
        <f t="shared" si="54"/>
        <v>0</v>
      </c>
      <c r="J259" s="79">
        <f>SUBTOTAL(9,'Base de datos'!AC263:AH263)</f>
        <v>0</v>
      </c>
      <c r="K259" s="79" t="b">
        <f t="shared" si="55"/>
        <v>0</v>
      </c>
      <c r="L259" s="79">
        <f>SUBTOTAL(9,'Base de datos'!AI263:AM263)</f>
        <v>0</v>
      </c>
      <c r="M259" s="79" t="b">
        <f t="shared" si="56"/>
        <v>0</v>
      </c>
      <c r="N259" s="79">
        <f>SUBTOTAL(9,'Base de datos'!AN263:AR263)</f>
        <v>0</v>
      </c>
      <c r="O259" s="79" t="b">
        <f t="shared" si="57"/>
        <v>0</v>
      </c>
      <c r="P259" s="79">
        <f>SUBTOTAL(9,'Base de datos'!AS263:BP263)</f>
        <v>0</v>
      </c>
      <c r="Q259" s="79" t="b">
        <f t="shared" si="58"/>
        <v>0</v>
      </c>
      <c r="R259" s="79">
        <f>SUBTOTAL(9,'Base de datos'!AS263,'Base de datos'!AV263,'Base de datos'!BK263,'Base de datos'!BN263)</f>
        <v>0</v>
      </c>
      <c r="S259" s="79" t="b">
        <f t="shared" si="59"/>
        <v>0</v>
      </c>
      <c r="T259" s="79">
        <f>SUBTOTAL(9,'Base de datos'!AY263,'Base de datos'!BH263)</f>
        <v>0</v>
      </c>
      <c r="U259" s="79" t="b">
        <f t="shared" si="60"/>
        <v>0</v>
      </c>
      <c r="V259" s="79">
        <f>SUBTOTAL(9,'Base de datos'!BA263,'Base de datos'!BF263)</f>
        <v>0</v>
      </c>
      <c r="W259" s="79" t="b">
        <f t="shared" si="61"/>
        <v>0</v>
      </c>
      <c r="X259" s="79">
        <f>SUBTOTAL(9,'Base de datos'!AT263,'Base de datos'!BC263,'Base de datos'!BI263,'Base de datos'!BM263,'Base de datos'!BO263)</f>
        <v>0</v>
      </c>
      <c r="Y259" s="79" t="b">
        <f t="shared" si="62"/>
        <v>0</v>
      </c>
      <c r="Z259" s="79">
        <f>SUBTOTAL(9,'Base de datos'!AX263,'Base de datos'!BE263)</f>
        <v>0</v>
      </c>
      <c r="AA259" s="79" t="b">
        <f t="shared" si="63"/>
        <v>0</v>
      </c>
      <c r="AB259" s="79">
        <f>SUBTOTAL(9,'Base de datos'!BD263,'Base de datos'!BG263)</f>
        <v>0</v>
      </c>
      <c r="AC259" s="79" t="b">
        <f t="shared" si="64"/>
        <v>0</v>
      </c>
      <c r="AD259" s="79">
        <f>SUBTOTAL(9,'Base de datos'!AU263,'Base de datos'!AW263,'Base de datos'!AZ263,'Base de datos'!BJ263,'Base de datos'!BL263)</f>
        <v>0</v>
      </c>
      <c r="AE259" s="79" t="b">
        <f t="shared" si="65"/>
        <v>0</v>
      </c>
      <c r="AF259" s="79">
        <f>SUBTOTAL(9,'Base de datos'!BB263,'Base de datos'!BP263)</f>
        <v>0</v>
      </c>
      <c r="AG259" s="79" t="b">
        <f t="shared" si="66"/>
        <v>0</v>
      </c>
      <c r="AH259" s="79">
        <f>Tabulación!B259+Tabulación!D259+Tabulación!F259+Tabulación!H259+Tabulación!J259+Tabulación!L259+Tabulación!N259+Tabulación!P259</f>
        <v>0</v>
      </c>
      <c r="AI259" s="79" t="b">
        <f t="shared" si="67"/>
        <v>0</v>
      </c>
    </row>
    <row r="260" spans="1:35" x14ac:dyDescent="0.2">
      <c r="A260" s="1" t="str">
        <f>'Base de datos'!A264</f>
        <v>CUESTIONARIO 258</v>
      </c>
      <c r="B260" s="82">
        <f xml:space="preserve"> SUBTOTAL(9,'Base de datos'!K264:N264)</f>
        <v>0</v>
      </c>
      <c r="C260" s="79" t="b">
        <f t="shared" ref="C260:C323" si="68">IF( AND(B260&gt;=4,B260&lt;=7), "RIESGO ALTO",IF( AND(B260&gt;=8,B260&lt;=12),"RIESGO MEDIO",IF( AND(B260&gt;=13,B260&lt;=16),"RIESGO BAJO")))</f>
        <v>0</v>
      </c>
      <c r="D260" s="82">
        <f xml:space="preserve"> SUBTOTAL(9,'Base de datos'!O264:R264)</f>
        <v>0</v>
      </c>
      <c r="E260" s="79" t="b">
        <f t="shared" ref="E260:E323" si="69">IF( AND(D260&gt;=4,D260&lt;=7), "RIESGO ALTO",IF( AND(D260&gt;=8,D260&lt;=12),"RIESGO MEDIO",IF( AND(D260&gt;=13,D260&lt;=16),"RIESGO BAJO")))</f>
        <v>0</v>
      </c>
      <c r="F260" s="82">
        <f xml:space="preserve"> SUBTOTAL(9,'Base de datos'!S264:X264)</f>
        <v>0</v>
      </c>
      <c r="G260" s="79" t="b">
        <f t="shared" ref="G260:G323" si="70">IF( AND(F260&gt;=6,F260&lt;=11), "RIESGO ALTO",IF( AND(F260&gt;=12,F260&lt;=17),"RIESGO MEDIO",IF( AND(F260&gt;=18,F260&lt;=24),"RIESGO BAJO")))</f>
        <v>0</v>
      </c>
      <c r="H260" s="79">
        <f>SUBTOTAL(9,'Base de datos'!Y264:AB264)</f>
        <v>0</v>
      </c>
      <c r="I260" s="79" t="b">
        <f t="shared" ref="I260:I323" si="71">IF( AND(H260&gt;=4,H260&lt;=7), "RIESGO ALTO",IF( AND(H260&gt;=8,H260&lt;=12),"RIESGO MEDIO",IF( AND(H260&gt;=13,H260&lt;=16),"RIESGO BAJO")))</f>
        <v>0</v>
      </c>
      <c r="J260" s="79">
        <f>SUBTOTAL(9,'Base de datos'!AC264:AH264)</f>
        <v>0</v>
      </c>
      <c r="K260" s="79" t="b">
        <f t="shared" ref="K260:K323" si="72">IF( AND(J260&gt;=6,J260&lt;=11), "RIESGO ALTO",IF( AND(J260&gt;=12,J260&lt;=17),"RIESGO MEDIO",IF( AND(J260&gt;=18,J260&lt;=24),"RIESGO BAJO")))</f>
        <v>0</v>
      </c>
      <c r="L260" s="79">
        <f>SUBTOTAL(9,'Base de datos'!AI264:AM264)</f>
        <v>0</v>
      </c>
      <c r="M260" s="79" t="b">
        <f t="shared" ref="M260:M323" si="73">IF( AND(L260&gt;=5,L260&lt;=9), "RIESGO ALTO",IF( AND(L260&gt;=10,L260&lt;=15),"RIESGO MEDIO",IF( AND(L260&gt;=16,L260&lt;=20),"RIESGO BAJO")))</f>
        <v>0</v>
      </c>
      <c r="N260" s="79">
        <f>SUBTOTAL(9,'Base de datos'!AN264:AR264)</f>
        <v>0</v>
      </c>
      <c r="O260" s="79" t="b">
        <f t="shared" ref="O260:O323" si="74">IF( AND(N260&gt;=5,N260&lt;=9), "RIESGO ALTO",IF( AND(N260&gt;=10,N260&lt;=15),"RIESGO MEDIO",IF( AND(N260&gt;=16,N260&lt;=20),"RIESGO BAJO")))</f>
        <v>0</v>
      </c>
      <c r="P260" s="79">
        <f>SUBTOTAL(9,'Base de datos'!AS264:BP264)</f>
        <v>0</v>
      </c>
      <c r="Q260" s="79" t="b">
        <f t="shared" ref="Q260:Q323" si="75">IF( AND(P260&gt;=24,P260&lt;=48), "RIESGO ALTO",IF( AND(P260&gt;=49,P260&lt;=72),"RIESGO MEDIO",IF( AND(P260&gt;=73,P260&lt;=96),"RIESGO BAJO")))</f>
        <v>0</v>
      </c>
      <c r="R260" s="79">
        <f>SUBTOTAL(9,'Base de datos'!AS264,'Base de datos'!AV264,'Base de datos'!BK264,'Base de datos'!BN264)</f>
        <v>0</v>
      </c>
      <c r="S260" s="79" t="b">
        <f t="shared" ref="S260:S323" si="76">IF( AND(R260&gt;=4,R260&lt;=7), "RIESGO ALTO",IF( AND(R260&gt;=8,R260&lt;=12),"RIESGO MEDIO",IF( AND(R260&gt;=13,R260&lt;=16),"RIESGO BAJO")))</f>
        <v>0</v>
      </c>
      <c r="T260" s="79">
        <f>SUBTOTAL(9,'Base de datos'!AY264,'Base de datos'!BH264)</f>
        <v>0</v>
      </c>
      <c r="U260" s="79" t="b">
        <f t="shared" ref="U260:U323" si="77">IF( AND(T260&gt;=2,T260&lt;=4), "RIESGO ALTO",IF( AND(T260&gt;=5,T260&lt;=6),"RIESGO MEDIO",IF( AND(T260&gt;=7,T260&lt;=8),"RIESGO BAJO")))</f>
        <v>0</v>
      </c>
      <c r="V260" s="79">
        <f>SUBTOTAL(9,'Base de datos'!BA264,'Base de datos'!BF264)</f>
        <v>0</v>
      </c>
      <c r="W260" s="79" t="b">
        <f t="shared" ref="W260:W323" si="78">IF( AND(V260&gt;=2,V260&lt;=4), "RIESGO ALTO",IF( AND(V260&gt;=5,V260&lt;=6),"RIESGO MEDIO",IF( AND(V260&gt;=7,V260&lt;=8),"RIESGO BAJO")))</f>
        <v>0</v>
      </c>
      <c r="X260" s="79">
        <f>SUBTOTAL(9,'Base de datos'!AT264,'Base de datos'!BC264,'Base de datos'!BI264,'Base de datos'!BM264,'Base de datos'!BO264)</f>
        <v>0</v>
      </c>
      <c r="Y260" s="79" t="b">
        <f t="shared" ref="Y260:Y323" si="79">IF( AND(X260&gt;=5,X260&lt;=9), "RIESGO ALTO",IF( AND(X260&gt;=10,X260&lt;=15),"RIESGO MEDIO",IF( AND(X260&gt;=16,X260&lt;=20),"RIESGO BAJO")))</f>
        <v>0</v>
      </c>
      <c r="Z260" s="79">
        <f>SUBTOTAL(9,'Base de datos'!AX264,'Base de datos'!BE264)</f>
        <v>0</v>
      </c>
      <c r="AA260" s="79" t="b">
        <f t="shared" ref="AA260:AA323" si="80">IF( AND(Z260&gt;=2,Z260&lt;=4), "RIESGO ALTO",IF( AND(Z260&gt;=5,Z260&lt;=6),"RIESGO MEDIO",IF( AND(Z260&gt;=7,Z260&lt;=8),"RIESGO BAJO")))</f>
        <v>0</v>
      </c>
      <c r="AB260" s="79">
        <f>SUBTOTAL(9,'Base de datos'!BD264,'Base de datos'!BG264)</f>
        <v>0</v>
      </c>
      <c r="AC260" s="79" t="b">
        <f t="shared" ref="AC260:AC323" si="81">IF( AND(AB260&gt;=2,AB260&lt;=4), "RIESGO ALTO",IF( AND(AB260&gt;=5,AB260&lt;=6),"RIESGO MEDIO",IF( AND(AB260&gt;=7,AB260&lt;=8),"RIESGO BAJO")))</f>
        <v>0</v>
      </c>
      <c r="AD260" s="79">
        <f>SUBTOTAL(9,'Base de datos'!AU264,'Base de datos'!AW264,'Base de datos'!AZ264,'Base de datos'!BJ264,'Base de datos'!BL264)</f>
        <v>0</v>
      </c>
      <c r="AE260" s="79" t="b">
        <f t="shared" ref="AE260:AE323" si="82">IF( AND(AD260&gt;=5,AD260&lt;=9), "RIESGO ALTO",IF( AND(AD260&gt;=10,AD260&lt;=15),"RIESGO MEDIO",IF( AND(AD260&gt;=16,AD260&lt;=20),"RIESGO BAJO")))</f>
        <v>0</v>
      </c>
      <c r="AF260" s="79">
        <f>SUBTOTAL(9,'Base de datos'!BB264,'Base de datos'!BP264)</f>
        <v>0</v>
      </c>
      <c r="AG260" s="79" t="b">
        <f t="shared" ref="AG260:AG323" si="83">IF( AND(AF260&gt;=2,AF260&lt;=4), "RIESGO ALTO",IF( AND(AF260&gt;=5,AF260&lt;=6),"RIESGO MEDIO",IF( AND(AF260&gt;=7,AF260&lt;=8),"RIESGO BAJO")))</f>
        <v>0</v>
      </c>
      <c r="AH260" s="79">
        <f>Tabulación!B260+Tabulación!D260+Tabulación!F260+Tabulación!H260+Tabulación!J260+Tabulación!L260+Tabulación!N260+Tabulación!P260</f>
        <v>0</v>
      </c>
      <c r="AI260" s="79" t="b">
        <f t="shared" ref="AI260:AI323" si="84">IF( AND(AH260&gt;=58,AH260&lt;=116), "RIESGO ALTO",IF( AND(AH260&gt;=117,AH260&lt;=174),"RIESGO MEDIO",IF( AND(AH260&gt;=175,AH260&lt;=232),"RIESGO BAJO")))</f>
        <v>0</v>
      </c>
    </row>
    <row r="261" spans="1:35" x14ac:dyDescent="0.2">
      <c r="A261" s="1" t="str">
        <f>'Base de datos'!A265</f>
        <v>CUESTIONARIO 259</v>
      </c>
      <c r="B261" s="82">
        <f xml:space="preserve"> SUBTOTAL(9,'Base de datos'!K265:N265)</f>
        <v>0</v>
      </c>
      <c r="C261" s="79" t="b">
        <f t="shared" si="68"/>
        <v>0</v>
      </c>
      <c r="D261" s="82">
        <f xml:space="preserve"> SUBTOTAL(9,'Base de datos'!O265:R265)</f>
        <v>0</v>
      </c>
      <c r="E261" s="79" t="b">
        <f t="shared" si="69"/>
        <v>0</v>
      </c>
      <c r="F261" s="82">
        <f xml:space="preserve"> SUBTOTAL(9,'Base de datos'!S265:X265)</f>
        <v>0</v>
      </c>
      <c r="G261" s="79" t="b">
        <f t="shared" si="70"/>
        <v>0</v>
      </c>
      <c r="H261" s="79">
        <f>SUBTOTAL(9,'Base de datos'!Y265:AB265)</f>
        <v>0</v>
      </c>
      <c r="I261" s="79" t="b">
        <f t="shared" si="71"/>
        <v>0</v>
      </c>
      <c r="J261" s="79">
        <f>SUBTOTAL(9,'Base de datos'!AC265:AH265)</f>
        <v>0</v>
      </c>
      <c r="K261" s="79" t="b">
        <f t="shared" si="72"/>
        <v>0</v>
      </c>
      <c r="L261" s="79">
        <f>SUBTOTAL(9,'Base de datos'!AI265:AM265)</f>
        <v>0</v>
      </c>
      <c r="M261" s="79" t="b">
        <f t="shared" si="73"/>
        <v>0</v>
      </c>
      <c r="N261" s="79">
        <f>SUBTOTAL(9,'Base de datos'!AN265:AR265)</f>
        <v>0</v>
      </c>
      <c r="O261" s="79" t="b">
        <f t="shared" si="74"/>
        <v>0</v>
      </c>
      <c r="P261" s="79">
        <f>SUBTOTAL(9,'Base de datos'!AS265:BP265)</f>
        <v>0</v>
      </c>
      <c r="Q261" s="79" t="b">
        <f t="shared" si="75"/>
        <v>0</v>
      </c>
      <c r="R261" s="79">
        <f>SUBTOTAL(9,'Base de datos'!AS265,'Base de datos'!AV265,'Base de datos'!BK265,'Base de datos'!BN265)</f>
        <v>0</v>
      </c>
      <c r="S261" s="79" t="b">
        <f t="shared" si="76"/>
        <v>0</v>
      </c>
      <c r="T261" s="79">
        <f>SUBTOTAL(9,'Base de datos'!AY265,'Base de datos'!BH265)</f>
        <v>0</v>
      </c>
      <c r="U261" s="79" t="b">
        <f t="shared" si="77"/>
        <v>0</v>
      </c>
      <c r="V261" s="79">
        <f>SUBTOTAL(9,'Base de datos'!BA265,'Base de datos'!BF265)</f>
        <v>0</v>
      </c>
      <c r="W261" s="79" t="b">
        <f t="shared" si="78"/>
        <v>0</v>
      </c>
      <c r="X261" s="79">
        <f>SUBTOTAL(9,'Base de datos'!AT265,'Base de datos'!BC265,'Base de datos'!BI265,'Base de datos'!BM265,'Base de datos'!BO265)</f>
        <v>0</v>
      </c>
      <c r="Y261" s="79" t="b">
        <f t="shared" si="79"/>
        <v>0</v>
      </c>
      <c r="Z261" s="79">
        <f>SUBTOTAL(9,'Base de datos'!AX265,'Base de datos'!BE265)</f>
        <v>0</v>
      </c>
      <c r="AA261" s="79" t="b">
        <f t="shared" si="80"/>
        <v>0</v>
      </c>
      <c r="AB261" s="79">
        <f>SUBTOTAL(9,'Base de datos'!BD265,'Base de datos'!BG265)</f>
        <v>0</v>
      </c>
      <c r="AC261" s="79" t="b">
        <f t="shared" si="81"/>
        <v>0</v>
      </c>
      <c r="AD261" s="79">
        <f>SUBTOTAL(9,'Base de datos'!AU265,'Base de datos'!AW265,'Base de datos'!AZ265,'Base de datos'!BJ265,'Base de datos'!BL265)</f>
        <v>0</v>
      </c>
      <c r="AE261" s="79" t="b">
        <f t="shared" si="82"/>
        <v>0</v>
      </c>
      <c r="AF261" s="79">
        <f>SUBTOTAL(9,'Base de datos'!BB265,'Base de datos'!BP265)</f>
        <v>0</v>
      </c>
      <c r="AG261" s="79" t="b">
        <f t="shared" si="83"/>
        <v>0</v>
      </c>
      <c r="AH261" s="79">
        <f>Tabulación!B261+Tabulación!D261+Tabulación!F261+Tabulación!H261+Tabulación!J261+Tabulación!L261+Tabulación!N261+Tabulación!P261</f>
        <v>0</v>
      </c>
      <c r="AI261" s="79" t="b">
        <f t="shared" si="84"/>
        <v>0</v>
      </c>
    </row>
    <row r="262" spans="1:35" x14ac:dyDescent="0.2">
      <c r="A262" s="1" t="str">
        <f>'Base de datos'!A266</f>
        <v>CUESTIONARIO 260</v>
      </c>
      <c r="B262" s="82">
        <f xml:space="preserve"> SUBTOTAL(9,'Base de datos'!K266:N266)</f>
        <v>0</v>
      </c>
      <c r="C262" s="79" t="b">
        <f t="shared" si="68"/>
        <v>0</v>
      </c>
      <c r="D262" s="82">
        <f xml:space="preserve"> SUBTOTAL(9,'Base de datos'!O266:R266)</f>
        <v>0</v>
      </c>
      <c r="E262" s="79" t="b">
        <f t="shared" si="69"/>
        <v>0</v>
      </c>
      <c r="F262" s="82">
        <f xml:space="preserve"> SUBTOTAL(9,'Base de datos'!S266:X266)</f>
        <v>0</v>
      </c>
      <c r="G262" s="79" t="b">
        <f t="shared" si="70"/>
        <v>0</v>
      </c>
      <c r="H262" s="79">
        <f>SUBTOTAL(9,'Base de datos'!Y266:AB266)</f>
        <v>0</v>
      </c>
      <c r="I262" s="79" t="b">
        <f t="shared" si="71"/>
        <v>0</v>
      </c>
      <c r="J262" s="79">
        <f>SUBTOTAL(9,'Base de datos'!AC266:AH266)</f>
        <v>0</v>
      </c>
      <c r="K262" s="79" t="b">
        <f t="shared" si="72"/>
        <v>0</v>
      </c>
      <c r="L262" s="79">
        <f>SUBTOTAL(9,'Base de datos'!AI266:AM266)</f>
        <v>0</v>
      </c>
      <c r="M262" s="79" t="b">
        <f t="shared" si="73"/>
        <v>0</v>
      </c>
      <c r="N262" s="79">
        <f>SUBTOTAL(9,'Base de datos'!AN266:AR266)</f>
        <v>0</v>
      </c>
      <c r="O262" s="79" t="b">
        <f t="shared" si="74"/>
        <v>0</v>
      </c>
      <c r="P262" s="79">
        <f>SUBTOTAL(9,'Base de datos'!AS266:BP266)</f>
        <v>0</v>
      </c>
      <c r="Q262" s="79" t="b">
        <f t="shared" si="75"/>
        <v>0</v>
      </c>
      <c r="R262" s="79">
        <f>SUBTOTAL(9,'Base de datos'!AS266,'Base de datos'!AV266,'Base de datos'!BK266,'Base de datos'!BN266)</f>
        <v>0</v>
      </c>
      <c r="S262" s="79" t="b">
        <f t="shared" si="76"/>
        <v>0</v>
      </c>
      <c r="T262" s="79">
        <f>SUBTOTAL(9,'Base de datos'!AY266,'Base de datos'!BH266)</f>
        <v>0</v>
      </c>
      <c r="U262" s="79" t="b">
        <f t="shared" si="77"/>
        <v>0</v>
      </c>
      <c r="V262" s="79">
        <f>SUBTOTAL(9,'Base de datos'!BA266,'Base de datos'!BF266)</f>
        <v>0</v>
      </c>
      <c r="W262" s="79" t="b">
        <f t="shared" si="78"/>
        <v>0</v>
      </c>
      <c r="X262" s="79">
        <f>SUBTOTAL(9,'Base de datos'!AT266,'Base de datos'!BC266,'Base de datos'!BI266,'Base de datos'!BM266,'Base de datos'!BO266)</f>
        <v>0</v>
      </c>
      <c r="Y262" s="79" t="b">
        <f t="shared" si="79"/>
        <v>0</v>
      </c>
      <c r="Z262" s="79">
        <f>SUBTOTAL(9,'Base de datos'!AX266,'Base de datos'!BE266)</f>
        <v>0</v>
      </c>
      <c r="AA262" s="79" t="b">
        <f t="shared" si="80"/>
        <v>0</v>
      </c>
      <c r="AB262" s="79">
        <f>SUBTOTAL(9,'Base de datos'!BD266,'Base de datos'!BG266)</f>
        <v>0</v>
      </c>
      <c r="AC262" s="79" t="b">
        <f t="shared" si="81"/>
        <v>0</v>
      </c>
      <c r="AD262" s="79">
        <f>SUBTOTAL(9,'Base de datos'!AU266,'Base de datos'!AW266,'Base de datos'!AZ266,'Base de datos'!BJ266,'Base de datos'!BL266)</f>
        <v>0</v>
      </c>
      <c r="AE262" s="79" t="b">
        <f t="shared" si="82"/>
        <v>0</v>
      </c>
      <c r="AF262" s="79">
        <f>SUBTOTAL(9,'Base de datos'!BB266,'Base de datos'!BP266)</f>
        <v>0</v>
      </c>
      <c r="AG262" s="79" t="b">
        <f t="shared" si="83"/>
        <v>0</v>
      </c>
      <c r="AH262" s="79">
        <f>Tabulación!B262+Tabulación!D262+Tabulación!F262+Tabulación!H262+Tabulación!J262+Tabulación!L262+Tabulación!N262+Tabulación!P262</f>
        <v>0</v>
      </c>
      <c r="AI262" s="79" t="b">
        <f t="shared" si="84"/>
        <v>0</v>
      </c>
    </row>
    <row r="263" spans="1:35" x14ac:dyDescent="0.2">
      <c r="A263" s="1" t="str">
        <f>'Base de datos'!A267</f>
        <v>CUESTIONARIO 261</v>
      </c>
      <c r="B263" s="82">
        <f xml:space="preserve"> SUBTOTAL(9,'Base de datos'!K267:N267)</f>
        <v>0</v>
      </c>
      <c r="C263" s="79" t="b">
        <f t="shared" si="68"/>
        <v>0</v>
      </c>
      <c r="D263" s="82">
        <f xml:space="preserve"> SUBTOTAL(9,'Base de datos'!O267:R267)</f>
        <v>0</v>
      </c>
      <c r="E263" s="79" t="b">
        <f t="shared" si="69"/>
        <v>0</v>
      </c>
      <c r="F263" s="82">
        <f xml:space="preserve"> SUBTOTAL(9,'Base de datos'!S267:X267)</f>
        <v>0</v>
      </c>
      <c r="G263" s="79" t="b">
        <f t="shared" si="70"/>
        <v>0</v>
      </c>
      <c r="H263" s="79">
        <f>SUBTOTAL(9,'Base de datos'!Y267:AB267)</f>
        <v>0</v>
      </c>
      <c r="I263" s="79" t="b">
        <f t="shared" si="71"/>
        <v>0</v>
      </c>
      <c r="J263" s="79">
        <f>SUBTOTAL(9,'Base de datos'!AC267:AH267)</f>
        <v>0</v>
      </c>
      <c r="K263" s="79" t="b">
        <f t="shared" si="72"/>
        <v>0</v>
      </c>
      <c r="L263" s="79">
        <f>SUBTOTAL(9,'Base de datos'!AI267:AM267)</f>
        <v>0</v>
      </c>
      <c r="M263" s="79" t="b">
        <f t="shared" si="73"/>
        <v>0</v>
      </c>
      <c r="N263" s="79">
        <f>SUBTOTAL(9,'Base de datos'!AN267:AR267)</f>
        <v>0</v>
      </c>
      <c r="O263" s="79" t="b">
        <f t="shared" si="74"/>
        <v>0</v>
      </c>
      <c r="P263" s="79">
        <f>SUBTOTAL(9,'Base de datos'!AS267:BP267)</f>
        <v>0</v>
      </c>
      <c r="Q263" s="79" t="b">
        <f t="shared" si="75"/>
        <v>0</v>
      </c>
      <c r="R263" s="79">
        <f>SUBTOTAL(9,'Base de datos'!AS267,'Base de datos'!AV267,'Base de datos'!BK267,'Base de datos'!BN267)</f>
        <v>0</v>
      </c>
      <c r="S263" s="79" t="b">
        <f t="shared" si="76"/>
        <v>0</v>
      </c>
      <c r="T263" s="79">
        <f>SUBTOTAL(9,'Base de datos'!AY267,'Base de datos'!BH267)</f>
        <v>0</v>
      </c>
      <c r="U263" s="79" t="b">
        <f t="shared" si="77"/>
        <v>0</v>
      </c>
      <c r="V263" s="79">
        <f>SUBTOTAL(9,'Base de datos'!BA267,'Base de datos'!BF267)</f>
        <v>0</v>
      </c>
      <c r="W263" s="79" t="b">
        <f t="shared" si="78"/>
        <v>0</v>
      </c>
      <c r="X263" s="79">
        <f>SUBTOTAL(9,'Base de datos'!AT267,'Base de datos'!BC267,'Base de datos'!BI267,'Base de datos'!BM267,'Base de datos'!BO267)</f>
        <v>0</v>
      </c>
      <c r="Y263" s="79" t="b">
        <f t="shared" si="79"/>
        <v>0</v>
      </c>
      <c r="Z263" s="79">
        <f>SUBTOTAL(9,'Base de datos'!AX267,'Base de datos'!BE267)</f>
        <v>0</v>
      </c>
      <c r="AA263" s="79" t="b">
        <f t="shared" si="80"/>
        <v>0</v>
      </c>
      <c r="AB263" s="79">
        <f>SUBTOTAL(9,'Base de datos'!BD267,'Base de datos'!BG267)</f>
        <v>0</v>
      </c>
      <c r="AC263" s="79" t="b">
        <f t="shared" si="81"/>
        <v>0</v>
      </c>
      <c r="AD263" s="79">
        <f>SUBTOTAL(9,'Base de datos'!AU267,'Base de datos'!AW267,'Base de datos'!AZ267,'Base de datos'!BJ267,'Base de datos'!BL267)</f>
        <v>0</v>
      </c>
      <c r="AE263" s="79" t="b">
        <f t="shared" si="82"/>
        <v>0</v>
      </c>
      <c r="AF263" s="79">
        <f>SUBTOTAL(9,'Base de datos'!BB267,'Base de datos'!BP267)</f>
        <v>0</v>
      </c>
      <c r="AG263" s="79" t="b">
        <f t="shared" si="83"/>
        <v>0</v>
      </c>
      <c r="AH263" s="79">
        <f>Tabulación!B263+Tabulación!D263+Tabulación!F263+Tabulación!H263+Tabulación!J263+Tabulación!L263+Tabulación!N263+Tabulación!P263</f>
        <v>0</v>
      </c>
      <c r="AI263" s="79" t="b">
        <f t="shared" si="84"/>
        <v>0</v>
      </c>
    </row>
    <row r="264" spans="1:35" x14ac:dyDescent="0.2">
      <c r="A264" s="1" t="str">
        <f>'Base de datos'!A268</f>
        <v>CUESTIONARIO 262</v>
      </c>
      <c r="B264" s="82">
        <f xml:space="preserve"> SUBTOTAL(9,'Base de datos'!K268:N268)</f>
        <v>0</v>
      </c>
      <c r="C264" s="79" t="b">
        <f t="shared" si="68"/>
        <v>0</v>
      </c>
      <c r="D264" s="82">
        <f xml:space="preserve"> SUBTOTAL(9,'Base de datos'!O268:R268)</f>
        <v>0</v>
      </c>
      <c r="E264" s="79" t="b">
        <f t="shared" si="69"/>
        <v>0</v>
      </c>
      <c r="F264" s="82">
        <f xml:space="preserve"> SUBTOTAL(9,'Base de datos'!S268:X268)</f>
        <v>0</v>
      </c>
      <c r="G264" s="79" t="b">
        <f t="shared" si="70"/>
        <v>0</v>
      </c>
      <c r="H264" s="79">
        <f>SUBTOTAL(9,'Base de datos'!Y268:AB268)</f>
        <v>0</v>
      </c>
      <c r="I264" s="79" t="b">
        <f t="shared" si="71"/>
        <v>0</v>
      </c>
      <c r="J264" s="79">
        <f>SUBTOTAL(9,'Base de datos'!AC268:AH268)</f>
        <v>0</v>
      </c>
      <c r="K264" s="79" t="b">
        <f t="shared" si="72"/>
        <v>0</v>
      </c>
      <c r="L264" s="79">
        <f>SUBTOTAL(9,'Base de datos'!AI268:AM268)</f>
        <v>0</v>
      </c>
      <c r="M264" s="79" t="b">
        <f t="shared" si="73"/>
        <v>0</v>
      </c>
      <c r="N264" s="79">
        <f>SUBTOTAL(9,'Base de datos'!AN268:AR268)</f>
        <v>0</v>
      </c>
      <c r="O264" s="79" t="b">
        <f t="shared" si="74"/>
        <v>0</v>
      </c>
      <c r="P264" s="79">
        <f>SUBTOTAL(9,'Base de datos'!AS268:BP268)</f>
        <v>0</v>
      </c>
      <c r="Q264" s="79" t="b">
        <f t="shared" si="75"/>
        <v>0</v>
      </c>
      <c r="R264" s="79">
        <f>SUBTOTAL(9,'Base de datos'!AS268,'Base de datos'!AV268,'Base de datos'!BK268,'Base de datos'!BN268)</f>
        <v>0</v>
      </c>
      <c r="S264" s="79" t="b">
        <f t="shared" si="76"/>
        <v>0</v>
      </c>
      <c r="T264" s="79">
        <f>SUBTOTAL(9,'Base de datos'!AY268,'Base de datos'!BH268)</f>
        <v>0</v>
      </c>
      <c r="U264" s="79" t="b">
        <f t="shared" si="77"/>
        <v>0</v>
      </c>
      <c r="V264" s="79">
        <f>SUBTOTAL(9,'Base de datos'!BA268,'Base de datos'!BF268)</f>
        <v>0</v>
      </c>
      <c r="W264" s="79" t="b">
        <f t="shared" si="78"/>
        <v>0</v>
      </c>
      <c r="X264" s="79">
        <f>SUBTOTAL(9,'Base de datos'!AT268,'Base de datos'!BC268,'Base de datos'!BI268,'Base de datos'!BM268,'Base de datos'!BO268)</f>
        <v>0</v>
      </c>
      <c r="Y264" s="79" t="b">
        <f t="shared" si="79"/>
        <v>0</v>
      </c>
      <c r="Z264" s="79">
        <f>SUBTOTAL(9,'Base de datos'!AX268,'Base de datos'!BE268)</f>
        <v>0</v>
      </c>
      <c r="AA264" s="79" t="b">
        <f t="shared" si="80"/>
        <v>0</v>
      </c>
      <c r="AB264" s="79">
        <f>SUBTOTAL(9,'Base de datos'!BD268,'Base de datos'!BG268)</f>
        <v>0</v>
      </c>
      <c r="AC264" s="79" t="b">
        <f t="shared" si="81"/>
        <v>0</v>
      </c>
      <c r="AD264" s="79">
        <f>SUBTOTAL(9,'Base de datos'!AU268,'Base de datos'!AW268,'Base de datos'!AZ268,'Base de datos'!BJ268,'Base de datos'!BL268)</f>
        <v>0</v>
      </c>
      <c r="AE264" s="79" t="b">
        <f t="shared" si="82"/>
        <v>0</v>
      </c>
      <c r="AF264" s="79">
        <f>SUBTOTAL(9,'Base de datos'!BB268,'Base de datos'!BP268)</f>
        <v>0</v>
      </c>
      <c r="AG264" s="79" t="b">
        <f t="shared" si="83"/>
        <v>0</v>
      </c>
      <c r="AH264" s="79">
        <f>Tabulación!B264+Tabulación!D264+Tabulación!F264+Tabulación!H264+Tabulación!J264+Tabulación!L264+Tabulación!N264+Tabulación!P264</f>
        <v>0</v>
      </c>
      <c r="AI264" s="79" t="b">
        <f t="shared" si="84"/>
        <v>0</v>
      </c>
    </row>
    <row r="265" spans="1:35" x14ac:dyDescent="0.2">
      <c r="A265" s="1" t="str">
        <f>'Base de datos'!A269</f>
        <v>CUESTIONARIO 263</v>
      </c>
      <c r="B265" s="82">
        <f xml:space="preserve"> SUBTOTAL(9,'Base de datos'!K269:N269)</f>
        <v>0</v>
      </c>
      <c r="C265" s="79" t="b">
        <f t="shared" si="68"/>
        <v>0</v>
      </c>
      <c r="D265" s="82">
        <f xml:space="preserve"> SUBTOTAL(9,'Base de datos'!O269:R269)</f>
        <v>0</v>
      </c>
      <c r="E265" s="79" t="b">
        <f t="shared" si="69"/>
        <v>0</v>
      </c>
      <c r="F265" s="82">
        <f xml:space="preserve"> SUBTOTAL(9,'Base de datos'!S269:X269)</f>
        <v>0</v>
      </c>
      <c r="G265" s="79" t="b">
        <f t="shared" si="70"/>
        <v>0</v>
      </c>
      <c r="H265" s="79">
        <f>SUBTOTAL(9,'Base de datos'!Y269:AB269)</f>
        <v>0</v>
      </c>
      <c r="I265" s="79" t="b">
        <f t="shared" si="71"/>
        <v>0</v>
      </c>
      <c r="J265" s="79">
        <f>SUBTOTAL(9,'Base de datos'!AC269:AH269)</f>
        <v>0</v>
      </c>
      <c r="K265" s="79" t="b">
        <f t="shared" si="72"/>
        <v>0</v>
      </c>
      <c r="L265" s="79">
        <f>SUBTOTAL(9,'Base de datos'!AI269:AM269)</f>
        <v>0</v>
      </c>
      <c r="M265" s="79" t="b">
        <f t="shared" si="73"/>
        <v>0</v>
      </c>
      <c r="N265" s="79">
        <f>SUBTOTAL(9,'Base de datos'!AN269:AR269)</f>
        <v>0</v>
      </c>
      <c r="O265" s="79" t="b">
        <f t="shared" si="74"/>
        <v>0</v>
      </c>
      <c r="P265" s="79">
        <f>SUBTOTAL(9,'Base de datos'!AS269:BP269)</f>
        <v>0</v>
      </c>
      <c r="Q265" s="79" t="b">
        <f t="shared" si="75"/>
        <v>0</v>
      </c>
      <c r="R265" s="79">
        <f>SUBTOTAL(9,'Base de datos'!AS269,'Base de datos'!AV269,'Base de datos'!BK269,'Base de datos'!BN269)</f>
        <v>0</v>
      </c>
      <c r="S265" s="79" t="b">
        <f t="shared" si="76"/>
        <v>0</v>
      </c>
      <c r="T265" s="79">
        <f>SUBTOTAL(9,'Base de datos'!AY269,'Base de datos'!BH269)</f>
        <v>0</v>
      </c>
      <c r="U265" s="79" t="b">
        <f t="shared" si="77"/>
        <v>0</v>
      </c>
      <c r="V265" s="79">
        <f>SUBTOTAL(9,'Base de datos'!BA269,'Base de datos'!BF269)</f>
        <v>0</v>
      </c>
      <c r="W265" s="79" t="b">
        <f t="shared" si="78"/>
        <v>0</v>
      </c>
      <c r="X265" s="79">
        <f>SUBTOTAL(9,'Base de datos'!AT269,'Base de datos'!BC269,'Base de datos'!BI269,'Base de datos'!BM269,'Base de datos'!BO269)</f>
        <v>0</v>
      </c>
      <c r="Y265" s="79" t="b">
        <f t="shared" si="79"/>
        <v>0</v>
      </c>
      <c r="Z265" s="79">
        <f>SUBTOTAL(9,'Base de datos'!AX269,'Base de datos'!BE269)</f>
        <v>0</v>
      </c>
      <c r="AA265" s="79" t="b">
        <f t="shared" si="80"/>
        <v>0</v>
      </c>
      <c r="AB265" s="79">
        <f>SUBTOTAL(9,'Base de datos'!BD269,'Base de datos'!BG269)</f>
        <v>0</v>
      </c>
      <c r="AC265" s="79" t="b">
        <f t="shared" si="81"/>
        <v>0</v>
      </c>
      <c r="AD265" s="79">
        <f>SUBTOTAL(9,'Base de datos'!AU269,'Base de datos'!AW269,'Base de datos'!AZ269,'Base de datos'!BJ269,'Base de datos'!BL269)</f>
        <v>0</v>
      </c>
      <c r="AE265" s="79" t="b">
        <f t="shared" si="82"/>
        <v>0</v>
      </c>
      <c r="AF265" s="79">
        <f>SUBTOTAL(9,'Base de datos'!BB269,'Base de datos'!BP269)</f>
        <v>0</v>
      </c>
      <c r="AG265" s="79" t="b">
        <f t="shared" si="83"/>
        <v>0</v>
      </c>
      <c r="AH265" s="79">
        <f>Tabulación!B265+Tabulación!D265+Tabulación!F265+Tabulación!H265+Tabulación!J265+Tabulación!L265+Tabulación!N265+Tabulación!P265</f>
        <v>0</v>
      </c>
      <c r="AI265" s="79" t="b">
        <f t="shared" si="84"/>
        <v>0</v>
      </c>
    </row>
    <row r="266" spans="1:35" x14ac:dyDescent="0.2">
      <c r="A266" s="1" t="str">
        <f>'Base de datos'!A270</f>
        <v>CUESTIONARIO 264</v>
      </c>
      <c r="B266" s="82">
        <f xml:space="preserve"> SUBTOTAL(9,'Base de datos'!K270:N270)</f>
        <v>0</v>
      </c>
      <c r="C266" s="79" t="b">
        <f t="shared" si="68"/>
        <v>0</v>
      </c>
      <c r="D266" s="82">
        <f xml:space="preserve"> SUBTOTAL(9,'Base de datos'!O270:R270)</f>
        <v>0</v>
      </c>
      <c r="E266" s="79" t="b">
        <f t="shared" si="69"/>
        <v>0</v>
      </c>
      <c r="F266" s="82">
        <f xml:space="preserve"> SUBTOTAL(9,'Base de datos'!S270:X270)</f>
        <v>0</v>
      </c>
      <c r="G266" s="79" t="b">
        <f t="shared" si="70"/>
        <v>0</v>
      </c>
      <c r="H266" s="79">
        <f>SUBTOTAL(9,'Base de datos'!Y270:AB270)</f>
        <v>0</v>
      </c>
      <c r="I266" s="79" t="b">
        <f t="shared" si="71"/>
        <v>0</v>
      </c>
      <c r="J266" s="79">
        <f>SUBTOTAL(9,'Base de datos'!AC270:AH270)</f>
        <v>0</v>
      </c>
      <c r="K266" s="79" t="b">
        <f t="shared" si="72"/>
        <v>0</v>
      </c>
      <c r="L266" s="79">
        <f>SUBTOTAL(9,'Base de datos'!AI270:AM270)</f>
        <v>0</v>
      </c>
      <c r="M266" s="79" t="b">
        <f t="shared" si="73"/>
        <v>0</v>
      </c>
      <c r="N266" s="79">
        <f>SUBTOTAL(9,'Base de datos'!AN270:AR270)</f>
        <v>0</v>
      </c>
      <c r="O266" s="79" t="b">
        <f t="shared" si="74"/>
        <v>0</v>
      </c>
      <c r="P266" s="79">
        <f>SUBTOTAL(9,'Base de datos'!AS270:BP270)</f>
        <v>0</v>
      </c>
      <c r="Q266" s="79" t="b">
        <f t="shared" si="75"/>
        <v>0</v>
      </c>
      <c r="R266" s="79">
        <f>SUBTOTAL(9,'Base de datos'!AS270,'Base de datos'!AV270,'Base de datos'!BK270,'Base de datos'!BN270)</f>
        <v>0</v>
      </c>
      <c r="S266" s="79" t="b">
        <f t="shared" si="76"/>
        <v>0</v>
      </c>
      <c r="T266" s="79">
        <f>SUBTOTAL(9,'Base de datos'!AY270,'Base de datos'!BH270)</f>
        <v>0</v>
      </c>
      <c r="U266" s="79" t="b">
        <f t="shared" si="77"/>
        <v>0</v>
      </c>
      <c r="V266" s="79">
        <f>SUBTOTAL(9,'Base de datos'!BA270,'Base de datos'!BF270)</f>
        <v>0</v>
      </c>
      <c r="W266" s="79" t="b">
        <f t="shared" si="78"/>
        <v>0</v>
      </c>
      <c r="X266" s="79">
        <f>SUBTOTAL(9,'Base de datos'!AT270,'Base de datos'!BC270,'Base de datos'!BI270,'Base de datos'!BM270,'Base de datos'!BO270)</f>
        <v>0</v>
      </c>
      <c r="Y266" s="79" t="b">
        <f t="shared" si="79"/>
        <v>0</v>
      </c>
      <c r="Z266" s="79">
        <f>SUBTOTAL(9,'Base de datos'!AX270,'Base de datos'!BE270)</f>
        <v>0</v>
      </c>
      <c r="AA266" s="79" t="b">
        <f t="shared" si="80"/>
        <v>0</v>
      </c>
      <c r="AB266" s="79">
        <f>SUBTOTAL(9,'Base de datos'!BD270,'Base de datos'!BG270)</f>
        <v>0</v>
      </c>
      <c r="AC266" s="79" t="b">
        <f t="shared" si="81"/>
        <v>0</v>
      </c>
      <c r="AD266" s="79">
        <f>SUBTOTAL(9,'Base de datos'!AU270,'Base de datos'!AW270,'Base de datos'!AZ270,'Base de datos'!BJ270,'Base de datos'!BL270)</f>
        <v>0</v>
      </c>
      <c r="AE266" s="79" t="b">
        <f t="shared" si="82"/>
        <v>0</v>
      </c>
      <c r="AF266" s="79">
        <f>SUBTOTAL(9,'Base de datos'!BB270,'Base de datos'!BP270)</f>
        <v>0</v>
      </c>
      <c r="AG266" s="79" t="b">
        <f t="shared" si="83"/>
        <v>0</v>
      </c>
      <c r="AH266" s="79">
        <f>Tabulación!B266+Tabulación!D266+Tabulación!F266+Tabulación!H266+Tabulación!J266+Tabulación!L266+Tabulación!N266+Tabulación!P266</f>
        <v>0</v>
      </c>
      <c r="AI266" s="79" t="b">
        <f t="shared" si="84"/>
        <v>0</v>
      </c>
    </row>
    <row r="267" spans="1:35" x14ac:dyDescent="0.2">
      <c r="A267" s="1" t="str">
        <f>'Base de datos'!A271</f>
        <v>CUESTIONARIO 265</v>
      </c>
      <c r="B267" s="82">
        <f xml:space="preserve"> SUBTOTAL(9,'Base de datos'!K271:N271)</f>
        <v>0</v>
      </c>
      <c r="C267" s="79" t="b">
        <f t="shared" si="68"/>
        <v>0</v>
      </c>
      <c r="D267" s="82">
        <f xml:space="preserve"> SUBTOTAL(9,'Base de datos'!O271:R271)</f>
        <v>0</v>
      </c>
      <c r="E267" s="79" t="b">
        <f t="shared" si="69"/>
        <v>0</v>
      </c>
      <c r="F267" s="82">
        <f xml:space="preserve"> SUBTOTAL(9,'Base de datos'!S271:X271)</f>
        <v>0</v>
      </c>
      <c r="G267" s="79" t="b">
        <f t="shared" si="70"/>
        <v>0</v>
      </c>
      <c r="H267" s="79">
        <f>SUBTOTAL(9,'Base de datos'!Y271:AB271)</f>
        <v>0</v>
      </c>
      <c r="I267" s="79" t="b">
        <f t="shared" si="71"/>
        <v>0</v>
      </c>
      <c r="J267" s="79">
        <f>SUBTOTAL(9,'Base de datos'!AC271:AH271)</f>
        <v>0</v>
      </c>
      <c r="K267" s="79" t="b">
        <f t="shared" si="72"/>
        <v>0</v>
      </c>
      <c r="L267" s="79">
        <f>SUBTOTAL(9,'Base de datos'!AI271:AM271)</f>
        <v>0</v>
      </c>
      <c r="M267" s="79" t="b">
        <f t="shared" si="73"/>
        <v>0</v>
      </c>
      <c r="N267" s="79">
        <f>SUBTOTAL(9,'Base de datos'!AN271:AR271)</f>
        <v>0</v>
      </c>
      <c r="O267" s="79" t="b">
        <f t="shared" si="74"/>
        <v>0</v>
      </c>
      <c r="P267" s="79">
        <f>SUBTOTAL(9,'Base de datos'!AS271:BP271)</f>
        <v>0</v>
      </c>
      <c r="Q267" s="79" t="b">
        <f t="shared" si="75"/>
        <v>0</v>
      </c>
      <c r="R267" s="79">
        <f>SUBTOTAL(9,'Base de datos'!AS271,'Base de datos'!AV271,'Base de datos'!BK271,'Base de datos'!BN271)</f>
        <v>0</v>
      </c>
      <c r="S267" s="79" t="b">
        <f t="shared" si="76"/>
        <v>0</v>
      </c>
      <c r="T267" s="79">
        <f>SUBTOTAL(9,'Base de datos'!AY271,'Base de datos'!BH271)</f>
        <v>0</v>
      </c>
      <c r="U267" s="79" t="b">
        <f t="shared" si="77"/>
        <v>0</v>
      </c>
      <c r="V267" s="79">
        <f>SUBTOTAL(9,'Base de datos'!BA271,'Base de datos'!BF271)</f>
        <v>0</v>
      </c>
      <c r="W267" s="79" t="b">
        <f t="shared" si="78"/>
        <v>0</v>
      </c>
      <c r="X267" s="79">
        <f>SUBTOTAL(9,'Base de datos'!AT271,'Base de datos'!BC271,'Base de datos'!BI271,'Base de datos'!BM271,'Base de datos'!BO271)</f>
        <v>0</v>
      </c>
      <c r="Y267" s="79" t="b">
        <f t="shared" si="79"/>
        <v>0</v>
      </c>
      <c r="Z267" s="79">
        <f>SUBTOTAL(9,'Base de datos'!AX271,'Base de datos'!BE271)</f>
        <v>0</v>
      </c>
      <c r="AA267" s="79" t="b">
        <f t="shared" si="80"/>
        <v>0</v>
      </c>
      <c r="AB267" s="79">
        <f>SUBTOTAL(9,'Base de datos'!BD271,'Base de datos'!BG271)</f>
        <v>0</v>
      </c>
      <c r="AC267" s="79" t="b">
        <f t="shared" si="81"/>
        <v>0</v>
      </c>
      <c r="AD267" s="79">
        <f>SUBTOTAL(9,'Base de datos'!AU271,'Base de datos'!AW271,'Base de datos'!AZ271,'Base de datos'!BJ271,'Base de datos'!BL271)</f>
        <v>0</v>
      </c>
      <c r="AE267" s="79" t="b">
        <f t="shared" si="82"/>
        <v>0</v>
      </c>
      <c r="AF267" s="79">
        <f>SUBTOTAL(9,'Base de datos'!BB271,'Base de datos'!BP271)</f>
        <v>0</v>
      </c>
      <c r="AG267" s="79" t="b">
        <f t="shared" si="83"/>
        <v>0</v>
      </c>
      <c r="AH267" s="79">
        <f>Tabulación!B267+Tabulación!D267+Tabulación!F267+Tabulación!H267+Tabulación!J267+Tabulación!L267+Tabulación!N267+Tabulación!P267</f>
        <v>0</v>
      </c>
      <c r="AI267" s="79" t="b">
        <f t="shared" si="84"/>
        <v>0</v>
      </c>
    </row>
    <row r="268" spans="1:35" x14ac:dyDescent="0.2">
      <c r="A268" s="1" t="str">
        <f>'Base de datos'!A272</f>
        <v>CUESTIONARIO 266</v>
      </c>
      <c r="B268" s="82">
        <f xml:space="preserve"> SUBTOTAL(9,'Base de datos'!K272:N272)</f>
        <v>0</v>
      </c>
      <c r="C268" s="79" t="b">
        <f t="shared" si="68"/>
        <v>0</v>
      </c>
      <c r="D268" s="82">
        <f xml:space="preserve"> SUBTOTAL(9,'Base de datos'!O272:R272)</f>
        <v>0</v>
      </c>
      <c r="E268" s="79" t="b">
        <f t="shared" si="69"/>
        <v>0</v>
      </c>
      <c r="F268" s="82">
        <f xml:space="preserve"> SUBTOTAL(9,'Base de datos'!S272:X272)</f>
        <v>0</v>
      </c>
      <c r="G268" s="79" t="b">
        <f t="shared" si="70"/>
        <v>0</v>
      </c>
      <c r="H268" s="79">
        <f>SUBTOTAL(9,'Base de datos'!Y272:AB272)</f>
        <v>0</v>
      </c>
      <c r="I268" s="79" t="b">
        <f t="shared" si="71"/>
        <v>0</v>
      </c>
      <c r="J268" s="79">
        <f>SUBTOTAL(9,'Base de datos'!AC272:AH272)</f>
        <v>0</v>
      </c>
      <c r="K268" s="79" t="b">
        <f t="shared" si="72"/>
        <v>0</v>
      </c>
      <c r="L268" s="79">
        <f>SUBTOTAL(9,'Base de datos'!AI272:AM272)</f>
        <v>0</v>
      </c>
      <c r="M268" s="79" t="b">
        <f t="shared" si="73"/>
        <v>0</v>
      </c>
      <c r="N268" s="79">
        <f>SUBTOTAL(9,'Base de datos'!AN272:AR272)</f>
        <v>0</v>
      </c>
      <c r="O268" s="79" t="b">
        <f t="shared" si="74"/>
        <v>0</v>
      </c>
      <c r="P268" s="79">
        <f>SUBTOTAL(9,'Base de datos'!AS272:BP272)</f>
        <v>0</v>
      </c>
      <c r="Q268" s="79" t="b">
        <f t="shared" si="75"/>
        <v>0</v>
      </c>
      <c r="R268" s="79">
        <f>SUBTOTAL(9,'Base de datos'!AS272,'Base de datos'!AV272,'Base de datos'!BK272,'Base de datos'!BN272)</f>
        <v>0</v>
      </c>
      <c r="S268" s="79" t="b">
        <f t="shared" si="76"/>
        <v>0</v>
      </c>
      <c r="T268" s="79">
        <f>SUBTOTAL(9,'Base de datos'!AY272,'Base de datos'!BH272)</f>
        <v>0</v>
      </c>
      <c r="U268" s="79" t="b">
        <f t="shared" si="77"/>
        <v>0</v>
      </c>
      <c r="V268" s="79">
        <f>SUBTOTAL(9,'Base de datos'!BA272,'Base de datos'!BF272)</f>
        <v>0</v>
      </c>
      <c r="W268" s="79" t="b">
        <f t="shared" si="78"/>
        <v>0</v>
      </c>
      <c r="X268" s="79">
        <f>SUBTOTAL(9,'Base de datos'!AT272,'Base de datos'!BC272,'Base de datos'!BI272,'Base de datos'!BM272,'Base de datos'!BO272)</f>
        <v>0</v>
      </c>
      <c r="Y268" s="79" t="b">
        <f t="shared" si="79"/>
        <v>0</v>
      </c>
      <c r="Z268" s="79">
        <f>SUBTOTAL(9,'Base de datos'!AX272,'Base de datos'!BE272)</f>
        <v>0</v>
      </c>
      <c r="AA268" s="79" t="b">
        <f t="shared" si="80"/>
        <v>0</v>
      </c>
      <c r="AB268" s="79">
        <f>SUBTOTAL(9,'Base de datos'!BD272,'Base de datos'!BG272)</f>
        <v>0</v>
      </c>
      <c r="AC268" s="79" t="b">
        <f t="shared" si="81"/>
        <v>0</v>
      </c>
      <c r="AD268" s="79">
        <f>SUBTOTAL(9,'Base de datos'!AU272,'Base de datos'!AW272,'Base de datos'!AZ272,'Base de datos'!BJ272,'Base de datos'!BL272)</f>
        <v>0</v>
      </c>
      <c r="AE268" s="79" t="b">
        <f t="shared" si="82"/>
        <v>0</v>
      </c>
      <c r="AF268" s="79">
        <f>SUBTOTAL(9,'Base de datos'!BB272,'Base de datos'!BP272)</f>
        <v>0</v>
      </c>
      <c r="AG268" s="79" t="b">
        <f t="shared" si="83"/>
        <v>0</v>
      </c>
      <c r="AH268" s="79">
        <f>Tabulación!B268+Tabulación!D268+Tabulación!F268+Tabulación!H268+Tabulación!J268+Tabulación!L268+Tabulación!N268+Tabulación!P268</f>
        <v>0</v>
      </c>
      <c r="AI268" s="79" t="b">
        <f t="shared" si="84"/>
        <v>0</v>
      </c>
    </row>
    <row r="269" spans="1:35" x14ac:dyDescent="0.2">
      <c r="A269" s="1" t="str">
        <f>'Base de datos'!A273</f>
        <v>CUESTIONARIO 267</v>
      </c>
      <c r="B269" s="82">
        <f xml:space="preserve"> SUBTOTAL(9,'Base de datos'!K273:N273)</f>
        <v>0</v>
      </c>
      <c r="C269" s="79" t="b">
        <f t="shared" si="68"/>
        <v>0</v>
      </c>
      <c r="D269" s="82">
        <f xml:space="preserve"> SUBTOTAL(9,'Base de datos'!O273:R273)</f>
        <v>0</v>
      </c>
      <c r="E269" s="79" t="b">
        <f t="shared" si="69"/>
        <v>0</v>
      </c>
      <c r="F269" s="82">
        <f xml:space="preserve"> SUBTOTAL(9,'Base de datos'!S273:X273)</f>
        <v>0</v>
      </c>
      <c r="G269" s="79" t="b">
        <f t="shared" si="70"/>
        <v>0</v>
      </c>
      <c r="H269" s="79">
        <f>SUBTOTAL(9,'Base de datos'!Y273:AB273)</f>
        <v>0</v>
      </c>
      <c r="I269" s="79" t="b">
        <f t="shared" si="71"/>
        <v>0</v>
      </c>
      <c r="J269" s="79">
        <f>SUBTOTAL(9,'Base de datos'!AC273:AH273)</f>
        <v>0</v>
      </c>
      <c r="K269" s="79" t="b">
        <f t="shared" si="72"/>
        <v>0</v>
      </c>
      <c r="L269" s="79">
        <f>SUBTOTAL(9,'Base de datos'!AI273:AM273)</f>
        <v>0</v>
      </c>
      <c r="M269" s="79" t="b">
        <f t="shared" si="73"/>
        <v>0</v>
      </c>
      <c r="N269" s="79">
        <f>SUBTOTAL(9,'Base de datos'!AN273:AR273)</f>
        <v>0</v>
      </c>
      <c r="O269" s="79" t="b">
        <f t="shared" si="74"/>
        <v>0</v>
      </c>
      <c r="P269" s="79">
        <f>SUBTOTAL(9,'Base de datos'!AS273:BP273)</f>
        <v>0</v>
      </c>
      <c r="Q269" s="79" t="b">
        <f t="shared" si="75"/>
        <v>0</v>
      </c>
      <c r="R269" s="79">
        <f>SUBTOTAL(9,'Base de datos'!AS273,'Base de datos'!AV273,'Base de datos'!BK273,'Base de datos'!BN273)</f>
        <v>0</v>
      </c>
      <c r="S269" s="79" t="b">
        <f t="shared" si="76"/>
        <v>0</v>
      </c>
      <c r="T269" s="79">
        <f>SUBTOTAL(9,'Base de datos'!AY273,'Base de datos'!BH273)</f>
        <v>0</v>
      </c>
      <c r="U269" s="79" t="b">
        <f t="shared" si="77"/>
        <v>0</v>
      </c>
      <c r="V269" s="79">
        <f>SUBTOTAL(9,'Base de datos'!BA273,'Base de datos'!BF273)</f>
        <v>0</v>
      </c>
      <c r="W269" s="79" t="b">
        <f t="shared" si="78"/>
        <v>0</v>
      </c>
      <c r="X269" s="79">
        <f>SUBTOTAL(9,'Base de datos'!AT273,'Base de datos'!BC273,'Base de datos'!BI273,'Base de datos'!BM273,'Base de datos'!BO273)</f>
        <v>0</v>
      </c>
      <c r="Y269" s="79" t="b">
        <f t="shared" si="79"/>
        <v>0</v>
      </c>
      <c r="Z269" s="79">
        <f>SUBTOTAL(9,'Base de datos'!AX273,'Base de datos'!BE273)</f>
        <v>0</v>
      </c>
      <c r="AA269" s="79" t="b">
        <f t="shared" si="80"/>
        <v>0</v>
      </c>
      <c r="AB269" s="79">
        <f>SUBTOTAL(9,'Base de datos'!BD273,'Base de datos'!BG273)</f>
        <v>0</v>
      </c>
      <c r="AC269" s="79" t="b">
        <f t="shared" si="81"/>
        <v>0</v>
      </c>
      <c r="AD269" s="79">
        <f>SUBTOTAL(9,'Base de datos'!AU273,'Base de datos'!AW273,'Base de datos'!AZ273,'Base de datos'!BJ273,'Base de datos'!BL273)</f>
        <v>0</v>
      </c>
      <c r="AE269" s="79" t="b">
        <f t="shared" si="82"/>
        <v>0</v>
      </c>
      <c r="AF269" s="79">
        <f>SUBTOTAL(9,'Base de datos'!BB273,'Base de datos'!BP273)</f>
        <v>0</v>
      </c>
      <c r="AG269" s="79" t="b">
        <f t="shared" si="83"/>
        <v>0</v>
      </c>
      <c r="AH269" s="79">
        <f>Tabulación!B269+Tabulación!D269+Tabulación!F269+Tabulación!H269+Tabulación!J269+Tabulación!L269+Tabulación!N269+Tabulación!P269</f>
        <v>0</v>
      </c>
      <c r="AI269" s="79" t="b">
        <f t="shared" si="84"/>
        <v>0</v>
      </c>
    </row>
    <row r="270" spans="1:35" x14ac:dyDescent="0.2">
      <c r="A270" s="1" t="str">
        <f>'Base de datos'!A274</f>
        <v>CUESTIONARIO 268</v>
      </c>
      <c r="B270" s="82">
        <f xml:space="preserve"> SUBTOTAL(9,'Base de datos'!K274:N274)</f>
        <v>0</v>
      </c>
      <c r="C270" s="79" t="b">
        <f t="shared" si="68"/>
        <v>0</v>
      </c>
      <c r="D270" s="82">
        <f xml:space="preserve"> SUBTOTAL(9,'Base de datos'!O274:R274)</f>
        <v>0</v>
      </c>
      <c r="E270" s="79" t="b">
        <f t="shared" si="69"/>
        <v>0</v>
      </c>
      <c r="F270" s="82">
        <f xml:space="preserve"> SUBTOTAL(9,'Base de datos'!S274:X274)</f>
        <v>0</v>
      </c>
      <c r="G270" s="79" t="b">
        <f t="shared" si="70"/>
        <v>0</v>
      </c>
      <c r="H270" s="79">
        <f>SUBTOTAL(9,'Base de datos'!Y274:AB274)</f>
        <v>0</v>
      </c>
      <c r="I270" s="79" t="b">
        <f t="shared" si="71"/>
        <v>0</v>
      </c>
      <c r="J270" s="79">
        <f>SUBTOTAL(9,'Base de datos'!AC274:AH274)</f>
        <v>0</v>
      </c>
      <c r="K270" s="79" t="b">
        <f t="shared" si="72"/>
        <v>0</v>
      </c>
      <c r="L270" s="79">
        <f>SUBTOTAL(9,'Base de datos'!AI274:AM274)</f>
        <v>0</v>
      </c>
      <c r="M270" s="79" t="b">
        <f t="shared" si="73"/>
        <v>0</v>
      </c>
      <c r="N270" s="79">
        <f>SUBTOTAL(9,'Base de datos'!AN274:AR274)</f>
        <v>0</v>
      </c>
      <c r="O270" s="79" t="b">
        <f t="shared" si="74"/>
        <v>0</v>
      </c>
      <c r="P270" s="79">
        <f>SUBTOTAL(9,'Base de datos'!AS274:BP274)</f>
        <v>0</v>
      </c>
      <c r="Q270" s="79" t="b">
        <f t="shared" si="75"/>
        <v>0</v>
      </c>
      <c r="R270" s="79">
        <f>SUBTOTAL(9,'Base de datos'!AS274,'Base de datos'!AV274,'Base de datos'!BK274,'Base de datos'!BN274)</f>
        <v>0</v>
      </c>
      <c r="S270" s="79" t="b">
        <f t="shared" si="76"/>
        <v>0</v>
      </c>
      <c r="T270" s="79">
        <f>SUBTOTAL(9,'Base de datos'!AY274,'Base de datos'!BH274)</f>
        <v>0</v>
      </c>
      <c r="U270" s="79" t="b">
        <f t="shared" si="77"/>
        <v>0</v>
      </c>
      <c r="V270" s="79">
        <f>SUBTOTAL(9,'Base de datos'!BA274,'Base de datos'!BF274)</f>
        <v>0</v>
      </c>
      <c r="W270" s="79" t="b">
        <f t="shared" si="78"/>
        <v>0</v>
      </c>
      <c r="X270" s="79">
        <f>SUBTOTAL(9,'Base de datos'!AT274,'Base de datos'!BC274,'Base de datos'!BI274,'Base de datos'!BM274,'Base de datos'!BO274)</f>
        <v>0</v>
      </c>
      <c r="Y270" s="79" t="b">
        <f t="shared" si="79"/>
        <v>0</v>
      </c>
      <c r="Z270" s="79">
        <f>SUBTOTAL(9,'Base de datos'!AX274,'Base de datos'!BE274)</f>
        <v>0</v>
      </c>
      <c r="AA270" s="79" t="b">
        <f t="shared" si="80"/>
        <v>0</v>
      </c>
      <c r="AB270" s="79">
        <f>SUBTOTAL(9,'Base de datos'!BD274,'Base de datos'!BG274)</f>
        <v>0</v>
      </c>
      <c r="AC270" s="79" t="b">
        <f t="shared" si="81"/>
        <v>0</v>
      </c>
      <c r="AD270" s="79">
        <f>SUBTOTAL(9,'Base de datos'!AU274,'Base de datos'!AW274,'Base de datos'!AZ274,'Base de datos'!BJ274,'Base de datos'!BL274)</f>
        <v>0</v>
      </c>
      <c r="AE270" s="79" t="b">
        <f t="shared" si="82"/>
        <v>0</v>
      </c>
      <c r="AF270" s="79">
        <f>SUBTOTAL(9,'Base de datos'!BB274,'Base de datos'!BP274)</f>
        <v>0</v>
      </c>
      <c r="AG270" s="79" t="b">
        <f t="shared" si="83"/>
        <v>0</v>
      </c>
      <c r="AH270" s="79">
        <f>Tabulación!B270+Tabulación!D270+Tabulación!F270+Tabulación!H270+Tabulación!J270+Tabulación!L270+Tabulación!N270+Tabulación!P270</f>
        <v>0</v>
      </c>
      <c r="AI270" s="79" t="b">
        <f t="shared" si="84"/>
        <v>0</v>
      </c>
    </row>
    <row r="271" spans="1:35" x14ac:dyDescent="0.2">
      <c r="A271" s="1" t="str">
        <f>'Base de datos'!A275</f>
        <v>CUESTIONARIO 269</v>
      </c>
      <c r="B271" s="82">
        <f xml:space="preserve"> SUBTOTAL(9,'Base de datos'!K275:N275)</f>
        <v>0</v>
      </c>
      <c r="C271" s="79" t="b">
        <f t="shared" si="68"/>
        <v>0</v>
      </c>
      <c r="D271" s="82">
        <f xml:space="preserve"> SUBTOTAL(9,'Base de datos'!O275:R275)</f>
        <v>0</v>
      </c>
      <c r="E271" s="79" t="b">
        <f t="shared" si="69"/>
        <v>0</v>
      </c>
      <c r="F271" s="82">
        <f xml:space="preserve"> SUBTOTAL(9,'Base de datos'!S275:X275)</f>
        <v>0</v>
      </c>
      <c r="G271" s="79" t="b">
        <f t="shared" si="70"/>
        <v>0</v>
      </c>
      <c r="H271" s="79">
        <f>SUBTOTAL(9,'Base de datos'!Y275:AB275)</f>
        <v>0</v>
      </c>
      <c r="I271" s="79" t="b">
        <f t="shared" si="71"/>
        <v>0</v>
      </c>
      <c r="J271" s="79">
        <f>SUBTOTAL(9,'Base de datos'!AC275:AH275)</f>
        <v>0</v>
      </c>
      <c r="K271" s="79" t="b">
        <f t="shared" si="72"/>
        <v>0</v>
      </c>
      <c r="L271" s="79">
        <f>SUBTOTAL(9,'Base de datos'!AI275:AM275)</f>
        <v>0</v>
      </c>
      <c r="M271" s="79" t="b">
        <f t="shared" si="73"/>
        <v>0</v>
      </c>
      <c r="N271" s="79">
        <f>SUBTOTAL(9,'Base de datos'!AN275:AR275)</f>
        <v>0</v>
      </c>
      <c r="O271" s="79" t="b">
        <f t="shared" si="74"/>
        <v>0</v>
      </c>
      <c r="P271" s="79">
        <f>SUBTOTAL(9,'Base de datos'!AS275:BP275)</f>
        <v>0</v>
      </c>
      <c r="Q271" s="79" t="b">
        <f t="shared" si="75"/>
        <v>0</v>
      </c>
      <c r="R271" s="79">
        <f>SUBTOTAL(9,'Base de datos'!AS275,'Base de datos'!AV275,'Base de datos'!BK275,'Base de datos'!BN275)</f>
        <v>0</v>
      </c>
      <c r="S271" s="79" t="b">
        <f t="shared" si="76"/>
        <v>0</v>
      </c>
      <c r="T271" s="79">
        <f>SUBTOTAL(9,'Base de datos'!AY275,'Base de datos'!BH275)</f>
        <v>0</v>
      </c>
      <c r="U271" s="79" t="b">
        <f t="shared" si="77"/>
        <v>0</v>
      </c>
      <c r="V271" s="79">
        <f>SUBTOTAL(9,'Base de datos'!BA275,'Base de datos'!BF275)</f>
        <v>0</v>
      </c>
      <c r="W271" s="79" t="b">
        <f t="shared" si="78"/>
        <v>0</v>
      </c>
      <c r="X271" s="79">
        <f>SUBTOTAL(9,'Base de datos'!AT275,'Base de datos'!BC275,'Base de datos'!BI275,'Base de datos'!BM275,'Base de datos'!BO275)</f>
        <v>0</v>
      </c>
      <c r="Y271" s="79" t="b">
        <f t="shared" si="79"/>
        <v>0</v>
      </c>
      <c r="Z271" s="79">
        <f>SUBTOTAL(9,'Base de datos'!AX275,'Base de datos'!BE275)</f>
        <v>0</v>
      </c>
      <c r="AA271" s="79" t="b">
        <f t="shared" si="80"/>
        <v>0</v>
      </c>
      <c r="AB271" s="79">
        <f>SUBTOTAL(9,'Base de datos'!BD275,'Base de datos'!BG275)</f>
        <v>0</v>
      </c>
      <c r="AC271" s="79" t="b">
        <f t="shared" si="81"/>
        <v>0</v>
      </c>
      <c r="AD271" s="79">
        <f>SUBTOTAL(9,'Base de datos'!AU275,'Base de datos'!AW275,'Base de datos'!AZ275,'Base de datos'!BJ275,'Base de datos'!BL275)</f>
        <v>0</v>
      </c>
      <c r="AE271" s="79" t="b">
        <f t="shared" si="82"/>
        <v>0</v>
      </c>
      <c r="AF271" s="79">
        <f>SUBTOTAL(9,'Base de datos'!BB275,'Base de datos'!BP275)</f>
        <v>0</v>
      </c>
      <c r="AG271" s="79" t="b">
        <f t="shared" si="83"/>
        <v>0</v>
      </c>
      <c r="AH271" s="79">
        <f>Tabulación!B271+Tabulación!D271+Tabulación!F271+Tabulación!H271+Tabulación!J271+Tabulación!L271+Tabulación!N271+Tabulación!P271</f>
        <v>0</v>
      </c>
      <c r="AI271" s="79" t="b">
        <f t="shared" si="84"/>
        <v>0</v>
      </c>
    </row>
    <row r="272" spans="1:35" x14ac:dyDescent="0.2">
      <c r="A272" s="1" t="str">
        <f>'Base de datos'!A276</f>
        <v>CUESTIONARIO 270</v>
      </c>
      <c r="B272" s="82">
        <f xml:space="preserve"> SUBTOTAL(9,'Base de datos'!K276:N276)</f>
        <v>0</v>
      </c>
      <c r="C272" s="79" t="b">
        <f t="shared" si="68"/>
        <v>0</v>
      </c>
      <c r="D272" s="82">
        <f xml:space="preserve"> SUBTOTAL(9,'Base de datos'!O276:R276)</f>
        <v>0</v>
      </c>
      <c r="E272" s="79" t="b">
        <f t="shared" si="69"/>
        <v>0</v>
      </c>
      <c r="F272" s="82">
        <f xml:space="preserve"> SUBTOTAL(9,'Base de datos'!S276:X276)</f>
        <v>0</v>
      </c>
      <c r="G272" s="79" t="b">
        <f t="shared" si="70"/>
        <v>0</v>
      </c>
      <c r="H272" s="79">
        <f>SUBTOTAL(9,'Base de datos'!Y276:AB276)</f>
        <v>0</v>
      </c>
      <c r="I272" s="79" t="b">
        <f t="shared" si="71"/>
        <v>0</v>
      </c>
      <c r="J272" s="79">
        <f>SUBTOTAL(9,'Base de datos'!AC276:AH276)</f>
        <v>0</v>
      </c>
      <c r="K272" s="79" t="b">
        <f t="shared" si="72"/>
        <v>0</v>
      </c>
      <c r="L272" s="79">
        <f>SUBTOTAL(9,'Base de datos'!AI276:AM276)</f>
        <v>0</v>
      </c>
      <c r="M272" s="79" t="b">
        <f t="shared" si="73"/>
        <v>0</v>
      </c>
      <c r="N272" s="79">
        <f>SUBTOTAL(9,'Base de datos'!AN276:AR276)</f>
        <v>0</v>
      </c>
      <c r="O272" s="79" t="b">
        <f t="shared" si="74"/>
        <v>0</v>
      </c>
      <c r="P272" s="79">
        <f>SUBTOTAL(9,'Base de datos'!AS276:BP276)</f>
        <v>0</v>
      </c>
      <c r="Q272" s="79" t="b">
        <f t="shared" si="75"/>
        <v>0</v>
      </c>
      <c r="R272" s="79">
        <f>SUBTOTAL(9,'Base de datos'!AS276,'Base de datos'!AV276,'Base de datos'!BK276,'Base de datos'!BN276)</f>
        <v>0</v>
      </c>
      <c r="S272" s="79" t="b">
        <f t="shared" si="76"/>
        <v>0</v>
      </c>
      <c r="T272" s="79">
        <f>SUBTOTAL(9,'Base de datos'!AY276,'Base de datos'!BH276)</f>
        <v>0</v>
      </c>
      <c r="U272" s="79" t="b">
        <f t="shared" si="77"/>
        <v>0</v>
      </c>
      <c r="V272" s="79">
        <f>SUBTOTAL(9,'Base de datos'!BA276,'Base de datos'!BF276)</f>
        <v>0</v>
      </c>
      <c r="W272" s="79" t="b">
        <f t="shared" si="78"/>
        <v>0</v>
      </c>
      <c r="X272" s="79">
        <f>SUBTOTAL(9,'Base de datos'!AT276,'Base de datos'!BC276,'Base de datos'!BI276,'Base de datos'!BM276,'Base de datos'!BO276)</f>
        <v>0</v>
      </c>
      <c r="Y272" s="79" t="b">
        <f t="shared" si="79"/>
        <v>0</v>
      </c>
      <c r="Z272" s="79">
        <f>SUBTOTAL(9,'Base de datos'!AX276,'Base de datos'!BE276)</f>
        <v>0</v>
      </c>
      <c r="AA272" s="79" t="b">
        <f t="shared" si="80"/>
        <v>0</v>
      </c>
      <c r="AB272" s="79">
        <f>SUBTOTAL(9,'Base de datos'!BD276,'Base de datos'!BG276)</f>
        <v>0</v>
      </c>
      <c r="AC272" s="79" t="b">
        <f t="shared" si="81"/>
        <v>0</v>
      </c>
      <c r="AD272" s="79">
        <f>SUBTOTAL(9,'Base de datos'!AU276,'Base de datos'!AW276,'Base de datos'!AZ276,'Base de datos'!BJ276,'Base de datos'!BL276)</f>
        <v>0</v>
      </c>
      <c r="AE272" s="79" t="b">
        <f t="shared" si="82"/>
        <v>0</v>
      </c>
      <c r="AF272" s="79">
        <f>SUBTOTAL(9,'Base de datos'!BB276,'Base de datos'!BP276)</f>
        <v>0</v>
      </c>
      <c r="AG272" s="79" t="b">
        <f t="shared" si="83"/>
        <v>0</v>
      </c>
      <c r="AH272" s="79">
        <f>Tabulación!B272+Tabulación!D272+Tabulación!F272+Tabulación!H272+Tabulación!J272+Tabulación!L272+Tabulación!N272+Tabulación!P272</f>
        <v>0</v>
      </c>
      <c r="AI272" s="79" t="b">
        <f t="shared" si="84"/>
        <v>0</v>
      </c>
    </row>
    <row r="273" spans="1:35" x14ac:dyDescent="0.2">
      <c r="A273" s="1" t="str">
        <f>'Base de datos'!A277</f>
        <v>CUESTIONARIO 271</v>
      </c>
      <c r="B273" s="82">
        <f xml:space="preserve"> SUBTOTAL(9,'Base de datos'!K277:N277)</f>
        <v>0</v>
      </c>
      <c r="C273" s="79" t="b">
        <f t="shared" si="68"/>
        <v>0</v>
      </c>
      <c r="D273" s="82">
        <f xml:space="preserve"> SUBTOTAL(9,'Base de datos'!O277:R277)</f>
        <v>0</v>
      </c>
      <c r="E273" s="79" t="b">
        <f t="shared" si="69"/>
        <v>0</v>
      </c>
      <c r="F273" s="82">
        <f xml:space="preserve"> SUBTOTAL(9,'Base de datos'!S277:X277)</f>
        <v>0</v>
      </c>
      <c r="G273" s="79" t="b">
        <f t="shared" si="70"/>
        <v>0</v>
      </c>
      <c r="H273" s="79">
        <f>SUBTOTAL(9,'Base de datos'!Y277:AB277)</f>
        <v>0</v>
      </c>
      <c r="I273" s="79" t="b">
        <f t="shared" si="71"/>
        <v>0</v>
      </c>
      <c r="J273" s="79">
        <f>SUBTOTAL(9,'Base de datos'!AC277:AH277)</f>
        <v>0</v>
      </c>
      <c r="K273" s="79" t="b">
        <f t="shared" si="72"/>
        <v>0</v>
      </c>
      <c r="L273" s="79">
        <f>SUBTOTAL(9,'Base de datos'!AI277:AM277)</f>
        <v>0</v>
      </c>
      <c r="M273" s="79" t="b">
        <f t="shared" si="73"/>
        <v>0</v>
      </c>
      <c r="N273" s="79">
        <f>SUBTOTAL(9,'Base de datos'!AN277:AR277)</f>
        <v>0</v>
      </c>
      <c r="O273" s="79" t="b">
        <f t="shared" si="74"/>
        <v>0</v>
      </c>
      <c r="P273" s="79">
        <f>SUBTOTAL(9,'Base de datos'!AS277:BP277)</f>
        <v>0</v>
      </c>
      <c r="Q273" s="79" t="b">
        <f t="shared" si="75"/>
        <v>0</v>
      </c>
      <c r="R273" s="79">
        <f>SUBTOTAL(9,'Base de datos'!AS277,'Base de datos'!AV277,'Base de datos'!BK277,'Base de datos'!BN277)</f>
        <v>0</v>
      </c>
      <c r="S273" s="79" t="b">
        <f t="shared" si="76"/>
        <v>0</v>
      </c>
      <c r="T273" s="79">
        <f>SUBTOTAL(9,'Base de datos'!AY277,'Base de datos'!BH277)</f>
        <v>0</v>
      </c>
      <c r="U273" s="79" t="b">
        <f t="shared" si="77"/>
        <v>0</v>
      </c>
      <c r="V273" s="79">
        <f>SUBTOTAL(9,'Base de datos'!BA277,'Base de datos'!BF277)</f>
        <v>0</v>
      </c>
      <c r="W273" s="79" t="b">
        <f t="shared" si="78"/>
        <v>0</v>
      </c>
      <c r="X273" s="79">
        <f>SUBTOTAL(9,'Base de datos'!AT277,'Base de datos'!BC277,'Base de datos'!BI277,'Base de datos'!BM277,'Base de datos'!BO277)</f>
        <v>0</v>
      </c>
      <c r="Y273" s="79" t="b">
        <f t="shared" si="79"/>
        <v>0</v>
      </c>
      <c r="Z273" s="79">
        <f>SUBTOTAL(9,'Base de datos'!AX277,'Base de datos'!BE277)</f>
        <v>0</v>
      </c>
      <c r="AA273" s="79" t="b">
        <f t="shared" si="80"/>
        <v>0</v>
      </c>
      <c r="AB273" s="79">
        <f>SUBTOTAL(9,'Base de datos'!BD277,'Base de datos'!BG277)</f>
        <v>0</v>
      </c>
      <c r="AC273" s="79" t="b">
        <f t="shared" si="81"/>
        <v>0</v>
      </c>
      <c r="AD273" s="79">
        <f>SUBTOTAL(9,'Base de datos'!AU277,'Base de datos'!AW277,'Base de datos'!AZ277,'Base de datos'!BJ277,'Base de datos'!BL277)</f>
        <v>0</v>
      </c>
      <c r="AE273" s="79" t="b">
        <f t="shared" si="82"/>
        <v>0</v>
      </c>
      <c r="AF273" s="79">
        <f>SUBTOTAL(9,'Base de datos'!BB277,'Base de datos'!BP277)</f>
        <v>0</v>
      </c>
      <c r="AG273" s="79" t="b">
        <f t="shared" si="83"/>
        <v>0</v>
      </c>
      <c r="AH273" s="79">
        <f>Tabulación!B273+Tabulación!D273+Tabulación!F273+Tabulación!H273+Tabulación!J273+Tabulación!L273+Tabulación!N273+Tabulación!P273</f>
        <v>0</v>
      </c>
      <c r="AI273" s="79" t="b">
        <f t="shared" si="84"/>
        <v>0</v>
      </c>
    </row>
    <row r="274" spans="1:35" x14ac:dyDescent="0.2">
      <c r="A274" s="1" t="str">
        <f>'Base de datos'!A278</f>
        <v>CUESTIONARIO 272</v>
      </c>
      <c r="B274" s="82">
        <f xml:space="preserve"> SUBTOTAL(9,'Base de datos'!K278:N278)</f>
        <v>0</v>
      </c>
      <c r="C274" s="79" t="b">
        <f t="shared" si="68"/>
        <v>0</v>
      </c>
      <c r="D274" s="82">
        <f xml:space="preserve"> SUBTOTAL(9,'Base de datos'!O278:R278)</f>
        <v>0</v>
      </c>
      <c r="E274" s="79" t="b">
        <f t="shared" si="69"/>
        <v>0</v>
      </c>
      <c r="F274" s="82">
        <f xml:space="preserve"> SUBTOTAL(9,'Base de datos'!S278:X278)</f>
        <v>0</v>
      </c>
      <c r="G274" s="79" t="b">
        <f t="shared" si="70"/>
        <v>0</v>
      </c>
      <c r="H274" s="79">
        <f>SUBTOTAL(9,'Base de datos'!Y278:AB278)</f>
        <v>0</v>
      </c>
      <c r="I274" s="79" t="b">
        <f t="shared" si="71"/>
        <v>0</v>
      </c>
      <c r="J274" s="79">
        <f>SUBTOTAL(9,'Base de datos'!AC278:AH278)</f>
        <v>0</v>
      </c>
      <c r="K274" s="79" t="b">
        <f t="shared" si="72"/>
        <v>0</v>
      </c>
      <c r="L274" s="79">
        <f>SUBTOTAL(9,'Base de datos'!AI278:AM278)</f>
        <v>0</v>
      </c>
      <c r="M274" s="79" t="b">
        <f t="shared" si="73"/>
        <v>0</v>
      </c>
      <c r="N274" s="79">
        <f>SUBTOTAL(9,'Base de datos'!AN278:AR278)</f>
        <v>0</v>
      </c>
      <c r="O274" s="79" t="b">
        <f t="shared" si="74"/>
        <v>0</v>
      </c>
      <c r="P274" s="79">
        <f>SUBTOTAL(9,'Base de datos'!AS278:BP278)</f>
        <v>0</v>
      </c>
      <c r="Q274" s="79" t="b">
        <f t="shared" si="75"/>
        <v>0</v>
      </c>
      <c r="R274" s="79">
        <f>SUBTOTAL(9,'Base de datos'!AS278,'Base de datos'!AV278,'Base de datos'!BK278,'Base de datos'!BN278)</f>
        <v>0</v>
      </c>
      <c r="S274" s="79" t="b">
        <f t="shared" si="76"/>
        <v>0</v>
      </c>
      <c r="T274" s="79">
        <f>SUBTOTAL(9,'Base de datos'!AY278,'Base de datos'!BH278)</f>
        <v>0</v>
      </c>
      <c r="U274" s="79" t="b">
        <f t="shared" si="77"/>
        <v>0</v>
      </c>
      <c r="V274" s="79">
        <f>SUBTOTAL(9,'Base de datos'!BA278,'Base de datos'!BF278)</f>
        <v>0</v>
      </c>
      <c r="W274" s="79" t="b">
        <f t="shared" si="78"/>
        <v>0</v>
      </c>
      <c r="X274" s="79">
        <f>SUBTOTAL(9,'Base de datos'!AT278,'Base de datos'!BC278,'Base de datos'!BI278,'Base de datos'!BM278,'Base de datos'!BO278)</f>
        <v>0</v>
      </c>
      <c r="Y274" s="79" t="b">
        <f t="shared" si="79"/>
        <v>0</v>
      </c>
      <c r="Z274" s="79">
        <f>SUBTOTAL(9,'Base de datos'!AX278,'Base de datos'!BE278)</f>
        <v>0</v>
      </c>
      <c r="AA274" s="79" t="b">
        <f t="shared" si="80"/>
        <v>0</v>
      </c>
      <c r="AB274" s="79">
        <f>SUBTOTAL(9,'Base de datos'!BD278,'Base de datos'!BG278)</f>
        <v>0</v>
      </c>
      <c r="AC274" s="79" t="b">
        <f t="shared" si="81"/>
        <v>0</v>
      </c>
      <c r="AD274" s="79">
        <f>SUBTOTAL(9,'Base de datos'!AU278,'Base de datos'!AW278,'Base de datos'!AZ278,'Base de datos'!BJ278,'Base de datos'!BL278)</f>
        <v>0</v>
      </c>
      <c r="AE274" s="79" t="b">
        <f t="shared" si="82"/>
        <v>0</v>
      </c>
      <c r="AF274" s="79">
        <f>SUBTOTAL(9,'Base de datos'!BB278,'Base de datos'!BP278)</f>
        <v>0</v>
      </c>
      <c r="AG274" s="79" t="b">
        <f t="shared" si="83"/>
        <v>0</v>
      </c>
      <c r="AH274" s="79">
        <f>Tabulación!B274+Tabulación!D274+Tabulación!F274+Tabulación!H274+Tabulación!J274+Tabulación!L274+Tabulación!N274+Tabulación!P274</f>
        <v>0</v>
      </c>
      <c r="AI274" s="79" t="b">
        <f t="shared" si="84"/>
        <v>0</v>
      </c>
    </row>
    <row r="275" spans="1:35" x14ac:dyDescent="0.2">
      <c r="A275" s="1" t="str">
        <f>'Base de datos'!A279</f>
        <v>CUESTIONARIO 273</v>
      </c>
      <c r="B275" s="82">
        <f xml:space="preserve"> SUBTOTAL(9,'Base de datos'!K279:N279)</f>
        <v>0</v>
      </c>
      <c r="C275" s="79" t="b">
        <f t="shared" si="68"/>
        <v>0</v>
      </c>
      <c r="D275" s="82">
        <f xml:space="preserve"> SUBTOTAL(9,'Base de datos'!O279:R279)</f>
        <v>0</v>
      </c>
      <c r="E275" s="79" t="b">
        <f t="shared" si="69"/>
        <v>0</v>
      </c>
      <c r="F275" s="82">
        <f xml:space="preserve"> SUBTOTAL(9,'Base de datos'!S279:X279)</f>
        <v>0</v>
      </c>
      <c r="G275" s="79" t="b">
        <f t="shared" si="70"/>
        <v>0</v>
      </c>
      <c r="H275" s="79">
        <f>SUBTOTAL(9,'Base de datos'!Y279:AB279)</f>
        <v>0</v>
      </c>
      <c r="I275" s="79" t="b">
        <f t="shared" si="71"/>
        <v>0</v>
      </c>
      <c r="J275" s="79">
        <f>SUBTOTAL(9,'Base de datos'!AC279:AH279)</f>
        <v>0</v>
      </c>
      <c r="K275" s="79" t="b">
        <f t="shared" si="72"/>
        <v>0</v>
      </c>
      <c r="L275" s="79">
        <f>SUBTOTAL(9,'Base de datos'!AI279:AM279)</f>
        <v>0</v>
      </c>
      <c r="M275" s="79" t="b">
        <f t="shared" si="73"/>
        <v>0</v>
      </c>
      <c r="N275" s="79">
        <f>SUBTOTAL(9,'Base de datos'!AN279:AR279)</f>
        <v>0</v>
      </c>
      <c r="O275" s="79" t="b">
        <f t="shared" si="74"/>
        <v>0</v>
      </c>
      <c r="P275" s="79">
        <f>SUBTOTAL(9,'Base de datos'!AS279:BP279)</f>
        <v>0</v>
      </c>
      <c r="Q275" s="79" t="b">
        <f t="shared" si="75"/>
        <v>0</v>
      </c>
      <c r="R275" s="79">
        <f>SUBTOTAL(9,'Base de datos'!AS279,'Base de datos'!AV279,'Base de datos'!BK279,'Base de datos'!BN279)</f>
        <v>0</v>
      </c>
      <c r="S275" s="79" t="b">
        <f t="shared" si="76"/>
        <v>0</v>
      </c>
      <c r="T275" s="79">
        <f>SUBTOTAL(9,'Base de datos'!AY279,'Base de datos'!BH279)</f>
        <v>0</v>
      </c>
      <c r="U275" s="79" t="b">
        <f t="shared" si="77"/>
        <v>0</v>
      </c>
      <c r="V275" s="79">
        <f>SUBTOTAL(9,'Base de datos'!BA279,'Base de datos'!BF279)</f>
        <v>0</v>
      </c>
      <c r="W275" s="79" t="b">
        <f t="shared" si="78"/>
        <v>0</v>
      </c>
      <c r="X275" s="79">
        <f>SUBTOTAL(9,'Base de datos'!AT279,'Base de datos'!BC279,'Base de datos'!BI279,'Base de datos'!BM279,'Base de datos'!BO279)</f>
        <v>0</v>
      </c>
      <c r="Y275" s="79" t="b">
        <f t="shared" si="79"/>
        <v>0</v>
      </c>
      <c r="Z275" s="79">
        <f>SUBTOTAL(9,'Base de datos'!AX279,'Base de datos'!BE279)</f>
        <v>0</v>
      </c>
      <c r="AA275" s="79" t="b">
        <f t="shared" si="80"/>
        <v>0</v>
      </c>
      <c r="AB275" s="79">
        <f>SUBTOTAL(9,'Base de datos'!BD279,'Base de datos'!BG279)</f>
        <v>0</v>
      </c>
      <c r="AC275" s="79" t="b">
        <f t="shared" si="81"/>
        <v>0</v>
      </c>
      <c r="AD275" s="79">
        <f>SUBTOTAL(9,'Base de datos'!AU279,'Base de datos'!AW279,'Base de datos'!AZ279,'Base de datos'!BJ279,'Base de datos'!BL279)</f>
        <v>0</v>
      </c>
      <c r="AE275" s="79" t="b">
        <f t="shared" si="82"/>
        <v>0</v>
      </c>
      <c r="AF275" s="79">
        <f>SUBTOTAL(9,'Base de datos'!BB279,'Base de datos'!BP279)</f>
        <v>0</v>
      </c>
      <c r="AG275" s="79" t="b">
        <f t="shared" si="83"/>
        <v>0</v>
      </c>
      <c r="AH275" s="79">
        <f>Tabulación!B275+Tabulación!D275+Tabulación!F275+Tabulación!H275+Tabulación!J275+Tabulación!L275+Tabulación!N275+Tabulación!P275</f>
        <v>0</v>
      </c>
      <c r="AI275" s="79" t="b">
        <f t="shared" si="84"/>
        <v>0</v>
      </c>
    </row>
    <row r="276" spans="1:35" x14ac:dyDescent="0.2">
      <c r="A276" s="1" t="str">
        <f>'Base de datos'!A280</f>
        <v>CUESTIONARIO 274</v>
      </c>
      <c r="B276" s="82">
        <f xml:space="preserve"> SUBTOTAL(9,'Base de datos'!K280:N280)</f>
        <v>0</v>
      </c>
      <c r="C276" s="79" t="b">
        <f t="shared" si="68"/>
        <v>0</v>
      </c>
      <c r="D276" s="82">
        <f xml:space="preserve"> SUBTOTAL(9,'Base de datos'!O280:R280)</f>
        <v>0</v>
      </c>
      <c r="E276" s="79" t="b">
        <f t="shared" si="69"/>
        <v>0</v>
      </c>
      <c r="F276" s="82">
        <f xml:space="preserve"> SUBTOTAL(9,'Base de datos'!S280:X280)</f>
        <v>0</v>
      </c>
      <c r="G276" s="79" t="b">
        <f t="shared" si="70"/>
        <v>0</v>
      </c>
      <c r="H276" s="79">
        <f>SUBTOTAL(9,'Base de datos'!Y280:AB280)</f>
        <v>0</v>
      </c>
      <c r="I276" s="79" t="b">
        <f t="shared" si="71"/>
        <v>0</v>
      </c>
      <c r="J276" s="79">
        <f>SUBTOTAL(9,'Base de datos'!AC280:AH280)</f>
        <v>0</v>
      </c>
      <c r="K276" s="79" t="b">
        <f t="shared" si="72"/>
        <v>0</v>
      </c>
      <c r="L276" s="79">
        <f>SUBTOTAL(9,'Base de datos'!AI280:AM280)</f>
        <v>0</v>
      </c>
      <c r="M276" s="79" t="b">
        <f t="shared" si="73"/>
        <v>0</v>
      </c>
      <c r="N276" s="79">
        <f>SUBTOTAL(9,'Base de datos'!AN280:AR280)</f>
        <v>0</v>
      </c>
      <c r="O276" s="79" t="b">
        <f t="shared" si="74"/>
        <v>0</v>
      </c>
      <c r="P276" s="79">
        <f>SUBTOTAL(9,'Base de datos'!AS280:BP280)</f>
        <v>0</v>
      </c>
      <c r="Q276" s="79" t="b">
        <f t="shared" si="75"/>
        <v>0</v>
      </c>
      <c r="R276" s="79">
        <f>SUBTOTAL(9,'Base de datos'!AS280,'Base de datos'!AV280,'Base de datos'!BK280,'Base de datos'!BN280)</f>
        <v>0</v>
      </c>
      <c r="S276" s="79" t="b">
        <f t="shared" si="76"/>
        <v>0</v>
      </c>
      <c r="T276" s="79">
        <f>SUBTOTAL(9,'Base de datos'!AY280,'Base de datos'!BH280)</f>
        <v>0</v>
      </c>
      <c r="U276" s="79" t="b">
        <f t="shared" si="77"/>
        <v>0</v>
      </c>
      <c r="V276" s="79">
        <f>SUBTOTAL(9,'Base de datos'!BA280,'Base de datos'!BF280)</f>
        <v>0</v>
      </c>
      <c r="W276" s="79" t="b">
        <f t="shared" si="78"/>
        <v>0</v>
      </c>
      <c r="X276" s="79">
        <f>SUBTOTAL(9,'Base de datos'!AT280,'Base de datos'!BC280,'Base de datos'!BI280,'Base de datos'!BM280,'Base de datos'!BO280)</f>
        <v>0</v>
      </c>
      <c r="Y276" s="79" t="b">
        <f t="shared" si="79"/>
        <v>0</v>
      </c>
      <c r="Z276" s="79">
        <f>SUBTOTAL(9,'Base de datos'!AX280,'Base de datos'!BE280)</f>
        <v>0</v>
      </c>
      <c r="AA276" s="79" t="b">
        <f t="shared" si="80"/>
        <v>0</v>
      </c>
      <c r="AB276" s="79">
        <f>SUBTOTAL(9,'Base de datos'!BD280,'Base de datos'!BG280)</f>
        <v>0</v>
      </c>
      <c r="AC276" s="79" t="b">
        <f t="shared" si="81"/>
        <v>0</v>
      </c>
      <c r="AD276" s="79">
        <f>SUBTOTAL(9,'Base de datos'!AU280,'Base de datos'!AW280,'Base de datos'!AZ280,'Base de datos'!BJ280,'Base de datos'!BL280)</f>
        <v>0</v>
      </c>
      <c r="AE276" s="79" t="b">
        <f t="shared" si="82"/>
        <v>0</v>
      </c>
      <c r="AF276" s="79">
        <f>SUBTOTAL(9,'Base de datos'!BB280,'Base de datos'!BP280)</f>
        <v>0</v>
      </c>
      <c r="AG276" s="79" t="b">
        <f t="shared" si="83"/>
        <v>0</v>
      </c>
      <c r="AH276" s="79">
        <f>Tabulación!B276+Tabulación!D276+Tabulación!F276+Tabulación!H276+Tabulación!J276+Tabulación!L276+Tabulación!N276+Tabulación!P276</f>
        <v>0</v>
      </c>
      <c r="AI276" s="79" t="b">
        <f t="shared" si="84"/>
        <v>0</v>
      </c>
    </row>
    <row r="277" spans="1:35" x14ac:dyDescent="0.2">
      <c r="A277" s="1" t="str">
        <f>'Base de datos'!A281</f>
        <v>CUESTIONARIO 275</v>
      </c>
      <c r="B277" s="82">
        <f xml:space="preserve"> SUBTOTAL(9,'Base de datos'!K281:N281)</f>
        <v>0</v>
      </c>
      <c r="C277" s="79" t="b">
        <f t="shared" si="68"/>
        <v>0</v>
      </c>
      <c r="D277" s="82">
        <f xml:space="preserve"> SUBTOTAL(9,'Base de datos'!O281:R281)</f>
        <v>0</v>
      </c>
      <c r="E277" s="79" t="b">
        <f t="shared" si="69"/>
        <v>0</v>
      </c>
      <c r="F277" s="82">
        <f xml:space="preserve"> SUBTOTAL(9,'Base de datos'!S281:X281)</f>
        <v>0</v>
      </c>
      <c r="G277" s="79" t="b">
        <f t="shared" si="70"/>
        <v>0</v>
      </c>
      <c r="H277" s="79">
        <f>SUBTOTAL(9,'Base de datos'!Y281:AB281)</f>
        <v>0</v>
      </c>
      <c r="I277" s="79" t="b">
        <f t="shared" si="71"/>
        <v>0</v>
      </c>
      <c r="J277" s="79">
        <f>SUBTOTAL(9,'Base de datos'!AC281:AH281)</f>
        <v>0</v>
      </c>
      <c r="K277" s="79" t="b">
        <f t="shared" si="72"/>
        <v>0</v>
      </c>
      <c r="L277" s="79">
        <f>SUBTOTAL(9,'Base de datos'!AI281:AM281)</f>
        <v>0</v>
      </c>
      <c r="M277" s="79" t="b">
        <f t="shared" si="73"/>
        <v>0</v>
      </c>
      <c r="N277" s="79">
        <f>SUBTOTAL(9,'Base de datos'!AN281:AR281)</f>
        <v>0</v>
      </c>
      <c r="O277" s="79" t="b">
        <f t="shared" si="74"/>
        <v>0</v>
      </c>
      <c r="P277" s="79">
        <f>SUBTOTAL(9,'Base de datos'!AS281:BP281)</f>
        <v>0</v>
      </c>
      <c r="Q277" s="79" t="b">
        <f t="shared" si="75"/>
        <v>0</v>
      </c>
      <c r="R277" s="79">
        <f>SUBTOTAL(9,'Base de datos'!AS281,'Base de datos'!AV281,'Base de datos'!BK281,'Base de datos'!BN281)</f>
        <v>0</v>
      </c>
      <c r="S277" s="79" t="b">
        <f t="shared" si="76"/>
        <v>0</v>
      </c>
      <c r="T277" s="79">
        <f>SUBTOTAL(9,'Base de datos'!AY281,'Base de datos'!BH281)</f>
        <v>0</v>
      </c>
      <c r="U277" s="79" t="b">
        <f t="shared" si="77"/>
        <v>0</v>
      </c>
      <c r="V277" s="79">
        <f>SUBTOTAL(9,'Base de datos'!BA281,'Base de datos'!BF281)</f>
        <v>0</v>
      </c>
      <c r="W277" s="79" t="b">
        <f t="shared" si="78"/>
        <v>0</v>
      </c>
      <c r="X277" s="79">
        <f>SUBTOTAL(9,'Base de datos'!AT281,'Base de datos'!BC281,'Base de datos'!BI281,'Base de datos'!BM281,'Base de datos'!BO281)</f>
        <v>0</v>
      </c>
      <c r="Y277" s="79" t="b">
        <f t="shared" si="79"/>
        <v>0</v>
      </c>
      <c r="Z277" s="79">
        <f>SUBTOTAL(9,'Base de datos'!AX281,'Base de datos'!BE281)</f>
        <v>0</v>
      </c>
      <c r="AA277" s="79" t="b">
        <f t="shared" si="80"/>
        <v>0</v>
      </c>
      <c r="AB277" s="79">
        <f>SUBTOTAL(9,'Base de datos'!BD281,'Base de datos'!BG281)</f>
        <v>0</v>
      </c>
      <c r="AC277" s="79" t="b">
        <f t="shared" si="81"/>
        <v>0</v>
      </c>
      <c r="AD277" s="79">
        <f>SUBTOTAL(9,'Base de datos'!AU281,'Base de datos'!AW281,'Base de datos'!AZ281,'Base de datos'!BJ281,'Base de datos'!BL281)</f>
        <v>0</v>
      </c>
      <c r="AE277" s="79" t="b">
        <f t="shared" si="82"/>
        <v>0</v>
      </c>
      <c r="AF277" s="79">
        <f>SUBTOTAL(9,'Base de datos'!BB281,'Base de datos'!BP281)</f>
        <v>0</v>
      </c>
      <c r="AG277" s="79" t="b">
        <f t="shared" si="83"/>
        <v>0</v>
      </c>
      <c r="AH277" s="79">
        <f>Tabulación!B277+Tabulación!D277+Tabulación!F277+Tabulación!H277+Tabulación!J277+Tabulación!L277+Tabulación!N277+Tabulación!P277</f>
        <v>0</v>
      </c>
      <c r="AI277" s="79" t="b">
        <f t="shared" si="84"/>
        <v>0</v>
      </c>
    </row>
    <row r="278" spans="1:35" x14ac:dyDescent="0.2">
      <c r="A278" s="1" t="str">
        <f>'Base de datos'!A282</f>
        <v>CUESTIONARIO 276</v>
      </c>
      <c r="B278" s="82">
        <f xml:space="preserve"> SUBTOTAL(9,'Base de datos'!K282:N282)</f>
        <v>0</v>
      </c>
      <c r="C278" s="79" t="b">
        <f t="shared" si="68"/>
        <v>0</v>
      </c>
      <c r="D278" s="82">
        <f xml:space="preserve"> SUBTOTAL(9,'Base de datos'!O282:R282)</f>
        <v>0</v>
      </c>
      <c r="E278" s="79" t="b">
        <f t="shared" si="69"/>
        <v>0</v>
      </c>
      <c r="F278" s="82">
        <f xml:space="preserve"> SUBTOTAL(9,'Base de datos'!S282:X282)</f>
        <v>0</v>
      </c>
      <c r="G278" s="79" t="b">
        <f t="shared" si="70"/>
        <v>0</v>
      </c>
      <c r="H278" s="79">
        <f>SUBTOTAL(9,'Base de datos'!Y282:AB282)</f>
        <v>0</v>
      </c>
      <c r="I278" s="79" t="b">
        <f t="shared" si="71"/>
        <v>0</v>
      </c>
      <c r="J278" s="79">
        <f>SUBTOTAL(9,'Base de datos'!AC282:AH282)</f>
        <v>0</v>
      </c>
      <c r="K278" s="79" t="b">
        <f t="shared" si="72"/>
        <v>0</v>
      </c>
      <c r="L278" s="79">
        <f>SUBTOTAL(9,'Base de datos'!AI282:AM282)</f>
        <v>0</v>
      </c>
      <c r="M278" s="79" t="b">
        <f t="shared" si="73"/>
        <v>0</v>
      </c>
      <c r="N278" s="79">
        <f>SUBTOTAL(9,'Base de datos'!AN282:AR282)</f>
        <v>0</v>
      </c>
      <c r="O278" s="79" t="b">
        <f t="shared" si="74"/>
        <v>0</v>
      </c>
      <c r="P278" s="79">
        <f>SUBTOTAL(9,'Base de datos'!AS282:BP282)</f>
        <v>0</v>
      </c>
      <c r="Q278" s="79" t="b">
        <f t="shared" si="75"/>
        <v>0</v>
      </c>
      <c r="R278" s="79">
        <f>SUBTOTAL(9,'Base de datos'!AS282,'Base de datos'!AV282,'Base de datos'!BK282,'Base de datos'!BN282)</f>
        <v>0</v>
      </c>
      <c r="S278" s="79" t="b">
        <f t="shared" si="76"/>
        <v>0</v>
      </c>
      <c r="T278" s="79">
        <f>SUBTOTAL(9,'Base de datos'!AY282,'Base de datos'!BH282)</f>
        <v>0</v>
      </c>
      <c r="U278" s="79" t="b">
        <f t="shared" si="77"/>
        <v>0</v>
      </c>
      <c r="V278" s="79">
        <f>SUBTOTAL(9,'Base de datos'!BA282,'Base de datos'!BF282)</f>
        <v>0</v>
      </c>
      <c r="W278" s="79" t="b">
        <f t="shared" si="78"/>
        <v>0</v>
      </c>
      <c r="X278" s="79">
        <f>SUBTOTAL(9,'Base de datos'!AT282,'Base de datos'!BC282,'Base de datos'!BI282,'Base de datos'!BM282,'Base de datos'!BO282)</f>
        <v>0</v>
      </c>
      <c r="Y278" s="79" t="b">
        <f t="shared" si="79"/>
        <v>0</v>
      </c>
      <c r="Z278" s="79">
        <f>SUBTOTAL(9,'Base de datos'!AX282,'Base de datos'!BE282)</f>
        <v>0</v>
      </c>
      <c r="AA278" s="79" t="b">
        <f t="shared" si="80"/>
        <v>0</v>
      </c>
      <c r="AB278" s="79">
        <f>SUBTOTAL(9,'Base de datos'!BD282,'Base de datos'!BG282)</f>
        <v>0</v>
      </c>
      <c r="AC278" s="79" t="b">
        <f t="shared" si="81"/>
        <v>0</v>
      </c>
      <c r="AD278" s="79">
        <f>SUBTOTAL(9,'Base de datos'!AU282,'Base de datos'!AW282,'Base de datos'!AZ282,'Base de datos'!BJ282,'Base de datos'!BL282)</f>
        <v>0</v>
      </c>
      <c r="AE278" s="79" t="b">
        <f t="shared" si="82"/>
        <v>0</v>
      </c>
      <c r="AF278" s="79">
        <f>SUBTOTAL(9,'Base de datos'!BB282,'Base de datos'!BP282)</f>
        <v>0</v>
      </c>
      <c r="AG278" s="79" t="b">
        <f t="shared" si="83"/>
        <v>0</v>
      </c>
      <c r="AH278" s="79">
        <f>Tabulación!B278+Tabulación!D278+Tabulación!F278+Tabulación!H278+Tabulación!J278+Tabulación!L278+Tabulación!N278+Tabulación!P278</f>
        <v>0</v>
      </c>
      <c r="AI278" s="79" t="b">
        <f t="shared" si="84"/>
        <v>0</v>
      </c>
    </row>
    <row r="279" spans="1:35" x14ac:dyDescent="0.2">
      <c r="A279" s="1" t="str">
        <f>'Base de datos'!A283</f>
        <v>CUESTIONARIO 277</v>
      </c>
      <c r="B279" s="82">
        <f xml:space="preserve"> SUBTOTAL(9,'Base de datos'!K283:N283)</f>
        <v>0</v>
      </c>
      <c r="C279" s="79" t="b">
        <f t="shared" si="68"/>
        <v>0</v>
      </c>
      <c r="D279" s="82">
        <f xml:space="preserve"> SUBTOTAL(9,'Base de datos'!O283:R283)</f>
        <v>0</v>
      </c>
      <c r="E279" s="79" t="b">
        <f t="shared" si="69"/>
        <v>0</v>
      </c>
      <c r="F279" s="82">
        <f xml:space="preserve"> SUBTOTAL(9,'Base de datos'!S283:X283)</f>
        <v>0</v>
      </c>
      <c r="G279" s="79" t="b">
        <f t="shared" si="70"/>
        <v>0</v>
      </c>
      <c r="H279" s="79">
        <f>SUBTOTAL(9,'Base de datos'!Y283:AB283)</f>
        <v>0</v>
      </c>
      <c r="I279" s="79" t="b">
        <f t="shared" si="71"/>
        <v>0</v>
      </c>
      <c r="J279" s="79">
        <f>SUBTOTAL(9,'Base de datos'!AC283:AH283)</f>
        <v>0</v>
      </c>
      <c r="K279" s="79" t="b">
        <f t="shared" si="72"/>
        <v>0</v>
      </c>
      <c r="L279" s="79">
        <f>SUBTOTAL(9,'Base de datos'!AI283:AM283)</f>
        <v>0</v>
      </c>
      <c r="M279" s="79" t="b">
        <f t="shared" si="73"/>
        <v>0</v>
      </c>
      <c r="N279" s="79">
        <f>SUBTOTAL(9,'Base de datos'!AN283:AR283)</f>
        <v>0</v>
      </c>
      <c r="O279" s="79" t="b">
        <f t="shared" si="74"/>
        <v>0</v>
      </c>
      <c r="P279" s="79">
        <f>SUBTOTAL(9,'Base de datos'!AS283:BP283)</f>
        <v>0</v>
      </c>
      <c r="Q279" s="79" t="b">
        <f t="shared" si="75"/>
        <v>0</v>
      </c>
      <c r="R279" s="79">
        <f>SUBTOTAL(9,'Base de datos'!AS283,'Base de datos'!AV283,'Base de datos'!BK283,'Base de datos'!BN283)</f>
        <v>0</v>
      </c>
      <c r="S279" s="79" t="b">
        <f t="shared" si="76"/>
        <v>0</v>
      </c>
      <c r="T279" s="79">
        <f>SUBTOTAL(9,'Base de datos'!AY283,'Base de datos'!BH283)</f>
        <v>0</v>
      </c>
      <c r="U279" s="79" t="b">
        <f t="shared" si="77"/>
        <v>0</v>
      </c>
      <c r="V279" s="79">
        <f>SUBTOTAL(9,'Base de datos'!BA283,'Base de datos'!BF283)</f>
        <v>0</v>
      </c>
      <c r="W279" s="79" t="b">
        <f t="shared" si="78"/>
        <v>0</v>
      </c>
      <c r="X279" s="79">
        <f>SUBTOTAL(9,'Base de datos'!AT283,'Base de datos'!BC283,'Base de datos'!BI283,'Base de datos'!BM283,'Base de datos'!BO283)</f>
        <v>0</v>
      </c>
      <c r="Y279" s="79" t="b">
        <f t="shared" si="79"/>
        <v>0</v>
      </c>
      <c r="Z279" s="79">
        <f>SUBTOTAL(9,'Base de datos'!AX283,'Base de datos'!BE283)</f>
        <v>0</v>
      </c>
      <c r="AA279" s="79" t="b">
        <f t="shared" si="80"/>
        <v>0</v>
      </c>
      <c r="AB279" s="79">
        <f>SUBTOTAL(9,'Base de datos'!BD283,'Base de datos'!BG283)</f>
        <v>0</v>
      </c>
      <c r="AC279" s="79" t="b">
        <f t="shared" si="81"/>
        <v>0</v>
      </c>
      <c r="AD279" s="79">
        <f>SUBTOTAL(9,'Base de datos'!AU283,'Base de datos'!AW283,'Base de datos'!AZ283,'Base de datos'!BJ283,'Base de datos'!BL283)</f>
        <v>0</v>
      </c>
      <c r="AE279" s="79" t="b">
        <f t="shared" si="82"/>
        <v>0</v>
      </c>
      <c r="AF279" s="79">
        <f>SUBTOTAL(9,'Base de datos'!BB283,'Base de datos'!BP283)</f>
        <v>0</v>
      </c>
      <c r="AG279" s="79" t="b">
        <f t="shared" si="83"/>
        <v>0</v>
      </c>
      <c r="AH279" s="79">
        <f>Tabulación!B279+Tabulación!D279+Tabulación!F279+Tabulación!H279+Tabulación!J279+Tabulación!L279+Tabulación!N279+Tabulación!P279</f>
        <v>0</v>
      </c>
      <c r="AI279" s="79" t="b">
        <f t="shared" si="84"/>
        <v>0</v>
      </c>
    </row>
    <row r="280" spans="1:35" x14ac:dyDescent="0.2">
      <c r="A280" s="1" t="str">
        <f>'Base de datos'!A284</f>
        <v>CUESTIONARIO 278</v>
      </c>
      <c r="B280" s="82">
        <f xml:space="preserve"> SUBTOTAL(9,'Base de datos'!K284:N284)</f>
        <v>0</v>
      </c>
      <c r="C280" s="79" t="b">
        <f t="shared" si="68"/>
        <v>0</v>
      </c>
      <c r="D280" s="82">
        <f xml:space="preserve"> SUBTOTAL(9,'Base de datos'!O284:R284)</f>
        <v>0</v>
      </c>
      <c r="E280" s="79" t="b">
        <f t="shared" si="69"/>
        <v>0</v>
      </c>
      <c r="F280" s="82">
        <f xml:space="preserve"> SUBTOTAL(9,'Base de datos'!S284:X284)</f>
        <v>0</v>
      </c>
      <c r="G280" s="79" t="b">
        <f t="shared" si="70"/>
        <v>0</v>
      </c>
      <c r="H280" s="79">
        <f>SUBTOTAL(9,'Base de datos'!Y284:AB284)</f>
        <v>0</v>
      </c>
      <c r="I280" s="79" t="b">
        <f t="shared" si="71"/>
        <v>0</v>
      </c>
      <c r="J280" s="79">
        <f>SUBTOTAL(9,'Base de datos'!AC284:AH284)</f>
        <v>0</v>
      </c>
      <c r="K280" s="79" t="b">
        <f t="shared" si="72"/>
        <v>0</v>
      </c>
      <c r="L280" s="79">
        <f>SUBTOTAL(9,'Base de datos'!AI284:AM284)</f>
        <v>0</v>
      </c>
      <c r="M280" s="79" t="b">
        <f t="shared" si="73"/>
        <v>0</v>
      </c>
      <c r="N280" s="79">
        <f>SUBTOTAL(9,'Base de datos'!AN284:AR284)</f>
        <v>0</v>
      </c>
      <c r="O280" s="79" t="b">
        <f t="shared" si="74"/>
        <v>0</v>
      </c>
      <c r="P280" s="79">
        <f>SUBTOTAL(9,'Base de datos'!AS284:BP284)</f>
        <v>0</v>
      </c>
      <c r="Q280" s="79" t="b">
        <f t="shared" si="75"/>
        <v>0</v>
      </c>
      <c r="R280" s="79">
        <f>SUBTOTAL(9,'Base de datos'!AS284,'Base de datos'!AV284,'Base de datos'!BK284,'Base de datos'!BN284)</f>
        <v>0</v>
      </c>
      <c r="S280" s="79" t="b">
        <f t="shared" si="76"/>
        <v>0</v>
      </c>
      <c r="T280" s="79">
        <f>SUBTOTAL(9,'Base de datos'!AY284,'Base de datos'!BH284)</f>
        <v>0</v>
      </c>
      <c r="U280" s="79" t="b">
        <f t="shared" si="77"/>
        <v>0</v>
      </c>
      <c r="V280" s="79">
        <f>SUBTOTAL(9,'Base de datos'!BA284,'Base de datos'!BF284)</f>
        <v>0</v>
      </c>
      <c r="W280" s="79" t="b">
        <f t="shared" si="78"/>
        <v>0</v>
      </c>
      <c r="X280" s="79">
        <f>SUBTOTAL(9,'Base de datos'!AT284,'Base de datos'!BC284,'Base de datos'!BI284,'Base de datos'!BM284,'Base de datos'!BO284)</f>
        <v>0</v>
      </c>
      <c r="Y280" s="79" t="b">
        <f t="shared" si="79"/>
        <v>0</v>
      </c>
      <c r="Z280" s="79">
        <f>SUBTOTAL(9,'Base de datos'!AX284,'Base de datos'!BE284)</f>
        <v>0</v>
      </c>
      <c r="AA280" s="79" t="b">
        <f t="shared" si="80"/>
        <v>0</v>
      </c>
      <c r="AB280" s="79">
        <f>SUBTOTAL(9,'Base de datos'!BD284,'Base de datos'!BG284)</f>
        <v>0</v>
      </c>
      <c r="AC280" s="79" t="b">
        <f t="shared" si="81"/>
        <v>0</v>
      </c>
      <c r="AD280" s="79">
        <f>SUBTOTAL(9,'Base de datos'!AU284,'Base de datos'!AW284,'Base de datos'!AZ284,'Base de datos'!BJ284,'Base de datos'!BL284)</f>
        <v>0</v>
      </c>
      <c r="AE280" s="79" t="b">
        <f t="shared" si="82"/>
        <v>0</v>
      </c>
      <c r="AF280" s="79">
        <f>SUBTOTAL(9,'Base de datos'!BB284,'Base de datos'!BP284)</f>
        <v>0</v>
      </c>
      <c r="AG280" s="79" t="b">
        <f t="shared" si="83"/>
        <v>0</v>
      </c>
      <c r="AH280" s="79">
        <f>Tabulación!B280+Tabulación!D280+Tabulación!F280+Tabulación!H280+Tabulación!J280+Tabulación!L280+Tabulación!N280+Tabulación!P280</f>
        <v>0</v>
      </c>
      <c r="AI280" s="79" t="b">
        <f t="shared" si="84"/>
        <v>0</v>
      </c>
    </row>
    <row r="281" spans="1:35" x14ac:dyDescent="0.2">
      <c r="A281" s="1" t="str">
        <f>'Base de datos'!A285</f>
        <v>CUESTIONARIO 279</v>
      </c>
      <c r="B281" s="82">
        <f xml:space="preserve"> SUBTOTAL(9,'Base de datos'!K285:N285)</f>
        <v>0</v>
      </c>
      <c r="C281" s="79" t="b">
        <f t="shared" si="68"/>
        <v>0</v>
      </c>
      <c r="D281" s="82">
        <f xml:space="preserve"> SUBTOTAL(9,'Base de datos'!O285:R285)</f>
        <v>0</v>
      </c>
      <c r="E281" s="79" t="b">
        <f t="shared" si="69"/>
        <v>0</v>
      </c>
      <c r="F281" s="82">
        <f xml:space="preserve"> SUBTOTAL(9,'Base de datos'!S285:X285)</f>
        <v>0</v>
      </c>
      <c r="G281" s="79" t="b">
        <f t="shared" si="70"/>
        <v>0</v>
      </c>
      <c r="H281" s="79">
        <f>SUBTOTAL(9,'Base de datos'!Y285:AB285)</f>
        <v>0</v>
      </c>
      <c r="I281" s="79" t="b">
        <f t="shared" si="71"/>
        <v>0</v>
      </c>
      <c r="J281" s="79">
        <f>SUBTOTAL(9,'Base de datos'!AC285:AH285)</f>
        <v>0</v>
      </c>
      <c r="K281" s="79" t="b">
        <f t="shared" si="72"/>
        <v>0</v>
      </c>
      <c r="L281" s="79">
        <f>SUBTOTAL(9,'Base de datos'!AI285:AM285)</f>
        <v>0</v>
      </c>
      <c r="M281" s="79" t="b">
        <f t="shared" si="73"/>
        <v>0</v>
      </c>
      <c r="N281" s="79">
        <f>SUBTOTAL(9,'Base de datos'!AN285:AR285)</f>
        <v>0</v>
      </c>
      <c r="O281" s="79" t="b">
        <f t="shared" si="74"/>
        <v>0</v>
      </c>
      <c r="P281" s="79">
        <f>SUBTOTAL(9,'Base de datos'!AS285:BP285)</f>
        <v>0</v>
      </c>
      <c r="Q281" s="79" t="b">
        <f t="shared" si="75"/>
        <v>0</v>
      </c>
      <c r="R281" s="79">
        <f>SUBTOTAL(9,'Base de datos'!AS285,'Base de datos'!AV285,'Base de datos'!BK285,'Base de datos'!BN285)</f>
        <v>0</v>
      </c>
      <c r="S281" s="79" t="b">
        <f t="shared" si="76"/>
        <v>0</v>
      </c>
      <c r="T281" s="79">
        <f>SUBTOTAL(9,'Base de datos'!AY285,'Base de datos'!BH285)</f>
        <v>0</v>
      </c>
      <c r="U281" s="79" t="b">
        <f t="shared" si="77"/>
        <v>0</v>
      </c>
      <c r="V281" s="79">
        <f>SUBTOTAL(9,'Base de datos'!BA285,'Base de datos'!BF285)</f>
        <v>0</v>
      </c>
      <c r="W281" s="79" t="b">
        <f t="shared" si="78"/>
        <v>0</v>
      </c>
      <c r="X281" s="79">
        <f>SUBTOTAL(9,'Base de datos'!AT285,'Base de datos'!BC285,'Base de datos'!BI285,'Base de datos'!BM285,'Base de datos'!BO285)</f>
        <v>0</v>
      </c>
      <c r="Y281" s="79" t="b">
        <f t="shared" si="79"/>
        <v>0</v>
      </c>
      <c r="Z281" s="79">
        <f>SUBTOTAL(9,'Base de datos'!AX285,'Base de datos'!BE285)</f>
        <v>0</v>
      </c>
      <c r="AA281" s="79" t="b">
        <f t="shared" si="80"/>
        <v>0</v>
      </c>
      <c r="AB281" s="79">
        <f>SUBTOTAL(9,'Base de datos'!BD285,'Base de datos'!BG285)</f>
        <v>0</v>
      </c>
      <c r="AC281" s="79" t="b">
        <f t="shared" si="81"/>
        <v>0</v>
      </c>
      <c r="AD281" s="79">
        <f>SUBTOTAL(9,'Base de datos'!AU285,'Base de datos'!AW285,'Base de datos'!AZ285,'Base de datos'!BJ285,'Base de datos'!BL285)</f>
        <v>0</v>
      </c>
      <c r="AE281" s="79" t="b">
        <f t="shared" si="82"/>
        <v>0</v>
      </c>
      <c r="AF281" s="79">
        <f>SUBTOTAL(9,'Base de datos'!BB285,'Base de datos'!BP285)</f>
        <v>0</v>
      </c>
      <c r="AG281" s="79" t="b">
        <f t="shared" si="83"/>
        <v>0</v>
      </c>
      <c r="AH281" s="79">
        <f>Tabulación!B281+Tabulación!D281+Tabulación!F281+Tabulación!H281+Tabulación!J281+Tabulación!L281+Tabulación!N281+Tabulación!P281</f>
        <v>0</v>
      </c>
      <c r="AI281" s="79" t="b">
        <f t="shared" si="84"/>
        <v>0</v>
      </c>
    </row>
    <row r="282" spans="1:35" x14ac:dyDescent="0.2">
      <c r="A282" s="1" t="str">
        <f>'Base de datos'!A286</f>
        <v>CUESTIONARIO 280</v>
      </c>
      <c r="B282" s="82">
        <f xml:space="preserve"> SUBTOTAL(9,'Base de datos'!K286:N286)</f>
        <v>0</v>
      </c>
      <c r="C282" s="79" t="b">
        <f t="shared" si="68"/>
        <v>0</v>
      </c>
      <c r="D282" s="82">
        <f xml:space="preserve"> SUBTOTAL(9,'Base de datos'!O286:R286)</f>
        <v>0</v>
      </c>
      <c r="E282" s="79" t="b">
        <f t="shared" si="69"/>
        <v>0</v>
      </c>
      <c r="F282" s="82">
        <f xml:space="preserve"> SUBTOTAL(9,'Base de datos'!S286:X286)</f>
        <v>0</v>
      </c>
      <c r="G282" s="79" t="b">
        <f t="shared" si="70"/>
        <v>0</v>
      </c>
      <c r="H282" s="79">
        <f>SUBTOTAL(9,'Base de datos'!Y286:AB286)</f>
        <v>0</v>
      </c>
      <c r="I282" s="79" t="b">
        <f t="shared" si="71"/>
        <v>0</v>
      </c>
      <c r="J282" s="79">
        <f>SUBTOTAL(9,'Base de datos'!AC286:AH286)</f>
        <v>0</v>
      </c>
      <c r="K282" s="79" t="b">
        <f t="shared" si="72"/>
        <v>0</v>
      </c>
      <c r="L282" s="79">
        <f>SUBTOTAL(9,'Base de datos'!AI286:AM286)</f>
        <v>0</v>
      </c>
      <c r="M282" s="79" t="b">
        <f t="shared" si="73"/>
        <v>0</v>
      </c>
      <c r="N282" s="79">
        <f>SUBTOTAL(9,'Base de datos'!AN286:AR286)</f>
        <v>0</v>
      </c>
      <c r="O282" s="79" t="b">
        <f t="shared" si="74"/>
        <v>0</v>
      </c>
      <c r="P282" s="79">
        <f>SUBTOTAL(9,'Base de datos'!AS286:BP286)</f>
        <v>0</v>
      </c>
      <c r="Q282" s="79" t="b">
        <f t="shared" si="75"/>
        <v>0</v>
      </c>
      <c r="R282" s="79">
        <f>SUBTOTAL(9,'Base de datos'!AS286,'Base de datos'!AV286,'Base de datos'!BK286,'Base de datos'!BN286)</f>
        <v>0</v>
      </c>
      <c r="S282" s="79" t="b">
        <f t="shared" si="76"/>
        <v>0</v>
      </c>
      <c r="T282" s="79">
        <f>SUBTOTAL(9,'Base de datos'!AY286,'Base de datos'!BH286)</f>
        <v>0</v>
      </c>
      <c r="U282" s="79" t="b">
        <f t="shared" si="77"/>
        <v>0</v>
      </c>
      <c r="V282" s="79">
        <f>SUBTOTAL(9,'Base de datos'!BA286,'Base de datos'!BF286)</f>
        <v>0</v>
      </c>
      <c r="W282" s="79" t="b">
        <f t="shared" si="78"/>
        <v>0</v>
      </c>
      <c r="X282" s="79">
        <f>SUBTOTAL(9,'Base de datos'!AT286,'Base de datos'!BC286,'Base de datos'!BI286,'Base de datos'!BM286,'Base de datos'!BO286)</f>
        <v>0</v>
      </c>
      <c r="Y282" s="79" t="b">
        <f t="shared" si="79"/>
        <v>0</v>
      </c>
      <c r="Z282" s="79">
        <f>SUBTOTAL(9,'Base de datos'!AX286,'Base de datos'!BE286)</f>
        <v>0</v>
      </c>
      <c r="AA282" s="79" t="b">
        <f t="shared" si="80"/>
        <v>0</v>
      </c>
      <c r="AB282" s="79">
        <f>SUBTOTAL(9,'Base de datos'!BD286,'Base de datos'!BG286)</f>
        <v>0</v>
      </c>
      <c r="AC282" s="79" t="b">
        <f t="shared" si="81"/>
        <v>0</v>
      </c>
      <c r="AD282" s="79">
        <f>SUBTOTAL(9,'Base de datos'!AU286,'Base de datos'!AW286,'Base de datos'!AZ286,'Base de datos'!BJ286,'Base de datos'!BL286)</f>
        <v>0</v>
      </c>
      <c r="AE282" s="79" t="b">
        <f t="shared" si="82"/>
        <v>0</v>
      </c>
      <c r="AF282" s="79">
        <f>SUBTOTAL(9,'Base de datos'!BB286,'Base de datos'!BP286)</f>
        <v>0</v>
      </c>
      <c r="AG282" s="79" t="b">
        <f t="shared" si="83"/>
        <v>0</v>
      </c>
      <c r="AH282" s="79">
        <f>Tabulación!B282+Tabulación!D282+Tabulación!F282+Tabulación!H282+Tabulación!J282+Tabulación!L282+Tabulación!N282+Tabulación!P282</f>
        <v>0</v>
      </c>
      <c r="AI282" s="79" t="b">
        <f t="shared" si="84"/>
        <v>0</v>
      </c>
    </row>
    <row r="283" spans="1:35" x14ac:dyDescent="0.2">
      <c r="A283" s="1" t="str">
        <f>'Base de datos'!A287</f>
        <v>CUESTIONARIO 281</v>
      </c>
      <c r="B283" s="82">
        <f xml:space="preserve"> SUBTOTAL(9,'Base de datos'!K287:N287)</f>
        <v>0</v>
      </c>
      <c r="C283" s="79" t="b">
        <f t="shared" si="68"/>
        <v>0</v>
      </c>
      <c r="D283" s="82">
        <f xml:space="preserve"> SUBTOTAL(9,'Base de datos'!O287:R287)</f>
        <v>0</v>
      </c>
      <c r="E283" s="79" t="b">
        <f t="shared" si="69"/>
        <v>0</v>
      </c>
      <c r="F283" s="82">
        <f xml:space="preserve"> SUBTOTAL(9,'Base de datos'!S287:X287)</f>
        <v>0</v>
      </c>
      <c r="G283" s="79" t="b">
        <f t="shared" si="70"/>
        <v>0</v>
      </c>
      <c r="H283" s="79">
        <f>SUBTOTAL(9,'Base de datos'!Y287:AB287)</f>
        <v>0</v>
      </c>
      <c r="I283" s="79" t="b">
        <f t="shared" si="71"/>
        <v>0</v>
      </c>
      <c r="J283" s="79">
        <f>SUBTOTAL(9,'Base de datos'!AC287:AH287)</f>
        <v>0</v>
      </c>
      <c r="K283" s="79" t="b">
        <f t="shared" si="72"/>
        <v>0</v>
      </c>
      <c r="L283" s="79">
        <f>SUBTOTAL(9,'Base de datos'!AI287:AM287)</f>
        <v>0</v>
      </c>
      <c r="M283" s="79" t="b">
        <f t="shared" si="73"/>
        <v>0</v>
      </c>
      <c r="N283" s="79">
        <f>SUBTOTAL(9,'Base de datos'!AN287:AR287)</f>
        <v>0</v>
      </c>
      <c r="O283" s="79" t="b">
        <f t="shared" si="74"/>
        <v>0</v>
      </c>
      <c r="P283" s="79">
        <f>SUBTOTAL(9,'Base de datos'!AS287:BP287)</f>
        <v>0</v>
      </c>
      <c r="Q283" s="79" t="b">
        <f t="shared" si="75"/>
        <v>0</v>
      </c>
      <c r="R283" s="79">
        <f>SUBTOTAL(9,'Base de datos'!AS287,'Base de datos'!AV287,'Base de datos'!BK287,'Base de datos'!BN287)</f>
        <v>0</v>
      </c>
      <c r="S283" s="79" t="b">
        <f t="shared" si="76"/>
        <v>0</v>
      </c>
      <c r="T283" s="79">
        <f>SUBTOTAL(9,'Base de datos'!AY287,'Base de datos'!BH287)</f>
        <v>0</v>
      </c>
      <c r="U283" s="79" t="b">
        <f t="shared" si="77"/>
        <v>0</v>
      </c>
      <c r="V283" s="79">
        <f>SUBTOTAL(9,'Base de datos'!BA287,'Base de datos'!BF287)</f>
        <v>0</v>
      </c>
      <c r="W283" s="79" t="b">
        <f t="shared" si="78"/>
        <v>0</v>
      </c>
      <c r="X283" s="79">
        <f>SUBTOTAL(9,'Base de datos'!AT287,'Base de datos'!BC287,'Base de datos'!BI287,'Base de datos'!BM287,'Base de datos'!BO287)</f>
        <v>0</v>
      </c>
      <c r="Y283" s="79" t="b">
        <f t="shared" si="79"/>
        <v>0</v>
      </c>
      <c r="Z283" s="79">
        <f>SUBTOTAL(9,'Base de datos'!AX287,'Base de datos'!BE287)</f>
        <v>0</v>
      </c>
      <c r="AA283" s="79" t="b">
        <f t="shared" si="80"/>
        <v>0</v>
      </c>
      <c r="AB283" s="79">
        <f>SUBTOTAL(9,'Base de datos'!BD287,'Base de datos'!BG287)</f>
        <v>0</v>
      </c>
      <c r="AC283" s="79" t="b">
        <f t="shared" si="81"/>
        <v>0</v>
      </c>
      <c r="AD283" s="79">
        <f>SUBTOTAL(9,'Base de datos'!AU287,'Base de datos'!AW287,'Base de datos'!AZ287,'Base de datos'!BJ287,'Base de datos'!BL287)</f>
        <v>0</v>
      </c>
      <c r="AE283" s="79" t="b">
        <f t="shared" si="82"/>
        <v>0</v>
      </c>
      <c r="AF283" s="79">
        <f>SUBTOTAL(9,'Base de datos'!BB287,'Base de datos'!BP287)</f>
        <v>0</v>
      </c>
      <c r="AG283" s="79" t="b">
        <f t="shared" si="83"/>
        <v>0</v>
      </c>
      <c r="AH283" s="79">
        <f>Tabulación!B283+Tabulación!D283+Tabulación!F283+Tabulación!H283+Tabulación!J283+Tabulación!L283+Tabulación!N283+Tabulación!P283</f>
        <v>0</v>
      </c>
      <c r="AI283" s="79" t="b">
        <f t="shared" si="84"/>
        <v>0</v>
      </c>
    </row>
    <row r="284" spans="1:35" x14ac:dyDescent="0.2">
      <c r="A284" s="1" t="str">
        <f>'Base de datos'!A288</f>
        <v>CUESTIONARIO 282</v>
      </c>
      <c r="B284" s="82">
        <f xml:space="preserve"> SUBTOTAL(9,'Base de datos'!K288:N288)</f>
        <v>0</v>
      </c>
      <c r="C284" s="79" t="b">
        <f t="shared" si="68"/>
        <v>0</v>
      </c>
      <c r="D284" s="82">
        <f xml:space="preserve"> SUBTOTAL(9,'Base de datos'!O288:R288)</f>
        <v>0</v>
      </c>
      <c r="E284" s="79" t="b">
        <f t="shared" si="69"/>
        <v>0</v>
      </c>
      <c r="F284" s="82">
        <f xml:space="preserve"> SUBTOTAL(9,'Base de datos'!S288:X288)</f>
        <v>0</v>
      </c>
      <c r="G284" s="79" t="b">
        <f t="shared" si="70"/>
        <v>0</v>
      </c>
      <c r="H284" s="79">
        <f>SUBTOTAL(9,'Base de datos'!Y288:AB288)</f>
        <v>0</v>
      </c>
      <c r="I284" s="79" t="b">
        <f t="shared" si="71"/>
        <v>0</v>
      </c>
      <c r="J284" s="79">
        <f>SUBTOTAL(9,'Base de datos'!AC288:AH288)</f>
        <v>0</v>
      </c>
      <c r="K284" s="79" t="b">
        <f t="shared" si="72"/>
        <v>0</v>
      </c>
      <c r="L284" s="79">
        <f>SUBTOTAL(9,'Base de datos'!AI288:AM288)</f>
        <v>0</v>
      </c>
      <c r="M284" s="79" t="b">
        <f t="shared" si="73"/>
        <v>0</v>
      </c>
      <c r="N284" s="79">
        <f>SUBTOTAL(9,'Base de datos'!AN288:AR288)</f>
        <v>0</v>
      </c>
      <c r="O284" s="79" t="b">
        <f t="shared" si="74"/>
        <v>0</v>
      </c>
      <c r="P284" s="79">
        <f>SUBTOTAL(9,'Base de datos'!AS288:BP288)</f>
        <v>0</v>
      </c>
      <c r="Q284" s="79" t="b">
        <f t="shared" si="75"/>
        <v>0</v>
      </c>
      <c r="R284" s="79">
        <f>SUBTOTAL(9,'Base de datos'!AS288,'Base de datos'!AV288,'Base de datos'!BK288,'Base de datos'!BN288)</f>
        <v>0</v>
      </c>
      <c r="S284" s="79" t="b">
        <f t="shared" si="76"/>
        <v>0</v>
      </c>
      <c r="T284" s="79">
        <f>SUBTOTAL(9,'Base de datos'!AY288,'Base de datos'!BH288)</f>
        <v>0</v>
      </c>
      <c r="U284" s="79" t="b">
        <f t="shared" si="77"/>
        <v>0</v>
      </c>
      <c r="V284" s="79">
        <f>SUBTOTAL(9,'Base de datos'!BA288,'Base de datos'!BF288)</f>
        <v>0</v>
      </c>
      <c r="W284" s="79" t="b">
        <f t="shared" si="78"/>
        <v>0</v>
      </c>
      <c r="X284" s="79">
        <f>SUBTOTAL(9,'Base de datos'!AT288,'Base de datos'!BC288,'Base de datos'!BI288,'Base de datos'!BM288,'Base de datos'!BO288)</f>
        <v>0</v>
      </c>
      <c r="Y284" s="79" t="b">
        <f t="shared" si="79"/>
        <v>0</v>
      </c>
      <c r="Z284" s="79">
        <f>SUBTOTAL(9,'Base de datos'!AX288,'Base de datos'!BE288)</f>
        <v>0</v>
      </c>
      <c r="AA284" s="79" t="b">
        <f t="shared" si="80"/>
        <v>0</v>
      </c>
      <c r="AB284" s="79">
        <f>SUBTOTAL(9,'Base de datos'!BD288,'Base de datos'!BG288)</f>
        <v>0</v>
      </c>
      <c r="AC284" s="79" t="b">
        <f t="shared" si="81"/>
        <v>0</v>
      </c>
      <c r="AD284" s="79">
        <f>SUBTOTAL(9,'Base de datos'!AU288,'Base de datos'!AW288,'Base de datos'!AZ288,'Base de datos'!BJ288,'Base de datos'!BL288)</f>
        <v>0</v>
      </c>
      <c r="AE284" s="79" t="b">
        <f t="shared" si="82"/>
        <v>0</v>
      </c>
      <c r="AF284" s="79">
        <f>SUBTOTAL(9,'Base de datos'!BB288,'Base de datos'!BP288)</f>
        <v>0</v>
      </c>
      <c r="AG284" s="79" t="b">
        <f t="shared" si="83"/>
        <v>0</v>
      </c>
      <c r="AH284" s="79">
        <f>Tabulación!B284+Tabulación!D284+Tabulación!F284+Tabulación!H284+Tabulación!J284+Tabulación!L284+Tabulación!N284+Tabulación!P284</f>
        <v>0</v>
      </c>
      <c r="AI284" s="79" t="b">
        <f t="shared" si="84"/>
        <v>0</v>
      </c>
    </row>
    <row r="285" spans="1:35" x14ac:dyDescent="0.2">
      <c r="A285" s="1" t="str">
        <f>'Base de datos'!A289</f>
        <v>CUESTIONARIO 283</v>
      </c>
      <c r="B285" s="82">
        <f xml:space="preserve"> SUBTOTAL(9,'Base de datos'!K289:N289)</f>
        <v>0</v>
      </c>
      <c r="C285" s="79" t="b">
        <f t="shared" si="68"/>
        <v>0</v>
      </c>
      <c r="D285" s="82">
        <f xml:space="preserve"> SUBTOTAL(9,'Base de datos'!O289:R289)</f>
        <v>0</v>
      </c>
      <c r="E285" s="79" t="b">
        <f t="shared" si="69"/>
        <v>0</v>
      </c>
      <c r="F285" s="82">
        <f xml:space="preserve"> SUBTOTAL(9,'Base de datos'!S289:X289)</f>
        <v>0</v>
      </c>
      <c r="G285" s="79" t="b">
        <f t="shared" si="70"/>
        <v>0</v>
      </c>
      <c r="H285" s="79">
        <f>SUBTOTAL(9,'Base de datos'!Y289:AB289)</f>
        <v>0</v>
      </c>
      <c r="I285" s="79" t="b">
        <f t="shared" si="71"/>
        <v>0</v>
      </c>
      <c r="J285" s="79">
        <f>SUBTOTAL(9,'Base de datos'!AC289:AH289)</f>
        <v>0</v>
      </c>
      <c r="K285" s="79" t="b">
        <f t="shared" si="72"/>
        <v>0</v>
      </c>
      <c r="L285" s="79">
        <f>SUBTOTAL(9,'Base de datos'!AI289:AM289)</f>
        <v>0</v>
      </c>
      <c r="M285" s="79" t="b">
        <f t="shared" si="73"/>
        <v>0</v>
      </c>
      <c r="N285" s="79">
        <f>SUBTOTAL(9,'Base de datos'!AN289:AR289)</f>
        <v>0</v>
      </c>
      <c r="O285" s="79" t="b">
        <f t="shared" si="74"/>
        <v>0</v>
      </c>
      <c r="P285" s="79">
        <f>SUBTOTAL(9,'Base de datos'!AS289:BP289)</f>
        <v>0</v>
      </c>
      <c r="Q285" s="79" t="b">
        <f t="shared" si="75"/>
        <v>0</v>
      </c>
      <c r="R285" s="79">
        <f>SUBTOTAL(9,'Base de datos'!AS289,'Base de datos'!AV289,'Base de datos'!BK289,'Base de datos'!BN289)</f>
        <v>0</v>
      </c>
      <c r="S285" s="79" t="b">
        <f t="shared" si="76"/>
        <v>0</v>
      </c>
      <c r="T285" s="79">
        <f>SUBTOTAL(9,'Base de datos'!AY289,'Base de datos'!BH289)</f>
        <v>0</v>
      </c>
      <c r="U285" s="79" t="b">
        <f t="shared" si="77"/>
        <v>0</v>
      </c>
      <c r="V285" s="79">
        <f>SUBTOTAL(9,'Base de datos'!BA289,'Base de datos'!BF289)</f>
        <v>0</v>
      </c>
      <c r="W285" s="79" t="b">
        <f t="shared" si="78"/>
        <v>0</v>
      </c>
      <c r="X285" s="79">
        <f>SUBTOTAL(9,'Base de datos'!AT289,'Base de datos'!BC289,'Base de datos'!BI289,'Base de datos'!BM289,'Base de datos'!BO289)</f>
        <v>0</v>
      </c>
      <c r="Y285" s="79" t="b">
        <f t="shared" si="79"/>
        <v>0</v>
      </c>
      <c r="Z285" s="79">
        <f>SUBTOTAL(9,'Base de datos'!AX289,'Base de datos'!BE289)</f>
        <v>0</v>
      </c>
      <c r="AA285" s="79" t="b">
        <f t="shared" si="80"/>
        <v>0</v>
      </c>
      <c r="AB285" s="79">
        <f>SUBTOTAL(9,'Base de datos'!BD289,'Base de datos'!BG289)</f>
        <v>0</v>
      </c>
      <c r="AC285" s="79" t="b">
        <f t="shared" si="81"/>
        <v>0</v>
      </c>
      <c r="AD285" s="79">
        <f>SUBTOTAL(9,'Base de datos'!AU289,'Base de datos'!AW289,'Base de datos'!AZ289,'Base de datos'!BJ289,'Base de datos'!BL289)</f>
        <v>0</v>
      </c>
      <c r="AE285" s="79" t="b">
        <f t="shared" si="82"/>
        <v>0</v>
      </c>
      <c r="AF285" s="79">
        <f>SUBTOTAL(9,'Base de datos'!BB289,'Base de datos'!BP289)</f>
        <v>0</v>
      </c>
      <c r="AG285" s="79" t="b">
        <f t="shared" si="83"/>
        <v>0</v>
      </c>
      <c r="AH285" s="79">
        <f>Tabulación!B285+Tabulación!D285+Tabulación!F285+Tabulación!H285+Tabulación!J285+Tabulación!L285+Tabulación!N285+Tabulación!P285</f>
        <v>0</v>
      </c>
      <c r="AI285" s="79" t="b">
        <f t="shared" si="84"/>
        <v>0</v>
      </c>
    </row>
    <row r="286" spans="1:35" x14ac:dyDescent="0.2">
      <c r="A286" s="1" t="str">
        <f>'Base de datos'!A290</f>
        <v>CUESTIONARIO 284</v>
      </c>
      <c r="B286" s="82">
        <f xml:space="preserve"> SUBTOTAL(9,'Base de datos'!K290:N290)</f>
        <v>0</v>
      </c>
      <c r="C286" s="79" t="b">
        <f t="shared" si="68"/>
        <v>0</v>
      </c>
      <c r="D286" s="82">
        <f xml:space="preserve"> SUBTOTAL(9,'Base de datos'!O290:R290)</f>
        <v>0</v>
      </c>
      <c r="E286" s="79" t="b">
        <f t="shared" si="69"/>
        <v>0</v>
      </c>
      <c r="F286" s="82">
        <f xml:space="preserve"> SUBTOTAL(9,'Base de datos'!S290:X290)</f>
        <v>0</v>
      </c>
      <c r="G286" s="79" t="b">
        <f t="shared" si="70"/>
        <v>0</v>
      </c>
      <c r="H286" s="79">
        <f>SUBTOTAL(9,'Base de datos'!Y290:AB290)</f>
        <v>0</v>
      </c>
      <c r="I286" s="79" t="b">
        <f t="shared" si="71"/>
        <v>0</v>
      </c>
      <c r="J286" s="79">
        <f>SUBTOTAL(9,'Base de datos'!AC290:AH290)</f>
        <v>0</v>
      </c>
      <c r="K286" s="79" t="b">
        <f t="shared" si="72"/>
        <v>0</v>
      </c>
      <c r="L286" s="79">
        <f>SUBTOTAL(9,'Base de datos'!AI290:AM290)</f>
        <v>0</v>
      </c>
      <c r="M286" s="79" t="b">
        <f t="shared" si="73"/>
        <v>0</v>
      </c>
      <c r="N286" s="79">
        <f>SUBTOTAL(9,'Base de datos'!AN290:AR290)</f>
        <v>0</v>
      </c>
      <c r="O286" s="79" t="b">
        <f t="shared" si="74"/>
        <v>0</v>
      </c>
      <c r="P286" s="79">
        <f>SUBTOTAL(9,'Base de datos'!AS290:BP290)</f>
        <v>0</v>
      </c>
      <c r="Q286" s="79" t="b">
        <f t="shared" si="75"/>
        <v>0</v>
      </c>
      <c r="R286" s="79">
        <f>SUBTOTAL(9,'Base de datos'!AS290,'Base de datos'!AV290,'Base de datos'!BK290,'Base de datos'!BN290)</f>
        <v>0</v>
      </c>
      <c r="S286" s="79" t="b">
        <f t="shared" si="76"/>
        <v>0</v>
      </c>
      <c r="T286" s="79">
        <f>SUBTOTAL(9,'Base de datos'!AY290,'Base de datos'!BH290)</f>
        <v>0</v>
      </c>
      <c r="U286" s="79" t="b">
        <f t="shared" si="77"/>
        <v>0</v>
      </c>
      <c r="V286" s="79">
        <f>SUBTOTAL(9,'Base de datos'!BA290,'Base de datos'!BF290)</f>
        <v>0</v>
      </c>
      <c r="W286" s="79" t="b">
        <f t="shared" si="78"/>
        <v>0</v>
      </c>
      <c r="X286" s="79">
        <f>SUBTOTAL(9,'Base de datos'!AT290,'Base de datos'!BC290,'Base de datos'!BI290,'Base de datos'!BM290,'Base de datos'!BO290)</f>
        <v>0</v>
      </c>
      <c r="Y286" s="79" t="b">
        <f t="shared" si="79"/>
        <v>0</v>
      </c>
      <c r="Z286" s="79">
        <f>SUBTOTAL(9,'Base de datos'!AX290,'Base de datos'!BE290)</f>
        <v>0</v>
      </c>
      <c r="AA286" s="79" t="b">
        <f t="shared" si="80"/>
        <v>0</v>
      </c>
      <c r="AB286" s="79">
        <f>SUBTOTAL(9,'Base de datos'!BD290,'Base de datos'!BG290)</f>
        <v>0</v>
      </c>
      <c r="AC286" s="79" t="b">
        <f t="shared" si="81"/>
        <v>0</v>
      </c>
      <c r="AD286" s="79">
        <f>SUBTOTAL(9,'Base de datos'!AU290,'Base de datos'!AW290,'Base de datos'!AZ290,'Base de datos'!BJ290,'Base de datos'!BL290)</f>
        <v>0</v>
      </c>
      <c r="AE286" s="79" t="b">
        <f t="shared" si="82"/>
        <v>0</v>
      </c>
      <c r="AF286" s="79">
        <f>SUBTOTAL(9,'Base de datos'!BB290,'Base de datos'!BP290)</f>
        <v>0</v>
      </c>
      <c r="AG286" s="79" t="b">
        <f t="shared" si="83"/>
        <v>0</v>
      </c>
      <c r="AH286" s="79">
        <f>Tabulación!B286+Tabulación!D286+Tabulación!F286+Tabulación!H286+Tabulación!J286+Tabulación!L286+Tabulación!N286+Tabulación!P286</f>
        <v>0</v>
      </c>
      <c r="AI286" s="79" t="b">
        <f t="shared" si="84"/>
        <v>0</v>
      </c>
    </row>
    <row r="287" spans="1:35" x14ac:dyDescent="0.2">
      <c r="A287" s="1" t="str">
        <f>'Base de datos'!A291</f>
        <v>CUESTIONARIO 285</v>
      </c>
      <c r="B287" s="82">
        <f xml:space="preserve"> SUBTOTAL(9,'Base de datos'!K291:N291)</f>
        <v>0</v>
      </c>
      <c r="C287" s="79" t="b">
        <f t="shared" si="68"/>
        <v>0</v>
      </c>
      <c r="D287" s="82">
        <f xml:space="preserve"> SUBTOTAL(9,'Base de datos'!O291:R291)</f>
        <v>0</v>
      </c>
      <c r="E287" s="79" t="b">
        <f t="shared" si="69"/>
        <v>0</v>
      </c>
      <c r="F287" s="82">
        <f xml:space="preserve"> SUBTOTAL(9,'Base de datos'!S291:X291)</f>
        <v>0</v>
      </c>
      <c r="G287" s="79" t="b">
        <f t="shared" si="70"/>
        <v>0</v>
      </c>
      <c r="H287" s="79">
        <f>SUBTOTAL(9,'Base de datos'!Y291:AB291)</f>
        <v>0</v>
      </c>
      <c r="I287" s="79" t="b">
        <f t="shared" si="71"/>
        <v>0</v>
      </c>
      <c r="J287" s="79">
        <f>SUBTOTAL(9,'Base de datos'!AC291:AH291)</f>
        <v>0</v>
      </c>
      <c r="K287" s="79" t="b">
        <f t="shared" si="72"/>
        <v>0</v>
      </c>
      <c r="L287" s="79">
        <f>SUBTOTAL(9,'Base de datos'!AI291:AM291)</f>
        <v>0</v>
      </c>
      <c r="M287" s="79" t="b">
        <f t="shared" si="73"/>
        <v>0</v>
      </c>
      <c r="N287" s="79">
        <f>SUBTOTAL(9,'Base de datos'!AN291:AR291)</f>
        <v>0</v>
      </c>
      <c r="O287" s="79" t="b">
        <f t="shared" si="74"/>
        <v>0</v>
      </c>
      <c r="P287" s="79">
        <f>SUBTOTAL(9,'Base de datos'!AS291:BP291)</f>
        <v>0</v>
      </c>
      <c r="Q287" s="79" t="b">
        <f t="shared" si="75"/>
        <v>0</v>
      </c>
      <c r="R287" s="79">
        <f>SUBTOTAL(9,'Base de datos'!AS291,'Base de datos'!AV291,'Base de datos'!BK291,'Base de datos'!BN291)</f>
        <v>0</v>
      </c>
      <c r="S287" s="79" t="b">
        <f t="shared" si="76"/>
        <v>0</v>
      </c>
      <c r="T287" s="79">
        <f>SUBTOTAL(9,'Base de datos'!AY291,'Base de datos'!BH291)</f>
        <v>0</v>
      </c>
      <c r="U287" s="79" t="b">
        <f t="shared" si="77"/>
        <v>0</v>
      </c>
      <c r="V287" s="79">
        <f>SUBTOTAL(9,'Base de datos'!BA291,'Base de datos'!BF291)</f>
        <v>0</v>
      </c>
      <c r="W287" s="79" t="b">
        <f t="shared" si="78"/>
        <v>0</v>
      </c>
      <c r="X287" s="79">
        <f>SUBTOTAL(9,'Base de datos'!AT291,'Base de datos'!BC291,'Base de datos'!BI291,'Base de datos'!BM291,'Base de datos'!BO291)</f>
        <v>0</v>
      </c>
      <c r="Y287" s="79" t="b">
        <f t="shared" si="79"/>
        <v>0</v>
      </c>
      <c r="Z287" s="79">
        <f>SUBTOTAL(9,'Base de datos'!AX291,'Base de datos'!BE291)</f>
        <v>0</v>
      </c>
      <c r="AA287" s="79" t="b">
        <f t="shared" si="80"/>
        <v>0</v>
      </c>
      <c r="AB287" s="79">
        <f>SUBTOTAL(9,'Base de datos'!BD291,'Base de datos'!BG291)</f>
        <v>0</v>
      </c>
      <c r="AC287" s="79" t="b">
        <f t="shared" si="81"/>
        <v>0</v>
      </c>
      <c r="AD287" s="79">
        <f>SUBTOTAL(9,'Base de datos'!AU291,'Base de datos'!AW291,'Base de datos'!AZ291,'Base de datos'!BJ291,'Base de datos'!BL291)</f>
        <v>0</v>
      </c>
      <c r="AE287" s="79" t="b">
        <f t="shared" si="82"/>
        <v>0</v>
      </c>
      <c r="AF287" s="79">
        <f>SUBTOTAL(9,'Base de datos'!BB291,'Base de datos'!BP291)</f>
        <v>0</v>
      </c>
      <c r="AG287" s="79" t="b">
        <f t="shared" si="83"/>
        <v>0</v>
      </c>
      <c r="AH287" s="79">
        <f>Tabulación!B287+Tabulación!D287+Tabulación!F287+Tabulación!H287+Tabulación!J287+Tabulación!L287+Tabulación!N287+Tabulación!P287</f>
        <v>0</v>
      </c>
      <c r="AI287" s="79" t="b">
        <f t="shared" si="84"/>
        <v>0</v>
      </c>
    </row>
    <row r="288" spans="1:35" x14ac:dyDescent="0.2">
      <c r="A288" s="1" t="str">
        <f>'Base de datos'!A292</f>
        <v>CUESTIONARIO 286</v>
      </c>
      <c r="B288" s="82">
        <f xml:space="preserve"> SUBTOTAL(9,'Base de datos'!K292:N292)</f>
        <v>0</v>
      </c>
      <c r="C288" s="79" t="b">
        <f t="shared" si="68"/>
        <v>0</v>
      </c>
      <c r="D288" s="82">
        <f xml:space="preserve"> SUBTOTAL(9,'Base de datos'!O292:R292)</f>
        <v>0</v>
      </c>
      <c r="E288" s="79" t="b">
        <f t="shared" si="69"/>
        <v>0</v>
      </c>
      <c r="F288" s="82">
        <f xml:space="preserve"> SUBTOTAL(9,'Base de datos'!S292:X292)</f>
        <v>0</v>
      </c>
      <c r="G288" s="79" t="b">
        <f t="shared" si="70"/>
        <v>0</v>
      </c>
      <c r="H288" s="79">
        <f>SUBTOTAL(9,'Base de datos'!Y292:AB292)</f>
        <v>0</v>
      </c>
      <c r="I288" s="79" t="b">
        <f t="shared" si="71"/>
        <v>0</v>
      </c>
      <c r="J288" s="79">
        <f>SUBTOTAL(9,'Base de datos'!AC292:AH292)</f>
        <v>0</v>
      </c>
      <c r="K288" s="79" t="b">
        <f t="shared" si="72"/>
        <v>0</v>
      </c>
      <c r="L288" s="79">
        <f>SUBTOTAL(9,'Base de datos'!AI292:AM292)</f>
        <v>0</v>
      </c>
      <c r="M288" s="79" t="b">
        <f t="shared" si="73"/>
        <v>0</v>
      </c>
      <c r="N288" s="79">
        <f>SUBTOTAL(9,'Base de datos'!AN292:AR292)</f>
        <v>0</v>
      </c>
      <c r="O288" s="79" t="b">
        <f t="shared" si="74"/>
        <v>0</v>
      </c>
      <c r="P288" s="79">
        <f>SUBTOTAL(9,'Base de datos'!AS292:BP292)</f>
        <v>0</v>
      </c>
      <c r="Q288" s="79" t="b">
        <f t="shared" si="75"/>
        <v>0</v>
      </c>
      <c r="R288" s="79">
        <f>SUBTOTAL(9,'Base de datos'!AS292,'Base de datos'!AV292,'Base de datos'!BK292,'Base de datos'!BN292)</f>
        <v>0</v>
      </c>
      <c r="S288" s="79" t="b">
        <f t="shared" si="76"/>
        <v>0</v>
      </c>
      <c r="T288" s="79">
        <f>SUBTOTAL(9,'Base de datos'!AY292,'Base de datos'!BH292)</f>
        <v>0</v>
      </c>
      <c r="U288" s="79" t="b">
        <f t="shared" si="77"/>
        <v>0</v>
      </c>
      <c r="V288" s="79">
        <f>SUBTOTAL(9,'Base de datos'!BA292,'Base de datos'!BF292)</f>
        <v>0</v>
      </c>
      <c r="W288" s="79" t="b">
        <f t="shared" si="78"/>
        <v>0</v>
      </c>
      <c r="X288" s="79">
        <f>SUBTOTAL(9,'Base de datos'!AT292,'Base de datos'!BC292,'Base de datos'!BI292,'Base de datos'!BM292,'Base de datos'!BO292)</f>
        <v>0</v>
      </c>
      <c r="Y288" s="79" t="b">
        <f t="shared" si="79"/>
        <v>0</v>
      </c>
      <c r="Z288" s="79">
        <f>SUBTOTAL(9,'Base de datos'!AX292,'Base de datos'!BE292)</f>
        <v>0</v>
      </c>
      <c r="AA288" s="79" t="b">
        <f t="shared" si="80"/>
        <v>0</v>
      </c>
      <c r="AB288" s="79">
        <f>SUBTOTAL(9,'Base de datos'!BD292,'Base de datos'!BG292)</f>
        <v>0</v>
      </c>
      <c r="AC288" s="79" t="b">
        <f t="shared" si="81"/>
        <v>0</v>
      </c>
      <c r="AD288" s="79">
        <f>SUBTOTAL(9,'Base de datos'!AU292,'Base de datos'!AW292,'Base de datos'!AZ292,'Base de datos'!BJ292,'Base de datos'!BL292)</f>
        <v>0</v>
      </c>
      <c r="AE288" s="79" t="b">
        <f t="shared" si="82"/>
        <v>0</v>
      </c>
      <c r="AF288" s="79">
        <f>SUBTOTAL(9,'Base de datos'!BB292,'Base de datos'!BP292)</f>
        <v>0</v>
      </c>
      <c r="AG288" s="79" t="b">
        <f t="shared" si="83"/>
        <v>0</v>
      </c>
      <c r="AH288" s="79">
        <f>Tabulación!B288+Tabulación!D288+Tabulación!F288+Tabulación!H288+Tabulación!J288+Tabulación!L288+Tabulación!N288+Tabulación!P288</f>
        <v>0</v>
      </c>
      <c r="AI288" s="79" t="b">
        <f t="shared" si="84"/>
        <v>0</v>
      </c>
    </row>
    <row r="289" spans="1:35" x14ac:dyDescent="0.2">
      <c r="A289" s="1" t="str">
        <f>'Base de datos'!A293</f>
        <v>CUESTIONARIO 287</v>
      </c>
      <c r="B289" s="82">
        <f xml:space="preserve"> SUBTOTAL(9,'Base de datos'!K293:N293)</f>
        <v>0</v>
      </c>
      <c r="C289" s="79" t="b">
        <f t="shared" si="68"/>
        <v>0</v>
      </c>
      <c r="D289" s="82">
        <f xml:space="preserve"> SUBTOTAL(9,'Base de datos'!O293:R293)</f>
        <v>0</v>
      </c>
      <c r="E289" s="79" t="b">
        <f t="shared" si="69"/>
        <v>0</v>
      </c>
      <c r="F289" s="82">
        <f xml:space="preserve"> SUBTOTAL(9,'Base de datos'!S293:X293)</f>
        <v>0</v>
      </c>
      <c r="G289" s="79" t="b">
        <f t="shared" si="70"/>
        <v>0</v>
      </c>
      <c r="H289" s="79">
        <f>SUBTOTAL(9,'Base de datos'!Y293:AB293)</f>
        <v>0</v>
      </c>
      <c r="I289" s="79" t="b">
        <f t="shared" si="71"/>
        <v>0</v>
      </c>
      <c r="J289" s="79">
        <f>SUBTOTAL(9,'Base de datos'!AC293:AH293)</f>
        <v>0</v>
      </c>
      <c r="K289" s="79" t="b">
        <f t="shared" si="72"/>
        <v>0</v>
      </c>
      <c r="L289" s="79">
        <f>SUBTOTAL(9,'Base de datos'!AI293:AM293)</f>
        <v>0</v>
      </c>
      <c r="M289" s="79" t="b">
        <f t="shared" si="73"/>
        <v>0</v>
      </c>
      <c r="N289" s="79">
        <f>SUBTOTAL(9,'Base de datos'!AN293:AR293)</f>
        <v>0</v>
      </c>
      <c r="O289" s="79" t="b">
        <f t="shared" si="74"/>
        <v>0</v>
      </c>
      <c r="P289" s="79">
        <f>SUBTOTAL(9,'Base de datos'!AS293:BP293)</f>
        <v>0</v>
      </c>
      <c r="Q289" s="79" t="b">
        <f t="shared" si="75"/>
        <v>0</v>
      </c>
      <c r="R289" s="79">
        <f>SUBTOTAL(9,'Base de datos'!AS293,'Base de datos'!AV293,'Base de datos'!BK293,'Base de datos'!BN293)</f>
        <v>0</v>
      </c>
      <c r="S289" s="79" t="b">
        <f t="shared" si="76"/>
        <v>0</v>
      </c>
      <c r="T289" s="79">
        <f>SUBTOTAL(9,'Base de datos'!AY293,'Base de datos'!BH293)</f>
        <v>0</v>
      </c>
      <c r="U289" s="79" t="b">
        <f t="shared" si="77"/>
        <v>0</v>
      </c>
      <c r="V289" s="79">
        <f>SUBTOTAL(9,'Base de datos'!BA293,'Base de datos'!BF293)</f>
        <v>0</v>
      </c>
      <c r="W289" s="79" t="b">
        <f t="shared" si="78"/>
        <v>0</v>
      </c>
      <c r="X289" s="79">
        <f>SUBTOTAL(9,'Base de datos'!AT293,'Base de datos'!BC293,'Base de datos'!BI293,'Base de datos'!BM293,'Base de datos'!BO293)</f>
        <v>0</v>
      </c>
      <c r="Y289" s="79" t="b">
        <f t="shared" si="79"/>
        <v>0</v>
      </c>
      <c r="Z289" s="79">
        <f>SUBTOTAL(9,'Base de datos'!AX293,'Base de datos'!BE293)</f>
        <v>0</v>
      </c>
      <c r="AA289" s="79" t="b">
        <f t="shared" si="80"/>
        <v>0</v>
      </c>
      <c r="AB289" s="79">
        <f>SUBTOTAL(9,'Base de datos'!BD293,'Base de datos'!BG293)</f>
        <v>0</v>
      </c>
      <c r="AC289" s="79" t="b">
        <f t="shared" si="81"/>
        <v>0</v>
      </c>
      <c r="AD289" s="79">
        <f>SUBTOTAL(9,'Base de datos'!AU293,'Base de datos'!AW293,'Base de datos'!AZ293,'Base de datos'!BJ293,'Base de datos'!BL293)</f>
        <v>0</v>
      </c>
      <c r="AE289" s="79" t="b">
        <f t="shared" si="82"/>
        <v>0</v>
      </c>
      <c r="AF289" s="79">
        <f>SUBTOTAL(9,'Base de datos'!BB293,'Base de datos'!BP293)</f>
        <v>0</v>
      </c>
      <c r="AG289" s="79" t="b">
        <f t="shared" si="83"/>
        <v>0</v>
      </c>
      <c r="AH289" s="79">
        <f>Tabulación!B289+Tabulación!D289+Tabulación!F289+Tabulación!H289+Tabulación!J289+Tabulación!L289+Tabulación!N289+Tabulación!P289</f>
        <v>0</v>
      </c>
      <c r="AI289" s="79" t="b">
        <f t="shared" si="84"/>
        <v>0</v>
      </c>
    </row>
    <row r="290" spans="1:35" x14ac:dyDescent="0.2">
      <c r="A290" s="1" t="str">
        <f>'Base de datos'!A294</f>
        <v>CUESTIONARIO 288</v>
      </c>
      <c r="B290" s="82">
        <f xml:space="preserve"> SUBTOTAL(9,'Base de datos'!K294:N294)</f>
        <v>0</v>
      </c>
      <c r="C290" s="79" t="b">
        <f t="shared" si="68"/>
        <v>0</v>
      </c>
      <c r="D290" s="82">
        <f xml:space="preserve"> SUBTOTAL(9,'Base de datos'!O294:R294)</f>
        <v>0</v>
      </c>
      <c r="E290" s="79" t="b">
        <f t="shared" si="69"/>
        <v>0</v>
      </c>
      <c r="F290" s="82">
        <f xml:space="preserve"> SUBTOTAL(9,'Base de datos'!S294:X294)</f>
        <v>0</v>
      </c>
      <c r="G290" s="79" t="b">
        <f t="shared" si="70"/>
        <v>0</v>
      </c>
      <c r="H290" s="79">
        <f>SUBTOTAL(9,'Base de datos'!Y294:AB294)</f>
        <v>0</v>
      </c>
      <c r="I290" s="79" t="b">
        <f t="shared" si="71"/>
        <v>0</v>
      </c>
      <c r="J290" s="79">
        <f>SUBTOTAL(9,'Base de datos'!AC294:AH294)</f>
        <v>0</v>
      </c>
      <c r="K290" s="79" t="b">
        <f t="shared" si="72"/>
        <v>0</v>
      </c>
      <c r="L290" s="79">
        <f>SUBTOTAL(9,'Base de datos'!AI294:AM294)</f>
        <v>0</v>
      </c>
      <c r="M290" s="79" t="b">
        <f t="shared" si="73"/>
        <v>0</v>
      </c>
      <c r="N290" s="79">
        <f>SUBTOTAL(9,'Base de datos'!AN294:AR294)</f>
        <v>0</v>
      </c>
      <c r="O290" s="79" t="b">
        <f t="shared" si="74"/>
        <v>0</v>
      </c>
      <c r="P290" s="79">
        <f>SUBTOTAL(9,'Base de datos'!AS294:BP294)</f>
        <v>0</v>
      </c>
      <c r="Q290" s="79" t="b">
        <f t="shared" si="75"/>
        <v>0</v>
      </c>
      <c r="R290" s="79">
        <f>SUBTOTAL(9,'Base de datos'!AS294,'Base de datos'!AV294,'Base de datos'!BK294,'Base de datos'!BN294)</f>
        <v>0</v>
      </c>
      <c r="S290" s="79" t="b">
        <f t="shared" si="76"/>
        <v>0</v>
      </c>
      <c r="T290" s="79">
        <f>SUBTOTAL(9,'Base de datos'!AY294,'Base de datos'!BH294)</f>
        <v>0</v>
      </c>
      <c r="U290" s="79" t="b">
        <f t="shared" si="77"/>
        <v>0</v>
      </c>
      <c r="V290" s="79">
        <f>SUBTOTAL(9,'Base de datos'!BA294,'Base de datos'!BF294)</f>
        <v>0</v>
      </c>
      <c r="W290" s="79" t="b">
        <f t="shared" si="78"/>
        <v>0</v>
      </c>
      <c r="X290" s="79">
        <f>SUBTOTAL(9,'Base de datos'!AT294,'Base de datos'!BC294,'Base de datos'!BI294,'Base de datos'!BM294,'Base de datos'!BO294)</f>
        <v>0</v>
      </c>
      <c r="Y290" s="79" t="b">
        <f t="shared" si="79"/>
        <v>0</v>
      </c>
      <c r="Z290" s="79">
        <f>SUBTOTAL(9,'Base de datos'!AX294,'Base de datos'!BE294)</f>
        <v>0</v>
      </c>
      <c r="AA290" s="79" t="b">
        <f t="shared" si="80"/>
        <v>0</v>
      </c>
      <c r="AB290" s="79">
        <f>SUBTOTAL(9,'Base de datos'!BD294,'Base de datos'!BG294)</f>
        <v>0</v>
      </c>
      <c r="AC290" s="79" t="b">
        <f t="shared" si="81"/>
        <v>0</v>
      </c>
      <c r="AD290" s="79">
        <f>SUBTOTAL(9,'Base de datos'!AU294,'Base de datos'!AW294,'Base de datos'!AZ294,'Base de datos'!BJ294,'Base de datos'!BL294)</f>
        <v>0</v>
      </c>
      <c r="AE290" s="79" t="b">
        <f t="shared" si="82"/>
        <v>0</v>
      </c>
      <c r="AF290" s="79">
        <f>SUBTOTAL(9,'Base de datos'!BB294,'Base de datos'!BP294)</f>
        <v>0</v>
      </c>
      <c r="AG290" s="79" t="b">
        <f t="shared" si="83"/>
        <v>0</v>
      </c>
      <c r="AH290" s="79">
        <f>Tabulación!B290+Tabulación!D290+Tabulación!F290+Tabulación!H290+Tabulación!J290+Tabulación!L290+Tabulación!N290+Tabulación!P290</f>
        <v>0</v>
      </c>
      <c r="AI290" s="79" t="b">
        <f t="shared" si="84"/>
        <v>0</v>
      </c>
    </row>
    <row r="291" spans="1:35" x14ac:dyDescent="0.2">
      <c r="A291" s="1" t="str">
        <f>'Base de datos'!A295</f>
        <v>CUESTIONARIO 289</v>
      </c>
      <c r="B291" s="82">
        <f xml:space="preserve"> SUBTOTAL(9,'Base de datos'!K295:N295)</f>
        <v>0</v>
      </c>
      <c r="C291" s="79" t="b">
        <f t="shared" si="68"/>
        <v>0</v>
      </c>
      <c r="D291" s="82">
        <f xml:space="preserve"> SUBTOTAL(9,'Base de datos'!O295:R295)</f>
        <v>0</v>
      </c>
      <c r="E291" s="79" t="b">
        <f t="shared" si="69"/>
        <v>0</v>
      </c>
      <c r="F291" s="82">
        <f xml:space="preserve"> SUBTOTAL(9,'Base de datos'!S295:X295)</f>
        <v>0</v>
      </c>
      <c r="G291" s="79" t="b">
        <f t="shared" si="70"/>
        <v>0</v>
      </c>
      <c r="H291" s="79">
        <f>SUBTOTAL(9,'Base de datos'!Y295:AB295)</f>
        <v>0</v>
      </c>
      <c r="I291" s="79" t="b">
        <f t="shared" si="71"/>
        <v>0</v>
      </c>
      <c r="J291" s="79">
        <f>SUBTOTAL(9,'Base de datos'!AC295:AH295)</f>
        <v>0</v>
      </c>
      <c r="K291" s="79" t="b">
        <f t="shared" si="72"/>
        <v>0</v>
      </c>
      <c r="L291" s="79">
        <f>SUBTOTAL(9,'Base de datos'!AI295:AM295)</f>
        <v>0</v>
      </c>
      <c r="M291" s="79" t="b">
        <f t="shared" si="73"/>
        <v>0</v>
      </c>
      <c r="N291" s="79">
        <f>SUBTOTAL(9,'Base de datos'!AN295:AR295)</f>
        <v>0</v>
      </c>
      <c r="O291" s="79" t="b">
        <f t="shared" si="74"/>
        <v>0</v>
      </c>
      <c r="P291" s="79">
        <f>SUBTOTAL(9,'Base de datos'!AS295:BP295)</f>
        <v>0</v>
      </c>
      <c r="Q291" s="79" t="b">
        <f t="shared" si="75"/>
        <v>0</v>
      </c>
      <c r="R291" s="79">
        <f>SUBTOTAL(9,'Base de datos'!AS295,'Base de datos'!AV295,'Base de datos'!BK295,'Base de datos'!BN295)</f>
        <v>0</v>
      </c>
      <c r="S291" s="79" t="b">
        <f t="shared" si="76"/>
        <v>0</v>
      </c>
      <c r="T291" s="79">
        <f>SUBTOTAL(9,'Base de datos'!AY295,'Base de datos'!BH295)</f>
        <v>0</v>
      </c>
      <c r="U291" s="79" t="b">
        <f t="shared" si="77"/>
        <v>0</v>
      </c>
      <c r="V291" s="79">
        <f>SUBTOTAL(9,'Base de datos'!BA295,'Base de datos'!BF295)</f>
        <v>0</v>
      </c>
      <c r="W291" s="79" t="b">
        <f t="shared" si="78"/>
        <v>0</v>
      </c>
      <c r="X291" s="79">
        <f>SUBTOTAL(9,'Base de datos'!AT295,'Base de datos'!BC295,'Base de datos'!BI295,'Base de datos'!BM295,'Base de datos'!BO295)</f>
        <v>0</v>
      </c>
      <c r="Y291" s="79" t="b">
        <f t="shared" si="79"/>
        <v>0</v>
      </c>
      <c r="Z291" s="79">
        <f>SUBTOTAL(9,'Base de datos'!AX295,'Base de datos'!BE295)</f>
        <v>0</v>
      </c>
      <c r="AA291" s="79" t="b">
        <f t="shared" si="80"/>
        <v>0</v>
      </c>
      <c r="AB291" s="79">
        <f>SUBTOTAL(9,'Base de datos'!BD295,'Base de datos'!BG295)</f>
        <v>0</v>
      </c>
      <c r="AC291" s="79" t="b">
        <f t="shared" si="81"/>
        <v>0</v>
      </c>
      <c r="AD291" s="79">
        <f>SUBTOTAL(9,'Base de datos'!AU295,'Base de datos'!AW295,'Base de datos'!AZ295,'Base de datos'!BJ295,'Base de datos'!BL295)</f>
        <v>0</v>
      </c>
      <c r="AE291" s="79" t="b">
        <f t="shared" si="82"/>
        <v>0</v>
      </c>
      <c r="AF291" s="79">
        <f>SUBTOTAL(9,'Base de datos'!BB295,'Base de datos'!BP295)</f>
        <v>0</v>
      </c>
      <c r="AG291" s="79" t="b">
        <f t="shared" si="83"/>
        <v>0</v>
      </c>
      <c r="AH291" s="79">
        <f>Tabulación!B291+Tabulación!D291+Tabulación!F291+Tabulación!H291+Tabulación!J291+Tabulación!L291+Tabulación!N291+Tabulación!P291</f>
        <v>0</v>
      </c>
      <c r="AI291" s="79" t="b">
        <f t="shared" si="84"/>
        <v>0</v>
      </c>
    </row>
    <row r="292" spans="1:35" x14ac:dyDescent="0.2">
      <c r="A292" s="1" t="str">
        <f>'Base de datos'!A296</f>
        <v>CUESTIONARIO 290</v>
      </c>
      <c r="B292" s="82">
        <f xml:space="preserve"> SUBTOTAL(9,'Base de datos'!K296:N296)</f>
        <v>0</v>
      </c>
      <c r="C292" s="79" t="b">
        <f t="shared" si="68"/>
        <v>0</v>
      </c>
      <c r="D292" s="82">
        <f xml:space="preserve"> SUBTOTAL(9,'Base de datos'!O296:R296)</f>
        <v>0</v>
      </c>
      <c r="E292" s="79" t="b">
        <f t="shared" si="69"/>
        <v>0</v>
      </c>
      <c r="F292" s="82">
        <f xml:space="preserve"> SUBTOTAL(9,'Base de datos'!S296:X296)</f>
        <v>0</v>
      </c>
      <c r="G292" s="79" t="b">
        <f t="shared" si="70"/>
        <v>0</v>
      </c>
      <c r="H292" s="79">
        <f>SUBTOTAL(9,'Base de datos'!Y296:AB296)</f>
        <v>0</v>
      </c>
      <c r="I292" s="79" t="b">
        <f t="shared" si="71"/>
        <v>0</v>
      </c>
      <c r="J292" s="79">
        <f>SUBTOTAL(9,'Base de datos'!AC296:AH296)</f>
        <v>0</v>
      </c>
      <c r="K292" s="79" t="b">
        <f t="shared" si="72"/>
        <v>0</v>
      </c>
      <c r="L292" s="79">
        <f>SUBTOTAL(9,'Base de datos'!AI296:AM296)</f>
        <v>0</v>
      </c>
      <c r="M292" s="79" t="b">
        <f t="shared" si="73"/>
        <v>0</v>
      </c>
      <c r="N292" s="79">
        <f>SUBTOTAL(9,'Base de datos'!AN296:AR296)</f>
        <v>0</v>
      </c>
      <c r="O292" s="79" t="b">
        <f t="shared" si="74"/>
        <v>0</v>
      </c>
      <c r="P292" s="79">
        <f>SUBTOTAL(9,'Base de datos'!AS296:BP296)</f>
        <v>0</v>
      </c>
      <c r="Q292" s="79" t="b">
        <f t="shared" si="75"/>
        <v>0</v>
      </c>
      <c r="R292" s="79">
        <f>SUBTOTAL(9,'Base de datos'!AS296,'Base de datos'!AV296,'Base de datos'!BK296,'Base de datos'!BN296)</f>
        <v>0</v>
      </c>
      <c r="S292" s="79" t="b">
        <f t="shared" si="76"/>
        <v>0</v>
      </c>
      <c r="T292" s="79">
        <f>SUBTOTAL(9,'Base de datos'!AY296,'Base de datos'!BH296)</f>
        <v>0</v>
      </c>
      <c r="U292" s="79" t="b">
        <f t="shared" si="77"/>
        <v>0</v>
      </c>
      <c r="V292" s="79">
        <f>SUBTOTAL(9,'Base de datos'!BA296,'Base de datos'!BF296)</f>
        <v>0</v>
      </c>
      <c r="W292" s="79" t="b">
        <f t="shared" si="78"/>
        <v>0</v>
      </c>
      <c r="X292" s="79">
        <f>SUBTOTAL(9,'Base de datos'!AT296,'Base de datos'!BC296,'Base de datos'!BI296,'Base de datos'!BM296,'Base de datos'!BO296)</f>
        <v>0</v>
      </c>
      <c r="Y292" s="79" t="b">
        <f t="shared" si="79"/>
        <v>0</v>
      </c>
      <c r="Z292" s="79">
        <f>SUBTOTAL(9,'Base de datos'!AX296,'Base de datos'!BE296)</f>
        <v>0</v>
      </c>
      <c r="AA292" s="79" t="b">
        <f t="shared" si="80"/>
        <v>0</v>
      </c>
      <c r="AB292" s="79">
        <f>SUBTOTAL(9,'Base de datos'!BD296,'Base de datos'!BG296)</f>
        <v>0</v>
      </c>
      <c r="AC292" s="79" t="b">
        <f t="shared" si="81"/>
        <v>0</v>
      </c>
      <c r="AD292" s="79">
        <f>SUBTOTAL(9,'Base de datos'!AU296,'Base de datos'!AW296,'Base de datos'!AZ296,'Base de datos'!BJ296,'Base de datos'!BL296)</f>
        <v>0</v>
      </c>
      <c r="AE292" s="79" t="b">
        <f t="shared" si="82"/>
        <v>0</v>
      </c>
      <c r="AF292" s="79">
        <f>SUBTOTAL(9,'Base de datos'!BB296,'Base de datos'!BP296)</f>
        <v>0</v>
      </c>
      <c r="AG292" s="79" t="b">
        <f t="shared" si="83"/>
        <v>0</v>
      </c>
      <c r="AH292" s="79">
        <f>Tabulación!B292+Tabulación!D292+Tabulación!F292+Tabulación!H292+Tabulación!J292+Tabulación!L292+Tabulación!N292+Tabulación!P292</f>
        <v>0</v>
      </c>
      <c r="AI292" s="79" t="b">
        <f t="shared" si="84"/>
        <v>0</v>
      </c>
    </row>
    <row r="293" spans="1:35" x14ac:dyDescent="0.2">
      <c r="A293" s="1" t="str">
        <f>'Base de datos'!A297</f>
        <v>CUESTIONARIO 291</v>
      </c>
      <c r="B293" s="82">
        <f xml:space="preserve"> SUBTOTAL(9,'Base de datos'!K297:N297)</f>
        <v>0</v>
      </c>
      <c r="C293" s="79" t="b">
        <f t="shared" si="68"/>
        <v>0</v>
      </c>
      <c r="D293" s="82">
        <f xml:space="preserve"> SUBTOTAL(9,'Base de datos'!O297:R297)</f>
        <v>0</v>
      </c>
      <c r="E293" s="79" t="b">
        <f t="shared" si="69"/>
        <v>0</v>
      </c>
      <c r="F293" s="82">
        <f xml:space="preserve"> SUBTOTAL(9,'Base de datos'!S297:X297)</f>
        <v>0</v>
      </c>
      <c r="G293" s="79" t="b">
        <f t="shared" si="70"/>
        <v>0</v>
      </c>
      <c r="H293" s="79">
        <f>SUBTOTAL(9,'Base de datos'!Y297:AB297)</f>
        <v>0</v>
      </c>
      <c r="I293" s="79" t="b">
        <f t="shared" si="71"/>
        <v>0</v>
      </c>
      <c r="J293" s="79">
        <f>SUBTOTAL(9,'Base de datos'!AC297:AH297)</f>
        <v>0</v>
      </c>
      <c r="K293" s="79" t="b">
        <f t="shared" si="72"/>
        <v>0</v>
      </c>
      <c r="L293" s="79">
        <f>SUBTOTAL(9,'Base de datos'!AI297:AM297)</f>
        <v>0</v>
      </c>
      <c r="M293" s="79" t="b">
        <f t="shared" si="73"/>
        <v>0</v>
      </c>
      <c r="N293" s="79">
        <f>SUBTOTAL(9,'Base de datos'!AN297:AR297)</f>
        <v>0</v>
      </c>
      <c r="O293" s="79" t="b">
        <f t="shared" si="74"/>
        <v>0</v>
      </c>
      <c r="P293" s="79">
        <f>SUBTOTAL(9,'Base de datos'!AS297:BP297)</f>
        <v>0</v>
      </c>
      <c r="Q293" s="79" t="b">
        <f t="shared" si="75"/>
        <v>0</v>
      </c>
      <c r="R293" s="79">
        <f>SUBTOTAL(9,'Base de datos'!AS297,'Base de datos'!AV297,'Base de datos'!BK297,'Base de datos'!BN297)</f>
        <v>0</v>
      </c>
      <c r="S293" s="79" t="b">
        <f t="shared" si="76"/>
        <v>0</v>
      </c>
      <c r="T293" s="79">
        <f>SUBTOTAL(9,'Base de datos'!AY297,'Base de datos'!BH297)</f>
        <v>0</v>
      </c>
      <c r="U293" s="79" t="b">
        <f t="shared" si="77"/>
        <v>0</v>
      </c>
      <c r="V293" s="79">
        <f>SUBTOTAL(9,'Base de datos'!BA297,'Base de datos'!BF297)</f>
        <v>0</v>
      </c>
      <c r="W293" s="79" t="b">
        <f t="shared" si="78"/>
        <v>0</v>
      </c>
      <c r="X293" s="79">
        <f>SUBTOTAL(9,'Base de datos'!AT297,'Base de datos'!BC297,'Base de datos'!BI297,'Base de datos'!BM297,'Base de datos'!BO297)</f>
        <v>0</v>
      </c>
      <c r="Y293" s="79" t="b">
        <f t="shared" si="79"/>
        <v>0</v>
      </c>
      <c r="Z293" s="79">
        <f>SUBTOTAL(9,'Base de datos'!AX297,'Base de datos'!BE297)</f>
        <v>0</v>
      </c>
      <c r="AA293" s="79" t="b">
        <f t="shared" si="80"/>
        <v>0</v>
      </c>
      <c r="AB293" s="79">
        <f>SUBTOTAL(9,'Base de datos'!BD297,'Base de datos'!BG297)</f>
        <v>0</v>
      </c>
      <c r="AC293" s="79" t="b">
        <f t="shared" si="81"/>
        <v>0</v>
      </c>
      <c r="AD293" s="79">
        <f>SUBTOTAL(9,'Base de datos'!AU297,'Base de datos'!AW297,'Base de datos'!AZ297,'Base de datos'!BJ297,'Base de datos'!BL297)</f>
        <v>0</v>
      </c>
      <c r="AE293" s="79" t="b">
        <f t="shared" si="82"/>
        <v>0</v>
      </c>
      <c r="AF293" s="79">
        <f>SUBTOTAL(9,'Base de datos'!BB297,'Base de datos'!BP297)</f>
        <v>0</v>
      </c>
      <c r="AG293" s="79" t="b">
        <f t="shared" si="83"/>
        <v>0</v>
      </c>
      <c r="AH293" s="79">
        <f>Tabulación!B293+Tabulación!D293+Tabulación!F293+Tabulación!H293+Tabulación!J293+Tabulación!L293+Tabulación!N293+Tabulación!P293</f>
        <v>0</v>
      </c>
      <c r="AI293" s="79" t="b">
        <f t="shared" si="84"/>
        <v>0</v>
      </c>
    </row>
    <row r="294" spans="1:35" x14ac:dyDescent="0.2">
      <c r="A294" s="1" t="str">
        <f>'Base de datos'!A298</f>
        <v>CUESTIONARIO 292</v>
      </c>
      <c r="B294" s="82">
        <f xml:space="preserve"> SUBTOTAL(9,'Base de datos'!K298:N298)</f>
        <v>0</v>
      </c>
      <c r="C294" s="79" t="b">
        <f t="shared" si="68"/>
        <v>0</v>
      </c>
      <c r="D294" s="82">
        <f xml:space="preserve"> SUBTOTAL(9,'Base de datos'!O298:R298)</f>
        <v>0</v>
      </c>
      <c r="E294" s="79" t="b">
        <f t="shared" si="69"/>
        <v>0</v>
      </c>
      <c r="F294" s="82">
        <f xml:space="preserve"> SUBTOTAL(9,'Base de datos'!S298:X298)</f>
        <v>0</v>
      </c>
      <c r="G294" s="79" t="b">
        <f t="shared" si="70"/>
        <v>0</v>
      </c>
      <c r="H294" s="79">
        <f>SUBTOTAL(9,'Base de datos'!Y298:AB298)</f>
        <v>0</v>
      </c>
      <c r="I294" s="79" t="b">
        <f t="shared" si="71"/>
        <v>0</v>
      </c>
      <c r="J294" s="79">
        <f>SUBTOTAL(9,'Base de datos'!AC298:AH298)</f>
        <v>0</v>
      </c>
      <c r="K294" s="79" t="b">
        <f t="shared" si="72"/>
        <v>0</v>
      </c>
      <c r="L294" s="79">
        <f>SUBTOTAL(9,'Base de datos'!AI298:AM298)</f>
        <v>0</v>
      </c>
      <c r="M294" s="79" t="b">
        <f t="shared" si="73"/>
        <v>0</v>
      </c>
      <c r="N294" s="79">
        <f>SUBTOTAL(9,'Base de datos'!AN298:AR298)</f>
        <v>0</v>
      </c>
      <c r="O294" s="79" t="b">
        <f t="shared" si="74"/>
        <v>0</v>
      </c>
      <c r="P294" s="79">
        <f>SUBTOTAL(9,'Base de datos'!AS298:BP298)</f>
        <v>0</v>
      </c>
      <c r="Q294" s="79" t="b">
        <f t="shared" si="75"/>
        <v>0</v>
      </c>
      <c r="R294" s="79">
        <f>SUBTOTAL(9,'Base de datos'!AS298,'Base de datos'!AV298,'Base de datos'!BK298,'Base de datos'!BN298)</f>
        <v>0</v>
      </c>
      <c r="S294" s="79" t="b">
        <f t="shared" si="76"/>
        <v>0</v>
      </c>
      <c r="T294" s="79">
        <f>SUBTOTAL(9,'Base de datos'!AY298,'Base de datos'!BH298)</f>
        <v>0</v>
      </c>
      <c r="U294" s="79" t="b">
        <f t="shared" si="77"/>
        <v>0</v>
      </c>
      <c r="V294" s="79">
        <f>SUBTOTAL(9,'Base de datos'!BA298,'Base de datos'!BF298)</f>
        <v>0</v>
      </c>
      <c r="W294" s="79" t="b">
        <f t="shared" si="78"/>
        <v>0</v>
      </c>
      <c r="X294" s="79">
        <f>SUBTOTAL(9,'Base de datos'!AT298,'Base de datos'!BC298,'Base de datos'!BI298,'Base de datos'!BM298,'Base de datos'!BO298)</f>
        <v>0</v>
      </c>
      <c r="Y294" s="79" t="b">
        <f t="shared" si="79"/>
        <v>0</v>
      </c>
      <c r="Z294" s="79">
        <f>SUBTOTAL(9,'Base de datos'!AX298,'Base de datos'!BE298)</f>
        <v>0</v>
      </c>
      <c r="AA294" s="79" t="b">
        <f t="shared" si="80"/>
        <v>0</v>
      </c>
      <c r="AB294" s="79">
        <f>SUBTOTAL(9,'Base de datos'!BD298,'Base de datos'!BG298)</f>
        <v>0</v>
      </c>
      <c r="AC294" s="79" t="b">
        <f t="shared" si="81"/>
        <v>0</v>
      </c>
      <c r="AD294" s="79">
        <f>SUBTOTAL(9,'Base de datos'!AU298,'Base de datos'!AW298,'Base de datos'!AZ298,'Base de datos'!BJ298,'Base de datos'!BL298)</f>
        <v>0</v>
      </c>
      <c r="AE294" s="79" t="b">
        <f t="shared" si="82"/>
        <v>0</v>
      </c>
      <c r="AF294" s="79">
        <f>SUBTOTAL(9,'Base de datos'!BB298,'Base de datos'!BP298)</f>
        <v>0</v>
      </c>
      <c r="AG294" s="79" t="b">
        <f t="shared" si="83"/>
        <v>0</v>
      </c>
      <c r="AH294" s="79">
        <f>Tabulación!B294+Tabulación!D294+Tabulación!F294+Tabulación!H294+Tabulación!J294+Tabulación!L294+Tabulación!N294+Tabulación!P294</f>
        <v>0</v>
      </c>
      <c r="AI294" s="79" t="b">
        <f t="shared" si="84"/>
        <v>0</v>
      </c>
    </row>
    <row r="295" spans="1:35" x14ac:dyDescent="0.2">
      <c r="A295" s="1" t="str">
        <f>'Base de datos'!A299</f>
        <v>CUESTIONARIO 293</v>
      </c>
      <c r="B295" s="82">
        <f xml:space="preserve"> SUBTOTAL(9,'Base de datos'!K299:N299)</f>
        <v>0</v>
      </c>
      <c r="C295" s="79" t="b">
        <f t="shared" si="68"/>
        <v>0</v>
      </c>
      <c r="D295" s="82">
        <f xml:space="preserve"> SUBTOTAL(9,'Base de datos'!O299:R299)</f>
        <v>0</v>
      </c>
      <c r="E295" s="79" t="b">
        <f t="shared" si="69"/>
        <v>0</v>
      </c>
      <c r="F295" s="82">
        <f xml:space="preserve"> SUBTOTAL(9,'Base de datos'!S299:X299)</f>
        <v>0</v>
      </c>
      <c r="G295" s="79" t="b">
        <f t="shared" si="70"/>
        <v>0</v>
      </c>
      <c r="H295" s="79">
        <f>SUBTOTAL(9,'Base de datos'!Y299:AB299)</f>
        <v>0</v>
      </c>
      <c r="I295" s="79" t="b">
        <f t="shared" si="71"/>
        <v>0</v>
      </c>
      <c r="J295" s="79">
        <f>SUBTOTAL(9,'Base de datos'!AC299:AH299)</f>
        <v>0</v>
      </c>
      <c r="K295" s="79" t="b">
        <f t="shared" si="72"/>
        <v>0</v>
      </c>
      <c r="L295" s="79">
        <f>SUBTOTAL(9,'Base de datos'!AI299:AM299)</f>
        <v>0</v>
      </c>
      <c r="M295" s="79" t="b">
        <f t="shared" si="73"/>
        <v>0</v>
      </c>
      <c r="N295" s="79">
        <f>SUBTOTAL(9,'Base de datos'!AN299:AR299)</f>
        <v>0</v>
      </c>
      <c r="O295" s="79" t="b">
        <f t="shared" si="74"/>
        <v>0</v>
      </c>
      <c r="P295" s="79">
        <f>SUBTOTAL(9,'Base de datos'!AS299:BP299)</f>
        <v>0</v>
      </c>
      <c r="Q295" s="79" t="b">
        <f t="shared" si="75"/>
        <v>0</v>
      </c>
      <c r="R295" s="79">
        <f>SUBTOTAL(9,'Base de datos'!AS299,'Base de datos'!AV299,'Base de datos'!BK299,'Base de datos'!BN299)</f>
        <v>0</v>
      </c>
      <c r="S295" s="79" t="b">
        <f t="shared" si="76"/>
        <v>0</v>
      </c>
      <c r="T295" s="79">
        <f>SUBTOTAL(9,'Base de datos'!AY299,'Base de datos'!BH299)</f>
        <v>0</v>
      </c>
      <c r="U295" s="79" t="b">
        <f t="shared" si="77"/>
        <v>0</v>
      </c>
      <c r="V295" s="79">
        <f>SUBTOTAL(9,'Base de datos'!BA299,'Base de datos'!BF299)</f>
        <v>0</v>
      </c>
      <c r="W295" s="79" t="b">
        <f t="shared" si="78"/>
        <v>0</v>
      </c>
      <c r="X295" s="79">
        <f>SUBTOTAL(9,'Base de datos'!AT299,'Base de datos'!BC299,'Base de datos'!BI299,'Base de datos'!BM299,'Base de datos'!BO299)</f>
        <v>0</v>
      </c>
      <c r="Y295" s="79" t="b">
        <f t="shared" si="79"/>
        <v>0</v>
      </c>
      <c r="Z295" s="79">
        <f>SUBTOTAL(9,'Base de datos'!AX299,'Base de datos'!BE299)</f>
        <v>0</v>
      </c>
      <c r="AA295" s="79" t="b">
        <f t="shared" si="80"/>
        <v>0</v>
      </c>
      <c r="AB295" s="79">
        <f>SUBTOTAL(9,'Base de datos'!BD299,'Base de datos'!BG299)</f>
        <v>0</v>
      </c>
      <c r="AC295" s="79" t="b">
        <f t="shared" si="81"/>
        <v>0</v>
      </c>
      <c r="AD295" s="79">
        <f>SUBTOTAL(9,'Base de datos'!AU299,'Base de datos'!AW299,'Base de datos'!AZ299,'Base de datos'!BJ299,'Base de datos'!BL299)</f>
        <v>0</v>
      </c>
      <c r="AE295" s="79" t="b">
        <f t="shared" si="82"/>
        <v>0</v>
      </c>
      <c r="AF295" s="79">
        <f>SUBTOTAL(9,'Base de datos'!BB299,'Base de datos'!BP299)</f>
        <v>0</v>
      </c>
      <c r="AG295" s="79" t="b">
        <f t="shared" si="83"/>
        <v>0</v>
      </c>
      <c r="AH295" s="79">
        <f>Tabulación!B295+Tabulación!D295+Tabulación!F295+Tabulación!H295+Tabulación!J295+Tabulación!L295+Tabulación!N295+Tabulación!P295</f>
        <v>0</v>
      </c>
      <c r="AI295" s="79" t="b">
        <f t="shared" si="84"/>
        <v>0</v>
      </c>
    </row>
    <row r="296" spans="1:35" x14ac:dyDescent="0.2">
      <c r="A296" s="1" t="str">
        <f>'Base de datos'!A300</f>
        <v>CUESTIONARIO 294</v>
      </c>
      <c r="B296" s="82">
        <f xml:space="preserve"> SUBTOTAL(9,'Base de datos'!K300:N300)</f>
        <v>0</v>
      </c>
      <c r="C296" s="79" t="b">
        <f t="shared" si="68"/>
        <v>0</v>
      </c>
      <c r="D296" s="82">
        <f xml:space="preserve"> SUBTOTAL(9,'Base de datos'!O300:R300)</f>
        <v>0</v>
      </c>
      <c r="E296" s="79" t="b">
        <f t="shared" si="69"/>
        <v>0</v>
      </c>
      <c r="F296" s="82">
        <f xml:space="preserve"> SUBTOTAL(9,'Base de datos'!S300:X300)</f>
        <v>0</v>
      </c>
      <c r="G296" s="79" t="b">
        <f t="shared" si="70"/>
        <v>0</v>
      </c>
      <c r="H296" s="79">
        <f>SUBTOTAL(9,'Base de datos'!Y300:AB300)</f>
        <v>0</v>
      </c>
      <c r="I296" s="79" t="b">
        <f t="shared" si="71"/>
        <v>0</v>
      </c>
      <c r="J296" s="79">
        <f>SUBTOTAL(9,'Base de datos'!AC300:AH300)</f>
        <v>0</v>
      </c>
      <c r="K296" s="79" t="b">
        <f t="shared" si="72"/>
        <v>0</v>
      </c>
      <c r="L296" s="79">
        <f>SUBTOTAL(9,'Base de datos'!AI300:AM300)</f>
        <v>0</v>
      </c>
      <c r="M296" s="79" t="b">
        <f t="shared" si="73"/>
        <v>0</v>
      </c>
      <c r="N296" s="79">
        <f>SUBTOTAL(9,'Base de datos'!AN300:AR300)</f>
        <v>0</v>
      </c>
      <c r="O296" s="79" t="b">
        <f t="shared" si="74"/>
        <v>0</v>
      </c>
      <c r="P296" s="79">
        <f>SUBTOTAL(9,'Base de datos'!AS300:BP300)</f>
        <v>0</v>
      </c>
      <c r="Q296" s="79" t="b">
        <f t="shared" si="75"/>
        <v>0</v>
      </c>
      <c r="R296" s="79">
        <f>SUBTOTAL(9,'Base de datos'!AS300,'Base de datos'!AV300,'Base de datos'!BK300,'Base de datos'!BN300)</f>
        <v>0</v>
      </c>
      <c r="S296" s="79" t="b">
        <f t="shared" si="76"/>
        <v>0</v>
      </c>
      <c r="T296" s="79">
        <f>SUBTOTAL(9,'Base de datos'!AY300,'Base de datos'!BH300)</f>
        <v>0</v>
      </c>
      <c r="U296" s="79" t="b">
        <f t="shared" si="77"/>
        <v>0</v>
      </c>
      <c r="V296" s="79">
        <f>SUBTOTAL(9,'Base de datos'!BA300,'Base de datos'!BF300)</f>
        <v>0</v>
      </c>
      <c r="W296" s="79" t="b">
        <f t="shared" si="78"/>
        <v>0</v>
      </c>
      <c r="X296" s="79">
        <f>SUBTOTAL(9,'Base de datos'!AT300,'Base de datos'!BC300,'Base de datos'!BI300,'Base de datos'!BM300,'Base de datos'!BO300)</f>
        <v>0</v>
      </c>
      <c r="Y296" s="79" t="b">
        <f t="shared" si="79"/>
        <v>0</v>
      </c>
      <c r="Z296" s="79">
        <f>SUBTOTAL(9,'Base de datos'!AX300,'Base de datos'!BE300)</f>
        <v>0</v>
      </c>
      <c r="AA296" s="79" t="b">
        <f t="shared" si="80"/>
        <v>0</v>
      </c>
      <c r="AB296" s="79">
        <f>SUBTOTAL(9,'Base de datos'!BD300,'Base de datos'!BG300)</f>
        <v>0</v>
      </c>
      <c r="AC296" s="79" t="b">
        <f t="shared" si="81"/>
        <v>0</v>
      </c>
      <c r="AD296" s="79">
        <f>SUBTOTAL(9,'Base de datos'!AU300,'Base de datos'!AW300,'Base de datos'!AZ300,'Base de datos'!BJ300,'Base de datos'!BL300)</f>
        <v>0</v>
      </c>
      <c r="AE296" s="79" t="b">
        <f t="shared" si="82"/>
        <v>0</v>
      </c>
      <c r="AF296" s="79">
        <f>SUBTOTAL(9,'Base de datos'!BB300,'Base de datos'!BP300)</f>
        <v>0</v>
      </c>
      <c r="AG296" s="79" t="b">
        <f t="shared" si="83"/>
        <v>0</v>
      </c>
      <c r="AH296" s="79">
        <f>Tabulación!B296+Tabulación!D296+Tabulación!F296+Tabulación!H296+Tabulación!J296+Tabulación!L296+Tabulación!N296+Tabulación!P296</f>
        <v>0</v>
      </c>
      <c r="AI296" s="79" t="b">
        <f t="shared" si="84"/>
        <v>0</v>
      </c>
    </row>
    <row r="297" spans="1:35" x14ac:dyDescent="0.2">
      <c r="A297" s="1" t="str">
        <f>'Base de datos'!A301</f>
        <v>CUESTIONARIO 295</v>
      </c>
      <c r="B297" s="82">
        <f xml:space="preserve"> SUBTOTAL(9,'Base de datos'!K301:N301)</f>
        <v>0</v>
      </c>
      <c r="C297" s="79" t="b">
        <f t="shared" si="68"/>
        <v>0</v>
      </c>
      <c r="D297" s="82">
        <f xml:space="preserve"> SUBTOTAL(9,'Base de datos'!O301:R301)</f>
        <v>0</v>
      </c>
      <c r="E297" s="79" t="b">
        <f t="shared" si="69"/>
        <v>0</v>
      </c>
      <c r="F297" s="82">
        <f xml:space="preserve"> SUBTOTAL(9,'Base de datos'!S301:X301)</f>
        <v>0</v>
      </c>
      <c r="G297" s="79" t="b">
        <f t="shared" si="70"/>
        <v>0</v>
      </c>
      <c r="H297" s="79">
        <f>SUBTOTAL(9,'Base de datos'!Y301:AB301)</f>
        <v>0</v>
      </c>
      <c r="I297" s="79" t="b">
        <f t="shared" si="71"/>
        <v>0</v>
      </c>
      <c r="J297" s="79">
        <f>SUBTOTAL(9,'Base de datos'!AC301:AH301)</f>
        <v>0</v>
      </c>
      <c r="K297" s="79" t="b">
        <f t="shared" si="72"/>
        <v>0</v>
      </c>
      <c r="L297" s="79">
        <f>SUBTOTAL(9,'Base de datos'!AI301:AM301)</f>
        <v>0</v>
      </c>
      <c r="M297" s="79" t="b">
        <f t="shared" si="73"/>
        <v>0</v>
      </c>
      <c r="N297" s="79">
        <f>SUBTOTAL(9,'Base de datos'!AN301:AR301)</f>
        <v>0</v>
      </c>
      <c r="O297" s="79" t="b">
        <f t="shared" si="74"/>
        <v>0</v>
      </c>
      <c r="P297" s="79">
        <f>SUBTOTAL(9,'Base de datos'!AS301:BP301)</f>
        <v>0</v>
      </c>
      <c r="Q297" s="79" t="b">
        <f t="shared" si="75"/>
        <v>0</v>
      </c>
      <c r="R297" s="79">
        <f>SUBTOTAL(9,'Base de datos'!AS301,'Base de datos'!AV301,'Base de datos'!BK301,'Base de datos'!BN301)</f>
        <v>0</v>
      </c>
      <c r="S297" s="79" t="b">
        <f t="shared" si="76"/>
        <v>0</v>
      </c>
      <c r="T297" s="79">
        <f>SUBTOTAL(9,'Base de datos'!AY301,'Base de datos'!BH301)</f>
        <v>0</v>
      </c>
      <c r="U297" s="79" t="b">
        <f t="shared" si="77"/>
        <v>0</v>
      </c>
      <c r="V297" s="79">
        <f>SUBTOTAL(9,'Base de datos'!BA301,'Base de datos'!BF301)</f>
        <v>0</v>
      </c>
      <c r="W297" s="79" t="b">
        <f t="shared" si="78"/>
        <v>0</v>
      </c>
      <c r="X297" s="79">
        <f>SUBTOTAL(9,'Base de datos'!AT301,'Base de datos'!BC301,'Base de datos'!BI301,'Base de datos'!BM301,'Base de datos'!BO301)</f>
        <v>0</v>
      </c>
      <c r="Y297" s="79" t="b">
        <f t="shared" si="79"/>
        <v>0</v>
      </c>
      <c r="Z297" s="79">
        <f>SUBTOTAL(9,'Base de datos'!AX301,'Base de datos'!BE301)</f>
        <v>0</v>
      </c>
      <c r="AA297" s="79" t="b">
        <f t="shared" si="80"/>
        <v>0</v>
      </c>
      <c r="AB297" s="79">
        <f>SUBTOTAL(9,'Base de datos'!BD301,'Base de datos'!BG301)</f>
        <v>0</v>
      </c>
      <c r="AC297" s="79" t="b">
        <f t="shared" si="81"/>
        <v>0</v>
      </c>
      <c r="AD297" s="79">
        <f>SUBTOTAL(9,'Base de datos'!AU301,'Base de datos'!AW301,'Base de datos'!AZ301,'Base de datos'!BJ301,'Base de datos'!BL301)</f>
        <v>0</v>
      </c>
      <c r="AE297" s="79" t="b">
        <f t="shared" si="82"/>
        <v>0</v>
      </c>
      <c r="AF297" s="79">
        <f>SUBTOTAL(9,'Base de datos'!BB301,'Base de datos'!BP301)</f>
        <v>0</v>
      </c>
      <c r="AG297" s="79" t="b">
        <f t="shared" si="83"/>
        <v>0</v>
      </c>
      <c r="AH297" s="79">
        <f>Tabulación!B297+Tabulación!D297+Tabulación!F297+Tabulación!H297+Tabulación!J297+Tabulación!L297+Tabulación!N297+Tabulación!P297</f>
        <v>0</v>
      </c>
      <c r="AI297" s="79" t="b">
        <f t="shared" si="84"/>
        <v>0</v>
      </c>
    </row>
    <row r="298" spans="1:35" x14ac:dyDescent="0.2">
      <c r="A298" s="1" t="str">
        <f>'Base de datos'!A302</f>
        <v>CUESTIONARIO 296</v>
      </c>
      <c r="B298" s="82">
        <f xml:space="preserve"> SUBTOTAL(9,'Base de datos'!K302:N302)</f>
        <v>0</v>
      </c>
      <c r="C298" s="79" t="b">
        <f t="shared" si="68"/>
        <v>0</v>
      </c>
      <c r="D298" s="82">
        <f xml:space="preserve"> SUBTOTAL(9,'Base de datos'!O302:R302)</f>
        <v>0</v>
      </c>
      <c r="E298" s="79" t="b">
        <f t="shared" si="69"/>
        <v>0</v>
      </c>
      <c r="F298" s="82">
        <f xml:space="preserve"> SUBTOTAL(9,'Base de datos'!S302:X302)</f>
        <v>0</v>
      </c>
      <c r="G298" s="79" t="b">
        <f t="shared" si="70"/>
        <v>0</v>
      </c>
      <c r="H298" s="79">
        <f>SUBTOTAL(9,'Base de datos'!Y302:AB302)</f>
        <v>0</v>
      </c>
      <c r="I298" s="79" t="b">
        <f t="shared" si="71"/>
        <v>0</v>
      </c>
      <c r="J298" s="79">
        <f>SUBTOTAL(9,'Base de datos'!AC302:AH302)</f>
        <v>0</v>
      </c>
      <c r="K298" s="79" t="b">
        <f t="shared" si="72"/>
        <v>0</v>
      </c>
      <c r="L298" s="79">
        <f>SUBTOTAL(9,'Base de datos'!AI302:AM302)</f>
        <v>0</v>
      </c>
      <c r="M298" s="79" t="b">
        <f t="shared" si="73"/>
        <v>0</v>
      </c>
      <c r="N298" s="79">
        <f>SUBTOTAL(9,'Base de datos'!AN302:AR302)</f>
        <v>0</v>
      </c>
      <c r="O298" s="79" t="b">
        <f t="shared" si="74"/>
        <v>0</v>
      </c>
      <c r="P298" s="79">
        <f>SUBTOTAL(9,'Base de datos'!AS302:BP302)</f>
        <v>0</v>
      </c>
      <c r="Q298" s="79" t="b">
        <f t="shared" si="75"/>
        <v>0</v>
      </c>
      <c r="R298" s="79">
        <f>SUBTOTAL(9,'Base de datos'!AS302,'Base de datos'!AV302,'Base de datos'!BK302,'Base de datos'!BN302)</f>
        <v>0</v>
      </c>
      <c r="S298" s="79" t="b">
        <f t="shared" si="76"/>
        <v>0</v>
      </c>
      <c r="T298" s="79">
        <f>SUBTOTAL(9,'Base de datos'!AY302,'Base de datos'!BH302)</f>
        <v>0</v>
      </c>
      <c r="U298" s="79" t="b">
        <f t="shared" si="77"/>
        <v>0</v>
      </c>
      <c r="V298" s="79">
        <f>SUBTOTAL(9,'Base de datos'!BA302,'Base de datos'!BF302)</f>
        <v>0</v>
      </c>
      <c r="W298" s="79" t="b">
        <f t="shared" si="78"/>
        <v>0</v>
      </c>
      <c r="X298" s="79">
        <f>SUBTOTAL(9,'Base de datos'!AT302,'Base de datos'!BC302,'Base de datos'!BI302,'Base de datos'!BM302,'Base de datos'!BO302)</f>
        <v>0</v>
      </c>
      <c r="Y298" s="79" t="b">
        <f t="shared" si="79"/>
        <v>0</v>
      </c>
      <c r="Z298" s="79">
        <f>SUBTOTAL(9,'Base de datos'!AX302,'Base de datos'!BE302)</f>
        <v>0</v>
      </c>
      <c r="AA298" s="79" t="b">
        <f t="shared" si="80"/>
        <v>0</v>
      </c>
      <c r="AB298" s="79">
        <f>SUBTOTAL(9,'Base de datos'!BD302,'Base de datos'!BG302)</f>
        <v>0</v>
      </c>
      <c r="AC298" s="79" t="b">
        <f t="shared" si="81"/>
        <v>0</v>
      </c>
      <c r="AD298" s="79">
        <f>SUBTOTAL(9,'Base de datos'!AU302,'Base de datos'!AW302,'Base de datos'!AZ302,'Base de datos'!BJ302,'Base de datos'!BL302)</f>
        <v>0</v>
      </c>
      <c r="AE298" s="79" t="b">
        <f t="shared" si="82"/>
        <v>0</v>
      </c>
      <c r="AF298" s="79">
        <f>SUBTOTAL(9,'Base de datos'!BB302,'Base de datos'!BP302)</f>
        <v>0</v>
      </c>
      <c r="AG298" s="79" t="b">
        <f t="shared" si="83"/>
        <v>0</v>
      </c>
      <c r="AH298" s="79">
        <f>Tabulación!B298+Tabulación!D298+Tabulación!F298+Tabulación!H298+Tabulación!J298+Tabulación!L298+Tabulación!N298+Tabulación!P298</f>
        <v>0</v>
      </c>
      <c r="AI298" s="79" t="b">
        <f t="shared" si="84"/>
        <v>0</v>
      </c>
    </row>
    <row r="299" spans="1:35" x14ac:dyDescent="0.2">
      <c r="A299" s="1" t="str">
        <f>'Base de datos'!A303</f>
        <v>CUESTIONARIO 297</v>
      </c>
      <c r="B299" s="82">
        <f xml:space="preserve"> SUBTOTAL(9,'Base de datos'!K303:N303)</f>
        <v>0</v>
      </c>
      <c r="C299" s="79" t="b">
        <f t="shared" si="68"/>
        <v>0</v>
      </c>
      <c r="D299" s="82">
        <f xml:space="preserve"> SUBTOTAL(9,'Base de datos'!O303:R303)</f>
        <v>0</v>
      </c>
      <c r="E299" s="79" t="b">
        <f t="shared" si="69"/>
        <v>0</v>
      </c>
      <c r="F299" s="82">
        <f xml:space="preserve"> SUBTOTAL(9,'Base de datos'!S303:X303)</f>
        <v>0</v>
      </c>
      <c r="G299" s="79" t="b">
        <f t="shared" si="70"/>
        <v>0</v>
      </c>
      <c r="H299" s="79">
        <f>SUBTOTAL(9,'Base de datos'!Y303:AB303)</f>
        <v>0</v>
      </c>
      <c r="I299" s="79" t="b">
        <f t="shared" si="71"/>
        <v>0</v>
      </c>
      <c r="J299" s="79">
        <f>SUBTOTAL(9,'Base de datos'!AC303:AH303)</f>
        <v>0</v>
      </c>
      <c r="K299" s="79" t="b">
        <f t="shared" si="72"/>
        <v>0</v>
      </c>
      <c r="L299" s="79">
        <f>SUBTOTAL(9,'Base de datos'!AI303:AM303)</f>
        <v>0</v>
      </c>
      <c r="M299" s="79" t="b">
        <f t="shared" si="73"/>
        <v>0</v>
      </c>
      <c r="N299" s="79">
        <f>SUBTOTAL(9,'Base de datos'!AN303:AR303)</f>
        <v>0</v>
      </c>
      <c r="O299" s="79" t="b">
        <f t="shared" si="74"/>
        <v>0</v>
      </c>
      <c r="P299" s="79">
        <f>SUBTOTAL(9,'Base de datos'!AS303:BP303)</f>
        <v>0</v>
      </c>
      <c r="Q299" s="79" t="b">
        <f t="shared" si="75"/>
        <v>0</v>
      </c>
      <c r="R299" s="79">
        <f>SUBTOTAL(9,'Base de datos'!AS303,'Base de datos'!AV303,'Base de datos'!BK303,'Base de datos'!BN303)</f>
        <v>0</v>
      </c>
      <c r="S299" s="79" t="b">
        <f t="shared" si="76"/>
        <v>0</v>
      </c>
      <c r="T299" s="79">
        <f>SUBTOTAL(9,'Base de datos'!AY303,'Base de datos'!BH303)</f>
        <v>0</v>
      </c>
      <c r="U299" s="79" t="b">
        <f t="shared" si="77"/>
        <v>0</v>
      </c>
      <c r="V299" s="79">
        <f>SUBTOTAL(9,'Base de datos'!BA303,'Base de datos'!BF303)</f>
        <v>0</v>
      </c>
      <c r="W299" s="79" t="b">
        <f t="shared" si="78"/>
        <v>0</v>
      </c>
      <c r="X299" s="79">
        <f>SUBTOTAL(9,'Base de datos'!AT303,'Base de datos'!BC303,'Base de datos'!BI303,'Base de datos'!BM303,'Base de datos'!BO303)</f>
        <v>0</v>
      </c>
      <c r="Y299" s="79" t="b">
        <f t="shared" si="79"/>
        <v>0</v>
      </c>
      <c r="Z299" s="79">
        <f>SUBTOTAL(9,'Base de datos'!AX303,'Base de datos'!BE303)</f>
        <v>0</v>
      </c>
      <c r="AA299" s="79" t="b">
        <f t="shared" si="80"/>
        <v>0</v>
      </c>
      <c r="AB299" s="79">
        <f>SUBTOTAL(9,'Base de datos'!BD303,'Base de datos'!BG303)</f>
        <v>0</v>
      </c>
      <c r="AC299" s="79" t="b">
        <f t="shared" si="81"/>
        <v>0</v>
      </c>
      <c r="AD299" s="79">
        <f>SUBTOTAL(9,'Base de datos'!AU303,'Base de datos'!AW303,'Base de datos'!AZ303,'Base de datos'!BJ303,'Base de datos'!BL303)</f>
        <v>0</v>
      </c>
      <c r="AE299" s="79" t="b">
        <f t="shared" si="82"/>
        <v>0</v>
      </c>
      <c r="AF299" s="79">
        <f>SUBTOTAL(9,'Base de datos'!BB303,'Base de datos'!BP303)</f>
        <v>0</v>
      </c>
      <c r="AG299" s="79" t="b">
        <f t="shared" si="83"/>
        <v>0</v>
      </c>
      <c r="AH299" s="79">
        <f>Tabulación!B299+Tabulación!D299+Tabulación!F299+Tabulación!H299+Tabulación!J299+Tabulación!L299+Tabulación!N299+Tabulación!P299</f>
        <v>0</v>
      </c>
      <c r="AI299" s="79" t="b">
        <f t="shared" si="84"/>
        <v>0</v>
      </c>
    </row>
    <row r="300" spans="1:35" x14ac:dyDescent="0.2">
      <c r="A300" s="1" t="str">
        <f>'Base de datos'!A304</f>
        <v>CUESTIONARIO 298</v>
      </c>
      <c r="B300" s="82">
        <f xml:space="preserve"> SUBTOTAL(9,'Base de datos'!K304:N304)</f>
        <v>0</v>
      </c>
      <c r="C300" s="79" t="b">
        <f t="shared" si="68"/>
        <v>0</v>
      </c>
      <c r="D300" s="82">
        <f xml:space="preserve"> SUBTOTAL(9,'Base de datos'!O304:R304)</f>
        <v>0</v>
      </c>
      <c r="E300" s="79" t="b">
        <f t="shared" si="69"/>
        <v>0</v>
      </c>
      <c r="F300" s="82">
        <f xml:space="preserve"> SUBTOTAL(9,'Base de datos'!S304:X304)</f>
        <v>0</v>
      </c>
      <c r="G300" s="79" t="b">
        <f t="shared" si="70"/>
        <v>0</v>
      </c>
      <c r="H300" s="79">
        <f>SUBTOTAL(9,'Base de datos'!Y304:AB304)</f>
        <v>0</v>
      </c>
      <c r="I300" s="79" t="b">
        <f t="shared" si="71"/>
        <v>0</v>
      </c>
      <c r="J300" s="79">
        <f>SUBTOTAL(9,'Base de datos'!AC304:AH304)</f>
        <v>0</v>
      </c>
      <c r="K300" s="79" t="b">
        <f t="shared" si="72"/>
        <v>0</v>
      </c>
      <c r="L300" s="79">
        <f>SUBTOTAL(9,'Base de datos'!AI304:AM304)</f>
        <v>0</v>
      </c>
      <c r="M300" s="79" t="b">
        <f t="shared" si="73"/>
        <v>0</v>
      </c>
      <c r="N300" s="79">
        <f>SUBTOTAL(9,'Base de datos'!AN304:AR304)</f>
        <v>0</v>
      </c>
      <c r="O300" s="79" t="b">
        <f t="shared" si="74"/>
        <v>0</v>
      </c>
      <c r="P300" s="79">
        <f>SUBTOTAL(9,'Base de datos'!AS304:BP304)</f>
        <v>0</v>
      </c>
      <c r="Q300" s="79" t="b">
        <f t="shared" si="75"/>
        <v>0</v>
      </c>
      <c r="R300" s="79">
        <f>SUBTOTAL(9,'Base de datos'!AS304,'Base de datos'!AV304,'Base de datos'!BK304,'Base de datos'!BN304)</f>
        <v>0</v>
      </c>
      <c r="S300" s="79" t="b">
        <f t="shared" si="76"/>
        <v>0</v>
      </c>
      <c r="T300" s="79">
        <f>SUBTOTAL(9,'Base de datos'!AY304,'Base de datos'!BH304)</f>
        <v>0</v>
      </c>
      <c r="U300" s="79" t="b">
        <f t="shared" si="77"/>
        <v>0</v>
      </c>
      <c r="V300" s="79">
        <f>SUBTOTAL(9,'Base de datos'!BA304,'Base de datos'!BF304)</f>
        <v>0</v>
      </c>
      <c r="W300" s="79" t="b">
        <f t="shared" si="78"/>
        <v>0</v>
      </c>
      <c r="X300" s="79">
        <f>SUBTOTAL(9,'Base de datos'!AT304,'Base de datos'!BC304,'Base de datos'!BI304,'Base de datos'!BM304,'Base de datos'!BO304)</f>
        <v>0</v>
      </c>
      <c r="Y300" s="79" t="b">
        <f t="shared" si="79"/>
        <v>0</v>
      </c>
      <c r="Z300" s="79">
        <f>SUBTOTAL(9,'Base de datos'!AX304,'Base de datos'!BE304)</f>
        <v>0</v>
      </c>
      <c r="AA300" s="79" t="b">
        <f t="shared" si="80"/>
        <v>0</v>
      </c>
      <c r="AB300" s="79">
        <f>SUBTOTAL(9,'Base de datos'!BD304,'Base de datos'!BG304)</f>
        <v>0</v>
      </c>
      <c r="AC300" s="79" t="b">
        <f t="shared" si="81"/>
        <v>0</v>
      </c>
      <c r="AD300" s="79">
        <f>SUBTOTAL(9,'Base de datos'!AU304,'Base de datos'!AW304,'Base de datos'!AZ304,'Base de datos'!BJ304,'Base de datos'!BL304)</f>
        <v>0</v>
      </c>
      <c r="AE300" s="79" t="b">
        <f t="shared" si="82"/>
        <v>0</v>
      </c>
      <c r="AF300" s="79">
        <f>SUBTOTAL(9,'Base de datos'!BB304,'Base de datos'!BP304)</f>
        <v>0</v>
      </c>
      <c r="AG300" s="79" t="b">
        <f t="shared" si="83"/>
        <v>0</v>
      </c>
      <c r="AH300" s="79">
        <f>Tabulación!B300+Tabulación!D300+Tabulación!F300+Tabulación!H300+Tabulación!J300+Tabulación!L300+Tabulación!N300+Tabulación!P300</f>
        <v>0</v>
      </c>
      <c r="AI300" s="79" t="b">
        <f t="shared" si="84"/>
        <v>0</v>
      </c>
    </row>
    <row r="301" spans="1:35" x14ac:dyDescent="0.2">
      <c r="A301" s="1" t="str">
        <f>'Base de datos'!A305</f>
        <v>CUESTIONARIO 299</v>
      </c>
      <c r="B301" s="82">
        <f xml:space="preserve"> SUBTOTAL(9,'Base de datos'!K305:N305)</f>
        <v>0</v>
      </c>
      <c r="C301" s="79" t="b">
        <f t="shared" si="68"/>
        <v>0</v>
      </c>
      <c r="D301" s="82">
        <f xml:space="preserve"> SUBTOTAL(9,'Base de datos'!O305:R305)</f>
        <v>0</v>
      </c>
      <c r="E301" s="79" t="b">
        <f t="shared" si="69"/>
        <v>0</v>
      </c>
      <c r="F301" s="82">
        <f xml:space="preserve"> SUBTOTAL(9,'Base de datos'!S305:X305)</f>
        <v>0</v>
      </c>
      <c r="G301" s="79" t="b">
        <f t="shared" si="70"/>
        <v>0</v>
      </c>
      <c r="H301" s="79">
        <f>SUBTOTAL(9,'Base de datos'!Y305:AB305)</f>
        <v>0</v>
      </c>
      <c r="I301" s="79" t="b">
        <f t="shared" si="71"/>
        <v>0</v>
      </c>
      <c r="J301" s="79">
        <f>SUBTOTAL(9,'Base de datos'!AC305:AH305)</f>
        <v>0</v>
      </c>
      <c r="K301" s="79" t="b">
        <f t="shared" si="72"/>
        <v>0</v>
      </c>
      <c r="L301" s="79">
        <f>SUBTOTAL(9,'Base de datos'!AI305:AM305)</f>
        <v>0</v>
      </c>
      <c r="M301" s="79" t="b">
        <f t="shared" si="73"/>
        <v>0</v>
      </c>
      <c r="N301" s="79">
        <f>SUBTOTAL(9,'Base de datos'!AN305:AR305)</f>
        <v>0</v>
      </c>
      <c r="O301" s="79" t="b">
        <f t="shared" si="74"/>
        <v>0</v>
      </c>
      <c r="P301" s="79">
        <f>SUBTOTAL(9,'Base de datos'!AS305:BP305)</f>
        <v>0</v>
      </c>
      <c r="Q301" s="79" t="b">
        <f t="shared" si="75"/>
        <v>0</v>
      </c>
      <c r="R301" s="79">
        <f>SUBTOTAL(9,'Base de datos'!AS305,'Base de datos'!AV305,'Base de datos'!BK305,'Base de datos'!BN305)</f>
        <v>0</v>
      </c>
      <c r="S301" s="79" t="b">
        <f t="shared" si="76"/>
        <v>0</v>
      </c>
      <c r="T301" s="79">
        <f>SUBTOTAL(9,'Base de datos'!AY305,'Base de datos'!BH305)</f>
        <v>0</v>
      </c>
      <c r="U301" s="79" t="b">
        <f t="shared" si="77"/>
        <v>0</v>
      </c>
      <c r="V301" s="79">
        <f>SUBTOTAL(9,'Base de datos'!BA305,'Base de datos'!BF305)</f>
        <v>0</v>
      </c>
      <c r="W301" s="79" t="b">
        <f t="shared" si="78"/>
        <v>0</v>
      </c>
      <c r="X301" s="79">
        <f>SUBTOTAL(9,'Base de datos'!AT305,'Base de datos'!BC305,'Base de datos'!BI305,'Base de datos'!BM305,'Base de datos'!BO305)</f>
        <v>0</v>
      </c>
      <c r="Y301" s="79" t="b">
        <f t="shared" si="79"/>
        <v>0</v>
      </c>
      <c r="Z301" s="79">
        <f>SUBTOTAL(9,'Base de datos'!AX305,'Base de datos'!BE305)</f>
        <v>0</v>
      </c>
      <c r="AA301" s="79" t="b">
        <f t="shared" si="80"/>
        <v>0</v>
      </c>
      <c r="AB301" s="79">
        <f>SUBTOTAL(9,'Base de datos'!BD305,'Base de datos'!BG305)</f>
        <v>0</v>
      </c>
      <c r="AC301" s="79" t="b">
        <f t="shared" si="81"/>
        <v>0</v>
      </c>
      <c r="AD301" s="79">
        <f>SUBTOTAL(9,'Base de datos'!AU305,'Base de datos'!AW305,'Base de datos'!AZ305,'Base de datos'!BJ305,'Base de datos'!BL305)</f>
        <v>0</v>
      </c>
      <c r="AE301" s="79" t="b">
        <f t="shared" si="82"/>
        <v>0</v>
      </c>
      <c r="AF301" s="79">
        <f>SUBTOTAL(9,'Base de datos'!BB305,'Base de datos'!BP305)</f>
        <v>0</v>
      </c>
      <c r="AG301" s="79" t="b">
        <f t="shared" si="83"/>
        <v>0</v>
      </c>
      <c r="AH301" s="79">
        <f>Tabulación!B301+Tabulación!D301+Tabulación!F301+Tabulación!H301+Tabulación!J301+Tabulación!L301+Tabulación!N301+Tabulación!P301</f>
        <v>0</v>
      </c>
      <c r="AI301" s="79" t="b">
        <f t="shared" si="84"/>
        <v>0</v>
      </c>
    </row>
    <row r="302" spans="1:35" x14ac:dyDescent="0.2">
      <c r="A302" s="1" t="str">
        <f>'Base de datos'!A306</f>
        <v>CUESTIONARIO 300</v>
      </c>
      <c r="B302" s="82">
        <f xml:space="preserve"> SUBTOTAL(9,'Base de datos'!K306:N306)</f>
        <v>0</v>
      </c>
      <c r="C302" s="79" t="b">
        <f t="shared" si="68"/>
        <v>0</v>
      </c>
      <c r="D302" s="82">
        <f xml:space="preserve"> SUBTOTAL(9,'Base de datos'!O306:R306)</f>
        <v>0</v>
      </c>
      <c r="E302" s="79" t="b">
        <f t="shared" si="69"/>
        <v>0</v>
      </c>
      <c r="F302" s="82">
        <f xml:space="preserve"> SUBTOTAL(9,'Base de datos'!S306:X306)</f>
        <v>0</v>
      </c>
      <c r="G302" s="79" t="b">
        <f t="shared" si="70"/>
        <v>0</v>
      </c>
      <c r="H302" s="79">
        <f>SUBTOTAL(9,'Base de datos'!Y306:AB306)</f>
        <v>0</v>
      </c>
      <c r="I302" s="79" t="b">
        <f t="shared" si="71"/>
        <v>0</v>
      </c>
      <c r="J302" s="79">
        <f>SUBTOTAL(9,'Base de datos'!AC306:AH306)</f>
        <v>0</v>
      </c>
      <c r="K302" s="79" t="b">
        <f t="shared" si="72"/>
        <v>0</v>
      </c>
      <c r="L302" s="79">
        <f>SUBTOTAL(9,'Base de datos'!AI306:AM306)</f>
        <v>0</v>
      </c>
      <c r="M302" s="79" t="b">
        <f t="shared" si="73"/>
        <v>0</v>
      </c>
      <c r="N302" s="79">
        <f>SUBTOTAL(9,'Base de datos'!AN306:AR306)</f>
        <v>0</v>
      </c>
      <c r="O302" s="79" t="b">
        <f t="shared" si="74"/>
        <v>0</v>
      </c>
      <c r="P302" s="79">
        <f>SUBTOTAL(9,'Base de datos'!AS306:BP306)</f>
        <v>0</v>
      </c>
      <c r="Q302" s="79" t="b">
        <f t="shared" si="75"/>
        <v>0</v>
      </c>
      <c r="R302" s="79">
        <f>SUBTOTAL(9,'Base de datos'!AS306,'Base de datos'!AV306,'Base de datos'!BK306,'Base de datos'!BN306)</f>
        <v>0</v>
      </c>
      <c r="S302" s="79" t="b">
        <f t="shared" si="76"/>
        <v>0</v>
      </c>
      <c r="T302" s="79">
        <f>SUBTOTAL(9,'Base de datos'!AY306,'Base de datos'!BH306)</f>
        <v>0</v>
      </c>
      <c r="U302" s="79" t="b">
        <f t="shared" si="77"/>
        <v>0</v>
      </c>
      <c r="V302" s="79">
        <f>SUBTOTAL(9,'Base de datos'!BA306,'Base de datos'!BF306)</f>
        <v>0</v>
      </c>
      <c r="W302" s="79" t="b">
        <f t="shared" si="78"/>
        <v>0</v>
      </c>
      <c r="X302" s="79">
        <f>SUBTOTAL(9,'Base de datos'!AT306,'Base de datos'!BC306,'Base de datos'!BI306,'Base de datos'!BM306,'Base de datos'!BO306)</f>
        <v>0</v>
      </c>
      <c r="Y302" s="79" t="b">
        <f t="shared" si="79"/>
        <v>0</v>
      </c>
      <c r="Z302" s="79">
        <f>SUBTOTAL(9,'Base de datos'!AX306,'Base de datos'!BE306)</f>
        <v>0</v>
      </c>
      <c r="AA302" s="79" t="b">
        <f t="shared" si="80"/>
        <v>0</v>
      </c>
      <c r="AB302" s="79">
        <f>SUBTOTAL(9,'Base de datos'!BD306,'Base de datos'!BG306)</f>
        <v>0</v>
      </c>
      <c r="AC302" s="79" t="b">
        <f t="shared" si="81"/>
        <v>0</v>
      </c>
      <c r="AD302" s="79">
        <f>SUBTOTAL(9,'Base de datos'!AU306,'Base de datos'!AW306,'Base de datos'!AZ306,'Base de datos'!BJ306,'Base de datos'!BL306)</f>
        <v>0</v>
      </c>
      <c r="AE302" s="79" t="b">
        <f t="shared" si="82"/>
        <v>0</v>
      </c>
      <c r="AF302" s="79">
        <f>SUBTOTAL(9,'Base de datos'!BB306,'Base de datos'!BP306)</f>
        <v>0</v>
      </c>
      <c r="AG302" s="79" t="b">
        <f t="shared" si="83"/>
        <v>0</v>
      </c>
      <c r="AH302" s="79">
        <f>Tabulación!B302+Tabulación!D302+Tabulación!F302+Tabulación!H302+Tabulación!J302+Tabulación!L302+Tabulación!N302+Tabulación!P302</f>
        <v>0</v>
      </c>
      <c r="AI302" s="79" t="b">
        <f t="shared" si="84"/>
        <v>0</v>
      </c>
    </row>
    <row r="303" spans="1:35" x14ac:dyDescent="0.2">
      <c r="A303" s="1" t="str">
        <f>'Base de datos'!A307</f>
        <v>CUESTIONARIO 301</v>
      </c>
      <c r="B303" s="82">
        <f xml:space="preserve"> SUBTOTAL(9,'Base de datos'!K307:N307)</f>
        <v>0</v>
      </c>
      <c r="C303" s="79" t="b">
        <f t="shared" si="68"/>
        <v>0</v>
      </c>
      <c r="D303" s="82">
        <f xml:space="preserve"> SUBTOTAL(9,'Base de datos'!O307:R307)</f>
        <v>0</v>
      </c>
      <c r="E303" s="79" t="b">
        <f t="shared" si="69"/>
        <v>0</v>
      </c>
      <c r="F303" s="82">
        <f xml:space="preserve"> SUBTOTAL(9,'Base de datos'!S307:X307)</f>
        <v>0</v>
      </c>
      <c r="G303" s="79" t="b">
        <f t="shared" si="70"/>
        <v>0</v>
      </c>
      <c r="H303" s="79">
        <f>SUBTOTAL(9,'Base de datos'!Y307:AB307)</f>
        <v>0</v>
      </c>
      <c r="I303" s="79" t="b">
        <f t="shared" si="71"/>
        <v>0</v>
      </c>
      <c r="J303" s="79">
        <f>SUBTOTAL(9,'Base de datos'!AC307:AH307)</f>
        <v>0</v>
      </c>
      <c r="K303" s="79" t="b">
        <f t="shared" si="72"/>
        <v>0</v>
      </c>
      <c r="L303" s="79">
        <f>SUBTOTAL(9,'Base de datos'!AI307:AM307)</f>
        <v>0</v>
      </c>
      <c r="M303" s="79" t="b">
        <f t="shared" si="73"/>
        <v>0</v>
      </c>
      <c r="N303" s="79">
        <f>SUBTOTAL(9,'Base de datos'!AN307:AR307)</f>
        <v>0</v>
      </c>
      <c r="O303" s="79" t="b">
        <f t="shared" si="74"/>
        <v>0</v>
      </c>
      <c r="P303" s="79">
        <f>SUBTOTAL(9,'Base de datos'!AS307:BP307)</f>
        <v>0</v>
      </c>
      <c r="Q303" s="79" t="b">
        <f t="shared" si="75"/>
        <v>0</v>
      </c>
      <c r="R303" s="79">
        <f>SUBTOTAL(9,'Base de datos'!AS307,'Base de datos'!AV307,'Base de datos'!BK307,'Base de datos'!BN307)</f>
        <v>0</v>
      </c>
      <c r="S303" s="79" t="b">
        <f t="shared" si="76"/>
        <v>0</v>
      </c>
      <c r="T303" s="79">
        <f>SUBTOTAL(9,'Base de datos'!AY307,'Base de datos'!BH307)</f>
        <v>0</v>
      </c>
      <c r="U303" s="79" t="b">
        <f t="shared" si="77"/>
        <v>0</v>
      </c>
      <c r="V303" s="79">
        <f>SUBTOTAL(9,'Base de datos'!BA307,'Base de datos'!BF307)</f>
        <v>0</v>
      </c>
      <c r="W303" s="79" t="b">
        <f t="shared" si="78"/>
        <v>0</v>
      </c>
      <c r="X303" s="79">
        <f>SUBTOTAL(9,'Base de datos'!AT307,'Base de datos'!BC307,'Base de datos'!BI307,'Base de datos'!BM307,'Base de datos'!BO307)</f>
        <v>0</v>
      </c>
      <c r="Y303" s="79" t="b">
        <f t="shared" si="79"/>
        <v>0</v>
      </c>
      <c r="Z303" s="79">
        <f>SUBTOTAL(9,'Base de datos'!AX307,'Base de datos'!BE307)</f>
        <v>0</v>
      </c>
      <c r="AA303" s="79" t="b">
        <f t="shared" si="80"/>
        <v>0</v>
      </c>
      <c r="AB303" s="79">
        <f>SUBTOTAL(9,'Base de datos'!BD307,'Base de datos'!BG307)</f>
        <v>0</v>
      </c>
      <c r="AC303" s="79" t="b">
        <f t="shared" si="81"/>
        <v>0</v>
      </c>
      <c r="AD303" s="79">
        <f>SUBTOTAL(9,'Base de datos'!AU307,'Base de datos'!AW307,'Base de datos'!AZ307,'Base de datos'!BJ307,'Base de datos'!BL307)</f>
        <v>0</v>
      </c>
      <c r="AE303" s="79" t="b">
        <f t="shared" si="82"/>
        <v>0</v>
      </c>
      <c r="AF303" s="79">
        <f>SUBTOTAL(9,'Base de datos'!BB307,'Base de datos'!BP307)</f>
        <v>0</v>
      </c>
      <c r="AG303" s="79" t="b">
        <f t="shared" si="83"/>
        <v>0</v>
      </c>
      <c r="AH303" s="79">
        <f>Tabulación!B303+Tabulación!D303+Tabulación!F303+Tabulación!H303+Tabulación!J303+Tabulación!L303+Tabulación!N303+Tabulación!P303</f>
        <v>0</v>
      </c>
      <c r="AI303" s="79" t="b">
        <f t="shared" si="84"/>
        <v>0</v>
      </c>
    </row>
    <row r="304" spans="1:35" x14ac:dyDescent="0.2">
      <c r="A304" s="1" t="str">
        <f>'Base de datos'!A308</f>
        <v>CUESTIONARIO 302</v>
      </c>
      <c r="B304" s="82">
        <f xml:space="preserve"> SUBTOTAL(9,'Base de datos'!K308:N308)</f>
        <v>0</v>
      </c>
      <c r="C304" s="79" t="b">
        <f t="shared" si="68"/>
        <v>0</v>
      </c>
      <c r="D304" s="82">
        <f xml:space="preserve"> SUBTOTAL(9,'Base de datos'!O308:R308)</f>
        <v>0</v>
      </c>
      <c r="E304" s="79" t="b">
        <f t="shared" si="69"/>
        <v>0</v>
      </c>
      <c r="F304" s="82">
        <f xml:space="preserve"> SUBTOTAL(9,'Base de datos'!S308:X308)</f>
        <v>0</v>
      </c>
      <c r="G304" s="79" t="b">
        <f t="shared" si="70"/>
        <v>0</v>
      </c>
      <c r="H304" s="79">
        <f>SUBTOTAL(9,'Base de datos'!Y308:AB308)</f>
        <v>0</v>
      </c>
      <c r="I304" s="79" t="b">
        <f t="shared" si="71"/>
        <v>0</v>
      </c>
      <c r="J304" s="79">
        <f>SUBTOTAL(9,'Base de datos'!AC308:AH308)</f>
        <v>0</v>
      </c>
      <c r="K304" s="79" t="b">
        <f t="shared" si="72"/>
        <v>0</v>
      </c>
      <c r="L304" s="79">
        <f>SUBTOTAL(9,'Base de datos'!AI308:AM308)</f>
        <v>0</v>
      </c>
      <c r="M304" s="79" t="b">
        <f t="shared" si="73"/>
        <v>0</v>
      </c>
      <c r="N304" s="79">
        <f>SUBTOTAL(9,'Base de datos'!AN308:AR308)</f>
        <v>0</v>
      </c>
      <c r="O304" s="79" t="b">
        <f t="shared" si="74"/>
        <v>0</v>
      </c>
      <c r="P304" s="79">
        <f>SUBTOTAL(9,'Base de datos'!AS308:BP308)</f>
        <v>0</v>
      </c>
      <c r="Q304" s="79" t="b">
        <f t="shared" si="75"/>
        <v>0</v>
      </c>
      <c r="R304" s="79">
        <f>SUBTOTAL(9,'Base de datos'!AS308,'Base de datos'!AV308,'Base de datos'!BK308,'Base de datos'!BN308)</f>
        <v>0</v>
      </c>
      <c r="S304" s="79" t="b">
        <f t="shared" si="76"/>
        <v>0</v>
      </c>
      <c r="T304" s="79">
        <f>SUBTOTAL(9,'Base de datos'!AY308,'Base de datos'!BH308)</f>
        <v>0</v>
      </c>
      <c r="U304" s="79" t="b">
        <f t="shared" si="77"/>
        <v>0</v>
      </c>
      <c r="V304" s="79">
        <f>SUBTOTAL(9,'Base de datos'!BA308,'Base de datos'!BF308)</f>
        <v>0</v>
      </c>
      <c r="W304" s="79" t="b">
        <f t="shared" si="78"/>
        <v>0</v>
      </c>
      <c r="X304" s="79">
        <f>SUBTOTAL(9,'Base de datos'!AT308,'Base de datos'!BC308,'Base de datos'!BI308,'Base de datos'!BM308,'Base de datos'!BO308)</f>
        <v>0</v>
      </c>
      <c r="Y304" s="79" t="b">
        <f t="shared" si="79"/>
        <v>0</v>
      </c>
      <c r="Z304" s="79">
        <f>SUBTOTAL(9,'Base de datos'!AX308,'Base de datos'!BE308)</f>
        <v>0</v>
      </c>
      <c r="AA304" s="79" t="b">
        <f t="shared" si="80"/>
        <v>0</v>
      </c>
      <c r="AB304" s="79">
        <f>SUBTOTAL(9,'Base de datos'!BD308,'Base de datos'!BG308)</f>
        <v>0</v>
      </c>
      <c r="AC304" s="79" t="b">
        <f t="shared" si="81"/>
        <v>0</v>
      </c>
      <c r="AD304" s="79">
        <f>SUBTOTAL(9,'Base de datos'!AU308,'Base de datos'!AW308,'Base de datos'!AZ308,'Base de datos'!BJ308,'Base de datos'!BL308)</f>
        <v>0</v>
      </c>
      <c r="AE304" s="79" t="b">
        <f t="shared" si="82"/>
        <v>0</v>
      </c>
      <c r="AF304" s="79">
        <f>SUBTOTAL(9,'Base de datos'!BB308,'Base de datos'!BP308)</f>
        <v>0</v>
      </c>
      <c r="AG304" s="79" t="b">
        <f t="shared" si="83"/>
        <v>0</v>
      </c>
      <c r="AH304" s="79">
        <f>Tabulación!B304+Tabulación!D304+Tabulación!F304+Tabulación!H304+Tabulación!J304+Tabulación!L304+Tabulación!N304+Tabulación!P304</f>
        <v>0</v>
      </c>
      <c r="AI304" s="79" t="b">
        <f t="shared" si="84"/>
        <v>0</v>
      </c>
    </row>
    <row r="305" spans="1:35" x14ac:dyDescent="0.2">
      <c r="A305" s="1" t="str">
        <f>'Base de datos'!A309</f>
        <v>CUESTIONARIO 303</v>
      </c>
      <c r="B305" s="82">
        <f xml:space="preserve"> SUBTOTAL(9,'Base de datos'!K309:N309)</f>
        <v>0</v>
      </c>
      <c r="C305" s="79" t="b">
        <f t="shared" si="68"/>
        <v>0</v>
      </c>
      <c r="D305" s="82">
        <f xml:space="preserve"> SUBTOTAL(9,'Base de datos'!O309:R309)</f>
        <v>0</v>
      </c>
      <c r="E305" s="79" t="b">
        <f t="shared" si="69"/>
        <v>0</v>
      </c>
      <c r="F305" s="82">
        <f xml:space="preserve"> SUBTOTAL(9,'Base de datos'!S309:X309)</f>
        <v>0</v>
      </c>
      <c r="G305" s="79" t="b">
        <f t="shared" si="70"/>
        <v>0</v>
      </c>
      <c r="H305" s="79">
        <f>SUBTOTAL(9,'Base de datos'!Y309:AB309)</f>
        <v>0</v>
      </c>
      <c r="I305" s="79" t="b">
        <f t="shared" si="71"/>
        <v>0</v>
      </c>
      <c r="J305" s="79">
        <f>SUBTOTAL(9,'Base de datos'!AC309:AH309)</f>
        <v>0</v>
      </c>
      <c r="K305" s="79" t="b">
        <f t="shared" si="72"/>
        <v>0</v>
      </c>
      <c r="L305" s="79">
        <f>SUBTOTAL(9,'Base de datos'!AI309:AM309)</f>
        <v>0</v>
      </c>
      <c r="M305" s="79" t="b">
        <f t="shared" si="73"/>
        <v>0</v>
      </c>
      <c r="N305" s="79">
        <f>SUBTOTAL(9,'Base de datos'!AN309:AR309)</f>
        <v>0</v>
      </c>
      <c r="O305" s="79" t="b">
        <f t="shared" si="74"/>
        <v>0</v>
      </c>
      <c r="P305" s="79">
        <f>SUBTOTAL(9,'Base de datos'!AS309:BP309)</f>
        <v>0</v>
      </c>
      <c r="Q305" s="79" t="b">
        <f t="shared" si="75"/>
        <v>0</v>
      </c>
      <c r="R305" s="79">
        <f>SUBTOTAL(9,'Base de datos'!AS309,'Base de datos'!AV309,'Base de datos'!BK309,'Base de datos'!BN309)</f>
        <v>0</v>
      </c>
      <c r="S305" s="79" t="b">
        <f t="shared" si="76"/>
        <v>0</v>
      </c>
      <c r="T305" s="79">
        <f>SUBTOTAL(9,'Base de datos'!AY309,'Base de datos'!BH309)</f>
        <v>0</v>
      </c>
      <c r="U305" s="79" t="b">
        <f t="shared" si="77"/>
        <v>0</v>
      </c>
      <c r="V305" s="79">
        <f>SUBTOTAL(9,'Base de datos'!BA309,'Base de datos'!BF309)</f>
        <v>0</v>
      </c>
      <c r="W305" s="79" t="b">
        <f t="shared" si="78"/>
        <v>0</v>
      </c>
      <c r="X305" s="79">
        <f>SUBTOTAL(9,'Base de datos'!AT309,'Base de datos'!BC309,'Base de datos'!BI309,'Base de datos'!BM309,'Base de datos'!BO309)</f>
        <v>0</v>
      </c>
      <c r="Y305" s="79" t="b">
        <f t="shared" si="79"/>
        <v>0</v>
      </c>
      <c r="Z305" s="79">
        <f>SUBTOTAL(9,'Base de datos'!AX309,'Base de datos'!BE309)</f>
        <v>0</v>
      </c>
      <c r="AA305" s="79" t="b">
        <f t="shared" si="80"/>
        <v>0</v>
      </c>
      <c r="AB305" s="79">
        <f>SUBTOTAL(9,'Base de datos'!BD309,'Base de datos'!BG309)</f>
        <v>0</v>
      </c>
      <c r="AC305" s="79" t="b">
        <f t="shared" si="81"/>
        <v>0</v>
      </c>
      <c r="AD305" s="79">
        <f>SUBTOTAL(9,'Base de datos'!AU309,'Base de datos'!AW309,'Base de datos'!AZ309,'Base de datos'!BJ309,'Base de datos'!BL309)</f>
        <v>0</v>
      </c>
      <c r="AE305" s="79" t="b">
        <f t="shared" si="82"/>
        <v>0</v>
      </c>
      <c r="AF305" s="79">
        <f>SUBTOTAL(9,'Base de datos'!BB309,'Base de datos'!BP309)</f>
        <v>0</v>
      </c>
      <c r="AG305" s="79" t="b">
        <f t="shared" si="83"/>
        <v>0</v>
      </c>
      <c r="AH305" s="79">
        <f>Tabulación!B305+Tabulación!D305+Tabulación!F305+Tabulación!H305+Tabulación!J305+Tabulación!L305+Tabulación!N305+Tabulación!P305</f>
        <v>0</v>
      </c>
      <c r="AI305" s="79" t="b">
        <f t="shared" si="84"/>
        <v>0</v>
      </c>
    </row>
    <row r="306" spans="1:35" x14ac:dyDescent="0.2">
      <c r="A306" s="1" t="str">
        <f>'Base de datos'!A310</f>
        <v>CUESTIONARIO 304</v>
      </c>
      <c r="B306" s="82">
        <f xml:space="preserve"> SUBTOTAL(9,'Base de datos'!K310:N310)</f>
        <v>0</v>
      </c>
      <c r="C306" s="79" t="b">
        <f t="shared" si="68"/>
        <v>0</v>
      </c>
      <c r="D306" s="82">
        <f xml:space="preserve"> SUBTOTAL(9,'Base de datos'!O310:R310)</f>
        <v>0</v>
      </c>
      <c r="E306" s="79" t="b">
        <f t="shared" si="69"/>
        <v>0</v>
      </c>
      <c r="F306" s="82">
        <f xml:space="preserve"> SUBTOTAL(9,'Base de datos'!S310:X310)</f>
        <v>0</v>
      </c>
      <c r="G306" s="79" t="b">
        <f t="shared" si="70"/>
        <v>0</v>
      </c>
      <c r="H306" s="79">
        <f>SUBTOTAL(9,'Base de datos'!Y310:AB310)</f>
        <v>0</v>
      </c>
      <c r="I306" s="79" t="b">
        <f t="shared" si="71"/>
        <v>0</v>
      </c>
      <c r="J306" s="79">
        <f>SUBTOTAL(9,'Base de datos'!AC310:AH310)</f>
        <v>0</v>
      </c>
      <c r="K306" s="79" t="b">
        <f t="shared" si="72"/>
        <v>0</v>
      </c>
      <c r="L306" s="79">
        <f>SUBTOTAL(9,'Base de datos'!AI310:AM310)</f>
        <v>0</v>
      </c>
      <c r="M306" s="79" t="b">
        <f t="shared" si="73"/>
        <v>0</v>
      </c>
      <c r="N306" s="79">
        <f>SUBTOTAL(9,'Base de datos'!AN310:AR310)</f>
        <v>0</v>
      </c>
      <c r="O306" s="79" t="b">
        <f t="shared" si="74"/>
        <v>0</v>
      </c>
      <c r="P306" s="79">
        <f>SUBTOTAL(9,'Base de datos'!AS310:BP310)</f>
        <v>0</v>
      </c>
      <c r="Q306" s="79" t="b">
        <f t="shared" si="75"/>
        <v>0</v>
      </c>
      <c r="R306" s="79">
        <f>SUBTOTAL(9,'Base de datos'!AS310,'Base de datos'!AV310,'Base de datos'!BK310,'Base de datos'!BN310)</f>
        <v>0</v>
      </c>
      <c r="S306" s="79" t="b">
        <f t="shared" si="76"/>
        <v>0</v>
      </c>
      <c r="T306" s="79">
        <f>SUBTOTAL(9,'Base de datos'!AY310,'Base de datos'!BH310)</f>
        <v>0</v>
      </c>
      <c r="U306" s="79" t="b">
        <f t="shared" si="77"/>
        <v>0</v>
      </c>
      <c r="V306" s="79">
        <f>SUBTOTAL(9,'Base de datos'!BA310,'Base de datos'!BF310)</f>
        <v>0</v>
      </c>
      <c r="W306" s="79" t="b">
        <f t="shared" si="78"/>
        <v>0</v>
      </c>
      <c r="X306" s="79">
        <f>SUBTOTAL(9,'Base de datos'!AT310,'Base de datos'!BC310,'Base de datos'!BI310,'Base de datos'!BM310,'Base de datos'!BO310)</f>
        <v>0</v>
      </c>
      <c r="Y306" s="79" t="b">
        <f t="shared" si="79"/>
        <v>0</v>
      </c>
      <c r="Z306" s="79">
        <f>SUBTOTAL(9,'Base de datos'!AX310,'Base de datos'!BE310)</f>
        <v>0</v>
      </c>
      <c r="AA306" s="79" t="b">
        <f t="shared" si="80"/>
        <v>0</v>
      </c>
      <c r="AB306" s="79">
        <f>SUBTOTAL(9,'Base de datos'!BD310,'Base de datos'!BG310)</f>
        <v>0</v>
      </c>
      <c r="AC306" s="79" t="b">
        <f t="shared" si="81"/>
        <v>0</v>
      </c>
      <c r="AD306" s="79">
        <f>SUBTOTAL(9,'Base de datos'!AU310,'Base de datos'!AW310,'Base de datos'!AZ310,'Base de datos'!BJ310,'Base de datos'!BL310)</f>
        <v>0</v>
      </c>
      <c r="AE306" s="79" t="b">
        <f t="shared" si="82"/>
        <v>0</v>
      </c>
      <c r="AF306" s="79">
        <f>SUBTOTAL(9,'Base de datos'!BB310,'Base de datos'!BP310)</f>
        <v>0</v>
      </c>
      <c r="AG306" s="79" t="b">
        <f t="shared" si="83"/>
        <v>0</v>
      </c>
      <c r="AH306" s="79">
        <f>Tabulación!B306+Tabulación!D306+Tabulación!F306+Tabulación!H306+Tabulación!J306+Tabulación!L306+Tabulación!N306+Tabulación!P306</f>
        <v>0</v>
      </c>
      <c r="AI306" s="79" t="b">
        <f t="shared" si="84"/>
        <v>0</v>
      </c>
    </row>
    <row r="307" spans="1:35" x14ac:dyDescent="0.2">
      <c r="A307" s="1" t="str">
        <f>'Base de datos'!A311</f>
        <v>CUESTIONARIO 305</v>
      </c>
      <c r="B307" s="82">
        <f xml:space="preserve"> SUBTOTAL(9,'Base de datos'!K311:N311)</f>
        <v>0</v>
      </c>
      <c r="C307" s="79" t="b">
        <f t="shared" si="68"/>
        <v>0</v>
      </c>
      <c r="D307" s="82">
        <f xml:space="preserve"> SUBTOTAL(9,'Base de datos'!O311:R311)</f>
        <v>0</v>
      </c>
      <c r="E307" s="79" t="b">
        <f t="shared" si="69"/>
        <v>0</v>
      </c>
      <c r="F307" s="82">
        <f xml:space="preserve"> SUBTOTAL(9,'Base de datos'!S311:X311)</f>
        <v>0</v>
      </c>
      <c r="G307" s="79" t="b">
        <f t="shared" si="70"/>
        <v>0</v>
      </c>
      <c r="H307" s="79">
        <f>SUBTOTAL(9,'Base de datos'!Y311:AB311)</f>
        <v>0</v>
      </c>
      <c r="I307" s="79" t="b">
        <f t="shared" si="71"/>
        <v>0</v>
      </c>
      <c r="J307" s="79">
        <f>SUBTOTAL(9,'Base de datos'!AC311:AH311)</f>
        <v>0</v>
      </c>
      <c r="K307" s="79" t="b">
        <f t="shared" si="72"/>
        <v>0</v>
      </c>
      <c r="L307" s="79">
        <f>SUBTOTAL(9,'Base de datos'!AI311:AM311)</f>
        <v>0</v>
      </c>
      <c r="M307" s="79" t="b">
        <f t="shared" si="73"/>
        <v>0</v>
      </c>
      <c r="N307" s="79">
        <f>SUBTOTAL(9,'Base de datos'!AN311:AR311)</f>
        <v>0</v>
      </c>
      <c r="O307" s="79" t="b">
        <f t="shared" si="74"/>
        <v>0</v>
      </c>
      <c r="P307" s="79">
        <f>SUBTOTAL(9,'Base de datos'!AS311:BP311)</f>
        <v>0</v>
      </c>
      <c r="Q307" s="79" t="b">
        <f t="shared" si="75"/>
        <v>0</v>
      </c>
      <c r="R307" s="79">
        <f>SUBTOTAL(9,'Base de datos'!AS311,'Base de datos'!AV311,'Base de datos'!BK311,'Base de datos'!BN311)</f>
        <v>0</v>
      </c>
      <c r="S307" s="79" t="b">
        <f t="shared" si="76"/>
        <v>0</v>
      </c>
      <c r="T307" s="79">
        <f>SUBTOTAL(9,'Base de datos'!AY311,'Base de datos'!BH311)</f>
        <v>0</v>
      </c>
      <c r="U307" s="79" t="b">
        <f t="shared" si="77"/>
        <v>0</v>
      </c>
      <c r="V307" s="79">
        <f>SUBTOTAL(9,'Base de datos'!BA311,'Base de datos'!BF311)</f>
        <v>0</v>
      </c>
      <c r="W307" s="79" t="b">
        <f t="shared" si="78"/>
        <v>0</v>
      </c>
      <c r="X307" s="79">
        <f>SUBTOTAL(9,'Base de datos'!AT311,'Base de datos'!BC311,'Base de datos'!BI311,'Base de datos'!BM311,'Base de datos'!BO311)</f>
        <v>0</v>
      </c>
      <c r="Y307" s="79" t="b">
        <f t="shared" si="79"/>
        <v>0</v>
      </c>
      <c r="Z307" s="79">
        <f>SUBTOTAL(9,'Base de datos'!AX311,'Base de datos'!BE311)</f>
        <v>0</v>
      </c>
      <c r="AA307" s="79" t="b">
        <f t="shared" si="80"/>
        <v>0</v>
      </c>
      <c r="AB307" s="79">
        <f>SUBTOTAL(9,'Base de datos'!BD311,'Base de datos'!BG311)</f>
        <v>0</v>
      </c>
      <c r="AC307" s="79" t="b">
        <f t="shared" si="81"/>
        <v>0</v>
      </c>
      <c r="AD307" s="79">
        <f>SUBTOTAL(9,'Base de datos'!AU311,'Base de datos'!AW311,'Base de datos'!AZ311,'Base de datos'!BJ311,'Base de datos'!BL311)</f>
        <v>0</v>
      </c>
      <c r="AE307" s="79" t="b">
        <f t="shared" si="82"/>
        <v>0</v>
      </c>
      <c r="AF307" s="79">
        <f>SUBTOTAL(9,'Base de datos'!BB311,'Base de datos'!BP311)</f>
        <v>0</v>
      </c>
      <c r="AG307" s="79" t="b">
        <f t="shared" si="83"/>
        <v>0</v>
      </c>
      <c r="AH307" s="79">
        <f>Tabulación!B307+Tabulación!D307+Tabulación!F307+Tabulación!H307+Tabulación!J307+Tabulación!L307+Tabulación!N307+Tabulación!P307</f>
        <v>0</v>
      </c>
      <c r="AI307" s="79" t="b">
        <f t="shared" si="84"/>
        <v>0</v>
      </c>
    </row>
    <row r="308" spans="1:35" x14ac:dyDescent="0.2">
      <c r="A308" s="1" t="str">
        <f>'Base de datos'!A312</f>
        <v>CUESTIONARIO 306</v>
      </c>
      <c r="B308" s="82">
        <f xml:space="preserve"> SUBTOTAL(9,'Base de datos'!K312:N312)</f>
        <v>0</v>
      </c>
      <c r="C308" s="79" t="b">
        <f t="shared" si="68"/>
        <v>0</v>
      </c>
      <c r="D308" s="82">
        <f xml:space="preserve"> SUBTOTAL(9,'Base de datos'!O312:R312)</f>
        <v>0</v>
      </c>
      <c r="E308" s="79" t="b">
        <f t="shared" si="69"/>
        <v>0</v>
      </c>
      <c r="F308" s="82">
        <f xml:space="preserve"> SUBTOTAL(9,'Base de datos'!S312:X312)</f>
        <v>0</v>
      </c>
      <c r="G308" s="79" t="b">
        <f t="shared" si="70"/>
        <v>0</v>
      </c>
      <c r="H308" s="79">
        <f>SUBTOTAL(9,'Base de datos'!Y312:AB312)</f>
        <v>0</v>
      </c>
      <c r="I308" s="79" t="b">
        <f t="shared" si="71"/>
        <v>0</v>
      </c>
      <c r="J308" s="79">
        <f>SUBTOTAL(9,'Base de datos'!AC312:AH312)</f>
        <v>0</v>
      </c>
      <c r="K308" s="79" t="b">
        <f t="shared" si="72"/>
        <v>0</v>
      </c>
      <c r="L308" s="79">
        <f>SUBTOTAL(9,'Base de datos'!AI312:AM312)</f>
        <v>0</v>
      </c>
      <c r="M308" s="79" t="b">
        <f t="shared" si="73"/>
        <v>0</v>
      </c>
      <c r="N308" s="79">
        <f>SUBTOTAL(9,'Base de datos'!AN312:AR312)</f>
        <v>0</v>
      </c>
      <c r="O308" s="79" t="b">
        <f t="shared" si="74"/>
        <v>0</v>
      </c>
      <c r="P308" s="79">
        <f>SUBTOTAL(9,'Base de datos'!AS312:BP312)</f>
        <v>0</v>
      </c>
      <c r="Q308" s="79" t="b">
        <f t="shared" si="75"/>
        <v>0</v>
      </c>
      <c r="R308" s="79">
        <f>SUBTOTAL(9,'Base de datos'!AS312,'Base de datos'!AV312,'Base de datos'!BK312,'Base de datos'!BN312)</f>
        <v>0</v>
      </c>
      <c r="S308" s="79" t="b">
        <f t="shared" si="76"/>
        <v>0</v>
      </c>
      <c r="T308" s="79">
        <f>SUBTOTAL(9,'Base de datos'!AY312,'Base de datos'!BH312)</f>
        <v>0</v>
      </c>
      <c r="U308" s="79" t="b">
        <f t="shared" si="77"/>
        <v>0</v>
      </c>
      <c r="V308" s="79">
        <f>SUBTOTAL(9,'Base de datos'!BA312,'Base de datos'!BF312)</f>
        <v>0</v>
      </c>
      <c r="W308" s="79" t="b">
        <f t="shared" si="78"/>
        <v>0</v>
      </c>
      <c r="X308" s="79">
        <f>SUBTOTAL(9,'Base de datos'!AT312,'Base de datos'!BC312,'Base de datos'!BI312,'Base de datos'!BM312,'Base de datos'!BO312)</f>
        <v>0</v>
      </c>
      <c r="Y308" s="79" t="b">
        <f t="shared" si="79"/>
        <v>0</v>
      </c>
      <c r="Z308" s="79">
        <f>SUBTOTAL(9,'Base de datos'!AX312,'Base de datos'!BE312)</f>
        <v>0</v>
      </c>
      <c r="AA308" s="79" t="b">
        <f t="shared" si="80"/>
        <v>0</v>
      </c>
      <c r="AB308" s="79">
        <f>SUBTOTAL(9,'Base de datos'!BD312,'Base de datos'!BG312)</f>
        <v>0</v>
      </c>
      <c r="AC308" s="79" t="b">
        <f t="shared" si="81"/>
        <v>0</v>
      </c>
      <c r="AD308" s="79">
        <f>SUBTOTAL(9,'Base de datos'!AU312,'Base de datos'!AW312,'Base de datos'!AZ312,'Base de datos'!BJ312,'Base de datos'!BL312)</f>
        <v>0</v>
      </c>
      <c r="AE308" s="79" t="b">
        <f t="shared" si="82"/>
        <v>0</v>
      </c>
      <c r="AF308" s="79">
        <f>SUBTOTAL(9,'Base de datos'!BB312,'Base de datos'!BP312)</f>
        <v>0</v>
      </c>
      <c r="AG308" s="79" t="b">
        <f t="shared" si="83"/>
        <v>0</v>
      </c>
      <c r="AH308" s="79">
        <f>Tabulación!B308+Tabulación!D308+Tabulación!F308+Tabulación!H308+Tabulación!J308+Tabulación!L308+Tabulación!N308+Tabulación!P308</f>
        <v>0</v>
      </c>
      <c r="AI308" s="79" t="b">
        <f t="shared" si="84"/>
        <v>0</v>
      </c>
    </row>
    <row r="309" spans="1:35" x14ac:dyDescent="0.2">
      <c r="A309" s="1" t="str">
        <f>'Base de datos'!A313</f>
        <v>CUESTIONARIO 307</v>
      </c>
      <c r="B309" s="82">
        <f xml:space="preserve"> SUBTOTAL(9,'Base de datos'!K313:N313)</f>
        <v>0</v>
      </c>
      <c r="C309" s="79" t="b">
        <f t="shared" si="68"/>
        <v>0</v>
      </c>
      <c r="D309" s="82">
        <f xml:space="preserve"> SUBTOTAL(9,'Base de datos'!O313:R313)</f>
        <v>0</v>
      </c>
      <c r="E309" s="79" t="b">
        <f t="shared" si="69"/>
        <v>0</v>
      </c>
      <c r="F309" s="82">
        <f xml:space="preserve"> SUBTOTAL(9,'Base de datos'!S313:X313)</f>
        <v>0</v>
      </c>
      <c r="G309" s="79" t="b">
        <f t="shared" si="70"/>
        <v>0</v>
      </c>
      <c r="H309" s="79">
        <f>SUBTOTAL(9,'Base de datos'!Y313:AB313)</f>
        <v>0</v>
      </c>
      <c r="I309" s="79" t="b">
        <f t="shared" si="71"/>
        <v>0</v>
      </c>
      <c r="J309" s="79">
        <f>SUBTOTAL(9,'Base de datos'!AC313:AH313)</f>
        <v>0</v>
      </c>
      <c r="K309" s="79" t="b">
        <f t="shared" si="72"/>
        <v>0</v>
      </c>
      <c r="L309" s="79">
        <f>SUBTOTAL(9,'Base de datos'!AI313:AM313)</f>
        <v>0</v>
      </c>
      <c r="M309" s="79" t="b">
        <f t="shared" si="73"/>
        <v>0</v>
      </c>
      <c r="N309" s="79">
        <f>SUBTOTAL(9,'Base de datos'!AN313:AR313)</f>
        <v>0</v>
      </c>
      <c r="O309" s="79" t="b">
        <f t="shared" si="74"/>
        <v>0</v>
      </c>
      <c r="P309" s="79">
        <f>SUBTOTAL(9,'Base de datos'!AS313:BP313)</f>
        <v>0</v>
      </c>
      <c r="Q309" s="79" t="b">
        <f t="shared" si="75"/>
        <v>0</v>
      </c>
      <c r="R309" s="79">
        <f>SUBTOTAL(9,'Base de datos'!AS313,'Base de datos'!AV313,'Base de datos'!BK313,'Base de datos'!BN313)</f>
        <v>0</v>
      </c>
      <c r="S309" s="79" t="b">
        <f t="shared" si="76"/>
        <v>0</v>
      </c>
      <c r="T309" s="79">
        <f>SUBTOTAL(9,'Base de datos'!AY313,'Base de datos'!BH313)</f>
        <v>0</v>
      </c>
      <c r="U309" s="79" t="b">
        <f t="shared" si="77"/>
        <v>0</v>
      </c>
      <c r="V309" s="79">
        <f>SUBTOTAL(9,'Base de datos'!BA313,'Base de datos'!BF313)</f>
        <v>0</v>
      </c>
      <c r="W309" s="79" t="b">
        <f t="shared" si="78"/>
        <v>0</v>
      </c>
      <c r="X309" s="79">
        <f>SUBTOTAL(9,'Base de datos'!AT313,'Base de datos'!BC313,'Base de datos'!BI313,'Base de datos'!BM313,'Base de datos'!BO313)</f>
        <v>0</v>
      </c>
      <c r="Y309" s="79" t="b">
        <f t="shared" si="79"/>
        <v>0</v>
      </c>
      <c r="Z309" s="79">
        <f>SUBTOTAL(9,'Base de datos'!AX313,'Base de datos'!BE313)</f>
        <v>0</v>
      </c>
      <c r="AA309" s="79" t="b">
        <f t="shared" si="80"/>
        <v>0</v>
      </c>
      <c r="AB309" s="79">
        <f>SUBTOTAL(9,'Base de datos'!BD313,'Base de datos'!BG313)</f>
        <v>0</v>
      </c>
      <c r="AC309" s="79" t="b">
        <f t="shared" si="81"/>
        <v>0</v>
      </c>
      <c r="AD309" s="79">
        <f>SUBTOTAL(9,'Base de datos'!AU313,'Base de datos'!AW313,'Base de datos'!AZ313,'Base de datos'!BJ313,'Base de datos'!BL313)</f>
        <v>0</v>
      </c>
      <c r="AE309" s="79" t="b">
        <f t="shared" si="82"/>
        <v>0</v>
      </c>
      <c r="AF309" s="79">
        <f>SUBTOTAL(9,'Base de datos'!BB313,'Base de datos'!BP313)</f>
        <v>0</v>
      </c>
      <c r="AG309" s="79" t="b">
        <f t="shared" si="83"/>
        <v>0</v>
      </c>
      <c r="AH309" s="79">
        <f>Tabulación!B309+Tabulación!D309+Tabulación!F309+Tabulación!H309+Tabulación!J309+Tabulación!L309+Tabulación!N309+Tabulación!P309</f>
        <v>0</v>
      </c>
      <c r="AI309" s="79" t="b">
        <f t="shared" si="84"/>
        <v>0</v>
      </c>
    </row>
    <row r="310" spans="1:35" x14ac:dyDescent="0.2">
      <c r="A310" s="1" t="str">
        <f>'Base de datos'!A314</f>
        <v>CUESTIONARIO 308</v>
      </c>
      <c r="B310" s="82">
        <f xml:space="preserve"> SUBTOTAL(9,'Base de datos'!K314:N314)</f>
        <v>0</v>
      </c>
      <c r="C310" s="79" t="b">
        <f t="shared" si="68"/>
        <v>0</v>
      </c>
      <c r="D310" s="82">
        <f xml:space="preserve"> SUBTOTAL(9,'Base de datos'!O314:R314)</f>
        <v>0</v>
      </c>
      <c r="E310" s="79" t="b">
        <f t="shared" si="69"/>
        <v>0</v>
      </c>
      <c r="F310" s="82">
        <f xml:space="preserve"> SUBTOTAL(9,'Base de datos'!S314:X314)</f>
        <v>0</v>
      </c>
      <c r="G310" s="79" t="b">
        <f t="shared" si="70"/>
        <v>0</v>
      </c>
      <c r="H310" s="79">
        <f>SUBTOTAL(9,'Base de datos'!Y314:AB314)</f>
        <v>0</v>
      </c>
      <c r="I310" s="79" t="b">
        <f t="shared" si="71"/>
        <v>0</v>
      </c>
      <c r="J310" s="79">
        <f>SUBTOTAL(9,'Base de datos'!AC314:AH314)</f>
        <v>0</v>
      </c>
      <c r="K310" s="79" t="b">
        <f t="shared" si="72"/>
        <v>0</v>
      </c>
      <c r="L310" s="79">
        <f>SUBTOTAL(9,'Base de datos'!AI314:AM314)</f>
        <v>0</v>
      </c>
      <c r="M310" s="79" t="b">
        <f t="shared" si="73"/>
        <v>0</v>
      </c>
      <c r="N310" s="79">
        <f>SUBTOTAL(9,'Base de datos'!AN314:AR314)</f>
        <v>0</v>
      </c>
      <c r="O310" s="79" t="b">
        <f t="shared" si="74"/>
        <v>0</v>
      </c>
      <c r="P310" s="79">
        <f>SUBTOTAL(9,'Base de datos'!AS314:BP314)</f>
        <v>0</v>
      </c>
      <c r="Q310" s="79" t="b">
        <f t="shared" si="75"/>
        <v>0</v>
      </c>
      <c r="R310" s="79">
        <f>SUBTOTAL(9,'Base de datos'!AS314,'Base de datos'!AV314,'Base de datos'!BK314,'Base de datos'!BN314)</f>
        <v>0</v>
      </c>
      <c r="S310" s="79" t="b">
        <f t="shared" si="76"/>
        <v>0</v>
      </c>
      <c r="T310" s="79">
        <f>SUBTOTAL(9,'Base de datos'!AY314,'Base de datos'!BH314)</f>
        <v>0</v>
      </c>
      <c r="U310" s="79" t="b">
        <f t="shared" si="77"/>
        <v>0</v>
      </c>
      <c r="V310" s="79">
        <f>SUBTOTAL(9,'Base de datos'!BA314,'Base de datos'!BF314)</f>
        <v>0</v>
      </c>
      <c r="W310" s="79" t="b">
        <f t="shared" si="78"/>
        <v>0</v>
      </c>
      <c r="X310" s="79">
        <f>SUBTOTAL(9,'Base de datos'!AT314,'Base de datos'!BC314,'Base de datos'!BI314,'Base de datos'!BM314,'Base de datos'!BO314)</f>
        <v>0</v>
      </c>
      <c r="Y310" s="79" t="b">
        <f t="shared" si="79"/>
        <v>0</v>
      </c>
      <c r="Z310" s="79">
        <f>SUBTOTAL(9,'Base de datos'!AX314,'Base de datos'!BE314)</f>
        <v>0</v>
      </c>
      <c r="AA310" s="79" t="b">
        <f t="shared" si="80"/>
        <v>0</v>
      </c>
      <c r="AB310" s="79">
        <f>SUBTOTAL(9,'Base de datos'!BD314,'Base de datos'!BG314)</f>
        <v>0</v>
      </c>
      <c r="AC310" s="79" t="b">
        <f t="shared" si="81"/>
        <v>0</v>
      </c>
      <c r="AD310" s="79">
        <f>SUBTOTAL(9,'Base de datos'!AU314,'Base de datos'!AW314,'Base de datos'!AZ314,'Base de datos'!BJ314,'Base de datos'!BL314)</f>
        <v>0</v>
      </c>
      <c r="AE310" s="79" t="b">
        <f t="shared" si="82"/>
        <v>0</v>
      </c>
      <c r="AF310" s="79">
        <f>SUBTOTAL(9,'Base de datos'!BB314,'Base de datos'!BP314)</f>
        <v>0</v>
      </c>
      <c r="AG310" s="79" t="b">
        <f t="shared" si="83"/>
        <v>0</v>
      </c>
      <c r="AH310" s="79">
        <f>Tabulación!B310+Tabulación!D310+Tabulación!F310+Tabulación!H310+Tabulación!J310+Tabulación!L310+Tabulación!N310+Tabulación!P310</f>
        <v>0</v>
      </c>
      <c r="AI310" s="79" t="b">
        <f t="shared" si="84"/>
        <v>0</v>
      </c>
    </row>
    <row r="311" spans="1:35" x14ac:dyDescent="0.2">
      <c r="A311" s="1" t="str">
        <f>'Base de datos'!A315</f>
        <v>CUESTIONARIO 309</v>
      </c>
      <c r="B311" s="82">
        <f xml:space="preserve"> SUBTOTAL(9,'Base de datos'!K315:N315)</f>
        <v>0</v>
      </c>
      <c r="C311" s="79" t="b">
        <f t="shared" si="68"/>
        <v>0</v>
      </c>
      <c r="D311" s="82">
        <f xml:space="preserve"> SUBTOTAL(9,'Base de datos'!O315:R315)</f>
        <v>0</v>
      </c>
      <c r="E311" s="79" t="b">
        <f t="shared" si="69"/>
        <v>0</v>
      </c>
      <c r="F311" s="82">
        <f xml:space="preserve"> SUBTOTAL(9,'Base de datos'!S315:X315)</f>
        <v>0</v>
      </c>
      <c r="G311" s="79" t="b">
        <f t="shared" si="70"/>
        <v>0</v>
      </c>
      <c r="H311" s="79">
        <f>SUBTOTAL(9,'Base de datos'!Y315:AB315)</f>
        <v>0</v>
      </c>
      <c r="I311" s="79" t="b">
        <f t="shared" si="71"/>
        <v>0</v>
      </c>
      <c r="J311" s="79">
        <f>SUBTOTAL(9,'Base de datos'!AC315:AH315)</f>
        <v>0</v>
      </c>
      <c r="K311" s="79" t="b">
        <f t="shared" si="72"/>
        <v>0</v>
      </c>
      <c r="L311" s="79">
        <f>SUBTOTAL(9,'Base de datos'!AI315:AM315)</f>
        <v>0</v>
      </c>
      <c r="M311" s="79" t="b">
        <f t="shared" si="73"/>
        <v>0</v>
      </c>
      <c r="N311" s="79">
        <f>SUBTOTAL(9,'Base de datos'!AN315:AR315)</f>
        <v>0</v>
      </c>
      <c r="O311" s="79" t="b">
        <f t="shared" si="74"/>
        <v>0</v>
      </c>
      <c r="P311" s="79">
        <f>SUBTOTAL(9,'Base de datos'!AS315:BP315)</f>
        <v>0</v>
      </c>
      <c r="Q311" s="79" t="b">
        <f t="shared" si="75"/>
        <v>0</v>
      </c>
      <c r="R311" s="79">
        <f>SUBTOTAL(9,'Base de datos'!AS315,'Base de datos'!AV315,'Base de datos'!BK315,'Base de datos'!BN315)</f>
        <v>0</v>
      </c>
      <c r="S311" s="79" t="b">
        <f t="shared" si="76"/>
        <v>0</v>
      </c>
      <c r="T311" s="79">
        <f>SUBTOTAL(9,'Base de datos'!AY315,'Base de datos'!BH315)</f>
        <v>0</v>
      </c>
      <c r="U311" s="79" t="b">
        <f t="shared" si="77"/>
        <v>0</v>
      </c>
      <c r="V311" s="79">
        <f>SUBTOTAL(9,'Base de datos'!BA315,'Base de datos'!BF315)</f>
        <v>0</v>
      </c>
      <c r="W311" s="79" t="b">
        <f t="shared" si="78"/>
        <v>0</v>
      </c>
      <c r="X311" s="79">
        <f>SUBTOTAL(9,'Base de datos'!AT315,'Base de datos'!BC315,'Base de datos'!BI315,'Base de datos'!BM315,'Base de datos'!BO315)</f>
        <v>0</v>
      </c>
      <c r="Y311" s="79" t="b">
        <f t="shared" si="79"/>
        <v>0</v>
      </c>
      <c r="Z311" s="79">
        <f>SUBTOTAL(9,'Base de datos'!AX315,'Base de datos'!BE315)</f>
        <v>0</v>
      </c>
      <c r="AA311" s="79" t="b">
        <f t="shared" si="80"/>
        <v>0</v>
      </c>
      <c r="AB311" s="79">
        <f>SUBTOTAL(9,'Base de datos'!BD315,'Base de datos'!BG315)</f>
        <v>0</v>
      </c>
      <c r="AC311" s="79" t="b">
        <f t="shared" si="81"/>
        <v>0</v>
      </c>
      <c r="AD311" s="79">
        <f>SUBTOTAL(9,'Base de datos'!AU315,'Base de datos'!AW315,'Base de datos'!AZ315,'Base de datos'!BJ315,'Base de datos'!BL315)</f>
        <v>0</v>
      </c>
      <c r="AE311" s="79" t="b">
        <f t="shared" si="82"/>
        <v>0</v>
      </c>
      <c r="AF311" s="79">
        <f>SUBTOTAL(9,'Base de datos'!BB315,'Base de datos'!BP315)</f>
        <v>0</v>
      </c>
      <c r="AG311" s="79" t="b">
        <f t="shared" si="83"/>
        <v>0</v>
      </c>
      <c r="AH311" s="79">
        <f>Tabulación!B311+Tabulación!D311+Tabulación!F311+Tabulación!H311+Tabulación!J311+Tabulación!L311+Tabulación!N311+Tabulación!P311</f>
        <v>0</v>
      </c>
      <c r="AI311" s="79" t="b">
        <f t="shared" si="84"/>
        <v>0</v>
      </c>
    </row>
    <row r="312" spans="1:35" x14ac:dyDescent="0.2">
      <c r="A312" s="1" t="str">
        <f>'Base de datos'!A316</f>
        <v>CUESTIONARIO 310</v>
      </c>
      <c r="B312" s="82">
        <f xml:space="preserve"> SUBTOTAL(9,'Base de datos'!K316:N316)</f>
        <v>0</v>
      </c>
      <c r="C312" s="79" t="b">
        <f t="shared" si="68"/>
        <v>0</v>
      </c>
      <c r="D312" s="82">
        <f xml:space="preserve"> SUBTOTAL(9,'Base de datos'!O316:R316)</f>
        <v>0</v>
      </c>
      <c r="E312" s="79" t="b">
        <f t="shared" si="69"/>
        <v>0</v>
      </c>
      <c r="F312" s="82">
        <f xml:space="preserve"> SUBTOTAL(9,'Base de datos'!S316:X316)</f>
        <v>0</v>
      </c>
      <c r="G312" s="79" t="b">
        <f t="shared" si="70"/>
        <v>0</v>
      </c>
      <c r="H312" s="79">
        <f>SUBTOTAL(9,'Base de datos'!Y316:AB316)</f>
        <v>0</v>
      </c>
      <c r="I312" s="79" t="b">
        <f t="shared" si="71"/>
        <v>0</v>
      </c>
      <c r="J312" s="79">
        <f>SUBTOTAL(9,'Base de datos'!AC316:AH316)</f>
        <v>0</v>
      </c>
      <c r="K312" s="79" t="b">
        <f t="shared" si="72"/>
        <v>0</v>
      </c>
      <c r="L312" s="79">
        <f>SUBTOTAL(9,'Base de datos'!AI316:AM316)</f>
        <v>0</v>
      </c>
      <c r="M312" s="79" t="b">
        <f t="shared" si="73"/>
        <v>0</v>
      </c>
      <c r="N312" s="79">
        <f>SUBTOTAL(9,'Base de datos'!AN316:AR316)</f>
        <v>0</v>
      </c>
      <c r="O312" s="79" t="b">
        <f t="shared" si="74"/>
        <v>0</v>
      </c>
      <c r="P312" s="79">
        <f>SUBTOTAL(9,'Base de datos'!AS316:BP316)</f>
        <v>0</v>
      </c>
      <c r="Q312" s="79" t="b">
        <f t="shared" si="75"/>
        <v>0</v>
      </c>
      <c r="R312" s="79">
        <f>SUBTOTAL(9,'Base de datos'!AS316,'Base de datos'!AV316,'Base de datos'!BK316,'Base de datos'!BN316)</f>
        <v>0</v>
      </c>
      <c r="S312" s="79" t="b">
        <f t="shared" si="76"/>
        <v>0</v>
      </c>
      <c r="T312" s="79">
        <f>SUBTOTAL(9,'Base de datos'!AY316,'Base de datos'!BH316)</f>
        <v>0</v>
      </c>
      <c r="U312" s="79" t="b">
        <f t="shared" si="77"/>
        <v>0</v>
      </c>
      <c r="V312" s="79">
        <f>SUBTOTAL(9,'Base de datos'!BA316,'Base de datos'!BF316)</f>
        <v>0</v>
      </c>
      <c r="W312" s="79" t="b">
        <f t="shared" si="78"/>
        <v>0</v>
      </c>
      <c r="X312" s="79">
        <f>SUBTOTAL(9,'Base de datos'!AT316,'Base de datos'!BC316,'Base de datos'!BI316,'Base de datos'!BM316,'Base de datos'!BO316)</f>
        <v>0</v>
      </c>
      <c r="Y312" s="79" t="b">
        <f t="shared" si="79"/>
        <v>0</v>
      </c>
      <c r="Z312" s="79">
        <f>SUBTOTAL(9,'Base de datos'!AX316,'Base de datos'!BE316)</f>
        <v>0</v>
      </c>
      <c r="AA312" s="79" t="b">
        <f t="shared" si="80"/>
        <v>0</v>
      </c>
      <c r="AB312" s="79">
        <f>SUBTOTAL(9,'Base de datos'!BD316,'Base de datos'!BG316)</f>
        <v>0</v>
      </c>
      <c r="AC312" s="79" t="b">
        <f t="shared" si="81"/>
        <v>0</v>
      </c>
      <c r="AD312" s="79">
        <f>SUBTOTAL(9,'Base de datos'!AU316,'Base de datos'!AW316,'Base de datos'!AZ316,'Base de datos'!BJ316,'Base de datos'!BL316)</f>
        <v>0</v>
      </c>
      <c r="AE312" s="79" t="b">
        <f t="shared" si="82"/>
        <v>0</v>
      </c>
      <c r="AF312" s="79">
        <f>SUBTOTAL(9,'Base de datos'!BB316,'Base de datos'!BP316)</f>
        <v>0</v>
      </c>
      <c r="AG312" s="79" t="b">
        <f t="shared" si="83"/>
        <v>0</v>
      </c>
      <c r="AH312" s="79">
        <f>Tabulación!B312+Tabulación!D312+Tabulación!F312+Tabulación!H312+Tabulación!J312+Tabulación!L312+Tabulación!N312+Tabulación!P312</f>
        <v>0</v>
      </c>
      <c r="AI312" s="79" t="b">
        <f t="shared" si="84"/>
        <v>0</v>
      </c>
    </row>
    <row r="313" spans="1:35" x14ac:dyDescent="0.2">
      <c r="A313" s="1" t="str">
        <f>'Base de datos'!A317</f>
        <v>CUESTIONARIO 311</v>
      </c>
      <c r="B313" s="82">
        <f xml:space="preserve"> SUBTOTAL(9,'Base de datos'!K317:N317)</f>
        <v>0</v>
      </c>
      <c r="C313" s="79" t="b">
        <f t="shared" si="68"/>
        <v>0</v>
      </c>
      <c r="D313" s="82">
        <f xml:space="preserve"> SUBTOTAL(9,'Base de datos'!O317:R317)</f>
        <v>0</v>
      </c>
      <c r="E313" s="79" t="b">
        <f t="shared" si="69"/>
        <v>0</v>
      </c>
      <c r="F313" s="82">
        <f xml:space="preserve"> SUBTOTAL(9,'Base de datos'!S317:X317)</f>
        <v>0</v>
      </c>
      <c r="G313" s="79" t="b">
        <f t="shared" si="70"/>
        <v>0</v>
      </c>
      <c r="H313" s="79">
        <f>SUBTOTAL(9,'Base de datos'!Y317:AB317)</f>
        <v>0</v>
      </c>
      <c r="I313" s="79" t="b">
        <f t="shared" si="71"/>
        <v>0</v>
      </c>
      <c r="J313" s="79">
        <f>SUBTOTAL(9,'Base de datos'!AC317:AH317)</f>
        <v>0</v>
      </c>
      <c r="K313" s="79" t="b">
        <f t="shared" si="72"/>
        <v>0</v>
      </c>
      <c r="L313" s="79">
        <f>SUBTOTAL(9,'Base de datos'!AI317:AM317)</f>
        <v>0</v>
      </c>
      <c r="M313" s="79" t="b">
        <f t="shared" si="73"/>
        <v>0</v>
      </c>
      <c r="N313" s="79">
        <f>SUBTOTAL(9,'Base de datos'!AN317:AR317)</f>
        <v>0</v>
      </c>
      <c r="O313" s="79" t="b">
        <f t="shared" si="74"/>
        <v>0</v>
      </c>
      <c r="P313" s="79">
        <f>SUBTOTAL(9,'Base de datos'!AS317:BP317)</f>
        <v>0</v>
      </c>
      <c r="Q313" s="79" t="b">
        <f t="shared" si="75"/>
        <v>0</v>
      </c>
      <c r="R313" s="79">
        <f>SUBTOTAL(9,'Base de datos'!AS317,'Base de datos'!AV317,'Base de datos'!BK317,'Base de datos'!BN317)</f>
        <v>0</v>
      </c>
      <c r="S313" s="79" t="b">
        <f t="shared" si="76"/>
        <v>0</v>
      </c>
      <c r="T313" s="79">
        <f>SUBTOTAL(9,'Base de datos'!AY317,'Base de datos'!BH317)</f>
        <v>0</v>
      </c>
      <c r="U313" s="79" t="b">
        <f t="shared" si="77"/>
        <v>0</v>
      </c>
      <c r="V313" s="79">
        <f>SUBTOTAL(9,'Base de datos'!BA317,'Base de datos'!BF317)</f>
        <v>0</v>
      </c>
      <c r="W313" s="79" t="b">
        <f t="shared" si="78"/>
        <v>0</v>
      </c>
      <c r="X313" s="79">
        <f>SUBTOTAL(9,'Base de datos'!AT317,'Base de datos'!BC317,'Base de datos'!BI317,'Base de datos'!BM317,'Base de datos'!BO317)</f>
        <v>0</v>
      </c>
      <c r="Y313" s="79" t="b">
        <f t="shared" si="79"/>
        <v>0</v>
      </c>
      <c r="Z313" s="79">
        <f>SUBTOTAL(9,'Base de datos'!AX317,'Base de datos'!BE317)</f>
        <v>0</v>
      </c>
      <c r="AA313" s="79" t="b">
        <f t="shared" si="80"/>
        <v>0</v>
      </c>
      <c r="AB313" s="79">
        <f>SUBTOTAL(9,'Base de datos'!BD317,'Base de datos'!BG317)</f>
        <v>0</v>
      </c>
      <c r="AC313" s="79" t="b">
        <f t="shared" si="81"/>
        <v>0</v>
      </c>
      <c r="AD313" s="79">
        <f>SUBTOTAL(9,'Base de datos'!AU317,'Base de datos'!AW317,'Base de datos'!AZ317,'Base de datos'!BJ317,'Base de datos'!BL317)</f>
        <v>0</v>
      </c>
      <c r="AE313" s="79" t="b">
        <f t="shared" si="82"/>
        <v>0</v>
      </c>
      <c r="AF313" s="79">
        <f>SUBTOTAL(9,'Base de datos'!BB317,'Base de datos'!BP317)</f>
        <v>0</v>
      </c>
      <c r="AG313" s="79" t="b">
        <f t="shared" si="83"/>
        <v>0</v>
      </c>
      <c r="AH313" s="79">
        <f>Tabulación!B313+Tabulación!D313+Tabulación!F313+Tabulación!H313+Tabulación!J313+Tabulación!L313+Tabulación!N313+Tabulación!P313</f>
        <v>0</v>
      </c>
      <c r="AI313" s="79" t="b">
        <f t="shared" si="84"/>
        <v>0</v>
      </c>
    </row>
    <row r="314" spans="1:35" x14ac:dyDescent="0.2">
      <c r="A314" s="1" t="str">
        <f>'Base de datos'!A318</f>
        <v>CUESTIONARIO 312</v>
      </c>
      <c r="B314" s="82">
        <f xml:space="preserve"> SUBTOTAL(9,'Base de datos'!K318:N318)</f>
        <v>0</v>
      </c>
      <c r="C314" s="79" t="b">
        <f t="shared" si="68"/>
        <v>0</v>
      </c>
      <c r="D314" s="82">
        <f xml:space="preserve"> SUBTOTAL(9,'Base de datos'!O318:R318)</f>
        <v>0</v>
      </c>
      <c r="E314" s="79" t="b">
        <f t="shared" si="69"/>
        <v>0</v>
      </c>
      <c r="F314" s="82">
        <f xml:space="preserve"> SUBTOTAL(9,'Base de datos'!S318:X318)</f>
        <v>0</v>
      </c>
      <c r="G314" s="79" t="b">
        <f t="shared" si="70"/>
        <v>0</v>
      </c>
      <c r="H314" s="79">
        <f>SUBTOTAL(9,'Base de datos'!Y318:AB318)</f>
        <v>0</v>
      </c>
      <c r="I314" s="79" t="b">
        <f t="shared" si="71"/>
        <v>0</v>
      </c>
      <c r="J314" s="79">
        <f>SUBTOTAL(9,'Base de datos'!AC318:AH318)</f>
        <v>0</v>
      </c>
      <c r="K314" s="79" t="b">
        <f t="shared" si="72"/>
        <v>0</v>
      </c>
      <c r="L314" s="79">
        <f>SUBTOTAL(9,'Base de datos'!AI318:AM318)</f>
        <v>0</v>
      </c>
      <c r="M314" s="79" t="b">
        <f t="shared" si="73"/>
        <v>0</v>
      </c>
      <c r="N314" s="79">
        <f>SUBTOTAL(9,'Base de datos'!AN318:AR318)</f>
        <v>0</v>
      </c>
      <c r="O314" s="79" t="b">
        <f t="shared" si="74"/>
        <v>0</v>
      </c>
      <c r="P314" s="79">
        <f>SUBTOTAL(9,'Base de datos'!AS318:BP318)</f>
        <v>0</v>
      </c>
      <c r="Q314" s="79" t="b">
        <f t="shared" si="75"/>
        <v>0</v>
      </c>
      <c r="R314" s="79">
        <f>SUBTOTAL(9,'Base de datos'!AS318,'Base de datos'!AV318,'Base de datos'!BK318,'Base de datos'!BN318)</f>
        <v>0</v>
      </c>
      <c r="S314" s="79" t="b">
        <f t="shared" si="76"/>
        <v>0</v>
      </c>
      <c r="T314" s="79">
        <f>SUBTOTAL(9,'Base de datos'!AY318,'Base de datos'!BH318)</f>
        <v>0</v>
      </c>
      <c r="U314" s="79" t="b">
        <f t="shared" si="77"/>
        <v>0</v>
      </c>
      <c r="V314" s="79">
        <f>SUBTOTAL(9,'Base de datos'!BA318,'Base de datos'!BF318)</f>
        <v>0</v>
      </c>
      <c r="W314" s="79" t="b">
        <f t="shared" si="78"/>
        <v>0</v>
      </c>
      <c r="X314" s="79">
        <f>SUBTOTAL(9,'Base de datos'!AT318,'Base de datos'!BC318,'Base de datos'!BI318,'Base de datos'!BM318,'Base de datos'!BO318)</f>
        <v>0</v>
      </c>
      <c r="Y314" s="79" t="b">
        <f t="shared" si="79"/>
        <v>0</v>
      </c>
      <c r="Z314" s="79">
        <f>SUBTOTAL(9,'Base de datos'!AX318,'Base de datos'!BE318)</f>
        <v>0</v>
      </c>
      <c r="AA314" s="79" t="b">
        <f t="shared" si="80"/>
        <v>0</v>
      </c>
      <c r="AB314" s="79">
        <f>SUBTOTAL(9,'Base de datos'!BD318,'Base de datos'!BG318)</f>
        <v>0</v>
      </c>
      <c r="AC314" s="79" t="b">
        <f t="shared" si="81"/>
        <v>0</v>
      </c>
      <c r="AD314" s="79">
        <f>SUBTOTAL(9,'Base de datos'!AU318,'Base de datos'!AW318,'Base de datos'!AZ318,'Base de datos'!BJ318,'Base de datos'!BL318)</f>
        <v>0</v>
      </c>
      <c r="AE314" s="79" t="b">
        <f t="shared" si="82"/>
        <v>0</v>
      </c>
      <c r="AF314" s="79">
        <f>SUBTOTAL(9,'Base de datos'!BB318,'Base de datos'!BP318)</f>
        <v>0</v>
      </c>
      <c r="AG314" s="79" t="b">
        <f t="shared" si="83"/>
        <v>0</v>
      </c>
      <c r="AH314" s="79">
        <f>Tabulación!B314+Tabulación!D314+Tabulación!F314+Tabulación!H314+Tabulación!J314+Tabulación!L314+Tabulación!N314+Tabulación!P314</f>
        <v>0</v>
      </c>
      <c r="AI314" s="79" t="b">
        <f t="shared" si="84"/>
        <v>0</v>
      </c>
    </row>
    <row r="315" spans="1:35" x14ac:dyDescent="0.2">
      <c r="A315" s="1" t="str">
        <f>'Base de datos'!A319</f>
        <v>CUESTIONARIO 313</v>
      </c>
      <c r="B315" s="82">
        <f xml:space="preserve"> SUBTOTAL(9,'Base de datos'!K319:N319)</f>
        <v>0</v>
      </c>
      <c r="C315" s="79" t="b">
        <f t="shared" si="68"/>
        <v>0</v>
      </c>
      <c r="D315" s="82">
        <f xml:space="preserve"> SUBTOTAL(9,'Base de datos'!O319:R319)</f>
        <v>0</v>
      </c>
      <c r="E315" s="79" t="b">
        <f t="shared" si="69"/>
        <v>0</v>
      </c>
      <c r="F315" s="82">
        <f xml:space="preserve"> SUBTOTAL(9,'Base de datos'!S319:X319)</f>
        <v>0</v>
      </c>
      <c r="G315" s="79" t="b">
        <f t="shared" si="70"/>
        <v>0</v>
      </c>
      <c r="H315" s="79">
        <f>SUBTOTAL(9,'Base de datos'!Y319:AB319)</f>
        <v>0</v>
      </c>
      <c r="I315" s="79" t="b">
        <f t="shared" si="71"/>
        <v>0</v>
      </c>
      <c r="J315" s="79">
        <f>SUBTOTAL(9,'Base de datos'!AC319:AH319)</f>
        <v>0</v>
      </c>
      <c r="K315" s="79" t="b">
        <f t="shared" si="72"/>
        <v>0</v>
      </c>
      <c r="L315" s="79">
        <f>SUBTOTAL(9,'Base de datos'!AI319:AM319)</f>
        <v>0</v>
      </c>
      <c r="M315" s="79" t="b">
        <f t="shared" si="73"/>
        <v>0</v>
      </c>
      <c r="N315" s="79">
        <f>SUBTOTAL(9,'Base de datos'!AN319:AR319)</f>
        <v>0</v>
      </c>
      <c r="O315" s="79" t="b">
        <f t="shared" si="74"/>
        <v>0</v>
      </c>
      <c r="P315" s="79">
        <f>SUBTOTAL(9,'Base de datos'!AS319:BP319)</f>
        <v>0</v>
      </c>
      <c r="Q315" s="79" t="b">
        <f t="shared" si="75"/>
        <v>0</v>
      </c>
      <c r="R315" s="79">
        <f>SUBTOTAL(9,'Base de datos'!AS319,'Base de datos'!AV319,'Base de datos'!BK319,'Base de datos'!BN319)</f>
        <v>0</v>
      </c>
      <c r="S315" s="79" t="b">
        <f t="shared" si="76"/>
        <v>0</v>
      </c>
      <c r="T315" s="79">
        <f>SUBTOTAL(9,'Base de datos'!AY319,'Base de datos'!BH319)</f>
        <v>0</v>
      </c>
      <c r="U315" s="79" t="b">
        <f t="shared" si="77"/>
        <v>0</v>
      </c>
      <c r="V315" s="79">
        <f>SUBTOTAL(9,'Base de datos'!BA319,'Base de datos'!BF319)</f>
        <v>0</v>
      </c>
      <c r="W315" s="79" t="b">
        <f t="shared" si="78"/>
        <v>0</v>
      </c>
      <c r="X315" s="79">
        <f>SUBTOTAL(9,'Base de datos'!AT319,'Base de datos'!BC319,'Base de datos'!BI319,'Base de datos'!BM319,'Base de datos'!BO319)</f>
        <v>0</v>
      </c>
      <c r="Y315" s="79" t="b">
        <f t="shared" si="79"/>
        <v>0</v>
      </c>
      <c r="Z315" s="79">
        <f>SUBTOTAL(9,'Base de datos'!AX319,'Base de datos'!BE319)</f>
        <v>0</v>
      </c>
      <c r="AA315" s="79" t="b">
        <f t="shared" si="80"/>
        <v>0</v>
      </c>
      <c r="AB315" s="79">
        <f>SUBTOTAL(9,'Base de datos'!BD319,'Base de datos'!BG319)</f>
        <v>0</v>
      </c>
      <c r="AC315" s="79" t="b">
        <f t="shared" si="81"/>
        <v>0</v>
      </c>
      <c r="AD315" s="79">
        <f>SUBTOTAL(9,'Base de datos'!AU319,'Base de datos'!AW319,'Base de datos'!AZ319,'Base de datos'!BJ319,'Base de datos'!BL319)</f>
        <v>0</v>
      </c>
      <c r="AE315" s="79" t="b">
        <f t="shared" si="82"/>
        <v>0</v>
      </c>
      <c r="AF315" s="79">
        <f>SUBTOTAL(9,'Base de datos'!BB319,'Base de datos'!BP319)</f>
        <v>0</v>
      </c>
      <c r="AG315" s="79" t="b">
        <f t="shared" si="83"/>
        <v>0</v>
      </c>
      <c r="AH315" s="79">
        <f>Tabulación!B315+Tabulación!D315+Tabulación!F315+Tabulación!H315+Tabulación!J315+Tabulación!L315+Tabulación!N315+Tabulación!P315</f>
        <v>0</v>
      </c>
      <c r="AI315" s="79" t="b">
        <f t="shared" si="84"/>
        <v>0</v>
      </c>
    </row>
    <row r="316" spans="1:35" x14ac:dyDescent="0.2">
      <c r="A316" s="1" t="str">
        <f>'Base de datos'!A320</f>
        <v>CUESTIONARIO 314</v>
      </c>
      <c r="B316" s="82">
        <f xml:space="preserve"> SUBTOTAL(9,'Base de datos'!K320:N320)</f>
        <v>0</v>
      </c>
      <c r="C316" s="79" t="b">
        <f t="shared" si="68"/>
        <v>0</v>
      </c>
      <c r="D316" s="82">
        <f xml:space="preserve"> SUBTOTAL(9,'Base de datos'!O320:R320)</f>
        <v>0</v>
      </c>
      <c r="E316" s="79" t="b">
        <f t="shared" si="69"/>
        <v>0</v>
      </c>
      <c r="F316" s="82">
        <f xml:space="preserve"> SUBTOTAL(9,'Base de datos'!S320:X320)</f>
        <v>0</v>
      </c>
      <c r="G316" s="79" t="b">
        <f t="shared" si="70"/>
        <v>0</v>
      </c>
      <c r="H316" s="79">
        <f>SUBTOTAL(9,'Base de datos'!Y320:AB320)</f>
        <v>0</v>
      </c>
      <c r="I316" s="79" t="b">
        <f t="shared" si="71"/>
        <v>0</v>
      </c>
      <c r="J316" s="79">
        <f>SUBTOTAL(9,'Base de datos'!AC320:AH320)</f>
        <v>0</v>
      </c>
      <c r="K316" s="79" t="b">
        <f t="shared" si="72"/>
        <v>0</v>
      </c>
      <c r="L316" s="79">
        <f>SUBTOTAL(9,'Base de datos'!AI320:AM320)</f>
        <v>0</v>
      </c>
      <c r="M316" s="79" t="b">
        <f t="shared" si="73"/>
        <v>0</v>
      </c>
      <c r="N316" s="79">
        <f>SUBTOTAL(9,'Base de datos'!AN320:AR320)</f>
        <v>0</v>
      </c>
      <c r="O316" s="79" t="b">
        <f t="shared" si="74"/>
        <v>0</v>
      </c>
      <c r="P316" s="79">
        <f>SUBTOTAL(9,'Base de datos'!AS320:BP320)</f>
        <v>0</v>
      </c>
      <c r="Q316" s="79" t="b">
        <f t="shared" si="75"/>
        <v>0</v>
      </c>
      <c r="R316" s="79">
        <f>SUBTOTAL(9,'Base de datos'!AS320,'Base de datos'!AV320,'Base de datos'!BK320,'Base de datos'!BN320)</f>
        <v>0</v>
      </c>
      <c r="S316" s="79" t="b">
        <f t="shared" si="76"/>
        <v>0</v>
      </c>
      <c r="T316" s="79">
        <f>SUBTOTAL(9,'Base de datos'!AY320,'Base de datos'!BH320)</f>
        <v>0</v>
      </c>
      <c r="U316" s="79" t="b">
        <f t="shared" si="77"/>
        <v>0</v>
      </c>
      <c r="V316" s="79">
        <f>SUBTOTAL(9,'Base de datos'!BA320,'Base de datos'!BF320)</f>
        <v>0</v>
      </c>
      <c r="W316" s="79" t="b">
        <f t="shared" si="78"/>
        <v>0</v>
      </c>
      <c r="X316" s="79">
        <f>SUBTOTAL(9,'Base de datos'!AT320,'Base de datos'!BC320,'Base de datos'!BI320,'Base de datos'!BM320,'Base de datos'!BO320)</f>
        <v>0</v>
      </c>
      <c r="Y316" s="79" t="b">
        <f t="shared" si="79"/>
        <v>0</v>
      </c>
      <c r="Z316" s="79">
        <f>SUBTOTAL(9,'Base de datos'!AX320,'Base de datos'!BE320)</f>
        <v>0</v>
      </c>
      <c r="AA316" s="79" t="b">
        <f t="shared" si="80"/>
        <v>0</v>
      </c>
      <c r="AB316" s="79">
        <f>SUBTOTAL(9,'Base de datos'!BD320,'Base de datos'!BG320)</f>
        <v>0</v>
      </c>
      <c r="AC316" s="79" t="b">
        <f t="shared" si="81"/>
        <v>0</v>
      </c>
      <c r="AD316" s="79">
        <f>SUBTOTAL(9,'Base de datos'!AU320,'Base de datos'!AW320,'Base de datos'!AZ320,'Base de datos'!BJ320,'Base de datos'!BL320)</f>
        <v>0</v>
      </c>
      <c r="AE316" s="79" t="b">
        <f t="shared" si="82"/>
        <v>0</v>
      </c>
      <c r="AF316" s="79">
        <f>SUBTOTAL(9,'Base de datos'!BB320,'Base de datos'!BP320)</f>
        <v>0</v>
      </c>
      <c r="AG316" s="79" t="b">
        <f t="shared" si="83"/>
        <v>0</v>
      </c>
      <c r="AH316" s="79">
        <f>Tabulación!B316+Tabulación!D316+Tabulación!F316+Tabulación!H316+Tabulación!J316+Tabulación!L316+Tabulación!N316+Tabulación!P316</f>
        <v>0</v>
      </c>
      <c r="AI316" s="79" t="b">
        <f t="shared" si="84"/>
        <v>0</v>
      </c>
    </row>
    <row r="317" spans="1:35" x14ac:dyDescent="0.2">
      <c r="A317" s="1" t="str">
        <f>'Base de datos'!A321</f>
        <v>CUESTIONARIO 315</v>
      </c>
      <c r="B317" s="82">
        <f xml:space="preserve"> SUBTOTAL(9,'Base de datos'!K321:N321)</f>
        <v>0</v>
      </c>
      <c r="C317" s="79" t="b">
        <f t="shared" si="68"/>
        <v>0</v>
      </c>
      <c r="D317" s="82">
        <f xml:space="preserve"> SUBTOTAL(9,'Base de datos'!O321:R321)</f>
        <v>0</v>
      </c>
      <c r="E317" s="79" t="b">
        <f t="shared" si="69"/>
        <v>0</v>
      </c>
      <c r="F317" s="82">
        <f xml:space="preserve"> SUBTOTAL(9,'Base de datos'!S321:X321)</f>
        <v>0</v>
      </c>
      <c r="G317" s="79" t="b">
        <f t="shared" si="70"/>
        <v>0</v>
      </c>
      <c r="H317" s="79">
        <f>SUBTOTAL(9,'Base de datos'!Y321:AB321)</f>
        <v>0</v>
      </c>
      <c r="I317" s="79" t="b">
        <f t="shared" si="71"/>
        <v>0</v>
      </c>
      <c r="J317" s="79">
        <f>SUBTOTAL(9,'Base de datos'!AC321:AH321)</f>
        <v>0</v>
      </c>
      <c r="K317" s="79" t="b">
        <f t="shared" si="72"/>
        <v>0</v>
      </c>
      <c r="L317" s="79">
        <f>SUBTOTAL(9,'Base de datos'!AI321:AM321)</f>
        <v>0</v>
      </c>
      <c r="M317" s="79" t="b">
        <f t="shared" si="73"/>
        <v>0</v>
      </c>
      <c r="N317" s="79">
        <f>SUBTOTAL(9,'Base de datos'!AN321:AR321)</f>
        <v>0</v>
      </c>
      <c r="O317" s="79" t="b">
        <f t="shared" si="74"/>
        <v>0</v>
      </c>
      <c r="P317" s="79">
        <f>SUBTOTAL(9,'Base de datos'!AS321:BP321)</f>
        <v>0</v>
      </c>
      <c r="Q317" s="79" t="b">
        <f t="shared" si="75"/>
        <v>0</v>
      </c>
      <c r="R317" s="79">
        <f>SUBTOTAL(9,'Base de datos'!AS321,'Base de datos'!AV321,'Base de datos'!BK321,'Base de datos'!BN321)</f>
        <v>0</v>
      </c>
      <c r="S317" s="79" t="b">
        <f t="shared" si="76"/>
        <v>0</v>
      </c>
      <c r="T317" s="79">
        <f>SUBTOTAL(9,'Base de datos'!AY321,'Base de datos'!BH321)</f>
        <v>0</v>
      </c>
      <c r="U317" s="79" t="b">
        <f t="shared" si="77"/>
        <v>0</v>
      </c>
      <c r="V317" s="79">
        <f>SUBTOTAL(9,'Base de datos'!BA321,'Base de datos'!BF321)</f>
        <v>0</v>
      </c>
      <c r="W317" s="79" t="b">
        <f t="shared" si="78"/>
        <v>0</v>
      </c>
      <c r="X317" s="79">
        <f>SUBTOTAL(9,'Base de datos'!AT321,'Base de datos'!BC321,'Base de datos'!BI321,'Base de datos'!BM321,'Base de datos'!BO321)</f>
        <v>0</v>
      </c>
      <c r="Y317" s="79" t="b">
        <f t="shared" si="79"/>
        <v>0</v>
      </c>
      <c r="Z317" s="79">
        <f>SUBTOTAL(9,'Base de datos'!AX321,'Base de datos'!BE321)</f>
        <v>0</v>
      </c>
      <c r="AA317" s="79" t="b">
        <f t="shared" si="80"/>
        <v>0</v>
      </c>
      <c r="AB317" s="79">
        <f>SUBTOTAL(9,'Base de datos'!BD321,'Base de datos'!BG321)</f>
        <v>0</v>
      </c>
      <c r="AC317" s="79" t="b">
        <f t="shared" si="81"/>
        <v>0</v>
      </c>
      <c r="AD317" s="79">
        <f>SUBTOTAL(9,'Base de datos'!AU321,'Base de datos'!AW321,'Base de datos'!AZ321,'Base de datos'!BJ321,'Base de datos'!BL321)</f>
        <v>0</v>
      </c>
      <c r="AE317" s="79" t="b">
        <f t="shared" si="82"/>
        <v>0</v>
      </c>
      <c r="AF317" s="79">
        <f>SUBTOTAL(9,'Base de datos'!BB321,'Base de datos'!BP321)</f>
        <v>0</v>
      </c>
      <c r="AG317" s="79" t="b">
        <f t="shared" si="83"/>
        <v>0</v>
      </c>
      <c r="AH317" s="79">
        <f>Tabulación!B317+Tabulación!D317+Tabulación!F317+Tabulación!H317+Tabulación!J317+Tabulación!L317+Tabulación!N317+Tabulación!P317</f>
        <v>0</v>
      </c>
      <c r="AI317" s="79" t="b">
        <f t="shared" si="84"/>
        <v>0</v>
      </c>
    </row>
    <row r="318" spans="1:35" x14ac:dyDescent="0.2">
      <c r="A318" s="1" t="str">
        <f>'Base de datos'!A322</f>
        <v>CUESTIONARIO 316</v>
      </c>
      <c r="B318" s="82">
        <f xml:space="preserve"> SUBTOTAL(9,'Base de datos'!K322:N322)</f>
        <v>0</v>
      </c>
      <c r="C318" s="79" t="b">
        <f t="shared" si="68"/>
        <v>0</v>
      </c>
      <c r="D318" s="82">
        <f xml:space="preserve"> SUBTOTAL(9,'Base de datos'!O322:R322)</f>
        <v>0</v>
      </c>
      <c r="E318" s="79" t="b">
        <f t="shared" si="69"/>
        <v>0</v>
      </c>
      <c r="F318" s="82">
        <f xml:space="preserve"> SUBTOTAL(9,'Base de datos'!S322:X322)</f>
        <v>0</v>
      </c>
      <c r="G318" s="79" t="b">
        <f t="shared" si="70"/>
        <v>0</v>
      </c>
      <c r="H318" s="79">
        <f>SUBTOTAL(9,'Base de datos'!Y322:AB322)</f>
        <v>0</v>
      </c>
      <c r="I318" s="79" t="b">
        <f t="shared" si="71"/>
        <v>0</v>
      </c>
      <c r="J318" s="79">
        <f>SUBTOTAL(9,'Base de datos'!AC322:AH322)</f>
        <v>0</v>
      </c>
      <c r="K318" s="79" t="b">
        <f t="shared" si="72"/>
        <v>0</v>
      </c>
      <c r="L318" s="79">
        <f>SUBTOTAL(9,'Base de datos'!AI322:AM322)</f>
        <v>0</v>
      </c>
      <c r="M318" s="79" t="b">
        <f t="shared" si="73"/>
        <v>0</v>
      </c>
      <c r="N318" s="79">
        <f>SUBTOTAL(9,'Base de datos'!AN322:AR322)</f>
        <v>0</v>
      </c>
      <c r="O318" s="79" t="b">
        <f t="shared" si="74"/>
        <v>0</v>
      </c>
      <c r="P318" s="79">
        <f>SUBTOTAL(9,'Base de datos'!AS322:BP322)</f>
        <v>0</v>
      </c>
      <c r="Q318" s="79" t="b">
        <f t="shared" si="75"/>
        <v>0</v>
      </c>
      <c r="R318" s="79">
        <f>SUBTOTAL(9,'Base de datos'!AS322,'Base de datos'!AV322,'Base de datos'!BK322,'Base de datos'!BN322)</f>
        <v>0</v>
      </c>
      <c r="S318" s="79" t="b">
        <f t="shared" si="76"/>
        <v>0</v>
      </c>
      <c r="T318" s="79">
        <f>SUBTOTAL(9,'Base de datos'!AY322,'Base de datos'!BH322)</f>
        <v>0</v>
      </c>
      <c r="U318" s="79" t="b">
        <f t="shared" si="77"/>
        <v>0</v>
      </c>
      <c r="V318" s="79">
        <f>SUBTOTAL(9,'Base de datos'!BA322,'Base de datos'!BF322)</f>
        <v>0</v>
      </c>
      <c r="W318" s="79" t="b">
        <f t="shared" si="78"/>
        <v>0</v>
      </c>
      <c r="X318" s="79">
        <f>SUBTOTAL(9,'Base de datos'!AT322,'Base de datos'!BC322,'Base de datos'!BI322,'Base de datos'!BM322,'Base de datos'!BO322)</f>
        <v>0</v>
      </c>
      <c r="Y318" s="79" t="b">
        <f t="shared" si="79"/>
        <v>0</v>
      </c>
      <c r="Z318" s="79">
        <f>SUBTOTAL(9,'Base de datos'!AX322,'Base de datos'!BE322)</f>
        <v>0</v>
      </c>
      <c r="AA318" s="79" t="b">
        <f t="shared" si="80"/>
        <v>0</v>
      </c>
      <c r="AB318" s="79">
        <f>SUBTOTAL(9,'Base de datos'!BD322,'Base de datos'!BG322)</f>
        <v>0</v>
      </c>
      <c r="AC318" s="79" t="b">
        <f t="shared" si="81"/>
        <v>0</v>
      </c>
      <c r="AD318" s="79">
        <f>SUBTOTAL(9,'Base de datos'!AU322,'Base de datos'!AW322,'Base de datos'!AZ322,'Base de datos'!BJ322,'Base de datos'!BL322)</f>
        <v>0</v>
      </c>
      <c r="AE318" s="79" t="b">
        <f t="shared" si="82"/>
        <v>0</v>
      </c>
      <c r="AF318" s="79">
        <f>SUBTOTAL(9,'Base de datos'!BB322,'Base de datos'!BP322)</f>
        <v>0</v>
      </c>
      <c r="AG318" s="79" t="b">
        <f t="shared" si="83"/>
        <v>0</v>
      </c>
      <c r="AH318" s="79">
        <f>Tabulación!B318+Tabulación!D318+Tabulación!F318+Tabulación!H318+Tabulación!J318+Tabulación!L318+Tabulación!N318+Tabulación!P318</f>
        <v>0</v>
      </c>
      <c r="AI318" s="79" t="b">
        <f t="shared" si="84"/>
        <v>0</v>
      </c>
    </row>
    <row r="319" spans="1:35" x14ac:dyDescent="0.2">
      <c r="A319" s="1" t="str">
        <f>'Base de datos'!A323</f>
        <v>CUESTIONARIO 317</v>
      </c>
      <c r="B319" s="82">
        <f xml:space="preserve"> SUBTOTAL(9,'Base de datos'!K323:N323)</f>
        <v>0</v>
      </c>
      <c r="C319" s="79" t="b">
        <f t="shared" si="68"/>
        <v>0</v>
      </c>
      <c r="D319" s="82">
        <f xml:space="preserve"> SUBTOTAL(9,'Base de datos'!O323:R323)</f>
        <v>0</v>
      </c>
      <c r="E319" s="79" t="b">
        <f t="shared" si="69"/>
        <v>0</v>
      </c>
      <c r="F319" s="82">
        <f xml:space="preserve"> SUBTOTAL(9,'Base de datos'!S323:X323)</f>
        <v>0</v>
      </c>
      <c r="G319" s="79" t="b">
        <f t="shared" si="70"/>
        <v>0</v>
      </c>
      <c r="H319" s="79">
        <f>SUBTOTAL(9,'Base de datos'!Y323:AB323)</f>
        <v>0</v>
      </c>
      <c r="I319" s="79" t="b">
        <f t="shared" si="71"/>
        <v>0</v>
      </c>
      <c r="J319" s="79">
        <f>SUBTOTAL(9,'Base de datos'!AC323:AH323)</f>
        <v>0</v>
      </c>
      <c r="K319" s="79" t="b">
        <f t="shared" si="72"/>
        <v>0</v>
      </c>
      <c r="L319" s="79">
        <f>SUBTOTAL(9,'Base de datos'!AI323:AM323)</f>
        <v>0</v>
      </c>
      <c r="M319" s="79" t="b">
        <f t="shared" si="73"/>
        <v>0</v>
      </c>
      <c r="N319" s="79">
        <f>SUBTOTAL(9,'Base de datos'!AN323:AR323)</f>
        <v>0</v>
      </c>
      <c r="O319" s="79" t="b">
        <f t="shared" si="74"/>
        <v>0</v>
      </c>
      <c r="P319" s="79">
        <f>SUBTOTAL(9,'Base de datos'!AS323:BP323)</f>
        <v>0</v>
      </c>
      <c r="Q319" s="79" t="b">
        <f t="shared" si="75"/>
        <v>0</v>
      </c>
      <c r="R319" s="79">
        <f>SUBTOTAL(9,'Base de datos'!AS323,'Base de datos'!AV323,'Base de datos'!BK323,'Base de datos'!BN323)</f>
        <v>0</v>
      </c>
      <c r="S319" s="79" t="b">
        <f t="shared" si="76"/>
        <v>0</v>
      </c>
      <c r="T319" s="79">
        <f>SUBTOTAL(9,'Base de datos'!AY323,'Base de datos'!BH323)</f>
        <v>0</v>
      </c>
      <c r="U319" s="79" t="b">
        <f t="shared" si="77"/>
        <v>0</v>
      </c>
      <c r="V319" s="79">
        <f>SUBTOTAL(9,'Base de datos'!BA323,'Base de datos'!BF323)</f>
        <v>0</v>
      </c>
      <c r="W319" s="79" t="b">
        <f t="shared" si="78"/>
        <v>0</v>
      </c>
      <c r="X319" s="79">
        <f>SUBTOTAL(9,'Base de datos'!AT323,'Base de datos'!BC323,'Base de datos'!BI323,'Base de datos'!BM323,'Base de datos'!BO323)</f>
        <v>0</v>
      </c>
      <c r="Y319" s="79" t="b">
        <f t="shared" si="79"/>
        <v>0</v>
      </c>
      <c r="Z319" s="79">
        <f>SUBTOTAL(9,'Base de datos'!AX323,'Base de datos'!BE323)</f>
        <v>0</v>
      </c>
      <c r="AA319" s="79" t="b">
        <f t="shared" si="80"/>
        <v>0</v>
      </c>
      <c r="AB319" s="79">
        <f>SUBTOTAL(9,'Base de datos'!BD323,'Base de datos'!BG323)</f>
        <v>0</v>
      </c>
      <c r="AC319" s="79" t="b">
        <f t="shared" si="81"/>
        <v>0</v>
      </c>
      <c r="AD319" s="79">
        <f>SUBTOTAL(9,'Base de datos'!AU323,'Base de datos'!AW323,'Base de datos'!AZ323,'Base de datos'!BJ323,'Base de datos'!BL323)</f>
        <v>0</v>
      </c>
      <c r="AE319" s="79" t="b">
        <f t="shared" si="82"/>
        <v>0</v>
      </c>
      <c r="AF319" s="79">
        <f>SUBTOTAL(9,'Base de datos'!BB323,'Base de datos'!BP323)</f>
        <v>0</v>
      </c>
      <c r="AG319" s="79" t="b">
        <f t="shared" si="83"/>
        <v>0</v>
      </c>
      <c r="AH319" s="79">
        <f>Tabulación!B319+Tabulación!D319+Tabulación!F319+Tabulación!H319+Tabulación!J319+Tabulación!L319+Tabulación!N319+Tabulación!P319</f>
        <v>0</v>
      </c>
      <c r="AI319" s="79" t="b">
        <f t="shared" si="84"/>
        <v>0</v>
      </c>
    </row>
    <row r="320" spans="1:35" x14ac:dyDescent="0.2">
      <c r="A320" s="1" t="str">
        <f>'Base de datos'!A324</f>
        <v>CUESTIONARIO 318</v>
      </c>
      <c r="B320" s="82">
        <f xml:space="preserve"> SUBTOTAL(9,'Base de datos'!K324:N324)</f>
        <v>0</v>
      </c>
      <c r="C320" s="79" t="b">
        <f t="shared" si="68"/>
        <v>0</v>
      </c>
      <c r="D320" s="82">
        <f xml:space="preserve"> SUBTOTAL(9,'Base de datos'!O324:R324)</f>
        <v>0</v>
      </c>
      <c r="E320" s="79" t="b">
        <f t="shared" si="69"/>
        <v>0</v>
      </c>
      <c r="F320" s="82">
        <f xml:space="preserve"> SUBTOTAL(9,'Base de datos'!S324:X324)</f>
        <v>0</v>
      </c>
      <c r="G320" s="79" t="b">
        <f t="shared" si="70"/>
        <v>0</v>
      </c>
      <c r="H320" s="79">
        <f>SUBTOTAL(9,'Base de datos'!Y324:AB324)</f>
        <v>0</v>
      </c>
      <c r="I320" s="79" t="b">
        <f t="shared" si="71"/>
        <v>0</v>
      </c>
      <c r="J320" s="79">
        <f>SUBTOTAL(9,'Base de datos'!AC324:AH324)</f>
        <v>0</v>
      </c>
      <c r="K320" s="79" t="b">
        <f t="shared" si="72"/>
        <v>0</v>
      </c>
      <c r="L320" s="79">
        <f>SUBTOTAL(9,'Base de datos'!AI324:AM324)</f>
        <v>0</v>
      </c>
      <c r="M320" s="79" t="b">
        <f t="shared" si="73"/>
        <v>0</v>
      </c>
      <c r="N320" s="79">
        <f>SUBTOTAL(9,'Base de datos'!AN324:AR324)</f>
        <v>0</v>
      </c>
      <c r="O320" s="79" t="b">
        <f t="shared" si="74"/>
        <v>0</v>
      </c>
      <c r="P320" s="79">
        <f>SUBTOTAL(9,'Base de datos'!AS324:BP324)</f>
        <v>0</v>
      </c>
      <c r="Q320" s="79" t="b">
        <f t="shared" si="75"/>
        <v>0</v>
      </c>
      <c r="R320" s="79">
        <f>SUBTOTAL(9,'Base de datos'!AS324,'Base de datos'!AV324,'Base de datos'!BK324,'Base de datos'!BN324)</f>
        <v>0</v>
      </c>
      <c r="S320" s="79" t="b">
        <f t="shared" si="76"/>
        <v>0</v>
      </c>
      <c r="T320" s="79">
        <f>SUBTOTAL(9,'Base de datos'!AY324,'Base de datos'!BH324)</f>
        <v>0</v>
      </c>
      <c r="U320" s="79" t="b">
        <f t="shared" si="77"/>
        <v>0</v>
      </c>
      <c r="V320" s="79">
        <f>SUBTOTAL(9,'Base de datos'!BA324,'Base de datos'!BF324)</f>
        <v>0</v>
      </c>
      <c r="W320" s="79" t="b">
        <f t="shared" si="78"/>
        <v>0</v>
      </c>
      <c r="X320" s="79">
        <f>SUBTOTAL(9,'Base de datos'!AT324,'Base de datos'!BC324,'Base de datos'!BI324,'Base de datos'!BM324,'Base de datos'!BO324)</f>
        <v>0</v>
      </c>
      <c r="Y320" s="79" t="b">
        <f t="shared" si="79"/>
        <v>0</v>
      </c>
      <c r="Z320" s="79">
        <f>SUBTOTAL(9,'Base de datos'!AX324,'Base de datos'!BE324)</f>
        <v>0</v>
      </c>
      <c r="AA320" s="79" t="b">
        <f t="shared" si="80"/>
        <v>0</v>
      </c>
      <c r="AB320" s="79">
        <f>SUBTOTAL(9,'Base de datos'!BD324,'Base de datos'!BG324)</f>
        <v>0</v>
      </c>
      <c r="AC320" s="79" t="b">
        <f t="shared" si="81"/>
        <v>0</v>
      </c>
      <c r="AD320" s="79">
        <f>SUBTOTAL(9,'Base de datos'!AU324,'Base de datos'!AW324,'Base de datos'!AZ324,'Base de datos'!BJ324,'Base de datos'!BL324)</f>
        <v>0</v>
      </c>
      <c r="AE320" s="79" t="b">
        <f t="shared" si="82"/>
        <v>0</v>
      </c>
      <c r="AF320" s="79">
        <f>SUBTOTAL(9,'Base de datos'!BB324,'Base de datos'!BP324)</f>
        <v>0</v>
      </c>
      <c r="AG320" s="79" t="b">
        <f t="shared" si="83"/>
        <v>0</v>
      </c>
      <c r="AH320" s="79">
        <f>Tabulación!B320+Tabulación!D320+Tabulación!F320+Tabulación!H320+Tabulación!J320+Tabulación!L320+Tabulación!N320+Tabulación!P320</f>
        <v>0</v>
      </c>
      <c r="AI320" s="79" t="b">
        <f t="shared" si="84"/>
        <v>0</v>
      </c>
    </row>
    <row r="321" spans="1:35" x14ac:dyDescent="0.2">
      <c r="A321" s="1" t="str">
        <f>'Base de datos'!A325</f>
        <v>CUESTIONARIO 319</v>
      </c>
      <c r="B321" s="82">
        <f xml:space="preserve"> SUBTOTAL(9,'Base de datos'!K325:N325)</f>
        <v>0</v>
      </c>
      <c r="C321" s="79" t="b">
        <f t="shared" si="68"/>
        <v>0</v>
      </c>
      <c r="D321" s="82">
        <f xml:space="preserve"> SUBTOTAL(9,'Base de datos'!O325:R325)</f>
        <v>0</v>
      </c>
      <c r="E321" s="79" t="b">
        <f t="shared" si="69"/>
        <v>0</v>
      </c>
      <c r="F321" s="82">
        <f xml:space="preserve"> SUBTOTAL(9,'Base de datos'!S325:X325)</f>
        <v>0</v>
      </c>
      <c r="G321" s="79" t="b">
        <f t="shared" si="70"/>
        <v>0</v>
      </c>
      <c r="H321" s="79">
        <f>SUBTOTAL(9,'Base de datos'!Y325:AB325)</f>
        <v>0</v>
      </c>
      <c r="I321" s="79" t="b">
        <f t="shared" si="71"/>
        <v>0</v>
      </c>
      <c r="J321" s="79">
        <f>SUBTOTAL(9,'Base de datos'!AC325:AH325)</f>
        <v>0</v>
      </c>
      <c r="K321" s="79" t="b">
        <f t="shared" si="72"/>
        <v>0</v>
      </c>
      <c r="L321" s="79">
        <f>SUBTOTAL(9,'Base de datos'!AI325:AM325)</f>
        <v>0</v>
      </c>
      <c r="M321" s="79" t="b">
        <f t="shared" si="73"/>
        <v>0</v>
      </c>
      <c r="N321" s="79">
        <f>SUBTOTAL(9,'Base de datos'!AN325:AR325)</f>
        <v>0</v>
      </c>
      <c r="O321" s="79" t="b">
        <f t="shared" si="74"/>
        <v>0</v>
      </c>
      <c r="P321" s="79">
        <f>SUBTOTAL(9,'Base de datos'!AS325:BP325)</f>
        <v>0</v>
      </c>
      <c r="Q321" s="79" t="b">
        <f t="shared" si="75"/>
        <v>0</v>
      </c>
      <c r="R321" s="79">
        <f>SUBTOTAL(9,'Base de datos'!AS325,'Base de datos'!AV325,'Base de datos'!BK325,'Base de datos'!BN325)</f>
        <v>0</v>
      </c>
      <c r="S321" s="79" t="b">
        <f t="shared" si="76"/>
        <v>0</v>
      </c>
      <c r="T321" s="79">
        <f>SUBTOTAL(9,'Base de datos'!AY325,'Base de datos'!BH325)</f>
        <v>0</v>
      </c>
      <c r="U321" s="79" t="b">
        <f t="shared" si="77"/>
        <v>0</v>
      </c>
      <c r="V321" s="79">
        <f>SUBTOTAL(9,'Base de datos'!BA325,'Base de datos'!BF325)</f>
        <v>0</v>
      </c>
      <c r="W321" s="79" t="b">
        <f t="shared" si="78"/>
        <v>0</v>
      </c>
      <c r="X321" s="79">
        <f>SUBTOTAL(9,'Base de datos'!AT325,'Base de datos'!BC325,'Base de datos'!BI325,'Base de datos'!BM325,'Base de datos'!BO325)</f>
        <v>0</v>
      </c>
      <c r="Y321" s="79" t="b">
        <f t="shared" si="79"/>
        <v>0</v>
      </c>
      <c r="Z321" s="79">
        <f>SUBTOTAL(9,'Base de datos'!AX325,'Base de datos'!BE325)</f>
        <v>0</v>
      </c>
      <c r="AA321" s="79" t="b">
        <f t="shared" si="80"/>
        <v>0</v>
      </c>
      <c r="AB321" s="79">
        <f>SUBTOTAL(9,'Base de datos'!BD325,'Base de datos'!BG325)</f>
        <v>0</v>
      </c>
      <c r="AC321" s="79" t="b">
        <f t="shared" si="81"/>
        <v>0</v>
      </c>
      <c r="AD321" s="79">
        <f>SUBTOTAL(9,'Base de datos'!AU325,'Base de datos'!AW325,'Base de datos'!AZ325,'Base de datos'!BJ325,'Base de datos'!BL325)</f>
        <v>0</v>
      </c>
      <c r="AE321" s="79" t="b">
        <f t="shared" si="82"/>
        <v>0</v>
      </c>
      <c r="AF321" s="79">
        <f>SUBTOTAL(9,'Base de datos'!BB325,'Base de datos'!BP325)</f>
        <v>0</v>
      </c>
      <c r="AG321" s="79" t="b">
        <f t="shared" si="83"/>
        <v>0</v>
      </c>
      <c r="AH321" s="79">
        <f>Tabulación!B321+Tabulación!D321+Tabulación!F321+Tabulación!H321+Tabulación!J321+Tabulación!L321+Tabulación!N321+Tabulación!P321</f>
        <v>0</v>
      </c>
      <c r="AI321" s="79" t="b">
        <f t="shared" si="84"/>
        <v>0</v>
      </c>
    </row>
    <row r="322" spans="1:35" x14ac:dyDescent="0.2">
      <c r="A322" s="1" t="str">
        <f>'Base de datos'!A326</f>
        <v>CUESTIONARIO 320</v>
      </c>
      <c r="B322" s="82">
        <f xml:space="preserve"> SUBTOTAL(9,'Base de datos'!K326:N326)</f>
        <v>0</v>
      </c>
      <c r="C322" s="79" t="b">
        <f t="shared" si="68"/>
        <v>0</v>
      </c>
      <c r="D322" s="82">
        <f xml:space="preserve"> SUBTOTAL(9,'Base de datos'!O326:R326)</f>
        <v>0</v>
      </c>
      <c r="E322" s="79" t="b">
        <f t="shared" si="69"/>
        <v>0</v>
      </c>
      <c r="F322" s="82">
        <f xml:space="preserve"> SUBTOTAL(9,'Base de datos'!S326:X326)</f>
        <v>0</v>
      </c>
      <c r="G322" s="79" t="b">
        <f t="shared" si="70"/>
        <v>0</v>
      </c>
      <c r="H322" s="79">
        <f>SUBTOTAL(9,'Base de datos'!Y326:AB326)</f>
        <v>0</v>
      </c>
      <c r="I322" s="79" t="b">
        <f t="shared" si="71"/>
        <v>0</v>
      </c>
      <c r="J322" s="79">
        <f>SUBTOTAL(9,'Base de datos'!AC326:AH326)</f>
        <v>0</v>
      </c>
      <c r="K322" s="79" t="b">
        <f t="shared" si="72"/>
        <v>0</v>
      </c>
      <c r="L322" s="79">
        <f>SUBTOTAL(9,'Base de datos'!AI326:AM326)</f>
        <v>0</v>
      </c>
      <c r="M322" s="79" t="b">
        <f t="shared" si="73"/>
        <v>0</v>
      </c>
      <c r="N322" s="79">
        <f>SUBTOTAL(9,'Base de datos'!AN326:AR326)</f>
        <v>0</v>
      </c>
      <c r="O322" s="79" t="b">
        <f t="shared" si="74"/>
        <v>0</v>
      </c>
      <c r="P322" s="79">
        <f>SUBTOTAL(9,'Base de datos'!AS326:BP326)</f>
        <v>0</v>
      </c>
      <c r="Q322" s="79" t="b">
        <f t="shared" si="75"/>
        <v>0</v>
      </c>
      <c r="R322" s="79">
        <f>SUBTOTAL(9,'Base de datos'!AS326,'Base de datos'!AV326,'Base de datos'!BK326,'Base de datos'!BN326)</f>
        <v>0</v>
      </c>
      <c r="S322" s="79" t="b">
        <f t="shared" si="76"/>
        <v>0</v>
      </c>
      <c r="T322" s="79">
        <f>SUBTOTAL(9,'Base de datos'!AY326,'Base de datos'!BH326)</f>
        <v>0</v>
      </c>
      <c r="U322" s="79" t="b">
        <f t="shared" si="77"/>
        <v>0</v>
      </c>
      <c r="V322" s="79">
        <f>SUBTOTAL(9,'Base de datos'!BA326,'Base de datos'!BF326)</f>
        <v>0</v>
      </c>
      <c r="W322" s="79" t="b">
        <f t="shared" si="78"/>
        <v>0</v>
      </c>
      <c r="X322" s="79">
        <f>SUBTOTAL(9,'Base de datos'!AT326,'Base de datos'!BC326,'Base de datos'!BI326,'Base de datos'!BM326,'Base de datos'!BO326)</f>
        <v>0</v>
      </c>
      <c r="Y322" s="79" t="b">
        <f t="shared" si="79"/>
        <v>0</v>
      </c>
      <c r="Z322" s="79">
        <f>SUBTOTAL(9,'Base de datos'!AX326,'Base de datos'!BE326)</f>
        <v>0</v>
      </c>
      <c r="AA322" s="79" t="b">
        <f t="shared" si="80"/>
        <v>0</v>
      </c>
      <c r="AB322" s="79">
        <f>SUBTOTAL(9,'Base de datos'!BD326,'Base de datos'!BG326)</f>
        <v>0</v>
      </c>
      <c r="AC322" s="79" t="b">
        <f t="shared" si="81"/>
        <v>0</v>
      </c>
      <c r="AD322" s="79">
        <f>SUBTOTAL(9,'Base de datos'!AU326,'Base de datos'!AW326,'Base de datos'!AZ326,'Base de datos'!BJ326,'Base de datos'!BL326)</f>
        <v>0</v>
      </c>
      <c r="AE322" s="79" t="b">
        <f t="shared" si="82"/>
        <v>0</v>
      </c>
      <c r="AF322" s="79">
        <f>SUBTOTAL(9,'Base de datos'!BB326,'Base de datos'!BP326)</f>
        <v>0</v>
      </c>
      <c r="AG322" s="79" t="b">
        <f t="shared" si="83"/>
        <v>0</v>
      </c>
      <c r="AH322" s="79">
        <f>Tabulación!B322+Tabulación!D322+Tabulación!F322+Tabulación!H322+Tabulación!J322+Tabulación!L322+Tabulación!N322+Tabulación!P322</f>
        <v>0</v>
      </c>
      <c r="AI322" s="79" t="b">
        <f t="shared" si="84"/>
        <v>0</v>
      </c>
    </row>
    <row r="323" spans="1:35" x14ac:dyDescent="0.2">
      <c r="A323" s="1" t="str">
        <f>'Base de datos'!A327</f>
        <v>CUESTIONARIO 321</v>
      </c>
      <c r="B323" s="82">
        <f xml:space="preserve"> SUBTOTAL(9,'Base de datos'!K327:N327)</f>
        <v>0</v>
      </c>
      <c r="C323" s="79" t="b">
        <f t="shared" si="68"/>
        <v>0</v>
      </c>
      <c r="D323" s="82">
        <f xml:space="preserve"> SUBTOTAL(9,'Base de datos'!O327:R327)</f>
        <v>0</v>
      </c>
      <c r="E323" s="79" t="b">
        <f t="shared" si="69"/>
        <v>0</v>
      </c>
      <c r="F323" s="82">
        <f xml:space="preserve"> SUBTOTAL(9,'Base de datos'!S327:X327)</f>
        <v>0</v>
      </c>
      <c r="G323" s="79" t="b">
        <f t="shared" si="70"/>
        <v>0</v>
      </c>
      <c r="H323" s="79">
        <f>SUBTOTAL(9,'Base de datos'!Y327:AB327)</f>
        <v>0</v>
      </c>
      <c r="I323" s="79" t="b">
        <f t="shared" si="71"/>
        <v>0</v>
      </c>
      <c r="J323" s="79">
        <f>SUBTOTAL(9,'Base de datos'!AC327:AH327)</f>
        <v>0</v>
      </c>
      <c r="K323" s="79" t="b">
        <f t="shared" si="72"/>
        <v>0</v>
      </c>
      <c r="L323" s="79">
        <f>SUBTOTAL(9,'Base de datos'!AI327:AM327)</f>
        <v>0</v>
      </c>
      <c r="M323" s="79" t="b">
        <f t="shared" si="73"/>
        <v>0</v>
      </c>
      <c r="N323" s="79">
        <f>SUBTOTAL(9,'Base de datos'!AN327:AR327)</f>
        <v>0</v>
      </c>
      <c r="O323" s="79" t="b">
        <f t="shared" si="74"/>
        <v>0</v>
      </c>
      <c r="P323" s="79">
        <f>SUBTOTAL(9,'Base de datos'!AS327:BP327)</f>
        <v>0</v>
      </c>
      <c r="Q323" s="79" t="b">
        <f t="shared" si="75"/>
        <v>0</v>
      </c>
      <c r="R323" s="79">
        <f>SUBTOTAL(9,'Base de datos'!AS327,'Base de datos'!AV327,'Base de datos'!BK327,'Base de datos'!BN327)</f>
        <v>0</v>
      </c>
      <c r="S323" s="79" t="b">
        <f t="shared" si="76"/>
        <v>0</v>
      </c>
      <c r="T323" s="79">
        <f>SUBTOTAL(9,'Base de datos'!AY327,'Base de datos'!BH327)</f>
        <v>0</v>
      </c>
      <c r="U323" s="79" t="b">
        <f t="shared" si="77"/>
        <v>0</v>
      </c>
      <c r="V323" s="79">
        <f>SUBTOTAL(9,'Base de datos'!BA327,'Base de datos'!BF327)</f>
        <v>0</v>
      </c>
      <c r="W323" s="79" t="b">
        <f t="shared" si="78"/>
        <v>0</v>
      </c>
      <c r="X323" s="79">
        <f>SUBTOTAL(9,'Base de datos'!AT327,'Base de datos'!BC327,'Base de datos'!BI327,'Base de datos'!BM327,'Base de datos'!BO327)</f>
        <v>0</v>
      </c>
      <c r="Y323" s="79" t="b">
        <f t="shared" si="79"/>
        <v>0</v>
      </c>
      <c r="Z323" s="79">
        <f>SUBTOTAL(9,'Base de datos'!AX327,'Base de datos'!BE327)</f>
        <v>0</v>
      </c>
      <c r="AA323" s="79" t="b">
        <f t="shared" si="80"/>
        <v>0</v>
      </c>
      <c r="AB323" s="79">
        <f>SUBTOTAL(9,'Base de datos'!BD327,'Base de datos'!BG327)</f>
        <v>0</v>
      </c>
      <c r="AC323" s="79" t="b">
        <f t="shared" si="81"/>
        <v>0</v>
      </c>
      <c r="AD323" s="79">
        <f>SUBTOTAL(9,'Base de datos'!AU327,'Base de datos'!AW327,'Base de datos'!AZ327,'Base de datos'!BJ327,'Base de datos'!BL327)</f>
        <v>0</v>
      </c>
      <c r="AE323" s="79" t="b">
        <f t="shared" si="82"/>
        <v>0</v>
      </c>
      <c r="AF323" s="79">
        <f>SUBTOTAL(9,'Base de datos'!BB327,'Base de datos'!BP327)</f>
        <v>0</v>
      </c>
      <c r="AG323" s="79" t="b">
        <f t="shared" si="83"/>
        <v>0</v>
      </c>
      <c r="AH323" s="79">
        <f>Tabulación!B323+Tabulación!D323+Tabulación!F323+Tabulación!H323+Tabulación!J323+Tabulación!L323+Tabulación!N323+Tabulación!P323</f>
        <v>0</v>
      </c>
      <c r="AI323" s="79" t="b">
        <f t="shared" si="84"/>
        <v>0</v>
      </c>
    </row>
    <row r="324" spans="1:35" x14ac:dyDescent="0.2">
      <c r="A324" s="1" t="str">
        <f>'Base de datos'!A328</f>
        <v>CUESTIONARIO 322</v>
      </c>
      <c r="B324" s="82">
        <f xml:space="preserve"> SUBTOTAL(9,'Base de datos'!K328:N328)</f>
        <v>0</v>
      </c>
      <c r="C324" s="79" t="b">
        <f t="shared" ref="C324:C387" si="85">IF( AND(B324&gt;=4,B324&lt;=7), "RIESGO ALTO",IF( AND(B324&gt;=8,B324&lt;=12),"RIESGO MEDIO",IF( AND(B324&gt;=13,B324&lt;=16),"RIESGO BAJO")))</f>
        <v>0</v>
      </c>
      <c r="D324" s="82">
        <f xml:space="preserve"> SUBTOTAL(9,'Base de datos'!O328:R328)</f>
        <v>0</v>
      </c>
      <c r="E324" s="79" t="b">
        <f t="shared" ref="E324:E387" si="86">IF( AND(D324&gt;=4,D324&lt;=7), "RIESGO ALTO",IF( AND(D324&gt;=8,D324&lt;=12),"RIESGO MEDIO",IF( AND(D324&gt;=13,D324&lt;=16),"RIESGO BAJO")))</f>
        <v>0</v>
      </c>
      <c r="F324" s="82">
        <f xml:space="preserve"> SUBTOTAL(9,'Base de datos'!S328:X328)</f>
        <v>0</v>
      </c>
      <c r="G324" s="79" t="b">
        <f t="shared" ref="G324:G387" si="87">IF( AND(F324&gt;=6,F324&lt;=11), "RIESGO ALTO",IF( AND(F324&gt;=12,F324&lt;=17),"RIESGO MEDIO",IF( AND(F324&gt;=18,F324&lt;=24),"RIESGO BAJO")))</f>
        <v>0</v>
      </c>
      <c r="H324" s="79">
        <f>SUBTOTAL(9,'Base de datos'!Y328:AB328)</f>
        <v>0</v>
      </c>
      <c r="I324" s="79" t="b">
        <f t="shared" ref="I324:I387" si="88">IF( AND(H324&gt;=4,H324&lt;=7), "RIESGO ALTO",IF( AND(H324&gt;=8,H324&lt;=12),"RIESGO MEDIO",IF( AND(H324&gt;=13,H324&lt;=16),"RIESGO BAJO")))</f>
        <v>0</v>
      </c>
      <c r="J324" s="79">
        <f>SUBTOTAL(9,'Base de datos'!AC328:AH328)</f>
        <v>0</v>
      </c>
      <c r="K324" s="79" t="b">
        <f t="shared" ref="K324:K387" si="89">IF( AND(J324&gt;=6,J324&lt;=11), "RIESGO ALTO",IF( AND(J324&gt;=12,J324&lt;=17),"RIESGO MEDIO",IF( AND(J324&gt;=18,J324&lt;=24),"RIESGO BAJO")))</f>
        <v>0</v>
      </c>
      <c r="L324" s="79">
        <f>SUBTOTAL(9,'Base de datos'!AI328:AM328)</f>
        <v>0</v>
      </c>
      <c r="M324" s="79" t="b">
        <f t="shared" ref="M324:M387" si="90">IF( AND(L324&gt;=5,L324&lt;=9), "RIESGO ALTO",IF( AND(L324&gt;=10,L324&lt;=15),"RIESGO MEDIO",IF( AND(L324&gt;=16,L324&lt;=20),"RIESGO BAJO")))</f>
        <v>0</v>
      </c>
      <c r="N324" s="79">
        <f>SUBTOTAL(9,'Base de datos'!AN328:AR328)</f>
        <v>0</v>
      </c>
      <c r="O324" s="79" t="b">
        <f t="shared" ref="O324:O387" si="91">IF( AND(N324&gt;=5,N324&lt;=9), "RIESGO ALTO",IF( AND(N324&gt;=10,N324&lt;=15),"RIESGO MEDIO",IF( AND(N324&gt;=16,N324&lt;=20),"RIESGO BAJO")))</f>
        <v>0</v>
      </c>
      <c r="P324" s="79">
        <f>SUBTOTAL(9,'Base de datos'!AS328:BP328)</f>
        <v>0</v>
      </c>
      <c r="Q324" s="79" t="b">
        <f t="shared" ref="Q324:Q387" si="92">IF( AND(P324&gt;=24,P324&lt;=48), "RIESGO ALTO",IF( AND(P324&gt;=49,P324&lt;=72),"RIESGO MEDIO",IF( AND(P324&gt;=73,P324&lt;=96),"RIESGO BAJO")))</f>
        <v>0</v>
      </c>
      <c r="R324" s="79">
        <f>SUBTOTAL(9,'Base de datos'!AS328,'Base de datos'!AV328,'Base de datos'!BK328,'Base de datos'!BN328)</f>
        <v>0</v>
      </c>
      <c r="S324" s="79" t="b">
        <f t="shared" ref="S324:S387" si="93">IF( AND(R324&gt;=4,R324&lt;=7), "RIESGO ALTO",IF( AND(R324&gt;=8,R324&lt;=12),"RIESGO MEDIO",IF( AND(R324&gt;=13,R324&lt;=16),"RIESGO BAJO")))</f>
        <v>0</v>
      </c>
      <c r="T324" s="79">
        <f>SUBTOTAL(9,'Base de datos'!AY328,'Base de datos'!BH328)</f>
        <v>0</v>
      </c>
      <c r="U324" s="79" t="b">
        <f t="shared" ref="U324:U387" si="94">IF( AND(T324&gt;=2,T324&lt;=4), "RIESGO ALTO",IF( AND(T324&gt;=5,T324&lt;=6),"RIESGO MEDIO",IF( AND(T324&gt;=7,T324&lt;=8),"RIESGO BAJO")))</f>
        <v>0</v>
      </c>
      <c r="V324" s="79">
        <f>SUBTOTAL(9,'Base de datos'!BA328,'Base de datos'!BF328)</f>
        <v>0</v>
      </c>
      <c r="W324" s="79" t="b">
        <f t="shared" ref="W324:W387" si="95">IF( AND(V324&gt;=2,V324&lt;=4), "RIESGO ALTO",IF( AND(V324&gt;=5,V324&lt;=6),"RIESGO MEDIO",IF( AND(V324&gt;=7,V324&lt;=8),"RIESGO BAJO")))</f>
        <v>0</v>
      </c>
      <c r="X324" s="79">
        <f>SUBTOTAL(9,'Base de datos'!AT328,'Base de datos'!BC328,'Base de datos'!BI328,'Base de datos'!BM328,'Base de datos'!BO328)</f>
        <v>0</v>
      </c>
      <c r="Y324" s="79" t="b">
        <f t="shared" ref="Y324:Y387" si="96">IF( AND(X324&gt;=5,X324&lt;=9), "RIESGO ALTO",IF( AND(X324&gt;=10,X324&lt;=15),"RIESGO MEDIO",IF( AND(X324&gt;=16,X324&lt;=20),"RIESGO BAJO")))</f>
        <v>0</v>
      </c>
      <c r="Z324" s="79">
        <f>SUBTOTAL(9,'Base de datos'!AX328,'Base de datos'!BE328)</f>
        <v>0</v>
      </c>
      <c r="AA324" s="79" t="b">
        <f t="shared" ref="AA324:AA387" si="97">IF( AND(Z324&gt;=2,Z324&lt;=4), "RIESGO ALTO",IF( AND(Z324&gt;=5,Z324&lt;=6),"RIESGO MEDIO",IF( AND(Z324&gt;=7,Z324&lt;=8),"RIESGO BAJO")))</f>
        <v>0</v>
      </c>
      <c r="AB324" s="79">
        <f>SUBTOTAL(9,'Base de datos'!BD328,'Base de datos'!BG328)</f>
        <v>0</v>
      </c>
      <c r="AC324" s="79" t="b">
        <f t="shared" ref="AC324:AC387" si="98">IF( AND(AB324&gt;=2,AB324&lt;=4), "RIESGO ALTO",IF( AND(AB324&gt;=5,AB324&lt;=6),"RIESGO MEDIO",IF( AND(AB324&gt;=7,AB324&lt;=8),"RIESGO BAJO")))</f>
        <v>0</v>
      </c>
      <c r="AD324" s="79">
        <f>SUBTOTAL(9,'Base de datos'!AU328,'Base de datos'!AW328,'Base de datos'!AZ328,'Base de datos'!BJ328,'Base de datos'!BL328)</f>
        <v>0</v>
      </c>
      <c r="AE324" s="79" t="b">
        <f t="shared" ref="AE324:AE387" si="99">IF( AND(AD324&gt;=5,AD324&lt;=9), "RIESGO ALTO",IF( AND(AD324&gt;=10,AD324&lt;=15),"RIESGO MEDIO",IF( AND(AD324&gt;=16,AD324&lt;=20),"RIESGO BAJO")))</f>
        <v>0</v>
      </c>
      <c r="AF324" s="79">
        <f>SUBTOTAL(9,'Base de datos'!BB328,'Base de datos'!BP328)</f>
        <v>0</v>
      </c>
      <c r="AG324" s="79" t="b">
        <f t="shared" ref="AG324:AG387" si="100">IF( AND(AF324&gt;=2,AF324&lt;=4), "RIESGO ALTO",IF( AND(AF324&gt;=5,AF324&lt;=6),"RIESGO MEDIO",IF( AND(AF324&gt;=7,AF324&lt;=8),"RIESGO BAJO")))</f>
        <v>0</v>
      </c>
      <c r="AH324" s="79">
        <f>Tabulación!B324+Tabulación!D324+Tabulación!F324+Tabulación!H324+Tabulación!J324+Tabulación!L324+Tabulación!N324+Tabulación!P324</f>
        <v>0</v>
      </c>
      <c r="AI324" s="79" t="b">
        <f t="shared" ref="AI324:AI387" si="101">IF( AND(AH324&gt;=58,AH324&lt;=116), "RIESGO ALTO",IF( AND(AH324&gt;=117,AH324&lt;=174),"RIESGO MEDIO",IF( AND(AH324&gt;=175,AH324&lt;=232),"RIESGO BAJO")))</f>
        <v>0</v>
      </c>
    </row>
    <row r="325" spans="1:35" x14ac:dyDescent="0.2">
      <c r="A325" s="1" t="str">
        <f>'Base de datos'!A329</f>
        <v>CUESTIONARIO 323</v>
      </c>
      <c r="B325" s="82">
        <f xml:space="preserve"> SUBTOTAL(9,'Base de datos'!K329:N329)</f>
        <v>0</v>
      </c>
      <c r="C325" s="79" t="b">
        <f t="shared" si="85"/>
        <v>0</v>
      </c>
      <c r="D325" s="82">
        <f xml:space="preserve"> SUBTOTAL(9,'Base de datos'!O329:R329)</f>
        <v>0</v>
      </c>
      <c r="E325" s="79" t="b">
        <f t="shared" si="86"/>
        <v>0</v>
      </c>
      <c r="F325" s="82">
        <f xml:space="preserve"> SUBTOTAL(9,'Base de datos'!S329:X329)</f>
        <v>0</v>
      </c>
      <c r="G325" s="79" t="b">
        <f t="shared" si="87"/>
        <v>0</v>
      </c>
      <c r="H325" s="79">
        <f>SUBTOTAL(9,'Base de datos'!Y329:AB329)</f>
        <v>0</v>
      </c>
      <c r="I325" s="79" t="b">
        <f t="shared" si="88"/>
        <v>0</v>
      </c>
      <c r="J325" s="79">
        <f>SUBTOTAL(9,'Base de datos'!AC329:AH329)</f>
        <v>0</v>
      </c>
      <c r="K325" s="79" t="b">
        <f t="shared" si="89"/>
        <v>0</v>
      </c>
      <c r="L325" s="79">
        <f>SUBTOTAL(9,'Base de datos'!AI329:AM329)</f>
        <v>0</v>
      </c>
      <c r="M325" s="79" t="b">
        <f t="shared" si="90"/>
        <v>0</v>
      </c>
      <c r="N325" s="79">
        <f>SUBTOTAL(9,'Base de datos'!AN329:AR329)</f>
        <v>0</v>
      </c>
      <c r="O325" s="79" t="b">
        <f t="shared" si="91"/>
        <v>0</v>
      </c>
      <c r="P325" s="79">
        <f>SUBTOTAL(9,'Base de datos'!AS329:BP329)</f>
        <v>0</v>
      </c>
      <c r="Q325" s="79" t="b">
        <f t="shared" si="92"/>
        <v>0</v>
      </c>
      <c r="R325" s="79">
        <f>SUBTOTAL(9,'Base de datos'!AS329,'Base de datos'!AV329,'Base de datos'!BK329,'Base de datos'!BN329)</f>
        <v>0</v>
      </c>
      <c r="S325" s="79" t="b">
        <f t="shared" si="93"/>
        <v>0</v>
      </c>
      <c r="T325" s="79">
        <f>SUBTOTAL(9,'Base de datos'!AY329,'Base de datos'!BH329)</f>
        <v>0</v>
      </c>
      <c r="U325" s="79" t="b">
        <f t="shared" si="94"/>
        <v>0</v>
      </c>
      <c r="V325" s="79">
        <f>SUBTOTAL(9,'Base de datos'!BA329,'Base de datos'!BF329)</f>
        <v>0</v>
      </c>
      <c r="W325" s="79" t="b">
        <f t="shared" si="95"/>
        <v>0</v>
      </c>
      <c r="X325" s="79">
        <f>SUBTOTAL(9,'Base de datos'!AT329,'Base de datos'!BC329,'Base de datos'!BI329,'Base de datos'!BM329,'Base de datos'!BO329)</f>
        <v>0</v>
      </c>
      <c r="Y325" s="79" t="b">
        <f t="shared" si="96"/>
        <v>0</v>
      </c>
      <c r="Z325" s="79">
        <f>SUBTOTAL(9,'Base de datos'!AX329,'Base de datos'!BE329)</f>
        <v>0</v>
      </c>
      <c r="AA325" s="79" t="b">
        <f t="shared" si="97"/>
        <v>0</v>
      </c>
      <c r="AB325" s="79">
        <f>SUBTOTAL(9,'Base de datos'!BD329,'Base de datos'!BG329)</f>
        <v>0</v>
      </c>
      <c r="AC325" s="79" t="b">
        <f t="shared" si="98"/>
        <v>0</v>
      </c>
      <c r="AD325" s="79">
        <f>SUBTOTAL(9,'Base de datos'!AU329,'Base de datos'!AW329,'Base de datos'!AZ329,'Base de datos'!BJ329,'Base de datos'!BL329)</f>
        <v>0</v>
      </c>
      <c r="AE325" s="79" t="b">
        <f t="shared" si="99"/>
        <v>0</v>
      </c>
      <c r="AF325" s="79">
        <f>SUBTOTAL(9,'Base de datos'!BB329,'Base de datos'!BP329)</f>
        <v>0</v>
      </c>
      <c r="AG325" s="79" t="b">
        <f t="shared" si="100"/>
        <v>0</v>
      </c>
      <c r="AH325" s="79">
        <f>Tabulación!B325+Tabulación!D325+Tabulación!F325+Tabulación!H325+Tabulación!J325+Tabulación!L325+Tabulación!N325+Tabulación!P325</f>
        <v>0</v>
      </c>
      <c r="AI325" s="79" t="b">
        <f t="shared" si="101"/>
        <v>0</v>
      </c>
    </row>
    <row r="326" spans="1:35" x14ac:dyDescent="0.2">
      <c r="A326" s="1" t="str">
        <f>'Base de datos'!A330</f>
        <v>CUESTIONARIO 324</v>
      </c>
      <c r="B326" s="82">
        <f xml:space="preserve"> SUBTOTAL(9,'Base de datos'!K330:N330)</f>
        <v>0</v>
      </c>
      <c r="C326" s="79" t="b">
        <f t="shared" si="85"/>
        <v>0</v>
      </c>
      <c r="D326" s="82">
        <f xml:space="preserve"> SUBTOTAL(9,'Base de datos'!O330:R330)</f>
        <v>0</v>
      </c>
      <c r="E326" s="79" t="b">
        <f t="shared" si="86"/>
        <v>0</v>
      </c>
      <c r="F326" s="82">
        <f xml:space="preserve"> SUBTOTAL(9,'Base de datos'!S330:X330)</f>
        <v>0</v>
      </c>
      <c r="G326" s="79" t="b">
        <f t="shared" si="87"/>
        <v>0</v>
      </c>
      <c r="H326" s="79">
        <f>SUBTOTAL(9,'Base de datos'!Y330:AB330)</f>
        <v>0</v>
      </c>
      <c r="I326" s="79" t="b">
        <f t="shared" si="88"/>
        <v>0</v>
      </c>
      <c r="J326" s="79">
        <f>SUBTOTAL(9,'Base de datos'!AC330:AH330)</f>
        <v>0</v>
      </c>
      <c r="K326" s="79" t="b">
        <f t="shared" si="89"/>
        <v>0</v>
      </c>
      <c r="L326" s="79">
        <f>SUBTOTAL(9,'Base de datos'!AI330:AM330)</f>
        <v>0</v>
      </c>
      <c r="M326" s="79" t="b">
        <f t="shared" si="90"/>
        <v>0</v>
      </c>
      <c r="N326" s="79">
        <f>SUBTOTAL(9,'Base de datos'!AN330:AR330)</f>
        <v>0</v>
      </c>
      <c r="O326" s="79" t="b">
        <f t="shared" si="91"/>
        <v>0</v>
      </c>
      <c r="P326" s="79">
        <f>SUBTOTAL(9,'Base de datos'!AS330:BP330)</f>
        <v>0</v>
      </c>
      <c r="Q326" s="79" t="b">
        <f t="shared" si="92"/>
        <v>0</v>
      </c>
      <c r="R326" s="79">
        <f>SUBTOTAL(9,'Base de datos'!AS330,'Base de datos'!AV330,'Base de datos'!BK330,'Base de datos'!BN330)</f>
        <v>0</v>
      </c>
      <c r="S326" s="79" t="b">
        <f t="shared" si="93"/>
        <v>0</v>
      </c>
      <c r="T326" s="79">
        <f>SUBTOTAL(9,'Base de datos'!AY330,'Base de datos'!BH330)</f>
        <v>0</v>
      </c>
      <c r="U326" s="79" t="b">
        <f t="shared" si="94"/>
        <v>0</v>
      </c>
      <c r="V326" s="79">
        <f>SUBTOTAL(9,'Base de datos'!BA330,'Base de datos'!BF330)</f>
        <v>0</v>
      </c>
      <c r="W326" s="79" t="b">
        <f t="shared" si="95"/>
        <v>0</v>
      </c>
      <c r="X326" s="79">
        <f>SUBTOTAL(9,'Base de datos'!AT330,'Base de datos'!BC330,'Base de datos'!BI330,'Base de datos'!BM330,'Base de datos'!BO330)</f>
        <v>0</v>
      </c>
      <c r="Y326" s="79" t="b">
        <f t="shared" si="96"/>
        <v>0</v>
      </c>
      <c r="Z326" s="79">
        <f>SUBTOTAL(9,'Base de datos'!AX330,'Base de datos'!BE330)</f>
        <v>0</v>
      </c>
      <c r="AA326" s="79" t="b">
        <f t="shared" si="97"/>
        <v>0</v>
      </c>
      <c r="AB326" s="79">
        <f>SUBTOTAL(9,'Base de datos'!BD330,'Base de datos'!BG330)</f>
        <v>0</v>
      </c>
      <c r="AC326" s="79" t="b">
        <f t="shared" si="98"/>
        <v>0</v>
      </c>
      <c r="AD326" s="79">
        <f>SUBTOTAL(9,'Base de datos'!AU330,'Base de datos'!AW330,'Base de datos'!AZ330,'Base de datos'!BJ330,'Base de datos'!BL330)</f>
        <v>0</v>
      </c>
      <c r="AE326" s="79" t="b">
        <f t="shared" si="99"/>
        <v>0</v>
      </c>
      <c r="AF326" s="79">
        <f>SUBTOTAL(9,'Base de datos'!BB330,'Base de datos'!BP330)</f>
        <v>0</v>
      </c>
      <c r="AG326" s="79" t="b">
        <f t="shared" si="100"/>
        <v>0</v>
      </c>
      <c r="AH326" s="79">
        <f>Tabulación!B326+Tabulación!D326+Tabulación!F326+Tabulación!H326+Tabulación!J326+Tabulación!L326+Tabulación!N326+Tabulación!P326</f>
        <v>0</v>
      </c>
      <c r="AI326" s="79" t="b">
        <f t="shared" si="101"/>
        <v>0</v>
      </c>
    </row>
    <row r="327" spans="1:35" x14ac:dyDescent="0.2">
      <c r="A327" s="1" t="str">
        <f>'Base de datos'!A331</f>
        <v>CUESTIONARIO 325</v>
      </c>
      <c r="B327" s="82">
        <f xml:space="preserve"> SUBTOTAL(9,'Base de datos'!K331:N331)</f>
        <v>0</v>
      </c>
      <c r="C327" s="79" t="b">
        <f t="shared" si="85"/>
        <v>0</v>
      </c>
      <c r="D327" s="82">
        <f xml:space="preserve"> SUBTOTAL(9,'Base de datos'!O331:R331)</f>
        <v>0</v>
      </c>
      <c r="E327" s="79" t="b">
        <f t="shared" si="86"/>
        <v>0</v>
      </c>
      <c r="F327" s="82">
        <f xml:space="preserve"> SUBTOTAL(9,'Base de datos'!S331:X331)</f>
        <v>0</v>
      </c>
      <c r="G327" s="79" t="b">
        <f t="shared" si="87"/>
        <v>0</v>
      </c>
      <c r="H327" s="79">
        <f>SUBTOTAL(9,'Base de datos'!Y331:AB331)</f>
        <v>0</v>
      </c>
      <c r="I327" s="79" t="b">
        <f t="shared" si="88"/>
        <v>0</v>
      </c>
      <c r="J327" s="79">
        <f>SUBTOTAL(9,'Base de datos'!AC331:AH331)</f>
        <v>0</v>
      </c>
      <c r="K327" s="79" t="b">
        <f t="shared" si="89"/>
        <v>0</v>
      </c>
      <c r="L327" s="79">
        <f>SUBTOTAL(9,'Base de datos'!AI331:AM331)</f>
        <v>0</v>
      </c>
      <c r="M327" s="79" t="b">
        <f t="shared" si="90"/>
        <v>0</v>
      </c>
      <c r="N327" s="79">
        <f>SUBTOTAL(9,'Base de datos'!AN331:AR331)</f>
        <v>0</v>
      </c>
      <c r="O327" s="79" t="b">
        <f t="shared" si="91"/>
        <v>0</v>
      </c>
      <c r="P327" s="79">
        <f>SUBTOTAL(9,'Base de datos'!AS331:BP331)</f>
        <v>0</v>
      </c>
      <c r="Q327" s="79" t="b">
        <f t="shared" si="92"/>
        <v>0</v>
      </c>
      <c r="R327" s="79">
        <f>SUBTOTAL(9,'Base de datos'!AS331,'Base de datos'!AV331,'Base de datos'!BK331,'Base de datos'!BN331)</f>
        <v>0</v>
      </c>
      <c r="S327" s="79" t="b">
        <f t="shared" si="93"/>
        <v>0</v>
      </c>
      <c r="T327" s="79">
        <f>SUBTOTAL(9,'Base de datos'!AY331,'Base de datos'!BH331)</f>
        <v>0</v>
      </c>
      <c r="U327" s="79" t="b">
        <f t="shared" si="94"/>
        <v>0</v>
      </c>
      <c r="V327" s="79">
        <f>SUBTOTAL(9,'Base de datos'!BA331,'Base de datos'!BF331)</f>
        <v>0</v>
      </c>
      <c r="W327" s="79" t="b">
        <f t="shared" si="95"/>
        <v>0</v>
      </c>
      <c r="X327" s="79">
        <f>SUBTOTAL(9,'Base de datos'!AT331,'Base de datos'!BC331,'Base de datos'!BI331,'Base de datos'!BM331,'Base de datos'!BO331)</f>
        <v>0</v>
      </c>
      <c r="Y327" s="79" t="b">
        <f t="shared" si="96"/>
        <v>0</v>
      </c>
      <c r="Z327" s="79">
        <f>SUBTOTAL(9,'Base de datos'!AX331,'Base de datos'!BE331)</f>
        <v>0</v>
      </c>
      <c r="AA327" s="79" t="b">
        <f t="shared" si="97"/>
        <v>0</v>
      </c>
      <c r="AB327" s="79">
        <f>SUBTOTAL(9,'Base de datos'!BD331,'Base de datos'!BG331)</f>
        <v>0</v>
      </c>
      <c r="AC327" s="79" t="b">
        <f t="shared" si="98"/>
        <v>0</v>
      </c>
      <c r="AD327" s="79">
        <f>SUBTOTAL(9,'Base de datos'!AU331,'Base de datos'!AW331,'Base de datos'!AZ331,'Base de datos'!BJ331,'Base de datos'!BL331)</f>
        <v>0</v>
      </c>
      <c r="AE327" s="79" t="b">
        <f t="shared" si="99"/>
        <v>0</v>
      </c>
      <c r="AF327" s="79">
        <f>SUBTOTAL(9,'Base de datos'!BB331,'Base de datos'!BP331)</f>
        <v>0</v>
      </c>
      <c r="AG327" s="79" t="b">
        <f t="shared" si="100"/>
        <v>0</v>
      </c>
      <c r="AH327" s="79">
        <f>Tabulación!B327+Tabulación!D327+Tabulación!F327+Tabulación!H327+Tabulación!J327+Tabulación!L327+Tabulación!N327+Tabulación!P327</f>
        <v>0</v>
      </c>
      <c r="AI327" s="79" t="b">
        <f t="shared" si="101"/>
        <v>0</v>
      </c>
    </row>
    <row r="328" spans="1:35" x14ac:dyDescent="0.2">
      <c r="A328" s="1" t="str">
        <f>'Base de datos'!A332</f>
        <v>CUESTIONARIO 326</v>
      </c>
      <c r="B328" s="82">
        <f xml:space="preserve"> SUBTOTAL(9,'Base de datos'!K332:N332)</f>
        <v>0</v>
      </c>
      <c r="C328" s="79" t="b">
        <f t="shared" si="85"/>
        <v>0</v>
      </c>
      <c r="D328" s="82">
        <f xml:space="preserve"> SUBTOTAL(9,'Base de datos'!O332:R332)</f>
        <v>0</v>
      </c>
      <c r="E328" s="79" t="b">
        <f t="shared" si="86"/>
        <v>0</v>
      </c>
      <c r="F328" s="82">
        <f xml:space="preserve"> SUBTOTAL(9,'Base de datos'!S332:X332)</f>
        <v>0</v>
      </c>
      <c r="G328" s="79" t="b">
        <f t="shared" si="87"/>
        <v>0</v>
      </c>
      <c r="H328" s="79">
        <f>SUBTOTAL(9,'Base de datos'!Y332:AB332)</f>
        <v>0</v>
      </c>
      <c r="I328" s="79" t="b">
        <f t="shared" si="88"/>
        <v>0</v>
      </c>
      <c r="J328" s="79">
        <f>SUBTOTAL(9,'Base de datos'!AC332:AH332)</f>
        <v>0</v>
      </c>
      <c r="K328" s="79" t="b">
        <f t="shared" si="89"/>
        <v>0</v>
      </c>
      <c r="L328" s="79">
        <f>SUBTOTAL(9,'Base de datos'!AI332:AM332)</f>
        <v>0</v>
      </c>
      <c r="M328" s="79" t="b">
        <f t="shared" si="90"/>
        <v>0</v>
      </c>
      <c r="N328" s="79">
        <f>SUBTOTAL(9,'Base de datos'!AN332:AR332)</f>
        <v>0</v>
      </c>
      <c r="O328" s="79" t="b">
        <f t="shared" si="91"/>
        <v>0</v>
      </c>
      <c r="P328" s="79">
        <f>SUBTOTAL(9,'Base de datos'!AS332:BP332)</f>
        <v>0</v>
      </c>
      <c r="Q328" s="79" t="b">
        <f t="shared" si="92"/>
        <v>0</v>
      </c>
      <c r="R328" s="79">
        <f>SUBTOTAL(9,'Base de datos'!AS332,'Base de datos'!AV332,'Base de datos'!BK332,'Base de datos'!BN332)</f>
        <v>0</v>
      </c>
      <c r="S328" s="79" t="b">
        <f t="shared" si="93"/>
        <v>0</v>
      </c>
      <c r="T328" s="79">
        <f>SUBTOTAL(9,'Base de datos'!AY332,'Base de datos'!BH332)</f>
        <v>0</v>
      </c>
      <c r="U328" s="79" t="b">
        <f t="shared" si="94"/>
        <v>0</v>
      </c>
      <c r="V328" s="79">
        <f>SUBTOTAL(9,'Base de datos'!BA332,'Base de datos'!BF332)</f>
        <v>0</v>
      </c>
      <c r="W328" s="79" t="b">
        <f t="shared" si="95"/>
        <v>0</v>
      </c>
      <c r="X328" s="79">
        <f>SUBTOTAL(9,'Base de datos'!AT332,'Base de datos'!BC332,'Base de datos'!BI332,'Base de datos'!BM332,'Base de datos'!BO332)</f>
        <v>0</v>
      </c>
      <c r="Y328" s="79" t="b">
        <f t="shared" si="96"/>
        <v>0</v>
      </c>
      <c r="Z328" s="79">
        <f>SUBTOTAL(9,'Base de datos'!AX332,'Base de datos'!BE332)</f>
        <v>0</v>
      </c>
      <c r="AA328" s="79" t="b">
        <f t="shared" si="97"/>
        <v>0</v>
      </c>
      <c r="AB328" s="79">
        <f>SUBTOTAL(9,'Base de datos'!BD332,'Base de datos'!BG332)</f>
        <v>0</v>
      </c>
      <c r="AC328" s="79" t="b">
        <f t="shared" si="98"/>
        <v>0</v>
      </c>
      <c r="AD328" s="79">
        <f>SUBTOTAL(9,'Base de datos'!AU332,'Base de datos'!AW332,'Base de datos'!AZ332,'Base de datos'!BJ332,'Base de datos'!BL332)</f>
        <v>0</v>
      </c>
      <c r="AE328" s="79" t="b">
        <f t="shared" si="99"/>
        <v>0</v>
      </c>
      <c r="AF328" s="79">
        <f>SUBTOTAL(9,'Base de datos'!BB332,'Base de datos'!BP332)</f>
        <v>0</v>
      </c>
      <c r="AG328" s="79" t="b">
        <f t="shared" si="100"/>
        <v>0</v>
      </c>
      <c r="AH328" s="79">
        <f>Tabulación!B328+Tabulación!D328+Tabulación!F328+Tabulación!H328+Tabulación!J328+Tabulación!L328+Tabulación!N328+Tabulación!P328</f>
        <v>0</v>
      </c>
      <c r="AI328" s="79" t="b">
        <f t="shared" si="101"/>
        <v>0</v>
      </c>
    </row>
    <row r="329" spans="1:35" x14ac:dyDescent="0.2">
      <c r="A329" s="1" t="str">
        <f>'Base de datos'!A333</f>
        <v>CUESTIONARIO 327</v>
      </c>
      <c r="B329" s="82">
        <f xml:space="preserve"> SUBTOTAL(9,'Base de datos'!K333:N333)</f>
        <v>0</v>
      </c>
      <c r="C329" s="79" t="b">
        <f t="shared" si="85"/>
        <v>0</v>
      </c>
      <c r="D329" s="82">
        <f xml:space="preserve"> SUBTOTAL(9,'Base de datos'!O333:R333)</f>
        <v>0</v>
      </c>
      <c r="E329" s="79" t="b">
        <f t="shared" si="86"/>
        <v>0</v>
      </c>
      <c r="F329" s="82">
        <f xml:space="preserve"> SUBTOTAL(9,'Base de datos'!S333:X333)</f>
        <v>0</v>
      </c>
      <c r="G329" s="79" t="b">
        <f t="shared" si="87"/>
        <v>0</v>
      </c>
      <c r="H329" s="79">
        <f>SUBTOTAL(9,'Base de datos'!Y333:AB333)</f>
        <v>0</v>
      </c>
      <c r="I329" s="79" t="b">
        <f t="shared" si="88"/>
        <v>0</v>
      </c>
      <c r="J329" s="79">
        <f>SUBTOTAL(9,'Base de datos'!AC333:AH333)</f>
        <v>0</v>
      </c>
      <c r="K329" s="79" t="b">
        <f t="shared" si="89"/>
        <v>0</v>
      </c>
      <c r="L329" s="79">
        <f>SUBTOTAL(9,'Base de datos'!AI333:AM333)</f>
        <v>0</v>
      </c>
      <c r="M329" s="79" t="b">
        <f t="shared" si="90"/>
        <v>0</v>
      </c>
      <c r="N329" s="79">
        <f>SUBTOTAL(9,'Base de datos'!AN333:AR333)</f>
        <v>0</v>
      </c>
      <c r="O329" s="79" t="b">
        <f t="shared" si="91"/>
        <v>0</v>
      </c>
      <c r="P329" s="79">
        <f>SUBTOTAL(9,'Base de datos'!AS333:BP333)</f>
        <v>0</v>
      </c>
      <c r="Q329" s="79" t="b">
        <f t="shared" si="92"/>
        <v>0</v>
      </c>
      <c r="R329" s="79">
        <f>SUBTOTAL(9,'Base de datos'!AS333,'Base de datos'!AV333,'Base de datos'!BK333,'Base de datos'!BN333)</f>
        <v>0</v>
      </c>
      <c r="S329" s="79" t="b">
        <f t="shared" si="93"/>
        <v>0</v>
      </c>
      <c r="T329" s="79">
        <f>SUBTOTAL(9,'Base de datos'!AY333,'Base de datos'!BH333)</f>
        <v>0</v>
      </c>
      <c r="U329" s="79" t="b">
        <f t="shared" si="94"/>
        <v>0</v>
      </c>
      <c r="V329" s="79">
        <f>SUBTOTAL(9,'Base de datos'!BA333,'Base de datos'!BF333)</f>
        <v>0</v>
      </c>
      <c r="W329" s="79" t="b">
        <f t="shared" si="95"/>
        <v>0</v>
      </c>
      <c r="X329" s="79">
        <f>SUBTOTAL(9,'Base de datos'!AT333,'Base de datos'!BC333,'Base de datos'!BI333,'Base de datos'!BM333,'Base de datos'!BO333)</f>
        <v>0</v>
      </c>
      <c r="Y329" s="79" t="b">
        <f t="shared" si="96"/>
        <v>0</v>
      </c>
      <c r="Z329" s="79">
        <f>SUBTOTAL(9,'Base de datos'!AX333,'Base de datos'!BE333)</f>
        <v>0</v>
      </c>
      <c r="AA329" s="79" t="b">
        <f t="shared" si="97"/>
        <v>0</v>
      </c>
      <c r="AB329" s="79">
        <f>SUBTOTAL(9,'Base de datos'!BD333,'Base de datos'!BG333)</f>
        <v>0</v>
      </c>
      <c r="AC329" s="79" t="b">
        <f t="shared" si="98"/>
        <v>0</v>
      </c>
      <c r="AD329" s="79">
        <f>SUBTOTAL(9,'Base de datos'!AU333,'Base de datos'!AW333,'Base de datos'!AZ333,'Base de datos'!BJ333,'Base de datos'!BL333)</f>
        <v>0</v>
      </c>
      <c r="AE329" s="79" t="b">
        <f t="shared" si="99"/>
        <v>0</v>
      </c>
      <c r="AF329" s="79">
        <f>SUBTOTAL(9,'Base de datos'!BB333,'Base de datos'!BP333)</f>
        <v>0</v>
      </c>
      <c r="AG329" s="79" t="b">
        <f t="shared" si="100"/>
        <v>0</v>
      </c>
      <c r="AH329" s="79">
        <f>Tabulación!B329+Tabulación!D329+Tabulación!F329+Tabulación!H329+Tabulación!J329+Tabulación!L329+Tabulación!N329+Tabulación!P329</f>
        <v>0</v>
      </c>
      <c r="AI329" s="79" t="b">
        <f t="shared" si="101"/>
        <v>0</v>
      </c>
    </row>
    <row r="330" spans="1:35" x14ac:dyDescent="0.2">
      <c r="A330" s="1" t="str">
        <f>'Base de datos'!A334</f>
        <v>CUESTIONARIO 328</v>
      </c>
      <c r="B330" s="82">
        <f xml:space="preserve"> SUBTOTAL(9,'Base de datos'!K334:N334)</f>
        <v>0</v>
      </c>
      <c r="C330" s="79" t="b">
        <f t="shared" si="85"/>
        <v>0</v>
      </c>
      <c r="D330" s="82">
        <f xml:space="preserve"> SUBTOTAL(9,'Base de datos'!O334:R334)</f>
        <v>0</v>
      </c>
      <c r="E330" s="79" t="b">
        <f t="shared" si="86"/>
        <v>0</v>
      </c>
      <c r="F330" s="82">
        <f xml:space="preserve"> SUBTOTAL(9,'Base de datos'!S334:X334)</f>
        <v>0</v>
      </c>
      <c r="G330" s="79" t="b">
        <f t="shared" si="87"/>
        <v>0</v>
      </c>
      <c r="H330" s="79">
        <f>SUBTOTAL(9,'Base de datos'!Y334:AB334)</f>
        <v>0</v>
      </c>
      <c r="I330" s="79" t="b">
        <f t="shared" si="88"/>
        <v>0</v>
      </c>
      <c r="J330" s="79">
        <f>SUBTOTAL(9,'Base de datos'!AC334:AH334)</f>
        <v>0</v>
      </c>
      <c r="K330" s="79" t="b">
        <f t="shared" si="89"/>
        <v>0</v>
      </c>
      <c r="L330" s="79">
        <f>SUBTOTAL(9,'Base de datos'!AI334:AM334)</f>
        <v>0</v>
      </c>
      <c r="M330" s="79" t="b">
        <f t="shared" si="90"/>
        <v>0</v>
      </c>
      <c r="N330" s="79">
        <f>SUBTOTAL(9,'Base de datos'!AN334:AR334)</f>
        <v>0</v>
      </c>
      <c r="O330" s="79" t="b">
        <f t="shared" si="91"/>
        <v>0</v>
      </c>
      <c r="P330" s="79">
        <f>SUBTOTAL(9,'Base de datos'!AS334:BP334)</f>
        <v>0</v>
      </c>
      <c r="Q330" s="79" t="b">
        <f t="shared" si="92"/>
        <v>0</v>
      </c>
      <c r="R330" s="79">
        <f>SUBTOTAL(9,'Base de datos'!AS334,'Base de datos'!AV334,'Base de datos'!BK334,'Base de datos'!BN334)</f>
        <v>0</v>
      </c>
      <c r="S330" s="79" t="b">
        <f t="shared" si="93"/>
        <v>0</v>
      </c>
      <c r="T330" s="79">
        <f>SUBTOTAL(9,'Base de datos'!AY334,'Base de datos'!BH334)</f>
        <v>0</v>
      </c>
      <c r="U330" s="79" t="b">
        <f t="shared" si="94"/>
        <v>0</v>
      </c>
      <c r="V330" s="79">
        <f>SUBTOTAL(9,'Base de datos'!BA334,'Base de datos'!BF334)</f>
        <v>0</v>
      </c>
      <c r="W330" s="79" t="b">
        <f t="shared" si="95"/>
        <v>0</v>
      </c>
      <c r="X330" s="79">
        <f>SUBTOTAL(9,'Base de datos'!AT334,'Base de datos'!BC334,'Base de datos'!BI334,'Base de datos'!BM334,'Base de datos'!BO334)</f>
        <v>0</v>
      </c>
      <c r="Y330" s="79" t="b">
        <f t="shared" si="96"/>
        <v>0</v>
      </c>
      <c r="Z330" s="79">
        <f>SUBTOTAL(9,'Base de datos'!AX334,'Base de datos'!BE334)</f>
        <v>0</v>
      </c>
      <c r="AA330" s="79" t="b">
        <f t="shared" si="97"/>
        <v>0</v>
      </c>
      <c r="AB330" s="79">
        <f>SUBTOTAL(9,'Base de datos'!BD334,'Base de datos'!BG334)</f>
        <v>0</v>
      </c>
      <c r="AC330" s="79" t="b">
        <f t="shared" si="98"/>
        <v>0</v>
      </c>
      <c r="AD330" s="79">
        <f>SUBTOTAL(9,'Base de datos'!AU334,'Base de datos'!AW334,'Base de datos'!AZ334,'Base de datos'!BJ334,'Base de datos'!BL334)</f>
        <v>0</v>
      </c>
      <c r="AE330" s="79" t="b">
        <f t="shared" si="99"/>
        <v>0</v>
      </c>
      <c r="AF330" s="79">
        <f>SUBTOTAL(9,'Base de datos'!BB334,'Base de datos'!BP334)</f>
        <v>0</v>
      </c>
      <c r="AG330" s="79" t="b">
        <f t="shared" si="100"/>
        <v>0</v>
      </c>
      <c r="AH330" s="79">
        <f>Tabulación!B330+Tabulación!D330+Tabulación!F330+Tabulación!H330+Tabulación!J330+Tabulación!L330+Tabulación!N330+Tabulación!P330</f>
        <v>0</v>
      </c>
      <c r="AI330" s="79" t="b">
        <f t="shared" si="101"/>
        <v>0</v>
      </c>
    </row>
    <row r="331" spans="1:35" x14ac:dyDescent="0.2">
      <c r="A331" s="1" t="str">
        <f>'Base de datos'!A335</f>
        <v>CUESTIONARIO 329</v>
      </c>
      <c r="B331" s="82">
        <f xml:space="preserve"> SUBTOTAL(9,'Base de datos'!K335:N335)</f>
        <v>0</v>
      </c>
      <c r="C331" s="79" t="b">
        <f t="shared" si="85"/>
        <v>0</v>
      </c>
      <c r="D331" s="82">
        <f xml:space="preserve"> SUBTOTAL(9,'Base de datos'!O335:R335)</f>
        <v>0</v>
      </c>
      <c r="E331" s="79" t="b">
        <f t="shared" si="86"/>
        <v>0</v>
      </c>
      <c r="F331" s="82">
        <f xml:space="preserve"> SUBTOTAL(9,'Base de datos'!S335:X335)</f>
        <v>0</v>
      </c>
      <c r="G331" s="79" t="b">
        <f t="shared" si="87"/>
        <v>0</v>
      </c>
      <c r="H331" s="79">
        <f>SUBTOTAL(9,'Base de datos'!Y335:AB335)</f>
        <v>0</v>
      </c>
      <c r="I331" s="79" t="b">
        <f t="shared" si="88"/>
        <v>0</v>
      </c>
      <c r="J331" s="79">
        <f>SUBTOTAL(9,'Base de datos'!AC335:AH335)</f>
        <v>0</v>
      </c>
      <c r="K331" s="79" t="b">
        <f t="shared" si="89"/>
        <v>0</v>
      </c>
      <c r="L331" s="79">
        <f>SUBTOTAL(9,'Base de datos'!AI335:AM335)</f>
        <v>0</v>
      </c>
      <c r="M331" s="79" t="b">
        <f t="shared" si="90"/>
        <v>0</v>
      </c>
      <c r="N331" s="79">
        <f>SUBTOTAL(9,'Base de datos'!AN335:AR335)</f>
        <v>0</v>
      </c>
      <c r="O331" s="79" t="b">
        <f t="shared" si="91"/>
        <v>0</v>
      </c>
      <c r="P331" s="79">
        <f>SUBTOTAL(9,'Base de datos'!AS335:BP335)</f>
        <v>0</v>
      </c>
      <c r="Q331" s="79" t="b">
        <f t="shared" si="92"/>
        <v>0</v>
      </c>
      <c r="R331" s="79">
        <f>SUBTOTAL(9,'Base de datos'!AS335,'Base de datos'!AV335,'Base de datos'!BK335,'Base de datos'!BN335)</f>
        <v>0</v>
      </c>
      <c r="S331" s="79" t="b">
        <f t="shared" si="93"/>
        <v>0</v>
      </c>
      <c r="T331" s="79">
        <f>SUBTOTAL(9,'Base de datos'!AY335,'Base de datos'!BH335)</f>
        <v>0</v>
      </c>
      <c r="U331" s="79" t="b">
        <f t="shared" si="94"/>
        <v>0</v>
      </c>
      <c r="V331" s="79">
        <f>SUBTOTAL(9,'Base de datos'!BA335,'Base de datos'!BF335)</f>
        <v>0</v>
      </c>
      <c r="W331" s="79" t="b">
        <f t="shared" si="95"/>
        <v>0</v>
      </c>
      <c r="X331" s="79">
        <f>SUBTOTAL(9,'Base de datos'!AT335,'Base de datos'!BC335,'Base de datos'!BI335,'Base de datos'!BM335,'Base de datos'!BO335)</f>
        <v>0</v>
      </c>
      <c r="Y331" s="79" t="b">
        <f t="shared" si="96"/>
        <v>0</v>
      </c>
      <c r="Z331" s="79">
        <f>SUBTOTAL(9,'Base de datos'!AX335,'Base de datos'!BE335)</f>
        <v>0</v>
      </c>
      <c r="AA331" s="79" t="b">
        <f t="shared" si="97"/>
        <v>0</v>
      </c>
      <c r="AB331" s="79">
        <f>SUBTOTAL(9,'Base de datos'!BD335,'Base de datos'!BG335)</f>
        <v>0</v>
      </c>
      <c r="AC331" s="79" t="b">
        <f t="shared" si="98"/>
        <v>0</v>
      </c>
      <c r="AD331" s="79">
        <f>SUBTOTAL(9,'Base de datos'!AU335,'Base de datos'!AW335,'Base de datos'!AZ335,'Base de datos'!BJ335,'Base de datos'!BL335)</f>
        <v>0</v>
      </c>
      <c r="AE331" s="79" t="b">
        <f t="shared" si="99"/>
        <v>0</v>
      </c>
      <c r="AF331" s="79">
        <f>SUBTOTAL(9,'Base de datos'!BB335,'Base de datos'!BP335)</f>
        <v>0</v>
      </c>
      <c r="AG331" s="79" t="b">
        <f t="shared" si="100"/>
        <v>0</v>
      </c>
      <c r="AH331" s="79">
        <f>Tabulación!B331+Tabulación!D331+Tabulación!F331+Tabulación!H331+Tabulación!J331+Tabulación!L331+Tabulación!N331+Tabulación!P331</f>
        <v>0</v>
      </c>
      <c r="AI331" s="79" t="b">
        <f t="shared" si="101"/>
        <v>0</v>
      </c>
    </row>
    <row r="332" spans="1:35" x14ac:dyDescent="0.2">
      <c r="A332" s="1" t="str">
        <f>'Base de datos'!A336</f>
        <v>CUESTIONARIO 330</v>
      </c>
      <c r="B332" s="82">
        <f xml:space="preserve"> SUBTOTAL(9,'Base de datos'!K336:N336)</f>
        <v>0</v>
      </c>
      <c r="C332" s="79" t="b">
        <f t="shared" si="85"/>
        <v>0</v>
      </c>
      <c r="D332" s="82">
        <f xml:space="preserve"> SUBTOTAL(9,'Base de datos'!O336:R336)</f>
        <v>0</v>
      </c>
      <c r="E332" s="79" t="b">
        <f t="shared" si="86"/>
        <v>0</v>
      </c>
      <c r="F332" s="82">
        <f xml:space="preserve"> SUBTOTAL(9,'Base de datos'!S336:X336)</f>
        <v>0</v>
      </c>
      <c r="G332" s="79" t="b">
        <f t="shared" si="87"/>
        <v>0</v>
      </c>
      <c r="H332" s="79">
        <f>SUBTOTAL(9,'Base de datos'!Y336:AB336)</f>
        <v>0</v>
      </c>
      <c r="I332" s="79" t="b">
        <f t="shared" si="88"/>
        <v>0</v>
      </c>
      <c r="J332" s="79">
        <f>SUBTOTAL(9,'Base de datos'!AC336:AH336)</f>
        <v>0</v>
      </c>
      <c r="K332" s="79" t="b">
        <f t="shared" si="89"/>
        <v>0</v>
      </c>
      <c r="L332" s="79">
        <f>SUBTOTAL(9,'Base de datos'!AI336:AM336)</f>
        <v>0</v>
      </c>
      <c r="M332" s="79" t="b">
        <f t="shared" si="90"/>
        <v>0</v>
      </c>
      <c r="N332" s="79">
        <f>SUBTOTAL(9,'Base de datos'!AN336:AR336)</f>
        <v>0</v>
      </c>
      <c r="O332" s="79" t="b">
        <f t="shared" si="91"/>
        <v>0</v>
      </c>
      <c r="P332" s="79">
        <f>SUBTOTAL(9,'Base de datos'!AS336:BP336)</f>
        <v>0</v>
      </c>
      <c r="Q332" s="79" t="b">
        <f t="shared" si="92"/>
        <v>0</v>
      </c>
      <c r="R332" s="79">
        <f>SUBTOTAL(9,'Base de datos'!AS336,'Base de datos'!AV336,'Base de datos'!BK336,'Base de datos'!BN336)</f>
        <v>0</v>
      </c>
      <c r="S332" s="79" t="b">
        <f t="shared" si="93"/>
        <v>0</v>
      </c>
      <c r="T332" s="79">
        <f>SUBTOTAL(9,'Base de datos'!AY336,'Base de datos'!BH336)</f>
        <v>0</v>
      </c>
      <c r="U332" s="79" t="b">
        <f t="shared" si="94"/>
        <v>0</v>
      </c>
      <c r="V332" s="79">
        <f>SUBTOTAL(9,'Base de datos'!BA336,'Base de datos'!BF336)</f>
        <v>0</v>
      </c>
      <c r="W332" s="79" t="b">
        <f t="shared" si="95"/>
        <v>0</v>
      </c>
      <c r="X332" s="79">
        <f>SUBTOTAL(9,'Base de datos'!AT336,'Base de datos'!BC336,'Base de datos'!BI336,'Base de datos'!BM336,'Base de datos'!BO336)</f>
        <v>0</v>
      </c>
      <c r="Y332" s="79" t="b">
        <f t="shared" si="96"/>
        <v>0</v>
      </c>
      <c r="Z332" s="79">
        <f>SUBTOTAL(9,'Base de datos'!AX336,'Base de datos'!BE336)</f>
        <v>0</v>
      </c>
      <c r="AA332" s="79" t="b">
        <f t="shared" si="97"/>
        <v>0</v>
      </c>
      <c r="AB332" s="79">
        <f>SUBTOTAL(9,'Base de datos'!BD336,'Base de datos'!BG336)</f>
        <v>0</v>
      </c>
      <c r="AC332" s="79" t="b">
        <f t="shared" si="98"/>
        <v>0</v>
      </c>
      <c r="AD332" s="79">
        <f>SUBTOTAL(9,'Base de datos'!AU336,'Base de datos'!AW336,'Base de datos'!AZ336,'Base de datos'!BJ336,'Base de datos'!BL336)</f>
        <v>0</v>
      </c>
      <c r="AE332" s="79" t="b">
        <f t="shared" si="99"/>
        <v>0</v>
      </c>
      <c r="AF332" s="79">
        <f>SUBTOTAL(9,'Base de datos'!BB336,'Base de datos'!BP336)</f>
        <v>0</v>
      </c>
      <c r="AG332" s="79" t="b">
        <f t="shared" si="100"/>
        <v>0</v>
      </c>
      <c r="AH332" s="79">
        <f>Tabulación!B332+Tabulación!D332+Tabulación!F332+Tabulación!H332+Tabulación!J332+Tabulación!L332+Tabulación!N332+Tabulación!P332</f>
        <v>0</v>
      </c>
      <c r="AI332" s="79" t="b">
        <f t="shared" si="101"/>
        <v>0</v>
      </c>
    </row>
    <row r="333" spans="1:35" x14ac:dyDescent="0.2">
      <c r="A333" s="1" t="str">
        <f>'Base de datos'!A337</f>
        <v>CUESTIONARIO 331</v>
      </c>
      <c r="B333" s="82">
        <f xml:space="preserve"> SUBTOTAL(9,'Base de datos'!K337:N337)</f>
        <v>0</v>
      </c>
      <c r="C333" s="79" t="b">
        <f t="shared" si="85"/>
        <v>0</v>
      </c>
      <c r="D333" s="82">
        <f xml:space="preserve"> SUBTOTAL(9,'Base de datos'!O337:R337)</f>
        <v>0</v>
      </c>
      <c r="E333" s="79" t="b">
        <f t="shared" si="86"/>
        <v>0</v>
      </c>
      <c r="F333" s="82">
        <f xml:space="preserve"> SUBTOTAL(9,'Base de datos'!S337:X337)</f>
        <v>0</v>
      </c>
      <c r="G333" s="79" t="b">
        <f t="shared" si="87"/>
        <v>0</v>
      </c>
      <c r="H333" s="79">
        <f>SUBTOTAL(9,'Base de datos'!Y337:AB337)</f>
        <v>0</v>
      </c>
      <c r="I333" s="79" t="b">
        <f t="shared" si="88"/>
        <v>0</v>
      </c>
      <c r="J333" s="79">
        <f>SUBTOTAL(9,'Base de datos'!AC337:AH337)</f>
        <v>0</v>
      </c>
      <c r="K333" s="79" t="b">
        <f t="shared" si="89"/>
        <v>0</v>
      </c>
      <c r="L333" s="79">
        <f>SUBTOTAL(9,'Base de datos'!AI337:AM337)</f>
        <v>0</v>
      </c>
      <c r="M333" s="79" t="b">
        <f t="shared" si="90"/>
        <v>0</v>
      </c>
      <c r="N333" s="79">
        <f>SUBTOTAL(9,'Base de datos'!AN337:AR337)</f>
        <v>0</v>
      </c>
      <c r="O333" s="79" t="b">
        <f t="shared" si="91"/>
        <v>0</v>
      </c>
      <c r="P333" s="79">
        <f>SUBTOTAL(9,'Base de datos'!AS337:BP337)</f>
        <v>0</v>
      </c>
      <c r="Q333" s="79" t="b">
        <f t="shared" si="92"/>
        <v>0</v>
      </c>
      <c r="R333" s="79">
        <f>SUBTOTAL(9,'Base de datos'!AS337,'Base de datos'!AV337,'Base de datos'!BK337,'Base de datos'!BN337)</f>
        <v>0</v>
      </c>
      <c r="S333" s="79" t="b">
        <f t="shared" si="93"/>
        <v>0</v>
      </c>
      <c r="T333" s="79">
        <f>SUBTOTAL(9,'Base de datos'!AY337,'Base de datos'!BH337)</f>
        <v>0</v>
      </c>
      <c r="U333" s="79" t="b">
        <f t="shared" si="94"/>
        <v>0</v>
      </c>
      <c r="V333" s="79">
        <f>SUBTOTAL(9,'Base de datos'!BA337,'Base de datos'!BF337)</f>
        <v>0</v>
      </c>
      <c r="W333" s="79" t="b">
        <f t="shared" si="95"/>
        <v>0</v>
      </c>
      <c r="X333" s="79">
        <f>SUBTOTAL(9,'Base de datos'!AT337,'Base de datos'!BC337,'Base de datos'!BI337,'Base de datos'!BM337,'Base de datos'!BO337)</f>
        <v>0</v>
      </c>
      <c r="Y333" s="79" t="b">
        <f t="shared" si="96"/>
        <v>0</v>
      </c>
      <c r="Z333" s="79">
        <f>SUBTOTAL(9,'Base de datos'!AX337,'Base de datos'!BE337)</f>
        <v>0</v>
      </c>
      <c r="AA333" s="79" t="b">
        <f t="shared" si="97"/>
        <v>0</v>
      </c>
      <c r="AB333" s="79">
        <f>SUBTOTAL(9,'Base de datos'!BD337,'Base de datos'!BG337)</f>
        <v>0</v>
      </c>
      <c r="AC333" s="79" t="b">
        <f t="shared" si="98"/>
        <v>0</v>
      </c>
      <c r="AD333" s="79">
        <f>SUBTOTAL(9,'Base de datos'!AU337,'Base de datos'!AW337,'Base de datos'!AZ337,'Base de datos'!BJ337,'Base de datos'!BL337)</f>
        <v>0</v>
      </c>
      <c r="AE333" s="79" t="b">
        <f t="shared" si="99"/>
        <v>0</v>
      </c>
      <c r="AF333" s="79">
        <f>SUBTOTAL(9,'Base de datos'!BB337,'Base de datos'!BP337)</f>
        <v>0</v>
      </c>
      <c r="AG333" s="79" t="b">
        <f t="shared" si="100"/>
        <v>0</v>
      </c>
      <c r="AH333" s="79">
        <f>Tabulación!B333+Tabulación!D333+Tabulación!F333+Tabulación!H333+Tabulación!J333+Tabulación!L333+Tabulación!N333+Tabulación!P333</f>
        <v>0</v>
      </c>
      <c r="AI333" s="79" t="b">
        <f t="shared" si="101"/>
        <v>0</v>
      </c>
    </row>
    <row r="334" spans="1:35" x14ac:dyDescent="0.2">
      <c r="A334" s="1" t="str">
        <f>'Base de datos'!A338</f>
        <v>CUESTIONARIO 332</v>
      </c>
      <c r="B334" s="82">
        <f xml:space="preserve"> SUBTOTAL(9,'Base de datos'!K338:N338)</f>
        <v>0</v>
      </c>
      <c r="C334" s="79" t="b">
        <f t="shared" si="85"/>
        <v>0</v>
      </c>
      <c r="D334" s="82">
        <f xml:space="preserve"> SUBTOTAL(9,'Base de datos'!O338:R338)</f>
        <v>0</v>
      </c>
      <c r="E334" s="79" t="b">
        <f t="shared" si="86"/>
        <v>0</v>
      </c>
      <c r="F334" s="82">
        <f xml:space="preserve"> SUBTOTAL(9,'Base de datos'!S338:X338)</f>
        <v>0</v>
      </c>
      <c r="G334" s="79" t="b">
        <f t="shared" si="87"/>
        <v>0</v>
      </c>
      <c r="H334" s="79">
        <f>SUBTOTAL(9,'Base de datos'!Y338:AB338)</f>
        <v>0</v>
      </c>
      <c r="I334" s="79" t="b">
        <f t="shared" si="88"/>
        <v>0</v>
      </c>
      <c r="J334" s="79">
        <f>SUBTOTAL(9,'Base de datos'!AC338:AH338)</f>
        <v>0</v>
      </c>
      <c r="K334" s="79" t="b">
        <f t="shared" si="89"/>
        <v>0</v>
      </c>
      <c r="L334" s="79">
        <f>SUBTOTAL(9,'Base de datos'!AI338:AM338)</f>
        <v>0</v>
      </c>
      <c r="M334" s="79" t="b">
        <f t="shared" si="90"/>
        <v>0</v>
      </c>
      <c r="N334" s="79">
        <f>SUBTOTAL(9,'Base de datos'!AN338:AR338)</f>
        <v>0</v>
      </c>
      <c r="O334" s="79" t="b">
        <f t="shared" si="91"/>
        <v>0</v>
      </c>
      <c r="P334" s="79">
        <f>SUBTOTAL(9,'Base de datos'!AS338:BP338)</f>
        <v>0</v>
      </c>
      <c r="Q334" s="79" t="b">
        <f t="shared" si="92"/>
        <v>0</v>
      </c>
      <c r="R334" s="79">
        <f>SUBTOTAL(9,'Base de datos'!AS338,'Base de datos'!AV338,'Base de datos'!BK338,'Base de datos'!BN338)</f>
        <v>0</v>
      </c>
      <c r="S334" s="79" t="b">
        <f t="shared" si="93"/>
        <v>0</v>
      </c>
      <c r="T334" s="79">
        <f>SUBTOTAL(9,'Base de datos'!AY338,'Base de datos'!BH338)</f>
        <v>0</v>
      </c>
      <c r="U334" s="79" t="b">
        <f t="shared" si="94"/>
        <v>0</v>
      </c>
      <c r="V334" s="79">
        <f>SUBTOTAL(9,'Base de datos'!BA338,'Base de datos'!BF338)</f>
        <v>0</v>
      </c>
      <c r="W334" s="79" t="b">
        <f t="shared" si="95"/>
        <v>0</v>
      </c>
      <c r="X334" s="79">
        <f>SUBTOTAL(9,'Base de datos'!AT338,'Base de datos'!BC338,'Base de datos'!BI338,'Base de datos'!BM338,'Base de datos'!BO338)</f>
        <v>0</v>
      </c>
      <c r="Y334" s="79" t="b">
        <f t="shared" si="96"/>
        <v>0</v>
      </c>
      <c r="Z334" s="79">
        <f>SUBTOTAL(9,'Base de datos'!AX338,'Base de datos'!BE338)</f>
        <v>0</v>
      </c>
      <c r="AA334" s="79" t="b">
        <f t="shared" si="97"/>
        <v>0</v>
      </c>
      <c r="AB334" s="79">
        <f>SUBTOTAL(9,'Base de datos'!BD338,'Base de datos'!BG338)</f>
        <v>0</v>
      </c>
      <c r="AC334" s="79" t="b">
        <f t="shared" si="98"/>
        <v>0</v>
      </c>
      <c r="AD334" s="79">
        <f>SUBTOTAL(9,'Base de datos'!AU338,'Base de datos'!AW338,'Base de datos'!AZ338,'Base de datos'!BJ338,'Base de datos'!BL338)</f>
        <v>0</v>
      </c>
      <c r="AE334" s="79" t="b">
        <f t="shared" si="99"/>
        <v>0</v>
      </c>
      <c r="AF334" s="79">
        <f>SUBTOTAL(9,'Base de datos'!BB338,'Base de datos'!BP338)</f>
        <v>0</v>
      </c>
      <c r="AG334" s="79" t="b">
        <f t="shared" si="100"/>
        <v>0</v>
      </c>
      <c r="AH334" s="79">
        <f>Tabulación!B334+Tabulación!D334+Tabulación!F334+Tabulación!H334+Tabulación!J334+Tabulación!L334+Tabulación!N334+Tabulación!P334</f>
        <v>0</v>
      </c>
      <c r="AI334" s="79" t="b">
        <f t="shared" si="101"/>
        <v>0</v>
      </c>
    </row>
    <row r="335" spans="1:35" x14ac:dyDescent="0.2">
      <c r="A335" s="1" t="str">
        <f>'Base de datos'!A339</f>
        <v>CUESTIONARIO 333</v>
      </c>
      <c r="B335" s="82">
        <f xml:space="preserve"> SUBTOTAL(9,'Base de datos'!K339:N339)</f>
        <v>0</v>
      </c>
      <c r="C335" s="79" t="b">
        <f t="shared" si="85"/>
        <v>0</v>
      </c>
      <c r="D335" s="82">
        <f xml:space="preserve"> SUBTOTAL(9,'Base de datos'!O339:R339)</f>
        <v>0</v>
      </c>
      <c r="E335" s="79" t="b">
        <f t="shared" si="86"/>
        <v>0</v>
      </c>
      <c r="F335" s="82">
        <f xml:space="preserve"> SUBTOTAL(9,'Base de datos'!S339:X339)</f>
        <v>0</v>
      </c>
      <c r="G335" s="79" t="b">
        <f t="shared" si="87"/>
        <v>0</v>
      </c>
      <c r="H335" s="79">
        <f>SUBTOTAL(9,'Base de datos'!Y339:AB339)</f>
        <v>0</v>
      </c>
      <c r="I335" s="79" t="b">
        <f t="shared" si="88"/>
        <v>0</v>
      </c>
      <c r="J335" s="79">
        <f>SUBTOTAL(9,'Base de datos'!AC339:AH339)</f>
        <v>0</v>
      </c>
      <c r="K335" s="79" t="b">
        <f t="shared" si="89"/>
        <v>0</v>
      </c>
      <c r="L335" s="79">
        <f>SUBTOTAL(9,'Base de datos'!AI339:AM339)</f>
        <v>0</v>
      </c>
      <c r="M335" s="79" t="b">
        <f t="shared" si="90"/>
        <v>0</v>
      </c>
      <c r="N335" s="79">
        <f>SUBTOTAL(9,'Base de datos'!AN339:AR339)</f>
        <v>0</v>
      </c>
      <c r="O335" s="79" t="b">
        <f t="shared" si="91"/>
        <v>0</v>
      </c>
      <c r="P335" s="79">
        <f>SUBTOTAL(9,'Base de datos'!AS339:BP339)</f>
        <v>0</v>
      </c>
      <c r="Q335" s="79" t="b">
        <f t="shared" si="92"/>
        <v>0</v>
      </c>
      <c r="R335" s="79">
        <f>SUBTOTAL(9,'Base de datos'!AS339,'Base de datos'!AV339,'Base de datos'!BK339,'Base de datos'!BN339)</f>
        <v>0</v>
      </c>
      <c r="S335" s="79" t="b">
        <f t="shared" si="93"/>
        <v>0</v>
      </c>
      <c r="T335" s="79">
        <f>SUBTOTAL(9,'Base de datos'!AY339,'Base de datos'!BH339)</f>
        <v>0</v>
      </c>
      <c r="U335" s="79" t="b">
        <f t="shared" si="94"/>
        <v>0</v>
      </c>
      <c r="V335" s="79">
        <f>SUBTOTAL(9,'Base de datos'!BA339,'Base de datos'!BF339)</f>
        <v>0</v>
      </c>
      <c r="W335" s="79" t="b">
        <f t="shared" si="95"/>
        <v>0</v>
      </c>
      <c r="X335" s="79">
        <f>SUBTOTAL(9,'Base de datos'!AT339,'Base de datos'!BC339,'Base de datos'!BI339,'Base de datos'!BM339,'Base de datos'!BO339)</f>
        <v>0</v>
      </c>
      <c r="Y335" s="79" t="b">
        <f t="shared" si="96"/>
        <v>0</v>
      </c>
      <c r="Z335" s="79">
        <f>SUBTOTAL(9,'Base de datos'!AX339,'Base de datos'!BE339)</f>
        <v>0</v>
      </c>
      <c r="AA335" s="79" t="b">
        <f t="shared" si="97"/>
        <v>0</v>
      </c>
      <c r="AB335" s="79">
        <f>SUBTOTAL(9,'Base de datos'!BD339,'Base de datos'!BG339)</f>
        <v>0</v>
      </c>
      <c r="AC335" s="79" t="b">
        <f t="shared" si="98"/>
        <v>0</v>
      </c>
      <c r="AD335" s="79">
        <f>SUBTOTAL(9,'Base de datos'!AU339,'Base de datos'!AW339,'Base de datos'!AZ339,'Base de datos'!BJ339,'Base de datos'!BL339)</f>
        <v>0</v>
      </c>
      <c r="AE335" s="79" t="b">
        <f t="shared" si="99"/>
        <v>0</v>
      </c>
      <c r="AF335" s="79">
        <f>SUBTOTAL(9,'Base de datos'!BB339,'Base de datos'!BP339)</f>
        <v>0</v>
      </c>
      <c r="AG335" s="79" t="b">
        <f t="shared" si="100"/>
        <v>0</v>
      </c>
      <c r="AH335" s="79">
        <f>Tabulación!B335+Tabulación!D335+Tabulación!F335+Tabulación!H335+Tabulación!J335+Tabulación!L335+Tabulación!N335+Tabulación!P335</f>
        <v>0</v>
      </c>
      <c r="AI335" s="79" t="b">
        <f t="shared" si="101"/>
        <v>0</v>
      </c>
    </row>
    <row r="336" spans="1:35" x14ac:dyDescent="0.2">
      <c r="A336" s="1" t="str">
        <f>'Base de datos'!A340</f>
        <v>CUESTIONARIO 334</v>
      </c>
      <c r="B336" s="82">
        <f xml:space="preserve"> SUBTOTAL(9,'Base de datos'!K340:N340)</f>
        <v>0</v>
      </c>
      <c r="C336" s="79" t="b">
        <f t="shared" si="85"/>
        <v>0</v>
      </c>
      <c r="D336" s="82">
        <f xml:space="preserve"> SUBTOTAL(9,'Base de datos'!O340:R340)</f>
        <v>0</v>
      </c>
      <c r="E336" s="79" t="b">
        <f t="shared" si="86"/>
        <v>0</v>
      </c>
      <c r="F336" s="82">
        <f xml:space="preserve"> SUBTOTAL(9,'Base de datos'!S340:X340)</f>
        <v>0</v>
      </c>
      <c r="G336" s="79" t="b">
        <f t="shared" si="87"/>
        <v>0</v>
      </c>
      <c r="H336" s="79">
        <f>SUBTOTAL(9,'Base de datos'!Y340:AB340)</f>
        <v>0</v>
      </c>
      <c r="I336" s="79" t="b">
        <f t="shared" si="88"/>
        <v>0</v>
      </c>
      <c r="J336" s="79">
        <f>SUBTOTAL(9,'Base de datos'!AC340:AH340)</f>
        <v>0</v>
      </c>
      <c r="K336" s="79" t="b">
        <f t="shared" si="89"/>
        <v>0</v>
      </c>
      <c r="L336" s="79">
        <f>SUBTOTAL(9,'Base de datos'!AI340:AM340)</f>
        <v>0</v>
      </c>
      <c r="M336" s="79" t="b">
        <f t="shared" si="90"/>
        <v>0</v>
      </c>
      <c r="N336" s="79">
        <f>SUBTOTAL(9,'Base de datos'!AN340:AR340)</f>
        <v>0</v>
      </c>
      <c r="O336" s="79" t="b">
        <f t="shared" si="91"/>
        <v>0</v>
      </c>
      <c r="P336" s="79">
        <f>SUBTOTAL(9,'Base de datos'!AS340:BP340)</f>
        <v>0</v>
      </c>
      <c r="Q336" s="79" t="b">
        <f t="shared" si="92"/>
        <v>0</v>
      </c>
      <c r="R336" s="79">
        <f>SUBTOTAL(9,'Base de datos'!AS340,'Base de datos'!AV340,'Base de datos'!BK340,'Base de datos'!BN340)</f>
        <v>0</v>
      </c>
      <c r="S336" s="79" t="b">
        <f t="shared" si="93"/>
        <v>0</v>
      </c>
      <c r="T336" s="79">
        <f>SUBTOTAL(9,'Base de datos'!AY340,'Base de datos'!BH340)</f>
        <v>0</v>
      </c>
      <c r="U336" s="79" t="b">
        <f t="shared" si="94"/>
        <v>0</v>
      </c>
      <c r="V336" s="79">
        <f>SUBTOTAL(9,'Base de datos'!BA340,'Base de datos'!BF340)</f>
        <v>0</v>
      </c>
      <c r="W336" s="79" t="b">
        <f t="shared" si="95"/>
        <v>0</v>
      </c>
      <c r="X336" s="79">
        <f>SUBTOTAL(9,'Base de datos'!AT340,'Base de datos'!BC340,'Base de datos'!BI340,'Base de datos'!BM340,'Base de datos'!BO340)</f>
        <v>0</v>
      </c>
      <c r="Y336" s="79" t="b">
        <f t="shared" si="96"/>
        <v>0</v>
      </c>
      <c r="Z336" s="79">
        <f>SUBTOTAL(9,'Base de datos'!AX340,'Base de datos'!BE340)</f>
        <v>0</v>
      </c>
      <c r="AA336" s="79" t="b">
        <f t="shared" si="97"/>
        <v>0</v>
      </c>
      <c r="AB336" s="79">
        <f>SUBTOTAL(9,'Base de datos'!BD340,'Base de datos'!BG340)</f>
        <v>0</v>
      </c>
      <c r="AC336" s="79" t="b">
        <f t="shared" si="98"/>
        <v>0</v>
      </c>
      <c r="AD336" s="79">
        <f>SUBTOTAL(9,'Base de datos'!AU340,'Base de datos'!AW340,'Base de datos'!AZ340,'Base de datos'!BJ340,'Base de datos'!BL340)</f>
        <v>0</v>
      </c>
      <c r="AE336" s="79" t="b">
        <f t="shared" si="99"/>
        <v>0</v>
      </c>
      <c r="AF336" s="79">
        <f>SUBTOTAL(9,'Base de datos'!BB340,'Base de datos'!BP340)</f>
        <v>0</v>
      </c>
      <c r="AG336" s="79" t="b">
        <f t="shared" si="100"/>
        <v>0</v>
      </c>
      <c r="AH336" s="79">
        <f>Tabulación!B336+Tabulación!D336+Tabulación!F336+Tabulación!H336+Tabulación!J336+Tabulación!L336+Tabulación!N336+Tabulación!P336</f>
        <v>0</v>
      </c>
      <c r="AI336" s="79" t="b">
        <f t="shared" si="101"/>
        <v>0</v>
      </c>
    </row>
    <row r="337" spans="1:35" x14ac:dyDescent="0.2">
      <c r="A337" s="1" t="str">
        <f>'Base de datos'!A341</f>
        <v>CUESTIONARIO 335</v>
      </c>
      <c r="B337" s="82">
        <f xml:space="preserve"> SUBTOTAL(9,'Base de datos'!K341:N341)</f>
        <v>0</v>
      </c>
      <c r="C337" s="79" t="b">
        <f t="shared" si="85"/>
        <v>0</v>
      </c>
      <c r="D337" s="82">
        <f xml:space="preserve"> SUBTOTAL(9,'Base de datos'!O341:R341)</f>
        <v>0</v>
      </c>
      <c r="E337" s="79" t="b">
        <f t="shared" si="86"/>
        <v>0</v>
      </c>
      <c r="F337" s="82">
        <f xml:space="preserve"> SUBTOTAL(9,'Base de datos'!S341:X341)</f>
        <v>0</v>
      </c>
      <c r="G337" s="79" t="b">
        <f t="shared" si="87"/>
        <v>0</v>
      </c>
      <c r="H337" s="79">
        <f>SUBTOTAL(9,'Base de datos'!Y341:AB341)</f>
        <v>0</v>
      </c>
      <c r="I337" s="79" t="b">
        <f t="shared" si="88"/>
        <v>0</v>
      </c>
      <c r="J337" s="79">
        <f>SUBTOTAL(9,'Base de datos'!AC341:AH341)</f>
        <v>0</v>
      </c>
      <c r="K337" s="79" t="b">
        <f t="shared" si="89"/>
        <v>0</v>
      </c>
      <c r="L337" s="79">
        <f>SUBTOTAL(9,'Base de datos'!AI341:AM341)</f>
        <v>0</v>
      </c>
      <c r="M337" s="79" t="b">
        <f t="shared" si="90"/>
        <v>0</v>
      </c>
      <c r="N337" s="79">
        <f>SUBTOTAL(9,'Base de datos'!AN341:AR341)</f>
        <v>0</v>
      </c>
      <c r="O337" s="79" t="b">
        <f t="shared" si="91"/>
        <v>0</v>
      </c>
      <c r="P337" s="79">
        <f>SUBTOTAL(9,'Base de datos'!AS341:BP341)</f>
        <v>0</v>
      </c>
      <c r="Q337" s="79" t="b">
        <f t="shared" si="92"/>
        <v>0</v>
      </c>
      <c r="R337" s="79">
        <f>SUBTOTAL(9,'Base de datos'!AS341,'Base de datos'!AV341,'Base de datos'!BK341,'Base de datos'!BN341)</f>
        <v>0</v>
      </c>
      <c r="S337" s="79" t="b">
        <f t="shared" si="93"/>
        <v>0</v>
      </c>
      <c r="T337" s="79">
        <f>SUBTOTAL(9,'Base de datos'!AY341,'Base de datos'!BH341)</f>
        <v>0</v>
      </c>
      <c r="U337" s="79" t="b">
        <f t="shared" si="94"/>
        <v>0</v>
      </c>
      <c r="V337" s="79">
        <f>SUBTOTAL(9,'Base de datos'!BA341,'Base de datos'!BF341)</f>
        <v>0</v>
      </c>
      <c r="W337" s="79" t="b">
        <f t="shared" si="95"/>
        <v>0</v>
      </c>
      <c r="X337" s="79">
        <f>SUBTOTAL(9,'Base de datos'!AT341,'Base de datos'!BC341,'Base de datos'!BI341,'Base de datos'!BM341,'Base de datos'!BO341)</f>
        <v>0</v>
      </c>
      <c r="Y337" s="79" t="b">
        <f t="shared" si="96"/>
        <v>0</v>
      </c>
      <c r="Z337" s="79">
        <f>SUBTOTAL(9,'Base de datos'!AX341,'Base de datos'!BE341)</f>
        <v>0</v>
      </c>
      <c r="AA337" s="79" t="b">
        <f t="shared" si="97"/>
        <v>0</v>
      </c>
      <c r="AB337" s="79">
        <f>SUBTOTAL(9,'Base de datos'!BD341,'Base de datos'!BG341)</f>
        <v>0</v>
      </c>
      <c r="AC337" s="79" t="b">
        <f t="shared" si="98"/>
        <v>0</v>
      </c>
      <c r="AD337" s="79">
        <f>SUBTOTAL(9,'Base de datos'!AU341,'Base de datos'!AW341,'Base de datos'!AZ341,'Base de datos'!BJ341,'Base de datos'!BL341)</f>
        <v>0</v>
      </c>
      <c r="AE337" s="79" t="b">
        <f t="shared" si="99"/>
        <v>0</v>
      </c>
      <c r="AF337" s="79">
        <f>SUBTOTAL(9,'Base de datos'!BB341,'Base de datos'!BP341)</f>
        <v>0</v>
      </c>
      <c r="AG337" s="79" t="b">
        <f t="shared" si="100"/>
        <v>0</v>
      </c>
      <c r="AH337" s="79">
        <f>Tabulación!B337+Tabulación!D337+Tabulación!F337+Tabulación!H337+Tabulación!J337+Tabulación!L337+Tabulación!N337+Tabulación!P337</f>
        <v>0</v>
      </c>
      <c r="AI337" s="79" t="b">
        <f t="shared" si="101"/>
        <v>0</v>
      </c>
    </row>
    <row r="338" spans="1:35" x14ac:dyDescent="0.2">
      <c r="A338" s="1" t="str">
        <f>'Base de datos'!A342</f>
        <v>CUESTIONARIO 336</v>
      </c>
      <c r="B338" s="82">
        <f xml:space="preserve"> SUBTOTAL(9,'Base de datos'!K342:N342)</f>
        <v>0</v>
      </c>
      <c r="C338" s="79" t="b">
        <f t="shared" si="85"/>
        <v>0</v>
      </c>
      <c r="D338" s="82">
        <f xml:space="preserve"> SUBTOTAL(9,'Base de datos'!O342:R342)</f>
        <v>0</v>
      </c>
      <c r="E338" s="79" t="b">
        <f t="shared" si="86"/>
        <v>0</v>
      </c>
      <c r="F338" s="82">
        <f xml:space="preserve"> SUBTOTAL(9,'Base de datos'!S342:X342)</f>
        <v>0</v>
      </c>
      <c r="G338" s="79" t="b">
        <f t="shared" si="87"/>
        <v>0</v>
      </c>
      <c r="H338" s="79">
        <f>SUBTOTAL(9,'Base de datos'!Y342:AB342)</f>
        <v>0</v>
      </c>
      <c r="I338" s="79" t="b">
        <f t="shared" si="88"/>
        <v>0</v>
      </c>
      <c r="J338" s="79">
        <f>SUBTOTAL(9,'Base de datos'!AC342:AH342)</f>
        <v>0</v>
      </c>
      <c r="K338" s="79" t="b">
        <f t="shared" si="89"/>
        <v>0</v>
      </c>
      <c r="L338" s="79">
        <f>SUBTOTAL(9,'Base de datos'!AI342:AM342)</f>
        <v>0</v>
      </c>
      <c r="M338" s="79" t="b">
        <f t="shared" si="90"/>
        <v>0</v>
      </c>
      <c r="N338" s="79">
        <f>SUBTOTAL(9,'Base de datos'!AN342:AR342)</f>
        <v>0</v>
      </c>
      <c r="O338" s="79" t="b">
        <f t="shared" si="91"/>
        <v>0</v>
      </c>
      <c r="P338" s="79">
        <f>SUBTOTAL(9,'Base de datos'!AS342:BP342)</f>
        <v>0</v>
      </c>
      <c r="Q338" s="79" t="b">
        <f t="shared" si="92"/>
        <v>0</v>
      </c>
      <c r="R338" s="79">
        <f>SUBTOTAL(9,'Base de datos'!AS342,'Base de datos'!AV342,'Base de datos'!BK342,'Base de datos'!BN342)</f>
        <v>0</v>
      </c>
      <c r="S338" s="79" t="b">
        <f t="shared" si="93"/>
        <v>0</v>
      </c>
      <c r="T338" s="79">
        <f>SUBTOTAL(9,'Base de datos'!AY342,'Base de datos'!BH342)</f>
        <v>0</v>
      </c>
      <c r="U338" s="79" t="b">
        <f t="shared" si="94"/>
        <v>0</v>
      </c>
      <c r="V338" s="79">
        <f>SUBTOTAL(9,'Base de datos'!BA342,'Base de datos'!BF342)</f>
        <v>0</v>
      </c>
      <c r="W338" s="79" t="b">
        <f t="shared" si="95"/>
        <v>0</v>
      </c>
      <c r="X338" s="79">
        <f>SUBTOTAL(9,'Base de datos'!AT342,'Base de datos'!BC342,'Base de datos'!BI342,'Base de datos'!BM342,'Base de datos'!BO342)</f>
        <v>0</v>
      </c>
      <c r="Y338" s="79" t="b">
        <f t="shared" si="96"/>
        <v>0</v>
      </c>
      <c r="Z338" s="79">
        <f>SUBTOTAL(9,'Base de datos'!AX342,'Base de datos'!BE342)</f>
        <v>0</v>
      </c>
      <c r="AA338" s="79" t="b">
        <f t="shared" si="97"/>
        <v>0</v>
      </c>
      <c r="AB338" s="79">
        <f>SUBTOTAL(9,'Base de datos'!BD342,'Base de datos'!BG342)</f>
        <v>0</v>
      </c>
      <c r="AC338" s="79" t="b">
        <f t="shared" si="98"/>
        <v>0</v>
      </c>
      <c r="AD338" s="79">
        <f>SUBTOTAL(9,'Base de datos'!AU342,'Base de datos'!AW342,'Base de datos'!AZ342,'Base de datos'!BJ342,'Base de datos'!BL342)</f>
        <v>0</v>
      </c>
      <c r="AE338" s="79" t="b">
        <f t="shared" si="99"/>
        <v>0</v>
      </c>
      <c r="AF338" s="79">
        <f>SUBTOTAL(9,'Base de datos'!BB342,'Base de datos'!BP342)</f>
        <v>0</v>
      </c>
      <c r="AG338" s="79" t="b">
        <f t="shared" si="100"/>
        <v>0</v>
      </c>
      <c r="AH338" s="79">
        <f>Tabulación!B338+Tabulación!D338+Tabulación!F338+Tabulación!H338+Tabulación!J338+Tabulación!L338+Tabulación!N338+Tabulación!P338</f>
        <v>0</v>
      </c>
      <c r="AI338" s="79" t="b">
        <f t="shared" si="101"/>
        <v>0</v>
      </c>
    </row>
    <row r="339" spans="1:35" x14ac:dyDescent="0.2">
      <c r="A339" s="1" t="str">
        <f>'Base de datos'!A343</f>
        <v>CUESTIONARIO 337</v>
      </c>
      <c r="B339" s="82">
        <f xml:space="preserve"> SUBTOTAL(9,'Base de datos'!K343:N343)</f>
        <v>0</v>
      </c>
      <c r="C339" s="79" t="b">
        <f t="shared" si="85"/>
        <v>0</v>
      </c>
      <c r="D339" s="82">
        <f xml:space="preserve"> SUBTOTAL(9,'Base de datos'!O343:R343)</f>
        <v>0</v>
      </c>
      <c r="E339" s="79" t="b">
        <f t="shared" si="86"/>
        <v>0</v>
      </c>
      <c r="F339" s="82">
        <f xml:space="preserve"> SUBTOTAL(9,'Base de datos'!S343:X343)</f>
        <v>0</v>
      </c>
      <c r="G339" s="79" t="b">
        <f t="shared" si="87"/>
        <v>0</v>
      </c>
      <c r="H339" s="79">
        <f>SUBTOTAL(9,'Base de datos'!Y343:AB343)</f>
        <v>0</v>
      </c>
      <c r="I339" s="79" t="b">
        <f t="shared" si="88"/>
        <v>0</v>
      </c>
      <c r="J339" s="79">
        <f>SUBTOTAL(9,'Base de datos'!AC343:AH343)</f>
        <v>0</v>
      </c>
      <c r="K339" s="79" t="b">
        <f t="shared" si="89"/>
        <v>0</v>
      </c>
      <c r="L339" s="79">
        <f>SUBTOTAL(9,'Base de datos'!AI343:AM343)</f>
        <v>0</v>
      </c>
      <c r="M339" s="79" t="b">
        <f t="shared" si="90"/>
        <v>0</v>
      </c>
      <c r="N339" s="79">
        <f>SUBTOTAL(9,'Base de datos'!AN343:AR343)</f>
        <v>0</v>
      </c>
      <c r="O339" s="79" t="b">
        <f t="shared" si="91"/>
        <v>0</v>
      </c>
      <c r="P339" s="79">
        <f>SUBTOTAL(9,'Base de datos'!AS343:BP343)</f>
        <v>0</v>
      </c>
      <c r="Q339" s="79" t="b">
        <f t="shared" si="92"/>
        <v>0</v>
      </c>
      <c r="R339" s="79">
        <f>SUBTOTAL(9,'Base de datos'!AS343,'Base de datos'!AV343,'Base de datos'!BK343,'Base de datos'!BN343)</f>
        <v>0</v>
      </c>
      <c r="S339" s="79" t="b">
        <f t="shared" si="93"/>
        <v>0</v>
      </c>
      <c r="T339" s="79">
        <f>SUBTOTAL(9,'Base de datos'!AY343,'Base de datos'!BH343)</f>
        <v>0</v>
      </c>
      <c r="U339" s="79" t="b">
        <f t="shared" si="94"/>
        <v>0</v>
      </c>
      <c r="V339" s="79">
        <f>SUBTOTAL(9,'Base de datos'!BA343,'Base de datos'!BF343)</f>
        <v>0</v>
      </c>
      <c r="W339" s="79" t="b">
        <f t="shared" si="95"/>
        <v>0</v>
      </c>
      <c r="X339" s="79">
        <f>SUBTOTAL(9,'Base de datos'!AT343,'Base de datos'!BC343,'Base de datos'!BI343,'Base de datos'!BM343,'Base de datos'!BO343)</f>
        <v>0</v>
      </c>
      <c r="Y339" s="79" t="b">
        <f t="shared" si="96"/>
        <v>0</v>
      </c>
      <c r="Z339" s="79">
        <f>SUBTOTAL(9,'Base de datos'!AX343,'Base de datos'!BE343)</f>
        <v>0</v>
      </c>
      <c r="AA339" s="79" t="b">
        <f t="shared" si="97"/>
        <v>0</v>
      </c>
      <c r="AB339" s="79">
        <f>SUBTOTAL(9,'Base de datos'!BD343,'Base de datos'!BG343)</f>
        <v>0</v>
      </c>
      <c r="AC339" s="79" t="b">
        <f t="shared" si="98"/>
        <v>0</v>
      </c>
      <c r="AD339" s="79">
        <f>SUBTOTAL(9,'Base de datos'!AU343,'Base de datos'!AW343,'Base de datos'!AZ343,'Base de datos'!BJ343,'Base de datos'!BL343)</f>
        <v>0</v>
      </c>
      <c r="AE339" s="79" t="b">
        <f t="shared" si="99"/>
        <v>0</v>
      </c>
      <c r="AF339" s="79">
        <f>SUBTOTAL(9,'Base de datos'!BB343,'Base de datos'!BP343)</f>
        <v>0</v>
      </c>
      <c r="AG339" s="79" t="b">
        <f t="shared" si="100"/>
        <v>0</v>
      </c>
      <c r="AH339" s="79">
        <f>Tabulación!B339+Tabulación!D339+Tabulación!F339+Tabulación!H339+Tabulación!J339+Tabulación!L339+Tabulación!N339+Tabulación!P339</f>
        <v>0</v>
      </c>
      <c r="AI339" s="79" t="b">
        <f t="shared" si="101"/>
        <v>0</v>
      </c>
    </row>
    <row r="340" spans="1:35" x14ac:dyDescent="0.2">
      <c r="A340" s="1" t="str">
        <f>'Base de datos'!A344</f>
        <v>CUESTIONARIO 338</v>
      </c>
      <c r="B340" s="82">
        <f xml:space="preserve"> SUBTOTAL(9,'Base de datos'!K344:N344)</f>
        <v>0</v>
      </c>
      <c r="C340" s="79" t="b">
        <f t="shared" si="85"/>
        <v>0</v>
      </c>
      <c r="D340" s="82">
        <f xml:space="preserve"> SUBTOTAL(9,'Base de datos'!O344:R344)</f>
        <v>0</v>
      </c>
      <c r="E340" s="79" t="b">
        <f t="shared" si="86"/>
        <v>0</v>
      </c>
      <c r="F340" s="82">
        <f xml:space="preserve"> SUBTOTAL(9,'Base de datos'!S344:X344)</f>
        <v>0</v>
      </c>
      <c r="G340" s="79" t="b">
        <f t="shared" si="87"/>
        <v>0</v>
      </c>
      <c r="H340" s="79">
        <f>SUBTOTAL(9,'Base de datos'!Y344:AB344)</f>
        <v>0</v>
      </c>
      <c r="I340" s="79" t="b">
        <f t="shared" si="88"/>
        <v>0</v>
      </c>
      <c r="J340" s="79">
        <f>SUBTOTAL(9,'Base de datos'!AC344:AH344)</f>
        <v>0</v>
      </c>
      <c r="K340" s="79" t="b">
        <f t="shared" si="89"/>
        <v>0</v>
      </c>
      <c r="L340" s="79">
        <f>SUBTOTAL(9,'Base de datos'!AI344:AM344)</f>
        <v>0</v>
      </c>
      <c r="M340" s="79" t="b">
        <f t="shared" si="90"/>
        <v>0</v>
      </c>
      <c r="N340" s="79">
        <f>SUBTOTAL(9,'Base de datos'!AN344:AR344)</f>
        <v>0</v>
      </c>
      <c r="O340" s="79" t="b">
        <f t="shared" si="91"/>
        <v>0</v>
      </c>
      <c r="P340" s="79">
        <f>SUBTOTAL(9,'Base de datos'!AS344:BP344)</f>
        <v>0</v>
      </c>
      <c r="Q340" s="79" t="b">
        <f t="shared" si="92"/>
        <v>0</v>
      </c>
      <c r="R340" s="79">
        <f>SUBTOTAL(9,'Base de datos'!AS344,'Base de datos'!AV344,'Base de datos'!BK344,'Base de datos'!BN344)</f>
        <v>0</v>
      </c>
      <c r="S340" s="79" t="b">
        <f t="shared" si="93"/>
        <v>0</v>
      </c>
      <c r="T340" s="79">
        <f>SUBTOTAL(9,'Base de datos'!AY344,'Base de datos'!BH344)</f>
        <v>0</v>
      </c>
      <c r="U340" s="79" t="b">
        <f t="shared" si="94"/>
        <v>0</v>
      </c>
      <c r="V340" s="79">
        <f>SUBTOTAL(9,'Base de datos'!BA344,'Base de datos'!BF344)</f>
        <v>0</v>
      </c>
      <c r="W340" s="79" t="b">
        <f t="shared" si="95"/>
        <v>0</v>
      </c>
      <c r="X340" s="79">
        <f>SUBTOTAL(9,'Base de datos'!AT344,'Base de datos'!BC344,'Base de datos'!BI344,'Base de datos'!BM344,'Base de datos'!BO344)</f>
        <v>0</v>
      </c>
      <c r="Y340" s="79" t="b">
        <f t="shared" si="96"/>
        <v>0</v>
      </c>
      <c r="Z340" s="79">
        <f>SUBTOTAL(9,'Base de datos'!AX344,'Base de datos'!BE344)</f>
        <v>0</v>
      </c>
      <c r="AA340" s="79" t="b">
        <f t="shared" si="97"/>
        <v>0</v>
      </c>
      <c r="AB340" s="79">
        <f>SUBTOTAL(9,'Base de datos'!BD344,'Base de datos'!BG344)</f>
        <v>0</v>
      </c>
      <c r="AC340" s="79" t="b">
        <f t="shared" si="98"/>
        <v>0</v>
      </c>
      <c r="AD340" s="79">
        <f>SUBTOTAL(9,'Base de datos'!AU344,'Base de datos'!AW344,'Base de datos'!AZ344,'Base de datos'!BJ344,'Base de datos'!BL344)</f>
        <v>0</v>
      </c>
      <c r="AE340" s="79" t="b">
        <f t="shared" si="99"/>
        <v>0</v>
      </c>
      <c r="AF340" s="79">
        <f>SUBTOTAL(9,'Base de datos'!BB344,'Base de datos'!BP344)</f>
        <v>0</v>
      </c>
      <c r="AG340" s="79" t="b">
        <f t="shared" si="100"/>
        <v>0</v>
      </c>
      <c r="AH340" s="79">
        <f>Tabulación!B340+Tabulación!D340+Tabulación!F340+Tabulación!H340+Tabulación!J340+Tabulación!L340+Tabulación!N340+Tabulación!P340</f>
        <v>0</v>
      </c>
      <c r="AI340" s="79" t="b">
        <f t="shared" si="101"/>
        <v>0</v>
      </c>
    </row>
    <row r="341" spans="1:35" x14ac:dyDescent="0.2">
      <c r="A341" s="1" t="str">
        <f>'Base de datos'!A345</f>
        <v>CUESTIONARIO 339</v>
      </c>
      <c r="B341" s="82">
        <f xml:space="preserve"> SUBTOTAL(9,'Base de datos'!K345:N345)</f>
        <v>0</v>
      </c>
      <c r="C341" s="79" t="b">
        <f t="shared" si="85"/>
        <v>0</v>
      </c>
      <c r="D341" s="82">
        <f xml:space="preserve"> SUBTOTAL(9,'Base de datos'!O345:R345)</f>
        <v>0</v>
      </c>
      <c r="E341" s="79" t="b">
        <f t="shared" si="86"/>
        <v>0</v>
      </c>
      <c r="F341" s="82">
        <f xml:space="preserve"> SUBTOTAL(9,'Base de datos'!S345:X345)</f>
        <v>0</v>
      </c>
      <c r="G341" s="79" t="b">
        <f t="shared" si="87"/>
        <v>0</v>
      </c>
      <c r="H341" s="79">
        <f>SUBTOTAL(9,'Base de datos'!Y345:AB345)</f>
        <v>0</v>
      </c>
      <c r="I341" s="79" t="b">
        <f t="shared" si="88"/>
        <v>0</v>
      </c>
      <c r="J341" s="79">
        <f>SUBTOTAL(9,'Base de datos'!AC345:AH345)</f>
        <v>0</v>
      </c>
      <c r="K341" s="79" t="b">
        <f t="shared" si="89"/>
        <v>0</v>
      </c>
      <c r="L341" s="79">
        <f>SUBTOTAL(9,'Base de datos'!AI345:AM345)</f>
        <v>0</v>
      </c>
      <c r="M341" s="79" t="b">
        <f t="shared" si="90"/>
        <v>0</v>
      </c>
      <c r="N341" s="79">
        <f>SUBTOTAL(9,'Base de datos'!AN345:AR345)</f>
        <v>0</v>
      </c>
      <c r="O341" s="79" t="b">
        <f t="shared" si="91"/>
        <v>0</v>
      </c>
      <c r="P341" s="79">
        <f>SUBTOTAL(9,'Base de datos'!AS345:BP345)</f>
        <v>0</v>
      </c>
      <c r="Q341" s="79" t="b">
        <f t="shared" si="92"/>
        <v>0</v>
      </c>
      <c r="R341" s="79">
        <f>SUBTOTAL(9,'Base de datos'!AS345,'Base de datos'!AV345,'Base de datos'!BK345,'Base de datos'!BN345)</f>
        <v>0</v>
      </c>
      <c r="S341" s="79" t="b">
        <f t="shared" si="93"/>
        <v>0</v>
      </c>
      <c r="T341" s="79">
        <f>SUBTOTAL(9,'Base de datos'!AY345,'Base de datos'!BH345)</f>
        <v>0</v>
      </c>
      <c r="U341" s="79" t="b">
        <f t="shared" si="94"/>
        <v>0</v>
      </c>
      <c r="V341" s="79">
        <f>SUBTOTAL(9,'Base de datos'!BA345,'Base de datos'!BF345)</f>
        <v>0</v>
      </c>
      <c r="W341" s="79" t="b">
        <f t="shared" si="95"/>
        <v>0</v>
      </c>
      <c r="X341" s="79">
        <f>SUBTOTAL(9,'Base de datos'!AT345,'Base de datos'!BC345,'Base de datos'!BI345,'Base de datos'!BM345,'Base de datos'!BO345)</f>
        <v>0</v>
      </c>
      <c r="Y341" s="79" t="b">
        <f t="shared" si="96"/>
        <v>0</v>
      </c>
      <c r="Z341" s="79">
        <f>SUBTOTAL(9,'Base de datos'!AX345,'Base de datos'!BE345)</f>
        <v>0</v>
      </c>
      <c r="AA341" s="79" t="b">
        <f t="shared" si="97"/>
        <v>0</v>
      </c>
      <c r="AB341" s="79">
        <f>SUBTOTAL(9,'Base de datos'!BD345,'Base de datos'!BG345)</f>
        <v>0</v>
      </c>
      <c r="AC341" s="79" t="b">
        <f t="shared" si="98"/>
        <v>0</v>
      </c>
      <c r="AD341" s="79">
        <f>SUBTOTAL(9,'Base de datos'!AU345,'Base de datos'!AW345,'Base de datos'!AZ345,'Base de datos'!BJ345,'Base de datos'!BL345)</f>
        <v>0</v>
      </c>
      <c r="AE341" s="79" t="b">
        <f t="shared" si="99"/>
        <v>0</v>
      </c>
      <c r="AF341" s="79">
        <f>SUBTOTAL(9,'Base de datos'!BB345,'Base de datos'!BP345)</f>
        <v>0</v>
      </c>
      <c r="AG341" s="79" t="b">
        <f t="shared" si="100"/>
        <v>0</v>
      </c>
      <c r="AH341" s="79">
        <f>Tabulación!B341+Tabulación!D341+Tabulación!F341+Tabulación!H341+Tabulación!J341+Tabulación!L341+Tabulación!N341+Tabulación!P341</f>
        <v>0</v>
      </c>
      <c r="AI341" s="79" t="b">
        <f t="shared" si="101"/>
        <v>0</v>
      </c>
    </row>
    <row r="342" spans="1:35" x14ac:dyDescent="0.2">
      <c r="A342" s="1" t="str">
        <f>'Base de datos'!A346</f>
        <v>CUESTIONARIO 340</v>
      </c>
      <c r="B342" s="82">
        <f xml:space="preserve"> SUBTOTAL(9,'Base de datos'!K346:N346)</f>
        <v>0</v>
      </c>
      <c r="C342" s="79" t="b">
        <f t="shared" si="85"/>
        <v>0</v>
      </c>
      <c r="D342" s="82">
        <f xml:space="preserve"> SUBTOTAL(9,'Base de datos'!O346:R346)</f>
        <v>0</v>
      </c>
      <c r="E342" s="79" t="b">
        <f t="shared" si="86"/>
        <v>0</v>
      </c>
      <c r="F342" s="82">
        <f xml:space="preserve"> SUBTOTAL(9,'Base de datos'!S346:X346)</f>
        <v>0</v>
      </c>
      <c r="G342" s="79" t="b">
        <f t="shared" si="87"/>
        <v>0</v>
      </c>
      <c r="H342" s="79">
        <f>SUBTOTAL(9,'Base de datos'!Y346:AB346)</f>
        <v>0</v>
      </c>
      <c r="I342" s="79" t="b">
        <f t="shared" si="88"/>
        <v>0</v>
      </c>
      <c r="J342" s="79">
        <f>SUBTOTAL(9,'Base de datos'!AC346:AH346)</f>
        <v>0</v>
      </c>
      <c r="K342" s="79" t="b">
        <f t="shared" si="89"/>
        <v>0</v>
      </c>
      <c r="L342" s="79">
        <f>SUBTOTAL(9,'Base de datos'!AI346:AM346)</f>
        <v>0</v>
      </c>
      <c r="M342" s="79" t="b">
        <f t="shared" si="90"/>
        <v>0</v>
      </c>
      <c r="N342" s="79">
        <f>SUBTOTAL(9,'Base de datos'!AN346:AR346)</f>
        <v>0</v>
      </c>
      <c r="O342" s="79" t="b">
        <f t="shared" si="91"/>
        <v>0</v>
      </c>
      <c r="P342" s="79">
        <f>SUBTOTAL(9,'Base de datos'!AS346:BP346)</f>
        <v>0</v>
      </c>
      <c r="Q342" s="79" t="b">
        <f t="shared" si="92"/>
        <v>0</v>
      </c>
      <c r="R342" s="79">
        <f>SUBTOTAL(9,'Base de datos'!AS346,'Base de datos'!AV346,'Base de datos'!BK346,'Base de datos'!BN346)</f>
        <v>0</v>
      </c>
      <c r="S342" s="79" t="b">
        <f t="shared" si="93"/>
        <v>0</v>
      </c>
      <c r="T342" s="79">
        <f>SUBTOTAL(9,'Base de datos'!AY346,'Base de datos'!BH346)</f>
        <v>0</v>
      </c>
      <c r="U342" s="79" t="b">
        <f t="shared" si="94"/>
        <v>0</v>
      </c>
      <c r="V342" s="79">
        <f>SUBTOTAL(9,'Base de datos'!BA346,'Base de datos'!BF346)</f>
        <v>0</v>
      </c>
      <c r="W342" s="79" t="b">
        <f t="shared" si="95"/>
        <v>0</v>
      </c>
      <c r="X342" s="79">
        <f>SUBTOTAL(9,'Base de datos'!AT346,'Base de datos'!BC346,'Base de datos'!BI346,'Base de datos'!BM346,'Base de datos'!BO346)</f>
        <v>0</v>
      </c>
      <c r="Y342" s="79" t="b">
        <f t="shared" si="96"/>
        <v>0</v>
      </c>
      <c r="Z342" s="79">
        <f>SUBTOTAL(9,'Base de datos'!AX346,'Base de datos'!BE346)</f>
        <v>0</v>
      </c>
      <c r="AA342" s="79" t="b">
        <f t="shared" si="97"/>
        <v>0</v>
      </c>
      <c r="AB342" s="79">
        <f>SUBTOTAL(9,'Base de datos'!BD346,'Base de datos'!BG346)</f>
        <v>0</v>
      </c>
      <c r="AC342" s="79" t="b">
        <f t="shared" si="98"/>
        <v>0</v>
      </c>
      <c r="AD342" s="79">
        <f>SUBTOTAL(9,'Base de datos'!AU346,'Base de datos'!AW346,'Base de datos'!AZ346,'Base de datos'!BJ346,'Base de datos'!BL346)</f>
        <v>0</v>
      </c>
      <c r="AE342" s="79" t="b">
        <f t="shared" si="99"/>
        <v>0</v>
      </c>
      <c r="AF342" s="79">
        <f>SUBTOTAL(9,'Base de datos'!BB346,'Base de datos'!BP346)</f>
        <v>0</v>
      </c>
      <c r="AG342" s="79" t="b">
        <f t="shared" si="100"/>
        <v>0</v>
      </c>
      <c r="AH342" s="79">
        <f>Tabulación!B342+Tabulación!D342+Tabulación!F342+Tabulación!H342+Tabulación!J342+Tabulación!L342+Tabulación!N342+Tabulación!P342</f>
        <v>0</v>
      </c>
      <c r="AI342" s="79" t="b">
        <f t="shared" si="101"/>
        <v>0</v>
      </c>
    </row>
    <row r="343" spans="1:35" x14ac:dyDescent="0.2">
      <c r="A343" s="1" t="str">
        <f>'Base de datos'!A347</f>
        <v>CUESTIONARIO 341</v>
      </c>
      <c r="B343" s="82">
        <f xml:space="preserve"> SUBTOTAL(9,'Base de datos'!K347:N347)</f>
        <v>0</v>
      </c>
      <c r="C343" s="79" t="b">
        <f t="shared" si="85"/>
        <v>0</v>
      </c>
      <c r="D343" s="82">
        <f xml:space="preserve"> SUBTOTAL(9,'Base de datos'!O347:R347)</f>
        <v>0</v>
      </c>
      <c r="E343" s="79" t="b">
        <f t="shared" si="86"/>
        <v>0</v>
      </c>
      <c r="F343" s="82">
        <f xml:space="preserve"> SUBTOTAL(9,'Base de datos'!S347:X347)</f>
        <v>0</v>
      </c>
      <c r="G343" s="79" t="b">
        <f t="shared" si="87"/>
        <v>0</v>
      </c>
      <c r="H343" s="79">
        <f>SUBTOTAL(9,'Base de datos'!Y347:AB347)</f>
        <v>0</v>
      </c>
      <c r="I343" s="79" t="b">
        <f t="shared" si="88"/>
        <v>0</v>
      </c>
      <c r="J343" s="79">
        <f>SUBTOTAL(9,'Base de datos'!AC347:AH347)</f>
        <v>0</v>
      </c>
      <c r="K343" s="79" t="b">
        <f t="shared" si="89"/>
        <v>0</v>
      </c>
      <c r="L343" s="79">
        <f>SUBTOTAL(9,'Base de datos'!AI347:AM347)</f>
        <v>0</v>
      </c>
      <c r="M343" s="79" t="b">
        <f t="shared" si="90"/>
        <v>0</v>
      </c>
      <c r="N343" s="79">
        <f>SUBTOTAL(9,'Base de datos'!AN347:AR347)</f>
        <v>0</v>
      </c>
      <c r="O343" s="79" t="b">
        <f t="shared" si="91"/>
        <v>0</v>
      </c>
      <c r="P343" s="79">
        <f>SUBTOTAL(9,'Base de datos'!AS347:BP347)</f>
        <v>0</v>
      </c>
      <c r="Q343" s="79" t="b">
        <f t="shared" si="92"/>
        <v>0</v>
      </c>
      <c r="R343" s="79">
        <f>SUBTOTAL(9,'Base de datos'!AS347,'Base de datos'!AV347,'Base de datos'!BK347,'Base de datos'!BN347)</f>
        <v>0</v>
      </c>
      <c r="S343" s="79" t="b">
        <f t="shared" si="93"/>
        <v>0</v>
      </c>
      <c r="T343" s="79">
        <f>SUBTOTAL(9,'Base de datos'!AY347,'Base de datos'!BH347)</f>
        <v>0</v>
      </c>
      <c r="U343" s="79" t="b">
        <f t="shared" si="94"/>
        <v>0</v>
      </c>
      <c r="V343" s="79">
        <f>SUBTOTAL(9,'Base de datos'!BA347,'Base de datos'!BF347)</f>
        <v>0</v>
      </c>
      <c r="W343" s="79" t="b">
        <f t="shared" si="95"/>
        <v>0</v>
      </c>
      <c r="X343" s="79">
        <f>SUBTOTAL(9,'Base de datos'!AT347,'Base de datos'!BC347,'Base de datos'!BI347,'Base de datos'!BM347,'Base de datos'!BO347)</f>
        <v>0</v>
      </c>
      <c r="Y343" s="79" t="b">
        <f t="shared" si="96"/>
        <v>0</v>
      </c>
      <c r="Z343" s="79">
        <f>SUBTOTAL(9,'Base de datos'!AX347,'Base de datos'!BE347)</f>
        <v>0</v>
      </c>
      <c r="AA343" s="79" t="b">
        <f t="shared" si="97"/>
        <v>0</v>
      </c>
      <c r="AB343" s="79">
        <f>SUBTOTAL(9,'Base de datos'!BD347,'Base de datos'!BG347)</f>
        <v>0</v>
      </c>
      <c r="AC343" s="79" t="b">
        <f t="shared" si="98"/>
        <v>0</v>
      </c>
      <c r="AD343" s="79">
        <f>SUBTOTAL(9,'Base de datos'!AU347,'Base de datos'!AW347,'Base de datos'!AZ347,'Base de datos'!BJ347,'Base de datos'!BL347)</f>
        <v>0</v>
      </c>
      <c r="AE343" s="79" t="b">
        <f t="shared" si="99"/>
        <v>0</v>
      </c>
      <c r="AF343" s="79">
        <f>SUBTOTAL(9,'Base de datos'!BB347,'Base de datos'!BP347)</f>
        <v>0</v>
      </c>
      <c r="AG343" s="79" t="b">
        <f t="shared" si="100"/>
        <v>0</v>
      </c>
      <c r="AH343" s="79">
        <f>Tabulación!B343+Tabulación!D343+Tabulación!F343+Tabulación!H343+Tabulación!J343+Tabulación!L343+Tabulación!N343+Tabulación!P343</f>
        <v>0</v>
      </c>
      <c r="AI343" s="79" t="b">
        <f t="shared" si="101"/>
        <v>0</v>
      </c>
    </row>
    <row r="344" spans="1:35" x14ac:dyDescent="0.2">
      <c r="A344" s="1" t="str">
        <f>'Base de datos'!A348</f>
        <v>CUESTIONARIO 342</v>
      </c>
      <c r="B344" s="82">
        <f xml:space="preserve"> SUBTOTAL(9,'Base de datos'!K348:N348)</f>
        <v>0</v>
      </c>
      <c r="C344" s="79" t="b">
        <f t="shared" si="85"/>
        <v>0</v>
      </c>
      <c r="D344" s="82">
        <f xml:space="preserve"> SUBTOTAL(9,'Base de datos'!O348:R348)</f>
        <v>0</v>
      </c>
      <c r="E344" s="79" t="b">
        <f t="shared" si="86"/>
        <v>0</v>
      </c>
      <c r="F344" s="82">
        <f xml:space="preserve"> SUBTOTAL(9,'Base de datos'!S348:X348)</f>
        <v>0</v>
      </c>
      <c r="G344" s="79" t="b">
        <f t="shared" si="87"/>
        <v>0</v>
      </c>
      <c r="H344" s="79">
        <f>SUBTOTAL(9,'Base de datos'!Y348:AB348)</f>
        <v>0</v>
      </c>
      <c r="I344" s="79" t="b">
        <f t="shared" si="88"/>
        <v>0</v>
      </c>
      <c r="J344" s="79">
        <f>SUBTOTAL(9,'Base de datos'!AC348:AH348)</f>
        <v>0</v>
      </c>
      <c r="K344" s="79" t="b">
        <f t="shared" si="89"/>
        <v>0</v>
      </c>
      <c r="L344" s="79">
        <f>SUBTOTAL(9,'Base de datos'!AI348:AM348)</f>
        <v>0</v>
      </c>
      <c r="M344" s="79" t="b">
        <f t="shared" si="90"/>
        <v>0</v>
      </c>
      <c r="N344" s="79">
        <f>SUBTOTAL(9,'Base de datos'!AN348:AR348)</f>
        <v>0</v>
      </c>
      <c r="O344" s="79" t="b">
        <f t="shared" si="91"/>
        <v>0</v>
      </c>
      <c r="P344" s="79">
        <f>SUBTOTAL(9,'Base de datos'!AS348:BP348)</f>
        <v>0</v>
      </c>
      <c r="Q344" s="79" t="b">
        <f t="shared" si="92"/>
        <v>0</v>
      </c>
      <c r="R344" s="79">
        <f>SUBTOTAL(9,'Base de datos'!AS348,'Base de datos'!AV348,'Base de datos'!BK348,'Base de datos'!BN348)</f>
        <v>0</v>
      </c>
      <c r="S344" s="79" t="b">
        <f t="shared" si="93"/>
        <v>0</v>
      </c>
      <c r="T344" s="79">
        <f>SUBTOTAL(9,'Base de datos'!AY348,'Base de datos'!BH348)</f>
        <v>0</v>
      </c>
      <c r="U344" s="79" t="b">
        <f t="shared" si="94"/>
        <v>0</v>
      </c>
      <c r="V344" s="79">
        <f>SUBTOTAL(9,'Base de datos'!BA348,'Base de datos'!BF348)</f>
        <v>0</v>
      </c>
      <c r="W344" s="79" t="b">
        <f t="shared" si="95"/>
        <v>0</v>
      </c>
      <c r="X344" s="79">
        <f>SUBTOTAL(9,'Base de datos'!AT348,'Base de datos'!BC348,'Base de datos'!BI348,'Base de datos'!BM348,'Base de datos'!BO348)</f>
        <v>0</v>
      </c>
      <c r="Y344" s="79" t="b">
        <f t="shared" si="96"/>
        <v>0</v>
      </c>
      <c r="Z344" s="79">
        <f>SUBTOTAL(9,'Base de datos'!AX348,'Base de datos'!BE348)</f>
        <v>0</v>
      </c>
      <c r="AA344" s="79" t="b">
        <f t="shared" si="97"/>
        <v>0</v>
      </c>
      <c r="AB344" s="79">
        <f>SUBTOTAL(9,'Base de datos'!BD348,'Base de datos'!BG348)</f>
        <v>0</v>
      </c>
      <c r="AC344" s="79" t="b">
        <f t="shared" si="98"/>
        <v>0</v>
      </c>
      <c r="AD344" s="79">
        <f>SUBTOTAL(9,'Base de datos'!AU348,'Base de datos'!AW348,'Base de datos'!AZ348,'Base de datos'!BJ348,'Base de datos'!BL348)</f>
        <v>0</v>
      </c>
      <c r="AE344" s="79" t="b">
        <f t="shared" si="99"/>
        <v>0</v>
      </c>
      <c r="AF344" s="79">
        <f>SUBTOTAL(9,'Base de datos'!BB348,'Base de datos'!BP348)</f>
        <v>0</v>
      </c>
      <c r="AG344" s="79" t="b">
        <f t="shared" si="100"/>
        <v>0</v>
      </c>
      <c r="AH344" s="79">
        <f>Tabulación!B344+Tabulación!D344+Tabulación!F344+Tabulación!H344+Tabulación!J344+Tabulación!L344+Tabulación!N344+Tabulación!P344</f>
        <v>0</v>
      </c>
      <c r="AI344" s="79" t="b">
        <f t="shared" si="101"/>
        <v>0</v>
      </c>
    </row>
    <row r="345" spans="1:35" x14ac:dyDescent="0.2">
      <c r="A345" s="1" t="str">
        <f>'Base de datos'!A349</f>
        <v>CUESTIONARIO 343</v>
      </c>
      <c r="B345" s="82">
        <f xml:space="preserve"> SUBTOTAL(9,'Base de datos'!K349:N349)</f>
        <v>0</v>
      </c>
      <c r="C345" s="79" t="b">
        <f t="shared" si="85"/>
        <v>0</v>
      </c>
      <c r="D345" s="82">
        <f xml:space="preserve"> SUBTOTAL(9,'Base de datos'!O349:R349)</f>
        <v>0</v>
      </c>
      <c r="E345" s="79" t="b">
        <f t="shared" si="86"/>
        <v>0</v>
      </c>
      <c r="F345" s="82">
        <f xml:space="preserve"> SUBTOTAL(9,'Base de datos'!S349:X349)</f>
        <v>0</v>
      </c>
      <c r="G345" s="79" t="b">
        <f t="shared" si="87"/>
        <v>0</v>
      </c>
      <c r="H345" s="79">
        <f>SUBTOTAL(9,'Base de datos'!Y349:AB349)</f>
        <v>0</v>
      </c>
      <c r="I345" s="79" t="b">
        <f t="shared" si="88"/>
        <v>0</v>
      </c>
      <c r="J345" s="79">
        <f>SUBTOTAL(9,'Base de datos'!AC349:AH349)</f>
        <v>0</v>
      </c>
      <c r="K345" s="79" t="b">
        <f t="shared" si="89"/>
        <v>0</v>
      </c>
      <c r="L345" s="79">
        <f>SUBTOTAL(9,'Base de datos'!AI349:AM349)</f>
        <v>0</v>
      </c>
      <c r="M345" s="79" t="b">
        <f t="shared" si="90"/>
        <v>0</v>
      </c>
      <c r="N345" s="79">
        <f>SUBTOTAL(9,'Base de datos'!AN349:AR349)</f>
        <v>0</v>
      </c>
      <c r="O345" s="79" t="b">
        <f t="shared" si="91"/>
        <v>0</v>
      </c>
      <c r="P345" s="79">
        <f>SUBTOTAL(9,'Base de datos'!AS349:BP349)</f>
        <v>0</v>
      </c>
      <c r="Q345" s="79" t="b">
        <f t="shared" si="92"/>
        <v>0</v>
      </c>
      <c r="R345" s="79">
        <f>SUBTOTAL(9,'Base de datos'!AS349,'Base de datos'!AV349,'Base de datos'!BK349,'Base de datos'!BN349)</f>
        <v>0</v>
      </c>
      <c r="S345" s="79" t="b">
        <f t="shared" si="93"/>
        <v>0</v>
      </c>
      <c r="T345" s="79">
        <f>SUBTOTAL(9,'Base de datos'!AY349,'Base de datos'!BH349)</f>
        <v>0</v>
      </c>
      <c r="U345" s="79" t="b">
        <f t="shared" si="94"/>
        <v>0</v>
      </c>
      <c r="V345" s="79">
        <f>SUBTOTAL(9,'Base de datos'!BA349,'Base de datos'!BF349)</f>
        <v>0</v>
      </c>
      <c r="W345" s="79" t="b">
        <f t="shared" si="95"/>
        <v>0</v>
      </c>
      <c r="X345" s="79">
        <f>SUBTOTAL(9,'Base de datos'!AT349,'Base de datos'!BC349,'Base de datos'!BI349,'Base de datos'!BM349,'Base de datos'!BO349)</f>
        <v>0</v>
      </c>
      <c r="Y345" s="79" t="b">
        <f t="shared" si="96"/>
        <v>0</v>
      </c>
      <c r="Z345" s="79">
        <f>SUBTOTAL(9,'Base de datos'!AX349,'Base de datos'!BE349)</f>
        <v>0</v>
      </c>
      <c r="AA345" s="79" t="b">
        <f t="shared" si="97"/>
        <v>0</v>
      </c>
      <c r="AB345" s="79">
        <f>SUBTOTAL(9,'Base de datos'!BD349,'Base de datos'!BG349)</f>
        <v>0</v>
      </c>
      <c r="AC345" s="79" t="b">
        <f t="shared" si="98"/>
        <v>0</v>
      </c>
      <c r="AD345" s="79">
        <f>SUBTOTAL(9,'Base de datos'!AU349,'Base de datos'!AW349,'Base de datos'!AZ349,'Base de datos'!BJ349,'Base de datos'!BL349)</f>
        <v>0</v>
      </c>
      <c r="AE345" s="79" t="b">
        <f t="shared" si="99"/>
        <v>0</v>
      </c>
      <c r="AF345" s="79">
        <f>SUBTOTAL(9,'Base de datos'!BB349,'Base de datos'!BP349)</f>
        <v>0</v>
      </c>
      <c r="AG345" s="79" t="b">
        <f t="shared" si="100"/>
        <v>0</v>
      </c>
      <c r="AH345" s="79">
        <f>Tabulación!B345+Tabulación!D345+Tabulación!F345+Tabulación!H345+Tabulación!J345+Tabulación!L345+Tabulación!N345+Tabulación!P345</f>
        <v>0</v>
      </c>
      <c r="AI345" s="79" t="b">
        <f t="shared" si="101"/>
        <v>0</v>
      </c>
    </row>
    <row r="346" spans="1:35" x14ac:dyDescent="0.2">
      <c r="A346" s="1" t="str">
        <f>'Base de datos'!A350</f>
        <v>CUESTIONARIO 344</v>
      </c>
      <c r="B346" s="82">
        <f xml:space="preserve"> SUBTOTAL(9,'Base de datos'!K350:N350)</f>
        <v>0</v>
      </c>
      <c r="C346" s="79" t="b">
        <f t="shared" si="85"/>
        <v>0</v>
      </c>
      <c r="D346" s="82">
        <f xml:space="preserve"> SUBTOTAL(9,'Base de datos'!O350:R350)</f>
        <v>0</v>
      </c>
      <c r="E346" s="79" t="b">
        <f t="shared" si="86"/>
        <v>0</v>
      </c>
      <c r="F346" s="82">
        <f xml:space="preserve"> SUBTOTAL(9,'Base de datos'!S350:X350)</f>
        <v>0</v>
      </c>
      <c r="G346" s="79" t="b">
        <f t="shared" si="87"/>
        <v>0</v>
      </c>
      <c r="H346" s="79">
        <f>SUBTOTAL(9,'Base de datos'!Y350:AB350)</f>
        <v>0</v>
      </c>
      <c r="I346" s="79" t="b">
        <f t="shared" si="88"/>
        <v>0</v>
      </c>
      <c r="J346" s="79">
        <f>SUBTOTAL(9,'Base de datos'!AC350:AH350)</f>
        <v>0</v>
      </c>
      <c r="K346" s="79" t="b">
        <f t="shared" si="89"/>
        <v>0</v>
      </c>
      <c r="L346" s="79">
        <f>SUBTOTAL(9,'Base de datos'!AI350:AM350)</f>
        <v>0</v>
      </c>
      <c r="M346" s="79" t="b">
        <f t="shared" si="90"/>
        <v>0</v>
      </c>
      <c r="N346" s="79">
        <f>SUBTOTAL(9,'Base de datos'!AN350:AR350)</f>
        <v>0</v>
      </c>
      <c r="O346" s="79" t="b">
        <f t="shared" si="91"/>
        <v>0</v>
      </c>
      <c r="P346" s="79">
        <f>SUBTOTAL(9,'Base de datos'!AS350:BP350)</f>
        <v>0</v>
      </c>
      <c r="Q346" s="79" t="b">
        <f t="shared" si="92"/>
        <v>0</v>
      </c>
      <c r="R346" s="79">
        <f>SUBTOTAL(9,'Base de datos'!AS350,'Base de datos'!AV350,'Base de datos'!BK350,'Base de datos'!BN350)</f>
        <v>0</v>
      </c>
      <c r="S346" s="79" t="b">
        <f t="shared" si="93"/>
        <v>0</v>
      </c>
      <c r="T346" s="79">
        <f>SUBTOTAL(9,'Base de datos'!AY350,'Base de datos'!BH350)</f>
        <v>0</v>
      </c>
      <c r="U346" s="79" t="b">
        <f t="shared" si="94"/>
        <v>0</v>
      </c>
      <c r="V346" s="79">
        <f>SUBTOTAL(9,'Base de datos'!BA350,'Base de datos'!BF350)</f>
        <v>0</v>
      </c>
      <c r="W346" s="79" t="b">
        <f t="shared" si="95"/>
        <v>0</v>
      </c>
      <c r="X346" s="79">
        <f>SUBTOTAL(9,'Base de datos'!AT350,'Base de datos'!BC350,'Base de datos'!BI350,'Base de datos'!BM350,'Base de datos'!BO350)</f>
        <v>0</v>
      </c>
      <c r="Y346" s="79" t="b">
        <f t="shared" si="96"/>
        <v>0</v>
      </c>
      <c r="Z346" s="79">
        <f>SUBTOTAL(9,'Base de datos'!AX350,'Base de datos'!BE350)</f>
        <v>0</v>
      </c>
      <c r="AA346" s="79" t="b">
        <f t="shared" si="97"/>
        <v>0</v>
      </c>
      <c r="AB346" s="79">
        <f>SUBTOTAL(9,'Base de datos'!BD350,'Base de datos'!BG350)</f>
        <v>0</v>
      </c>
      <c r="AC346" s="79" t="b">
        <f t="shared" si="98"/>
        <v>0</v>
      </c>
      <c r="AD346" s="79">
        <f>SUBTOTAL(9,'Base de datos'!AU350,'Base de datos'!AW350,'Base de datos'!AZ350,'Base de datos'!BJ350,'Base de datos'!BL350)</f>
        <v>0</v>
      </c>
      <c r="AE346" s="79" t="b">
        <f t="shared" si="99"/>
        <v>0</v>
      </c>
      <c r="AF346" s="79">
        <f>SUBTOTAL(9,'Base de datos'!BB350,'Base de datos'!BP350)</f>
        <v>0</v>
      </c>
      <c r="AG346" s="79" t="b">
        <f t="shared" si="100"/>
        <v>0</v>
      </c>
      <c r="AH346" s="79">
        <f>Tabulación!B346+Tabulación!D346+Tabulación!F346+Tabulación!H346+Tabulación!J346+Tabulación!L346+Tabulación!N346+Tabulación!P346</f>
        <v>0</v>
      </c>
      <c r="AI346" s="79" t="b">
        <f t="shared" si="101"/>
        <v>0</v>
      </c>
    </row>
    <row r="347" spans="1:35" x14ac:dyDescent="0.2">
      <c r="A347" s="1" t="str">
        <f>'Base de datos'!A351</f>
        <v>CUESTIONARIO 345</v>
      </c>
      <c r="B347" s="82">
        <f xml:space="preserve"> SUBTOTAL(9,'Base de datos'!K351:N351)</f>
        <v>0</v>
      </c>
      <c r="C347" s="79" t="b">
        <f t="shared" si="85"/>
        <v>0</v>
      </c>
      <c r="D347" s="82">
        <f xml:space="preserve"> SUBTOTAL(9,'Base de datos'!O351:R351)</f>
        <v>0</v>
      </c>
      <c r="E347" s="79" t="b">
        <f t="shared" si="86"/>
        <v>0</v>
      </c>
      <c r="F347" s="82">
        <f xml:space="preserve"> SUBTOTAL(9,'Base de datos'!S351:X351)</f>
        <v>0</v>
      </c>
      <c r="G347" s="79" t="b">
        <f t="shared" si="87"/>
        <v>0</v>
      </c>
      <c r="H347" s="79">
        <f>SUBTOTAL(9,'Base de datos'!Y351:AB351)</f>
        <v>0</v>
      </c>
      <c r="I347" s="79" t="b">
        <f t="shared" si="88"/>
        <v>0</v>
      </c>
      <c r="J347" s="79">
        <f>SUBTOTAL(9,'Base de datos'!AC351:AH351)</f>
        <v>0</v>
      </c>
      <c r="K347" s="79" t="b">
        <f t="shared" si="89"/>
        <v>0</v>
      </c>
      <c r="L347" s="79">
        <f>SUBTOTAL(9,'Base de datos'!AI351:AM351)</f>
        <v>0</v>
      </c>
      <c r="M347" s="79" t="b">
        <f t="shared" si="90"/>
        <v>0</v>
      </c>
      <c r="N347" s="79">
        <f>SUBTOTAL(9,'Base de datos'!AN351:AR351)</f>
        <v>0</v>
      </c>
      <c r="O347" s="79" t="b">
        <f t="shared" si="91"/>
        <v>0</v>
      </c>
      <c r="P347" s="79">
        <f>SUBTOTAL(9,'Base de datos'!AS351:BP351)</f>
        <v>0</v>
      </c>
      <c r="Q347" s="79" t="b">
        <f t="shared" si="92"/>
        <v>0</v>
      </c>
      <c r="R347" s="79">
        <f>SUBTOTAL(9,'Base de datos'!AS351,'Base de datos'!AV351,'Base de datos'!BK351,'Base de datos'!BN351)</f>
        <v>0</v>
      </c>
      <c r="S347" s="79" t="b">
        <f t="shared" si="93"/>
        <v>0</v>
      </c>
      <c r="T347" s="79">
        <f>SUBTOTAL(9,'Base de datos'!AY351,'Base de datos'!BH351)</f>
        <v>0</v>
      </c>
      <c r="U347" s="79" t="b">
        <f t="shared" si="94"/>
        <v>0</v>
      </c>
      <c r="V347" s="79">
        <f>SUBTOTAL(9,'Base de datos'!BA351,'Base de datos'!BF351)</f>
        <v>0</v>
      </c>
      <c r="W347" s="79" t="b">
        <f t="shared" si="95"/>
        <v>0</v>
      </c>
      <c r="X347" s="79">
        <f>SUBTOTAL(9,'Base de datos'!AT351,'Base de datos'!BC351,'Base de datos'!BI351,'Base de datos'!BM351,'Base de datos'!BO351)</f>
        <v>0</v>
      </c>
      <c r="Y347" s="79" t="b">
        <f t="shared" si="96"/>
        <v>0</v>
      </c>
      <c r="Z347" s="79">
        <f>SUBTOTAL(9,'Base de datos'!AX351,'Base de datos'!BE351)</f>
        <v>0</v>
      </c>
      <c r="AA347" s="79" t="b">
        <f t="shared" si="97"/>
        <v>0</v>
      </c>
      <c r="AB347" s="79">
        <f>SUBTOTAL(9,'Base de datos'!BD351,'Base de datos'!BG351)</f>
        <v>0</v>
      </c>
      <c r="AC347" s="79" t="b">
        <f t="shared" si="98"/>
        <v>0</v>
      </c>
      <c r="AD347" s="79">
        <f>SUBTOTAL(9,'Base de datos'!AU351,'Base de datos'!AW351,'Base de datos'!AZ351,'Base de datos'!BJ351,'Base de datos'!BL351)</f>
        <v>0</v>
      </c>
      <c r="AE347" s="79" t="b">
        <f t="shared" si="99"/>
        <v>0</v>
      </c>
      <c r="AF347" s="79">
        <f>SUBTOTAL(9,'Base de datos'!BB351,'Base de datos'!BP351)</f>
        <v>0</v>
      </c>
      <c r="AG347" s="79" t="b">
        <f t="shared" si="100"/>
        <v>0</v>
      </c>
      <c r="AH347" s="79">
        <f>Tabulación!B347+Tabulación!D347+Tabulación!F347+Tabulación!H347+Tabulación!J347+Tabulación!L347+Tabulación!N347+Tabulación!P347</f>
        <v>0</v>
      </c>
      <c r="AI347" s="79" t="b">
        <f t="shared" si="101"/>
        <v>0</v>
      </c>
    </row>
    <row r="348" spans="1:35" x14ac:dyDescent="0.2">
      <c r="A348" s="1" t="str">
        <f>'Base de datos'!A352</f>
        <v>CUESTIONARIO 346</v>
      </c>
      <c r="B348" s="82">
        <f xml:space="preserve"> SUBTOTAL(9,'Base de datos'!K352:N352)</f>
        <v>0</v>
      </c>
      <c r="C348" s="79" t="b">
        <f t="shared" si="85"/>
        <v>0</v>
      </c>
      <c r="D348" s="82">
        <f xml:space="preserve"> SUBTOTAL(9,'Base de datos'!O352:R352)</f>
        <v>0</v>
      </c>
      <c r="E348" s="79" t="b">
        <f t="shared" si="86"/>
        <v>0</v>
      </c>
      <c r="F348" s="82">
        <f xml:space="preserve"> SUBTOTAL(9,'Base de datos'!S352:X352)</f>
        <v>0</v>
      </c>
      <c r="G348" s="79" t="b">
        <f t="shared" si="87"/>
        <v>0</v>
      </c>
      <c r="H348" s="79">
        <f>SUBTOTAL(9,'Base de datos'!Y352:AB352)</f>
        <v>0</v>
      </c>
      <c r="I348" s="79" t="b">
        <f t="shared" si="88"/>
        <v>0</v>
      </c>
      <c r="J348" s="79">
        <f>SUBTOTAL(9,'Base de datos'!AC352:AH352)</f>
        <v>0</v>
      </c>
      <c r="K348" s="79" t="b">
        <f t="shared" si="89"/>
        <v>0</v>
      </c>
      <c r="L348" s="79">
        <f>SUBTOTAL(9,'Base de datos'!AI352:AM352)</f>
        <v>0</v>
      </c>
      <c r="M348" s="79" t="b">
        <f t="shared" si="90"/>
        <v>0</v>
      </c>
      <c r="N348" s="79">
        <f>SUBTOTAL(9,'Base de datos'!AN352:AR352)</f>
        <v>0</v>
      </c>
      <c r="O348" s="79" t="b">
        <f t="shared" si="91"/>
        <v>0</v>
      </c>
      <c r="P348" s="79">
        <f>SUBTOTAL(9,'Base de datos'!AS352:BP352)</f>
        <v>0</v>
      </c>
      <c r="Q348" s="79" t="b">
        <f t="shared" si="92"/>
        <v>0</v>
      </c>
      <c r="R348" s="79">
        <f>SUBTOTAL(9,'Base de datos'!AS352,'Base de datos'!AV352,'Base de datos'!BK352,'Base de datos'!BN352)</f>
        <v>0</v>
      </c>
      <c r="S348" s="79" t="b">
        <f t="shared" si="93"/>
        <v>0</v>
      </c>
      <c r="T348" s="79">
        <f>SUBTOTAL(9,'Base de datos'!AY352,'Base de datos'!BH352)</f>
        <v>0</v>
      </c>
      <c r="U348" s="79" t="b">
        <f t="shared" si="94"/>
        <v>0</v>
      </c>
      <c r="V348" s="79">
        <f>SUBTOTAL(9,'Base de datos'!BA352,'Base de datos'!BF352)</f>
        <v>0</v>
      </c>
      <c r="W348" s="79" t="b">
        <f t="shared" si="95"/>
        <v>0</v>
      </c>
      <c r="X348" s="79">
        <f>SUBTOTAL(9,'Base de datos'!AT352,'Base de datos'!BC352,'Base de datos'!BI352,'Base de datos'!BM352,'Base de datos'!BO352)</f>
        <v>0</v>
      </c>
      <c r="Y348" s="79" t="b">
        <f t="shared" si="96"/>
        <v>0</v>
      </c>
      <c r="Z348" s="79">
        <f>SUBTOTAL(9,'Base de datos'!AX352,'Base de datos'!BE352)</f>
        <v>0</v>
      </c>
      <c r="AA348" s="79" t="b">
        <f t="shared" si="97"/>
        <v>0</v>
      </c>
      <c r="AB348" s="79">
        <f>SUBTOTAL(9,'Base de datos'!BD352,'Base de datos'!BG352)</f>
        <v>0</v>
      </c>
      <c r="AC348" s="79" t="b">
        <f t="shared" si="98"/>
        <v>0</v>
      </c>
      <c r="AD348" s="79">
        <f>SUBTOTAL(9,'Base de datos'!AU352,'Base de datos'!AW352,'Base de datos'!AZ352,'Base de datos'!BJ352,'Base de datos'!BL352)</f>
        <v>0</v>
      </c>
      <c r="AE348" s="79" t="b">
        <f t="shared" si="99"/>
        <v>0</v>
      </c>
      <c r="AF348" s="79">
        <f>SUBTOTAL(9,'Base de datos'!BB352,'Base de datos'!BP352)</f>
        <v>0</v>
      </c>
      <c r="AG348" s="79" t="b">
        <f t="shared" si="100"/>
        <v>0</v>
      </c>
      <c r="AH348" s="79">
        <f>Tabulación!B348+Tabulación!D348+Tabulación!F348+Tabulación!H348+Tabulación!J348+Tabulación!L348+Tabulación!N348+Tabulación!P348</f>
        <v>0</v>
      </c>
      <c r="AI348" s="79" t="b">
        <f t="shared" si="101"/>
        <v>0</v>
      </c>
    </row>
    <row r="349" spans="1:35" x14ac:dyDescent="0.2">
      <c r="A349" s="1" t="str">
        <f>'Base de datos'!A353</f>
        <v>CUESTIONARIO 347</v>
      </c>
      <c r="B349" s="82">
        <f xml:space="preserve"> SUBTOTAL(9,'Base de datos'!K353:N353)</f>
        <v>0</v>
      </c>
      <c r="C349" s="79" t="b">
        <f t="shared" si="85"/>
        <v>0</v>
      </c>
      <c r="D349" s="82">
        <f xml:space="preserve"> SUBTOTAL(9,'Base de datos'!O353:R353)</f>
        <v>0</v>
      </c>
      <c r="E349" s="79" t="b">
        <f t="shared" si="86"/>
        <v>0</v>
      </c>
      <c r="F349" s="82">
        <f xml:space="preserve"> SUBTOTAL(9,'Base de datos'!S353:X353)</f>
        <v>0</v>
      </c>
      <c r="G349" s="79" t="b">
        <f t="shared" si="87"/>
        <v>0</v>
      </c>
      <c r="H349" s="79">
        <f>SUBTOTAL(9,'Base de datos'!Y353:AB353)</f>
        <v>0</v>
      </c>
      <c r="I349" s="79" t="b">
        <f t="shared" si="88"/>
        <v>0</v>
      </c>
      <c r="J349" s="79">
        <f>SUBTOTAL(9,'Base de datos'!AC353:AH353)</f>
        <v>0</v>
      </c>
      <c r="K349" s="79" t="b">
        <f t="shared" si="89"/>
        <v>0</v>
      </c>
      <c r="L349" s="79">
        <f>SUBTOTAL(9,'Base de datos'!AI353:AM353)</f>
        <v>0</v>
      </c>
      <c r="M349" s="79" t="b">
        <f t="shared" si="90"/>
        <v>0</v>
      </c>
      <c r="N349" s="79">
        <f>SUBTOTAL(9,'Base de datos'!AN353:AR353)</f>
        <v>0</v>
      </c>
      <c r="O349" s="79" t="b">
        <f t="shared" si="91"/>
        <v>0</v>
      </c>
      <c r="P349" s="79">
        <f>SUBTOTAL(9,'Base de datos'!AS353:BP353)</f>
        <v>0</v>
      </c>
      <c r="Q349" s="79" t="b">
        <f t="shared" si="92"/>
        <v>0</v>
      </c>
      <c r="R349" s="79">
        <f>SUBTOTAL(9,'Base de datos'!AS353,'Base de datos'!AV353,'Base de datos'!BK353,'Base de datos'!BN353)</f>
        <v>0</v>
      </c>
      <c r="S349" s="79" t="b">
        <f t="shared" si="93"/>
        <v>0</v>
      </c>
      <c r="T349" s="79">
        <f>SUBTOTAL(9,'Base de datos'!AY353,'Base de datos'!BH353)</f>
        <v>0</v>
      </c>
      <c r="U349" s="79" t="b">
        <f t="shared" si="94"/>
        <v>0</v>
      </c>
      <c r="V349" s="79">
        <f>SUBTOTAL(9,'Base de datos'!BA353,'Base de datos'!BF353)</f>
        <v>0</v>
      </c>
      <c r="W349" s="79" t="b">
        <f t="shared" si="95"/>
        <v>0</v>
      </c>
      <c r="X349" s="79">
        <f>SUBTOTAL(9,'Base de datos'!AT353,'Base de datos'!BC353,'Base de datos'!BI353,'Base de datos'!BM353,'Base de datos'!BO353)</f>
        <v>0</v>
      </c>
      <c r="Y349" s="79" t="b">
        <f t="shared" si="96"/>
        <v>0</v>
      </c>
      <c r="Z349" s="79">
        <f>SUBTOTAL(9,'Base de datos'!AX353,'Base de datos'!BE353)</f>
        <v>0</v>
      </c>
      <c r="AA349" s="79" t="b">
        <f t="shared" si="97"/>
        <v>0</v>
      </c>
      <c r="AB349" s="79">
        <f>SUBTOTAL(9,'Base de datos'!BD353,'Base de datos'!BG353)</f>
        <v>0</v>
      </c>
      <c r="AC349" s="79" t="b">
        <f t="shared" si="98"/>
        <v>0</v>
      </c>
      <c r="AD349" s="79">
        <f>SUBTOTAL(9,'Base de datos'!AU353,'Base de datos'!AW353,'Base de datos'!AZ353,'Base de datos'!BJ353,'Base de datos'!BL353)</f>
        <v>0</v>
      </c>
      <c r="AE349" s="79" t="b">
        <f t="shared" si="99"/>
        <v>0</v>
      </c>
      <c r="AF349" s="79">
        <f>SUBTOTAL(9,'Base de datos'!BB353,'Base de datos'!BP353)</f>
        <v>0</v>
      </c>
      <c r="AG349" s="79" t="b">
        <f t="shared" si="100"/>
        <v>0</v>
      </c>
      <c r="AH349" s="79">
        <f>Tabulación!B349+Tabulación!D349+Tabulación!F349+Tabulación!H349+Tabulación!J349+Tabulación!L349+Tabulación!N349+Tabulación!P349</f>
        <v>0</v>
      </c>
      <c r="AI349" s="79" t="b">
        <f t="shared" si="101"/>
        <v>0</v>
      </c>
    </row>
    <row r="350" spans="1:35" x14ac:dyDescent="0.2">
      <c r="A350" s="1" t="str">
        <f>'Base de datos'!A354</f>
        <v>CUESTIONARIO 348</v>
      </c>
      <c r="B350" s="82">
        <f xml:space="preserve"> SUBTOTAL(9,'Base de datos'!K354:N354)</f>
        <v>0</v>
      </c>
      <c r="C350" s="79" t="b">
        <f t="shared" si="85"/>
        <v>0</v>
      </c>
      <c r="D350" s="82">
        <f xml:space="preserve"> SUBTOTAL(9,'Base de datos'!O354:R354)</f>
        <v>0</v>
      </c>
      <c r="E350" s="79" t="b">
        <f t="shared" si="86"/>
        <v>0</v>
      </c>
      <c r="F350" s="82">
        <f xml:space="preserve"> SUBTOTAL(9,'Base de datos'!S354:X354)</f>
        <v>0</v>
      </c>
      <c r="G350" s="79" t="b">
        <f t="shared" si="87"/>
        <v>0</v>
      </c>
      <c r="H350" s="79">
        <f>SUBTOTAL(9,'Base de datos'!Y354:AB354)</f>
        <v>0</v>
      </c>
      <c r="I350" s="79" t="b">
        <f t="shared" si="88"/>
        <v>0</v>
      </c>
      <c r="J350" s="79">
        <f>SUBTOTAL(9,'Base de datos'!AC354:AH354)</f>
        <v>0</v>
      </c>
      <c r="K350" s="79" t="b">
        <f t="shared" si="89"/>
        <v>0</v>
      </c>
      <c r="L350" s="79">
        <f>SUBTOTAL(9,'Base de datos'!AI354:AM354)</f>
        <v>0</v>
      </c>
      <c r="M350" s="79" t="b">
        <f t="shared" si="90"/>
        <v>0</v>
      </c>
      <c r="N350" s="79">
        <f>SUBTOTAL(9,'Base de datos'!AN354:AR354)</f>
        <v>0</v>
      </c>
      <c r="O350" s="79" t="b">
        <f t="shared" si="91"/>
        <v>0</v>
      </c>
      <c r="P350" s="79">
        <f>SUBTOTAL(9,'Base de datos'!AS354:BP354)</f>
        <v>0</v>
      </c>
      <c r="Q350" s="79" t="b">
        <f t="shared" si="92"/>
        <v>0</v>
      </c>
      <c r="R350" s="79">
        <f>SUBTOTAL(9,'Base de datos'!AS354,'Base de datos'!AV354,'Base de datos'!BK354,'Base de datos'!BN354)</f>
        <v>0</v>
      </c>
      <c r="S350" s="79" t="b">
        <f t="shared" si="93"/>
        <v>0</v>
      </c>
      <c r="T350" s="79">
        <f>SUBTOTAL(9,'Base de datos'!AY354,'Base de datos'!BH354)</f>
        <v>0</v>
      </c>
      <c r="U350" s="79" t="b">
        <f t="shared" si="94"/>
        <v>0</v>
      </c>
      <c r="V350" s="79">
        <f>SUBTOTAL(9,'Base de datos'!BA354,'Base de datos'!BF354)</f>
        <v>0</v>
      </c>
      <c r="W350" s="79" t="b">
        <f t="shared" si="95"/>
        <v>0</v>
      </c>
      <c r="X350" s="79">
        <f>SUBTOTAL(9,'Base de datos'!AT354,'Base de datos'!BC354,'Base de datos'!BI354,'Base de datos'!BM354,'Base de datos'!BO354)</f>
        <v>0</v>
      </c>
      <c r="Y350" s="79" t="b">
        <f t="shared" si="96"/>
        <v>0</v>
      </c>
      <c r="Z350" s="79">
        <f>SUBTOTAL(9,'Base de datos'!AX354,'Base de datos'!BE354)</f>
        <v>0</v>
      </c>
      <c r="AA350" s="79" t="b">
        <f t="shared" si="97"/>
        <v>0</v>
      </c>
      <c r="AB350" s="79">
        <f>SUBTOTAL(9,'Base de datos'!BD354,'Base de datos'!BG354)</f>
        <v>0</v>
      </c>
      <c r="AC350" s="79" t="b">
        <f t="shared" si="98"/>
        <v>0</v>
      </c>
      <c r="AD350" s="79">
        <f>SUBTOTAL(9,'Base de datos'!AU354,'Base de datos'!AW354,'Base de datos'!AZ354,'Base de datos'!BJ354,'Base de datos'!BL354)</f>
        <v>0</v>
      </c>
      <c r="AE350" s="79" t="b">
        <f t="shared" si="99"/>
        <v>0</v>
      </c>
      <c r="AF350" s="79">
        <f>SUBTOTAL(9,'Base de datos'!BB354,'Base de datos'!BP354)</f>
        <v>0</v>
      </c>
      <c r="AG350" s="79" t="b">
        <f t="shared" si="100"/>
        <v>0</v>
      </c>
      <c r="AH350" s="79">
        <f>Tabulación!B350+Tabulación!D350+Tabulación!F350+Tabulación!H350+Tabulación!J350+Tabulación!L350+Tabulación!N350+Tabulación!P350</f>
        <v>0</v>
      </c>
      <c r="AI350" s="79" t="b">
        <f t="shared" si="101"/>
        <v>0</v>
      </c>
    </row>
    <row r="351" spans="1:35" x14ac:dyDescent="0.2">
      <c r="A351" s="1" t="str">
        <f>'Base de datos'!A355</f>
        <v>CUESTIONARIO 349</v>
      </c>
      <c r="B351" s="82">
        <f xml:space="preserve"> SUBTOTAL(9,'Base de datos'!K355:N355)</f>
        <v>0</v>
      </c>
      <c r="C351" s="79" t="b">
        <f t="shared" si="85"/>
        <v>0</v>
      </c>
      <c r="D351" s="82">
        <f xml:space="preserve"> SUBTOTAL(9,'Base de datos'!O355:R355)</f>
        <v>0</v>
      </c>
      <c r="E351" s="79" t="b">
        <f t="shared" si="86"/>
        <v>0</v>
      </c>
      <c r="F351" s="82">
        <f xml:space="preserve"> SUBTOTAL(9,'Base de datos'!S355:X355)</f>
        <v>0</v>
      </c>
      <c r="G351" s="79" t="b">
        <f t="shared" si="87"/>
        <v>0</v>
      </c>
      <c r="H351" s="79">
        <f>SUBTOTAL(9,'Base de datos'!Y355:AB355)</f>
        <v>0</v>
      </c>
      <c r="I351" s="79" t="b">
        <f t="shared" si="88"/>
        <v>0</v>
      </c>
      <c r="J351" s="79">
        <f>SUBTOTAL(9,'Base de datos'!AC355:AH355)</f>
        <v>0</v>
      </c>
      <c r="K351" s="79" t="b">
        <f t="shared" si="89"/>
        <v>0</v>
      </c>
      <c r="L351" s="79">
        <f>SUBTOTAL(9,'Base de datos'!AI355:AM355)</f>
        <v>0</v>
      </c>
      <c r="M351" s="79" t="b">
        <f t="shared" si="90"/>
        <v>0</v>
      </c>
      <c r="N351" s="79">
        <f>SUBTOTAL(9,'Base de datos'!AN355:AR355)</f>
        <v>0</v>
      </c>
      <c r="O351" s="79" t="b">
        <f t="shared" si="91"/>
        <v>0</v>
      </c>
      <c r="P351" s="79">
        <f>SUBTOTAL(9,'Base de datos'!AS355:BP355)</f>
        <v>0</v>
      </c>
      <c r="Q351" s="79" t="b">
        <f t="shared" si="92"/>
        <v>0</v>
      </c>
      <c r="R351" s="79">
        <f>SUBTOTAL(9,'Base de datos'!AS355,'Base de datos'!AV355,'Base de datos'!BK355,'Base de datos'!BN355)</f>
        <v>0</v>
      </c>
      <c r="S351" s="79" t="b">
        <f t="shared" si="93"/>
        <v>0</v>
      </c>
      <c r="T351" s="79">
        <f>SUBTOTAL(9,'Base de datos'!AY355,'Base de datos'!BH355)</f>
        <v>0</v>
      </c>
      <c r="U351" s="79" t="b">
        <f t="shared" si="94"/>
        <v>0</v>
      </c>
      <c r="V351" s="79">
        <f>SUBTOTAL(9,'Base de datos'!BA355,'Base de datos'!BF355)</f>
        <v>0</v>
      </c>
      <c r="W351" s="79" t="b">
        <f t="shared" si="95"/>
        <v>0</v>
      </c>
      <c r="X351" s="79">
        <f>SUBTOTAL(9,'Base de datos'!AT355,'Base de datos'!BC355,'Base de datos'!BI355,'Base de datos'!BM355,'Base de datos'!BO355)</f>
        <v>0</v>
      </c>
      <c r="Y351" s="79" t="b">
        <f t="shared" si="96"/>
        <v>0</v>
      </c>
      <c r="Z351" s="79">
        <f>SUBTOTAL(9,'Base de datos'!AX355,'Base de datos'!BE355)</f>
        <v>0</v>
      </c>
      <c r="AA351" s="79" t="b">
        <f t="shared" si="97"/>
        <v>0</v>
      </c>
      <c r="AB351" s="79">
        <f>SUBTOTAL(9,'Base de datos'!BD355,'Base de datos'!BG355)</f>
        <v>0</v>
      </c>
      <c r="AC351" s="79" t="b">
        <f t="shared" si="98"/>
        <v>0</v>
      </c>
      <c r="AD351" s="79">
        <f>SUBTOTAL(9,'Base de datos'!AU355,'Base de datos'!AW355,'Base de datos'!AZ355,'Base de datos'!BJ355,'Base de datos'!BL355)</f>
        <v>0</v>
      </c>
      <c r="AE351" s="79" t="b">
        <f t="shared" si="99"/>
        <v>0</v>
      </c>
      <c r="AF351" s="79">
        <f>SUBTOTAL(9,'Base de datos'!BB355,'Base de datos'!BP355)</f>
        <v>0</v>
      </c>
      <c r="AG351" s="79" t="b">
        <f t="shared" si="100"/>
        <v>0</v>
      </c>
      <c r="AH351" s="79">
        <f>Tabulación!B351+Tabulación!D351+Tabulación!F351+Tabulación!H351+Tabulación!J351+Tabulación!L351+Tabulación!N351+Tabulación!P351</f>
        <v>0</v>
      </c>
      <c r="AI351" s="79" t="b">
        <f t="shared" si="101"/>
        <v>0</v>
      </c>
    </row>
    <row r="352" spans="1:35" x14ac:dyDescent="0.2">
      <c r="A352" s="1" t="str">
        <f>'Base de datos'!A356</f>
        <v>CUESTIONARIO 350</v>
      </c>
      <c r="B352" s="82">
        <f xml:space="preserve"> SUBTOTAL(9,'Base de datos'!K356:N356)</f>
        <v>0</v>
      </c>
      <c r="C352" s="79" t="b">
        <f t="shared" si="85"/>
        <v>0</v>
      </c>
      <c r="D352" s="82">
        <f xml:space="preserve"> SUBTOTAL(9,'Base de datos'!O356:R356)</f>
        <v>0</v>
      </c>
      <c r="E352" s="79" t="b">
        <f t="shared" si="86"/>
        <v>0</v>
      </c>
      <c r="F352" s="82">
        <f xml:space="preserve"> SUBTOTAL(9,'Base de datos'!S356:X356)</f>
        <v>0</v>
      </c>
      <c r="G352" s="79" t="b">
        <f t="shared" si="87"/>
        <v>0</v>
      </c>
      <c r="H352" s="79">
        <f>SUBTOTAL(9,'Base de datos'!Y356:AB356)</f>
        <v>0</v>
      </c>
      <c r="I352" s="79" t="b">
        <f t="shared" si="88"/>
        <v>0</v>
      </c>
      <c r="J352" s="79">
        <f>SUBTOTAL(9,'Base de datos'!AC356:AH356)</f>
        <v>0</v>
      </c>
      <c r="K352" s="79" t="b">
        <f t="shared" si="89"/>
        <v>0</v>
      </c>
      <c r="L352" s="79">
        <f>SUBTOTAL(9,'Base de datos'!AI356:AM356)</f>
        <v>0</v>
      </c>
      <c r="M352" s="79" t="b">
        <f t="shared" si="90"/>
        <v>0</v>
      </c>
      <c r="N352" s="79">
        <f>SUBTOTAL(9,'Base de datos'!AN356:AR356)</f>
        <v>0</v>
      </c>
      <c r="O352" s="79" t="b">
        <f t="shared" si="91"/>
        <v>0</v>
      </c>
      <c r="P352" s="79">
        <f>SUBTOTAL(9,'Base de datos'!AS356:BP356)</f>
        <v>0</v>
      </c>
      <c r="Q352" s="79" t="b">
        <f t="shared" si="92"/>
        <v>0</v>
      </c>
      <c r="R352" s="79">
        <f>SUBTOTAL(9,'Base de datos'!AS356,'Base de datos'!AV356,'Base de datos'!BK356,'Base de datos'!BN356)</f>
        <v>0</v>
      </c>
      <c r="S352" s="79" t="b">
        <f t="shared" si="93"/>
        <v>0</v>
      </c>
      <c r="T352" s="79">
        <f>SUBTOTAL(9,'Base de datos'!AY356,'Base de datos'!BH356)</f>
        <v>0</v>
      </c>
      <c r="U352" s="79" t="b">
        <f t="shared" si="94"/>
        <v>0</v>
      </c>
      <c r="V352" s="79">
        <f>SUBTOTAL(9,'Base de datos'!BA356,'Base de datos'!BF356)</f>
        <v>0</v>
      </c>
      <c r="W352" s="79" t="b">
        <f t="shared" si="95"/>
        <v>0</v>
      </c>
      <c r="X352" s="79">
        <f>SUBTOTAL(9,'Base de datos'!AT356,'Base de datos'!BC356,'Base de datos'!BI356,'Base de datos'!BM356,'Base de datos'!BO356)</f>
        <v>0</v>
      </c>
      <c r="Y352" s="79" t="b">
        <f t="shared" si="96"/>
        <v>0</v>
      </c>
      <c r="Z352" s="79">
        <f>SUBTOTAL(9,'Base de datos'!AX356,'Base de datos'!BE356)</f>
        <v>0</v>
      </c>
      <c r="AA352" s="79" t="b">
        <f t="shared" si="97"/>
        <v>0</v>
      </c>
      <c r="AB352" s="79">
        <f>SUBTOTAL(9,'Base de datos'!BD356,'Base de datos'!BG356)</f>
        <v>0</v>
      </c>
      <c r="AC352" s="79" t="b">
        <f t="shared" si="98"/>
        <v>0</v>
      </c>
      <c r="AD352" s="79">
        <f>SUBTOTAL(9,'Base de datos'!AU356,'Base de datos'!AW356,'Base de datos'!AZ356,'Base de datos'!BJ356,'Base de datos'!BL356)</f>
        <v>0</v>
      </c>
      <c r="AE352" s="79" t="b">
        <f t="shared" si="99"/>
        <v>0</v>
      </c>
      <c r="AF352" s="79">
        <f>SUBTOTAL(9,'Base de datos'!BB356,'Base de datos'!BP356)</f>
        <v>0</v>
      </c>
      <c r="AG352" s="79" t="b">
        <f t="shared" si="100"/>
        <v>0</v>
      </c>
      <c r="AH352" s="79">
        <f>Tabulación!B352+Tabulación!D352+Tabulación!F352+Tabulación!H352+Tabulación!J352+Tabulación!L352+Tabulación!N352+Tabulación!P352</f>
        <v>0</v>
      </c>
      <c r="AI352" s="79" t="b">
        <f t="shared" si="101"/>
        <v>0</v>
      </c>
    </row>
    <row r="353" spans="1:35" x14ac:dyDescent="0.2">
      <c r="A353" s="1" t="str">
        <f>'Base de datos'!A357</f>
        <v>CUESTIONARIO 351</v>
      </c>
      <c r="B353" s="82">
        <f xml:space="preserve"> SUBTOTAL(9,'Base de datos'!K357:N357)</f>
        <v>0</v>
      </c>
      <c r="C353" s="79" t="b">
        <f t="shared" si="85"/>
        <v>0</v>
      </c>
      <c r="D353" s="82">
        <f xml:space="preserve"> SUBTOTAL(9,'Base de datos'!O357:R357)</f>
        <v>0</v>
      </c>
      <c r="E353" s="79" t="b">
        <f t="shared" si="86"/>
        <v>0</v>
      </c>
      <c r="F353" s="82">
        <f xml:space="preserve"> SUBTOTAL(9,'Base de datos'!S357:X357)</f>
        <v>0</v>
      </c>
      <c r="G353" s="79" t="b">
        <f t="shared" si="87"/>
        <v>0</v>
      </c>
      <c r="H353" s="79">
        <f>SUBTOTAL(9,'Base de datos'!Y357:AB357)</f>
        <v>0</v>
      </c>
      <c r="I353" s="79" t="b">
        <f t="shared" si="88"/>
        <v>0</v>
      </c>
      <c r="J353" s="79">
        <f>SUBTOTAL(9,'Base de datos'!AC357:AH357)</f>
        <v>0</v>
      </c>
      <c r="K353" s="79" t="b">
        <f t="shared" si="89"/>
        <v>0</v>
      </c>
      <c r="L353" s="79">
        <f>SUBTOTAL(9,'Base de datos'!AI357:AM357)</f>
        <v>0</v>
      </c>
      <c r="M353" s="79" t="b">
        <f t="shared" si="90"/>
        <v>0</v>
      </c>
      <c r="N353" s="79">
        <f>SUBTOTAL(9,'Base de datos'!AN357:AR357)</f>
        <v>0</v>
      </c>
      <c r="O353" s="79" t="b">
        <f t="shared" si="91"/>
        <v>0</v>
      </c>
      <c r="P353" s="79">
        <f>SUBTOTAL(9,'Base de datos'!AS357:BP357)</f>
        <v>0</v>
      </c>
      <c r="Q353" s="79" t="b">
        <f t="shared" si="92"/>
        <v>0</v>
      </c>
      <c r="R353" s="79">
        <f>SUBTOTAL(9,'Base de datos'!AS357,'Base de datos'!AV357,'Base de datos'!BK357,'Base de datos'!BN357)</f>
        <v>0</v>
      </c>
      <c r="S353" s="79" t="b">
        <f t="shared" si="93"/>
        <v>0</v>
      </c>
      <c r="T353" s="79">
        <f>SUBTOTAL(9,'Base de datos'!AY357,'Base de datos'!BH357)</f>
        <v>0</v>
      </c>
      <c r="U353" s="79" t="b">
        <f t="shared" si="94"/>
        <v>0</v>
      </c>
      <c r="V353" s="79">
        <f>SUBTOTAL(9,'Base de datos'!BA357,'Base de datos'!BF357)</f>
        <v>0</v>
      </c>
      <c r="W353" s="79" t="b">
        <f t="shared" si="95"/>
        <v>0</v>
      </c>
      <c r="X353" s="79">
        <f>SUBTOTAL(9,'Base de datos'!AT357,'Base de datos'!BC357,'Base de datos'!BI357,'Base de datos'!BM357,'Base de datos'!BO357)</f>
        <v>0</v>
      </c>
      <c r="Y353" s="79" t="b">
        <f t="shared" si="96"/>
        <v>0</v>
      </c>
      <c r="Z353" s="79">
        <f>SUBTOTAL(9,'Base de datos'!AX357,'Base de datos'!BE357)</f>
        <v>0</v>
      </c>
      <c r="AA353" s="79" t="b">
        <f t="shared" si="97"/>
        <v>0</v>
      </c>
      <c r="AB353" s="79">
        <f>SUBTOTAL(9,'Base de datos'!BD357,'Base de datos'!BG357)</f>
        <v>0</v>
      </c>
      <c r="AC353" s="79" t="b">
        <f t="shared" si="98"/>
        <v>0</v>
      </c>
      <c r="AD353" s="79">
        <f>SUBTOTAL(9,'Base de datos'!AU357,'Base de datos'!AW357,'Base de datos'!AZ357,'Base de datos'!BJ357,'Base de datos'!BL357)</f>
        <v>0</v>
      </c>
      <c r="AE353" s="79" t="b">
        <f t="shared" si="99"/>
        <v>0</v>
      </c>
      <c r="AF353" s="79">
        <f>SUBTOTAL(9,'Base de datos'!BB357,'Base de datos'!BP357)</f>
        <v>0</v>
      </c>
      <c r="AG353" s="79" t="b">
        <f t="shared" si="100"/>
        <v>0</v>
      </c>
      <c r="AH353" s="79">
        <f>Tabulación!B353+Tabulación!D353+Tabulación!F353+Tabulación!H353+Tabulación!J353+Tabulación!L353+Tabulación!N353+Tabulación!P353</f>
        <v>0</v>
      </c>
      <c r="AI353" s="79" t="b">
        <f t="shared" si="101"/>
        <v>0</v>
      </c>
    </row>
    <row r="354" spans="1:35" x14ac:dyDescent="0.2">
      <c r="A354" s="1" t="str">
        <f>'Base de datos'!A358</f>
        <v>CUESTIONARIO 352</v>
      </c>
      <c r="B354" s="82">
        <f xml:space="preserve"> SUBTOTAL(9,'Base de datos'!K358:N358)</f>
        <v>0</v>
      </c>
      <c r="C354" s="79" t="b">
        <f t="shared" si="85"/>
        <v>0</v>
      </c>
      <c r="D354" s="82">
        <f xml:space="preserve"> SUBTOTAL(9,'Base de datos'!O358:R358)</f>
        <v>0</v>
      </c>
      <c r="E354" s="79" t="b">
        <f t="shared" si="86"/>
        <v>0</v>
      </c>
      <c r="F354" s="82">
        <f xml:space="preserve"> SUBTOTAL(9,'Base de datos'!S358:X358)</f>
        <v>0</v>
      </c>
      <c r="G354" s="79" t="b">
        <f t="shared" si="87"/>
        <v>0</v>
      </c>
      <c r="H354" s="79">
        <f>SUBTOTAL(9,'Base de datos'!Y358:AB358)</f>
        <v>0</v>
      </c>
      <c r="I354" s="79" t="b">
        <f t="shared" si="88"/>
        <v>0</v>
      </c>
      <c r="J354" s="79">
        <f>SUBTOTAL(9,'Base de datos'!AC358:AH358)</f>
        <v>0</v>
      </c>
      <c r="K354" s="79" t="b">
        <f t="shared" si="89"/>
        <v>0</v>
      </c>
      <c r="L354" s="79">
        <f>SUBTOTAL(9,'Base de datos'!AI358:AM358)</f>
        <v>0</v>
      </c>
      <c r="M354" s="79" t="b">
        <f t="shared" si="90"/>
        <v>0</v>
      </c>
      <c r="N354" s="79">
        <f>SUBTOTAL(9,'Base de datos'!AN358:AR358)</f>
        <v>0</v>
      </c>
      <c r="O354" s="79" t="b">
        <f t="shared" si="91"/>
        <v>0</v>
      </c>
      <c r="P354" s="79">
        <f>SUBTOTAL(9,'Base de datos'!AS358:BP358)</f>
        <v>0</v>
      </c>
      <c r="Q354" s="79" t="b">
        <f t="shared" si="92"/>
        <v>0</v>
      </c>
      <c r="R354" s="79">
        <f>SUBTOTAL(9,'Base de datos'!AS358,'Base de datos'!AV358,'Base de datos'!BK358,'Base de datos'!BN358)</f>
        <v>0</v>
      </c>
      <c r="S354" s="79" t="b">
        <f t="shared" si="93"/>
        <v>0</v>
      </c>
      <c r="T354" s="79">
        <f>SUBTOTAL(9,'Base de datos'!AY358,'Base de datos'!BH358)</f>
        <v>0</v>
      </c>
      <c r="U354" s="79" t="b">
        <f t="shared" si="94"/>
        <v>0</v>
      </c>
      <c r="V354" s="79">
        <f>SUBTOTAL(9,'Base de datos'!BA358,'Base de datos'!BF358)</f>
        <v>0</v>
      </c>
      <c r="W354" s="79" t="b">
        <f t="shared" si="95"/>
        <v>0</v>
      </c>
      <c r="X354" s="79">
        <f>SUBTOTAL(9,'Base de datos'!AT358,'Base de datos'!BC358,'Base de datos'!BI358,'Base de datos'!BM358,'Base de datos'!BO358)</f>
        <v>0</v>
      </c>
      <c r="Y354" s="79" t="b">
        <f t="shared" si="96"/>
        <v>0</v>
      </c>
      <c r="Z354" s="79">
        <f>SUBTOTAL(9,'Base de datos'!AX358,'Base de datos'!BE358)</f>
        <v>0</v>
      </c>
      <c r="AA354" s="79" t="b">
        <f t="shared" si="97"/>
        <v>0</v>
      </c>
      <c r="AB354" s="79">
        <f>SUBTOTAL(9,'Base de datos'!BD358,'Base de datos'!BG358)</f>
        <v>0</v>
      </c>
      <c r="AC354" s="79" t="b">
        <f t="shared" si="98"/>
        <v>0</v>
      </c>
      <c r="AD354" s="79">
        <f>SUBTOTAL(9,'Base de datos'!AU358,'Base de datos'!AW358,'Base de datos'!AZ358,'Base de datos'!BJ358,'Base de datos'!BL358)</f>
        <v>0</v>
      </c>
      <c r="AE354" s="79" t="b">
        <f t="shared" si="99"/>
        <v>0</v>
      </c>
      <c r="AF354" s="79">
        <f>SUBTOTAL(9,'Base de datos'!BB358,'Base de datos'!BP358)</f>
        <v>0</v>
      </c>
      <c r="AG354" s="79" t="b">
        <f t="shared" si="100"/>
        <v>0</v>
      </c>
      <c r="AH354" s="79">
        <f>Tabulación!B354+Tabulación!D354+Tabulación!F354+Tabulación!H354+Tabulación!J354+Tabulación!L354+Tabulación!N354+Tabulación!P354</f>
        <v>0</v>
      </c>
      <c r="AI354" s="79" t="b">
        <f t="shared" si="101"/>
        <v>0</v>
      </c>
    </row>
    <row r="355" spans="1:35" x14ac:dyDescent="0.2">
      <c r="A355" s="1" t="str">
        <f>'Base de datos'!A359</f>
        <v>CUESTIONARIO 353</v>
      </c>
      <c r="B355" s="82">
        <f xml:space="preserve"> SUBTOTAL(9,'Base de datos'!K359:N359)</f>
        <v>0</v>
      </c>
      <c r="C355" s="79" t="b">
        <f t="shared" si="85"/>
        <v>0</v>
      </c>
      <c r="D355" s="82">
        <f xml:space="preserve"> SUBTOTAL(9,'Base de datos'!O359:R359)</f>
        <v>0</v>
      </c>
      <c r="E355" s="79" t="b">
        <f t="shared" si="86"/>
        <v>0</v>
      </c>
      <c r="F355" s="82">
        <f xml:space="preserve"> SUBTOTAL(9,'Base de datos'!S359:X359)</f>
        <v>0</v>
      </c>
      <c r="G355" s="79" t="b">
        <f t="shared" si="87"/>
        <v>0</v>
      </c>
      <c r="H355" s="79">
        <f>SUBTOTAL(9,'Base de datos'!Y359:AB359)</f>
        <v>0</v>
      </c>
      <c r="I355" s="79" t="b">
        <f t="shared" si="88"/>
        <v>0</v>
      </c>
      <c r="J355" s="79">
        <f>SUBTOTAL(9,'Base de datos'!AC359:AH359)</f>
        <v>0</v>
      </c>
      <c r="K355" s="79" t="b">
        <f t="shared" si="89"/>
        <v>0</v>
      </c>
      <c r="L355" s="79">
        <f>SUBTOTAL(9,'Base de datos'!AI359:AM359)</f>
        <v>0</v>
      </c>
      <c r="M355" s="79" t="b">
        <f t="shared" si="90"/>
        <v>0</v>
      </c>
      <c r="N355" s="79">
        <f>SUBTOTAL(9,'Base de datos'!AN359:AR359)</f>
        <v>0</v>
      </c>
      <c r="O355" s="79" t="b">
        <f t="shared" si="91"/>
        <v>0</v>
      </c>
      <c r="P355" s="79">
        <f>SUBTOTAL(9,'Base de datos'!AS359:BP359)</f>
        <v>0</v>
      </c>
      <c r="Q355" s="79" t="b">
        <f t="shared" si="92"/>
        <v>0</v>
      </c>
      <c r="R355" s="79">
        <f>SUBTOTAL(9,'Base de datos'!AS359,'Base de datos'!AV359,'Base de datos'!BK359,'Base de datos'!BN359)</f>
        <v>0</v>
      </c>
      <c r="S355" s="79" t="b">
        <f t="shared" si="93"/>
        <v>0</v>
      </c>
      <c r="T355" s="79">
        <f>SUBTOTAL(9,'Base de datos'!AY359,'Base de datos'!BH359)</f>
        <v>0</v>
      </c>
      <c r="U355" s="79" t="b">
        <f t="shared" si="94"/>
        <v>0</v>
      </c>
      <c r="V355" s="79">
        <f>SUBTOTAL(9,'Base de datos'!BA359,'Base de datos'!BF359)</f>
        <v>0</v>
      </c>
      <c r="W355" s="79" t="b">
        <f t="shared" si="95"/>
        <v>0</v>
      </c>
      <c r="X355" s="79">
        <f>SUBTOTAL(9,'Base de datos'!AT359,'Base de datos'!BC359,'Base de datos'!BI359,'Base de datos'!BM359,'Base de datos'!BO359)</f>
        <v>0</v>
      </c>
      <c r="Y355" s="79" t="b">
        <f t="shared" si="96"/>
        <v>0</v>
      </c>
      <c r="Z355" s="79">
        <f>SUBTOTAL(9,'Base de datos'!AX359,'Base de datos'!BE359)</f>
        <v>0</v>
      </c>
      <c r="AA355" s="79" t="b">
        <f t="shared" si="97"/>
        <v>0</v>
      </c>
      <c r="AB355" s="79">
        <f>SUBTOTAL(9,'Base de datos'!BD359,'Base de datos'!BG359)</f>
        <v>0</v>
      </c>
      <c r="AC355" s="79" t="b">
        <f t="shared" si="98"/>
        <v>0</v>
      </c>
      <c r="AD355" s="79">
        <f>SUBTOTAL(9,'Base de datos'!AU359,'Base de datos'!AW359,'Base de datos'!AZ359,'Base de datos'!BJ359,'Base de datos'!BL359)</f>
        <v>0</v>
      </c>
      <c r="AE355" s="79" t="b">
        <f t="shared" si="99"/>
        <v>0</v>
      </c>
      <c r="AF355" s="79">
        <f>SUBTOTAL(9,'Base de datos'!BB359,'Base de datos'!BP359)</f>
        <v>0</v>
      </c>
      <c r="AG355" s="79" t="b">
        <f t="shared" si="100"/>
        <v>0</v>
      </c>
      <c r="AH355" s="79">
        <f>Tabulación!B355+Tabulación!D355+Tabulación!F355+Tabulación!H355+Tabulación!J355+Tabulación!L355+Tabulación!N355+Tabulación!P355</f>
        <v>0</v>
      </c>
      <c r="AI355" s="79" t="b">
        <f t="shared" si="101"/>
        <v>0</v>
      </c>
    </row>
    <row r="356" spans="1:35" x14ac:dyDescent="0.2">
      <c r="A356" s="1" t="str">
        <f>'Base de datos'!A360</f>
        <v>CUESTIONARIO 354</v>
      </c>
      <c r="B356" s="82">
        <f xml:space="preserve"> SUBTOTAL(9,'Base de datos'!K360:N360)</f>
        <v>0</v>
      </c>
      <c r="C356" s="79" t="b">
        <f t="shared" si="85"/>
        <v>0</v>
      </c>
      <c r="D356" s="82">
        <f xml:space="preserve"> SUBTOTAL(9,'Base de datos'!O360:R360)</f>
        <v>0</v>
      </c>
      <c r="E356" s="79" t="b">
        <f t="shared" si="86"/>
        <v>0</v>
      </c>
      <c r="F356" s="82">
        <f xml:space="preserve"> SUBTOTAL(9,'Base de datos'!S360:X360)</f>
        <v>0</v>
      </c>
      <c r="G356" s="79" t="b">
        <f t="shared" si="87"/>
        <v>0</v>
      </c>
      <c r="H356" s="79">
        <f>SUBTOTAL(9,'Base de datos'!Y360:AB360)</f>
        <v>0</v>
      </c>
      <c r="I356" s="79" t="b">
        <f t="shared" si="88"/>
        <v>0</v>
      </c>
      <c r="J356" s="79">
        <f>SUBTOTAL(9,'Base de datos'!AC360:AH360)</f>
        <v>0</v>
      </c>
      <c r="K356" s="79" t="b">
        <f t="shared" si="89"/>
        <v>0</v>
      </c>
      <c r="L356" s="79">
        <f>SUBTOTAL(9,'Base de datos'!AI360:AM360)</f>
        <v>0</v>
      </c>
      <c r="M356" s="79" t="b">
        <f t="shared" si="90"/>
        <v>0</v>
      </c>
      <c r="N356" s="79">
        <f>SUBTOTAL(9,'Base de datos'!AN360:AR360)</f>
        <v>0</v>
      </c>
      <c r="O356" s="79" t="b">
        <f t="shared" si="91"/>
        <v>0</v>
      </c>
      <c r="P356" s="79">
        <f>SUBTOTAL(9,'Base de datos'!AS360:BP360)</f>
        <v>0</v>
      </c>
      <c r="Q356" s="79" t="b">
        <f t="shared" si="92"/>
        <v>0</v>
      </c>
      <c r="R356" s="79">
        <f>SUBTOTAL(9,'Base de datos'!AS360,'Base de datos'!AV360,'Base de datos'!BK360,'Base de datos'!BN360)</f>
        <v>0</v>
      </c>
      <c r="S356" s="79" t="b">
        <f t="shared" si="93"/>
        <v>0</v>
      </c>
      <c r="T356" s="79">
        <f>SUBTOTAL(9,'Base de datos'!AY360,'Base de datos'!BH360)</f>
        <v>0</v>
      </c>
      <c r="U356" s="79" t="b">
        <f t="shared" si="94"/>
        <v>0</v>
      </c>
      <c r="V356" s="79">
        <f>SUBTOTAL(9,'Base de datos'!BA360,'Base de datos'!BF360)</f>
        <v>0</v>
      </c>
      <c r="W356" s="79" t="b">
        <f t="shared" si="95"/>
        <v>0</v>
      </c>
      <c r="X356" s="79">
        <f>SUBTOTAL(9,'Base de datos'!AT360,'Base de datos'!BC360,'Base de datos'!BI360,'Base de datos'!BM360,'Base de datos'!BO360)</f>
        <v>0</v>
      </c>
      <c r="Y356" s="79" t="b">
        <f t="shared" si="96"/>
        <v>0</v>
      </c>
      <c r="Z356" s="79">
        <f>SUBTOTAL(9,'Base de datos'!AX360,'Base de datos'!BE360)</f>
        <v>0</v>
      </c>
      <c r="AA356" s="79" t="b">
        <f t="shared" si="97"/>
        <v>0</v>
      </c>
      <c r="AB356" s="79">
        <f>SUBTOTAL(9,'Base de datos'!BD360,'Base de datos'!BG360)</f>
        <v>0</v>
      </c>
      <c r="AC356" s="79" t="b">
        <f t="shared" si="98"/>
        <v>0</v>
      </c>
      <c r="AD356" s="79">
        <f>SUBTOTAL(9,'Base de datos'!AU360,'Base de datos'!AW360,'Base de datos'!AZ360,'Base de datos'!BJ360,'Base de datos'!BL360)</f>
        <v>0</v>
      </c>
      <c r="AE356" s="79" t="b">
        <f t="shared" si="99"/>
        <v>0</v>
      </c>
      <c r="AF356" s="79">
        <f>SUBTOTAL(9,'Base de datos'!BB360,'Base de datos'!BP360)</f>
        <v>0</v>
      </c>
      <c r="AG356" s="79" t="b">
        <f t="shared" si="100"/>
        <v>0</v>
      </c>
      <c r="AH356" s="79">
        <f>Tabulación!B356+Tabulación!D356+Tabulación!F356+Tabulación!H356+Tabulación!J356+Tabulación!L356+Tabulación!N356+Tabulación!P356</f>
        <v>0</v>
      </c>
      <c r="AI356" s="79" t="b">
        <f t="shared" si="101"/>
        <v>0</v>
      </c>
    </row>
    <row r="357" spans="1:35" x14ac:dyDescent="0.2">
      <c r="A357" s="1" t="str">
        <f>'Base de datos'!A361</f>
        <v>CUESTIONARIO 355</v>
      </c>
      <c r="B357" s="82">
        <f xml:space="preserve"> SUBTOTAL(9,'Base de datos'!K361:N361)</f>
        <v>0</v>
      </c>
      <c r="C357" s="79" t="b">
        <f t="shared" si="85"/>
        <v>0</v>
      </c>
      <c r="D357" s="82">
        <f xml:space="preserve"> SUBTOTAL(9,'Base de datos'!O361:R361)</f>
        <v>0</v>
      </c>
      <c r="E357" s="79" t="b">
        <f t="shared" si="86"/>
        <v>0</v>
      </c>
      <c r="F357" s="82">
        <f xml:space="preserve"> SUBTOTAL(9,'Base de datos'!S361:X361)</f>
        <v>0</v>
      </c>
      <c r="G357" s="79" t="b">
        <f t="shared" si="87"/>
        <v>0</v>
      </c>
      <c r="H357" s="79">
        <f>SUBTOTAL(9,'Base de datos'!Y361:AB361)</f>
        <v>0</v>
      </c>
      <c r="I357" s="79" t="b">
        <f t="shared" si="88"/>
        <v>0</v>
      </c>
      <c r="J357" s="79">
        <f>SUBTOTAL(9,'Base de datos'!AC361:AH361)</f>
        <v>0</v>
      </c>
      <c r="K357" s="79" t="b">
        <f t="shared" si="89"/>
        <v>0</v>
      </c>
      <c r="L357" s="79">
        <f>SUBTOTAL(9,'Base de datos'!AI361:AM361)</f>
        <v>0</v>
      </c>
      <c r="M357" s="79" t="b">
        <f t="shared" si="90"/>
        <v>0</v>
      </c>
      <c r="N357" s="79">
        <f>SUBTOTAL(9,'Base de datos'!AN361:AR361)</f>
        <v>0</v>
      </c>
      <c r="O357" s="79" t="b">
        <f t="shared" si="91"/>
        <v>0</v>
      </c>
      <c r="P357" s="79">
        <f>SUBTOTAL(9,'Base de datos'!AS361:BP361)</f>
        <v>0</v>
      </c>
      <c r="Q357" s="79" t="b">
        <f t="shared" si="92"/>
        <v>0</v>
      </c>
      <c r="R357" s="79">
        <f>SUBTOTAL(9,'Base de datos'!AS361,'Base de datos'!AV361,'Base de datos'!BK361,'Base de datos'!BN361)</f>
        <v>0</v>
      </c>
      <c r="S357" s="79" t="b">
        <f t="shared" si="93"/>
        <v>0</v>
      </c>
      <c r="T357" s="79">
        <f>SUBTOTAL(9,'Base de datos'!AY361,'Base de datos'!BH361)</f>
        <v>0</v>
      </c>
      <c r="U357" s="79" t="b">
        <f t="shared" si="94"/>
        <v>0</v>
      </c>
      <c r="V357" s="79">
        <f>SUBTOTAL(9,'Base de datos'!BA361,'Base de datos'!BF361)</f>
        <v>0</v>
      </c>
      <c r="W357" s="79" t="b">
        <f t="shared" si="95"/>
        <v>0</v>
      </c>
      <c r="X357" s="79">
        <f>SUBTOTAL(9,'Base de datos'!AT361,'Base de datos'!BC361,'Base de datos'!BI361,'Base de datos'!BM361,'Base de datos'!BO361)</f>
        <v>0</v>
      </c>
      <c r="Y357" s="79" t="b">
        <f t="shared" si="96"/>
        <v>0</v>
      </c>
      <c r="Z357" s="79">
        <f>SUBTOTAL(9,'Base de datos'!AX361,'Base de datos'!BE361)</f>
        <v>0</v>
      </c>
      <c r="AA357" s="79" t="b">
        <f t="shared" si="97"/>
        <v>0</v>
      </c>
      <c r="AB357" s="79">
        <f>SUBTOTAL(9,'Base de datos'!BD361,'Base de datos'!BG361)</f>
        <v>0</v>
      </c>
      <c r="AC357" s="79" t="b">
        <f t="shared" si="98"/>
        <v>0</v>
      </c>
      <c r="AD357" s="79">
        <f>SUBTOTAL(9,'Base de datos'!AU361,'Base de datos'!AW361,'Base de datos'!AZ361,'Base de datos'!BJ361,'Base de datos'!BL361)</f>
        <v>0</v>
      </c>
      <c r="AE357" s="79" t="b">
        <f t="shared" si="99"/>
        <v>0</v>
      </c>
      <c r="AF357" s="79">
        <f>SUBTOTAL(9,'Base de datos'!BB361,'Base de datos'!BP361)</f>
        <v>0</v>
      </c>
      <c r="AG357" s="79" t="b">
        <f t="shared" si="100"/>
        <v>0</v>
      </c>
      <c r="AH357" s="79">
        <f>Tabulación!B357+Tabulación!D357+Tabulación!F357+Tabulación!H357+Tabulación!J357+Tabulación!L357+Tabulación!N357+Tabulación!P357</f>
        <v>0</v>
      </c>
      <c r="AI357" s="79" t="b">
        <f t="shared" si="101"/>
        <v>0</v>
      </c>
    </row>
    <row r="358" spans="1:35" x14ac:dyDescent="0.2">
      <c r="A358" s="1" t="str">
        <f>'Base de datos'!A362</f>
        <v>CUESTIONARIO 356</v>
      </c>
      <c r="B358" s="82">
        <f xml:space="preserve"> SUBTOTAL(9,'Base de datos'!K362:N362)</f>
        <v>0</v>
      </c>
      <c r="C358" s="79" t="b">
        <f t="shared" si="85"/>
        <v>0</v>
      </c>
      <c r="D358" s="82">
        <f xml:space="preserve"> SUBTOTAL(9,'Base de datos'!O362:R362)</f>
        <v>0</v>
      </c>
      <c r="E358" s="79" t="b">
        <f t="shared" si="86"/>
        <v>0</v>
      </c>
      <c r="F358" s="82">
        <f xml:space="preserve"> SUBTOTAL(9,'Base de datos'!S362:X362)</f>
        <v>0</v>
      </c>
      <c r="G358" s="79" t="b">
        <f t="shared" si="87"/>
        <v>0</v>
      </c>
      <c r="H358" s="79">
        <f>SUBTOTAL(9,'Base de datos'!Y362:AB362)</f>
        <v>0</v>
      </c>
      <c r="I358" s="79" t="b">
        <f t="shared" si="88"/>
        <v>0</v>
      </c>
      <c r="J358" s="79">
        <f>SUBTOTAL(9,'Base de datos'!AC362:AH362)</f>
        <v>0</v>
      </c>
      <c r="K358" s="79" t="b">
        <f t="shared" si="89"/>
        <v>0</v>
      </c>
      <c r="L358" s="79">
        <f>SUBTOTAL(9,'Base de datos'!AI362:AM362)</f>
        <v>0</v>
      </c>
      <c r="M358" s="79" t="b">
        <f t="shared" si="90"/>
        <v>0</v>
      </c>
      <c r="N358" s="79">
        <f>SUBTOTAL(9,'Base de datos'!AN362:AR362)</f>
        <v>0</v>
      </c>
      <c r="O358" s="79" t="b">
        <f t="shared" si="91"/>
        <v>0</v>
      </c>
      <c r="P358" s="79">
        <f>SUBTOTAL(9,'Base de datos'!AS362:BP362)</f>
        <v>0</v>
      </c>
      <c r="Q358" s="79" t="b">
        <f t="shared" si="92"/>
        <v>0</v>
      </c>
      <c r="R358" s="79">
        <f>SUBTOTAL(9,'Base de datos'!AS362,'Base de datos'!AV362,'Base de datos'!BK362,'Base de datos'!BN362)</f>
        <v>0</v>
      </c>
      <c r="S358" s="79" t="b">
        <f t="shared" si="93"/>
        <v>0</v>
      </c>
      <c r="T358" s="79">
        <f>SUBTOTAL(9,'Base de datos'!AY362,'Base de datos'!BH362)</f>
        <v>0</v>
      </c>
      <c r="U358" s="79" t="b">
        <f t="shared" si="94"/>
        <v>0</v>
      </c>
      <c r="V358" s="79">
        <f>SUBTOTAL(9,'Base de datos'!BA362,'Base de datos'!BF362)</f>
        <v>0</v>
      </c>
      <c r="W358" s="79" t="b">
        <f t="shared" si="95"/>
        <v>0</v>
      </c>
      <c r="X358" s="79">
        <f>SUBTOTAL(9,'Base de datos'!AT362,'Base de datos'!BC362,'Base de datos'!BI362,'Base de datos'!BM362,'Base de datos'!BO362)</f>
        <v>0</v>
      </c>
      <c r="Y358" s="79" t="b">
        <f t="shared" si="96"/>
        <v>0</v>
      </c>
      <c r="Z358" s="79">
        <f>SUBTOTAL(9,'Base de datos'!AX362,'Base de datos'!BE362)</f>
        <v>0</v>
      </c>
      <c r="AA358" s="79" t="b">
        <f t="shared" si="97"/>
        <v>0</v>
      </c>
      <c r="AB358" s="79">
        <f>SUBTOTAL(9,'Base de datos'!BD362,'Base de datos'!BG362)</f>
        <v>0</v>
      </c>
      <c r="AC358" s="79" t="b">
        <f t="shared" si="98"/>
        <v>0</v>
      </c>
      <c r="AD358" s="79">
        <f>SUBTOTAL(9,'Base de datos'!AU362,'Base de datos'!AW362,'Base de datos'!AZ362,'Base de datos'!BJ362,'Base de datos'!BL362)</f>
        <v>0</v>
      </c>
      <c r="AE358" s="79" t="b">
        <f t="shared" si="99"/>
        <v>0</v>
      </c>
      <c r="AF358" s="79">
        <f>SUBTOTAL(9,'Base de datos'!BB362,'Base de datos'!BP362)</f>
        <v>0</v>
      </c>
      <c r="AG358" s="79" t="b">
        <f t="shared" si="100"/>
        <v>0</v>
      </c>
      <c r="AH358" s="79">
        <f>Tabulación!B358+Tabulación!D358+Tabulación!F358+Tabulación!H358+Tabulación!J358+Tabulación!L358+Tabulación!N358+Tabulación!P358</f>
        <v>0</v>
      </c>
      <c r="AI358" s="79" t="b">
        <f t="shared" si="101"/>
        <v>0</v>
      </c>
    </row>
    <row r="359" spans="1:35" x14ac:dyDescent="0.2">
      <c r="A359" s="1" t="str">
        <f>'Base de datos'!A363</f>
        <v>CUESTIONARIO 357</v>
      </c>
      <c r="B359" s="82">
        <f xml:space="preserve"> SUBTOTAL(9,'Base de datos'!K363:N363)</f>
        <v>0</v>
      </c>
      <c r="C359" s="79" t="b">
        <f t="shared" si="85"/>
        <v>0</v>
      </c>
      <c r="D359" s="82">
        <f xml:space="preserve"> SUBTOTAL(9,'Base de datos'!O363:R363)</f>
        <v>0</v>
      </c>
      <c r="E359" s="79" t="b">
        <f t="shared" si="86"/>
        <v>0</v>
      </c>
      <c r="F359" s="82">
        <f xml:space="preserve"> SUBTOTAL(9,'Base de datos'!S363:X363)</f>
        <v>0</v>
      </c>
      <c r="G359" s="79" t="b">
        <f t="shared" si="87"/>
        <v>0</v>
      </c>
      <c r="H359" s="79">
        <f>SUBTOTAL(9,'Base de datos'!Y363:AB363)</f>
        <v>0</v>
      </c>
      <c r="I359" s="79" t="b">
        <f t="shared" si="88"/>
        <v>0</v>
      </c>
      <c r="J359" s="79">
        <f>SUBTOTAL(9,'Base de datos'!AC363:AH363)</f>
        <v>0</v>
      </c>
      <c r="K359" s="79" t="b">
        <f t="shared" si="89"/>
        <v>0</v>
      </c>
      <c r="L359" s="79">
        <f>SUBTOTAL(9,'Base de datos'!AI363:AM363)</f>
        <v>0</v>
      </c>
      <c r="M359" s="79" t="b">
        <f t="shared" si="90"/>
        <v>0</v>
      </c>
      <c r="N359" s="79">
        <f>SUBTOTAL(9,'Base de datos'!AN363:AR363)</f>
        <v>0</v>
      </c>
      <c r="O359" s="79" t="b">
        <f t="shared" si="91"/>
        <v>0</v>
      </c>
      <c r="P359" s="79">
        <f>SUBTOTAL(9,'Base de datos'!AS363:BP363)</f>
        <v>0</v>
      </c>
      <c r="Q359" s="79" t="b">
        <f t="shared" si="92"/>
        <v>0</v>
      </c>
      <c r="R359" s="79">
        <f>SUBTOTAL(9,'Base de datos'!AS363,'Base de datos'!AV363,'Base de datos'!BK363,'Base de datos'!BN363)</f>
        <v>0</v>
      </c>
      <c r="S359" s="79" t="b">
        <f t="shared" si="93"/>
        <v>0</v>
      </c>
      <c r="T359" s="79">
        <f>SUBTOTAL(9,'Base de datos'!AY363,'Base de datos'!BH363)</f>
        <v>0</v>
      </c>
      <c r="U359" s="79" t="b">
        <f t="shared" si="94"/>
        <v>0</v>
      </c>
      <c r="V359" s="79">
        <f>SUBTOTAL(9,'Base de datos'!BA363,'Base de datos'!BF363)</f>
        <v>0</v>
      </c>
      <c r="W359" s="79" t="b">
        <f t="shared" si="95"/>
        <v>0</v>
      </c>
      <c r="X359" s="79">
        <f>SUBTOTAL(9,'Base de datos'!AT363,'Base de datos'!BC363,'Base de datos'!BI363,'Base de datos'!BM363,'Base de datos'!BO363)</f>
        <v>0</v>
      </c>
      <c r="Y359" s="79" t="b">
        <f t="shared" si="96"/>
        <v>0</v>
      </c>
      <c r="Z359" s="79">
        <f>SUBTOTAL(9,'Base de datos'!AX363,'Base de datos'!BE363)</f>
        <v>0</v>
      </c>
      <c r="AA359" s="79" t="b">
        <f t="shared" si="97"/>
        <v>0</v>
      </c>
      <c r="AB359" s="79">
        <f>SUBTOTAL(9,'Base de datos'!BD363,'Base de datos'!BG363)</f>
        <v>0</v>
      </c>
      <c r="AC359" s="79" t="b">
        <f t="shared" si="98"/>
        <v>0</v>
      </c>
      <c r="AD359" s="79">
        <f>SUBTOTAL(9,'Base de datos'!AU363,'Base de datos'!AW363,'Base de datos'!AZ363,'Base de datos'!BJ363,'Base de datos'!BL363)</f>
        <v>0</v>
      </c>
      <c r="AE359" s="79" t="b">
        <f t="shared" si="99"/>
        <v>0</v>
      </c>
      <c r="AF359" s="79">
        <f>SUBTOTAL(9,'Base de datos'!BB363,'Base de datos'!BP363)</f>
        <v>0</v>
      </c>
      <c r="AG359" s="79" t="b">
        <f t="shared" si="100"/>
        <v>0</v>
      </c>
      <c r="AH359" s="79">
        <f>Tabulación!B359+Tabulación!D359+Tabulación!F359+Tabulación!H359+Tabulación!J359+Tabulación!L359+Tabulación!N359+Tabulación!P359</f>
        <v>0</v>
      </c>
      <c r="AI359" s="79" t="b">
        <f t="shared" si="101"/>
        <v>0</v>
      </c>
    </row>
    <row r="360" spans="1:35" x14ac:dyDescent="0.2">
      <c r="A360" s="1" t="str">
        <f>'Base de datos'!A364</f>
        <v>CUESTIONARIO 358</v>
      </c>
      <c r="B360" s="82">
        <f xml:space="preserve"> SUBTOTAL(9,'Base de datos'!K364:N364)</f>
        <v>0</v>
      </c>
      <c r="C360" s="79" t="b">
        <f t="shared" si="85"/>
        <v>0</v>
      </c>
      <c r="D360" s="82">
        <f xml:space="preserve"> SUBTOTAL(9,'Base de datos'!O364:R364)</f>
        <v>0</v>
      </c>
      <c r="E360" s="79" t="b">
        <f t="shared" si="86"/>
        <v>0</v>
      </c>
      <c r="F360" s="82">
        <f xml:space="preserve"> SUBTOTAL(9,'Base de datos'!S364:X364)</f>
        <v>0</v>
      </c>
      <c r="G360" s="79" t="b">
        <f t="shared" si="87"/>
        <v>0</v>
      </c>
      <c r="H360" s="79">
        <f>SUBTOTAL(9,'Base de datos'!Y364:AB364)</f>
        <v>0</v>
      </c>
      <c r="I360" s="79" t="b">
        <f t="shared" si="88"/>
        <v>0</v>
      </c>
      <c r="J360" s="79">
        <f>SUBTOTAL(9,'Base de datos'!AC364:AH364)</f>
        <v>0</v>
      </c>
      <c r="K360" s="79" t="b">
        <f t="shared" si="89"/>
        <v>0</v>
      </c>
      <c r="L360" s="79">
        <f>SUBTOTAL(9,'Base de datos'!AI364:AM364)</f>
        <v>0</v>
      </c>
      <c r="M360" s="79" t="b">
        <f t="shared" si="90"/>
        <v>0</v>
      </c>
      <c r="N360" s="79">
        <f>SUBTOTAL(9,'Base de datos'!AN364:AR364)</f>
        <v>0</v>
      </c>
      <c r="O360" s="79" t="b">
        <f t="shared" si="91"/>
        <v>0</v>
      </c>
      <c r="P360" s="79">
        <f>SUBTOTAL(9,'Base de datos'!AS364:BP364)</f>
        <v>0</v>
      </c>
      <c r="Q360" s="79" t="b">
        <f t="shared" si="92"/>
        <v>0</v>
      </c>
      <c r="R360" s="79">
        <f>SUBTOTAL(9,'Base de datos'!AS364,'Base de datos'!AV364,'Base de datos'!BK364,'Base de datos'!BN364)</f>
        <v>0</v>
      </c>
      <c r="S360" s="79" t="b">
        <f t="shared" si="93"/>
        <v>0</v>
      </c>
      <c r="T360" s="79">
        <f>SUBTOTAL(9,'Base de datos'!AY364,'Base de datos'!BH364)</f>
        <v>0</v>
      </c>
      <c r="U360" s="79" t="b">
        <f t="shared" si="94"/>
        <v>0</v>
      </c>
      <c r="V360" s="79">
        <f>SUBTOTAL(9,'Base de datos'!BA364,'Base de datos'!BF364)</f>
        <v>0</v>
      </c>
      <c r="W360" s="79" t="b">
        <f t="shared" si="95"/>
        <v>0</v>
      </c>
      <c r="X360" s="79">
        <f>SUBTOTAL(9,'Base de datos'!AT364,'Base de datos'!BC364,'Base de datos'!BI364,'Base de datos'!BM364,'Base de datos'!BO364)</f>
        <v>0</v>
      </c>
      <c r="Y360" s="79" t="b">
        <f t="shared" si="96"/>
        <v>0</v>
      </c>
      <c r="Z360" s="79">
        <f>SUBTOTAL(9,'Base de datos'!AX364,'Base de datos'!BE364)</f>
        <v>0</v>
      </c>
      <c r="AA360" s="79" t="b">
        <f t="shared" si="97"/>
        <v>0</v>
      </c>
      <c r="AB360" s="79">
        <f>SUBTOTAL(9,'Base de datos'!BD364,'Base de datos'!BG364)</f>
        <v>0</v>
      </c>
      <c r="AC360" s="79" t="b">
        <f t="shared" si="98"/>
        <v>0</v>
      </c>
      <c r="AD360" s="79">
        <f>SUBTOTAL(9,'Base de datos'!AU364,'Base de datos'!AW364,'Base de datos'!AZ364,'Base de datos'!BJ364,'Base de datos'!BL364)</f>
        <v>0</v>
      </c>
      <c r="AE360" s="79" t="b">
        <f t="shared" si="99"/>
        <v>0</v>
      </c>
      <c r="AF360" s="79">
        <f>SUBTOTAL(9,'Base de datos'!BB364,'Base de datos'!BP364)</f>
        <v>0</v>
      </c>
      <c r="AG360" s="79" t="b">
        <f t="shared" si="100"/>
        <v>0</v>
      </c>
      <c r="AH360" s="79">
        <f>Tabulación!B360+Tabulación!D360+Tabulación!F360+Tabulación!H360+Tabulación!J360+Tabulación!L360+Tabulación!N360+Tabulación!P360</f>
        <v>0</v>
      </c>
      <c r="AI360" s="79" t="b">
        <f t="shared" si="101"/>
        <v>0</v>
      </c>
    </row>
    <row r="361" spans="1:35" x14ac:dyDescent="0.2">
      <c r="A361" s="1" t="str">
        <f>'Base de datos'!A365</f>
        <v>CUESTIONARIO 359</v>
      </c>
      <c r="B361" s="82">
        <f xml:space="preserve"> SUBTOTAL(9,'Base de datos'!K365:N365)</f>
        <v>0</v>
      </c>
      <c r="C361" s="79" t="b">
        <f t="shared" si="85"/>
        <v>0</v>
      </c>
      <c r="D361" s="82">
        <f xml:space="preserve"> SUBTOTAL(9,'Base de datos'!O365:R365)</f>
        <v>0</v>
      </c>
      <c r="E361" s="79" t="b">
        <f t="shared" si="86"/>
        <v>0</v>
      </c>
      <c r="F361" s="82">
        <f xml:space="preserve"> SUBTOTAL(9,'Base de datos'!S365:X365)</f>
        <v>0</v>
      </c>
      <c r="G361" s="79" t="b">
        <f t="shared" si="87"/>
        <v>0</v>
      </c>
      <c r="H361" s="79">
        <f>SUBTOTAL(9,'Base de datos'!Y365:AB365)</f>
        <v>0</v>
      </c>
      <c r="I361" s="79" t="b">
        <f t="shared" si="88"/>
        <v>0</v>
      </c>
      <c r="J361" s="79">
        <f>SUBTOTAL(9,'Base de datos'!AC365:AH365)</f>
        <v>0</v>
      </c>
      <c r="K361" s="79" t="b">
        <f t="shared" si="89"/>
        <v>0</v>
      </c>
      <c r="L361" s="79">
        <f>SUBTOTAL(9,'Base de datos'!AI365:AM365)</f>
        <v>0</v>
      </c>
      <c r="M361" s="79" t="b">
        <f t="shared" si="90"/>
        <v>0</v>
      </c>
      <c r="N361" s="79">
        <f>SUBTOTAL(9,'Base de datos'!AN365:AR365)</f>
        <v>0</v>
      </c>
      <c r="O361" s="79" t="b">
        <f t="shared" si="91"/>
        <v>0</v>
      </c>
      <c r="P361" s="79">
        <f>SUBTOTAL(9,'Base de datos'!AS365:BP365)</f>
        <v>0</v>
      </c>
      <c r="Q361" s="79" t="b">
        <f t="shared" si="92"/>
        <v>0</v>
      </c>
      <c r="R361" s="79">
        <f>SUBTOTAL(9,'Base de datos'!AS365,'Base de datos'!AV365,'Base de datos'!BK365,'Base de datos'!BN365)</f>
        <v>0</v>
      </c>
      <c r="S361" s="79" t="b">
        <f t="shared" si="93"/>
        <v>0</v>
      </c>
      <c r="T361" s="79">
        <f>SUBTOTAL(9,'Base de datos'!AY365,'Base de datos'!BH365)</f>
        <v>0</v>
      </c>
      <c r="U361" s="79" t="b">
        <f t="shared" si="94"/>
        <v>0</v>
      </c>
      <c r="V361" s="79">
        <f>SUBTOTAL(9,'Base de datos'!BA365,'Base de datos'!BF365)</f>
        <v>0</v>
      </c>
      <c r="W361" s="79" t="b">
        <f t="shared" si="95"/>
        <v>0</v>
      </c>
      <c r="X361" s="79">
        <f>SUBTOTAL(9,'Base de datos'!AT365,'Base de datos'!BC365,'Base de datos'!BI365,'Base de datos'!BM365,'Base de datos'!BO365)</f>
        <v>0</v>
      </c>
      <c r="Y361" s="79" t="b">
        <f t="shared" si="96"/>
        <v>0</v>
      </c>
      <c r="Z361" s="79">
        <f>SUBTOTAL(9,'Base de datos'!AX365,'Base de datos'!BE365)</f>
        <v>0</v>
      </c>
      <c r="AA361" s="79" t="b">
        <f t="shared" si="97"/>
        <v>0</v>
      </c>
      <c r="AB361" s="79">
        <f>SUBTOTAL(9,'Base de datos'!BD365,'Base de datos'!BG365)</f>
        <v>0</v>
      </c>
      <c r="AC361" s="79" t="b">
        <f t="shared" si="98"/>
        <v>0</v>
      </c>
      <c r="AD361" s="79">
        <f>SUBTOTAL(9,'Base de datos'!AU365,'Base de datos'!AW365,'Base de datos'!AZ365,'Base de datos'!BJ365,'Base de datos'!BL365)</f>
        <v>0</v>
      </c>
      <c r="AE361" s="79" t="b">
        <f t="shared" si="99"/>
        <v>0</v>
      </c>
      <c r="AF361" s="79">
        <f>SUBTOTAL(9,'Base de datos'!BB365,'Base de datos'!BP365)</f>
        <v>0</v>
      </c>
      <c r="AG361" s="79" t="b">
        <f t="shared" si="100"/>
        <v>0</v>
      </c>
      <c r="AH361" s="79">
        <f>Tabulación!B361+Tabulación!D361+Tabulación!F361+Tabulación!H361+Tabulación!J361+Tabulación!L361+Tabulación!N361+Tabulación!P361</f>
        <v>0</v>
      </c>
      <c r="AI361" s="79" t="b">
        <f t="shared" si="101"/>
        <v>0</v>
      </c>
    </row>
    <row r="362" spans="1:35" x14ac:dyDescent="0.2">
      <c r="A362" s="1" t="str">
        <f>'Base de datos'!A366</f>
        <v>CUESTIONARIO 360</v>
      </c>
      <c r="B362" s="82">
        <f xml:space="preserve"> SUBTOTAL(9,'Base de datos'!K366:N366)</f>
        <v>0</v>
      </c>
      <c r="C362" s="79" t="b">
        <f t="shared" si="85"/>
        <v>0</v>
      </c>
      <c r="D362" s="82">
        <f xml:space="preserve"> SUBTOTAL(9,'Base de datos'!O366:R366)</f>
        <v>0</v>
      </c>
      <c r="E362" s="79" t="b">
        <f t="shared" si="86"/>
        <v>0</v>
      </c>
      <c r="F362" s="82">
        <f xml:space="preserve"> SUBTOTAL(9,'Base de datos'!S366:X366)</f>
        <v>0</v>
      </c>
      <c r="G362" s="79" t="b">
        <f t="shared" si="87"/>
        <v>0</v>
      </c>
      <c r="H362" s="79">
        <f>SUBTOTAL(9,'Base de datos'!Y366:AB366)</f>
        <v>0</v>
      </c>
      <c r="I362" s="79" t="b">
        <f t="shared" si="88"/>
        <v>0</v>
      </c>
      <c r="J362" s="79">
        <f>SUBTOTAL(9,'Base de datos'!AC366:AH366)</f>
        <v>0</v>
      </c>
      <c r="K362" s="79" t="b">
        <f t="shared" si="89"/>
        <v>0</v>
      </c>
      <c r="L362" s="79">
        <f>SUBTOTAL(9,'Base de datos'!AI366:AM366)</f>
        <v>0</v>
      </c>
      <c r="M362" s="79" t="b">
        <f t="shared" si="90"/>
        <v>0</v>
      </c>
      <c r="N362" s="79">
        <f>SUBTOTAL(9,'Base de datos'!AN366:AR366)</f>
        <v>0</v>
      </c>
      <c r="O362" s="79" t="b">
        <f t="shared" si="91"/>
        <v>0</v>
      </c>
      <c r="P362" s="79">
        <f>SUBTOTAL(9,'Base de datos'!AS366:BP366)</f>
        <v>0</v>
      </c>
      <c r="Q362" s="79" t="b">
        <f t="shared" si="92"/>
        <v>0</v>
      </c>
      <c r="R362" s="79">
        <f>SUBTOTAL(9,'Base de datos'!AS366,'Base de datos'!AV366,'Base de datos'!BK366,'Base de datos'!BN366)</f>
        <v>0</v>
      </c>
      <c r="S362" s="79" t="b">
        <f t="shared" si="93"/>
        <v>0</v>
      </c>
      <c r="T362" s="79">
        <f>SUBTOTAL(9,'Base de datos'!AY366,'Base de datos'!BH366)</f>
        <v>0</v>
      </c>
      <c r="U362" s="79" t="b">
        <f t="shared" si="94"/>
        <v>0</v>
      </c>
      <c r="V362" s="79">
        <f>SUBTOTAL(9,'Base de datos'!BA366,'Base de datos'!BF366)</f>
        <v>0</v>
      </c>
      <c r="W362" s="79" t="b">
        <f t="shared" si="95"/>
        <v>0</v>
      </c>
      <c r="X362" s="79">
        <f>SUBTOTAL(9,'Base de datos'!AT366,'Base de datos'!BC366,'Base de datos'!BI366,'Base de datos'!BM366,'Base de datos'!BO366)</f>
        <v>0</v>
      </c>
      <c r="Y362" s="79" t="b">
        <f t="shared" si="96"/>
        <v>0</v>
      </c>
      <c r="Z362" s="79">
        <f>SUBTOTAL(9,'Base de datos'!AX366,'Base de datos'!BE366)</f>
        <v>0</v>
      </c>
      <c r="AA362" s="79" t="b">
        <f t="shared" si="97"/>
        <v>0</v>
      </c>
      <c r="AB362" s="79">
        <f>SUBTOTAL(9,'Base de datos'!BD366,'Base de datos'!BG366)</f>
        <v>0</v>
      </c>
      <c r="AC362" s="79" t="b">
        <f t="shared" si="98"/>
        <v>0</v>
      </c>
      <c r="AD362" s="79">
        <f>SUBTOTAL(9,'Base de datos'!AU366,'Base de datos'!AW366,'Base de datos'!AZ366,'Base de datos'!BJ366,'Base de datos'!BL366)</f>
        <v>0</v>
      </c>
      <c r="AE362" s="79" t="b">
        <f t="shared" si="99"/>
        <v>0</v>
      </c>
      <c r="AF362" s="79">
        <f>SUBTOTAL(9,'Base de datos'!BB366,'Base de datos'!BP366)</f>
        <v>0</v>
      </c>
      <c r="AG362" s="79" t="b">
        <f t="shared" si="100"/>
        <v>0</v>
      </c>
      <c r="AH362" s="79">
        <f>Tabulación!B362+Tabulación!D362+Tabulación!F362+Tabulación!H362+Tabulación!J362+Tabulación!L362+Tabulación!N362+Tabulación!P362</f>
        <v>0</v>
      </c>
      <c r="AI362" s="79" t="b">
        <f t="shared" si="101"/>
        <v>0</v>
      </c>
    </row>
    <row r="363" spans="1:35" x14ac:dyDescent="0.2">
      <c r="A363" s="1" t="str">
        <f>'Base de datos'!A367</f>
        <v>CUESTIONARIO 361</v>
      </c>
      <c r="B363" s="82">
        <f xml:space="preserve"> SUBTOTAL(9,'Base de datos'!K367:N367)</f>
        <v>0</v>
      </c>
      <c r="C363" s="79" t="b">
        <f t="shared" si="85"/>
        <v>0</v>
      </c>
      <c r="D363" s="82">
        <f xml:space="preserve"> SUBTOTAL(9,'Base de datos'!O367:R367)</f>
        <v>0</v>
      </c>
      <c r="E363" s="79" t="b">
        <f t="shared" si="86"/>
        <v>0</v>
      </c>
      <c r="F363" s="82">
        <f xml:space="preserve"> SUBTOTAL(9,'Base de datos'!S367:X367)</f>
        <v>0</v>
      </c>
      <c r="G363" s="79" t="b">
        <f t="shared" si="87"/>
        <v>0</v>
      </c>
      <c r="H363" s="79">
        <f>SUBTOTAL(9,'Base de datos'!Y367:AB367)</f>
        <v>0</v>
      </c>
      <c r="I363" s="79" t="b">
        <f t="shared" si="88"/>
        <v>0</v>
      </c>
      <c r="J363" s="79">
        <f>SUBTOTAL(9,'Base de datos'!AC367:AH367)</f>
        <v>0</v>
      </c>
      <c r="K363" s="79" t="b">
        <f t="shared" si="89"/>
        <v>0</v>
      </c>
      <c r="L363" s="79">
        <f>SUBTOTAL(9,'Base de datos'!AI367:AM367)</f>
        <v>0</v>
      </c>
      <c r="M363" s="79" t="b">
        <f t="shared" si="90"/>
        <v>0</v>
      </c>
      <c r="N363" s="79">
        <f>SUBTOTAL(9,'Base de datos'!AN367:AR367)</f>
        <v>0</v>
      </c>
      <c r="O363" s="79" t="b">
        <f t="shared" si="91"/>
        <v>0</v>
      </c>
      <c r="P363" s="79">
        <f>SUBTOTAL(9,'Base de datos'!AS367:BP367)</f>
        <v>0</v>
      </c>
      <c r="Q363" s="79" t="b">
        <f t="shared" si="92"/>
        <v>0</v>
      </c>
      <c r="R363" s="79">
        <f>SUBTOTAL(9,'Base de datos'!AS367,'Base de datos'!AV367,'Base de datos'!BK367,'Base de datos'!BN367)</f>
        <v>0</v>
      </c>
      <c r="S363" s="79" t="b">
        <f t="shared" si="93"/>
        <v>0</v>
      </c>
      <c r="T363" s="79">
        <f>SUBTOTAL(9,'Base de datos'!AY367,'Base de datos'!BH367)</f>
        <v>0</v>
      </c>
      <c r="U363" s="79" t="b">
        <f t="shared" si="94"/>
        <v>0</v>
      </c>
      <c r="V363" s="79">
        <f>SUBTOTAL(9,'Base de datos'!BA367,'Base de datos'!BF367)</f>
        <v>0</v>
      </c>
      <c r="W363" s="79" t="b">
        <f t="shared" si="95"/>
        <v>0</v>
      </c>
      <c r="X363" s="79">
        <f>SUBTOTAL(9,'Base de datos'!AT367,'Base de datos'!BC367,'Base de datos'!BI367,'Base de datos'!BM367,'Base de datos'!BO367)</f>
        <v>0</v>
      </c>
      <c r="Y363" s="79" t="b">
        <f t="shared" si="96"/>
        <v>0</v>
      </c>
      <c r="Z363" s="79">
        <f>SUBTOTAL(9,'Base de datos'!AX367,'Base de datos'!BE367)</f>
        <v>0</v>
      </c>
      <c r="AA363" s="79" t="b">
        <f t="shared" si="97"/>
        <v>0</v>
      </c>
      <c r="AB363" s="79">
        <f>SUBTOTAL(9,'Base de datos'!BD367,'Base de datos'!BG367)</f>
        <v>0</v>
      </c>
      <c r="AC363" s="79" t="b">
        <f t="shared" si="98"/>
        <v>0</v>
      </c>
      <c r="AD363" s="79">
        <f>SUBTOTAL(9,'Base de datos'!AU367,'Base de datos'!AW367,'Base de datos'!AZ367,'Base de datos'!BJ367,'Base de datos'!BL367)</f>
        <v>0</v>
      </c>
      <c r="AE363" s="79" t="b">
        <f t="shared" si="99"/>
        <v>0</v>
      </c>
      <c r="AF363" s="79">
        <f>SUBTOTAL(9,'Base de datos'!BB367,'Base de datos'!BP367)</f>
        <v>0</v>
      </c>
      <c r="AG363" s="79" t="b">
        <f t="shared" si="100"/>
        <v>0</v>
      </c>
      <c r="AH363" s="79">
        <f>Tabulación!B363+Tabulación!D363+Tabulación!F363+Tabulación!H363+Tabulación!J363+Tabulación!L363+Tabulación!N363+Tabulación!P363</f>
        <v>0</v>
      </c>
      <c r="AI363" s="79" t="b">
        <f t="shared" si="101"/>
        <v>0</v>
      </c>
    </row>
    <row r="364" spans="1:35" x14ac:dyDescent="0.2">
      <c r="A364" s="1" t="str">
        <f>'Base de datos'!A368</f>
        <v>CUESTIONARIO 362</v>
      </c>
      <c r="B364" s="82">
        <f xml:space="preserve"> SUBTOTAL(9,'Base de datos'!K368:N368)</f>
        <v>0</v>
      </c>
      <c r="C364" s="79" t="b">
        <f t="shared" si="85"/>
        <v>0</v>
      </c>
      <c r="D364" s="82">
        <f xml:space="preserve"> SUBTOTAL(9,'Base de datos'!O368:R368)</f>
        <v>0</v>
      </c>
      <c r="E364" s="79" t="b">
        <f t="shared" si="86"/>
        <v>0</v>
      </c>
      <c r="F364" s="82">
        <f xml:space="preserve"> SUBTOTAL(9,'Base de datos'!S368:X368)</f>
        <v>0</v>
      </c>
      <c r="G364" s="79" t="b">
        <f t="shared" si="87"/>
        <v>0</v>
      </c>
      <c r="H364" s="79">
        <f>SUBTOTAL(9,'Base de datos'!Y368:AB368)</f>
        <v>0</v>
      </c>
      <c r="I364" s="79" t="b">
        <f t="shared" si="88"/>
        <v>0</v>
      </c>
      <c r="J364" s="79">
        <f>SUBTOTAL(9,'Base de datos'!AC368:AH368)</f>
        <v>0</v>
      </c>
      <c r="K364" s="79" t="b">
        <f t="shared" si="89"/>
        <v>0</v>
      </c>
      <c r="L364" s="79">
        <f>SUBTOTAL(9,'Base de datos'!AI368:AM368)</f>
        <v>0</v>
      </c>
      <c r="M364" s="79" t="b">
        <f t="shared" si="90"/>
        <v>0</v>
      </c>
      <c r="N364" s="79">
        <f>SUBTOTAL(9,'Base de datos'!AN368:AR368)</f>
        <v>0</v>
      </c>
      <c r="O364" s="79" t="b">
        <f t="shared" si="91"/>
        <v>0</v>
      </c>
      <c r="P364" s="79">
        <f>SUBTOTAL(9,'Base de datos'!AS368:BP368)</f>
        <v>0</v>
      </c>
      <c r="Q364" s="79" t="b">
        <f t="shared" si="92"/>
        <v>0</v>
      </c>
      <c r="R364" s="79">
        <f>SUBTOTAL(9,'Base de datos'!AS368,'Base de datos'!AV368,'Base de datos'!BK368,'Base de datos'!BN368)</f>
        <v>0</v>
      </c>
      <c r="S364" s="79" t="b">
        <f t="shared" si="93"/>
        <v>0</v>
      </c>
      <c r="T364" s="79">
        <f>SUBTOTAL(9,'Base de datos'!AY368,'Base de datos'!BH368)</f>
        <v>0</v>
      </c>
      <c r="U364" s="79" t="b">
        <f t="shared" si="94"/>
        <v>0</v>
      </c>
      <c r="V364" s="79">
        <f>SUBTOTAL(9,'Base de datos'!BA368,'Base de datos'!BF368)</f>
        <v>0</v>
      </c>
      <c r="W364" s="79" t="b">
        <f t="shared" si="95"/>
        <v>0</v>
      </c>
      <c r="X364" s="79">
        <f>SUBTOTAL(9,'Base de datos'!AT368,'Base de datos'!BC368,'Base de datos'!BI368,'Base de datos'!BM368,'Base de datos'!BO368)</f>
        <v>0</v>
      </c>
      <c r="Y364" s="79" t="b">
        <f t="shared" si="96"/>
        <v>0</v>
      </c>
      <c r="Z364" s="79">
        <f>SUBTOTAL(9,'Base de datos'!AX368,'Base de datos'!BE368)</f>
        <v>0</v>
      </c>
      <c r="AA364" s="79" t="b">
        <f t="shared" si="97"/>
        <v>0</v>
      </c>
      <c r="AB364" s="79">
        <f>SUBTOTAL(9,'Base de datos'!BD368,'Base de datos'!BG368)</f>
        <v>0</v>
      </c>
      <c r="AC364" s="79" t="b">
        <f t="shared" si="98"/>
        <v>0</v>
      </c>
      <c r="AD364" s="79">
        <f>SUBTOTAL(9,'Base de datos'!AU368,'Base de datos'!AW368,'Base de datos'!AZ368,'Base de datos'!BJ368,'Base de datos'!BL368)</f>
        <v>0</v>
      </c>
      <c r="AE364" s="79" t="b">
        <f t="shared" si="99"/>
        <v>0</v>
      </c>
      <c r="AF364" s="79">
        <f>SUBTOTAL(9,'Base de datos'!BB368,'Base de datos'!BP368)</f>
        <v>0</v>
      </c>
      <c r="AG364" s="79" t="b">
        <f t="shared" si="100"/>
        <v>0</v>
      </c>
      <c r="AH364" s="79">
        <f>Tabulación!B364+Tabulación!D364+Tabulación!F364+Tabulación!H364+Tabulación!J364+Tabulación!L364+Tabulación!N364+Tabulación!P364</f>
        <v>0</v>
      </c>
      <c r="AI364" s="79" t="b">
        <f t="shared" si="101"/>
        <v>0</v>
      </c>
    </row>
    <row r="365" spans="1:35" x14ac:dyDescent="0.2">
      <c r="A365" s="1" t="str">
        <f>'Base de datos'!A369</f>
        <v>CUESTIONARIO 363</v>
      </c>
      <c r="B365" s="82">
        <f xml:space="preserve"> SUBTOTAL(9,'Base de datos'!K369:N369)</f>
        <v>0</v>
      </c>
      <c r="C365" s="79" t="b">
        <f t="shared" si="85"/>
        <v>0</v>
      </c>
      <c r="D365" s="82">
        <f xml:space="preserve"> SUBTOTAL(9,'Base de datos'!O369:R369)</f>
        <v>0</v>
      </c>
      <c r="E365" s="79" t="b">
        <f t="shared" si="86"/>
        <v>0</v>
      </c>
      <c r="F365" s="82">
        <f xml:space="preserve"> SUBTOTAL(9,'Base de datos'!S369:X369)</f>
        <v>0</v>
      </c>
      <c r="G365" s="79" t="b">
        <f t="shared" si="87"/>
        <v>0</v>
      </c>
      <c r="H365" s="79">
        <f>SUBTOTAL(9,'Base de datos'!Y369:AB369)</f>
        <v>0</v>
      </c>
      <c r="I365" s="79" t="b">
        <f t="shared" si="88"/>
        <v>0</v>
      </c>
      <c r="J365" s="79">
        <f>SUBTOTAL(9,'Base de datos'!AC369:AH369)</f>
        <v>0</v>
      </c>
      <c r="K365" s="79" t="b">
        <f t="shared" si="89"/>
        <v>0</v>
      </c>
      <c r="L365" s="79">
        <f>SUBTOTAL(9,'Base de datos'!AI369:AM369)</f>
        <v>0</v>
      </c>
      <c r="M365" s="79" t="b">
        <f t="shared" si="90"/>
        <v>0</v>
      </c>
      <c r="N365" s="79">
        <f>SUBTOTAL(9,'Base de datos'!AN369:AR369)</f>
        <v>0</v>
      </c>
      <c r="O365" s="79" t="b">
        <f t="shared" si="91"/>
        <v>0</v>
      </c>
      <c r="P365" s="79">
        <f>SUBTOTAL(9,'Base de datos'!AS369:BP369)</f>
        <v>0</v>
      </c>
      <c r="Q365" s="79" t="b">
        <f t="shared" si="92"/>
        <v>0</v>
      </c>
      <c r="R365" s="79">
        <f>SUBTOTAL(9,'Base de datos'!AS369,'Base de datos'!AV369,'Base de datos'!BK369,'Base de datos'!BN369)</f>
        <v>0</v>
      </c>
      <c r="S365" s="79" t="b">
        <f t="shared" si="93"/>
        <v>0</v>
      </c>
      <c r="T365" s="79">
        <f>SUBTOTAL(9,'Base de datos'!AY369,'Base de datos'!BH369)</f>
        <v>0</v>
      </c>
      <c r="U365" s="79" t="b">
        <f t="shared" si="94"/>
        <v>0</v>
      </c>
      <c r="V365" s="79">
        <f>SUBTOTAL(9,'Base de datos'!BA369,'Base de datos'!BF369)</f>
        <v>0</v>
      </c>
      <c r="W365" s="79" t="b">
        <f t="shared" si="95"/>
        <v>0</v>
      </c>
      <c r="X365" s="79">
        <f>SUBTOTAL(9,'Base de datos'!AT369,'Base de datos'!BC369,'Base de datos'!BI369,'Base de datos'!BM369,'Base de datos'!BO369)</f>
        <v>0</v>
      </c>
      <c r="Y365" s="79" t="b">
        <f t="shared" si="96"/>
        <v>0</v>
      </c>
      <c r="Z365" s="79">
        <f>SUBTOTAL(9,'Base de datos'!AX369,'Base de datos'!BE369)</f>
        <v>0</v>
      </c>
      <c r="AA365" s="79" t="b">
        <f t="shared" si="97"/>
        <v>0</v>
      </c>
      <c r="AB365" s="79">
        <f>SUBTOTAL(9,'Base de datos'!BD369,'Base de datos'!BG369)</f>
        <v>0</v>
      </c>
      <c r="AC365" s="79" t="b">
        <f t="shared" si="98"/>
        <v>0</v>
      </c>
      <c r="AD365" s="79">
        <f>SUBTOTAL(9,'Base de datos'!AU369,'Base de datos'!AW369,'Base de datos'!AZ369,'Base de datos'!BJ369,'Base de datos'!BL369)</f>
        <v>0</v>
      </c>
      <c r="AE365" s="79" t="b">
        <f t="shared" si="99"/>
        <v>0</v>
      </c>
      <c r="AF365" s="79">
        <f>SUBTOTAL(9,'Base de datos'!BB369,'Base de datos'!BP369)</f>
        <v>0</v>
      </c>
      <c r="AG365" s="79" t="b">
        <f t="shared" si="100"/>
        <v>0</v>
      </c>
      <c r="AH365" s="79">
        <f>Tabulación!B365+Tabulación!D365+Tabulación!F365+Tabulación!H365+Tabulación!J365+Tabulación!L365+Tabulación!N365+Tabulación!P365</f>
        <v>0</v>
      </c>
      <c r="AI365" s="79" t="b">
        <f t="shared" si="101"/>
        <v>0</v>
      </c>
    </row>
    <row r="366" spans="1:35" x14ac:dyDescent="0.2">
      <c r="A366" s="1" t="str">
        <f>'Base de datos'!A370</f>
        <v>CUESTIONARIO 364</v>
      </c>
      <c r="B366" s="82">
        <f xml:space="preserve"> SUBTOTAL(9,'Base de datos'!K370:N370)</f>
        <v>0</v>
      </c>
      <c r="C366" s="79" t="b">
        <f t="shared" si="85"/>
        <v>0</v>
      </c>
      <c r="D366" s="82">
        <f xml:space="preserve"> SUBTOTAL(9,'Base de datos'!O370:R370)</f>
        <v>0</v>
      </c>
      <c r="E366" s="79" t="b">
        <f t="shared" si="86"/>
        <v>0</v>
      </c>
      <c r="F366" s="82">
        <f xml:space="preserve"> SUBTOTAL(9,'Base de datos'!S370:X370)</f>
        <v>0</v>
      </c>
      <c r="G366" s="79" t="b">
        <f t="shared" si="87"/>
        <v>0</v>
      </c>
      <c r="H366" s="79">
        <f>SUBTOTAL(9,'Base de datos'!Y370:AB370)</f>
        <v>0</v>
      </c>
      <c r="I366" s="79" t="b">
        <f t="shared" si="88"/>
        <v>0</v>
      </c>
      <c r="J366" s="79">
        <f>SUBTOTAL(9,'Base de datos'!AC370:AH370)</f>
        <v>0</v>
      </c>
      <c r="K366" s="79" t="b">
        <f t="shared" si="89"/>
        <v>0</v>
      </c>
      <c r="L366" s="79">
        <f>SUBTOTAL(9,'Base de datos'!AI370:AM370)</f>
        <v>0</v>
      </c>
      <c r="M366" s="79" t="b">
        <f t="shared" si="90"/>
        <v>0</v>
      </c>
      <c r="N366" s="79">
        <f>SUBTOTAL(9,'Base de datos'!AN370:AR370)</f>
        <v>0</v>
      </c>
      <c r="O366" s="79" t="b">
        <f t="shared" si="91"/>
        <v>0</v>
      </c>
      <c r="P366" s="79">
        <f>SUBTOTAL(9,'Base de datos'!AS370:BP370)</f>
        <v>0</v>
      </c>
      <c r="Q366" s="79" t="b">
        <f t="shared" si="92"/>
        <v>0</v>
      </c>
      <c r="R366" s="79">
        <f>SUBTOTAL(9,'Base de datos'!AS370,'Base de datos'!AV370,'Base de datos'!BK370,'Base de datos'!BN370)</f>
        <v>0</v>
      </c>
      <c r="S366" s="79" t="b">
        <f t="shared" si="93"/>
        <v>0</v>
      </c>
      <c r="T366" s="79">
        <f>SUBTOTAL(9,'Base de datos'!AY370,'Base de datos'!BH370)</f>
        <v>0</v>
      </c>
      <c r="U366" s="79" t="b">
        <f t="shared" si="94"/>
        <v>0</v>
      </c>
      <c r="V366" s="79">
        <f>SUBTOTAL(9,'Base de datos'!BA370,'Base de datos'!BF370)</f>
        <v>0</v>
      </c>
      <c r="W366" s="79" t="b">
        <f t="shared" si="95"/>
        <v>0</v>
      </c>
      <c r="X366" s="79">
        <f>SUBTOTAL(9,'Base de datos'!AT370,'Base de datos'!BC370,'Base de datos'!BI370,'Base de datos'!BM370,'Base de datos'!BO370)</f>
        <v>0</v>
      </c>
      <c r="Y366" s="79" t="b">
        <f t="shared" si="96"/>
        <v>0</v>
      </c>
      <c r="Z366" s="79">
        <f>SUBTOTAL(9,'Base de datos'!AX370,'Base de datos'!BE370)</f>
        <v>0</v>
      </c>
      <c r="AA366" s="79" t="b">
        <f t="shared" si="97"/>
        <v>0</v>
      </c>
      <c r="AB366" s="79">
        <f>SUBTOTAL(9,'Base de datos'!BD370,'Base de datos'!BG370)</f>
        <v>0</v>
      </c>
      <c r="AC366" s="79" t="b">
        <f t="shared" si="98"/>
        <v>0</v>
      </c>
      <c r="AD366" s="79">
        <f>SUBTOTAL(9,'Base de datos'!AU370,'Base de datos'!AW370,'Base de datos'!AZ370,'Base de datos'!BJ370,'Base de datos'!BL370)</f>
        <v>0</v>
      </c>
      <c r="AE366" s="79" t="b">
        <f t="shared" si="99"/>
        <v>0</v>
      </c>
      <c r="AF366" s="79">
        <f>SUBTOTAL(9,'Base de datos'!BB370,'Base de datos'!BP370)</f>
        <v>0</v>
      </c>
      <c r="AG366" s="79" t="b">
        <f t="shared" si="100"/>
        <v>0</v>
      </c>
      <c r="AH366" s="79">
        <f>Tabulación!B366+Tabulación!D366+Tabulación!F366+Tabulación!H366+Tabulación!J366+Tabulación!L366+Tabulación!N366+Tabulación!P366</f>
        <v>0</v>
      </c>
      <c r="AI366" s="79" t="b">
        <f t="shared" si="101"/>
        <v>0</v>
      </c>
    </row>
    <row r="367" spans="1:35" x14ac:dyDescent="0.2">
      <c r="A367" s="1" t="str">
        <f>'Base de datos'!A371</f>
        <v>CUESTIONARIO 365</v>
      </c>
      <c r="B367" s="82">
        <f xml:space="preserve"> SUBTOTAL(9,'Base de datos'!K371:N371)</f>
        <v>0</v>
      </c>
      <c r="C367" s="79" t="b">
        <f t="shared" si="85"/>
        <v>0</v>
      </c>
      <c r="D367" s="82">
        <f xml:space="preserve"> SUBTOTAL(9,'Base de datos'!O371:R371)</f>
        <v>0</v>
      </c>
      <c r="E367" s="79" t="b">
        <f t="shared" si="86"/>
        <v>0</v>
      </c>
      <c r="F367" s="82">
        <f xml:space="preserve"> SUBTOTAL(9,'Base de datos'!S371:X371)</f>
        <v>0</v>
      </c>
      <c r="G367" s="79" t="b">
        <f t="shared" si="87"/>
        <v>0</v>
      </c>
      <c r="H367" s="79">
        <f>SUBTOTAL(9,'Base de datos'!Y371:AB371)</f>
        <v>0</v>
      </c>
      <c r="I367" s="79" t="b">
        <f t="shared" si="88"/>
        <v>0</v>
      </c>
      <c r="J367" s="79">
        <f>SUBTOTAL(9,'Base de datos'!AC371:AH371)</f>
        <v>0</v>
      </c>
      <c r="K367" s="79" t="b">
        <f t="shared" si="89"/>
        <v>0</v>
      </c>
      <c r="L367" s="79">
        <f>SUBTOTAL(9,'Base de datos'!AI371:AM371)</f>
        <v>0</v>
      </c>
      <c r="M367" s="79" t="b">
        <f t="shared" si="90"/>
        <v>0</v>
      </c>
      <c r="N367" s="79">
        <f>SUBTOTAL(9,'Base de datos'!AN371:AR371)</f>
        <v>0</v>
      </c>
      <c r="O367" s="79" t="b">
        <f t="shared" si="91"/>
        <v>0</v>
      </c>
      <c r="P367" s="79">
        <f>SUBTOTAL(9,'Base de datos'!AS371:BP371)</f>
        <v>0</v>
      </c>
      <c r="Q367" s="79" t="b">
        <f t="shared" si="92"/>
        <v>0</v>
      </c>
      <c r="R367" s="79">
        <f>SUBTOTAL(9,'Base de datos'!AS371,'Base de datos'!AV371,'Base de datos'!BK371,'Base de datos'!BN371)</f>
        <v>0</v>
      </c>
      <c r="S367" s="79" t="b">
        <f t="shared" si="93"/>
        <v>0</v>
      </c>
      <c r="T367" s="79">
        <f>SUBTOTAL(9,'Base de datos'!AY371,'Base de datos'!BH371)</f>
        <v>0</v>
      </c>
      <c r="U367" s="79" t="b">
        <f t="shared" si="94"/>
        <v>0</v>
      </c>
      <c r="V367" s="79">
        <f>SUBTOTAL(9,'Base de datos'!BA371,'Base de datos'!BF371)</f>
        <v>0</v>
      </c>
      <c r="W367" s="79" t="b">
        <f t="shared" si="95"/>
        <v>0</v>
      </c>
      <c r="X367" s="79">
        <f>SUBTOTAL(9,'Base de datos'!AT371,'Base de datos'!BC371,'Base de datos'!BI371,'Base de datos'!BM371,'Base de datos'!BO371)</f>
        <v>0</v>
      </c>
      <c r="Y367" s="79" t="b">
        <f t="shared" si="96"/>
        <v>0</v>
      </c>
      <c r="Z367" s="79">
        <f>SUBTOTAL(9,'Base de datos'!AX371,'Base de datos'!BE371)</f>
        <v>0</v>
      </c>
      <c r="AA367" s="79" t="b">
        <f t="shared" si="97"/>
        <v>0</v>
      </c>
      <c r="AB367" s="79">
        <f>SUBTOTAL(9,'Base de datos'!BD371,'Base de datos'!BG371)</f>
        <v>0</v>
      </c>
      <c r="AC367" s="79" t="b">
        <f t="shared" si="98"/>
        <v>0</v>
      </c>
      <c r="AD367" s="79">
        <f>SUBTOTAL(9,'Base de datos'!AU371,'Base de datos'!AW371,'Base de datos'!AZ371,'Base de datos'!BJ371,'Base de datos'!BL371)</f>
        <v>0</v>
      </c>
      <c r="AE367" s="79" t="b">
        <f t="shared" si="99"/>
        <v>0</v>
      </c>
      <c r="AF367" s="79">
        <f>SUBTOTAL(9,'Base de datos'!BB371,'Base de datos'!BP371)</f>
        <v>0</v>
      </c>
      <c r="AG367" s="79" t="b">
        <f t="shared" si="100"/>
        <v>0</v>
      </c>
      <c r="AH367" s="79">
        <f>Tabulación!B367+Tabulación!D367+Tabulación!F367+Tabulación!H367+Tabulación!J367+Tabulación!L367+Tabulación!N367+Tabulación!P367</f>
        <v>0</v>
      </c>
      <c r="AI367" s="79" t="b">
        <f t="shared" si="101"/>
        <v>0</v>
      </c>
    </row>
    <row r="368" spans="1:35" x14ac:dyDescent="0.2">
      <c r="A368" s="1" t="str">
        <f>'Base de datos'!A372</f>
        <v>CUESTIONARIO 366</v>
      </c>
      <c r="B368" s="82">
        <f xml:space="preserve"> SUBTOTAL(9,'Base de datos'!K372:N372)</f>
        <v>0</v>
      </c>
      <c r="C368" s="79" t="b">
        <f t="shared" si="85"/>
        <v>0</v>
      </c>
      <c r="D368" s="82">
        <f xml:space="preserve"> SUBTOTAL(9,'Base de datos'!O372:R372)</f>
        <v>0</v>
      </c>
      <c r="E368" s="79" t="b">
        <f t="shared" si="86"/>
        <v>0</v>
      </c>
      <c r="F368" s="82">
        <f xml:space="preserve"> SUBTOTAL(9,'Base de datos'!S372:X372)</f>
        <v>0</v>
      </c>
      <c r="G368" s="79" t="b">
        <f t="shared" si="87"/>
        <v>0</v>
      </c>
      <c r="H368" s="79">
        <f>SUBTOTAL(9,'Base de datos'!Y372:AB372)</f>
        <v>0</v>
      </c>
      <c r="I368" s="79" t="b">
        <f t="shared" si="88"/>
        <v>0</v>
      </c>
      <c r="J368" s="79">
        <f>SUBTOTAL(9,'Base de datos'!AC372:AH372)</f>
        <v>0</v>
      </c>
      <c r="K368" s="79" t="b">
        <f t="shared" si="89"/>
        <v>0</v>
      </c>
      <c r="L368" s="79">
        <f>SUBTOTAL(9,'Base de datos'!AI372:AM372)</f>
        <v>0</v>
      </c>
      <c r="M368" s="79" t="b">
        <f t="shared" si="90"/>
        <v>0</v>
      </c>
      <c r="N368" s="79">
        <f>SUBTOTAL(9,'Base de datos'!AN372:AR372)</f>
        <v>0</v>
      </c>
      <c r="O368" s="79" t="b">
        <f t="shared" si="91"/>
        <v>0</v>
      </c>
      <c r="P368" s="79">
        <f>SUBTOTAL(9,'Base de datos'!AS372:BP372)</f>
        <v>0</v>
      </c>
      <c r="Q368" s="79" t="b">
        <f t="shared" si="92"/>
        <v>0</v>
      </c>
      <c r="R368" s="79">
        <f>SUBTOTAL(9,'Base de datos'!AS372,'Base de datos'!AV372,'Base de datos'!BK372,'Base de datos'!BN372)</f>
        <v>0</v>
      </c>
      <c r="S368" s="79" t="b">
        <f t="shared" si="93"/>
        <v>0</v>
      </c>
      <c r="T368" s="79">
        <f>SUBTOTAL(9,'Base de datos'!AY372,'Base de datos'!BH372)</f>
        <v>0</v>
      </c>
      <c r="U368" s="79" t="b">
        <f t="shared" si="94"/>
        <v>0</v>
      </c>
      <c r="V368" s="79">
        <f>SUBTOTAL(9,'Base de datos'!BA372,'Base de datos'!BF372)</f>
        <v>0</v>
      </c>
      <c r="W368" s="79" t="b">
        <f t="shared" si="95"/>
        <v>0</v>
      </c>
      <c r="X368" s="79">
        <f>SUBTOTAL(9,'Base de datos'!AT372,'Base de datos'!BC372,'Base de datos'!BI372,'Base de datos'!BM372,'Base de datos'!BO372)</f>
        <v>0</v>
      </c>
      <c r="Y368" s="79" t="b">
        <f t="shared" si="96"/>
        <v>0</v>
      </c>
      <c r="Z368" s="79">
        <f>SUBTOTAL(9,'Base de datos'!AX372,'Base de datos'!BE372)</f>
        <v>0</v>
      </c>
      <c r="AA368" s="79" t="b">
        <f t="shared" si="97"/>
        <v>0</v>
      </c>
      <c r="AB368" s="79">
        <f>SUBTOTAL(9,'Base de datos'!BD372,'Base de datos'!BG372)</f>
        <v>0</v>
      </c>
      <c r="AC368" s="79" t="b">
        <f t="shared" si="98"/>
        <v>0</v>
      </c>
      <c r="AD368" s="79">
        <f>SUBTOTAL(9,'Base de datos'!AU372,'Base de datos'!AW372,'Base de datos'!AZ372,'Base de datos'!BJ372,'Base de datos'!BL372)</f>
        <v>0</v>
      </c>
      <c r="AE368" s="79" t="b">
        <f t="shared" si="99"/>
        <v>0</v>
      </c>
      <c r="AF368" s="79">
        <f>SUBTOTAL(9,'Base de datos'!BB372,'Base de datos'!BP372)</f>
        <v>0</v>
      </c>
      <c r="AG368" s="79" t="b">
        <f t="shared" si="100"/>
        <v>0</v>
      </c>
      <c r="AH368" s="79">
        <f>Tabulación!B368+Tabulación!D368+Tabulación!F368+Tabulación!H368+Tabulación!J368+Tabulación!L368+Tabulación!N368+Tabulación!P368</f>
        <v>0</v>
      </c>
      <c r="AI368" s="79" t="b">
        <f t="shared" si="101"/>
        <v>0</v>
      </c>
    </row>
    <row r="369" spans="1:35" x14ac:dyDescent="0.2">
      <c r="A369" s="1" t="str">
        <f>'Base de datos'!A373</f>
        <v>CUESTIONARIO 367</v>
      </c>
      <c r="B369" s="82">
        <f xml:space="preserve"> SUBTOTAL(9,'Base de datos'!K373:N373)</f>
        <v>0</v>
      </c>
      <c r="C369" s="79" t="b">
        <f t="shared" si="85"/>
        <v>0</v>
      </c>
      <c r="D369" s="82">
        <f xml:space="preserve"> SUBTOTAL(9,'Base de datos'!O373:R373)</f>
        <v>0</v>
      </c>
      <c r="E369" s="79" t="b">
        <f t="shared" si="86"/>
        <v>0</v>
      </c>
      <c r="F369" s="82">
        <f xml:space="preserve"> SUBTOTAL(9,'Base de datos'!S373:X373)</f>
        <v>0</v>
      </c>
      <c r="G369" s="79" t="b">
        <f t="shared" si="87"/>
        <v>0</v>
      </c>
      <c r="H369" s="79">
        <f>SUBTOTAL(9,'Base de datos'!Y373:AB373)</f>
        <v>0</v>
      </c>
      <c r="I369" s="79" t="b">
        <f t="shared" si="88"/>
        <v>0</v>
      </c>
      <c r="J369" s="79">
        <f>SUBTOTAL(9,'Base de datos'!AC373:AH373)</f>
        <v>0</v>
      </c>
      <c r="K369" s="79" t="b">
        <f t="shared" si="89"/>
        <v>0</v>
      </c>
      <c r="L369" s="79">
        <f>SUBTOTAL(9,'Base de datos'!AI373:AM373)</f>
        <v>0</v>
      </c>
      <c r="M369" s="79" t="b">
        <f t="shared" si="90"/>
        <v>0</v>
      </c>
      <c r="N369" s="79">
        <f>SUBTOTAL(9,'Base de datos'!AN373:AR373)</f>
        <v>0</v>
      </c>
      <c r="O369" s="79" t="b">
        <f t="shared" si="91"/>
        <v>0</v>
      </c>
      <c r="P369" s="79">
        <f>SUBTOTAL(9,'Base de datos'!AS373:BP373)</f>
        <v>0</v>
      </c>
      <c r="Q369" s="79" t="b">
        <f t="shared" si="92"/>
        <v>0</v>
      </c>
      <c r="R369" s="79">
        <f>SUBTOTAL(9,'Base de datos'!AS373,'Base de datos'!AV373,'Base de datos'!BK373,'Base de datos'!BN373)</f>
        <v>0</v>
      </c>
      <c r="S369" s="79" t="b">
        <f t="shared" si="93"/>
        <v>0</v>
      </c>
      <c r="T369" s="79">
        <f>SUBTOTAL(9,'Base de datos'!AY373,'Base de datos'!BH373)</f>
        <v>0</v>
      </c>
      <c r="U369" s="79" t="b">
        <f t="shared" si="94"/>
        <v>0</v>
      </c>
      <c r="V369" s="79">
        <f>SUBTOTAL(9,'Base de datos'!BA373,'Base de datos'!BF373)</f>
        <v>0</v>
      </c>
      <c r="W369" s="79" t="b">
        <f t="shared" si="95"/>
        <v>0</v>
      </c>
      <c r="X369" s="79">
        <f>SUBTOTAL(9,'Base de datos'!AT373,'Base de datos'!BC373,'Base de datos'!BI373,'Base de datos'!BM373,'Base de datos'!BO373)</f>
        <v>0</v>
      </c>
      <c r="Y369" s="79" t="b">
        <f t="shared" si="96"/>
        <v>0</v>
      </c>
      <c r="Z369" s="79">
        <f>SUBTOTAL(9,'Base de datos'!AX373,'Base de datos'!BE373)</f>
        <v>0</v>
      </c>
      <c r="AA369" s="79" t="b">
        <f t="shared" si="97"/>
        <v>0</v>
      </c>
      <c r="AB369" s="79">
        <f>SUBTOTAL(9,'Base de datos'!BD373,'Base de datos'!BG373)</f>
        <v>0</v>
      </c>
      <c r="AC369" s="79" t="b">
        <f t="shared" si="98"/>
        <v>0</v>
      </c>
      <c r="AD369" s="79">
        <f>SUBTOTAL(9,'Base de datos'!AU373,'Base de datos'!AW373,'Base de datos'!AZ373,'Base de datos'!BJ373,'Base de datos'!BL373)</f>
        <v>0</v>
      </c>
      <c r="AE369" s="79" t="b">
        <f t="shared" si="99"/>
        <v>0</v>
      </c>
      <c r="AF369" s="79">
        <f>SUBTOTAL(9,'Base de datos'!BB373,'Base de datos'!BP373)</f>
        <v>0</v>
      </c>
      <c r="AG369" s="79" t="b">
        <f t="shared" si="100"/>
        <v>0</v>
      </c>
      <c r="AH369" s="79">
        <f>Tabulación!B369+Tabulación!D369+Tabulación!F369+Tabulación!H369+Tabulación!J369+Tabulación!L369+Tabulación!N369+Tabulación!P369</f>
        <v>0</v>
      </c>
      <c r="AI369" s="79" t="b">
        <f t="shared" si="101"/>
        <v>0</v>
      </c>
    </row>
    <row r="370" spans="1:35" x14ac:dyDescent="0.2">
      <c r="A370" s="1" t="str">
        <f>'Base de datos'!A374</f>
        <v>CUESTIONARIO 368</v>
      </c>
      <c r="B370" s="82">
        <f xml:space="preserve"> SUBTOTAL(9,'Base de datos'!K374:N374)</f>
        <v>0</v>
      </c>
      <c r="C370" s="79" t="b">
        <f t="shared" si="85"/>
        <v>0</v>
      </c>
      <c r="D370" s="82">
        <f xml:space="preserve"> SUBTOTAL(9,'Base de datos'!O374:R374)</f>
        <v>0</v>
      </c>
      <c r="E370" s="79" t="b">
        <f t="shared" si="86"/>
        <v>0</v>
      </c>
      <c r="F370" s="82">
        <f xml:space="preserve"> SUBTOTAL(9,'Base de datos'!S374:X374)</f>
        <v>0</v>
      </c>
      <c r="G370" s="79" t="b">
        <f t="shared" si="87"/>
        <v>0</v>
      </c>
      <c r="H370" s="79">
        <f>SUBTOTAL(9,'Base de datos'!Y374:AB374)</f>
        <v>0</v>
      </c>
      <c r="I370" s="79" t="b">
        <f t="shared" si="88"/>
        <v>0</v>
      </c>
      <c r="J370" s="79">
        <f>SUBTOTAL(9,'Base de datos'!AC374:AH374)</f>
        <v>0</v>
      </c>
      <c r="K370" s="79" t="b">
        <f t="shared" si="89"/>
        <v>0</v>
      </c>
      <c r="L370" s="79">
        <f>SUBTOTAL(9,'Base de datos'!AI374:AM374)</f>
        <v>0</v>
      </c>
      <c r="M370" s="79" t="b">
        <f t="shared" si="90"/>
        <v>0</v>
      </c>
      <c r="N370" s="79">
        <f>SUBTOTAL(9,'Base de datos'!AN374:AR374)</f>
        <v>0</v>
      </c>
      <c r="O370" s="79" t="b">
        <f t="shared" si="91"/>
        <v>0</v>
      </c>
      <c r="P370" s="79">
        <f>SUBTOTAL(9,'Base de datos'!AS374:BP374)</f>
        <v>0</v>
      </c>
      <c r="Q370" s="79" t="b">
        <f t="shared" si="92"/>
        <v>0</v>
      </c>
      <c r="R370" s="79">
        <f>SUBTOTAL(9,'Base de datos'!AS374,'Base de datos'!AV374,'Base de datos'!BK374,'Base de datos'!BN374)</f>
        <v>0</v>
      </c>
      <c r="S370" s="79" t="b">
        <f t="shared" si="93"/>
        <v>0</v>
      </c>
      <c r="T370" s="79">
        <f>SUBTOTAL(9,'Base de datos'!AY374,'Base de datos'!BH374)</f>
        <v>0</v>
      </c>
      <c r="U370" s="79" t="b">
        <f t="shared" si="94"/>
        <v>0</v>
      </c>
      <c r="V370" s="79">
        <f>SUBTOTAL(9,'Base de datos'!BA374,'Base de datos'!BF374)</f>
        <v>0</v>
      </c>
      <c r="W370" s="79" t="b">
        <f t="shared" si="95"/>
        <v>0</v>
      </c>
      <c r="X370" s="79">
        <f>SUBTOTAL(9,'Base de datos'!AT374,'Base de datos'!BC374,'Base de datos'!BI374,'Base de datos'!BM374,'Base de datos'!BO374)</f>
        <v>0</v>
      </c>
      <c r="Y370" s="79" t="b">
        <f t="shared" si="96"/>
        <v>0</v>
      </c>
      <c r="Z370" s="79">
        <f>SUBTOTAL(9,'Base de datos'!AX374,'Base de datos'!BE374)</f>
        <v>0</v>
      </c>
      <c r="AA370" s="79" t="b">
        <f t="shared" si="97"/>
        <v>0</v>
      </c>
      <c r="AB370" s="79">
        <f>SUBTOTAL(9,'Base de datos'!BD374,'Base de datos'!BG374)</f>
        <v>0</v>
      </c>
      <c r="AC370" s="79" t="b">
        <f t="shared" si="98"/>
        <v>0</v>
      </c>
      <c r="AD370" s="79">
        <f>SUBTOTAL(9,'Base de datos'!AU374,'Base de datos'!AW374,'Base de datos'!AZ374,'Base de datos'!BJ374,'Base de datos'!BL374)</f>
        <v>0</v>
      </c>
      <c r="AE370" s="79" t="b">
        <f t="shared" si="99"/>
        <v>0</v>
      </c>
      <c r="AF370" s="79">
        <f>SUBTOTAL(9,'Base de datos'!BB374,'Base de datos'!BP374)</f>
        <v>0</v>
      </c>
      <c r="AG370" s="79" t="b">
        <f t="shared" si="100"/>
        <v>0</v>
      </c>
      <c r="AH370" s="79">
        <f>Tabulación!B370+Tabulación!D370+Tabulación!F370+Tabulación!H370+Tabulación!J370+Tabulación!L370+Tabulación!N370+Tabulación!P370</f>
        <v>0</v>
      </c>
      <c r="AI370" s="79" t="b">
        <f t="shared" si="101"/>
        <v>0</v>
      </c>
    </row>
    <row r="371" spans="1:35" x14ac:dyDescent="0.2">
      <c r="A371" s="1" t="str">
        <f>'Base de datos'!A375</f>
        <v>CUESTIONARIO 369</v>
      </c>
      <c r="B371" s="82">
        <f xml:space="preserve"> SUBTOTAL(9,'Base de datos'!K375:N375)</f>
        <v>0</v>
      </c>
      <c r="C371" s="79" t="b">
        <f t="shared" si="85"/>
        <v>0</v>
      </c>
      <c r="D371" s="82">
        <f xml:space="preserve"> SUBTOTAL(9,'Base de datos'!O375:R375)</f>
        <v>0</v>
      </c>
      <c r="E371" s="79" t="b">
        <f t="shared" si="86"/>
        <v>0</v>
      </c>
      <c r="F371" s="82">
        <f xml:space="preserve"> SUBTOTAL(9,'Base de datos'!S375:X375)</f>
        <v>0</v>
      </c>
      <c r="G371" s="79" t="b">
        <f t="shared" si="87"/>
        <v>0</v>
      </c>
      <c r="H371" s="79">
        <f>SUBTOTAL(9,'Base de datos'!Y375:AB375)</f>
        <v>0</v>
      </c>
      <c r="I371" s="79" t="b">
        <f t="shared" si="88"/>
        <v>0</v>
      </c>
      <c r="J371" s="79">
        <f>SUBTOTAL(9,'Base de datos'!AC375:AH375)</f>
        <v>0</v>
      </c>
      <c r="K371" s="79" t="b">
        <f t="shared" si="89"/>
        <v>0</v>
      </c>
      <c r="L371" s="79">
        <f>SUBTOTAL(9,'Base de datos'!AI375:AM375)</f>
        <v>0</v>
      </c>
      <c r="M371" s="79" t="b">
        <f t="shared" si="90"/>
        <v>0</v>
      </c>
      <c r="N371" s="79">
        <f>SUBTOTAL(9,'Base de datos'!AN375:AR375)</f>
        <v>0</v>
      </c>
      <c r="O371" s="79" t="b">
        <f t="shared" si="91"/>
        <v>0</v>
      </c>
      <c r="P371" s="79">
        <f>SUBTOTAL(9,'Base de datos'!AS375:BP375)</f>
        <v>0</v>
      </c>
      <c r="Q371" s="79" t="b">
        <f t="shared" si="92"/>
        <v>0</v>
      </c>
      <c r="R371" s="79">
        <f>SUBTOTAL(9,'Base de datos'!AS375,'Base de datos'!AV375,'Base de datos'!BK375,'Base de datos'!BN375)</f>
        <v>0</v>
      </c>
      <c r="S371" s="79" t="b">
        <f t="shared" si="93"/>
        <v>0</v>
      </c>
      <c r="T371" s="79">
        <f>SUBTOTAL(9,'Base de datos'!AY375,'Base de datos'!BH375)</f>
        <v>0</v>
      </c>
      <c r="U371" s="79" t="b">
        <f t="shared" si="94"/>
        <v>0</v>
      </c>
      <c r="V371" s="79">
        <f>SUBTOTAL(9,'Base de datos'!BA375,'Base de datos'!BF375)</f>
        <v>0</v>
      </c>
      <c r="W371" s="79" t="b">
        <f t="shared" si="95"/>
        <v>0</v>
      </c>
      <c r="X371" s="79">
        <f>SUBTOTAL(9,'Base de datos'!AT375,'Base de datos'!BC375,'Base de datos'!BI375,'Base de datos'!BM375,'Base de datos'!BO375)</f>
        <v>0</v>
      </c>
      <c r="Y371" s="79" t="b">
        <f t="shared" si="96"/>
        <v>0</v>
      </c>
      <c r="Z371" s="79">
        <f>SUBTOTAL(9,'Base de datos'!AX375,'Base de datos'!BE375)</f>
        <v>0</v>
      </c>
      <c r="AA371" s="79" t="b">
        <f t="shared" si="97"/>
        <v>0</v>
      </c>
      <c r="AB371" s="79">
        <f>SUBTOTAL(9,'Base de datos'!BD375,'Base de datos'!BG375)</f>
        <v>0</v>
      </c>
      <c r="AC371" s="79" t="b">
        <f t="shared" si="98"/>
        <v>0</v>
      </c>
      <c r="AD371" s="79">
        <f>SUBTOTAL(9,'Base de datos'!AU375,'Base de datos'!AW375,'Base de datos'!AZ375,'Base de datos'!BJ375,'Base de datos'!BL375)</f>
        <v>0</v>
      </c>
      <c r="AE371" s="79" t="b">
        <f t="shared" si="99"/>
        <v>0</v>
      </c>
      <c r="AF371" s="79">
        <f>SUBTOTAL(9,'Base de datos'!BB375,'Base de datos'!BP375)</f>
        <v>0</v>
      </c>
      <c r="AG371" s="79" t="b">
        <f t="shared" si="100"/>
        <v>0</v>
      </c>
      <c r="AH371" s="79">
        <f>Tabulación!B371+Tabulación!D371+Tabulación!F371+Tabulación!H371+Tabulación!J371+Tabulación!L371+Tabulación!N371+Tabulación!P371</f>
        <v>0</v>
      </c>
      <c r="AI371" s="79" t="b">
        <f t="shared" si="101"/>
        <v>0</v>
      </c>
    </row>
    <row r="372" spans="1:35" x14ac:dyDescent="0.2">
      <c r="A372" s="1" t="str">
        <f>'Base de datos'!A376</f>
        <v>CUESTIONARIO 370</v>
      </c>
      <c r="B372" s="82">
        <f xml:space="preserve"> SUBTOTAL(9,'Base de datos'!K376:N376)</f>
        <v>0</v>
      </c>
      <c r="C372" s="79" t="b">
        <f t="shared" si="85"/>
        <v>0</v>
      </c>
      <c r="D372" s="82">
        <f xml:space="preserve"> SUBTOTAL(9,'Base de datos'!O376:R376)</f>
        <v>0</v>
      </c>
      <c r="E372" s="79" t="b">
        <f t="shared" si="86"/>
        <v>0</v>
      </c>
      <c r="F372" s="82">
        <f xml:space="preserve"> SUBTOTAL(9,'Base de datos'!S376:X376)</f>
        <v>0</v>
      </c>
      <c r="G372" s="79" t="b">
        <f t="shared" si="87"/>
        <v>0</v>
      </c>
      <c r="H372" s="79">
        <f>SUBTOTAL(9,'Base de datos'!Y376:AB376)</f>
        <v>0</v>
      </c>
      <c r="I372" s="79" t="b">
        <f t="shared" si="88"/>
        <v>0</v>
      </c>
      <c r="J372" s="79">
        <f>SUBTOTAL(9,'Base de datos'!AC376:AH376)</f>
        <v>0</v>
      </c>
      <c r="K372" s="79" t="b">
        <f t="shared" si="89"/>
        <v>0</v>
      </c>
      <c r="L372" s="79">
        <f>SUBTOTAL(9,'Base de datos'!AI376:AM376)</f>
        <v>0</v>
      </c>
      <c r="M372" s="79" t="b">
        <f t="shared" si="90"/>
        <v>0</v>
      </c>
      <c r="N372" s="79">
        <f>SUBTOTAL(9,'Base de datos'!AN376:AR376)</f>
        <v>0</v>
      </c>
      <c r="O372" s="79" t="b">
        <f t="shared" si="91"/>
        <v>0</v>
      </c>
      <c r="P372" s="79">
        <f>SUBTOTAL(9,'Base de datos'!AS376:BP376)</f>
        <v>0</v>
      </c>
      <c r="Q372" s="79" t="b">
        <f t="shared" si="92"/>
        <v>0</v>
      </c>
      <c r="R372" s="79">
        <f>SUBTOTAL(9,'Base de datos'!AS376,'Base de datos'!AV376,'Base de datos'!BK376,'Base de datos'!BN376)</f>
        <v>0</v>
      </c>
      <c r="S372" s="79" t="b">
        <f t="shared" si="93"/>
        <v>0</v>
      </c>
      <c r="T372" s="79">
        <f>SUBTOTAL(9,'Base de datos'!AY376,'Base de datos'!BH376)</f>
        <v>0</v>
      </c>
      <c r="U372" s="79" t="b">
        <f t="shared" si="94"/>
        <v>0</v>
      </c>
      <c r="V372" s="79">
        <f>SUBTOTAL(9,'Base de datos'!BA376,'Base de datos'!BF376)</f>
        <v>0</v>
      </c>
      <c r="W372" s="79" t="b">
        <f t="shared" si="95"/>
        <v>0</v>
      </c>
      <c r="X372" s="79">
        <f>SUBTOTAL(9,'Base de datos'!AT376,'Base de datos'!BC376,'Base de datos'!BI376,'Base de datos'!BM376,'Base de datos'!BO376)</f>
        <v>0</v>
      </c>
      <c r="Y372" s="79" t="b">
        <f t="shared" si="96"/>
        <v>0</v>
      </c>
      <c r="Z372" s="79">
        <f>SUBTOTAL(9,'Base de datos'!AX376,'Base de datos'!BE376)</f>
        <v>0</v>
      </c>
      <c r="AA372" s="79" t="b">
        <f t="shared" si="97"/>
        <v>0</v>
      </c>
      <c r="AB372" s="79">
        <f>SUBTOTAL(9,'Base de datos'!BD376,'Base de datos'!BG376)</f>
        <v>0</v>
      </c>
      <c r="AC372" s="79" t="b">
        <f t="shared" si="98"/>
        <v>0</v>
      </c>
      <c r="AD372" s="79">
        <f>SUBTOTAL(9,'Base de datos'!AU376,'Base de datos'!AW376,'Base de datos'!AZ376,'Base de datos'!BJ376,'Base de datos'!BL376)</f>
        <v>0</v>
      </c>
      <c r="AE372" s="79" t="b">
        <f t="shared" si="99"/>
        <v>0</v>
      </c>
      <c r="AF372" s="79">
        <f>SUBTOTAL(9,'Base de datos'!BB376,'Base de datos'!BP376)</f>
        <v>0</v>
      </c>
      <c r="AG372" s="79" t="b">
        <f t="shared" si="100"/>
        <v>0</v>
      </c>
      <c r="AH372" s="79">
        <f>Tabulación!B372+Tabulación!D372+Tabulación!F372+Tabulación!H372+Tabulación!J372+Tabulación!L372+Tabulación!N372+Tabulación!P372</f>
        <v>0</v>
      </c>
      <c r="AI372" s="79" t="b">
        <f t="shared" si="101"/>
        <v>0</v>
      </c>
    </row>
    <row r="373" spans="1:35" x14ac:dyDescent="0.2">
      <c r="A373" s="1" t="str">
        <f>'Base de datos'!A377</f>
        <v>CUESTIONARIO 371</v>
      </c>
      <c r="B373" s="82">
        <f xml:space="preserve"> SUBTOTAL(9,'Base de datos'!K377:N377)</f>
        <v>0</v>
      </c>
      <c r="C373" s="79" t="b">
        <f t="shared" si="85"/>
        <v>0</v>
      </c>
      <c r="D373" s="82">
        <f xml:space="preserve"> SUBTOTAL(9,'Base de datos'!O377:R377)</f>
        <v>0</v>
      </c>
      <c r="E373" s="79" t="b">
        <f t="shared" si="86"/>
        <v>0</v>
      </c>
      <c r="F373" s="82">
        <f xml:space="preserve"> SUBTOTAL(9,'Base de datos'!S377:X377)</f>
        <v>0</v>
      </c>
      <c r="G373" s="79" t="b">
        <f t="shared" si="87"/>
        <v>0</v>
      </c>
      <c r="H373" s="79">
        <f>SUBTOTAL(9,'Base de datos'!Y377:AB377)</f>
        <v>0</v>
      </c>
      <c r="I373" s="79" t="b">
        <f t="shared" si="88"/>
        <v>0</v>
      </c>
      <c r="J373" s="79">
        <f>SUBTOTAL(9,'Base de datos'!AC377:AH377)</f>
        <v>0</v>
      </c>
      <c r="K373" s="79" t="b">
        <f t="shared" si="89"/>
        <v>0</v>
      </c>
      <c r="L373" s="79">
        <f>SUBTOTAL(9,'Base de datos'!AI377:AM377)</f>
        <v>0</v>
      </c>
      <c r="M373" s="79" t="b">
        <f t="shared" si="90"/>
        <v>0</v>
      </c>
      <c r="N373" s="79">
        <f>SUBTOTAL(9,'Base de datos'!AN377:AR377)</f>
        <v>0</v>
      </c>
      <c r="O373" s="79" t="b">
        <f t="shared" si="91"/>
        <v>0</v>
      </c>
      <c r="P373" s="79">
        <f>SUBTOTAL(9,'Base de datos'!AS377:BP377)</f>
        <v>0</v>
      </c>
      <c r="Q373" s="79" t="b">
        <f t="shared" si="92"/>
        <v>0</v>
      </c>
      <c r="R373" s="79">
        <f>SUBTOTAL(9,'Base de datos'!AS377,'Base de datos'!AV377,'Base de datos'!BK377,'Base de datos'!BN377)</f>
        <v>0</v>
      </c>
      <c r="S373" s="79" t="b">
        <f t="shared" si="93"/>
        <v>0</v>
      </c>
      <c r="T373" s="79">
        <f>SUBTOTAL(9,'Base de datos'!AY377,'Base de datos'!BH377)</f>
        <v>0</v>
      </c>
      <c r="U373" s="79" t="b">
        <f t="shared" si="94"/>
        <v>0</v>
      </c>
      <c r="V373" s="79">
        <f>SUBTOTAL(9,'Base de datos'!BA377,'Base de datos'!BF377)</f>
        <v>0</v>
      </c>
      <c r="W373" s="79" t="b">
        <f t="shared" si="95"/>
        <v>0</v>
      </c>
      <c r="X373" s="79">
        <f>SUBTOTAL(9,'Base de datos'!AT377,'Base de datos'!BC377,'Base de datos'!BI377,'Base de datos'!BM377,'Base de datos'!BO377)</f>
        <v>0</v>
      </c>
      <c r="Y373" s="79" t="b">
        <f t="shared" si="96"/>
        <v>0</v>
      </c>
      <c r="Z373" s="79">
        <f>SUBTOTAL(9,'Base de datos'!AX377,'Base de datos'!BE377)</f>
        <v>0</v>
      </c>
      <c r="AA373" s="79" t="b">
        <f t="shared" si="97"/>
        <v>0</v>
      </c>
      <c r="AB373" s="79">
        <f>SUBTOTAL(9,'Base de datos'!BD377,'Base de datos'!BG377)</f>
        <v>0</v>
      </c>
      <c r="AC373" s="79" t="b">
        <f t="shared" si="98"/>
        <v>0</v>
      </c>
      <c r="AD373" s="79">
        <f>SUBTOTAL(9,'Base de datos'!AU377,'Base de datos'!AW377,'Base de datos'!AZ377,'Base de datos'!BJ377,'Base de datos'!BL377)</f>
        <v>0</v>
      </c>
      <c r="AE373" s="79" t="b">
        <f t="shared" si="99"/>
        <v>0</v>
      </c>
      <c r="AF373" s="79">
        <f>SUBTOTAL(9,'Base de datos'!BB377,'Base de datos'!BP377)</f>
        <v>0</v>
      </c>
      <c r="AG373" s="79" t="b">
        <f t="shared" si="100"/>
        <v>0</v>
      </c>
      <c r="AH373" s="79">
        <f>Tabulación!B373+Tabulación!D373+Tabulación!F373+Tabulación!H373+Tabulación!J373+Tabulación!L373+Tabulación!N373+Tabulación!P373</f>
        <v>0</v>
      </c>
      <c r="AI373" s="79" t="b">
        <f t="shared" si="101"/>
        <v>0</v>
      </c>
    </row>
    <row r="374" spans="1:35" x14ac:dyDescent="0.2">
      <c r="A374" s="1" t="str">
        <f>'Base de datos'!A378</f>
        <v>CUESTIONARIO 372</v>
      </c>
      <c r="B374" s="82">
        <f xml:space="preserve"> SUBTOTAL(9,'Base de datos'!K378:N378)</f>
        <v>0</v>
      </c>
      <c r="C374" s="79" t="b">
        <f t="shared" si="85"/>
        <v>0</v>
      </c>
      <c r="D374" s="82">
        <f xml:space="preserve"> SUBTOTAL(9,'Base de datos'!O378:R378)</f>
        <v>0</v>
      </c>
      <c r="E374" s="79" t="b">
        <f t="shared" si="86"/>
        <v>0</v>
      </c>
      <c r="F374" s="82">
        <f xml:space="preserve"> SUBTOTAL(9,'Base de datos'!S378:X378)</f>
        <v>0</v>
      </c>
      <c r="G374" s="79" t="b">
        <f t="shared" si="87"/>
        <v>0</v>
      </c>
      <c r="H374" s="79">
        <f>SUBTOTAL(9,'Base de datos'!Y378:AB378)</f>
        <v>0</v>
      </c>
      <c r="I374" s="79" t="b">
        <f t="shared" si="88"/>
        <v>0</v>
      </c>
      <c r="J374" s="79">
        <f>SUBTOTAL(9,'Base de datos'!AC378:AH378)</f>
        <v>0</v>
      </c>
      <c r="K374" s="79" t="b">
        <f t="shared" si="89"/>
        <v>0</v>
      </c>
      <c r="L374" s="79">
        <f>SUBTOTAL(9,'Base de datos'!AI378:AM378)</f>
        <v>0</v>
      </c>
      <c r="M374" s="79" t="b">
        <f t="shared" si="90"/>
        <v>0</v>
      </c>
      <c r="N374" s="79">
        <f>SUBTOTAL(9,'Base de datos'!AN378:AR378)</f>
        <v>0</v>
      </c>
      <c r="O374" s="79" t="b">
        <f t="shared" si="91"/>
        <v>0</v>
      </c>
      <c r="P374" s="79">
        <f>SUBTOTAL(9,'Base de datos'!AS378:BP378)</f>
        <v>0</v>
      </c>
      <c r="Q374" s="79" t="b">
        <f t="shared" si="92"/>
        <v>0</v>
      </c>
      <c r="R374" s="79">
        <f>SUBTOTAL(9,'Base de datos'!AS378,'Base de datos'!AV378,'Base de datos'!BK378,'Base de datos'!BN378)</f>
        <v>0</v>
      </c>
      <c r="S374" s="79" t="b">
        <f t="shared" si="93"/>
        <v>0</v>
      </c>
      <c r="T374" s="79">
        <f>SUBTOTAL(9,'Base de datos'!AY378,'Base de datos'!BH378)</f>
        <v>0</v>
      </c>
      <c r="U374" s="79" t="b">
        <f t="shared" si="94"/>
        <v>0</v>
      </c>
      <c r="V374" s="79">
        <f>SUBTOTAL(9,'Base de datos'!BA378,'Base de datos'!BF378)</f>
        <v>0</v>
      </c>
      <c r="W374" s="79" t="b">
        <f t="shared" si="95"/>
        <v>0</v>
      </c>
      <c r="X374" s="79">
        <f>SUBTOTAL(9,'Base de datos'!AT378,'Base de datos'!BC378,'Base de datos'!BI378,'Base de datos'!BM378,'Base de datos'!BO378)</f>
        <v>0</v>
      </c>
      <c r="Y374" s="79" t="b">
        <f t="shared" si="96"/>
        <v>0</v>
      </c>
      <c r="Z374" s="79">
        <f>SUBTOTAL(9,'Base de datos'!AX378,'Base de datos'!BE378)</f>
        <v>0</v>
      </c>
      <c r="AA374" s="79" t="b">
        <f t="shared" si="97"/>
        <v>0</v>
      </c>
      <c r="AB374" s="79">
        <f>SUBTOTAL(9,'Base de datos'!BD378,'Base de datos'!BG378)</f>
        <v>0</v>
      </c>
      <c r="AC374" s="79" t="b">
        <f t="shared" si="98"/>
        <v>0</v>
      </c>
      <c r="AD374" s="79">
        <f>SUBTOTAL(9,'Base de datos'!AU378,'Base de datos'!AW378,'Base de datos'!AZ378,'Base de datos'!BJ378,'Base de datos'!BL378)</f>
        <v>0</v>
      </c>
      <c r="AE374" s="79" t="b">
        <f t="shared" si="99"/>
        <v>0</v>
      </c>
      <c r="AF374" s="79">
        <f>SUBTOTAL(9,'Base de datos'!BB378,'Base de datos'!BP378)</f>
        <v>0</v>
      </c>
      <c r="AG374" s="79" t="b">
        <f t="shared" si="100"/>
        <v>0</v>
      </c>
      <c r="AH374" s="79">
        <f>Tabulación!B374+Tabulación!D374+Tabulación!F374+Tabulación!H374+Tabulación!J374+Tabulación!L374+Tabulación!N374+Tabulación!P374</f>
        <v>0</v>
      </c>
      <c r="AI374" s="79" t="b">
        <f t="shared" si="101"/>
        <v>0</v>
      </c>
    </row>
    <row r="375" spans="1:35" x14ac:dyDescent="0.2">
      <c r="A375" s="1" t="str">
        <f>'Base de datos'!A379</f>
        <v>CUESTIONARIO 373</v>
      </c>
      <c r="B375" s="82">
        <f xml:space="preserve"> SUBTOTAL(9,'Base de datos'!K379:N379)</f>
        <v>0</v>
      </c>
      <c r="C375" s="79" t="b">
        <f t="shared" si="85"/>
        <v>0</v>
      </c>
      <c r="D375" s="82">
        <f xml:space="preserve"> SUBTOTAL(9,'Base de datos'!O379:R379)</f>
        <v>0</v>
      </c>
      <c r="E375" s="79" t="b">
        <f t="shared" si="86"/>
        <v>0</v>
      </c>
      <c r="F375" s="82">
        <f xml:space="preserve"> SUBTOTAL(9,'Base de datos'!S379:X379)</f>
        <v>0</v>
      </c>
      <c r="G375" s="79" t="b">
        <f t="shared" si="87"/>
        <v>0</v>
      </c>
      <c r="H375" s="79">
        <f>SUBTOTAL(9,'Base de datos'!Y379:AB379)</f>
        <v>0</v>
      </c>
      <c r="I375" s="79" t="b">
        <f t="shared" si="88"/>
        <v>0</v>
      </c>
      <c r="J375" s="79">
        <f>SUBTOTAL(9,'Base de datos'!AC379:AH379)</f>
        <v>0</v>
      </c>
      <c r="K375" s="79" t="b">
        <f t="shared" si="89"/>
        <v>0</v>
      </c>
      <c r="L375" s="79">
        <f>SUBTOTAL(9,'Base de datos'!AI379:AM379)</f>
        <v>0</v>
      </c>
      <c r="M375" s="79" t="b">
        <f t="shared" si="90"/>
        <v>0</v>
      </c>
      <c r="N375" s="79">
        <f>SUBTOTAL(9,'Base de datos'!AN379:AR379)</f>
        <v>0</v>
      </c>
      <c r="O375" s="79" t="b">
        <f t="shared" si="91"/>
        <v>0</v>
      </c>
      <c r="P375" s="79">
        <f>SUBTOTAL(9,'Base de datos'!AS379:BP379)</f>
        <v>0</v>
      </c>
      <c r="Q375" s="79" t="b">
        <f t="shared" si="92"/>
        <v>0</v>
      </c>
      <c r="R375" s="79">
        <f>SUBTOTAL(9,'Base de datos'!AS379,'Base de datos'!AV379,'Base de datos'!BK379,'Base de datos'!BN379)</f>
        <v>0</v>
      </c>
      <c r="S375" s="79" t="b">
        <f t="shared" si="93"/>
        <v>0</v>
      </c>
      <c r="T375" s="79">
        <f>SUBTOTAL(9,'Base de datos'!AY379,'Base de datos'!BH379)</f>
        <v>0</v>
      </c>
      <c r="U375" s="79" t="b">
        <f t="shared" si="94"/>
        <v>0</v>
      </c>
      <c r="V375" s="79">
        <f>SUBTOTAL(9,'Base de datos'!BA379,'Base de datos'!BF379)</f>
        <v>0</v>
      </c>
      <c r="W375" s="79" t="b">
        <f t="shared" si="95"/>
        <v>0</v>
      </c>
      <c r="X375" s="79">
        <f>SUBTOTAL(9,'Base de datos'!AT379,'Base de datos'!BC379,'Base de datos'!BI379,'Base de datos'!BM379,'Base de datos'!BO379)</f>
        <v>0</v>
      </c>
      <c r="Y375" s="79" t="b">
        <f t="shared" si="96"/>
        <v>0</v>
      </c>
      <c r="Z375" s="79">
        <f>SUBTOTAL(9,'Base de datos'!AX379,'Base de datos'!BE379)</f>
        <v>0</v>
      </c>
      <c r="AA375" s="79" t="b">
        <f t="shared" si="97"/>
        <v>0</v>
      </c>
      <c r="AB375" s="79">
        <f>SUBTOTAL(9,'Base de datos'!BD379,'Base de datos'!BG379)</f>
        <v>0</v>
      </c>
      <c r="AC375" s="79" t="b">
        <f t="shared" si="98"/>
        <v>0</v>
      </c>
      <c r="AD375" s="79">
        <f>SUBTOTAL(9,'Base de datos'!AU379,'Base de datos'!AW379,'Base de datos'!AZ379,'Base de datos'!BJ379,'Base de datos'!BL379)</f>
        <v>0</v>
      </c>
      <c r="AE375" s="79" t="b">
        <f t="shared" si="99"/>
        <v>0</v>
      </c>
      <c r="AF375" s="79">
        <f>SUBTOTAL(9,'Base de datos'!BB379,'Base de datos'!BP379)</f>
        <v>0</v>
      </c>
      <c r="AG375" s="79" t="b">
        <f t="shared" si="100"/>
        <v>0</v>
      </c>
      <c r="AH375" s="79">
        <f>Tabulación!B375+Tabulación!D375+Tabulación!F375+Tabulación!H375+Tabulación!J375+Tabulación!L375+Tabulación!N375+Tabulación!P375</f>
        <v>0</v>
      </c>
      <c r="AI375" s="79" t="b">
        <f t="shared" si="101"/>
        <v>0</v>
      </c>
    </row>
    <row r="376" spans="1:35" x14ac:dyDescent="0.2">
      <c r="A376" s="1" t="str">
        <f>'Base de datos'!A380</f>
        <v>CUESTIONARIO 374</v>
      </c>
      <c r="B376" s="82">
        <f xml:space="preserve"> SUBTOTAL(9,'Base de datos'!K380:N380)</f>
        <v>0</v>
      </c>
      <c r="C376" s="79" t="b">
        <f t="shared" si="85"/>
        <v>0</v>
      </c>
      <c r="D376" s="82">
        <f xml:space="preserve"> SUBTOTAL(9,'Base de datos'!O380:R380)</f>
        <v>0</v>
      </c>
      <c r="E376" s="79" t="b">
        <f t="shared" si="86"/>
        <v>0</v>
      </c>
      <c r="F376" s="82">
        <f xml:space="preserve"> SUBTOTAL(9,'Base de datos'!S380:X380)</f>
        <v>0</v>
      </c>
      <c r="G376" s="79" t="b">
        <f t="shared" si="87"/>
        <v>0</v>
      </c>
      <c r="H376" s="79">
        <f>SUBTOTAL(9,'Base de datos'!Y380:AB380)</f>
        <v>0</v>
      </c>
      <c r="I376" s="79" t="b">
        <f t="shared" si="88"/>
        <v>0</v>
      </c>
      <c r="J376" s="79">
        <f>SUBTOTAL(9,'Base de datos'!AC380:AH380)</f>
        <v>0</v>
      </c>
      <c r="K376" s="79" t="b">
        <f t="shared" si="89"/>
        <v>0</v>
      </c>
      <c r="L376" s="79">
        <f>SUBTOTAL(9,'Base de datos'!AI380:AM380)</f>
        <v>0</v>
      </c>
      <c r="M376" s="79" t="b">
        <f t="shared" si="90"/>
        <v>0</v>
      </c>
      <c r="N376" s="79">
        <f>SUBTOTAL(9,'Base de datos'!AN380:AR380)</f>
        <v>0</v>
      </c>
      <c r="O376" s="79" t="b">
        <f t="shared" si="91"/>
        <v>0</v>
      </c>
      <c r="P376" s="79">
        <f>SUBTOTAL(9,'Base de datos'!AS380:BP380)</f>
        <v>0</v>
      </c>
      <c r="Q376" s="79" t="b">
        <f t="shared" si="92"/>
        <v>0</v>
      </c>
      <c r="R376" s="79">
        <f>SUBTOTAL(9,'Base de datos'!AS380,'Base de datos'!AV380,'Base de datos'!BK380,'Base de datos'!BN380)</f>
        <v>0</v>
      </c>
      <c r="S376" s="79" t="b">
        <f t="shared" si="93"/>
        <v>0</v>
      </c>
      <c r="T376" s="79">
        <f>SUBTOTAL(9,'Base de datos'!AY380,'Base de datos'!BH380)</f>
        <v>0</v>
      </c>
      <c r="U376" s="79" t="b">
        <f t="shared" si="94"/>
        <v>0</v>
      </c>
      <c r="V376" s="79">
        <f>SUBTOTAL(9,'Base de datos'!BA380,'Base de datos'!BF380)</f>
        <v>0</v>
      </c>
      <c r="W376" s="79" t="b">
        <f t="shared" si="95"/>
        <v>0</v>
      </c>
      <c r="X376" s="79">
        <f>SUBTOTAL(9,'Base de datos'!AT380,'Base de datos'!BC380,'Base de datos'!BI380,'Base de datos'!BM380,'Base de datos'!BO380)</f>
        <v>0</v>
      </c>
      <c r="Y376" s="79" t="b">
        <f t="shared" si="96"/>
        <v>0</v>
      </c>
      <c r="Z376" s="79">
        <f>SUBTOTAL(9,'Base de datos'!AX380,'Base de datos'!BE380)</f>
        <v>0</v>
      </c>
      <c r="AA376" s="79" t="b">
        <f t="shared" si="97"/>
        <v>0</v>
      </c>
      <c r="AB376" s="79">
        <f>SUBTOTAL(9,'Base de datos'!BD380,'Base de datos'!BG380)</f>
        <v>0</v>
      </c>
      <c r="AC376" s="79" t="b">
        <f t="shared" si="98"/>
        <v>0</v>
      </c>
      <c r="AD376" s="79">
        <f>SUBTOTAL(9,'Base de datos'!AU380,'Base de datos'!AW380,'Base de datos'!AZ380,'Base de datos'!BJ380,'Base de datos'!BL380)</f>
        <v>0</v>
      </c>
      <c r="AE376" s="79" t="b">
        <f t="shared" si="99"/>
        <v>0</v>
      </c>
      <c r="AF376" s="79">
        <f>SUBTOTAL(9,'Base de datos'!BB380,'Base de datos'!BP380)</f>
        <v>0</v>
      </c>
      <c r="AG376" s="79" t="b">
        <f t="shared" si="100"/>
        <v>0</v>
      </c>
      <c r="AH376" s="79">
        <f>Tabulación!B376+Tabulación!D376+Tabulación!F376+Tabulación!H376+Tabulación!J376+Tabulación!L376+Tabulación!N376+Tabulación!P376</f>
        <v>0</v>
      </c>
      <c r="AI376" s="79" t="b">
        <f t="shared" si="101"/>
        <v>0</v>
      </c>
    </row>
    <row r="377" spans="1:35" x14ac:dyDescent="0.2">
      <c r="A377" s="1" t="str">
        <f>'Base de datos'!A381</f>
        <v>CUESTIONARIO 375</v>
      </c>
      <c r="B377" s="82">
        <f xml:space="preserve"> SUBTOTAL(9,'Base de datos'!K381:N381)</f>
        <v>0</v>
      </c>
      <c r="C377" s="79" t="b">
        <f t="shared" si="85"/>
        <v>0</v>
      </c>
      <c r="D377" s="82">
        <f xml:space="preserve"> SUBTOTAL(9,'Base de datos'!O381:R381)</f>
        <v>0</v>
      </c>
      <c r="E377" s="79" t="b">
        <f t="shared" si="86"/>
        <v>0</v>
      </c>
      <c r="F377" s="82">
        <f xml:space="preserve"> SUBTOTAL(9,'Base de datos'!S381:X381)</f>
        <v>0</v>
      </c>
      <c r="G377" s="79" t="b">
        <f t="shared" si="87"/>
        <v>0</v>
      </c>
      <c r="H377" s="79">
        <f>SUBTOTAL(9,'Base de datos'!Y381:AB381)</f>
        <v>0</v>
      </c>
      <c r="I377" s="79" t="b">
        <f t="shared" si="88"/>
        <v>0</v>
      </c>
      <c r="J377" s="79">
        <f>SUBTOTAL(9,'Base de datos'!AC381:AH381)</f>
        <v>0</v>
      </c>
      <c r="K377" s="79" t="b">
        <f t="shared" si="89"/>
        <v>0</v>
      </c>
      <c r="L377" s="79">
        <f>SUBTOTAL(9,'Base de datos'!AI381:AM381)</f>
        <v>0</v>
      </c>
      <c r="M377" s="79" t="b">
        <f t="shared" si="90"/>
        <v>0</v>
      </c>
      <c r="N377" s="79">
        <f>SUBTOTAL(9,'Base de datos'!AN381:AR381)</f>
        <v>0</v>
      </c>
      <c r="O377" s="79" t="b">
        <f t="shared" si="91"/>
        <v>0</v>
      </c>
      <c r="P377" s="79">
        <f>SUBTOTAL(9,'Base de datos'!AS381:BP381)</f>
        <v>0</v>
      </c>
      <c r="Q377" s="79" t="b">
        <f t="shared" si="92"/>
        <v>0</v>
      </c>
      <c r="R377" s="79">
        <f>SUBTOTAL(9,'Base de datos'!AS381,'Base de datos'!AV381,'Base de datos'!BK381,'Base de datos'!BN381)</f>
        <v>0</v>
      </c>
      <c r="S377" s="79" t="b">
        <f t="shared" si="93"/>
        <v>0</v>
      </c>
      <c r="T377" s="79">
        <f>SUBTOTAL(9,'Base de datos'!AY381,'Base de datos'!BH381)</f>
        <v>0</v>
      </c>
      <c r="U377" s="79" t="b">
        <f t="shared" si="94"/>
        <v>0</v>
      </c>
      <c r="V377" s="79">
        <f>SUBTOTAL(9,'Base de datos'!BA381,'Base de datos'!BF381)</f>
        <v>0</v>
      </c>
      <c r="W377" s="79" t="b">
        <f t="shared" si="95"/>
        <v>0</v>
      </c>
      <c r="X377" s="79">
        <f>SUBTOTAL(9,'Base de datos'!AT381,'Base de datos'!BC381,'Base de datos'!BI381,'Base de datos'!BM381,'Base de datos'!BO381)</f>
        <v>0</v>
      </c>
      <c r="Y377" s="79" t="b">
        <f t="shared" si="96"/>
        <v>0</v>
      </c>
      <c r="Z377" s="79">
        <f>SUBTOTAL(9,'Base de datos'!AX381,'Base de datos'!BE381)</f>
        <v>0</v>
      </c>
      <c r="AA377" s="79" t="b">
        <f t="shared" si="97"/>
        <v>0</v>
      </c>
      <c r="AB377" s="79">
        <f>SUBTOTAL(9,'Base de datos'!BD381,'Base de datos'!BG381)</f>
        <v>0</v>
      </c>
      <c r="AC377" s="79" t="b">
        <f t="shared" si="98"/>
        <v>0</v>
      </c>
      <c r="AD377" s="79">
        <f>SUBTOTAL(9,'Base de datos'!AU381,'Base de datos'!AW381,'Base de datos'!AZ381,'Base de datos'!BJ381,'Base de datos'!BL381)</f>
        <v>0</v>
      </c>
      <c r="AE377" s="79" t="b">
        <f t="shared" si="99"/>
        <v>0</v>
      </c>
      <c r="AF377" s="79">
        <f>SUBTOTAL(9,'Base de datos'!BB381,'Base de datos'!BP381)</f>
        <v>0</v>
      </c>
      <c r="AG377" s="79" t="b">
        <f t="shared" si="100"/>
        <v>0</v>
      </c>
      <c r="AH377" s="79">
        <f>Tabulación!B377+Tabulación!D377+Tabulación!F377+Tabulación!H377+Tabulación!J377+Tabulación!L377+Tabulación!N377+Tabulación!P377</f>
        <v>0</v>
      </c>
      <c r="AI377" s="79" t="b">
        <f t="shared" si="101"/>
        <v>0</v>
      </c>
    </row>
    <row r="378" spans="1:35" x14ac:dyDescent="0.2">
      <c r="A378" s="1" t="str">
        <f>'Base de datos'!A382</f>
        <v>CUESTIONARIO 376</v>
      </c>
      <c r="B378" s="82">
        <f xml:space="preserve"> SUBTOTAL(9,'Base de datos'!K382:N382)</f>
        <v>0</v>
      </c>
      <c r="C378" s="79" t="b">
        <f t="shared" si="85"/>
        <v>0</v>
      </c>
      <c r="D378" s="82">
        <f xml:space="preserve"> SUBTOTAL(9,'Base de datos'!O382:R382)</f>
        <v>0</v>
      </c>
      <c r="E378" s="79" t="b">
        <f t="shared" si="86"/>
        <v>0</v>
      </c>
      <c r="F378" s="82">
        <f xml:space="preserve"> SUBTOTAL(9,'Base de datos'!S382:X382)</f>
        <v>0</v>
      </c>
      <c r="G378" s="79" t="b">
        <f t="shared" si="87"/>
        <v>0</v>
      </c>
      <c r="H378" s="79">
        <f>SUBTOTAL(9,'Base de datos'!Y382:AB382)</f>
        <v>0</v>
      </c>
      <c r="I378" s="79" t="b">
        <f t="shared" si="88"/>
        <v>0</v>
      </c>
      <c r="J378" s="79">
        <f>SUBTOTAL(9,'Base de datos'!AC382:AH382)</f>
        <v>0</v>
      </c>
      <c r="K378" s="79" t="b">
        <f t="shared" si="89"/>
        <v>0</v>
      </c>
      <c r="L378" s="79">
        <f>SUBTOTAL(9,'Base de datos'!AI382:AM382)</f>
        <v>0</v>
      </c>
      <c r="M378" s="79" t="b">
        <f t="shared" si="90"/>
        <v>0</v>
      </c>
      <c r="N378" s="79">
        <f>SUBTOTAL(9,'Base de datos'!AN382:AR382)</f>
        <v>0</v>
      </c>
      <c r="O378" s="79" t="b">
        <f t="shared" si="91"/>
        <v>0</v>
      </c>
      <c r="P378" s="79">
        <f>SUBTOTAL(9,'Base de datos'!AS382:BP382)</f>
        <v>0</v>
      </c>
      <c r="Q378" s="79" t="b">
        <f t="shared" si="92"/>
        <v>0</v>
      </c>
      <c r="R378" s="79">
        <f>SUBTOTAL(9,'Base de datos'!AS382,'Base de datos'!AV382,'Base de datos'!BK382,'Base de datos'!BN382)</f>
        <v>0</v>
      </c>
      <c r="S378" s="79" t="b">
        <f t="shared" si="93"/>
        <v>0</v>
      </c>
      <c r="T378" s="79">
        <f>SUBTOTAL(9,'Base de datos'!AY382,'Base de datos'!BH382)</f>
        <v>0</v>
      </c>
      <c r="U378" s="79" t="b">
        <f t="shared" si="94"/>
        <v>0</v>
      </c>
      <c r="V378" s="79">
        <f>SUBTOTAL(9,'Base de datos'!BA382,'Base de datos'!BF382)</f>
        <v>0</v>
      </c>
      <c r="W378" s="79" t="b">
        <f t="shared" si="95"/>
        <v>0</v>
      </c>
      <c r="X378" s="79">
        <f>SUBTOTAL(9,'Base de datos'!AT382,'Base de datos'!BC382,'Base de datos'!BI382,'Base de datos'!BM382,'Base de datos'!BO382)</f>
        <v>0</v>
      </c>
      <c r="Y378" s="79" t="b">
        <f t="shared" si="96"/>
        <v>0</v>
      </c>
      <c r="Z378" s="79">
        <f>SUBTOTAL(9,'Base de datos'!AX382,'Base de datos'!BE382)</f>
        <v>0</v>
      </c>
      <c r="AA378" s="79" t="b">
        <f t="shared" si="97"/>
        <v>0</v>
      </c>
      <c r="AB378" s="79">
        <f>SUBTOTAL(9,'Base de datos'!BD382,'Base de datos'!BG382)</f>
        <v>0</v>
      </c>
      <c r="AC378" s="79" t="b">
        <f t="shared" si="98"/>
        <v>0</v>
      </c>
      <c r="AD378" s="79">
        <f>SUBTOTAL(9,'Base de datos'!AU382,'Base de datos'!AW382,'Base de datos'!AZ382,'Base de datos'!BJ382,'Base de datos'!BL382)</f>
        <v>0</v>
      </c>
      <c r="AE378" s="79" t="b">
        <f t="shared" si="99"/>
        <v>0</v>
      </c>
      <c r="AF378" s="79">
        <f>SUBTOTAL(9,'Base de datos'!BB382,'Base de datos'!BP382)</f>
        <v>0</v>
      </c>
      <c r="AG378" s="79" t="b">
        <f t="shared" si="100"/>
        <v>0</v>
      </c>
      <c r="AH378" s="79">
        <f>Tabulación!B378+Tabulación!D378+Tabulación!F378+Tabulación!H378+Tabulación!J378+Tabulación!L378+Tabulación!N378+Tabulación!P378</f>
        <v>0</v>
      </c>
      <c r="AI378" s="79" t="b">
        <f t="shared" si="101"/>
        <v>0</v>
      </c>
    </row>
    <row r="379" spans="1:35" x14ac:dyDescent="0.2">
      <c r="A379" s="1" t="str">
        <f>'Base de datos'!A383</f>
        <v>CUESTIONARIO 377</v>
      </c>
      <c r="B379" s="82">
        <f xml:space="preserve"> SUBTOTAL(9,'Base de datos'!K383:N383)</f>
        <v>0</v>
      </c>
      <c r="C379" s="79" t="b">
        <f t="shared" si="85"/>
        <v>0</v>
      </c>
      <c r="D379" s="82">
        <f xml:space="preserve"> SUBTOTAL(9,'Base de datos'!O383:R383)</f>
        <v>0</v>
      </c>
      <c r="E379" s="79" t="b">
        <f t="shared" si="86"/>
        <v>0</v>
      </c>
      <c r="F379" s="82">
        <f xml:space="preserve"> SUBTOTAL(9,'Base de datos'!S383:X383)</f>
        <v>0</v>
      </c>
      <c r="G379" s="79" t="b">
        <f t="shared" si="87"/>
        <v>0</v>
      </c>
      <c r="H379" s="79">
        <f>SUBTOTAL(9,'Base de datos'!Y383:AB383)</f>
        <v>0</v>
      </c>
      <c r="I379" s="79" t="b">
        <f t="shared" si="88"/>
        <v>0</v>
      </c>
      <c r="J379" s="79">
        <f>SUBTOTAL(9,'Base de datos'!AC383:AH383)</f>
        <v>0</v>
      </c>
      <c r="K379" s="79" t="b">
        <f t="shared" si="89"/>
        <v>0</v>
      </c>
      <c r="L379" s="79">
        <f>SUBTOTAL(9,'Base de datos'!AI383:AM383)</f>
        <v>0</v>
      </c>
      <c r="M379" s="79" t="b">
        <f t="shared" si="90"/>
        <v>0</v>
      </c>
      <c r="N379" s="79">
        <f>SUBTOTAL(9,'Base de datos'!AN383:AR383)</f>
        <v>0</v>
      </c>
      <c r="O379" s="79" t="b">
        <f t="shared" si="91"/>
        <v>0</v>
      </c>
      <c r="P379" s="79">
        <f>SUBTOTAL(9,'Base de datos'!AS383:BP383)</f>
        <v>0</v>
      </c>
      <c r="Q379" s="79" t="b">
        <f t="shared" si="92"/>
        <v>0</v>
      </c>
      <c r="R379" s="79">
        <f>SUBTOTAL(9,'Base de datos'!AS383,'Base de datos'!AV383,'Base de datos'!BK383,'Base de datos'!BN383)</f>
        <v>0</v>
      </c>
      <c r="S379" s="79" t="b">
        <f t="shared" si="93"/>
        <v>0</v>
      </c>
      <c r="T379" s="79">
        <f>SUBTOTAL(9,'Base de datos'!AY383,'Base de datos'!BH383)</f>
        <v>0</v>
      </c>
      <c r="U379" s="79" t="b">
        <f t="shared" si="94"/>
        <v>0</v>
      </c>
      <c r="V379" s="79">
        <f>SUBTOTAL(9,'Base de datos'!BA383,'Base de datos'!BF383)</f>
        <v>0</v>
      </c>
      <c r="W379" s="79" t="b">
        <f t="shared" si="95"/>
        <v>0</v>
      </c>
      <c r="X379" s="79">
        <f>SUBTOTAL(9,'Base de datos'!AT383,'Base de datos'!BC383,'Base de datos'!BI383,'Base de datos'!BM383,'Base de datos'!BO383)</f>
        <v>0</v>
      </c>
      <c r="Y379" s="79" t="b">
        <f t="shared" si="96"/>
        <v>0</v>
      </c>
      <c r="Z379" s="79">
        <f>SUBTOTAL(9,'Base de datos'!AX383,'Base de datos'!BE383)</f>
        <v>0</v>
      </c>
      <c r="AA379" s="79" t="b">
        <f t="shared" si="97"/>
        <v>0</v>
      </c>
      <c r="AB379" s="79">
        <f>SUBTOTAL(9,'Base de datos'!BD383,'Base de datos'!BG383)</f>
        <v>0</v>
      </c>
      <c r="AC379" s="79" t="b">
        <f t="shared" si="98"/>
        <v>0</v>
      </c>
      <c r="AD379" s="79">
        <f>SUBTOTAL(9,'Base de datos'!AU383,'Base de datos'!AW383,'Base de datos'!AZ383,'Base de datos'!BJ383,'Base de datos'!BL383)</f>
        <v>0</v>
      </c>
      <c r="AE379" s="79" t="b">
        <f t="shared" si="99"/>
        <v>0</v>
      </c>
      <c r="AF379" s="79">
        <f>SUBTOTAL(9,'Base de datos'!BB383,'Base de datos'!BP383)</f>
        <v>0</v>
      </c>
      <c r="AG379" s="79" t="b">
        <f t="shared" si="100"/>
        <v>0</v>
      </c>
      <c r="AH379" s="79">
        <f>Tabulación!B379+Tabulación!D379+Tabulación!F379+Tabulación!H379+Tabulación!J379+Tabulación!L379+Tabulación!N379+Tabulación!P379</f>
        <v>0</v>
      </c>
      <c r="AI379" s="79" t="b">
        <f t="shared" si="101"/>
        <v>0</v>
      </c>
    </row>
    <row r="380" spans="1:35" x14ac:dyDescent="0.2">
      <c r="A380" s="1" t="str">
        <f>'Base de datos'!A384</f>
        <v>CUESTIONARIO 378</v>
      </c>
      <c r="B380" s="82">
        <f xml:space="preserve"> SUBTOTAL(9,'Base de datos'!K384:N384)</f>
        <v>0</v>
      </c>
      <c r="C380" s="79" t="b">
        <f t="shared" si="85"/>
        <v>0</v>
      </c>
      <c r="D380" s="82">
        <f xml:space="preserve"> SUBTOTAL(9,'Base de datos'!O384:R384)</f>
        <v>0</v>
      </c>
      <c r="E380" s="79" t="b">
        <f t="shared" si="86"/>
        <v>0</v>
      </c>
      <c r="F380" s="82">
        <f xml:space="preserve"> SUBTOTAL(9,'Base de datos'!S384:X384)</f>
        <v>0</v>
      </c>
      <c r="G380" s="79" t="b">
        <f t="shared" si="87"/>
        <v>0</v>
      </c>
      <c r="H380" s="79">
        <f>SUBTOTAL(9,'Base de datos'!Y384:AB384)</f>
        <v>0</v>
      </c>
      <c r="I380" s="79" t="b">
        <f t="shared" si="88"/>
        <v>0</v>
      </c>
      <c r="J380" s="79">
        <f>SUBTOTAL(9,'Base de datos'!AC384:AH384)</f>
        <v>0</v>
      </c>
      <c r="K380" s="79" t="b">
        <f t="shared" si="89"/>
        <v>0</v>
      </c>
      <c r="L380" s="79">
        <f>SUBTOTAL(9,'Base de datos'!AI384:AM384)</f>
        <v>0</v>
      </c>
      <c r="M380" s="79" t="b">
        <f t="shared" si="90"/>
        <v>0</v>
      </c>
      <c r="N380" s="79">
        <f>SUBTOTAL(9,'Base de datos'!AN384:AR384)</f>
        <v>0</v>
      </c>
      <c r="O380" s="79" t="b">
        <f t="shared" si="91"/>
        <v>0</v>
      </c>
      <c r="P380" s="79">
        <f>SUBTOTAL(9,'Base de datos'!AS384:BP384)</f>
        <v>0</v>
      </c>
      <c r="Q380" s="79" t="b">
        <f t="shared" si="92"/>
        <v>0</v>
      </c>
      <c r="R380" s="79">
        <f>SUBTOTAL(9,'Base de datos'!AS384,'Base de datos'!AV384,'Base de datos'!BK384,'Base de datos'!BN384)</f>
        <v>0</v>
      </c>
      <c r="S380" s="79" t="b">
        <f t="shared" si="93"/>
        <v>0</v>
      </c>
      <c r="T380" s="79">
        <f>SUBTOTAL(9,'Base de datos'!AY384,'Base de datos'!BH384)</f>
        <v>0</v>
      </c>
      <c r="U380" s="79" t="b">
        <f t="shared" si="94"/>
        <v>0</v>
      </c>
      <c r="V380" s="79">
        <f>SUBTOTAL(9,'Base de datos'!BA384,'Base de datos'!BF384)</f>
        <v>0</v>
      </c>
      <c r="W380" s="79" t="b">
        <f t="shared" si="95"/>
        <v>0</v>
      </c>
      <c r="X380" s="79">
        <f>SUBTOTAL(9,'Base de datos'!AT384,'Base de datos'!BC384,'Base de datos'!BI384,'Base de datos'!BM384,'Base de datos'!BO384)</f>
        <v>0</v>
      </c>
      <c r="Y380" s="79" t="b">
        <f t="shared" si="96"/>
        <v>0</v>
      </c>
      <c r="Z380" s="79">
        <f>SUBTOTAL(9,'Base de datos'!AX384,'Base de datos'!BE384)</f>
        <v>0</v>
      </c>
      <c r="AA380" s="79" t="b">
        <f t="shared" si="97"/>
        <v>0</v>
      </c>
      <c r="AB380" s="79">
        <f>SUBTOTAL(9,'Base de datos'!BD384,'Base de datos'!BG384)</f>
        <v>0</v>
      </c>
      <c r="AC380" s="79" t="b">
        <f t="shared" si="98"/>
        <v>0</v>
      </c>
      <c r="AD380" s="79">
        <f>SUBTOTAL(9,'Base de datos'!AU384,'Base de datos'!AW384,'Base de datos'!AZ384,'Base de datos'!BJ384,'Base de datos'!BL384)</f>
        <v>0</v>
      </c>
      <c r="AE380" s="79" t="b">
        <f t="shared" si="99"/>
        <v>0</v>
      </c>
      <c r="AF380" s="79">
        <f>SUBTOTAL(9,'Base de datos'!BB384,'Base de datos'!BP384)</f>
        <v>0</v>
      </c>
      <c r="AG380" s="79" t="b">
        <f t="shared" si="100"/>
        <v>0</v>
      </c>
      <c r="AH380" s="79">
        <f>Tabulación!B380+Tabulación!D380+Tabulación!F380+Tabulación!H380+Tabulación!J380+Tabulación!L380+Tabulación!N380+Tabulación!P380</f>
        <v>0</v>
      </c>
      <c r="AI380" s="79" t="b">
        <f t="shared" si="101"/>
        <v>0</v>
      </c>
    </row>
    <row r="381" spans="1:35" x14ac:dyDescent="0.2">
      <c r="A381" s="1" t="str">
        <f>'Base de datos'!A385</f>
        <v>CUESTIONARIO 379</v>
      </c>
      <c r="B381" s="82">
        <f xml:space="preserve"> SUBTOTAL(9,'Base de datos'!K385:N385)</f>
        <v>0</v>
      </c>
      <c r="C381" s="79" t="b">
        <f t="shared" si="85"/>
        <v>0</v>
      </c>
      <c r="D381" s="82">
        <f xml:space="preserve"> SUBTOTAL(9,'Base de datos'!O385:R385)</f>
        <v>0</v>
      </c>
      <c r="E381" s="79" t="b">
        <f t="shared" si="86"/>
        <v>0</v>
      </c>
      <c r="F381" s="82">
        <f xml:space="preserve"> SUBTOTAL(9,'Base de datos'!S385:X385)</f>
        <v>0</v>
      </c>
      <c r="G381" s="79" t="b">
        <f t="shared" si="87"/>
        <v>0</v>
      </c>
      <c r="H381" s="79">
        <f>SUBTOTAL(9,'Base de datos'!Y385:AB385)</f>
        <v>0</v>
      </c>
      <c r="I381" s="79" t="b">
        <f t="shared" si="88"/>
        <v>0</v>
      </c>
      <c r="J381" s="79">
        <f>SUBTOTAL(9,'Base de datos'!AC385:AH385)</f>
        <v>0</v>
      </c>
      <c r="K381" s="79" t="b">
        <f t="shared" si="89"/>
        <v>0</v>
      </c>
      <c r="L381" s="79">
        <f>SUBTOTAL(9,'Base de datos'!AI385:AM385)</f>
        <v>0</v>
      </c>
      <c r="M381" s="79" t="b">
        <f t="shared" si="90"/>
        <v>0</v>
      </c>
      <c r="N381" s="79">
        <f>SUBTOTAL(9,'Base de datos'!AN385:AR385)</f>
        <v>0</v>
      </c>
      <c r="O381" s="79" t="b">
        <f t="shared" si="91"/>
        <v>0</v>
      </c>
      <c r="P381" s="79">
        <f>SUBTOTAL(9,'Base de datos'!AS385:BP385)</f>
        <v>0</v>
      </c>
      <c r="Q381" s="79" t="b">
        <f t="shared" si="92"/>
        <v>0</v>
      </c>
      <c r="R381" s="79">
        <f>SUBTOTAL(9,'Base de datos'!AS385,'Base de datos'!AV385,'Base de datos'!BK385,'Base de datos'!BN385)</f>
        <v>0</v>
      </c>
      <c r="S381" s="79" t="b">
        <f t="shared" si="93"/>
        <v>0</v>
      </c>
      <c r="T381" s="79">
        <f>SUBTOTAL(9,'Base de datos'!AY385,'Base de datos'!BH385)</f>
        <v>0</v>
      </c>
      <c r="U381" s="79" t="b">
        <f t="shared" si="94"/>
        <v>0</v>
      </c>
      <c r="V381" s="79">
        <f>SUBTOTAL(9,'Base de datos'!BA385,'Base de datos'!BF385)</f>
        <v>0</v>
      </c>
      <c r="W381" s="79" t="b">
        <f t="shared" si="95"/>
        <v>0</v>
      </c>
      <c r="X381" s="79">
        <f>SUBTOTAL(9,'Base de datos'!AT385,'Base de datos'!BC385,'Base de datos'!BI385,'Base de datos'!BM385,'Base de datos'!BO385)</f>
        <v>0</v>
      </c>
      <c r="Y381" s="79" t="b">
        <f t="shared" si="96"/>
        <v>0</v>
      </c>
      <c r="Z381" s="79">
        <f>SUBTOTAL(9,'Base de datos'!AX385,'Base de datos'!BE385)</f>
        <v>0</v>
      </c>
      <c r="AA381" s="79" t="b">
        <f t="shared" si="97"/>
        <v>0</v>
      </c>
      <c r="AB381" s="79">
        <f>SUBTOTAL(9,'Base de datos'!BD385,'Base de datos'!BG385)</f>
        <v>0</v>
      </c>
      <c r="AC381" s="79" t="b">
        <f t="shared" si="98"/>
        <v>0</v>
      </c>
      <c r="AD381" s="79">
        <f>SUBTOTAL(9,'Base de datos'!AU385,'Base de datos'!AW385,'Base de datos'!AZ385,'Base de datos'!BJ385,'Base de datos'!BL385)</f>
        <v>0</v>
      </c>
      <c r="AE381" s="79" t="b">
        <f t="shared" si="99"/>
        <v>0</v>
      </c>
      <c r="AF381" s="79">
        <f>SUBTOTAL(9,'Base de datos'!BB385,'Base de datos'!BP385)</f>
        <v>0</v>
      </c>
      <c r="AG381" s="79" t="b">
        <f t="shared" si="100"/>
        <v>0</v>
      </c>
      <c r="AH381" s="79">
        <f>Tabulación!B381+Tabulación!D381+Tabulación!F381+Tabulación!H381+Tabulación!J381+Tabulación!L381+Tabulación!N381+Tabulación!P381</f>
        <v>0</v>
      </c>
      <c r="AI381" s="79" t="b">
        <f t="shared" si="101"/>
        <v>0</v>
      </c>
    </row>
    <row r="382" spans="1:35" x14ac:dyDescent="0.2">
      <c r="A382" s="1" t="str">
        <f>'Base de datos'!A386</f>
        <v>CUESTIONARIO 380</v>
      </c>
      <c r="B382" s="82">
        <f xml:space="preserve"> SUBTOTAL(9,'Base de datos'!K386:N386)</f>
        <v>0</v>
      </c>
      <c r="C382" s="79" t="b">
        <f t="shared" si="85"/>
        <v>0</v>
      </c>
      <c r="D382" s="82">
        <f xml:space="preserve"> SUBTOTAL(9,'Base de datos'!O386:R386)</f>
        <v>0</v>
      </c>
      <c r="E382" s="79" t="b">
        <f t="shared" si="86"/>
        <v>0</v>
      </c>
      <c r="F382" s="82">
        <f xml:space="preserve"> SUBTOTAL(9,'Base de datos'!S386:X386)</f>
        <v>0</v>
      </c>
      <c r="G382" s="79" t="b">
        <f t="shared" si="87"/>
        <v>0</v>
      </c>
      <c r="H382" s="79">
        <f>SUBTOTAL(9,'Base de datos'!Y386:AB386)</f>
        <v>0</v>
      </c>
      <c r="I382" s="79" t="b">
        <f t="shared" si="88"/>
        <v>0</v>
      </c>
      <c r="J382" s="79">
        <f>SUBTOTAL(9,'Base de datos'!AC386:AH386)</f>
        <v>0</v>
      </c>
      <c r="K382" s="79" t="b">
        <f t="shared" si="89"/>
        <v>0</v>
      </c>
      <c r="L382" s="79">
        <f>SUBTOTAL(9,'Base de datos'!AI386:AM386)</f>
        <v>0</v>
      </c>
      <c r="M382" s="79" t="b">
        <f t="shared" si="90"/>
        <v>0</v>
      </c>
      <c r="N382" s="79">
        <f>SUBTOTAL(9,'Base de datos'!AN386:AR386)</f>
        <v>0</v>
      </c>
      <c r="O382" s="79" t="b">
        <f t="shared" si="91"/>
        <v>0</v>
      </c>
      <c r="P382" s="79">
        <f>SUBTOTAL(9,'Base de datos'!AS386:BP386)</f>
        <v>0</v>
      </c>
      <c r="Q382" s="79" t="b">
        <f t="shared" si="92"/>
        <v>0</v>
      </c>
      <c r="R382" s="79">
        <f>SUBTOTAL(9,'Base de datos'!AS386,'Base de datos'!AV386,'Base de datos'!BK386,'Base de datos'!BN386)</f>
        <v>0</v>
      </c>
      <c r="S382" s="79" t="b">
        <f t="shared" si="93"/>
        <v>0</v>
      </c>
      <c r="T382" s="79">
        <f>SUBTOTAL(9,'Base de datos'!AY386,'Base de datos'!BH386)</f>
        <v>0</v>
      </c>
      <c r="U382" s="79" t="b">
        <f t="shared" si="94"/>
        <v>0</v>
      </c>
      <c r="V382" s="79">
        <f>SUBTOTAL(9,'Base de datos'!BA386,'Base de datos'!BF386)</f>
        <v>0</v>
      </c>
      <c r="W382" s="79" t="b">
        <f t="shared" si="95"/>
        <v>0</v>
      </c>
      <c r="X382" s="79">
        <f>SUBTOTAL(9,'Base de datos'!AT386,'Base de datos'!BC386,'Base de datos'!BI386,'Base de datos'!BM386,'Base de datos'!BO386)</f>
        <v>0</v>
      </c>
      <c r="Y382" s="79" t="b">
        <f t="shared" si="96"/>
        <v>0</v>
      </c>
      <c r="Z382" s="79">
        <f>SUBTOTAL(9,'Base de datos'!AX386,'Base de datos'!BE386)</f>
        <v>0</v>
      </c>
      <c r="AA382" s="79" t="b">
        <f t="shared" si="97"/>
        <v>0</v>
      </c>
      <c r="AB382" s="79">
        <f>SUBTOTAL(9,'Base de datos'!BD386,'Base de datos'!BG386)</f>
        <v>0</v>
      </c>
      <c r="AC382" s="79" t="b">
        <f t="shared" si="98"/>
        <v>0</v>
      </c>
      <c r="AD382" s="79">
        <f>SUBTOTAL(9,'Base de datos'!AU386,'Base de datos'!AW386,'Base de datos'!AZ386,'Base de datos'!BJ386,'Base de datos'!BL386)</f>
        <v>0</v>
      </c>
      <c r="AE382" s="79" t="b">
        <f t="shared" si="99"/>
        <v>0</v>
      </c>
      <c r="AF382" s="79">
        <f>SUBTOTAL(9,'Base de datos'!BB386,'Base de datos'!BP386)</f>
        <v>0</v>
      </c>
      <c r="AG382" s="79" t="b">
        <f t="shared" si="100"/>
        <v>0</v>
      </c>
      <c r="AH382" s="79">
        <f>Tabulación!B382+Tabulación!D382+Tabulación!F382+Tabulación!H382+Tabulación!J382+Tabulación!L382+Tabulación!N382+Tabulación!P382</f>
        <v>0</v>
      </c>
      <c r="AI382" s="79" t="b">
        <f t="shared" si="101"/>
        <v>0</v>
      </c>
    </row>
    <row r="383" spans="1:35" x14ac:dyDescent="0.2">
      <c r="A383" s="1" t="str">
        <f>'Base de datos'!A387</f>
        <v>CUESTIONARIO 381</v>
      </c>
      <c r="B383" s="82">
        <f xml:space="preserve"> SUBTOTAL(9,'Base de datos'!K387:N387)</f>
        <v>0</v>
      </c>
      <c r="C383" s="79" t="b">
        <f t="shared" si="85"/>
        <v>0</v>
      </c>
      <c r="D383" s="82">
        <f xml:space="preserve"> SUBTOTAL(9,'Base de datos'!O387:R387)</f>
        <v>0</v>
      </c>
      <c r="E383" s="79" t="b">
        <f t="shared" si="86"/>
        <v>0</v>
      </c>
      <c r="F383" s="82">
        <f xml:space="preserve"> SUBTOTAL(9,'Base de datos'!S387:X387)</f>
        <v>0</v>
      </c>
      <c r="G383" s="79" t="b">
        <f t="shared" si="87"/>
        <v>0</v>
      </c>
      <c r="H383" s="79">
        <f>SUBTOTAL(9,'Base de datos'!Y387:AB387)</f>
        <v>0</v>
      </c>
      <c r="I383" s="79" t="b">
        <f t="shared" si="88"/>
        <v>0</v>
      </c>
      <c r="J383" s="79">
        <f>SUBTOTAL(9,'Base de datos'!AC387:AH387)</f>
        <v>0</v>
      </c>
      <c r="K383" s="79" t="b">
        <f t="shared" si="89"/>
        <v>0</v>
      </c>
      <c r="L383" s="79">
        <f>SUBTOTAL(9,'Base de datos'!AI387:AM387)</f>
        <v>0</v>
      </c>
      <c r="M383" s="79" t="b">
        <f t="shared" si="90"/>
        <v>0</v>
      </c>
      <c r="N383" s="79">
        <f>SUBTOTAL(9,'Base de datos'!AN387:AR387)</f>
        <v>0</v>
      </c>
      <c r="O383" s="79" t="b">
        <f t="shared" si="91"/>
        <v>0</v>
      </c>
      <c r="P383" s="79">
        <f>SUBTOTAL(9,'Base de datos'!AS387:BP387)</f>
        <v>0</v>
      </c>
      <c r="Q383" s="79" t="b">
        <f t="shared" si="92"/>
        <v>0</v>
      </c>
      <c r="R383" s="79">
        <f>SUBTOTAL(9,'Base de datos'!AS387,'Base de datos'!AV387,'Base de datos'!BK387,'Base de datos'!BN387)</f>
        <v>0</v>
      </c>
      <c r="S383" s="79" t="b">
        <f t="shared" si="93"/>
        <v>0</v>
      </c>
      <c r="T383" s="79">
        <f>SUBTOTAL(9,'Base de datos'!AY387,'Base de datos'!BH387)</f>
        <v>0</v>
      </c>
      <c r="U383" s="79" t="b">
        <f t="shared" si="94"/>
        <v>0</v>
      </c>
      <c r="V383" s="79">
        <f>SUBTOTAL(9,'Base de datos'!BA387,'Base de datos'!BF387)</f>
        <v>0</v>
      </c>
      <c r="W383" s="79" t="b">
        <f t="shared" si="95"/>
        <v>0</v>
      </c>
      <c r="X383" s="79">
        <f>SUBTOTAL(9,'Base de datos'!AT387,'Base de datos'!BC387,'Base de datos'!BI387,'Base de datos'!BM387,'Base de datos'!BO387)</f>
        <v>0</v>
      </c>
      <c r="Y383" s="79" t="b">
        <f t="shared" si="96"/>
        <v>0</v>
      </c>
      <c r="Z383" s="79">
        <f>SUBTOTAL(9,'Base de datos'!AX387,'Base de datos'!BE387)</f>
        <v>0</v>
      </c>
      <c r="AA383" s="79" t="b">
        <f t="shared" si="97"/>
        <v>0</v>
      </c>
      <c r="AB383" s="79">
        <f>SUBTOTAL(9,'Base de datos'!BD387,'Base de datos'!BG387)</f>
        <v>0</v>
      </c>
      <c r="AC383" s="79" t="b">
        <f t="shared" si="98"/>
        <v>0</v>
      </c>
      <c r="AD383" s="79">
        <f>SUBTOTAL(9,'Base de datos'!AU387,'Base de datos'!AW387,'Base de datos'!AZ387,'Base de datos'!BJ387,'Base de datos'!BL387)</f>
        <v>0</v>
      </c>
      <c r="AE383" s="79" t="b">
        <f t="shared" si="99"/>
        <v>0</v>
      </c>
      <c r="AF383" s="79">
        <f>SUBTOTAL(9,'Base de datos'!BB387,'Base de datos'!BP387)</f>
        <v>0</v>
      </c>
      <c r="AG383" s="79" t="b">
        <f t="shared" si="100"/>
        <v>0</v>
      </c>
      <c r="AH383" s="79">
        <f>Tabulación!B383+Tabulación!D383+Tabulación!F383+Tabulación!H383+Tabulación!J383+Tabulación!L383+Tabulación!N383+Tabulación!P383</f>
        <v>0</v>
      </c>
      <c r="AI383" s="79" t="b">
        <f t="shared" si="101"/>
        <v>0</v>
      </c>
    </row>
    <row r="384" spans="1:35" x14ac:dyDescent="0.2">
      <c r="A384" s="1" t="str">
        <f>'Base de datos'!A388</f>
        <v>CUESTIONARIO 382</v>
      </c>
      <c r="B384" s="82">
        <f xml:space="preserve"> SUBTOTAL(9,'Base de datos'!K388:N388)</f>
        <v>0</v>
      </c>
      <c r="C384" s="79" t="b">
        <f t="shared" si="85"/>
        <v>0</v>
      </c>
      <c r="D384" s="82">
        <f xml:space="preserve"> SUBTOTAL(9,'Base de datos'!O388:R388)</f>
        <v>0</v>
      </c>
      <c r="E384" s="79" t="b">
        <f t="shared" si="86"/>
        <v>0</v>
      </c>
      <c r="F384" s="82">
        <f xml:space="preserve"> SUBTOTAL(9,'Base de datos'!S388:X388)</f>
        <v>0</v>
      </c>
      <c r="G384" s="79" t="b">
        <f t="shared" si="87"/>
        <v>0</v>
      </c>
      <c r="H384" s="79">
        <f>SUBTOTAL(9,'Base de datos'!Y388:AB388)</f>
        <v>0</v>
      </c>
      <c r="I384" s="79" t="b">
        <f t="shared" si="88"/>
        <v>0</v>
      </c>
      <c r="J384" s="79">
        <f>SUBTOTAL(9,'Base de datos'!AC388:AH388)</f>
        <v>0</v>
      </c>
      <c r="K384" s="79" t="b">
        <f t="shared" si="89"/>
        <v>0</v>
      </c>
      <c r="L384" s="79">
        <f>SUBTOTAL(9,'Base de datos'!AI388:AM388)</f>
        <v>0</v>
      </c>
      <c r="M384" s="79" t="b">
        <f t="shared" si="90"/>
        <v>0</v>
      </c>
      <c r="N384" s="79">
        <f>SUBTOTAL(9,'Base de datos'!AN388:AR388)</f>
        <v>0</v>
      </c>
      <c r="O384" s="79" t="b">
        <f t="shared" si="91"/>
        <v>0</v>
      </c>
      <c r="P384" s="79">
        <f>SUBTOTAL(9,'Base de datos'!AS388:BP388)</f>
        <v>0</v>
      </c>
      <c r="Q384" s="79" t="b">
        <f t="shared" si="92"/>
        <v>0</v>
      </c>
      <c r="R384" s="79">
        <f>SUBTOTAL(9,'Base de datos'!AS388,'Base de datos'!AV388,'Base de datos'!BK388,'Base de datos'!BN388)</f>
        <v>0</v>
      </c>
      <c r="S384" s="79" t="b">
        <f t="shared" si="93"/>
        <v>0</v>
      </c>
      <c r="T384" s="79">
        <f>SUBTOTAL(9,'Base de datos'!AY388,'Base de datos'!BH388)</f>
        <v>0</v>
      </c>
      <c r="U384" s="79" t="b">
        <f t="shared" si="94"/>
        <v>0</v>
      </c>
      <c r="V384" s="79">
        <f>SUBTOTAL(9,'Base de datos'!BA388,'Base de datos'!BF388)</f>
        <v>0</v>
      </c>
      <c r="W384" s="79" t="b">
        <f t="shared" si="95"/>
        <v>0</v>
      </c>
      <c r="X384" s="79">
        <f>SUBTOTAL(9,'Base de datos'!AT388,'Base de datos'!BC388,'Base de datos'!BI388,'Base de datos'!BM388,'Base de datos'!BO388)</f>
        <v>0</v>
      </c>
      <c r="Y384" s="79" t="b">
        <f t="shared" si="96"/>
        <v>0</v>
      </c>
      <c r="Z384" s="79">
        <f>SUBTOTAL(9,'Base de datos'!AX388,'Base de datos'!BE388)</f>
        <v>0</v>
      </c>
      <c r="AA384" s="79" t="b">
        <f t="shared" si="97"/>
        <v>0</v>
      </c>
      <c r="AB384" s="79">
        <f>SUBTOTAL(9,'Base de datos'!BD388,'Base de datos'!BG388)</f>
        <v>0</v>
      </c>
      <c r="AC384" s="79" t="b">
        <f t="shared" si="98"/>
        <v>0</v>
      </c>
      <c r="AD384" s="79">
        <f>SUBTOTAL(9,'Base de datos'!AU388,'Base de datos'!AW388,'Base de datos'!AZ388,'Base de datos'!BJ388,'Base de datos'!BL388)</f>
        <v>0</v>
      </c>
      <c r="AE384" s="79" t="b">
        <f t="shared" si="99"/>
        <v>0</v>
      </c>
      <c r="AF384" s="79">
        <f>SUBTOTAL(9,'Base de datos'!BB388,'Base de datos'!BP388)</f>
        <v>0</v>
      </c>
      <c r="AG384" s="79" t="b">
        <f t="shared" si="100"/>
        <v>0</v>
      </c>
      <c r="AH384" s="79">
        <f>Tabulación!B384+Tabulación!D384+Tabulación!F384+Tabulación!H384+Tabulación!J384+Tabulación!L384+Tabulación!N384+Tabulación!P384</f>
        <v>0</v>
      </c>
      <c r="AI384" s="79" t="b">
        <f t="shared" si="101"/>
        <v>0</v>
      </c>
    </row>
    <row r="385" spans="1:35" x14ac:dyDescent="0.2">
      <c r="A385" s="1" t="str">
        <f>'Base de datos'!A389</f>
        <v>CUESTIONARIO 383</v>
      </c>
      <c r="B385" s="82">
        <f xml:space="preserve"> SUBTOTAL(9,'Base de datos'!K389:N389)</f>
        <v>0</v>
      </c>
      <c r="C385" s="79" t="b">
        <f t="shared" si="85"/>
        <v>0</v>
      </c>
      <c r="D385" s="82">
        <f xml:space="preserve"> SUBTOTAL(9,'Base de datos'!O389:R389)</f>
        <v>0</v>
      </c>
      <c r="E385" s="79" t="b">
        <f t="shared" si="86"/>
        <v>0</v>
      </c>
      <c r="F385" s="82">
        <f xml:space="preserve"> SUBTOTAL(9,'Base de datos'!S389:X389)</f>
        <v>0</v>
      </c>
      <c r="G385" s="79" t="b">
        <f t="shared" si="87"/>
        <v>0</v>
      </c>
      <c r="H385" s="79">
        <f>SUBTOTAL(9,'Base de datos'!Y389:AB389)</f>
        <v>0</v>
      </c>
      <c r="I385" s="79" t="b">
        <f t="shared" si="88"/>
        <v>0</v>
      </c>
      <c r="J385" s="79">
        <f>SUBTOTAL(9,'Base de datos'!AC389:AH389)</f>
        <v>0</v>
      </c>
      <c r="K385" s="79" t="b">
        <f t="shared" si="89"/>
        <v>0</v>
      </c>
      <c r="L385" s="79">
        <f>SUBTOTAL(9,'Base de datos'!AI389:AM389)</f>
        <v>0</v>
      </c>
      <c r="M385" s="79" t="b">
        <f t="shared" si="90"/>
        <v>0</v>
      </c>
      <c r="N385" s="79">
        <f>SUBTOTAL(9,'Base de datos'!AN389:AR389)</f>
        <v>0</v>
      </c>
      <c r="O385" s="79" t="b">
        <f t="shared" si="91"/>
        <v>0</v>
      </c>
      <c r="P385" s="79">
        <f>SUBTOTAL(9,'Base de datos'!AS389:BP389)</f>
        <v>0</v>
      </c>
      <c r="Q385" s="79" t="b">
        <f t="shared" si="92"/>
        <v>0</v>
      </c>
      <c r="R385" s="79">
        <f>SUBTOTAL(9,'Base de datos'!AS389,'Base de datos'!AV389,'Base de datos'!BK389,'Base de datos'!BN389)</f>
        <v>0</v>
      </c>
      <c r="S385" s="79" t="b">
        <f t="shared" si="93"/>
        <v>0</v>
      </c>
      <c r="T385" s="79">
        <f>SUBTOTAL(9,'Base de datos'!AY389,'Base de datos'!BH389)</f>
        <v>0</v>
      </c>
      <c r="U385" s="79" t="b">
        <f t="shared" si="94"/>
        <v>0</v>
      </c>
      <c r="V385" s="79">
        <f>SUBTOTAL(9,'Base de datos'!BA389,'Base de datos'!BF389)</f>
        <v>0</v>
      </c>
      <c r="W385" s="79" t="b">
        <f t="shared" si="95"/>
        <v>0</v>
      </c>
      <c r="X385" s="79">
        <f>SUBTOTAL(9,'Base de datos'!AT389,'Base de datos'!BC389,'Base de datos'!BI389,'Base de datos'!BM389,'Base de datos'!BO389)</f>
        <v>0</v>
      </c>
      <c r="Y385" s="79" t="b">
        <f t="shared" si="96"/>
        <v>0</v>
      </c>
      <c r="Z385" s="79">
        <f>SUBTOTAL(9,'Base de datos'!AX389,'Base de datos'!BE389)</f>
        <v>0</v>
      </c>
      <c r="AA385" s="79" t="b">
        <f t="shared" si="97"/>
        <v>0</v>
      </c>
      <c r="AB385" s="79">
        <f>SUBTOTAL(9,'Base de datos'!BD389,'Base de datos'!BG389)</f>
        <v>0</v>
      </c>
      <c r="AC385" s="79" t="b">
        <f t="shared" si="98"/>
        <v>0</v>
      </c>
      <c r="AD385" s="79">
        <f>SUBTOTAL(9,'Base de datos'!AU389,'Base de datos'!AW389,'Base de datos'!AZ389,'Base de datos'!BJ389,'Base de datos'!BL389)</f>
        <v>0</v>
      </c>
      <c r="AE385" s="79" t="b">
        <f t="shared" si="99"/>
        <v>0</v>
      </c>
      <c r="AF385" s="79">
        <f>SUBTOTAL(9,'Base de datos'!BB389,'Base de datos'!BP389)</f>
        <v>0</v>
      </c>
      <c r="AG385" s="79" t="b">
        <f t="shared" si="100"/>
        <v>0</v>
      </c>
      <c r="AH385" s="79">
        <f>Tabulación!B385+Tabulación!D385+Tabulación!F385+Tabulación!H385+Tabulación!J385+Tabulación!L385+Tabulación!N385+Tabulación!P385</f>
        <v>0</v>
      </c>
      <c r="AI385" s="79" t="b">
        <f t="shared" si="101"/>
        <v>0</v>
      </c>
    </row>
    <row r="386" spans="1:35" x14ac:dyDescent="0.2">
      <c r="A386" s="1" t="str">
        <f>'Base de datos'!A390</f>
        <v>CUESTIONARIO 384</v>
      </c>
      <c r="B386" s="82">
        <f xml:space="preserve"> SUBTOTAL(9,'Base de datos'!K390:N390)</f>
        <v>0</v>
      </c>
      <c r="C386" s="79" t="b">
        <f t="shared" si="85"/>
        <v>0</v>
      </c>
      <c r="D386" s="82">
        <f xml:space="preserve"> SUBTOTAL(9,'Base de datos'!O390:R390)</f>
        <v>0</v>
      </c>
      <c r="E386" s="79" t="b">
        <f t="shared" si="86"/>
        <v>0</v>
      </c>
      <c r="F386" s="82">
        <f xml:space="preserve"> SUBTOTAL(9,'Base de datos'!S390:X390)</f>
        <v>0</v>
      </c>
      <c r="G386" s="79" t="b">
        <f t="shared" si="87"/>
        <v>0</v>
      </c>
      <c r="H386" s="79">
        <f>SUBTOTAL(9,'Base de datos'!Y390:AB390)</f>
        <v>0</v>
      </c>
      <c r="I386" s="79" t="b">
        <f t="shared" si="88"/>
        <v>0</v>
      </c>
      <c r="J386" s="79">
        <f>SUBTOTAL(9,'Base de datos'!AC390:AH390)</f>
        <v>0</v>
      </c>
      <c r="K386" s="79" t="b">
        <f t="shared" si="89"/>
        <v>0</v>
      </c>
      <c r="L386" s="79">
        <f>SUBTOTAL(9,'Base de datos'!AI390:AM390)</f>
        <v>0</v>
      </c>
      <c r="M386" s="79" t="b">
        <f t="shared" si="90"/>
        <v>0</v>
      </c>
      <c r="N386" s="79">
        <f>SUBTOTAL(9,'Base de datos'!AN390:AR390)</f>
        <v>0</v>
      </c>
      <c r="O386" s="79" t="b">
        <f t="shared" si="91"/>
        <v>0</v>
      </c>
      <c r="P386" s="79">
        <f>SUBTOTAL(9,'Base de datos'!AS390:BP390)</f>
        <v>0</v>
      </c>
      <c r="Q386" s="79" t="b">
        <f t="shared" si="92"/>
        <v>0</v>
      </c>
      <c r="R386" s="79">
        <f>SUBTOTAL(9,'Base de datos'!AS390,'Base de datos'!AV390,'Base de datos'!BK390,'Base de datos'!BN390)</f>
        <v>0</v>
      </c>
      <c r="S386" s="79" t="b">
        <f t="shared" si="93"/>
        <v>0</v>
      </c>
      <c r="T386" s="79">
        <f>SUBTOTAL(9,'Base de datos'!AY390,'Base de datos'!BH390)</f>
        <v>0</v>
      </c>
      <c r="U386" s="79" t="b">
        <f t="shared" si="94"/>
        <v>0</v>
      </c>
      <c r="V386" s="79">
        <f>SUBTOTAL(9,'Base de datos'!BA390,'Base de datos'!BF390)</f>
        <v>0</v>
      </c>
      <c r="W386" s="79" t="b">
        <f t="shared" si="95"/>
        <v>0</v>
      </c>
      <c r="X386" s="79">
        <f>SUBTOTAL(9,'Base de datos'!AT390,'Base de datos'!BC390,'Base de datos'!BI390,'Base de datos'!BM390,'Base de datos'!BO390)</f>
        <v>0</v>
      </c>
      <c r="Y386" s="79" t="b">
        <f t="shared" si="96"/>
        <v>0</v>
      </c>
      <c r="Z386" s="79">
        <f>SUBTOTAL(9,'Base de datos'!AX390,'Base de datos'!BE390)</f>
        <v>0</v>
      </c>
      <c r="AA386" s="79" t="b">
        <f t="shared" si="97"/>
        <v>0</v>
      </c>
      <c r="AB386" s="79">
        <f>SUBTOTAL(9,'Base de datos'!BD390,'Base de datos'!BG390)</f>
        <v>0</v>
      </c>
      <c r="AC386" s="79" t="b">
        <f t="shared" si="98"/>
        <v>0</v>
      </c>
      <c r="AD386" s="79">
        <f>SUBTOTAL(9,'Base de datos'!AU390,'Base de datos'!AW390,'Base de datos'!AZ390,'Base de datos'!BJ390,'Base de datos'!BL390)</f>
        <v>0</v>
      </c>
      <c r="AE386" s="79" t="b">
        <f t="shared" si="99"/>
        <v>0</v>
      </c>
      <c r="AF386" s="79">
        <f>SUBTOTAL(9,'Base de datos'!BB390,'Base de datos'!BP390)</f>
        <v>0</v>
      </c>
      <c r="AG386" s="79" t="b">
        <f t="shared" si="100"/>
        <v>0</v>
      </c>
      <c r="AH386" s="79">
        <f>Tabulación!B386+Tabulación!D386+Tabulación!F386+Tabulación!H386+Tabulación!J386+Tabulación!L386+Tabulación!N386+Tabulación!P386</f>
        <v>0</v>
      </c>
      <c r="AI386" s="79" t="b">
        <f t="shared" si="101"/>
        <v>0</v>
      </c>
    </row>
    <row r="387" spans="1:35" x14ac:dyDescent="0.2">
      <c r="A387" s="1" t="str">
        <f>'Base de datos'!A391</f>
        <v>CUESTIONARIO 385</v>
      </c>
      <c r="B387" s="82">
        <f xml:space="preserve"> SUBTOTAL(9,'Base de datos'!K391:N391)</f>
        <v>0</v>
      </c>
      <c r="C387" s="79" t="b">
        <f t="shared" si="85"/>
        <v>0</v>
      </c>
      <c r="D387" s="82">
        <f xml:space="preserve"> SUBTOTAL(9,'Base de datos'!O391:R391)</f>
        <v>0</v>
      </c>
      <c r="E387" s="79" t="b">
        <f t="shared" si="86"/>
        <v>0</v>
      </c>
      <c r="F387" s="82">
        <f xml:space="preserve"> SUBTOTAL(9,'Base de datos'!S391:X391)</f>
        <v>0</v>
      </c>
      <c r="G387" s="79" t="b">
        <f t="shared" si="87"/>
        <v>0</v>
      </c>
      <c r="H387" s="79">
        <f>SUBTOTAL(9,'Base de datos'!Y391:AB391)</f>
        <v>0</v>
      </c>
      <c r="I387" s="79" t="b">
        <f t="shared" si="88"/>
        <v>0</v>
      </c>
      <c r="J387" s="79">
        <f>SUBTOTAL(9,'Base de datos'!AC391:AH391)</f>
        <v>0</v>
      </c>
      <c r="K387" s="79" t="b">
        <f t="shared" si="89"/>
        <v>0</v>
      </c>
      <c r="L387" s="79">
        <f>SUBTOTAL(9,'Base de datos'!AI391:AM391)</f>
        <v>0</v>
      </c>
      <c r="M387" s="79" t="b">
        <f t="shared" si="90"/>
        <v>0</v>
      </c>
      <c r="N387" s="79">
        <f>SUBTOTAL(9,'Base de datos'!AN391:AR391)</f>
        <v>0</v>
      </c>
      <c r="O387" s="79" t="b">
        <f t="shared" si="91"/>
        <v>0</v>
      </c>
      <c r="P387" s="79">
        <f>SUBTOTAL(9,'Base de datos'!AS391:BP391)</f>
        <v>0</v>
      </c>
      <c r="Q387" s="79" t="b">
        <f t="shared" si="92"/>
        <v>0</v>
      </c>
      <c r="R387" s="79">
        <f>SUBTOTAL(9,'Base de datos'!AS391,'Base de datos'!AV391,'Base de datos'!BK391,'Base de datos'!BN391)</f>
        <v>0</v>
      </c>
      <c r="S387" s="79" t="b">
        <f t="shared" si="93"/>
        <v>0</v>
      </c>
      <c r="T387" s="79">
        <f>SUBTOTAL(9,'Base de datos'!AY391,'Base de datos'!BH391)</f>
        <v>0</v>
      </c>
      <c r="U387" s="79" t="b">
        <f t="shared" si="94"/>
        <v>0</v>
      </c>
      <c r="V387" s="79">
        <f>SUBTOTAL(9,'Base de datos'!BA391,'Base de datos'!BF391)</f>
        <v>0</v>
      </c>
      <c r="W387" s="79" t="b">
        <f t="shared" si="95"/>
        <v>0</v>
      </c>
      <c r="X387" s="79">
        <f>SUBTOTAL(9,'Base de datos'!AT391,'Base de datos'!BC391,'Base de datos'!BI391,'Base de datos'!BM391,'Base de datos'!BO391)</f>
        <v>0</v>
      </c>
      <c r="Y387" s="79" t="b">
        <f t="shared" si="96"/>
        <v>0</v>
      </c>
      <c r="Z387" s="79">
        <f>SUBTOTAL(9,'Base de datos'!AX391,'Base de datos'!BE391)</f>
        <v>0</v>
      </c>
      <c r="AA387" s="79" t="b">
        <f t="shared" si="97"/>
        <v>0</v>
      </c>
      <c r="AB387" s="79">
        <f>SUBTOTAL(9,'Base de datos'!BD391,'Base de datos'!BG391)</f>
        <v>0</v>
      </c>
      <c r="AC387" s="79" t="b">
        <f t="shared" si="98"/>
        <v>0</v>
      </c>
      <c r="AD387" s="79">
        <f>SUBTOTAL(9,'Base de datos'!AU391,'Base de datos'!AW391,'Base de datos'!AZ391,'Base de datos'!BJ391,'Base de datos'!BL391)</f>
        <v>0</v>
      </c>
      <c r="AE387" s="79" t="b">
        <f t="shared" si="99"/>
        <v>0</v>
      </c>
      <c r="AF387" s="79">
        <f>SUBTOTAL(9,'Base de datos'!BB391,'Base de datos'!BP391)</f>
        <v>0</v>
      </c>
      <c r="AG387" s="79" t="b">
        <f t="shared" si="100"/>
        <v>0</v>
      </c>
      <c r="AH387" s="79">
        <f>Tabulación!B387+Tabulación!D387+Tabulación!F387+Tabulación!H387+Tabulación!J387+Tabulación!L387+Tabulación!N387+Tabulación!P387</f>
        <v>0</v>
      </c>
      <c r="AI387" s="79" t="b">
        <f t="shared" si="101"/>
        <v>0</v>
      </c>
    </row>
    <row r="388" spans="1:35" x14ac:dyDescent="0.2">
      <c r="A388" s="1" t="str">
        <f>'Base de datos'!A392</f>
        <v>CUESTIONARIO 386</v>
      </c>
      <c r="B388" s="82">
        <f xml:space="preserve"> SUBTOTAL(9,'Base de datos'!K392:N392)</f>
        <v>0</v>
      </c>
      <c r="C388" s="79" t="b">
        <f t="shared" ref="C388:C451" si="102">IF( AND(B388&gt;=4,B388&lt;=7), "RIESGO ALTO",IF( AND(B388&gt;=8,B388&lt;=12),"RIESGO MEDIO",IF( AND(B388&gt;=13,B388&lt;=16),"RIESGO BAJO")))</f>
        <v>0</v>
      </c>
      <c r="D388" s="82">
        <f xml:space="preserve"> SUBTOTAL(9,'Base de datos'!O392:R392)</f>
        <v>0</v>
      </c>
      <c r="E388" s="79" t="b">
        <f t="shared" ref="E388:E451" si="103">IF( AND(D388&gt;=4,D388&lt;=7), "RIESGO ALTO",IF( AND(D388&gt;=8,D388&lt;=12),"RIESGO MEDIO",IF( AND(D388&gt;=13,D388&lt;=16),"RIESGO BAJO")))</f>
        <v>0</v>
      </c>
      <c r="F388" s="82">
        <f xml:space="preserve"> SUBTOTAL(9,'Base de datos'!S392:X392)</f>
        <v>0</v>
      </c>
      <c r="G388" s="79" t="b">
        <f t="shared" ref="G388:G451" si="104">IF( AND(F388&gt;=6,F388&lt;=11), "RIESGO ALTO",IF( AND(F388&gt;=12,F388&lt;=17),"RIESGO MEDIO",IF( AND(F388&gt;=18,F388&lt;=24),"RIESGO BAJO")))</f>
        <v>0</v>
      </c>
      <c r="H388" s="79">
        <f>SUBTOTAL(9,'Base de datos'!Y392:AB392)</f>
        <v>0</v>
      </c>
      <c r="I388" s="79" t="b">
        <f t="shared" ref="I388:I451" si="105">IF( AND(H388&gt;=4,H388&lt;=7), "RIESGO ALTO",IF( AND(H388&gt;=8,H388&lt;=12),"RIESGO MEDIO",IF( AND(H388&gt;=13,H388&lt;=16),"RIESGO BAJO")))</f>
        <v>0</v>
      </c>
      <c r="J388" s="79">
        <f>SUBTOTAL(9,'Base de datos'!AC392:AH392)</f>
        <v>0</v>
      </c>
      <c r="K388" s="79" t="b">
        <f t="shared" ref="K388:K451" si="106">IF( AND(J388&gt;=6,J388&lt;=11), "RIESGO ALTO",IF( AND(J388&gt;=12,J388&lt;=17),"RIESGO MEDIO",IF( AND(J388&gt;=18,J388&lt;=24),"RIESGO BAJO")))</f>
        <v>0</v>
      </c>
      <c r="L388" s="79">
        <f>SUBTOTAL(9,'Base de datos'!AI392:AM392)</f>
        <v>0</v>
      </c>
      <c r="M388" s="79" t="b">
        <f t="shared" ref="M388:M451" si="107">IF( AND(L388&gt;=5,L388&lt;=9), "RIESGO ALTO",IF( AND(L388&gt;=10,L388&lt;=15),"RIESGO MEDIO",IF( AND(L388&gt;=16,L388&lt;=20),"RIESGO BAJO")))</f>
        <v>0</v>
      </c>
      <c r="N388" s="79">
        <f>SUBTOTAL(9,'Base de datos'!AN392:AR392)</f>
        <v>0</v>
      </c>
      <c r="O388" s="79" t="b">
        <f t="shared" ref="O388:O451" si="108">IF( AND(N388&gt;=5,N388&lt;=9), "RIESGO ALTO",IF( AND(N388&gt;=10,N388&lt;=15),"RIESGO MEDIO",IF( AND(N388&gt;=16,N388&lt;=20),"RIESGO BAJO")))</f>
        <v>0</v>
      </c>
      <c r="P388" s="79">
        <f>SUBTOTAL(9,'Base de datos'!AS392:BP392)</f>
        <v>0</v>
      </c>
      <c r="Q388" s="79" t="b">
        <f t="shared" ref="Q388:Q451" si="109">IF( AND(P388&gt;=24,P388&lt;=48), "RIESGO ALTO",IF( AND(P388&gt;=49,P388&lt;=72),"RIESGO MEDIO",IF( AND(P388&gt;=73,P388&lt;=96),"RIESGO BAJO")))</f>
        <v>0</v>
      </c>
      <c r="R388" s="79">
        <f>SUBTOTAL(9,'Base de datos'!AS392,'Base de datos'!AV392,'Base de datos'!BK392,'Base de datos'!BN392)</f>
        <v>0</v>
      </c>
      <c r="S388" s="79" t="b">
        <f t="shared" ref="S388:S451" si="110">IF( AND(R388&gt;=4,R388&lt;=7), "RIESGO ALTO",IF( AND(R388&gt;=8,R388&lt;=12),"RIESGO MEDIO",IF( AND(R388&gt;=13,R388&lt;=16),"RIESGO BAJO")))</f>
        <v>0</v>
      </c>
      <c r="T388" s="79">
        <f>SUBTOTAL(9,'Base de datos'!AY392,'Base de datos'!BH392)</f>
        <v>0</v>
      </c>
      <c r="U388" s="79" t="b">
        <f t="shared" ref="U388:U451" si="111">IF( AND(T388&gt;=2,T388&lt;=4), "RIESGO ALTO",IF( AND(T388&gt;=5,T388&lt;=6),"RIESGO MEDIO",IF( AND(T388&gt;=7,T388&lt;=8),"RIESGO BAJO")))</f>
        <v>0</v>
      </c>
      <c r="V388" s="79">
        <f>SUBTOTAL(9,'Base de datos'!BA392,'Base de datos'!BF392)</f>
        <v>0</v>
      </c>
      <c r="W388" s="79" t="b">
        <f t="shared" ref="W388:W451" si="112">IF( AND(V388&gt;=2,V388&lt;=4), "RIESGO ALTO",IF( AND(V388&gt;=5,V388&lt;=6),"RIESGO MEDIO",IF( AND(V388&gt;=7,V388&lt;=8),"RIESGO BAJO")))</f>
        <v>0</v>
      </c>
      <c r="X388" s="79">
        <f>SUBTOTAL(9,'Base de datos'!AT392,'Base de datos'!BC392,'Base de datos'!BI392,'Base de datos'!BM392,'Base de datos'!BO392)</f>
        <v>0</v>
      </c>
      <c r="Y388" s="79" t="b">
        <f t="shared" ref="Y388:Y451" si="113">IF( AND(X388&gt;=5,X388&lt;=9), "RIESGO ALTO",IF( AND(X388&gt;=10,X388&lt;=15),"RIESGO MEDIO",IF( AND(X388&gt;=16,X388&lt;=20),"RIESGO BAJO")))</f>
        <v>0</v>
      </c>
      <c r="Z388" s="79">
        <f>SUBTOTAL(9,'Base de datos'!AX392,'Base de datos'!BE392)</f>
        <v>0</v>
      </c>
      <c r="AA388" s="79" t="b">
        <f t="shared" ref="AA388:AA451" si="114">IF( AND(Z388&gt;=2,Z388&lt;=4), "RIESGO ALTO",IF( AND(Z388&gt;=5,Z388&lt;=6),"RIESGO MEDIO",IF( AND(Z388&gt;=7,Z388&lt;=8),"RIESGO BAJO")))</f>
        <v>0</v>
      </c>
      <c r="AB388" s="79">
        <f>SUBTOTAL(9,'Base de datos'!BD392,'Base de datos'!BG392)</f>
        <v>0</v>
      </c>
      <c r="AC388" s="79" t="b">
        <f t="shared" ref="AC388:AC451" si="115">IF( AND(AB388&gt;=2,AB388&lt;=4), "RIESGO ALTO",IF( AND(AB388&gt;=5,AB388&lt;=6),"RIESGO MEDIO",IF( AND(AB388&gt;=7,AB388&lt;=8),"RIESGO BAJO")))</f>
        <v>0</v>
      </c>
      <c r="AD388" s="79">
        <f>SUBTOTAL(9,'Base de datos'!AU392,'Base de datos'!AW392,'Base de datos'!AZ392,'Base de datos'!BJ392,'Base de datos'!BL392)</f>
        <v>0</v>
      </c>
      <c r="AE388" s="79" t="b">
        <f t="shared" ref="AE388:AE451" si="116">IF( AND(AD388&gt;=5,AD388&lt;=9), "RIESGO ALTO",IF( AND(AD388&gt;=10,AD388&lt;=15),"RIESGO MEDIO",IF( AND(AD388&gt;=16,AD388&lt;=20),"RIESGO BAJO")))</f>
        <v>0</v>
      </c>
      <c r="AF388" s="79">
        <f>SUBTOTAL(9,'Base de datos'!BB392,'Base de datos'!BP392)</f>
        <v>0</v>
      </c>
      <c r="AG388" s="79" t="b">
        <f t="shared" ref="AG388:AG451" si="117">IF( AND(AF388&gt;=2,AF388&lt;=4), "RIESGO ALTO",IF( AND(AF388&gt;=5,AF388&lt;=6),"RIESGO MEDIO",IF( AND(AF388&gt;=7,AF388&lt;=8),"RIESGO BAJO")))</f>
        <v>0</v>
      </c>
      <c r="AH388" s="79">
        <f>Tabulación!B388+Tabulación!D388+Tabulación!F388+Tabulación!H388+Tabulación!J388+Tabulación!L388+Tabulación!N388+Tabulación!P388</f>
        <v>0</v>
      </c>
      <c r="AI388" s="79" t="b">
        <f t="shared" ref="AI388:AI451" si="118">IF( AND(AH388&gt;=58,AH388&lt;=116), "RIESGO ALTO",IF( AND(AH388&gt;=117,AH388&lt;=174),"RIESGO MEDIO",IF( AND(AH388&gt;=175,AH388&lt;=232),"RIESGO BAJO")))</f>
        <v>0</v>
      </c>
    </row>
    <row r="389" spans="1:35" x14ac:dyDescent="0.2">
      <c r="A389" s="1" t="str">
        <f>'Base de datos'!A393</f>
        <v>CUESTIONARIO 387</v>
      </c>
      <c r="B389" s="82">
        <f xml:space="preserve"> SUBTOTAL(9,'Base de datos'!K393:N393)</f>
        <v>0</v>
      </c>
      <c r="C389" s="79" t="b">
        <f t="shared" si="102"/>
        <v>0</v>
      </c>
      <c r="D389" s="82">
        <f xml:space="preserve"> SUBTOTAL(9,'Base de datos'!O393:R393)</f>
        <v>0</v>
      </c>
      <c r="E389" s="79" t="b">
        <f t="shared" si="103"/>
        <v>0</v>
      </c>
      <c r="F389" s="82">
        <f xml:space="preserve"> SUBTOTAL(9,'Base de datos'!S393:X393)</f>
        <v>0</v>
      </c>
      <c r="G389" s="79" t="b">
        <f t="shared" si="104"/>
        <v>0</v>
      </c>
      <c r="H389" s="79">
        <f>SUBTOTAL(9,'Base de datos'!Y393:AB393)</f>
        <v>0</v>
      </c>
      <c r="I389" s="79" t="b">
        <f t="shared" si="105"/>
        <v>0</v>
      </c>
      <c r="J389" s="79">
        <f>SUBTOTAL(9,'Base de datos'!AC393:AH393)</f>
        <v>0</v>
      </c>
      <c r="K389" s="79" t="b">
        <f t="shared" si="106"/>
        <v>0</v>
      </c>
      <c r="L389" s="79">
        <f>SUBTOTAL(9,'Base de datos'!AI393:AM393)</f>
        <v>0</v>
      </c>
      <c r="M389" s="79" t="b">
        <f t="shared" si="107"/>
        <v>0</v>
      </c>
      <c r="N389" s="79">
        <f>SUBTOTAL(9,'Base de datos'!AN393:AR393)</f>
        <v>0</v>
      </c>
      <c r="O389" s="79" t="b">
        <f t="shared" si="108"/>
        <v>0</v>
      </c>
      <c r="P389" s="79">
        <f>SUBTOTAL(9,'Base de datos'!AS393:BP393)</f>
        <v>0</v>
      </c>
      <c r="Q389" s="79" t="b">
        <f t="shared" si="109"/>
        <v>0</v>
      </c>
      <c r="R389" s="79">
        <f>SUBTOTAL(9,'Base de datos'!AS393,'Base de datos'!AV393,'Base de datos'!BK393,'Base de datos'!BN393)</f>
        <v>0</v>
      </c>
      <c r="S389" s="79" t="b">
        <f t="shared" si="110"/>
        <v>0</v>
      </c>
      <c r="T389" s="79">
        <f>SUBTOTAL(9,'Base de datos'!AY393,'Base de datos'!BH393)</f>
        <v>0</v>
      </c>
      <c r="U389" s="79" t="b">
        <f t="shared" si="111"/>
        <v>0</v>
      </c>
      <c r="V389" s="79">
        <f>SUBTOTAL(9,'Base de datos'!BA393,'Base de datos'!BF393)</f>
        <v>0</v>
      </c>
      <c r="W389" s="79" t="b">
        <f t="shared" si="112"/>
        <v>0</v>
      </c>
      <c r="X389" s="79">
        <f>SUBTOTAL(9,'Base de datos'!AT393,'Base de datos'!BC393,'Base de datos'!BI393,'Base de datos'!BM393,'Base de datos'!BO393)</f>
        <v>0</v>
      </c>
      <c r="Y389" s="79" t="b">
        <f t="shared" si="113"/>
        <v>0</v>
      </c>
      <c r="Z389" s="79">
        <f>SUBTOTAL(9,'Base de datos'!AX393,'Base de datos'!BE393)</f>
        <v>0</v>
      </c>
      <c r="AA389" s="79" t="b">
        <f t="shared" si="114"/>
        <v>0</v>
      </c>
      <c r="AB389" s="79">
        <f>SUBTOTAL(9,'Base de datos'!BD393,'Base de datos'!BG393)</f>
        <v>0</v>
      </c>
      <c r="AC389" s="79" t="b">
        <f t="shared" si="115"/>
        <v>0</v>
      </c>
      <c r="AD389" s="79">
        <f>SUBTOTAL(9,'Base de datos'!AU393,'Base de datos'!AW393,'Base de datos'!AZ393,'Base de datos'!BJ393,'Base de datos'!BL393)</f>
        <v>0</v>
      </c>
      <c r="AE389" s="79" t="b">
        <f t="shared" si="116"/>
        <v>0</v>
      </c>
      <c r="AF389" s="79">
        <f>SUBTOTAL(9,'Base de datos'!BB393,'Base de datos'!BP393)</f>
        <v>0</v>
      </c>
      <c r="AG389" s="79" t="b">
        <f t="shared" si="117"/>
        <v>0</v>
      </c>
      <c r="AH389" s="79">
        <f>Tabulación!B389+Tabulación!D389+Tabulación!F389+Tabulación!H389+Tabulación!J389+Tabulación!L389+Tabulación!N389+Tabulación!P389</f>
        <v>0</v>
      </c>
      <c r="AI389" s="79" t="b">
        <f t="shared" si="118"/>
        <v>0</v>
      </c>
    </row>
    <row r="390" spans="1:35" x14ac:dyDescent="0.2">
      <c r="A390" s="1" t="str">
        <f>'Base de datos'!A394</f>
        <v>CUESTIONARIO 388</v>
      </c>
      <c r="B390" s="82">
        <f xml:space="preserve"> SUBTOTAL(9,'Base de datos'!K394:N394)</f>
        <v>0</v>
      </c>
      <c r="C390" s="79" t="b">
        <f t="shared" si="102"/>
        <v>0</v>
      </c>
      <c r="D390" s="82">
        <f xml:space="preserve"> SUBTOTAL(9,'Base de datos'!O394:R394)</f>
        <v>0</v>
      </c>
      <c r="E390" s="79" t="b">
        <f t="shared" si="103"/>
        <v>0</v>
      </c>
      <c r="F390" s="82">
        <f xml:space="preserve"> SUBTOTAL(9,'Base de datos'!S394:X394)</f>
        <v>0</v>
      </c>
      <c r="G390" s="79" t="b">
        <f t="shared" si="104"/>
        <v>0</v>
      </c>
      <c r="H390" s="79">
        <f>SUBTOTAL(9,'Base de datos'!Y394:AB394)</f>
        <v>0</v>
      </c>
      <c r="I390" s="79" t="b">
        <f t="shared" si="105"/>
        <v>0</v>
      </c>
      <c r="J390" s="79">
        <f>SUBTOTAL(9,'Base de datos'!AC394:AH394)</f>
        <v>0</v>
      </c>
      <c r="K390" s="79" t="b">
        <f t="shared" si="106"/>
        <v>0</v>
      </c>
      <c r="L390" s="79">
        <f>SUBTOTAL(9,'Base de datos'!AI394:AM394)</f>
        <v>0</v>
      </c>
      <c r="M390" s="79" t="b">
        <f t="shared" si="107"/>
        <v>0</v>
      </c>
      <c r="N390" s="79">
        <f>SUBTOTAL(9,'Base de datos'!AN394:AR394)</f>
        <v>0</v>
      </c>
      <c r="O390" s="79" t="b">
        <f t="shared" si="108"/>
        <v>0</v>
      </c>
      <c r="P390" s="79">
        <f>SUBTOTAL(9,'Base de datos'!AS394:BP394)</f>
        <v>0</v>
      </c>
      <c r="Q390" s="79" t="b">
        <f t="shared" si="109"/>
        <v>0</v>
      </c>
      <c r="R390" s="79">
        <f>SUBTOTAL(9,'Base de datos'!AS394,'Base de datos'!AV394,'Base de datos'!BK394,'Base de datos'!BN394)</f>
        <v>0</v>
      </c>
      <c r="S390" s="79" t="b">
        <f t="shared" si="110"/>
        <v>0</v>
      </c>
      <c r="T390" s="79">
        <f>SUBTOTAL(9,'Base de datos'!AY394,'Base de datos'!BH394)</f>
        <v>0</v>
      </c>
      <c r="U390" s="79" t="b">
        <f t="shared" si="111"/>
        <v>0</v>
      </c>
      <c r="V390" s="79">
        <f>SUBTOTAL(9,'Base de datos'!BA394,'Base de datos'!BF394)</f>
        <v>0</v>
      </c>
      <c r="W390" s="79" t="b">
        <f t="shared" si="112"/>
        <v>0</v>
      </c>
      <c r="X390" s="79">
        <f>SUBTOTAL(9,'Base de datos'!AT394,'Base de datos'!BC394,'Base de datos'!BI394,'Base de datos'!BM394,'Base de datos'!BO394)</f>
        <v>0</v>
      </c>
      <c r="Y390" s="79" t="b">
        <f t="shared" si="113"/>
        <v>0</v>
      </c>
      <c r="Z390" s="79">
        <f>SUBTOTAL(9,'Base de datos'!AX394,'Base de datos'!BE394)</f>
        <v>0</v>
      </c>
      <c r="AA390" s="79" t="b">
        <f t="shared" si="114"/>
        <v>0</v>
      </c>
      <c r="AB390" s="79">
        <f>SUBTOTAL(9,'Base de datos'!BD394,'Base de datos'!BG394)</f>
        <v>0</v>
      </c>
      <c r="AC390" s="79" t="b">
        <f t="shared" si="115"/>
        <v>0</v>
      </c>
      <c r="AD390" s="79">
        <f>SUBTOTAL(9,'Base de datos'!AU394,'Base de datos'!AW394,'Base de datos'!AZ394,'Base de datos'!BJ394,'Base de datos'!BL394)</f>
        <v>0</v>
      </c>
      <c r="AE390" s="79" t="b">
        <f t="shared" si="116"/>
        <v>0</v>
      </c>
      <c r="AF390" s="79">
        <f>SUBTOTAL(9,'Base de datos'!BB394,'Base de datos'!BP394)</f>
        <v>0</v>
      </c>
      <c r="AG390" s="79" t="b">
        <f t="shared" si="117"/>
        <v>0</v>
      </c>
      <c r="AH390" s="79">
        <f>Tabulación!B390+Tabulación!D390+Tabulación!F390+Tabulación!H390+Tabulación!J390+Tabulación!L390+Tabulación!N390+Tabulación!P390</f>
        <v>0</v>
      </c>
      <c r="AI390" s="79" t="b">
        <f t="shared" si="118"/>
        <v>0</v>
      </c>
    </row>
    <row r="391" spans="1:35" x14ac:dyDescent="0.2">
      <c r="A391" s="1" t="str">
        <f>'Base de datos'!A395</f>
        <v>CUESTIONARIO 389</v>
      </c>
      <c r="B391" s="82">
        <f xml:space="preserve"> SUBTOTAL(9,'Base de datos'!K395:N395)</f>
        <v>0</v>
      </c>
      <c r="C391" s="79" t="b">
        <f t="shared" si="102"/>
        <v>0</v>
      </c>
      <c r="D391" s="82">
        <f xml:space="preserve"> SUBTOTAL(9,'Base de datos'!O395:R395)</f>
        <v>0</v>
      </c>
      <c r="E391" s="79" t="b">
        <f t="shared" si="103"/>
        <v>0</v>
      </c>
      <c r="F391" s="82">
        <f xml:space="preserve"> SUBTOTAL(9,'Base de datos'!S395:X395)</f>
        <v>0</v>
      </c>
      <c r="G391" s="79" t="b">
        <f t="shared" si="104"/>
        <v>0</v>
      </c>
      <c r="H391" s="79">
        <f>SUBTOTAL(9,'Base de datos'!Y395:AB395)</f>
        <v>0</v>
      </c>
      <c r="I391" s="79" t="b">
        <f t="shared" si="105"/>
        <v>0</v>
      </c>
      <c r="J391" s="79">
        <f>SUBTOTAL(9,'Base de datos'!AC395:AH395)</f>
        <v>0</v>
      </c>
      <c r="K391" s="79" t="b">
        <f t="shared" si="106"/>
        <v>0</v>
      </c>
      <c r="L391" s="79">
        <f>SUBTOTAL(9,'Base de datos'!AI395:AM395)</f>
        <v>0</v>
      </c>
      <c r="M391" s="79" t="b">
        <f t="shared" si="107"/>
        <v>0</v>
      </c>
      <c r="N391" s="79">
        <f>SUBTOTAL(9,'Base de datos'!AN395:AR395)</f>
        <v>0</v>
      </c>
      <c r="O391" s="79" t="b">
        <f t="shared" si="108"/>
        <v>0</v>
      </c>
      <c r="P391" s="79">
        <f>SUBTOTAL(9,'Base de datos'!AS395:BP395)</f>
        <v>0</v>
      </c>
      <c r="Q391" s="79" t="b">
        <f t="shared" si="109"/>
        <v>0</v>
      </c>
      <c r="R391" s="79">
        <f>SUBTOTAL(9,'Base de datos'!AS395,'Base de datos'!AV395,'Base de datos'!BK395,'Base de datos'!BN395)</f>
        <v>0</v>
      </c>
      <c r="S391" s="79" t="b">
        <f t="shared" si="110"/>
        <v>0</v>
      </c>
      <c r="T391" s="79">
        <f>SUBTOTAL(9,'Base de datos'!AY395,'Base de datos'!BH395)</f>
        <v>0</v>
      </c>
      <c r="U391" s="79" t="b">
        <f t="shared" si="111"/>
        <v>0</v>
      </c>
      <c r="V391" s="79">
        <f>SUBTOTAL(9,'Base de datos'!BA395,'Base de datos'!BF395)</f>
        <v>0</v>
      </c>
      <c r="W391" s="79" t="b">
        <f t="shared" si="112"/>
        <v>0</v>
      </c>
      <c r="X391" s="79">
        <f>SUBTOTAL(9,'Base de datos'!AT395,'Base de datos'!BC395,'Base de datos'!BI395,'Base de datos'!BM395,'Base de datos'!BO395)</f>
        <v>0</v>
      </c>
      <c r="Y391" s="79" t="b">
        <f t="shared" si="113"/>
        <v>0</v>
      </c>
      <c r="Z391" s="79">
        <f>SUBTOTAL(9,'Base de datos'!AX395,'Base de datos'!BE395)</f>
        <v>0</v>
      </c>
      <c r="AA391" s="79" t="b">
        <f t="shared" si="114"/>
        <v>0</v>
      </c>
      <c r="AB391" s="79">
        <f>SUBTOTAL(9,'Base de datos'!BD395,'Base de datos'!BG395)</f>
        <v>0</v>
      </c>
      <c r="AC391" s="79" t="b">
        <f t="shared" si="115"/>
        <v>0</v>
      </c>
      <c r="AD391" s="79">
        <f>SUBTOTAL(9,'Base de datos'!AU395,'Base de datos'!AW395,'Base de datos'!AZ395,'Base de datos'!BJ395,'Base de datos'!BL395)</f>
        <v>0</v>
      </c>
      <c r="AE391" s="79" t="b">
        <f t="shared" si="116"/>
        <v>0</v>
      </c>
      <c r="AF391" s="79">
        <f>SUBTOTAL(9,'Base de datos'!BB395,'Base de datos'!BP395)</f>
        <v>0</v>
      </c>
      <c r="AG391" s="79" t="b">
        <f t="shared" si="117"/>
        <v>0</v>
      </c>
      <c r="AH391" s="79">
        <f>Tabulación!B391+Tabulación!D391+Tabulación!F391+Tabulación!H391+Tabulación!J391+Tabulación!L391+Tabulación!N391+Tabulación!P391</f>
        <v>0</v>
      </c>
      <c r="AI391" s="79" t="b">
        <f t="shared" si="118"/>
        <v>0</v>
      </c>
    </row>
    <row r="392" spans="1:35" x14ac:dyDescent="0.2">
      <c r="A392" s="1" t="str">
        <f>'Base de datos'!A396</f>
        <v>CUESTIONARIO 390</v>
      </c>
      <c r="B392" s="82">
        <f xml:space="preserve"> SUBTOTAL(9,'Base de datos'!K396:N396)</f>
        <v>0</v>
      </c>
      <c r="C392" s="79" t="b">
        <f t="shared" si="102"/>
        <v>0</v>
      </c>
      <c r="D392" s="82">
        <f xml:space="preserve"> SUBTOTAL(9,'Base de datos'!O396:R396)</f>
        <v>0</v>
      </c>
      <c r="E392" s="79" t="b">
        <f t="shared" si="103"/>
        <v>0</v>
      </c>
      <c r="F392" s="82">
        <f xml:space="preserve"> SUBTOTAL(9,'Base de datos'!S396:X396)</f>
        <v>0</v>
      </c>
      <c r="G392" s="79" t="b">
        <f t="shared" si="104"/>
        <v>0</v>
      </c>
      <c r="H392" s="79">
        <f>SUBTOTAL(9,'Base de datos'!Y396:AB396)</f>
        <v>0</v>
      </c>
      <c r="I392" s="79" t="b">
        <f t="shared" si="105"/>
        <v>0</v>
      </c>
      <c r="J392" s="79">
        <f>SUBTOTAL(9,'Base de datos'!AC396:AH396)</f>
        <v>0</v>
      </c>
      <c r="K392" s="79" t="b">
        <f t="shared" si="106"/>
        <v>0</v>
      </c>
      <c r="L392" s="79">
        <f>SUBTOTAL(9,'Base de datos'!AI396:AM396)</f>
        <v>0</v>
      </c>
      <c r="M392" s="79" t="b">
        <f t="shared" si="107"/>
        <v>0</v>
      </c>
      <c r="N392" s="79">
        <f>SUBTOTAL(9,'Base de datos'!AN396:AR396)</f>
        <v>0</v>
      </c>
      <c r="O392" s="79" t="b">
        <f t="shared" si="108"/>
        <v>0</v>
      </c>
      <c r="P392" s="79">
        <f>SUBTOTAL(9,'Base de datos'!AS396:BP396)</f>
        <v>0</v>
      </c>
      <c r="Q392" s="79" t="b">
        <f t="shared" si="109"/>
        <v>0</v>
      </c>
      <c r="R392" s="79">
        <f>SUBTOTAL(9,'Base de datos'!AS396,'Base de datos'!AV396,'Base de datos'!BK396,'Base de datos'!BN396)</f>
        <v>0</v>
      </c>
      <c r="S392" s="79" t="b">
        <f t="shared" si="110"/>
        <v>0</v>
      </c>
      <c r="T392" s="79">
        <f>SUBTOTAL(9,'Base de datos'!AY396,'Base de datos'!BH396)</f>
        <v>0</v>
      </c>
      <c r="U392" s="79" t="b">
        <f t="shared" si="111"/>
        <v>0</v>
      </c>
      <c r="V392" s="79">
        <f>SUBTOTAL(9,'Base de datos'!BA396,'Base de datos'!BF396)</f>
        <v>0</v>
      </c>
      <c r="W392" s="79" t="b">
        <f t="shared" si="112"/>
        <v>0</v>
      </c>
      <c r="X392" s="79">
        <f>SUBTOTAL(9,'Base de datos'!AT396,'Base de datos'!BC396,'Base de datos'!BI396,'Base de datos'!BM396,'Base de datos'!BO396)</f>
        <v>0</v>
      </c>
      <c r="Y392" s="79" t="b">
        <f t="shared" si="113"/>
        <v>0</v>
      </c>
      <c r="Z392" s="79">
        <f>SUBTOTAL(9,'Base de datos'!AX396,'Base de datos'!BE396)</f>
        <v>0</v>
      </c>
      <c r="AA392" s="79" t="b">
        <f t="shared" si="114"/>
        <v>0</v>
      </c>
      <c r="AB392" s="79">
        <f>SUBTOTAL(9,'Base de datos'!BD396,'Base de datos'!BG396)</f>
        <v>0</v>
      </c>
      <c r="AC392" s="79" t="b">
        <f t="shared" si="115"/>
        <v>0</v>
      </c>
      <c r="AD392" s="79">
        <f>SUBTOTAL(9,'Base de datos'!AU396,'Base de datos'!AW396,'Base de datos'!AZ396,'Base de datos'!BJ396,'Base de datos'!BL396)</f>
        <v>0</v>
      </c>
      <c r="AE392" s="79" t="b">
        <f t="shared" si="116"/>
        <v>0</v>
      </c>
      <c r="AF392" s="79">
        <f>SUBTOTAL(9,'Base de datos'!BB396,'Base de datos'!BP396)</f>
        <v>0</v>
      </c>
      <c r="AG392" s="79" t="b">
        <f t="shared" si="117"/>
        <v>0</v>
      </c>
      <c r="AH392" s="79">
        <f>Tabulación!B392+Tabulación!D392+Tabulación!F392+Tabulación!H392+Tabulación!J392+Tabulación!L392+Tabulación!N392+Tabulación!P392</f>
        <v>0</v>
      </c>
      <c r="AI392" s="79" t="b">
        <f t="shared" si="118"/>
        <v>0</v>
      </c>
    </row>
    <row r="393" spans="1:35" x14ac:dyDescent="0.2">
      <c r="A393" s="1" t="str">
        <f>'Base de datos'!A397</f>
        <v>CUESTIONARIO 391</v>
      </c>
      <c r="B393" s="82">
        <f xml:space="preserve"> SUBTOTAL(9,'Base de datos'!K397:N397)</f>
        <v>0</v>
      </c>
      <c r="C393" s="79" t="b">
        <f t="shared" si="102"/>
        <v>0</v>
      </c>
      <c r="D393" s="82">
        <f xml:space="preserve"> SUBTOTAL(9,'Base de datos'!O397:R397)</f>
        <v>0</v>
      </c>
      <c r="E393" s="79" t="b">
        <f t="shared" si="103"/>
        <v>0</v>
      </c>
      <c r="F393" s="82">
        <f xml:space="preserve"> SUBTOTAL(9,'Base de datos'!S397:X397)</f>
        <v>0</v>
      </c>
      <c r="G393" s="79" t="b">
        <f t="shared" si="104"/>
        <v>0</v>
      </c>
      <c r="H393" s="79">
        <f>SUBTOTAL(9,'Base de datos'!Y397:AB397)</f>
        <v>0</v>
      </c>
      <c r="I393" s="79" t="b">
        <f t="shared" si="105"/>
        <v>0</v>
      </c>
      <c r="J393" s="79">
        <f>SUBTOTAL(9,'Base de datos'!AC397:AH397)</f>
        <v>0</v>
      </c>
      <c r="K393" s="79" t="b">
        <f t="shared" si="106"/>
        <v>0</v>
      </c>
      <c r="L393" s="79">
        <f>SUBTOTAL(9,'Base de datos'!AI397:AM397)</f>
        <v>0</v>
      </c>
      <c r="M393" s="79" t="b">
        <f t="shared" si="107"/>
        <v>0</v>
      </c>
      <c r="N393" s="79">
        <f>SUBTOTAL(9,'Base de datos'!AN397:AR397)</f>
        <v>0</v>
      </c>
      <c r="O393" s="79" t="b">
        <f t="shared" si="108"/>
        <v>0</v>
      </c>
      <c r="P393" s="79">
        <f>SUBTOTAL(9,'Base de datos'!AS397:BP397)</f>
        <v>0</v>
      </c>
      <c r="Q393" s="79" t="b">
        <f t="shared" si="109"/>
        <v>0</v>
      </c>
      <c r="R393" s="79">
        <f>SUBTOTAL(9,'Base de datos'!AS397,'Base de datos'!AV397,'Base de datos'!BK397,'Base de datos'!BN397)</f>
        <v>0</v>
      </c>
      <c r="S393" s="79" t="b">
        <f t="shared" si="110"/>
        <v>0</v>
      </c>
      <c r="T393" s="79">
        <f>SUBTOTAL(9,'Base de datos'!AY397,'Base de datos'!BH397)</f>
        <v>0</v>
      </c>
      <c r="U393" s="79" t="b">
        <f t="shared" si="111"/>
        <v>0</v>
      </c>
      <c r="V393" s="79">
        <f>SUBTOTAL(9,'Base de datos'!BA397,'Base de datos'!BF397)</f>
        <v>0</v>
      </c>
      <c r="W393" s="79" t="b">
        <f t="shared" si="112"/>
        <v>0</v>
      </c>
      <c r="X393" s="79">
        <f>SUBTOTAL(9,'Base de datos'!AT397,'Base de datos'!BC397,'Base de datos'!BI397,'Base de datos'!BM397,'Base de datos'!BO397)</f>
        <v>0</v>
      </c>
      <c r="Y393" s="79" t="b">
        <f t="shared" si="113"/>
        <v>0</v>
      </c>
      <c r="Z393" s="79">
        <f>SUBTOTAL(9,'Base de datos'!AX397,'Base de datos'!BE397)</f>
        <v>0</v>
      </c>
      <c r="AA393" s="79" t="b">
        <f t="shared" si="114"/>
        <v>0</v>
      </c>
      <c r="AB393" s="79">
        <f>SUBTOTAL(9,'Base de datos'!BD397,'Base de datos'!BG397)</f>
        <v>0</v>
      </c>
      <c r="AC393" s="79" t="b">
        <f t="shared" si="115"/>
        <v>0</v>
      </c>
      <c r="AD393" s="79">
        <f>SUBTOTAL(9,'Base de datos'!AU397,'Base de datos'!AW397,'Base de datos'!AZ397,'Base de datos'!BJ397,'Base de datos'!BL397)</f>
        <v>0</v>
      </c>
      <c r="AE393" s="79" t="b">
        <f t="shared" si="116"/>
        <v>0</v>
      </c>
      <c r="AF393" s="79">
        <f>SUBTOTAL(9,'Base de datos'!BB397,'Base de datos'!BP397)</f>
        <v>0</v>
      </c>
      <c r="AG393" s="79" t="b">
        <f t="shared" si="117"/>
        <v>0</v>
      </c>
      <c r="AH393" s="79">
        <f>Tabulación!B393+Tabulación!D393+Tabulación!F393+Tabulación!H393+Tabulación!J393+Tabulación!L393+Tabulación!N393+Tabulación!P393</f>
        <v>0</v>
      </c>
      <c r="AI393" s="79" t="b">
        <f t="shared" si="118"/>
        <v>0</v>
      </c>
    </row>
    <row r="394" spans="1:35" x14ac:dyDescent="0.2">
      <c r="A394" s="1" t="str">
        <f>'Base de datos'!A398</f>
        <v>CUESTIONARIO 392</v>
      </c>
      <c r="B394" s="82">
        <f xml:space="preserve"> SUBTOTAL(9,'Base de datos'!K398:N398)</f>
        <v>0</v>
      </c>
      <c r="C394" s="79" t="b">
        <f t="shared" si="102"/>
        <v>0</v>
      </c>
      <c r="D394" s="82">
        <f xml:space="preserve"> SUBTOTAL(9,'Base de datos'!O398:R398)</f>
        <v>0</v>
      </c>
      <c r="E394" s="79" t="b">
        <f t="shared" si="103"/>
        <v>0</v>
      </c>
      <c r="F394" s="82">
        <f xml:space="preserve"> SUBTOTAL(9,'Base de datos'!S398:X398)</f>
        <v>0</v>
      </c>
      <c r="G394" s="79" t="b">
        <f t="shared" si="104"/>
        <v>0</v>
      </c>
      <c r="H394" s="79">
        <f>SUBTOTAL(9,'Base de datos'!Y398:AB398)</f>
        <v>0</v>
      </c>
      <c r="I394" s="79" t="b">
        <f t="shared" si="105"/>
        <v>0</v>
      </c>
      <c r="J394" s="79">
        <f>SUBTOTAL(9,'Base de datos'!AC398:AH398)</f>
        <v>0</v>
      </c>
      <c r="K394" s="79" t="b">
        <f t="shared" si="106"/>
        <v>0</v>
      </c>
      <c r="L394" s="79">
        <f>SUBTOTAL(9,'Base de datos'!AI398:AM398)</f>
        <v>0</v>
      </c>
      <c r="M394" s="79" t="b">
        <f t="shared" si="107"/>
        <v>0</v>
      </c>
      <c r="N394" s="79">
        <f>SUBTOTAL(9,'Base de datos'!AN398:AR398)</f>
        <v>0</v>
      </c>
      <c r="O394" s="79" t="b">
        <f t="shared" si="108"/>
        <v>0</v>
      </c>
      <c r="P394" s="79">
        <f>SUBTOTAL(9,'Base de datos'!AS398:BP398)</f>
        <v>0</v>
      </c>
      <c r="Q394" s="79" t="b">
        <f t="shared" si="109"/>
        <v>0</v>
      </c>
      <c r="R394" s="79">
        <f>SUBTOTAL(9,'Base de datos'!AS398,'Base de datos'!AV398,'Base de datos'!BK398,'Base de datos'!BN398)</f>
        <v>0</v>
      </c>
      <c r="S394" s="79" t="b">
        <f t="shared" si="110"/>
        <v>0</v>
      </c>
      <c r="T394" s="79">
        <f>SUBTOTAL(9,'Base de datos'!AY398,'Base de datos'!BH398)</f>
        <v>0</v>
      </c>
      <c r="U394" s="79" t="b">
        <f t="shared" si="111"/>
        <v>0</v>
      </c>
      <c r="V394" s="79">
        <f>SUBTOTAL(9,'Base de datos'!BA398,'Base de datos'!BF398)</f>
        <v>0</v>
      </c>
      <c r="W394" s="79" t="b">
        <f t="shared" si="112"/>
        <v>0</v>
      </c>
      <c r="X394" s="79">
        <f>SUBTOTAL(9,'Base de datos'!AT398,'Base de datos'!BC398,'Base de datos'!BI398,'Base de datos'!BM398,'Base de datos'!BO398)</f>
        <v>0</v>
      </c>
      <c r="Y394" s="79" t="b">
        <f t="shared" si="113"/>
        <v>0</v>
      </c>
      <c r="Z394" s="79">
        <f>SUBTOTAL(9,'Base de datos'!AX398,'Base de datos'!BE398)</f>
        <v>0</v>
      </c>
      <c r="AA394" s="79" t="b">
        <f t="shared" si="114"/>
        <v>0</v>
      </c>
      <c r="AB394" s="79">
        <f>SUBTOTAL(9,'Base de datos'!BD398,'Base de datos'!BG398)</f>
        <v>0</v>
      </c>
      <c r="AC394" s="79" t="b">
        <f t="shared" si="115"/>
        <v>0</v>
      </c>
      <c r="AD394" s="79">
        <f>SUBTOTAL(9,'Base de datos'!AU398,'Base de datos'!AW398,'Base de datos'!AZ398,'Base de datos'!BJ398,'Base de datos'!BL398)</f>
        <v>0</v>
      </c>
      <c r="AE394" s="79" t="b">
        <f t="shared" si="116"/>
        <v>0</v>
      </c>
      <c r="AF394" s="79">
        <f>SUBTOTAL(9,'Base de datos'!BB398,'Base de datos'!BP398)</f>
        <v>0</v>
      </c>
      <c r="AG394" s="79" t="b">
        <f t="shared" si="117"/>
        <v>0</v>
      </c>
      <c r="AH394" s="79">
        <f>Tabulación!B394+Tabulación!D394+Tabulación!F394+Tabulación!H394+Tabulación!J394+Tabulación!L394+Tabulación!N394+Tabulación!P394</f>
        <v>0</v>
      </c>
      <c r="AI394" s="79" t="b">
        <f t="shared" si="118"/>
        <v>0</v>
      </c>
    </row>
    <row r="395" spans="1:35" x14ac:dyDescent="0.2">
      <c r="A395" s="1" t="str">
        <f>'Base de datos'!A399</f>
        <v>CUESTIONARIO 393</v>
      </c>
      <c r="B395" s="82">
        <f xml:space="preserve"> SUBTOTAL(9,'Base de datos'!K399:N399)</f>
        <v>0</v>
      </c>
      <c r="C395" s="79" t="b">
        <f t="shared" si="102"/>
        <v>0</v>
      </c>
      <c r="D395" s="82">
        <f xml:space="preserve"> SUBTOTAL(9,'Base de datos'!O399:R399)</f>
        <v>0</v>
      </c>
      <c r="E395" s="79" t="b">
        <f t="shared" si="103"/>
        <v>0</v>
      </c>
      <c r="F395" s="82">
        <f xml:space="preserve"> SUBTOTAL(9,'Base de datos'!S399:X399)</f>
        <v>0</v>
      </c>
      <c r="G395" s="79" t="b">
        <f t="shared" si="104"/>
        <v>0</v>
      </c>
      <c r="H395" s="79">
        <f>SUBTOTAL(9,'Base de datos'!Y399:AB399)</f>
        <v>0</v>
      </c>
      <c r="I395" s="79" t="b">
        <f t="shared" si="105"/>
        <v>0</v>
      </c>
      <c r="J395" s="79">
        <f>SUBTOTAL(9,'Base de datos'!AC399:AH399)</f>
        <v>0</v>
      </c>
      <c r="K395" s="79" t="b">
        <f t="shared" si="106"/>
        <v>0</v>
      </c>
      <c r="L395" s="79">
        <f>SUBTOTAL(9,'Base de datos'!AI399:AM399)</f>
        <v>0</v>
      </c>
      <c r="M395" s="79" t="b">
        <f t="shared" si="107"/>
        <v>0</v>
      </c>
      <c r="N395" s="79">
        <f>SUBTOTAL(9,'Base de datos'!AN399:AR399)</f>
        <v>0</v>
      </c>
      <c r="O395" s="79" t="b">
        <f t="shared" si="108"/>
        <v>0</v>
      </c>
      <c r="P395" s="79">
        <f>SUBTOTAL(9,'Base de datos'!AS399:BP399)</f>
        <v>0</v>
      </c>
      <c r="Q395" s="79" t="b">
        <f t="shared" si="109"/>
        <v>0</v>
      </c>
      <c r="R395" s="79">
        <f>SUBTOTAL(9,'Base de datos'!AS399,'Base de datos'!AV399,'Base de datos'!BK399,'Base de datos'!BN399)</f>
        <v>0</v>
      </c>
      <c r="S395" s="79" t="b">
        <f t="shared" si="110"/>
        <v>0</v>
      </c>
      <c r="T395" s="79">
        <f>SUBTOTAL(9,'Base de datos'!AY399,'Base de datos'!BH399)</f>
        <v>0</v>
      </c>
      <c r="U395" s="79" t="b">
        <f t="shared" si="111"/>
        <v>0</v>
      </c>
      <c r="V395" s="79">
        <f>SUBTOTAL(9,'Base de datos'!BA399,'Base de datos'!BF399)</f>
        <v>0</v>
      </c>
      <c r="W395" s="79" t="b">
        <f t="shared" si="112"/>
        <v>0</v>
      </c>
      <c r="X395" s="79">
        <f>SUBTOTAL(9,'Base de datos'!AT399,'Base de datos'!BC399,'Base de datos'!BI399,'Base de datos'!BM399,'Base de datos'!BO399)</f>
        <v>0</v>
      </c>
      <c r="Y395" s="79" t="b">
        <f t="shared" si="113"/>
        <v>0</v>
      </c>
      <c r="Z395" s="79">
        <f>SUBTOTAL(9,'Base de datos'!AX399,'Base de datos'!BE399)</f>
        <v>0</v>
      </c>
      <c r="AA395" s="79" t="b">
        <f t="shared" si="114"/>
        <v>0</v>
      </c>
      <c r="AB395" s="79">
        <f>SUBTOTAL(9,'Base de datos'!BD399,'Base de datos'!BG399)</f>
        <v>0</v>
      </c>
      <c r="AC395" s="79" t="b">
        <f t="shared" si="115"/>
        <v>0</v>
      </c>
      <c r="AD395" s="79">
        <f>SUBTOTAL(9,'Base de datos'!AU399,'Base de datos'!AW399,'Base de datos'!AZ399,'Base de datos'!BJ399,'Base de datos'!BL399)</f>
        <v>0</v>
      </c>
      <c r="AE395" s="79" t="b">
        <f t="shared" si="116"/>
        <v>0</v>
      </c>
      <c r="AF395" s="79">
        <f>SUBTOTAL(9,'Base de datos'!BB399,'Base de datos'!BP399)</f>
        <v>0</v>
      </c>
      <c r="AG395" s="79" t="b">
        <f t="shared" si="117"/>
        <v>0</v>
      </c>
      <c r="AH395" s="79">
        <f>Tabulación!B395+Tabulación!D395+Tabulación!F395+Tabulación!H395+Tabulación!J395+Tabulación!L395+Tabulación!N395+Tabulación!P395</f>
        <v>0</v>
      </c>
      <c r="AI395" s="79" t="b">
        <f t="shared" si="118"/>
        <v>0</v>
      </c>
    </row>
    <row r="396" spans="1:35" x14ac:dyDescent="0.2">
      <c r="A396" s="1" t="str">
        <f>'Base de datos'!A400</f>
        <v>CUESTIONARIO 394</v>
      </c>
      <c r="B396" s="82">
        <f xml:space="preserve"> SUBTOTAL(9,'Base de datos'!K400:N400)</f>
        <v>0</v>
      </c>
      <c r="C396" s="79" t="b">
        <f t="shared" si="102"/>
        <v>0</v>
      </c>
      <c r="D396" s="82">
        <f xml:space="preserve"> SUBTOTAL(9,'Base de datos'!O400:R400)</f>
        <v>0</v>
      </c>
      <c r="E396" s="79" t="b">
        <f t="shared" si="103"/>
        <v>0</v>
      </c>
      <c r="F396" s="82">
        <f xml:space="preserve"> SUBTOTAL(9,'Base de datos'!S400:X400)</f>
        <v>0</v>
      </c>
      <c r="G396" s="79" t="b">
        <f t="shared" si="104"/>
        <v>0</v>
      </c>
      <c r="H396" s="79">
        <f>SUBTOTAL(9,'Base de datos'!Y400:AB400)</f>
        <v>0</v>
      </c>
      <c r="I396" s="79" t="b">
        <f t="shared" si="105"/>
        <v>0</v>
      </c>
      <c r="J396" s="79">
        <f>SUBTOTAL(9,'Base de datos'!AC400:AH400)</f>
        <v>0</v>
      </c>
      <c r="K396" s="79" t="b">
        <f t="shared" si="106"/>
        <v>0</v>
      </c>
      <c r="L396" s="79">
        <f>SUBTOTAL(9,'Base de datos'!AI400:AM400)</f>
        <v>0</v>
      </c>
      <c r="M396" s="79" t="b">
        <f t="shared" si="107"/>
        <v>0</v>
      </c>
      <c r="N396" s="79">
        <f>SUBTOTAL(9,'Base de datos'!AN400:AR400)</f>
        <v>0</v>
      </c>
      <c r="O396" s="79" t="b">
        <f t="shared" si="108"/>
        <v>0</v>
      </c>
      <c r="P396" s="79">
        <f>SUBTOTAL(9,'Base de datos'!AS400:BP400)</f>
        <v>0</v>
      </c>
      <c r="Q396" s="79" t="b">
        <f t="shared" si="109"/>
        <v>0</v>
      </c>
      <c r="R396" s="79">
        <f>SUBTOTAL(9,'Base de datos'!AS400,'Base de datos'!AV400,'Base de datos'!BK400,'Base de datos'!BN400)</f>
        <v>0</v>
      </c>
      <c r="S396" s="79" t="b">
        <f t="shared" si="110"/>
        <v>0</v>
      </c>
      <c r="T396" s="79">
        <f>SUBTOTAL(9,'Base de datos'!AY400,'Base de datos'!BH400)</f>
        <v>0</v>
      </c>
      <c r="U396" s="79" t="b">
        <f t="shared" si="111"/>
        <v>0</v>
      </c>
      <c r="V396" s="79">
        <f>SUBTOTAL(9,'Base de datos'!BA400,'Base de datos'!BF400)</f>
        <v>0</v>
      </c>
      <c r="W396" s="79" t="b">
        <f t="shared" si="112"/>
        <v>0</v>
      </c>
      <c r="X396" s="79">
        <f>SUBTOTAL(9,'Base de datos'!AT400,'Base de datos'!BC400,'Base de datos'!BI400,'Base de datos'!BM400,'Base de datos'!BO400)</f>
        <v>0</v>
      </c>
      <c r="Y396" s="79" t="b">
        <f t="shared" si="113"/>
        <v>0</v>
      </c>
      <c r="Z396" s="79">
        <f>SUBTOTAL(9,'Base de datos'!AX400,'Base de datos'!BE400)</f>
        <v>0</v>
      </c>
      <c r="AA396" s="79" t="b">
        <f t="shared" si="114"/>
        <v>0</v>
      </c>
      <c r="AB396" s="79">
        <f>SUBTOTAL(9,'Base de datos'!BD400,'Base de datos'!BG400)</f>
        <v>0</v>
      </c>
      <c r="AC396" s="79" t="b">
        <f t="shared" si="115"/>
        <v>0</v>
      </c>
      <c r="AD396" s="79">
        <f>SUBTOTAL(9,'Base de datos'!AU400,'Base de datos'!AW400,'Base de datos'!AZ400,'Base de datos'!BJ400,'Base de datos'!BL400)</f>
        <v>0</v>
      </c>
      <c r="AE396" s="79" t="b">
        <f t="shared" si="116"/>
        <v>0</v>
      </c>
      <c r="AF396" s="79">
        <f>SUBTOTAL(9,'Base de datos'!BB400,'Base de datos'!BP400)</f>
        <v>0</v>
      </c>
      <c r="AG396" s="79" t="b">
        <f t="shared" si="117"/>
        <v>0</v>
      </c>
      <c r="AH396" s="79">
        <f>Tabulación!B396+Tabulación!D396+Tabulación!F396+Tabulación!H396+Tabulación!J396+Tabulación!L396+Tabulación!N396+Tabulación!P396</f>
        <v>0</v>
      </c>
      <c r="AI396" s="79" t="b">
        <f t="shared" si="118"/>
        <v>0</v>
      </c>
    </row>
    <row r="397" spans="1:35" x14ac:dyDescent="0.2">
      <c r="A397" s="1" t="str">
        <f>'Base de datos'!A401</f>
        <v>CUESTIONARIO 395</v>
      </c>
      <c r="B397" s="82">
        <f xml:space="preserve"> SUBTOTAL(9,'Base de datos'!K401:N401)</f>
        <v>0</v>
      </c>
      <c r="C397" s="79" t="b">
        <f t="shared" si="102"/>
        <v>0</v>
      </c>
      <c r="D397" s="82">
        <f xml:space="preserve"> SUBTOTAL(9,'Base de datos'!O401:R401)</f>
        <v>0</v>
      </c>
      <c r="E397" s="79" t="b">
        <f t="shared" si="103"/>
        <v>0</v>
      </c>
      <c r="F397" s="82">
        <f xml:space="preserve"> SUBTOTAL(9,'Base de datos'!S401:X401)</f>
        <v>0</v>
      </c>
      <c r="G397" s="79" t="b">
        <f t="shared" si="104"/>
        <v>0</v>
      </c>
      <c r="H397" s="79">
        <f>SUBTOTAL(9,'Base de datos'!Y401:AB401)</f>
        <v>0</v>
      </c>
      <c r="I397" s="79" t="b">
        <f t="shared" si="105"/>
        <v>0</v>
      </c>
      <c r="J397" s="79">
        <f>SUBTOTAL(9,'Base de datos'!AC401:AH401)</f>
        <v>0</v>
      </c>
      <c r="K397" s="79" t="b">
        <f t="shared" si="106"/>
        <v>0</v>
      </c>
      <c r="L397" s="79">
        <f>SUBTOTAL(9,'Base de datos'!AI401:AM401)</f>
        <v>0</v>
      </c>
      <c r="M397" s="79" t="b">
        <f t="shared" si="107"/>
        <v>0</v>
      </c>
      <c r="N397" s="79">
        <f>SUBTOTAL(9,'Base de datos'!AN401:AR401)</f>
        <v>0</v>
      </c>
      <c r="O397" s="79" t="b">
        <f t="shared" si="108"/>
        <v>0</v>
      </c>
      <c r="P397" s="79">
        <f>SUBTOTAL(9,'Base de datos'!AS401:BP401)</f>
        <v>0</v>
      </c>
      <c r="Q397" s="79" t="b">
        <f t="shared" si="109"/>
        <v>0</v>
      </c>
      <c r="R397" s="79">
        <f>SUBTOTAL(9,'Base de datos'!AS401,'Base de datos'!AV401,'Base de datos'!BK401,'Base de datos'!BN401)</f>
        <v>0</v>
      </c>
      <c r="S397" s="79" t="b">
        <f t="shared" si="110"/>
        <v>0</v>
      </c>
      <c r="T397" s="79">
        <f>SUBTOTAL(9,'Base de datos'!AY401,'Base de datos'!BH401)</f>
        <v>0</v>
      </c>
      <c r="U397" s="79" t="b">
        <f t="shared" si="111"/>
        <v>0</v>
      </c>
      <c r="V397" s="79">
        <f>SUBTOTAL(9,'Base de datos'!BA401,'Base de datos'!BF401)</f>
        <v>0</v>
      </c>
      <c r="W397" s="79" t="b">
        <f t="shared" si="112"/>
        <v>0</v>
      </c>
      <c r="X397" s="79">
        <f>SUBTOTAL(9,'Base de datos'!AT401,'Base de datos'!BC401,'Base de datos'!BI401,'Base de datos'!BM401,'Base de datos'!BO401)</f>
        <v>0</v>
      </c>
      <c r="Y397" s="79" t="b">
        <f t="shared" si="113"/>
        <v>0</v>
      </c>
      <c r="Z397" s="79">
        <f>SUBTOTAL(9,'Base de datos'!AX401,'Base de datos'!BE401)</f>
        <v>0</v>
      </c>
      <c r="AA397" s="79" t="b">
        <f t="shared" si="114"/>
        <v>0</v>
      </c>
      <c r="AB397" s="79">
        <f>SUBTOTAL(9,'Base de datos'!BD401,'Base de datos'!BG401)</f>
        <v>0</v>
      </c>
      <c r="AC397" s="79" t="b">
        <f t="shared" si="115"/>
        <v>0</v>
      </c>
      <c r="AD397" s="79">
        <f>SUBTOTAL(9,'Base de datos'!AU401,'Base de datos'!AW401,'Base de datos'!AZ401,'Base de datos'!BJ401,'Base de datos'!BL401)</f>
        <v>0</v>
      </c>
      <c r="AE397" s="79" t="b">
        <f t="shared" si="116"/>
        <v>0</v>
      </c>
      <c r="AF397" s="79">
        <f>SUBTOTAL(9,'Base de datos'!BB401,'Base de datos'!BP401)</f>
        <v>0</v>
      </c>
      <c r="AG397" s="79" t="b">
        <f t="shared" si="117"/>
        <v>0</v>
      </c>
      <c r="AH397" s="79">
        <f>Tabulación!B397+Tabulación!D397+Tabulación!F397+Tabulación!H397+Tabulación!J397+Tabulación!L397+Tabulación!N397+Tabulación!P397</f>
        <v>0</v>
      </c>
      <c r="AI397" s="79" t="b">
        <f t="shared" si="118"/>
        <v>0</v>
      </c>
    </row>
    <row r="398" spans="1:35" x14ac:dyDescent="0.2">
      <c r="A398" s="1" t="str">
        <f>'Base de datos'!A402</f>
        <v>CUESTIONARIO 396</v>
      </c>
      <c r="B398" s="82">
        <f xml:space="preserve"> SUBTOTAL(9,'Base de datos'!K402:N402)</f>
        <v>0</v>
      </c>
      <c r="C398" s="79" t="b">
        <f t="shared" si="102"/>
        <v>0</v>
      </c>
      <c r="D398" s="82">
        <f xml:space="preserve"> SUBTOTAL(9,'Base de datos'!O402:R402)</f>
        <v>0</v>
      </c>
      <c r="E398" s="79" t="b">
        <f t="shared" si="103"/>
        <v>0</v>
      </c>
      <c r="F398" s="82">
        <f xml:space="preserve"> SUBTOTAL(9,'Base de datos'!S402:X402)</f>
        <v>0</v>
      </c>
      <c r="G398" s="79" t="b">
        <f t="shared" si="104"/>
        <v>0</v>
      </c>
      <c r="H398" s="79">
        <f>SUBTOTAL(9,'Base de datos'!Y402:AB402)</f>
        <v>0</v>
      </c>
      <c r="I398" s="79" t="b">
        <f t="shared" si="105"/>
        <v>0</v>
      </c>
      <c r="J398" s="79">
        <f>SUBTOTAL(9,'Base de datos'!AC402:AH402)</f>
        <v>0</v>
      </c>
      <c r="K398" s="79" t="b">
        <f t="shared" si="106"/>
        <v>0</v>
      </c>
      <c r="L398" s="79">
        <f>SUBTOTAL(9,'Base de datos'!AI402:AM402)</f>
        <v>0</v>
      </c>
      <c r="M398" s="79" t="b">
        <f t="shared" si="107"/>
        <v>0</v>
      </c>
      <c r="N398" s="79">
        <f>SUBTOTAL(9,'Base de datos'!AN402:AR402)</f>
        <v>0</v>
      </c>
      <c r="O398" s="79" t="b">
        <f t="shared" si="108"/>
        <v>0</v>
      </c>
      <c r="P398" s="79">
        <f>SUBTOTAL(9,'Base de datos'!AS402:BP402)</f>
        <v>0</v>
      </c>
      <c r="Q398" s="79" t="b">
        <f t="shared" si="109"/>
        <v>0</v>
      </c>
      <c r="R398" s="79">
        <f>SUBTOTAL(9,'Base de datos'!AS402,'Base de datos'!AV402,'Base de datos'!BK402,'Base de datos'!BN402)</f>
        <v>0</v>
      </c>
      <c r="S398" s="79" t="b">
        <f t="shared" si="110"/>
        <v>0</v>
      </c>
      <c r="T398" s="79">
        <f>SUBTOTAL(9,'Base de datos'!AY402,'Base de datos'!BH402)</f>
        <v>0</v>
      </c>
      <c r="U398" s="79" t="b">
        <f t="shared" si="111"/>
        <v>0</v>
      </c>
      <c r="V398" s="79">
        <f>SUBTOTAL(9,'Base de datos'!BA402,'Base de datos'!BF402)</f>
        <v>0</v>
      </c>
      <c r="W398" s="79" t="b">
        <f t="shared" si="112"/>
        <v>0</v>
      </c>
      <c r="X398" s="79">
        <f>SUBTOTAL(9,'Base de datos'!AT402,'Base de datos'!BC402,'Base de datos'!BI402,'Base de datos'!BM402,'Base de datos'!BO402)</f>
        <v>0</v>
      </c>
      <c r="Y398" s="79" t="b">
        <f t="shared" si="113"/>
        <v>0</v>
      </c>
      <c r="Z398" s="79">
        <f>SUBTOTAL(9,'Base de datos'!AX402,'Base de datos'!BE402)</f>
        <v>0</v>
      </c>
      <c r="AA398" s="79" t="b">
        <f t="shared" si="114"/>
        <v>0</v>
      </c>
      <c r="AB398" s="79">
        <f>SUBTOTAL(9,'Base de datos'!BD402,'Base de datos'!BG402)</f>
        <v>0</v>
      </c>
      <c r="AC398" s="79" t="b">
        <f t="shared" si="115"/>
        <v>0</v>
      </c>
      <c r="AD398" s="79">
        <f>SUBTOTAL(9,'Base de datos'!AU402,'Base de datos'!AW402,'Base de datos'!AZ402,'Base de datos'!BJ402,'Base de datos'!BL402)</f>
        <v>0</v>
      </c>
      <c r="AE398" s="79" t="b">
        <f t="shared" si="116"/>
        <v>0</v>
      </c>
      <c r="AF398" s="79">
        <f>SUBTOTAL(9,'Base de datos'!BB402,'Base de datos'!BP402)</f>
        <v>0</v>
      </c>
      <c r="AG398" s="79" t="b">
        <f t="shared" si="117"/>
        <v>0</v>
      </c>
      <c r="AH398" s="79">
        <f>Tabulación!B398+Tabulación!D398+Tabulación!F398+Tabulación!H398+Tabulación!J398+Tabulación!L398+Tabulación!N398+Tabulación!P398</f>
        <v>0</v>
      </c>
      <c r="AI398" s="79" t="b">
        <f t="shared" si="118"/>
        <v>0</v>
      </c>
    </row>
    <row r="399" spans="1:35" x14ac:dyDescent="0.2">
      <c r="A399" s="1" t="str">
        <f>'Base de datos'!A403</f>
        <v>CUESTIONARIO 397</v>
      </c>
      <c r="B399" s="82">
        <f xml:space="preserve"> SUBTOTAL(9,'Base de datos'!K403:N403)</f>
        <v>0</v>
      </c>
      <c r="C399" s="79" t="b">
        <f t="shared" si="102"/>
        <v>0</v>
      </c>
      <c r="D399" s="82">
        <f xml:space="preserve"> SUBTOTAL(9,'Base de datos'!O403:R403)</f>
        <v>0</v>
      </c>
      <c r="E399" s="79" t="b">
        <f t="shared" si="103"/>
        <v>0</v>
      </c>
      <c r="F399" s="82">
        <f xml:space="preserve"> SUBTOTAL(9,'Base de datos'!S403:X403)</f>
        <v>0</v>
      </c>
      <c r="G399" s="79" t="b">
        <f t="shared" si="104"/>
        <v>0</v>
      </c>
      <c r="H399" s="79">
        <f>SUBTOTAL(9,'Base de datos'!Y403:AB403)</f>
        <v>0</v>
      </c>
      <c r="I399" s="79" t="b">
        <f t="shared" si="105"/>
        <v>0</v>
      </c>
      <c r="J399" s="79">
        <f>SUBTOTAL(9,'Base de datos'!AC403:AH403)</f>
        <v>0</v>
      </c>
      <c r="K399" s="79" t="b">
        <f t="shared" si="106"/>
        <v>0</v>
      </c>
      <c r="L399" s="79">
        <f>SUBTOTAL(9,'Base de datos'!AI403:AM403)</f>
        <v>0</v>
      </c>
      <c r="M399" s="79" t="b">
        <f t="shared" si="107"/>
        <v>0</v>
      </c>
      <c r="N399" s="79">
        <f>SUBTOTAL(9,'Base de datos'!AN403:AR403)</f>
        <v>0</v>
      </c>
      <c r="O399" s="79" t="b">
        <f t="shared" si="108"/>
        <v>0</v>
      </c>
      <c r="P399" s="79">
        <f>SUBTOTAL(9,'Base de datos'!AS403:BP403)</f>
        <v>0</v>
      </c>
      <c r="Q399" s="79" t="b">
        <f t="shared" si="109"/>
        <v>0</v>
      </c>
      <c r="R399" s="79">
        <f>SUBTOTAL(9,'Base de datos'!AS403,'Base de datos'!AV403,'Base de datos'!BK403,'Base de datos'!BN403)</f>
        <v>0</v>
      </c>
      <c r="S399" s="79" t="b">
        <f t="shared" si="110"/>
        <v>0</v>
      </c>
      <c r="T399" s="79">
        <f>SUBTOTAL(9,'Base de datos'!AY403,'Base de datos'!BH403)</f>
        <v>0</v>
      </c>
      <c r="U399" s="79" t="b">
        <f t="shared" si="111"/>
        <v>0</v>
      </c>
      <c r="V399" s="79">
        <f>SUBTOTAL(9,'Base de datos'!BA403,'Base de datos'!BF403)</f>
        <v>0</v>
      </c>
      <c r="W399" s="79" t="b">
        <f t="shared" si="112"/>
        <v>0</v>
      </c>
      <c r="X399" s="79">
        <f>SUBTOTAL(9,'Base de datos'!AT403,'Base de datos'!BC403,'Base de datos'!BI403,'Base de datos'!BM403,'Base de datos'!BO403)</f>
        <v>0</v>
      </c>
      <c r="Y399" s="79" t="b">
        <f t="shared" si="113"/>
        <v>0</v>
      </c>
      <c r="Z399" s="79">
        <f>SUBTOTAL(9,'Base de datos'!AX403,'Base de datos'!BE403)</f>
        <v>0</v>
      </c>
      <c r="AA399" s="79" t="b">
        <f t="shared" si="114"/>
        <v>0</v>
      </c>
      <c r="AB399" s="79">
        <f>SUBTOTAL(9,'Base de datos'!BD403,'Base de datos'!BG403)</f>
        <v>0</v>
      </c>
      <c r="AC399" s="79" t="b">
        <f t="shared" si="115"/>
        <v>0</v>
      </c>
      <c r="AD399" s="79">
        <f>SUBTOTAL(9,'Base de datos'!AU403,'Base de datos'!AW403,'Base de datos'!AZ403,'Base de datos'!BJ403,'Base de datos'!BL403)</f>
        <v>0</v>
      </c>
      <c r="AE399" s="79" t="b">
        <f t="shared" si="116"/>
        <v>0</v>
      </c>
      <c r="AF399" s="79">
        <f>SUBTOTAL(9,'Base de datos'!BB403,'Base de datos'!BP403)</f>
        <v>0</v>
      </c>
      <c r="AG399" s="79" t="b">
        <f t="shared" si="117"/>
        <v>0</v>
      </c>
      <c r="AH399" s="79">
        <f>Tabulación!B399+Tabulación!D399+Tabulación!F399+Tabulación!H399+Tabulación!J399+Tabulación!L399+Tabulación!N399+Tabulación!P399</f>
        <v>0</v>
      </c>
      <c r="AI399" s="79" t="b">
        <f t="shared" si="118"/>
        <v>0</v>
      </c>
    </row>
    <row r="400" spans="1:35" x14ac:dyDescent="0.2">
      <c r="A400" s="1" t="str">
        <f>'Base de datos'!A404</f>
        <v>CUESTIONARIO 398</v>
      </c>
      <c r="B400" s="82">
        <f xml:space="preserve"> SUBTOTAL(9,'Base de datos'!K404:N404)</f>
        <v>0</v>
      </c>
      <c r="C400" s="79" t="b">
        <f t="shared" si="102"/>
        <v>0</v>
      </c>
      <c r="D400" s="82">
        <f xml:space="preserve"> SUBTOTAL(9,'Base de datos'!O404:R404)</f>
        <v>0</v>
      </c>
      <c r="E400" s="79" t="b">
        <f t="shared" si="103"/>
        <v>0</v>
      </c>
      <c r="F400" s="82">
        <f xml:space="preserve"> SUBTOTAL(9,'Base de datos'!S404:X404)</f>
        <v>0</v>
      </c>
      <c r="G400" s="79" t="b">
        <f t="shared" si="104"/>
        <v>0</v>
      </c>
      <c r="H400" s="79">
        <f>SUBTOTAL(9,'Base de datos'!Y404:AB404)</f>
        <v>0</v>
      </c>
      <c r="I400" s="79" t="b">
        <f t="shared" si="105"/>
        <v>0</v>
      </c>
      <c r="J400" s="79">
        <f>SUBTOTAL(9,'Base de datos'!AC404:AH404)</f>
        <v>0</v>
      </c>
      <c r="K400" s="79" t="b">
        <f t="shared" si="106"/>
        <v>0</v>
      </c>
      <c r="L400" s="79">
        <f>SUBTOTAL(9,'Base de datos'!AI404:AM404)</f>
        <v>0</v>
      </c>
      <c r="M400" s="79" t="b">
        <f t="shared" si="107"/>
        <v>0</v>
      </c>
      <c r="N400" s="79">
        <f>SUBTOTAL(9,'Base de datos'!AN404:AR404)</f>
        <v>0</v>
      </c>
      <c r="O400" s="79" t="b">
        <f t="shared" si="108"/>
        <v>0</v>
      </c>
      <c r="P400" s="79">
        <f>SUBTOTAL(9,'Base de datos'!AS404:BP404)</f>
        <v>0</v>
      </c>
      <c r="Q400" s="79" t="b">
        <f t="shared" si="109"/>
        <v>0</v>
      </c>
      <c r="R400" s="79">
        <f>SUBTOTAL(9,'Base de datos'!AS404,'Base de datos'!AV404,'Base de datos'!BK404,'Base de datos'!BN404)</f>
        <v>0</v>
      </c>
      <c r="S400" s="79" t="b">
        <f t="shared" si="110"/>
        <v>0</v>
      </c>
      <c r="T400" s="79">
        <f>SUBTOTAL(9,'Base de datos'!AY404,'Base de datos'!BH404)</f>
        <v>0</v>
      </c>
      <c r="U400" s="79" t="b">
        <f t="shared" si="111"/>
        <v>0</v>
      </c>
      <c r="V400" s="79">
        <f>SUBTOTAL(9,'Base de datos'!BA404,'Base de datos'!BF404)</f>
        <v>0</v>
      </c>
      <c r="W400" s="79" t="b">
        <f t="shared" si="112"/>
        <v>0</v>
      </c>
      <c r="X400" s="79">
        <f>SUBTOTAL(9,'Base de datos'!AT404,'Base de datos'!BC404,'Base de datos'!BI404,'Base de datos'!BM404,'Base de datos'!BO404)</f>
        <v>0</v>
      </c>
      <c r="Y400" s="79" t="b">
        <f t="shared" si="113"/>
        <v>0</v>
      </c>
      <c r="Z400" s="79">
        <f>SUBTOTAL(9,'Base de datos'!AX404,'Base de datos'!BE404)</f>
        <v>0</v>
      </c>
      <c r="AA400" s="79" t="b">
        <f t="shared" si="114"/>
        <v>0</v>
      </c>
      <c r="AB400" s="79">
        <f>SUBTOTAL(9,'Base de datos'!BD404,'Base de datos'!BG404)</f>
        <v>0</v>
      </c>
      <c r="AC400" s="79" t="b">
        <f t="shared" si="115"/>
        <v>0</v>
      </c>
      <c r="AD400" s="79">
        <f>SUBTOTAL(9,'Base de datos'!AU404,'Base de datos'!AW404,'Base de datos'!AZ404,'Base de datos'!BJ404,'Base de datos'!BL404)</f>
        <v>0</v>
      </c>
      <c r="AE400" s="79" t="b">
        <f t="shared" si="116"/>
        <v>0</v>
      </c>
      <c r="AF400" s="79">
        <f>SUBTOTAL(9,'Base de datos'!BB404,'Base de datos'!BP404)</f>
        <v>0</v>
      </c>
      <c r="AG400" s="79" t="b">
        <f t="shared" si="117"/>
        <v>0</v>
      </c>
      <c r="AH400" s="79">
        <f>Tabulación!B400+Tabulación!D400+Tabulación!F400+Tabulación!H400+Tabulación!J400+Tabulación!L400+Tabulación!N400+Tabulación!P400</f>
        <v>0</v>
      </c>
      <c r="AI400" s="79" t="b">
        <f t="shared" si="118"/>
        <v>0</v>
      </c>
    </row>
    <row r="401" spans="1:35" x14ac:dyDescent="0.2">
      <c r="A401" s="1" t="str">
        <f>'Base de datos'!A405</f>
        <v>CUESTIONARIO 399</v>
      </c>
      <c r="B401" s="82">
        <f xml:space="preserve"> SUBTOTAL(9,'Base de datos'!K405:N405)</f>
        <v>0</v>
      </c>
      <c r="C401" s="79" t="b">
        <f t="shared" si="102"/>
        <v>0</v>
      </c>
      <c r="D401" s="82">
        <f xml:space="preserve"> SUBTOTAL(9,'Base de datos'!O405:R405)</f>
        <v>0</v>
      </c>
      <c r="E401" s="79" t="b">
        <f t="shared" si="103"/>
        <v>0</v>
      </c>
      <c r="F401" s="82">
        <f xml:space="preserve"> SUBTOTAL(9,'Base de datos'!S405:X405)</f>
        <v>0</v>
      </c>
      <c r="G401" s="79" t="b">
        <f t="shared" si="104"/>
        <v>0</v>
      </c>
      <c r="H401" s="79">
        <f>SUBTOTAL(9,'Base de datos'!Y405:AB405)</f>
        <v>0</v>
      </c>
      <c r="I401" s="79" t="b">
        <f t="shared" si="105"/>
        <v>0</v>
      </c>
      <c r="J401" s="79">
        <f>SUBTOTAL(9,'Base de datos'!AC405:AH405)</f>
        <v>0</v>
      </c>
      <c r="K401" s="79" t="b">
        <f t="shared" si="106"/>
        <v>0</v>
      </c>
      <c r="L401" s="79">
        <f>SUBTOTAL(9,'Base de datos'!AI405:AM405)</f>
        <v>0</v>
      </c>
      <c r="M401" s="79" t="b">
        <f t="shared" si="107"/>
        <v>0</v>
      </c>
      <c r="N401" s="79">
        <f>SUBTOTAL(9,'Base de datos'!AN405:AR405)</f>
        <v>0</v>
      </c>
      <c r="O401" s="79" t="b">
        <f t="shared" si="108"/>
        <v>0</v>
      </c>
      <c r="P401" s="79">
        <f>SUBTOTAL(9,'Base de datos'!AS405:BP405)</f>
        <v>0</v>
      </c>
      <c r="Q401" s="79" t="b">
        <f t="shared" si="109"/>
        <v>0</v>
      </c>
      <c r="R401" s="79">
        <f>SUBTOTAL(9,'Base de datos'!AS405,'Base de datos'!AV405,'Base de datos'!BK405,'Base de datos'!BN405)</f>
        <v>0</v>
      </c>
      <c r="S401" s="79" t="b">
        <f t="shared" si="110"/>
        <v>0</v>
      </c>
      <c r="T401" s="79">
        <f>SUBTOTAL(9,'Base de datos'!AY405,'Base de datos'!BH405)</f>
        <v>0</v>
      </c>
      <c r="U401" s="79" t="b">
        <f t="shared" si="111"/>
        <v>0</v>
      </c>
      <c r="V401" s="79">
        <f>SUBTOTAL(9,'Base de datos'!BA405,'Base de datos'!BF405)</f>
        <v>0</v>
      </c>
      <c r="W401" s="79" t="b">
        <f t="shared" si="112"/>
        <v>0</v>
      </c>
      <c r="X401" s="79">
        <f>SUBTOTAL(9,'Base de datos'!AT405,'Base de datos'!BC405,'Base de datos'!BI405,'Base de datos'!BM405,'Base de datos'!BO405)</f>
        <v>0</v>
      </c>
      <c r="Y401" s="79" t="b">
        <f t="shared" si="113"/>
        <v>0</v>
      </c>
      <c r="Z401" s="79">
        <f>SUBTOTAL(9,'Base de datos'!AX405,'Base de datos'!BE405)</f>
        <v>0</v>
      </c>
      <c r="AA401" s="79" t="b">
        <f t="shared" si="114"/>
        <v>0</v>
      </c>
      <c r="AB401" s="79">
        <f>SUBTOTAL(9,'Base de datos'!BD405,'Base de datos'!BG405)</f>
        <v>0</v>
      </c>
      <c r="AC401" s="79" t="b">
        <f t="shared" si="115"/>
        <v>0</v>
      </c>
      <c r="AD401" s="79">
        <f>SUBTOTAL(9,'Base de datos'!AU405,'Base de datos'!AW405,'Base de datos'!AZ405,'Base de datos'!BJ405,'Base de datos'!BL405)</f>
        <v>0</v>
      </c>
      <c r="AE401" s="79" t="b">
        <f t="shared" si="116"/>
        <v>0</v>
      </c>
      <c r="AF401" s="79">
        <f>SUBTOTAL(9,'Base de datos'!BB405,'Base de datos'!BP405)</f>
        <v>0</v>
      </c>
      <c r="AG401" s="79" t="b">
        <f t="shared" si="117"/>
        <v>0</v>
      </c>
      <c r="AH401" s="79">
        <f>Tabulación!B401+Tabulación!D401+Tabulación!F401+Tabulación!H401+Tabulación!J401+Tabulación!L401+Tabulación!N401+Tabulación!P401</f>
        <v>0</v>
      </c>
      <c r="AI401" s="79" t="b">
        <f t="shared" si="118"/>
        <v>0</v>
      </c>
    </row>
    <row r="402" spans="1:35" x14ac:dyDescent="0.2">
      <c r="A402" s="1" t="str">
        <f>'Base de datos'!A406</f>
        <v>CUESTIONARIO 400</v>
      </c>
      <c r="B402" s="82">
        <f xml:space="preserve"> SUBTOTAL(9,'Base de datos'!K406:N406)</f>
        <v>0</v>
      </c>
      <c r="C402" s="79" t="b">
        <f t="shared" si="102"/>
        <v>0</v>
      </c>
      <c r="D402" s="82">
        <f xml:space="preserve"> SUBTOTAL(9,'Base de datos'!O406:R406)</f>
        <v>0</v>
      </c>
      <c r="E402" s="79" t="b">
        <f t="shared" si="103"/>
        <v>0</v>
      </c>
      <c r="F402" s="82">
        <f xml:space="preserve"> SUBTOTAL(9,'Base de datos'!S406:X406)</f>
        <v>0</v>
      </c>
      <c r="G402" s="79" t="b">
        <f t="shared" si="104"/>
        <v>0</v>
      </c>
      <c r="H402" s="79">
        <f>SUBTOTAL(9,'Base de datos'!Y406:AB406)</f>
        <v>0</v>
      </c>
      <c r="I402" s="79" t="b">
        <f t="shared" si="105"/>
        <v>0</v>
      </c>
      <c r="J402" s="79">
        <f>SUBTOTAL(9,'Base de datos'!AC406:AH406)</f>
        <v>0</v>
      </c>
      <c r="K402" s="79" t="b">
        <f t="shared" si="106"/>
        <v>0</v>
      </c>
      <c r="L402" s="79">
        <f>SUBTOTAL(9,'Base de datos'!AI406:AM406)</f>
        <v>0</v>
      </c>
      <c r="M402" s="79" t="b">
        <f t="shared" si="107"/>
        <v>0</v>
      </c>
      <c r="N402" s="79">
        <f>SUBTOTAL(9,'Base de datos'!AN406:AR406)</f>
        <v>0</v>
      </c>
      <c r="O402" s="79" t="b">
        <f t="shared" si="108"/>
        <v>0</v>
      </c>
      <c r="P402" s="79">
        <f>SUBTOTAL(9,'Base de datos'!AS406:BP406)</f>
        <v>0</v>
      </c>
      <c r="Q402" s="79" t="b">
        <f t="shared" si="109"/>
        <v>0</v>
      </c>
      <c r="R402" s="79">
        <f>SUBTOTAL(9,'Base de datos'!AS406,'Base de datos'!AV406,'Base de datos'!BK406,'Base de datos'!BN406)</f>
        <v>0</v>
      </c>
      <c r="S402" s="79" t="b">
        <f t="shared" si="110"/>
        <v>0</v>
      </c>
      <c r="T402" s="79">
        <f>SUBTOTAL(9,'Base de datos'!AY406,'Base de datos'!BH406)</f>
        <v>0</v>
      </c>
      <c r="U402" s="79" t="b">
        <f t="shared" si="111"/>
        <v>0</v>
      </c>
      <c r="V402" s="79">
        <f>SUBTOTAL(9,'Base de datos'!BA406,'Base de datos'!BF406)</f>
        <v>0</v>
      </c>
      <c r="W402" s="79" t="b">
        <f t="shared" si="112"/>
        <v>0</v>
      </c>
      <c r="X402" s="79">
        <f>SUBTOTAL(9,'Base de datos'!AT406,'Base de datos'!BC406,'Base de datos'!BI406,'Base de datos'!BM406,'Base de datos'!BO406)</f>
        <v>0</v>
      </c>
      <c r="Y402" s="79" t="b">
        <f t="shared" si="113"/>
        <v>0</v>
      </c>
      <c r="Z402" s="79">
        <f>SUBTOTAL(9,'Base de datos'!AX406,'Base de datos'!BE406)</f>
        <v>0</v>
      </c>
      <c r="AA402" s="79" t="b">
        <f t="shared" si="114"/>
        <v>0</v>
      </c>
      <c r="AB402" s="79">
        <f>SUBTOTAL(9,'Base de datos'!BD406,'Base de datos'!BG406)</f>
        <v>0</v>
      </c>
      <c r="AC402" s="79" t="b">
        <f t="shared" si="115"/>
        <v>0</v>
      </c>
      <c r="AD402" s="79">
        <f>SUBTOTAL(9,'Base de datos'!AU406,'Base de datos'!AW406,'Base de datos'!AZ406,'Base de datos'!BJ406,'Base de datos'!BL406)</f>
        <v>0</v>
      </c>
      <c r="AE402" s="79" t="b">
        <f t="shared" si="116"/>
        <v>0</v>
      </c>
      <c r="AF402" s="79">
        <f>SUBTOTAL(9,'Base de datos'!BB406,'Base de datos'!BP406)</f>
        <v>0</v>
      </c>
      <c r="AG402" s="79" t="b">
        <f t="shared" si="117"/>
        <v>0</v>
      </c>
      <c r="AH402" s="79">
        <f>Tabulación!B402+Tabulación!D402+Tabulación!F402+Tabulación!H402+Tabulación!J402+Tabulación!L402+Tabulación!N402+Tabulación!P402</f>
        <v>0</v>
      </c>
      <c r="AI402" s="79" t="b">
        <f t="shared" si="118"/>
        <v>0</v>
      </c>
    </row>
    <row r="403" spans="1:35" x14ac:dyDescent="0.2">
      <c r="A403" s="1" t="str">
        <f>'Base de datos'!A407</f>
        <v>CUESTIONARIO 401</v>
      </c>
      <c r="B403" s="82">
        <f xml:space="preserve"> SUBTOTAL(9,'Base de datos'!K407:N407)</f>
        <v>0</v>
      </c>
      <c r="C403" s="79" t="b">
        <f t="shared" si="102"/>
        <v>0</v>
      </c>
      <c r="D403" s="82">
        <f xml:space="preserve"> SUBTOTAL(9,'Base de datos'!O407:R407)</f>
        <v>0</v>
      </c>
      <c r="E403" s="79" t="b">
        <f t="shared" si="103"/>
        <v>0</v>
      </c>
      <c r="F403" s="82">
        <f xml:space="preserve"> SUBTOTAL(9,'Base de datos'!S407:X407)</f>
        <v>0</v>
      </c>
      <c r="G403" s="79" t="b">
        <f t="shared" si="104"/>
        <v>0</v>
      </c>
      <c r="H403" s="79">
        <f>SUBTOTAL(9,'Base de datos'!Y407:AB407)</f>
        <v>0</v>
      </c>
      <c r="I403" s="79" t="b">
        <f t="shared" si="105"/>
        <v>0</v>
      </c>
      <c r="J403" s="79">
        <f>SUBTOTAL(9,'Base de datos'!AC407:AH407)</f>
        <v>0</v>
      </c>
      <c r="K403" s="79" t="b">
        <f t="shared" si="106"/>
        <v>0</v>
      </c>
      <c r="L403" s="79">
        <f>SUBTOTAL(9,'Base de datos'!AI407:AM407)</f>
        <v>0</v>
      </c>
      <c r="M403" s="79" t="b">
        <f t="shared" si="107"/>
        <v>0</v>
      </c>
      <c r="N403" s="79">
        <f>SUBTOTAL(9,'Base de datos'!AN407:AR407)</f>
        <v>0</v>
      </c>
      <c r="O403" s="79" t="b">
        <f t="shared" si="108"/>
        <v>0</v>
      </c>
      <c r="P403" s="79">
        <f>SUBTOTAL(9,'Base de datos'!AS407:BP407)</f>
        <v>0</v>
      </c>
      <c r="Q403" s="79" t="b">
        <f t="shared" si="109"/>
        <v>0</v>
      </c>
      <c r="R403" s="79">
        <f>SUBTOTAL(9,'Base de datos'!AS407,'Base de datos'!AV407,'Base de datos'!BK407,'Base de datos'!BN407)</f>
        <v>0</v>
      </c>
      <c r="S403" s="79" t="b">
        <f t="shared" si="110"/>
        <v>0</v>
      </c>
      <c r="T403" s="79">
        <f>SUBTOTAL(9,'Base de datos'!AY407,'Base de datos'!BH407)</f>
        <v>0</v>
      </c>
      <c r="U403" s="79" t="b">
        <f t="shared" si="111"/>
        <v>0</v>
      </c>
      <c r="V403" s="79">
        <f>SUBTOTAL(9,'Base de datos'!BA407,'Base de datos'!BF407)</f>
        <v>0</v>
      </c>
      <c r="W403" s="79" t="b">
        <f t="shared" si="112"/>
        <v>0</v>
      </c>
      <c r="X403" s="79">
        <f>SUBTOTAL(9,'Base de datos'!AT407,'Base de datos'!BC407,'Base de datos'!BI407,'Base de datos'!BM407,'Base de datos'!BO407)</f>
        <v>0</v>
      </c>
      <c r="Y403" s="79" t="b">
        <f t="shared" si="113"/>
        <v>0</v>
      </c>
      <c r="Z403" s="79">
        <f>SUBTOTAL(9,'Base de datos'!AX407,'Base de datos'!BE407)</f>
        <v>0</v>
      </c>
      <c r="AA403" s="79" t="b">
        <f t="shared" si="114"/>
        <v>0</v>
      </c>
      <c r="AB403" s="79">
        <f>SUBTOTAL(9,'Base de datos'!BD407,'Base de datos'!BG407)</f>
        <v>0</v>
      </c>
      <c r="AC403" s="79" t="b">
        <f t="shared" si="115"/>
        <v>0</v>
      </c>
      <c r="AD403" s="79">
        <f>SUBTOTAL(9,'Base de datos'!AU407,'Base de datos'!AW407,'Base de datos'!AZ407,'Base de datos'!BJ407,'Base de datos'!BL407)</f>
        <v>0</v>
      </c>
      <c r="AE403" s="79" t="b">
        <f t="shared" si="116"/>
        <v>0</v>
      </c>
      <c r="AF403" s="79">
        <f>SUBTOTAL(9,'Base de datos'!BB407,'Base de datos'!BP407)</f>
        <v>0</v>
      </c>
      <c r="AG403" s="79" t="b">
        <f t="shared" si="117"/>
        <v>0</v>
      </c>
      <c r="AH403" s="79">
        <f>Tabulación!B403+Tabulación!D403+Tabulación!F403+Tabulación!H403+Tabulación!J403+Tabulación!L403+Tabulación!N403+Tabulación!P403</f>
        <v>0</v>
      </c>
      <c r="AI403" s="79" t="b">
        <f t="shared" si="118"/>
        <v>0</v>
      </c>
    </row>
    <row r="404" spans="1:35" x14ac:dyDescent="0.2">
      <c r="A404" s="1" t="str">
        <f>'Base de datos'!A408</f>
        <v>CUESTIONARIO 402</v>
      </c>
      <c r="B404" s="82">
        <f xml:space="preserve"> SUBTOTAL(9,'Base de datos'!K408:N408)</f>
        <v>0</v>
      </c>
      <c r="C404" s="79" t="b">
        <f t="shared" si="102"/>
        <v>0</v>
      </c>
      <c r="D404" s="82">
        <f xml:space="preserve"> SUBTOTAL(9,'Base de datos'!O408:R408)</f>
        <v>0</v>
      </c>
      <c r="E404" s="79" t="b">
        <f t="shared" si="103"/>
        <v>0</v>
      </c>
      <c r="F404" s="82">
        <f xml:space="preserve"> SUBTOTAL(9,'Base de datos'!S408:X408)</f>
        <v>0</v>
      </c>
      <c r="G404" s="79" t="b">
        <f t="shared" si="104"/>
        <v>0</v>
      </c>
      <c r="H404" s="79">
        <f>SUBTOTAL(9,'Base de datos'!Y408:AB408)</f>
        <v>0</v>
      </c>
      <c r="I404" s="79" t="b">
        <f t="shared" si="105"/>
        <v>0</v>
      </c>
      <c r="J404" s="79">
        <f>SUBTOTAL(9,'Base de datos'!AC408:AH408)</f>
        <v>0</v>
      </c>
      <c r="K404" s="79" t="b">
        <f t="shared" si="106"/>
        <v>0</v>
      </c>
      <c r="L404" s="79">
        <f>SUBTOTAL(9,'Base de datos'!AI408:AM408)</f>
        <v>0</v>
      </c>
      <c r="M404" s="79" t="b">
        <f t="shared" si="107"/>
        <v>0</v>
      </c>
      <c r="N404" s="79">
        <f>SUBTOTAL(9,'Base de datos'!AN408:AR408)</f>
        <v>0</v>
      </c>
      <c r="O404" s="79" t="b">
        <f t="shared" si="108"/>
        <v>0</v>
      </c>
      <c r="P404" s="79">
        <f>SUBTOTAL(9,'Base de datos'!AS408:BP408)</f>
        <v>0</v>
      </c>
      <c r="Q404" s="79" t="b">
        <f t="shared" si="109"/>
        <v>0</v>
      </c>
      <c r="R404" s="79">
        <f>SUBTOTAL(9,'Base de datos'!AS408,'Base de datos'!AV408,'Base de datos'!BK408,'Base de datos'!BN408)</f>
        <v>0</v>
      </c>
      <c r="S404" s="79" t="b">
        <f t="shared" si="110"/>
        <v>0</v>
      </c>
      <c r="T404" s="79">
        <f>SUBTOTAL(9,'Base de datos'!AY408,'Base de datos'!BH408)</f>
        <v>0</v>
      </c>
      <c r="U404" s="79" t="b">
        <f t="shared" si="111"/>
        <v>0</v>
      </c>
      <c r="V404" s="79">
        <f>SUBTOTAL(9,'Base de datos'!BA408,'Base de datos'!BF408)</f>
        <v>0</v>
      </c>
      <c r="W404" s="79" t="b">
        <f t="shared" si="112"/>
        <v>0</v>
      </c>
      <c r="X404" s="79">
        <f>SUBTOTAL(9,'Base de datos'!AT408,'Base de datos'!BC408,'Base de datos'!BI408,'Base de datos'!BM408,'Base de datos'!BO408)</f>
        <v>0</v>
      </c>
      <c r="Y404" s="79" t="b">
        <f t="shared" si="113"/>
        <v>0</v>
      </c>
      <c r="Z404" s="79">
        <f>SUBTOTAL(9,'Base de datos'!AX408,'Base de datos'!BE408)</f>
        <v>0</v>
      </c>
      <c r="AA404" s="79" t="b">
        <f t="shared" si="114"/>
        <v>0</v>
      </c>
      <c r="AB404" s="79">
        <f>SUBTOTAL(9,'Base de datos'!BD408,'Base de datos'!BG408)</f>
        <v>0</v>
      </c>
      <c r="AC404" s="79" t="b">
        <f t="shared" si="115"/>
        <v>0</v>
      </c>
      <c r="AD404" s="79">
        <f>SUBTOTAL(9,'Base de datos'!AU408,'Base de datos'!AW408,'Base de datos'!AZ408,'Base de datos'!BJ408,'Base de datos'!BL408)</f>
        <v>0</v>
      </c>
      <c r="AE404" s="79" t="b">
        <f t="shared" si="116"/>
        <v>0</v>
      </c>
      <c r="AF404" s="79">
        <f>SUBTOTAL(9,'Base de datos'!BB408,'Base de datos'!BP408)</f>
        <v>0</v>
      </c>
      <c r="AG404" s="79" t="b">
        <f t="shared" si="117"/>
        <v>0</v>
      </c>
      <c r="AH404" s="79">
        <f>Tabulación!B404+Tabulación!D404+Tabulación!F404+Tabulación!H404+Tabulación!J404+Tabulación!L404+Tabulación!N404+Tabulación!P404</f>
        <v>0</v>
      </c>
      <c r="AI404" s="79" t="b">
        <f t="shared" si="118"/>
        <v>0</v>
      </c>
    </row>
    <row r="405" spans="1:35" x14ac:dyDescent="0.2">
      <c r="A405" s="1" t="str">
        <f>'Base de datos'!A409</f>
        <v>CUESTIONARIO 403</v>
      </c>
      <c r="B405" s="82">
        <f xml:space="preserve"> SUBTOTAL(9,'Base de datos'!K409:N409)</f>
        <v>0</v>
      </c>
      <c r="C405" s="79" t="b">
        <f t="shared" si="102"/>
        <v>0</v>
      </c>
      <c r="D405" s="82">
        <f xml:space="preserve"> SUBTOTAL(9,'Base de datos'!O409:R409)</f>
        <v>0</v>
      </c>
      <c r="E405" s="79" t="b">
        <f t="shared" si="103"/>
        <v>0</v>
      </c>
      <c r="F405" s="82">
        <f xml:space="preserve"> SUBTOTAL(9,'Base de datos'!S409:X409)</f>
        <v>0</v>
      </c>
      <c r="G405" s="79" t="b">
        <f t="shared" si="104"/>
        <v>0</v>
      </c>
      <c r="H405" s="79">
        <f>SUBTOTAL(9,'Base de datos'!Y409:AB409)</f>
        <v>0</v>
      </c>
      <c r="I405" s="79" t="b">
        <f t="shared" si="105"/>
        <v>0</v>
      </c>
      <c r="J405" s="79">
        <f>SUBTOTAL(9,'Base de datos'!AC409:AH409)</f>
        <v>0</v>
      </c>
      <c r="K405" s="79" t="b">
        <f t="shared" si="106"/>
        <v>0</v>
      </c>
      <c r="L405" s="79">
        <f>SUBTOTAL(9,'Base de datos'!AI409:AM409)</f>
        <v>0</v>
      </c>
      <c r="M405" s="79" t="b">
        <f t="shared" si="107"/>
        <v>0</v>
      </c>
      <c r="N405" s="79">
        <f>SUBTOTAL(9,'Base de datos'!AN409:AR409)</f>
        <v>0</v>
      </c>
      <c r="O405" s="79" t="b">
        <f t="shared" si="108"/>
        <v>0</v>
      </c>
      <c r="P405" s="79">
        <f>SUBTOTAL(9,'Base de datos'!AS409:BP409)</f>
        <v>0</v>
      </c>
      <c r="Q405" s="79" t="b">
        <f t="shared" si="109"/>
        <v>0</v>
      </c>
      <c r="R405" s="79">
        <f>SUBTOTAL(9,'Base de datos'!AS409,'Base de datos'!AV409,'Base de datos'!BK409,'Base de datos'!BN409)</f>
        <v>0</v>
      </c>
      <c r="S405" s="79" t="b">
        <f t="shared" si="110"/>
        <v>0</v>
      </c>
      <c r="T405" s="79">
        <f>SUBTOTAL(9,'Base de datos'!AY409,'Base de datos'!BH409)</f>
        <v>0</v>
      </c>
      <c r="U405" s="79" t="b">
        <f t="shared" si="111"/>
        <v>0</v>
      </c>
      <c r="V405" s="79">
        <f>SUBTOTAL(9,'Base de datos'!BA409,'Base de datos'!BF409)</f>
        <v>0</v>
      </c>
      <c r="W405" s="79" t="b">
        <f t="shared" si="112"/>
        <v>0</v>
      </c>
      <c r="X405" s="79">
        <f>SUBTOTAL(9,'Base de datos'!AT409,'Base de datos'!BC409,'Base de datos'!BI409,'Base de datos'!BM409,'Base de datos'!BO409)</f>
        <v>0</v>
      </c>
      <c r="Y405" s="79" t="b">
        <f t="shared" si="113"/>
        <v>0</v>
      </c>
      <c r="Z405" s="79">
        <f>SUBTOTAL(9,'Base de datos'!AX409,'Base de datos'!BE409)</f>
        <v>0</v>
      </c>
      <c r="AA405" s="79" t="b">
        <f t="shared" si="114"/>
        <v>0</v>
      </c>
      <c r="AB405" s="79">
        <f>SUBTOTAL(9,'Base de datos'!BD409,'Base de datos'!BG409)</f>
        <v>0</v>
      </c>
      <c r="AC405" s="79" t="b">
        <f t="shared" si="115"/>
        <v>0</v>
      </c>
      <c r="AD405" s="79">
        <f>SUBTOTAL(9,'Base de datos'!AU409,'Base de datos'!AW409,'Base de datos'!AZ409,'Base de datos'!BJ409,'Base de datos'!BL409)</f>
        <v>0</v>
      </c>
      <c r="AE405" s="79" t="b">
        <f t="shared" si="116"/>
        <v>0</v>
      </c>
      <c r="AF405" s="79">
        <f>SUBTOTAL(9,'Base de datos'!BB409,'Base de datos'!BP409)</f>
        <v>0</v>
      </c>
      <c r="AG405" s="79" t="b">
        <f t="shared" si="117"/>
        <v>0</v>
      </c>
      <c r="AH405" s="79">
        <f>Tabulación!B405+Tabulación!D405+Tabulación!F405+Tabulación!H405+Tabulación!J405+Tabulación!L405+Tabulación!N405+Tabulación!P405</f>
        <v>0</v>
      </c>
      <c r="AI405" s="79" t="b">
        <f t="shared" si="118"/>
        <v>0</v>
      </c>
    </row>
    <row r="406" spans="1:35" x14ac:dyDescent="0.2">
      <c r="A406" s="1" t="str">
        <f>'Base de datos'!A410</f>
        <v>CUESTIONARIO 404</v>
      </c>
      <c r="B406" s="82">
        <f xml:space="preserve"> SUBTOTAL(9,'Base de datos'!K410:N410)</f>
        <v>0</v>
      </c>
      <c r="C406" s="79" t="b">
        <f t="shared" si="102"/>
        <v>0</v>
      </c>
      <c r="D406" s="82">
        <f xml:space="preserve"> SUBTOTAL(9,'Base de datos'!O410:R410)</f>
        <v>0</v>
      </c>
      <c r="E406" s="79" t="b">
        <f t="shared" si="103"/>
        <v>0</v>
      </c>
      <c r="F406" s="82">
        <f xml:space="preserve"> SUBTOTAL(9,'Base de datos'!S410:X410)</f>
        <v>0</v>
      </c>
      <c r="G406" s="79" t="b">
        <f t="shared" si="104"/>
        <v>0</v>
      </c>
      <c r="H406" s="79">
        <f>SUBTOTAL(9,'Base de datos'!Y410:AB410)</f>
        <v>0</v>
      </c>
      <c r="I406" s="79" t="b">
        <f t="shared" si="105"/>
        <v>0</v>
      </c>
      <c r="J406" s="79">
        <f>SUBTOTAL(9,'Base de datos'!AC410:AH410)</f>
        <v>0</v>
      </c>
      <c r="K406" s="79" t="b">
        <f t="shared" si="106"/>
        <v>0</v>
      </c>
      <c r="L406" s="79">
        <f>SUBTOTAL(9,'Base de datos'!AI410:AM410)</f>
        <v>0</v>
      </c>
      <c r="M406" s="79" t="b">
        <f t="shared" si="107"/>
        <v>0</v>
      </c>
      <c r="N406" s="79">
        <f>SUBTOTAL(9,'Base de datos'!AN410:AR410)</f>
        <v>0</v>
      </c>
      <c r="O406" s="79" t="b">
        <f t="shared" si="108"/>
        <v>0</v>
      </c>
      <c r="P406" s="79">
        <f>SUBTOTAL(9,'Base de datos'!AS410:BP410)</f>
        <v>0</v>
      </c>
      <c r="Q406" s="79" t="b">
        <f t="shared" si="109"/>
        <v>0</v>
      </c>
      <c r="R406" s="79">
        <f>SUBTOTAL(9,'Base de datos'!AS410,'Base de datos'!AV410,'Base de datos'!BK410,'Base de datos'!BN410)</f>
        <v>0</v>
      </c>
      <c r="S406" s="79" t="b">
        <f t="shared" si="110"/>
        <v>0</v>
      </c>
      <c r="T406" s="79">
        <f>SUBTOTAL(9,'Base de datos'!AY410,'Base de datos'!BH410)</f>
        <v>0</v>
      </c>
      <c r="U406" s="79" t="b">
        <f t="shared" si="111"/>
        <v>0</v>
      </c>
      <c r="V406" s="79">
        <f>SUBTOTAL(9,'Base de datos'!BA410,'Base de datos'!BF410)</f>
        <v>0</v>
      </c>
      <c r="W406" s="79" t="b">
        <f t="shared" si="112"/>
        <v>0</v>
      </c>
      <c r="X406" s="79">
        <f>SUBTOTAL(9,'Base de datos'!AT410,'Base de datos'!BC410,'Base de datos'!BI410,'Base de datos'!BM410,'Base de datos'!BO410)</f>
        <v>0</v>
      </c>
      <c r="Y406" s="79" t="b">
        <f t="shared" si="113"/>
        <v>0</v>
      </c>
      <c r="Z406" s="79">
        <f>SUBTOTAL(9,'Base de datos'!AX410,'Base de datos'!BE410)</f>
        <v>0</v>
      </c>
      <c r="AA406" s="79" t="b">
        <f t="shared" si="114"/>
        <v>0</v>
      </c>
      <c r="AB406" s="79">
        <f>SUBTOTAL(9,'Base de datos'!BD410,'Base de datos'!BG410)</f>
        <v>0</v>
      </c>
      <c r="AC406" s="79" t="b">
        <f t="shared" si="115"/>
        <v>0</v>
      </c>
      <c r="AD406" s="79">
        <f>SUBTOTAL(9,'Base de datos'!AU410,'Base de datos'!AW410,'Base de datos'!AZ410,'Base de datos'!BJ410,'Base de datos'!BL410)</f>
        <v>0</v>
      </c>
      <c r="AE406" s="79" t="b">
        <f t="shared" si="116"/>
        <v>0</v>
      </c>
      <c r="AF406" s="79">
        <f>SUBTOTAL(9,'Base de datos'!BB410,'Base de datos'!BP410)</f>
        <v>0</v>
      </c>
      <c r="AG406" s="79" t="b">
        <f t="shared" si="117"/>
        <v>0</v>
      </c>
      <c r="AH406" s="79">
        <f>Tabulación!B406+Tabulación!D406+Tabulación!F406+Tabulación!H406+Tabulación!J406+Tabulación!L406+Tabulación!N406+Tabulación!P406</f>
        <v>0</v>
      </c>
      <c r="AI406" s="79" t="b">
        <f t="shared" si="118"/>
        <v>0</v>
      </c>
    </row>
    <row r="407" spans="1:35" x14ac:dyDescent="0.2">
      <c r="A407" s="1" t="str">
        <f>'Base de datos'!A411</f>
        <v>CUESTIONARIO 405</v>
      </c>
      <c r="B407" s="82">
        <f xml:space="preserve"> SUBTOTAL(9,'Base de datos'!K411:N411)</f>
        <v>0</v>
      </c>
      <c r="C407" s="79" t="b">
        <f t="shared" si="102"/>
        <v>0</v>
      </c>
      <c r="D407" s="82">
        <f xml:space="preserve"> SUBTOTAL(9,'Base de datos'!O411:R411)</f>
        <v>0</v>
      </c>
      <c r="E407" s="79" t="b">
        <f t="shared" si="103"/>
        <v>0</v>
      </c>
      <c r="F407" s="82">
        <f xml:space="preserve"> SUBTOTAL(9,'Base de datos'!S411:X411)</f>
        <v>0</v>
      </c>
      <c r="G407" s="79" t="b">
        <f t="shared" si="104"/>
        <v>0</v>
      </c>
      <c r="H407" s="79">
        <f>SUBTOTAL(9,'Base de datos'!Y411:AB411)</f>
        <v>0</v>
      </c>
      <c r="I407" s="79" t="b">
        <f t="shared" si="105"/>
        <v>0</v>
      </c>
      <c r="J407" s="79">
        <f>SUBTOTAL(9,'Base de datos'!AC411:AH411)</f>
        <v>0</v>
      </c>
      <c r="K407" s="79" t="b">
        <f t="shared" si="106"/>
        <v>0</v>
      </c>
      <c r="L407" s="79">
        <f>SUBTOTAL(9,'Base de datos'!AI411:AM411)</f>
        <v>0</v>
      </c>
      <c r="M407" s="79" t="b">
        <f t="shared" si="107"/>
        <v>0</v>
      </c>
      <c r="N407" s="79">
        <f>SUBTOTAL(9,'Base de datos'!AN411:AR411)</f>
        <v>0</v>
      </c>
      <c r="O407" s="79" t="b">
        <f t="shared" si="108"/>
        <v>0</v>
      </c>
      <c r="P407" s="79">
        <f>SUBTOTAL(9,'Base de datos'!AS411:BP411)</f>
        <v>0</v>
      </c>
      <c r="Q407" s="79" t="b">
        <f t="shared" si="109"/>
        <v>0</v>
      </c>
      <c r="R407" s="79">
        <f>SUBTOTAL(9,'Base de datos'!AS411,'Base de datos'!AV411,'Base de datos'!BK411,'Base de datos'!BN411)</f>
        <v>0</v>
      </c>
      <c r="S407" s="79" t="b">
        <f t="shared" si="110"/>
        <v>0</v>
      </c>
      <c r="T407" s="79">
        <f>SUBTOTAL(9,'Base de datos'!AY411,'Base de datos'!BH411)</f>
        <v>0</v>
      </c>
      <c r="U407" s="79" t="b">
        <f t="shared" si="111"/>
        <v>0</v>
      </c>
      <c r="V407" s="79">
        <f>SUBTOTAL(9,'Base de datos'!BA411,'Base de datos'!BF411)</f>
        <v>0</v>
      </c>
      <c r="W407" s="79" t="b">
        <f t="shared" si="112"/>
        <v>0</v>
      </c>
      <c r="X407" s="79">
        <f>SUBTOTAL(9,'Base de datos'!AT411,'Base de datos'!BC411,'Base de datos'!BI411,'Base de datos'!BM411,'Base de datos'!BO411)</f>
        <v>0</v>
      </c>
      <c r="Y407" s="79" t="b">
        <f t="shared" si="113"/>
        <v>0</v>
      </c>
      <c r="Z407" s="79">
        <f>SUBTOTAL(9,'Base de datos'!AX411,'Base de datos'!BE411)</f>
        <v>0</v>
      </c>
      <c r="AA407" s="79" t="b">
        <f t="shared" si="114"/>
        <v>0</v>
      </c>
      <c r="AB407" s="79">
        <f>SUBTOTAL(9,'Base de datos'!BD411,'Base de datos'!BG411)</f>
        <v>0</v>
      </c>
      <c r="AC407" s="79" t="b">
        <f t="shared" si="115"/>
        <v>0</v>
      </c>
      <c r="AD407" s="79">
        <f>SUBTOTAL(9,'Base de datos'!AU411,'Base de datos'!AW411,'Base de datos'!AZ411,'Base de datos'!BJ411,'Base de datos'!BL411)</f>
        <v>0</v>
      </c>
      <c r="AE407" s="79" t="b">
        <f t="shared" si="116"/>
        <v>0</v>
      </c>
      <c r="AF407" s="79">
        <f>SUBTOTAL(9,'Base de datos'!BB411,'Base de datos'!BP411)</f>
        <v>0</v>
      </c>
      <c r="AG407" s="79" t="b">
        <f t="shared" si="117"/>
        <v>0</v>
      </c>
      <c r="AH407" s="79">
        <f>Tabulación!B407+Tabulación!D407+Tabulación!F407+Tabulación!H407+Tabulación!J407+Tabulación!L407+Tabulación!N407+Tabulación!P407</f>
        <v>0</v>
      </c>
      <c r="AI407" s="79" t="b">
        <f t="shared" si="118"/>
        <v>0</v>
      </c>
    </row>
    <row r="408" spans="1:35" x14ac:dyDescent="0.2">
      <c r="A408" s="1" t="str">
        <f>'Base de datos'!A412</f>
        <v>CUESTIONARIO 406</v>
      </c>
      <c r="B408" s="82">
        <f xml:space="preserve"> SUBTOTAL(9,'Base de datos'!K412:N412)</f>
        <v>0</v>
      </c>
      <c r="C408" s="79" t="b">
        <f t="shared" si="102"/>
        <v>0</v>
      </c>
      <c r="D408" s="82">
        <f xml:space="preserve"> SUBTOTAL(9,'Base de datos'!O412:R412)</f>
        <v>0</v>
      </c>
      <c r="E408" s="79" t="b">
        <f t="shared" si="103"/>
        <v>0</v>
      </c>
      <c r="F408" s="82">
        <f xml:space="preserve"> SUBTOTAL(9,'Base de datos'!S412:X412)</f>
        <v>0</v>
      </c>
      <c r="G408" s="79" t="b">
        <f t="shared" si="104"/>
        <v>0</v>
      </c>
      <c r="H408" s="79">
        <f>SUBTOTAL(9,'Base de datos'!Y412:AB412)</f>
        <v>0</v>
      </c>
      <c r="I408" s="79" t="b">
        <f t="shared" si="105"/>
        <v>0</v>
      </c>
      <c r="J408" s="79">
        <f>SUBTOTAL(9,'Base de datos'!AC412:AH412)</f>
        <v>0</v>
      </c>
      <c r="K408" s="79" t="b">
        <f t="shared" si="106"/>
        <v>0</v>
      </c>
      <c r="L408" s="79">
        <f>SUBTOTAL(9,'Base de datos'!AI412:AM412)</f>
        <v>0</v>
      </c>
      <c r="M408" s="79" t="b">
        <f t="shared" si="107"/>
        <v>0</v>
      </c>
      <c r="N408" s="79">
        <f>SUBTOTAL(9,'Base de datos'!AN412:AR412)</f>
        <v>0</v>
      </c>
      <c r="O408" s="79" t="b">
        <f t="shared" si="108"/>
        <v>0</v>
      </c>
      <c r="P408" s="79">
        <f>SUBTOTAL(9,'Base de datos'!AS412:BP412)</f>
        <v>0</v>
      </c>
      <c r="Q408" s="79" t="b">
        <f t="shared" si="109"/>
        <v>0</v>
      </c>
      <c r="R408" s="79">
        <f>SUBTOTAL(9,'Base de datos'!AS412,'Base de datos'!AV412,'Base de datos'!BK412,'Base de datos'!BN412)</f>
        <v>0</v>
      </c>
      <c r="S408" s="79" t="b">
        <f t="shared" si="110"/>
        <v>0</v>
      </c>
      <c r="T408" s="79">
        <f>SUBTOTAL(9,'Base de datos'!AY412,'Base de datos'!BH412)</f>
        <v>0</v>
      </c>
      <c r="U408" s="79" t="b">
        <f t="shared" si="111"/>
        <v>0</v>
      </c>
      <c r="V408" s="79">
        <f>SUBTOTAL(9,'Base de datos'!BA412,'Base de datos'!BF412)</f>
        <v>0</v>
      </c>
      <c r="W408" s="79" t="b">
        <f t="shared" si="112"/>
        <v>0</v>
      </c>
      <c r="X408" s="79">
        <f>SUBTOTAL(9,'Base de datos'!AT412,'Base de datos'!BC412,'Base de datos'!BI412,'Base de datos'!BM412,'Base de datos'!BO412)</f>
        <v>0</v>
      </c>
      <c r="Y408" s="79" t="b">
        <f t="shared" si="113"/>
        <v>0</v>
      </c>
      <c r="Z408" s="79">
        <f>SUBTOTAL(9,'Base de datos'!AX412,'Base de datos'!BE412)</f>
        <v>0</v>
      </c>
      <c r="AA408" s="79" t="b">
        <f t="shared" si="114"/>
        <v>0</v>
      </c>
      <c r="AB408" s="79">
        <f>SUBTOTAL(9,'Base de datos'!BD412,'Base de datos'!BG412)</f>
        <v>0</v>
      </c>
      <c r="AC408" s="79" t="b">
        <f t="shared" si="115"/>
        <v>0</v>
      </c>
      <c r="AD408" s="79">
        <f>SUBTOTAL(9,'Base de datos'!AU412,'Base de datos'!AW412,'Base de datos'!AZ412,'Base de datos'!BJ412,'Base de datos'!BL412)</f>
        <v>0</v>
      </c>
      <c r="AE408" s="79" t="b">
        <f t="shared" si="116"/>
        <v>0</v>
      </c>
      <c r="AF408" s="79">
        <f>SUBTOTAL(9,'Base de datos'!BB412,'Base de datos'!BP412)</f>
        <v>0</v>
      </c>
      <c r="AG408" s="79" t="b">
        <f t="shared" si="117"/>
        <v>0</v>
      </c>
      <c r="AH408" s="79">
        <f>Tabulación!B408+Tabulación!D408+Tabulación!F408+Tabulación!H408+Tabulación!J408+Tabulación!L408+Tabulación!N408+Tabulación!P408</f>
        <v>0</v>
      </c>
      <c r="AI408" s="79" t="b">
        <f t="shared" si="118"/>
        <v>0</v>
      </c>
    </row>
    <row r="409" spans="1:35" x14ac:dyDescent="0.2">
      <c r="A409" s="1" t="str">
        <f>'Base de datos'!A413</f>
        <v>CUESTIONARIO 407</v>
      </c>
      <c r="B409" s="82">
        <f xml:space="preserve"> SUBTOTAL(9,'Base de datos'!K413:N413)</f>
        <v>0</v>
      </c>
      <c r="C409" s="79" t="b">
        <f t="shared" si="102"/>
        <v>0</v>
      </c>
      <c r="D409" s="82">
        <f xml:space="preserve"> SUBTOTAL(9,'Base de datos'!O413:R413)</f>
        <v>0</v>
      </c>
      <c r="E409" s="79" t="b">
        <f t="shared" si="103"/>
        <v>0</v>
      </c>
      <c r="F409" s="82">
        <f xml:space="preserve"> SUBTOTAL(9,'Base de datos'!S413:X413)</f>
        <v>0</v>
      </c>
      <c r="G409" s="79" t="b">
        <f t="shared" si="104"/>
        <v>0</v>
      </c>
      <c r="H409" s="79">
        <f>SUBTOTAL(9,'Base de datos'!Y413:AB413)</f>
        <v>0</v>
      </c>
      <c r="I409" s="79" t="b">
        <f t="shared" si="105"/>
        <v>0</v>
      </c>
      <c r="J409" s="79">
        <f>SUBTOTAL(9,'Base de datos'!AC413:AH413)</f>
        <v>0</v>
      </c>
      <c r="K409" s="79" t="b">
        <f t="shared" si="106"/>
        <v>0</v>
      </c>
      <c r="L409" s="79">
        <f>SUBTOTAL(9,'Base de datos'!AI413:AM413)</f>
        <v>0</v>
      </c>
      <c r="M409" s="79" t="b">
        <f t="shared" si="107"/>
        <v>0</v>
      </c>
      <c r="N409" s="79">
        <f>SUBTOTAL(9,'Base de datos'!AN413:AR413)</f>
        <v>0</v>
      </c>
      <c r="O409" s="79" t="b">
        <f t="shared" si="108"/>
        <v>0</v>
      </c>
      <c r="P409" s="79">
        <f>SUBTOTAL(9,'Base de datos'!AS413:BP413)</f>
        <v>0</v>
      </c>
      <c r="Q409" s="79" t="b">
        <f t="shared" si="109"/>
        <v>0</v>
      </c>
      <c r="R409" s="79">
        <f>SUBTOTAL(9,'Base de datos'!AS413,'Base de datos'!AV413,'Base de datos'!BK413,'Base de datos'!BN413)</f>
        <v>0</v>
      </c>
      <c r="S409" s="79" t="b">
        <f t="shared" si="110"/>
        <v>0</v>
      </c>
      <c r="T409" s="79">
        <f>SUBTOTAL(9,'Base de datos'!AY413,'Base de datos'!BH413)</f>
        <v>0</v>
      </c>
      <c r="U409" s="79" t="b">
        <f t="shared" si="111"/>
        <v>0</v>
      </c>
      <c r="V409" s="79">
        <f>SUBTOTAL(9,'Base de datos'!BA413,'Base de datos'!BF413)</f>
        <v>0</v>
      </c>
      <c r="W409" s="79" t="b">
        <f t="shared" si="112"/>
        <v>0</v>
      </c>
      <c r="X409" s="79">
        <f>SUBTOTAL(9,'Base de datos'!AT413,'Base de datos'!BC413,'Base de datos'!BI413,'Base de datos'!BM413,'Base de datos'!BO413)</f>
        <v>0</v>
      </c>
      <c r="Y409" s="79" t="b">
        <f t="shared" si="113"/>
        <v>0</v>
      </c>
      <c r="Z409" s="79">
        <f>SUBTOTAL(9,'Base de datos'!AX413,'Base de datos'!BE413)</f>
        <v>0</v>
      </c>
      <c r="AA409" s="79" t="b">
        <f t="shared" si="114"/>
        <v>0</v>
      </c>
      <c r="AB409" s="79">
        <f>SUBTOTAL(9,'Base de datos'!BD413,'Base de datos'!BG413)</f>
        <v>0</v>
      </c>
      <c r="AC409" s="79" t="b">
        <f t="shared" si="115"/>
        <v>0</v>
      </c>
      <c r="AD409" s="79">
        <f>SUBTOTAL(9,'Base de datos'!AU413,'Base de datos'!AW413,'Base de datos'!AZ413,'Base de datos'!BJ413,'Base de datos'!BL413)</f>
        <v>0</v>
      </c>
      <c r="AE409" s="79" t="b">
        <f t="shared" si="116"/>
        <v>0</v>
      </c>
      <c r="AF409" s="79">
        <f>SUBTOTAL(9,'Base de datos'!BB413,'Base de datos'!BP413)</f>
        <v>0</v>
      </c>
      <c r="AG409" s="79" t="b">
        <f t="shared" si="117"/>
        <v>0</v>
      </c>
      <c r="AH409" s="79">
        <f>Tabulación!B409+Tabulación!D409+Tabulación!F409+Tabulación!H409+Tabulación!J409+Tabulación!L409+Tabulación!N409+Tabulación!P409</f>
        <v>0</v>
      </c>
      <c r="AI409" s="79" t="b">
        <f t="shared" si="118"/>
        <v>0</v>
      </c>
    </row>
    <row r="410" spans="1:35" x14ac:dyDescent="0.2">
      <c r="A410" s="1" t="str">
        <f>'Base de datos'!A414</f>
        <v>CUESTIONARIO 408</v>
      </c>
      <c r="B410" s="82">
        <f xml:space="preserve"> SUBTOTAL(9,'Base de datos'!K414:N414)</f>
        <v>0</v>
      </c>
      <c r="C410" s="79" t="b">
        <f t="shared" si="102"/>
        <v>0</v>
      </c>
      <c r="D410" s="82">
        <f xml:space="preserve"> SUBTOTAL(9,'Base de datos'!O414:R414)</f>
        <v>0</v>
      </c>
      <c r="E410" s="79" t="b">
        <f t="shared" si="103"/>
        <v>0</v>
      </c>
      <c r="F410" s="82">
        <f xml:space="preserve"> SUBTOTAL(9,'Base de datos'!S414:X414)</f>
        <v>0</v>
      </c>
      <c r="G410" s="79" t="b">
        <f t="shared" si="104"/>
        <v>0</v>
      </c>
      <c r="H410" s="79">
        <f>SUBTOTAL(9,'Base de datos'!Y414:AB414)</f>
        <v>0</v>
      </c>
      <c r="I410" s="79" t="b">
        <f t="shared" si="105"/>
        <v>0</v>
      </c>
      <c r="J410" s="79">
        <f>SUBTOTAL(9,'Base de datos'!AC414:AH414)</f>
        <v>0</v>
      </c>
      <c r="K410" s="79" t="b">
        <f t="shared" si="106"/>
        <v>0</v>
      </c>
      <c r="L410" s="79">
        <f>SUBTOTAL(9,'Base de datos'!AI414:AM414)</f>
        <v>0</v>
      </c>
      <c r="M410" s="79" t="b">
        <f t="shared" si="107"/>
        <v>0</v>
      </c>
      <c r="N410" s="79">
        <f>SUBTOTAL(9,'Base de datos'!AN414:AR414)</f>
        <v>0</v>
      </c>
      <c r="O410" s="79" t="b">
        <f t="shared" si="108"/>
        <v>0</v>
      </c>
      <c r="P410" s="79">
        <f>SUBTOTAL(9,'Base de datos'!AS414:BP414)</f>
        <v>0</v>
      </c>
      <c r="Q410" s="79" t="b">
        <f t="shared" si="109"/>
        <v>0</v>
      </c>
      <c r="R410" s="79">
        <f>SUBTOTAL(9,'Base de datos'!AS414,'Base de datos'!AV414,'Base de datos'!BK414,'Base de datos'!BN414)</f>
        <v>0</v>
      </c>
      <c r="S410" s="79" t="b">
        <f t="shared" si="110"/>
        <v>0</v>
      </c>
      <c r="T410" s="79">
        <f>SUBTOTAL(9,'Base de datos'!AY414,'Base de datos'!BH414)</f>
        <v>0</v>
      </c>
      <c r="U410" s="79" t="b">
        <f t="shared" si="111"/>
        <v>0</v>
      </c>
      <c r="V410" s="79">
        <f>SUBTOTAL(9,'Base de datos'!BA414,'Base de datos'!BF414)</f>
        <v>0</v>
      </c>
      <c r="W410" s="79" t="b">
        <f t="shared" si="112"/>
        <v>0</v>
      </c>
      <c r="X410" s="79">
        <f>SUBTOTAL(9,'Base de datos'!AT414,'Base de datos'!BC414,'Base de datos'!BI414,'Base de datos'!BM414,'Base de datos'!BO414)</f>
        <v>0</v>
      </c>
      <c r="Y410" s="79" t="b">
        <f t="shared" si="113"/>
        <v>0</v>
      </c>
      <c r="Z410" s="79">
        <f>SUBTOTAL(9,'Base de datos'!AX414,'Base de datos'!BE414)</f>
        <v>0</v>
      </c>
      <c r="AA410" s="79" t="b">
        <f t="shared" si="114"/>
        <v>0</v>
      </c>
      <c r="AB410" s="79">
        <f>SUBTOTAL(9,'Base de datos'!BD414,'Base de datos'!BG414)</f>
        <v>0</v>
      </c>
      <c r="AC410" s="79" t="b">
        <f t="shared" si="115"/>
        <v>0</v>
      </c>
      <c r="AD410" s="79">
        <f>SUBTOTAL(9,'Base de datos'!AU414,'Base de datos'!AW414,'Base de datos'!AZ414,'Base de datos'!BJ414,'Base de datos'!BL414)</f>
        <v>0</v>
      </c>
      <c r="AE410" s="79" t="b">
        <f t="shared" si="116"/>
        <v>0</v>
      </c>
      <c r="AF410" s="79">
        <f>SUBTOTAL(9,'Base de datos'!BB414,'Base de datos'!BP414)</f>
        <v>0</v>
      </c>
      <c r="AG410" s="79" t="b">
        <f t="shared" si="117"/>
        <v>0</v>
      </c>
      <c r="AH410" s="79">
        <f>Tabulación!B410+Tabulación!D410+Tabulación!F410+Tabulación!H410+Tabulación!J410+Tabulación!L410+Tabulación!N410+Tabulación!P410</f>
        <v>0</v>
      </c>
      <c r="AI410" s="79" t="b">
        <f t="shared" si="118"/>
        <v>0</v>
      </c>
    </row>
    <row r="411" spans="1:35" x14ac:dyDescent="0.2">
      <c r="A411" s="1" t="str">
        <f>'Base de datos'!A415</f>
        <v>CUESTIONARIO 409</v>
      </c>
      <c r="B411" s="82">
        <f xml:space="preserve"> SUBTOTAL(9,'Base de datos'!K415:N415)</f>
        <v>0</v>
      </c>
      <c r="C411" s="79" t="b">
        <f t="shared" si="102"/>
        <v>0</v>
      </c>
      <c r="D411" s="82">
        <f xml:space="preserve"> SUBTOTAL(9,'Base de datos'!O415:R415)</f>
        <v>0</v>
      </c>
      <c r="E411" s="79" t="b">
        <f t="shared" si="103"/>
        <v>0</v>
      </c>
      <c r="F411" s="82">
        <f xml:space="preserve"> SUBTOTAL(9,'Base de datos'!S415:X415)</f>
        <v>0</v>
      </c>
      <c r="G411" s="79" t="b">
        <f t="shared" si="104"/>
        <v>0</v>
      </c>
      <c r="H411" s="79">
        <f>SUBTOTAL(9,'Base de datos'!Y415:AB415)</f>
        <v>0</v>
      </c>
      <c r="I411" s="79" t="b">
        <f t="shared" si="105"/>
        <v>0</v>
      </c>
      <c r="J411" s="79">
        <f>SUBTOTAL(9,'Base de datos'!AC415:AH415)</f>
        <v>0</v>
      </c>
      <c r="K411" s="79" t="b">
        <f t="shared" si="106"/>
        <v>0</v>
      </c>
      <c r="L411" s="79">
        <f>SUBTOTAL(9,'Base de datos'!AI415:AM415)</f>
        <v>0</v>
      </c>
      <c r="M411" s="79" t="b">
        <f t="shared" si="107"/>
        <v>0</v>
      </c>
      <c r="N411" s="79">
        <f>SUBTOTAL(9,'Base de datos'!AN415:AR415)</f>
        <v>0</v>
      </c>
      <c r="O411" s="79" t="b">
        <f t="shared" si="108"/>
        <v>0</v>
      </c>
      <c r="P411" s="79">
        <f>SUBTOTAL(9,'Base de datos'!AS415:BP415)</f>
        <v>0</v>
      </c>
      <c r="Q411" s="79" t="b">
        <f t="shared" si="109"/>
        <v>0</v>
      </c>
      <c r="R411" s="79">
        <f>SUBTOTAL(9,'Base de datos'!AS415,'Base de datos'!AV415,'Base de datos'!BK415,'Base de datos'!BN415)</f>
        <v>0</v>
      </c>
      <c r="S411" s="79" t="b">
        <f t="shared" si="110"/>
        <v>0</v>
      </c>
      <c r="T411" s="79">
        <f>SUBTOTAL(9,'Base de datos'!AY415,'Base de datos'!BH415)</f>
        <v>0</v>
      </c>
      <c r="U411" s="79" t="b">
        <f t="shared" si="111"/>
        <v>0</v>
      </c>
      <c r="V411" s="79">
        <f>SUBTOTAL(9,'Base de datos'!BA415,'Base de datos'!BF415)</f>
        <v>0</v>
      </c>
      <c r="W411" s="79" t="b">
        <f t="shared" si="112"/>
        <v>0</v>
      </c>
      <c r="X411" s="79">
        <f>SUBTOTAL(9,'Base de datos'!AT415,'Base de datos'!BC415,'Base de datos'!BI415,'Base de datos'!BM415,'Base de datos'!BO415)</f>
        <v>0</v>
      </c>
      <c r="Y411" s="79" t="b">
        <f t="shared" si="113"/>
        <v>0</v>
      </c>
      <c r="Z411" s="79">
        <f>SUBTOTAL(9,'Base de datos'!AX415,'Base de datos'!BE415)</f>
        <v>0</v>
      </c>
      <c r="AA411" s="79" t="b">
        <f t="shared" si="114"/>
        <v>0</v>
      </c>
      <c r="AB411" s="79">
        <f>SUBTOTAL(9,'Base de datos'!BD415,'Base de datos'!BG415)</f>
        <v>0</v>
      </c>
      <c r="AC411" s="79" t="b">
        <f t="shared" si="115"/>
        <v>0</v>
      </c>
      <c r="AD411" s="79">
        <f>SUBTOTAL(9,'Base de datos'!AU415,'Base de datos'!AW415,'Base de datos'!AZ415,'Base de datos'!BJ415,'Base de datos'!BL415)</f>
        <v>0</v>
      </c>
      <c r="AE411" s="79" t="b">
        <f t="shared" si="116"/>
        <v>0</v>
      </c>
      <c r="AF411" s="79">
        <f>SUBTOTAL(9,'Base de datos'!BB415,'Base de datos'!BP415)</f>
        <v>0</v>
      </c>
      <c r="AG411" s="79" t="b">
        <f t="shared" si="117"/>
        <v>0</v>
      </c>
      <c r="AH411" s="79">
        <f>Tabulación!B411+Tabulación!D411+Tabulación!F411+Tabulación!H411+Tabulación!J411+Tabulación!L411+Tabulación!N411+Tabulación!P411</f>
        <v>0</v>
      </c>
      <c r="AI411" s="79" t="b">
        <f t="shared" si="118"/>
        <v>0</v>
      </c>
    </row>
    <row r="412" spans="1:35" x14ac:dyDescent="0.2">
      <c r="A412" s="1" t="str">
        <f>'Base de datos'!A416</f>
        <v>CUESTIONARIO 410</v>
      </c>
      <c r="B412" s="82">
        <f xml:space="preserve"> SUBTOTAL(9,'Base de datos'!K416:N416)</f>
        <v>0</v>
      </c>
      <c r="C412" s="79" t="b">
        <f t="shared" si="102"/>
        <v>0</v>
      </c>
      <c r="D412" s="82">
        <f xml:space="preserve"> SUBTOTAL(9,'Base de datos'!O416:R416)</f>
        <v>0</v>
      </c>
      <c r="E412" s="79" t="b">
        <f t="shared" si="103"/>
        <v>0</v>
      </c>
      <c r="F412" s="82">
        <f xml:space="preserve"> SUBTOTAL(9,'Base de datos'!S416:X416)</f>
        <v>0</v>
      </c>
      <c r="G412" s="79" t="b">
        <f t="shared" si="104"/>
        <v>0</v>
      </c>
      <c r="H412" s="79">
        <f>SUBTOTAL(9,'Base de datos'!Y416:AB416)</f>
        <v>0</v>
      </c>
      <c r="I412" s="79" t="b">
        <f t="shared" si="105"/>
        <v>0</v>
      </c>
      <c r="J412" s="79">
        <f>SUBTOTAL(9,'Base de datos'!AC416:AH416)</f>
        <v>0</v>
      </c>
      <c r="K412" s="79" t="b">
        <f t="shared" si="106"/>
        <v>0</v>
      </c>
      <c r="L412" s="79">
        <f>SUBTOTAL(9,'Base de datos'!AI416:AM416)</f>
        <v>0</v>
      </c>
      <c r="M412" s="79" t="b">
        <f t="shared" si="107"/>
        <v>0</v>
      </c>
      <c r="N412" s="79">
        <f>SUBTOTAL(9,'Base de datos'!AN416:AR416)</f>
        <v>0</v>
      </c>
      <c r="O412" s="79" t="b">
        <f t="shared" si="108"/>
        <v>0</v>
      </c>
      <c r="P412" s="79">
        <f>SUBTOTAL(9,'Base de datos'!AS416:BP416)</f>
        <v>0</v>
      </c>
      <c r="Q412" s="79" t="b">
        <f t="shared" si="109"/>
        <v>0</v>
      </c>
      <c r="R412" s="79">
        <f>SUBTOTAL(9,'Base de datos'!AS416,'Base de datos'!AV416,'Base de datos'!BK416,'Base de datos'!BN416)</f>
        <v>0</v>
      </c>
      <c r="S412" s="79" t="b">
        <f t="shared" si="110"/>
        <v>0</v>
      </c>
      <c r="T412" s="79">
        <f>SUBTOTAL(9,'Base de datos'!AY416,'Base de datos'!BH416)</f>
        <v>0</v>
      </c>
      <c r="U412" s="79" t="b">
        <f t="shared" si="111"/>
        <v>0</v>
      </c>
      <c r="V412" s="79">
        <f>SUBTOTAL(9,'Base de datos'!BA416,'Base de datos'!BF416)</f>
        <v>0</v>
      </c>
      <c r="W412" s="79" t="b">
        <f t="shared" si="112"/>
        <v>0</v>
      </c>
      <c r="X412" s="79">
        <f>SUBTOTAL(9,'Base de datos'!AT416,'Base de datos'!BC416,'Base de datos'!BI416,'Base de datos'!BM416,'Base de datos'!BO416)</f>
        <v>0</v>
      </c>
      <c r="Y412" s="79" t="b">
        <f t="shared" si="113"/>
        <v>0</v>
      </c>
      <c r="Z412" s="79">
        <f>SUBTOTAL(9,'Base de datos'!AX416,'Base de datos'!BE416)</f>
        <v>0</v>
      </c>
      <c r="AA412" s="79" t="b">
        <f t="shared" si="114"/>
        <v>0</v>
      </c>
      <c r="AB412" s="79">
        <f>SUBTOTAL(9,'Base de datos'!BD416,'Base de datos'!BG416)</f>
        <v>0</v>
      </c>
      <c r="AC412" s="79" t="b">
        <f t="shared" si="115"/>
        <v>0</v>
      </c>
      <c r="AD412" s="79">
        <f>SUBTOTAL(9,'Base de datos'!AU416,'Base de datos'!AW416,'Base de datos'!AZ416,'Base de datos'!BJ416,'Base de datos'!BL416)</f>
        <v>0</v>
      </c>
      <c r="AE412" s="79" t="b">
        <f t="shared" si="116"/>
        <v>0</v>
      </c>
      <c r="AF412" s="79">
        <f>SUBTOTAL(9,'Base de datos'!BB416,'Base de datos'!BP416)</f>
        <v>0</v>
      </c>
      <c r="AG412" s="79" t="b">
        <f t="shared" si="117"/>
        <v>0</v>
      </c>
      <c r="AH412" s="79">
        <f>Tabulación!B412+Tabulación!D412+Tabulación!F412+Tabulación!H412+Tabulación!J412+Tabulación!L412+Tabulación!N412+Tabulación!P412</f>
        <v>0</v>
      </c>
      <c r="AI412" s="79" t="b">
        <f t="shared" si="118"/>
        <v>0</v>
      </c>
    </row>
    <row r="413" spans="1:35" x14ac:dyDescent="0.2">
      <c r="A413" s="1" t="str">
        <f>'Base de datos'!A417</f>
        <v>CUESTIONARIO 411</v>
      </c>
      <c r="B413" s="82">
        <f xml:space="preserve"> SUBTOTAL(9,'Base de datos'!K417:N417)</f>
        <v>0</v>
      </c>
      <c r="C413" s="79" t="b">
        <f t="shared" si="102"/>
        <v>0</v>
      </c>
      <c r="D413" s="82">
        <f xml:space="preserve"> SUBTOTAL(9,'Base de datos'!O417:R417)</f>
        <v>0</v>
      </c>
      <c r="E413" s="79" t="b">
        <f t="shared" si="103"/>
        <v>0</v>
      </c>
      <c r="F413" s="82">
        <f xml:space="preserve"> SUBTOTAL(9,'Base de datos'!S417:X417)</f>
        <v>0</v>
      </c>
      <c r="G413" s="79" t="b">
        <f t="shared" si="104"/>
        <v>0</v>
      </c>
      <c r="H413" s="79">
        <f>SUBTOTAL(9,'Base de datos'!Y417:AB417)</f>
        <v>0</v>
      </c>
      <c r="I413" s="79" t="b">
        <f t="shared" si="105"/>
        <v>0</v>
      </c>
      <c r="J413" s="79">
        <f>SUBTOTAL(9,'Base de datos'!AC417:AH417)</f>
        <v>0</v>
      </c>
      <c r="K413" s="79" t="b">
        <f t="shared" si="106"/>
        <v>0</v>
      </c>
      <c r="L413" s="79">
        <f>SUBTOTAL(9,'Base de datos'!AI417:AM417)</f>
        <v>0</v>
      </c>
      <c r="M413" s="79" t="b">
        <f t="shared" si="107"/>
        <v>0</v>
      </c>
      <c r="N413" s="79">
        <f>SUBTOTAL(9,'Base de datos'!AN417:AR417)</f>
        <v>0</v>
      </c>
      <c r="O413" s="79" t="b">
        <f t="shared" si="108"/>
        <v>0</v>
      </c>
      <c r="P413" s="79">
        <f>SUBTOTAL(9,'Base de datos'!AS417:BP417)</f>
        <v>0</v>
      </c>
      <c r="Q413" s="79" t="b">
        <f t="shared" si="109"/>
        <v>0</v>
      </c>
      <c r="R413" s="79">
        <f>SUBTOTAL(9,'Base de datos'!AS417,'Base de datos'!AV417,'Base de datos'!BK417,'Base de datos'!BN417)</f>
        <v>0</v>
      </c>
      <c r="S413" s="79" t="b">
        <f t="shared" si="110"/>
        <v>0</v>
      </c>
      <c r="T413" s="79">
        <f>SUBTOTAL(9,'Base de datos'!AY417,'Base de datos'!BH417)</f>
        <v>0</v>
      </c>
      <c r="U413" s="79" t="b">
        <f t="shared" si="111"/>
        <v>0</v>
      </c>
      <c r="V413" s="79">
        <f>SUBTOTAL(9,'Base de datos'!BA417,'Base de datos'!BF417)</f>
        <v>0</v>
      </c>
      <c r="W413" s="79" t="b">
        <f t="shared" si="112"/>
        <v>0</v>
      </c>
      <c r="X413" s="79">
        <f>SUBTOTAL(9,'Base de datos'!AT417,'Base de datos'!BC417,'Base de datos'!BI417,'Base de datos'!BM417,'Base de datos'!BO417)</f>
        <v>0</v>
      </c>
      <c r="Y413" s="79" t="b">
        <f t="shared" si="113"/>
        <v>0</v>
      </c>
      <c r="Z413" s="79">
        <f>SUBTOTAL(9,'Base de datos'!AX417,'Base de datos'!BE417)</f>
        <v>0</v>
      </c>
      <c r="AA413" s="79" t="b">
        <f t="shared" si="114"/>
        <v>0</v>
      </c>
      <c r="AB413" s="79">
        <f>SUBTOTAL(9,'Base de datos'!BD417,'Base de datos'!BG417)</f>
        <v>0</v>
      </c>
      <c r="AC413" s="79" t="b">
        <f t="shared" si="115"/>
        <v>0</v>
      </c>
      <c r="AD413" s="79">
        <f>SUBTOTAL(9,'Base de datos'!AU417,'Base de datos'!AW417,'Base de datos'!AZ417,'Base de datos'!BJ417,'Base de datos'!BL417)</f>
        <v>0</v>
      </c>
      <c r="AE413" s="79" t="b">
        <f t="shared" si="116"/>
        <v>0</v>
      </c>
      <c r="AF413" s="79">
        <f>SUBTOTAL(9,'Base de datos'!BB417,'Base de datos'!BP417)</f>
        <v>0</v>
      </c>
      <c r="AG413" s="79" t="b">
        <f t="shared" si="117"/>
        <v>0</v>
      </c>
      <c r="AH413" s="79">
        <f>Tabulación!B413+Tabulación!D413+Tabulación!F413+Tabulación!H413+Tabulación!J413+Tabulación!L413+Tabulación!N413+Tabulación!P413</f>
        <v>0</v>
      </c>
      <c r="AI413" s="79" t="b">
        <f t="shared" si="118"/>
        <v>0</v>
      </c>
    </row>
    <row r="414" spans="1:35" x14ac:dyDescent="0.2">
      <c r="A414" s="1" t="str">
        <f>'Base de datos'!A418</f>
        <v>CUESTIONARIO 412</v>
      </c>
      <c r="B414" s="82">
        <f xml:space="preserve"> SUBTOTAL(9,'Base de datos'!K418:N418)</f>
        <v>0</v>
      </c>
      <c r="C414" s="79" t="b">
        <f t="shared" si="102"/>
        <v>0</v>
      </c>
      <c r="D414" s="82">
        <f xml:space="preserve"> SUBTOTAL(9,'Base de datos'!O418:R418)</f>
        <v>0</v>
      </c>
      <c r="E414" s="79" t="b">
        <f t="shared" si="103"/>
        <v>0</v>
      </c>
      <c r="F414" s="82">
        <f xml:space="preserve"> SUBTOTAL(9,'Base de datos'!S418:X418)</f>
        <v>0</v>
      </c>
      <c r="G414" s="79" t="b">
        <f t="shared" si="104"/>
        <v>0</v>
      </c>
      <c r="H414" s="79">
        <f>SUBTOTAL(9,'Base de datos'!Y418:AB418)</f>
        <v>0</v>
      </c>
      <c r="I414" s="79" t="b">
        <f t="shared" si="105"/>
        <v>0</v>
      </c>
      <c r="J414" s="79">
        <f>SUBTOTAL(9,'Base de datos'!AC418:AH418)</f>
        <v>0</v>
      </c>
      <c r="K414" s="79" t="b">
        <f t="shared" si="106"/>
        <v>0</v>
      </c>
      <c r="L414" s="79">
        <f>SUBTOTAL(9,'Base de datos'!AI418:AM418)</f>
        <v>0</v>
      </c>
      <c r="M414" s="79" t="b">
        <f t="shared" si="107"/>
        <v>0</v>
      </c>
      <c r="N414" s="79">
        <f>SUBTOTAL(9,'Base de datos'!AN418:AR418)</f>
        <v>0</v>
      </c>
      <c r="O414" s="79" t="b">
        <f t="shared" si="108"/>
        <v>0</v>
      </c>
      <c r="P414" s="79">
        <f>SUBTOTAL(9,'Base de datos'!AS418:BP418)</f>
        <v>0</v>
      </c>
      <c r="Q414" s="79" t="b">
        <f t="shared" si="109"/>
        <v>0</v>
      </c>
      <c r="R414" s="79">
        <f>SUBTOTAL(9,'Base de datos'!AS418,'Base de datos'!AV418,'Base de datos'!BK418,'Base de datos'!BN418)</f>
        <v>0</v>
      </c>
      <c r="S414" s="79" t="b">
        <f t="shared" si="110"/>
        <v>0</v>
      </c>
      <c r="T414" s="79">
        <f>SUBTOTAL(9,'Base de datos'!AY418,'Base de datos'!BH418)</f>
        <v>0</v>
      </c>
      <c r="U414" s="79" t="b">
        <f t="shared" si="111"/>
        <v>0</v>
      </c>
      <c r="V414" s="79">
        <f>SUBTOTAL(9,'Base de datos'!BA418,'Base de datos'!BF418)</f>
        <v>0</v>
      </c>
      <c r="W414" s="79" t="b">
        <f t="shared" si="112"/>
        <v>0</v>
      </c>
      <c r="X414" s="79">
        <f>SUBTOTAL(9,'Base de datos'!AT418,'Base de datos'!BC418,'Base de datos'!BI418,'Base de datos'!BM418,'Base de datos'!BO418)</f>
        <v>0</v>
      </c>
      <c r="Y414" s="79" t="b">
        <f t="shared" si="113"/>
        <v>0</v>
      </c>
      <c r="Z414" s="79">
        <f>SUBTOTAL(9,'Base de datos'!AX418,'Base de datos'!BE418)</f>
        <v>0</v>
      </c>
      <c r="AA414" s="79" t="b">
        <f t="shared" si="114"/>
        <v>0</v>
      </c>
      <c r="AB414" s="79">
        <f>SUBTOTAL(9,'Base de datos'!BD418,'Base de datos'!BG418)</f>
        <v>0</v>
      </c>
      <c r="AC414" s="79" t="b">
        <f t="shared" si="115"/>
        <v>0</v>
      </c>
      <c r="AD414" s="79">
        <f>SUBTOTAL(9,'Base de datos'!AU418,'Base de datos'!AW418,'Base de datos'!AZ418,'Base de datos'!BJ418,'Base de datos'!BL418)</f>
        <v>0</v>
      </c>
      <c r="AE414" s="79" t="b">
        <f t="shared" si="116"/>
        <v>0</v>
      </c>
      <c r="AF414" s="79">
        <f>SUBTOTAL(9,'Base de datos'!BB418,'Base de datos'!BP418)</f>
        <v>0</v>
      </c>
      <c r="AG414" s="79" t="b">
        <f t="shared" si="117"/>
        <v>0</v>
      </c>
      <c r="AH414" s="79">
        <f>Tabulación!B414+Tabulación!D414+Tabulación!F414+Tabulación!H414+Tabulación!J414+Tabulación!L414+Tabulación!N414+Tabulación!P414</f>
        <v>0</v>
      </c>
      <c r="AI414" s="79" t="b">
        <f t="shared" si="118"/>
        <v>0</v>
      </c>
    </row>
    <row r="415" spans="1:35" x14ac:dyDescent="0.2">
      <c r="A415" s="1" t="str">
        <f>'Base de datos'!A419</f>
        <v>CUESTIONARIO 413</v>
      </c>
      <c r="B415" s="82">
        <f xml:space="preserve"> SUBTOTAL(9,'Base de datos'!K419:N419)</f>
        <v>0</v>
      </c>
      <c r="C415" s="79" t="b">
        <f t="shared" si="102"/>
        <v>0</v>
      </c>
      <c r="D415" s="82">
        <f xml:space="preserve"> SUBTOTAL(9,'Base de datos'!O419:R419)</f>
        <v>0</v>
      </c>
      <c r="E415" s="79" t="b">
        <f t="shared" si="103"/>
        <v>0</v>
      </c>
      <c r="F415" s="82">
        <f xml:space="preserve"> SUBTOTAL(9,'Base de datos'!S419:X419)</f>
        <v>0</v>
      </c>
      <c r="G415" s="79" t="b">
        <f t="shared" si="104"/>
        <v>0</v>
      </c>
      <c r="H415" s="79">
        <f>SUBTOTAL(9,'Base de datos'!Y419:AB419)</f>
        <v>0</v>
      </c>
      <c r="I415" s="79" t="b">
        <f t="shared" si="105"/>
        <v>0</v>
      </c>
      <c r="J415" s="79">
        <f>SUBTOTAL(9,'Base de datos'!AC419:AH419)</f>
        <v>0</v>
      </c>
      <c r="K415" s="79" t="b">
        <f t="shared" si="106"/>
        <v>0</v>
      </c>
      <c r="L415" s="79">
        <f>SUBTOTAL(9,'Base de datos'!AI419:AM419)</f>
        <v>0</v>
      </c>
      <c r="M415" s="79" t="b">
        <f t="shared" si="107"/>
        <v>0</v>
      </c>
      <c r="N415" s="79">
        <f>SUBTOTAL(9,'Base de datos'!AN419:AR419)</f>
        <v>0</v>
      </c>
      <c r="O415" s="79" t="b">
        <f t="shared" si="108"/>
        <v>0</v>
      </c>
      <c r="P415" s="79">
        <f>SUBTOTAL(9,'Base de datos'!AS419:BP419)</f>
        <v>0</v>
      </c>
      <c r="Q415" s="79" t="b">
        <f t="shared" si="109"/>
        <v>0</v>
      </c>
      <c r="R415" s="79">
        <f>SUBTOTAL(9,'Base de datos'!AS419,'Base de datos'!AV419,'Base de datos'!BK419,'Base de datos'!BN419)</f>
        <v>0</v>
      </c>
      <c r="S415" s="79" t="b">
        <f t="shared" si="110"/>
        <v>0</v>
      </c>
      <c r="T415" s="79">
        <f>SUBTOTAL(9,'Base de datos'!AY419,'Base de datos'!BH419)</f>
        <v>0</v>
      </c>
      <c r="U415" s="79" t="b">
        <f t="shared" si="111"/>
        <v>0</v>
      </c>
      <c r="V415" s="79">
        <f>SUBTOTAL(9,'Base de datos'!BA419,'Base de datos'!BF419)</f>
        <v>0</v>
      </c>
      <c r="W415" s="79" t="b">
        <f t="shared" si="112"/>
        <v>0</v>
      </c>
      <c r="X415" s="79">
        <f>SUBTOTAL(9,'Base de datos'!AT419,'Base de datos'!BC419,'Base de datos'!BI419,'Base de datos'!BM419,'Base de datos'!BO419)</f>
        <v>0</v>
      </c>
      <c r="Y415" s="79" t="b">
        <f t="shared" si="113"/>
        <v>0</v>
      </c>
      <c r="Z415" s="79">
        <f>SUBTOTAL(9,'Base de datos'!AX419,'Base de datos'!BE419)</f>
        <v>0</v>
      </c>
      <c r="AA415" s="79" t="b">
        <f t="shared" si="114"/>
        <v>0</v>
      </c>
      <c r="AB415" s="79">
        <f>SUBTOTAL(9,'Base de datos'!BD419,'Base de datos'!BG419)</f>
        <v>0</v>
      </c>
      <c r="AC415" s="79" t="b">
        <f t="shared" si="115"/>
        <v>0</v>
      </c>
      <c r="AD415" s="79">
        <f>SUBTOTAL(9,'Base de datos'!AU419,'Base de datos'!AW419,'Base de datos'!AZ419,'Base de datos'!BJ419,'Base de datos'!BL419)</f>
        <v>0</v>
      </c>
      <c r="AE415" s="79" t="b">
        <f t="shared" si="116"/>
        <v>0</v>
      </c>
      <c r="AF415" s="79">
        <f>SUBTOTAL(9,'Base de datos'!BB419,'Base de datos'!BP419)</f>
        <v>0</v>
      </c>
      <c r="AG415" s="79" t="b">
        <f t="shared" si="117"/>
        <v>0</v>
      </c>
      <c r="AH415" s="79">
        <f>Tabulación!B415+Tabulación!D415+Tabulación!F415+Tabulación!H415+Tabulación!J415+Tabulación!L415+Tabulación!N415+Tabulación!P415</f>
        <v>0</v>
      </c>
      <c r="AI415" s="79" t="b">
        <f t="shared" si="118"/>
        <v>0</v>
      </c>
    </row>
    <row r="416" spans="1:35" x14ac:dyDescent="0.2">
      <c r="A416" s="1" t="str">
        <f>'Base de datos'!A420</f>
        <v>CUESTIONARIO 414</v>
      </c>
      <c r="B416" s="82">
        <f xml:space="preserve"> SUBTOTAL(9,'Base de datos'!K420:N420)</f>
        <v>0</v>
      </c>
      <c r="C416" s="79" t="b">
        <f t="shared" si="102"/>
        <v>0</v>
      </c>
      <c r="D416" s="82">
        <f xml:space="preserve"> SUBTOTAL(9,'Base de datos'!O420:R420)</f>
        <v>0</v>
      </c>
      <c r="E416" s="79" t="b">
        <f t="shared" si="103"/>
        <v>0</v>
      </c>
      <c r="F416" s="82">
        <f xml:space="preserve"> SUBTOTAL(9,'Base de datos'!S420:X420)</f>
        <v>0</v>
      </c>
      <c r="G416" s="79" t="b">
        <f t="shared" si="104"/>
        <v>0</v>
      </c>
      <c r="H416" s="79">
        <f>SUBTOTAL(9,'Base de datos'!Y420:AB420)</f>
        <v>0</v>
      </c>
      <c r="I416" s="79" t="b">
        <f t="shared" si="105"/>
        <v>0</v>
      </c>
      <c r="J416" s="79">
        <f>SUBTOTAL(9,'Base de datos'!AC420:AH420)</f>
        <v>0</v>
      </c>
      <c r="K416" s="79" t="b">
        <f t="shared" si="106"/>
        <v>0</v>
      </c>
      <c r="L416" s="79">
        <f>SUBTOTAL(9,'Base de datos'!AI420:AM420)</f>
        <v>0</v>
      </c>
      <c r="M416" s="79" t="b">
        <f t="shared" si="107"/>
        <v>0</v>
      </c>
      <c r="N416" s="79">
        <f>SUBTOTAL(9,'Base de datos'!AN420:AR420)</f>
        <v>0</v>
      </c>
      <c r="O416" s="79" t="b">
        <f t="shared" si="108"/>
        <v>0</v>
      </c>
      <c r="P416" s="79">
        <f>SUBTOTAL(9,'Base de datos'!AS420:BP420)</f>
        <v>0</v>
      </c>
      <c r="Q416" s="79" t="b">
        <f t="shared" si="109"/>
        <v>0</v>
      </c>
      <c r="R416" s="79">
        <f>SUBTOTAL(9,'Base de datos'!AS420,'Base de datos'!AV420,'Base de datos'!BK420,'Base de datos'!BN420)</f>
        <v>0</v>
      </c>
      <c r="S416" s="79" t="b">
        <f t="shared" si="110"/>
        <v>0</v>
      </c>
      <c r="T416" s="79">
        <f>SUBTOTAL(9,'Base de datos'!AY420,'Base de datos'!BH420)</f>
        <v>0</v>
      </c>
      <c r="U416" s="79" t="b">
        <f t="shared" si="111"/>
        <v>0</v>
      </c>
      <c r="V416" s="79">
        <f>SUBTOTAL(9,'Base de datos'!BA420,'Base de datos'!BF420)</f>
        <v>0</v>
      </c>
      <c r="W416" s="79" t="b">
        <f t="shared" si="112"/>
        <v>0</v>
      </c>
      <c r="X416" s="79">
        <f>SUBTOTAL(9,'Base de datos'!AT420,'Base de datos'!BC420,'Base de datos'!BI420,'Base de datos'!BM420,'Base de datos'!BO420)</f>
        <v>0</v>
      </c>
      <c r="Y416" s="79" t="b">
        <f t="shared" si="113"/>
        <v>0</v>
      </c>
      <c r="Z416" s="79">
        <f>SUBTOTAL(9,'Base de datos'!AX420,'Base de datos'!BE420)</f>
        <v>0</v>
      </c>
      <c r="AA416" s="79" t="b">
        <f t="shared" si="114"/>
        <v>0</v>
      </c>
      <c r="AB416" s="79">
        <f>SUBTOTAL(9,'Base de datos'!BD420,'Base de datos'!BG420)</f>
        <v>0</v>
      </c>
      <c r="AC416" s="79" t="b">
        <f t="shared" si="115"/>
        <v>0</v>
      </c>
      <c r="AD416" s="79">
        <f>SUBTOTAL(9,'Base de datos'!AU420,'Base de datos'!AW420,'Base de datos'!AZ420,'Base de datos'!BJ420,'Base de datos'!BL420)</f>
        <v>0</v>
      </c>
      <c r="AE416" s="79" t="b">
        <f t="shared" si="116"/>
        <v>0</v>
      </c>
      <c r="AF416" s="79">
        <f>SUBTOTAL(9,'Base de datos'!BB420,'Base de datos'!BP420)</f>
        <v>0</v>
      </c>
      <c r="AG416" s="79" t="b">
        <f t="shared" si="117"/>
        <v>0</v>
      </c>
      <c r="AH416" s="79">
        <f>Tabulación!B416+Tabulación!D416+Tabulación!F416+Tabulación!H416+Tabulación!J416+Tabulación!L416+Tabulación!N416+Tabulación!P416</f>
        <v>0</v>
      </c>
      <c r="AI416" s="79" t="b">
        <f t="shared" si="118"/>
        <v>0</v>
      </c>
    </row>
    <row r="417" spans="1:35" x14ac:dyDescent="0.2">
      <c r="A417" s="1" t="str">
        <f>'Base de datos'!A421</f>
        <v>CUESTIONARIO 415</v>
      </c>
      <c r="B417" s="82">
        <f xml:space="preserve"> SUBTOTAL(9,'Base de datos'!K421:N421)</f>
        <v>0</v>
      </c>
      <c r="C417" s="79" t="b">
        <f t="shared" si="102"/>
        <v>0</v>
      </c>
      <c r="D417" s="82">
        <f xml:space="preserve"> SUBTOTAL(9,'Base de datos'!O421:R421)</f>
        <v>0</v>
      </c>
      <c r="E417" s="79" t="b">
        <f t="shared" si="103"/>
        <v>0</v>
      </c>
      <c r="F417" s="82">
        <f xml:space="preserve"> SUBTOTAL(9,'Base de datos'!S421:X421)</f>
        <v>0</v>
      </c>
      <c r="G417" s="79" t="b">
        <f t="shared" si="104"/>
        <v>0</v>
      </c>
      <c r="H417" s="79">
        <f>SUBTOTAL(9,'Base de datos'!Y421:AB421)</f>
        <v>0</v>
      </c>
      <c r="I417" s="79" t="b">
        <f t="shared" si="105"/>
        <v>0</v>
      </c>
      <c r="J417" s="79">
        <f>SUBTOTAL(9,'Base de datos'!AC421:AH421)</f>
        <v>0</v>
      </c>
      <c r="K417" s="79" t="b">
        <f t="shared" si="106"/>
        <v>0</v>
      </c>
      <c r="L417" s="79">
        <f>SUBTOTAL(9,'Base de datos'!AI421:AM421)</f>
        <v>0</v>
      </c>
      <c r="M417" s="79" t="b">
        <f t="shared" si="107"/>
        <v>0</v>
      </c>
      <c r="N417" s="79">
        <f>SUBTOTAL(9,'Base de datos'!AN421:AR421)</f>
        <v>0</v>
      </c>
      <c r="O417" s="79" t="b">
        <f t="shared" si="108"/>
        <v>0</v>
      </c>
      <c r="P417" s="79">
        <f>SUBTOTAL(9,'Base de datos'!AS421:BP421)</f>
        <v>0</v>
      </c>
      <c r="Q417" s="79" t="b">
        <f t="shared" si="109"/>
        <v>0</v>
      </c>
      <c r="R417" s="79">
        <f>SUBTOTAL(9,'Base de datos'!AS421,'Base de datos'!AV421,'Base de datos'!BK421,'Base de datos'!BN421)</f>
        <v>0</v>
      </c>
      <c r="S417" s="79" t="b">
        <f t="shared" si="110"/>
        <v>0</v>
      </c>
      <c r="T417" s="79">
        <f>SUBTOTAL(9,'Base de datos'!AY421,'Base de datos'!BH421)</f>
        <v>0</v>
      </c>
      <c r="U417" s="79" t="b">
        <f t="shared" si="111"/>
        <v>0</v>
      </c>
      <c r="V417" s="79">
        <f>SUBTOTAL(9,'Base de datos'!BA421,'Base de datos'!BF421)</f>
        <v>0</v>
      </c>
      <c r="W417" s="79" t="b">
        <f t="shared" si="112"/>
        <v>0</v>
      </c>
      <c r="X417" s="79">
        <f>SUBTOTAL(9,'Base de datos'!AT421,'Base de datos'!BC421,'Base de datos'!BI421,'Base de datos'!BM421,'Base de datos'!BO421)</f>
        <v>0</v>
      </c>
      <c r="Y417" s="79" t="b">
        <f t="shared" si="113"/>
        <v>0</v>
      </c>
      <c r="Z417" s="79">
        <f>SUBTOTAL(9,'Base de datos'!AX421,'Base de datos'!BE421)</f>
        <v>0</v>
      </c>
      <c r="AA417" s="79" t="b">
        <f t="shared" si="114"/>
        <v>0</v>
      </c>
      <c r="AB417" s="79">
        <f>SUBTOTAL(9,'Base de datos'!BD421,'Base de datos'!BG421)</f>
        <v>0</v>
      </c>
      <c r="AC417" s="79" t="b">
        <f t="shared" si="115"/>
        <v>0</v>
      </c>
      <c r="AD417" s="79">
        <f>SUBTOTAL(9,'Base de datos'!AU421,'Base de datos'!AW421,'Base de datos'!AZ421,'Base de datos'!BJ421,'Base de datos'!BL421)</f>
        <v>0</v>
      </c>
      <c r="AE417" s="79" t="b">
        <f t="shared" si="116"/>
        <v>0</v>
      </c>
      <c r="AF417" s="79">
        <f>SUBTOTAL(9,'Base de datos'!BB421,'Base de datos'!BP421)</f>
        <v>0</v>
      </c>
      <c r="AG417" s="79" t="b">
        <f t="shared" si="117"/>
        <v>0</v>
      </c>
      <c r="AH417" s="79">
        <f>Tabulación!B417+Tabulación!D417+Tabulación!F417+Tabulación!H417+Tabulación!J417+Tabulación!L417+Tabulación!N417+Tabulación!P417</f>
        <v>0</v>
      </c>
      <c r="AI417" s="79" t="b">
        <f t="shared" si="118"/>
        <v>0</v>
      </c>
    </row>
    <row r="418" spans="1:35" x14ac:dyDescent="0.2">
      <c r="A418" s="1" t="str">
        <f>'Base de datos'!A422</f>
        <v>CUESTIONARIO 416</v>
      </c>
      <c r="B418" s="82">
        <f xml:space="preserve"> SUBTOTAL(9,'Base de datos'!K422:N422)</f>
        <v>0</v>
      </c>
      <c r="C418" s="79" t="b">
        <f t="shared" si="102"/>
        <v>0</v>
      </c>
      <c r="D418" s="82">
        <f xml:space="preserve"> SUBTOTAL(9,'Base de datos'!O422:R422)</f>
        <v>0</v>
      </c>
      <c r="E418" s="79" t="b">
        <f t="shared" si="103"/>
        <v>0</v>
      </c>
      <c r="F418" s="82">
        <f xml:space="preserve"> SUBTOTAL(9,'Base de datos'!S422:X422)</f>
        <v>0</v>
      </c>
      <c r="G418" s="79" t="b">
        <f t="shared" si="104"/>
        <v>0</v>
      </c>
      <c r="H418" s="79">
        <f>SUBTOTAL(9,'Base de datos'!Y422:AB422)</f>
        <v>0</v>
      </c>
      <c r="I418" s="79" t="b">
        <f t="shared" si="105"/>
        <v>0</v>
      </c>
      <c r="J418" s="79">
        <f>SUBTOTAL(9,'Base de datos'!AC422:AH422)</f>
        <v>0</v>
      </c>
      <c r="K418" s="79" t="b">
        <f t="shared" si="106"/>
        <v>0</v>
      </c>
      <c r="L418" s="79">
        <f>SUBTOTAL(9,'Base de datos'!AI422:AM422)</f>
        <v>0</v>
      </c>
      <c r="M418" s="79" t="b">
        <f t="shared" si="107"/>
        <v>0</v>
      </c>
      <c r="N418" s="79">
        <f>SUBTOTAL(9,'Base de datos'!AN422:AR422)</f>
        <v>0</v>
      </c>
      <c r="O418" s="79" t="b">
        <f t="shared" si="108"/>
        <v>0</v>
      </c>
      <c r="P418" s="79">
        <f>SUBTOTAL(9,'Base de datos'!AS422:BP422)</f>
        <v>0</v>
      </c>
      <c r="Q418" s="79" t="b">
        <f t="shared" si="109"/>
        <v>0</v>
      </c>
      <c r="R418" s="79">
        <f>SUBTOTAL(9,'Base de datos'!AS422,'Base de datos'!AV422,'Base de datos'!BK422,'Base de datos'!BN422)</f>
        <v>0</v>
      </c>
      <c r="S418" s="79" t="b">
        <f t="shared" si="110"/>
        <v>0</v>
      </c>
      <c r="T418" s="79">
        <f>SUBTOTAL(9,'Base de datos'!AY422,'Base de datos'!BH422)</f>
        <v>0</v>
      </c>
      <c r="U418" s="79" t="b">
        <f t="shared" si="111"/>
        <v>0</v>
      </c>
      <c r="V418" s="79">
        <f>SUBTOTAL(9,'Base de datos'!BA422,'Base de datos'!BF422)</f>
        <v>0</v>
      </c>
      <c r="W418" s="79" t="b">
        <f t="shared" si="112"/>
        <v>0</v>
      </c>
      <c r="X418" s="79">
        <f>SUBTOTAL(9,'Base de datos'!AT422,'Base de datos'!BC422,'Base de datos'!BI422,'Base de datos'!BM422,'Base de datos'!BO422)</f>
        <v>0</v>
      </c>
      <c r="Y418" s="79" t="b">
        <f t="shared" si="113"/>
        <v>0</v>
      </c>
      <c r="Z418" s="79">
        <f>SUBTOTAL(9,'Base de datos'!AX422,'Base de datos'!BE422)</f>
        <v>0</v>
      </c>
      <c r="AA418" s="79" t="b">
        <f t="shared" si="114"/>
        <v>0</v>
      </c>
      <c r="AB418" s="79">
        <f>SUBTOTAL(9,'Base de datos'!BD422,'Base de datos'!BG422)</f>
        <v>0</v>
      </c>
      <c r="AC418" s="79" t="b">
        <f t="shared" si="115"/>
        <v>0</v>
      </c>
      <c r="AD418" s="79">
        <f>SUBTOTAL(9,'Base de datos'!AU422,'Base de datos'!AW422,'Base de datos'!AZ422,'Base de datos'!BJ422,'Base de datos'!BL422)</f>
        <v>0</v>
      </c>
      <c r="AE418" s="79" t="b">
        <f t="shared" si="116"/>
        <v>0</v>
      </c>
      <c r="AF418" s="79">
        <f>SUBTOTAL(9,'Base de datos'!BB422,'Base de datos'!BP422)</f>
        <v>0</v>
      </c>
      <c r="AG418" s="79" t="b">
        <f t="shared" si="117"/>
        <v>0</v>
      </c>
      <c r="AH418" s="79">
        <f>Tabulación!B418+Tabulación!D418+Tabulación!F418+Tabulación!H418+Tabulación!J418+Tabulación!L418+Tabulación!N418+Tabulación!P418</f>
        <v>0</v>
      </c>
      <c r="AI418" s="79" t="b">
        <f t="shared" si="118"/>
        <v>0</v>
      </c>
    </row>
    <row r="419" spans="1:35" x14ac:dyDescent="0.2">
      <c r="A419" s="1" t="str">
        <f>'Base de datos'!A423</f>
        <v>CUESTIONARIO 417</v>
      </c>
      <c r="B419" s="82">
        <f xml:space="preserve"> SUBTOTAL(9,'Base de datos'!K423:N423)</f>
        <v>0</v>
      </c>
      <c r="C419" s="79" t="b">
        <f t="shared" si="102"/>
        <v>0</v>
      </c>
      <c r="D419" s="82">
        <f xml:space="preserve"> SUBTOTAL(9,'Base de datos'!O423:R423)</f>
        <v>0</v>
      </c>
      <c r="E419" s="79" t="b">
        <f t="shared" si="103"/>
        <v>0</v>
      </c>
      <c r="F419" s="82">
        <f xml:space="preserve"> SUBTOTAL(9,'Base de datos'!S423:X423)</f>
        <v>0</v>
      </c>
      <c r="G419" s="79" t="b">
        <f t="shared" si="104"/>
        <v>0</v>
      </c>
      <c r="H419" s="79">
        <f>SUBTOTAL(9,'Base de datos'!Y423:AB423)</f>
        <v>0</v>
      </c>
      <c r="I419" s="79" t="b">
        <f t="shared" si="105"/>
        <v>0</v>
      </c>
      <c r="J419" s="79">
        <f>SUBTOTAL(9,'Base de datos'!AC423:AH423)</f>
        <v>0</v>
      </c>
      <c r="K419" s="79" t="b">
        <f t="shared" si="106"/>
        <v>0</v>
      </c>
      <c r="L419" s="79">
        <f>SUBTOTAL(9,'Base de datos'!AI423:AM423)</f>
        <v>0</v>
      </c>
      <c r="M419" s="79" t="b">
        <f t="shared" si="107"/>
        <v>0</v>
      </c>
      <c r="N419" s="79">
        <f>SUBTOTAL(9,'Base de datos'!AN423:AR423)</f>
        <v>0</v>
      </c>
      <c r="O419" s="79" t="b">
        <f t="shared" si="108"/>
        <v>0</v>
      </c>
      <c r="P419" s="79">
        <f>SUBTOTAL(9,'Base de datos'!AS423:BP423)</f>
        <v>0</v>
      </c>
      <c r="Q419" s="79" t="b">
        <f t="shared" si="109"/>
        <v>0</v>
      </c>
      <c r="R419" s="79">
        <f>SUBTOTAL(9,'Base de datos'!AS423,'Base de datos'!AV423,'Base de datos'!BK423,'Base de datos'!BN423)</f>
        <v>0</v>
      </c>
      <c r="S419" s="79" t="b">
        <f t="shared" si="110"/>
        <v>0</v>
      </c>
      <c r="T419" s="79">
        <f>SUBTOTAL(9,'Base de datos'!AY423,'Base de datos'!BH423)</f>
        <v>0</v>
      </c>
      <c r="U419" s="79" t="b">
        <f t="shared" si="111"/>
        <v>0</v>
      </c>
      <c r="V419" s="79">
        <f>SUBTOTAL(9,'Base de datos'!BA423,'Base de datos'!BF423)</f>
        <v>0</v>
      </c>
      <c r="W419" s="79" t="b">
        <f t="shared" si="112"/>
        <v>0</v>
      </c>
      <c r="X419" s="79">
        <f>SUBTOTAL(9,'Base de datos'!AT423,'Base de datos'!BC423,'Base de datos'!BI423,'Base de datos'!BM423,'Base de datos'!BO423)</f>
        <v>0</v>
      </c>
      <c r="Y419" s="79" t="b">
        <f t="shared" si="113"/>
        <v>0</v>
      </c>
      <c r="Z419" s="79">
        <f>SUBTOTAL(9,'Base de datos'!AX423,'Base de datos'!BE423)</f>
        <v>0</v>
      </c>
      <c r="AA419" s="79" t="b">
        <f t="shared" si="114"/>
        <v>0</v>
      </c>
      <c r="AB419" s="79">
        <f>SUBTOTAL(9,'Base de datos'!BD423,'Base de datos'!BG423)</f>
        <v>0</v>
      </c>
      <c r="AC419" s="79" t="b">
        <f t="shared" si="115"/>
        <v>0</v>
      </c>
      <c r="AD419" s="79">
        <f>SUBTOTAL(9,'Base de datos'!AU423,'Base de datos'!AW423,'Base de datos'!AZ423,'Base de datos'!BJ423,'Base de datos'!BL423)</f>
        <v>0</v>
      </c>
      <c r="AE419" s="79" t="b">
        <f t="shared" si="116"/>
        <v>0</v>
      </c>
      <c r="AF419" s="79">
        <f>SUBTOTAL(9,'Base de datos'!BB423,'Base de datos'!BP423)</f>
        <v>0</v>
      </c>
      <c r="AG419" s="79" t="b">
        <f t="shared" si="117"/>
        <v>0</v>
      </c>
      <c r="AH419" s="79">
        <f>Tabulación!B419+Tabulación!D419+Tabulación!F419+Tabulación!H419+Tabulación!J419+Tabulación!L419+Tabulación!N419+Tabulación!P419</f>
        <v>0</v>
      </c>
      <c r="AI419" s="79" t="b">
        <f t="shared" si="118"/>
        <v>0</v>
      </c>
    </row>
    <row r="420" spans="1:35" x14ac:dyDescent="0.2">
      <c r="A420" s="1" t="str">
        <f>'Base de datos'!A424</f>
        <v>CUESTIONARIO 418</v>
      </c>
      <c r="B420" s="82">
        <f xml:space="preserve"> SUBTOTAL(9,'Base de datos'!K424:N424)</f>
        <v>0</v>
      </c>
      <c r="C420" s="79" t="b">
        <f t="shared" si="102"/>
        <v>0</v>
      </c>
      <c r="D420" s="82">
        <f xml:space="preserve"> SUBTOTAL(9,'Base de datos'!O424:R424)</f>
        <v>0</v>
      </c>
      <c r="E420" s="79" t="b">
        <f t="shared" si="103"/>
        <v>0</v>
      </c>
      <c r="F420" s="82">
        <f xml:space="preserve"> SUBTOTAL(9,'Base de datos'!S424:X424)</f>
        <v>0</v>
      </c>
      <c r="G420" s="79" t="b">
        <f t="shared" si="104"/>
        <v>0</v>
      </c>
      <c r="H420" s="79">
        <f>SUBTOTAL(9,'Base de datos'!Y424:AB424)</f>
        <v>0</v>
      </c>
      <c r="I420" s="79" t="b">
        <f t="shared" si="105"/>
        <v>0</v>
      </c>
      <c r="J420" s="79">
        <f>SUBTOTAL(9,'Base de datos'!AC424:AH424)</f>
        <v>0</v>
      </c>
      <c r="K420" s="79" t="b">
        <f t="shared" si="106"/>
        <v>0</v>
      </c>
      <c r="L420" s="79">
        <f>SUBTOTAL(9,'Base de datos'!AI424:AM424)</f>
        <v>0</v>
      </c>
      <c r="M420" s="79" t="b">
        <f t="shared" si="107"/>
        <v>0</v>
      </c>
      <c r="N420" s="79">
        <f>SUBTOTAL(9,'Base de datos'!AN424:AR424)</f>
        <v>0</v>
      </c>
      <c r="O420" s="79" t="b">
        <f t="shared" si="108"/>
        <v>0</v>
      </c>
      <c r="P420" s="79">
        <f>SUBTOTAL(9,'Base de datos'!AS424:BP424)</f>
        <v>0</v>
      </c>
      <c r="Q420" s="79" t="b">
        <f t="shared" si="109"/>
        <v>0</v>
      </c>
      <c r="R420" s="79">
        <f>SUBTOTAL(9,'Base de datos'!AS424,'Base de datos'!AV424,'Base de datos'!BK424,'Base de datos'!BN424)</f>
        <v>0</v>
      </c>
      <c r="S420" s="79" t="b">
        <f t="shared" si="110"/>
        <v>0</v>
      </c>
      <c r="T420" s="79">
        <f>SUBTOTAL(9,'Base de datos'!AY424,'Base de datos'!BH424)</f>
        <v>0</v>
      </c>
      <c r="U420" s="79" t="b">
        <f t="shared" si="111"/>
        <v>0</v>
      </c>
      <c r="V420" s="79">
        <f>SUBTOTAL(9,'Base de datos'!BA424,'Base de datos'!BF424)</f>
        <v>0</v>
      </c>
      <c r="W420" s="79" t="b">
        <f t="shared" si="112"/>
        <v>0</v>
      </c>
      <c r="X420" s="79">
        <f>SUBTOTAL(9,'Base de datos'!AT424,'Base de datos'!BC424,'Base de datos'!BI424,'Base de datos'!BM424,'Base de datos'!BO424)</f>
        <v>0</v>
      </c>
      <c r="Y420" s="79" t="b">
        <f t="shared" si="113"/>
        <v>0</v>
      </c>
      <c r="Z420" s="79">
        <f>SUBTOTAL(9,'Base de datos'!AX424,'Base de datos'!BE424)</f>
        <v>0</v>
      </c>
      <c r="AA420" s="79" t="b">
        <f t="shared" si="114"/>
        <v>0</v>
      </c>
      <c r="AB420" s="79">
        <f>SUBTOTAL(9,'Base de datos'!BD424,'Base de datos'!BG424)</f>
        <v>0</v>
      </c>
      <c r="AC420" s="79" t="b">
        <f t="shared" si="115"/>
        <v>0</v>
      </c>
      <c r="AD420" s="79">
        <f>SUBTOTAL(9,'Base de datos'!AU424,'Base de datos'!AW424,'Base de datos'!AZ424,'Base de datos'!BJ424,'Base de datos'!BL424)</f>
        <v>0</v>
      </c>
      <c r="AE420" s="79" t="b">
        <f t="shared" si="116"/>
        <v>0</v>
      </c>
      <c r="AF420" s="79">
        <f>SUBTOTAL(9,'Base de datos'!BB424,'Base de datos'!BP424)</f>
        <v>0</v>
      </c>
      <c r="AG420" s="79" t="b">
        <f t="shared" si="117"/>
        <v>0</v>
      </c>
      <c r="AH420" s="79">
        <f>Tabulación!B420+Tabulación!D420+Tabulación!F420+Tabulación!H420+Tabulación!J420+Tabulación!L420+Tabulación!N420+Tabulación!P420</f>
        <v>0</v>
      </c>
      <c r="AI420" s="79" t="b">
        <f t="shared" si="118"/>
        <v>0</v>
      </c>
    </row>
    <row r="421" spans="1:35" x14ac:dyDescent="0.2">
      <c r="A421" s="1" t="str">
        <f>'Base de datos'!A425</f>
        <v>CUESTIONARIO 419</v>
      </c>
      <c r="B421" s="82">
        <f xml:space="preserve"> SUBTOTAL(9,'Base de datos'!K425:N425)</f>
        <v>0</v>
      </c>
      <c r="C421" s="79" t="b">
        <f t="shared" si="102"/>
        <v>0</v>
      </c>
      <c r="D421" s="82">
        <f xml:space="preserve"> SUBTOTAL(9,'Base de datos'!O425:R425)</f>
        <v>0</v>
      </c>
      <c r="E421" s="79" t="b">
        <f t="shared" si="103"/>
        <v>0</v>
      </c>
      <c r="F421" s="82">
        <f xml:space="preserve"> SUBTOTAL(9,'Base de datos'!S425:X425)</f>
        <v>0</v>
      </c>
      <c r="G421" s="79" t="b">
        <f t="shared" si="104"/>
        <v>0</v>
      </c>
      <c r="H421" s="79">
        <f>SUBTOTAL(9,'Base de datos'!Y425:AB425)</f>
        <v>0</v>
      </c>
      <c r="I421" s="79" t="b">
        <f t="shared" si="105"/>
        <v>0</v>
      </c>
      <c r="J421" s="79">
        <f>SUBTOTAL(9,'Base de datos'!AC425:AH425)</f>
        <v>0</v>
      </c>
      <c r="K421" s="79" t="b">
        <f t="shared" si="106"/>
        <v>0</v>
      </c>
      <c r="L421" s="79">
        <f>SUBTOTAL(9,'Base de datos'!AI425:AM425)</f>
        <v>0</v>
      </c>
      <c r="M421" s="79" t="b">
        <f t="shared" si="107"/>
        <v>0</v>
      </c>
      <c r="N421" s="79">
        <f>SUBTOTAL(9,'Base de datos'!AN425:AR425)</f>
        <v>0</v>
      </c>
      <c r="O421" s="79" t="b">
        <f t="shared" si="108"/>
        <v>0</v>
      </c>
      <c r="P421" s="79">
        <f>SUBTOTAL(9,'Base de datos'!AS425:BP425)</f>
        <v>0</v>
      </c>
      <c r="Q421" s="79" t="b">
        <f t="shared" si="109"/>
        <v>0</v>
      </c>
      <c r="R421" s="79">
        <f>SUBTOTAL(9,'Base de datos'!AS425,'Base de datos'!AV425,'Base de datos'!BK425,'Base de datos'!BN425)</f>
        <v>0</v>
      </c>
      <c r="S421" s="79" t="b">
        <f t="shared" si="110"/>
        <v>0</v>
      </c>
      <c r="T421" s="79">
        <f>SUBTOTAL(9,'Base de datos'!AY425,'Base de datos'!BH425)</f>
        <v>0</v>
      </c>
      <c r="U421" s="79" t="b">
        <f t="shared" si="111"/>
        <v>0</v>
      </c>
      <c r="V421" s="79">
        <f>SUBTOTAL(9,'Base de datos'!BA425,'Base de datos'!BF425)</f>
        <v>0</v>
      </c>
      <c r="W421" s="79" t="b">
        <f t="shared" si="112"/>
        <v>0</v>
      </c>
      <c r="X421" s="79">
        <f>SUBTOTAL(9,'Base de datos'!AT425,'Base de datos'!BC425,'Base de datos'!BI425,'Base de datos'!BM425,'Base de datos'!BO425)</f>
        <v>0</v>
      </c>
      <c r="Y421" s="79" t="b">
        <f t="shared" si="113"/>
        <v>0</v>
      </c>
      <c r="Z421" s="79">
        <f>SUBTOTAL(9,'Base de datos'!AX425,'Base de datos'!BE425)</f>
        <v>0</v>
      </c>
      <c r="AA421" s="79" t="b">
        <f t="shared" si="114"/>
        <v>0</v>
      </c>
      <c r="AB421" s="79">
        <f>SUBTOTAL(9,'Base de datos'!BD425,'Base de datos'!BG425)</f>
        <v>0</v>
      </c>
      <c r="AC421" s="79" t="b">
        <f t="shared" si="115"/>
        <v>0</v>
      </c>
      <c r="AD421" s="79">
        <f>SUBTOTAL(9,'Base de datos'!AU425,'Base de datos'!AW425,'Base de datos'!AZ425,'Base de datos'!BJ425,'Base de datos'!BL425)</f>
        <v>0</v>
      </c>
      <c r="AE421" s="79" t="b">
        <f t="shared" si="116"/>
        <v>0</v>
      </c>
      <c r="AF421" s="79">
        <f>SUBTOTAL(9,'Base de datos'!BB425,'Base de datos'!BP425)</f>
        <v>0</v>
      </c>
      <c r="AG421" s="79" t="b">
        <f t="shared" si="117"/>
        <v>0</v>
      </c>
      <c r="AH421" s="79">
        <f>Tabulación!B421+Tabulación!D421+Tabulación!F421+Tabulación!H421+Tabulación!J421+Tabulación!L421+Tabulación!N421+Tabulación!P421</f>
        <v>0</v>
      </c>
      <c r="AI421" s="79" t="b">
        <f t="shared" si="118"/>
        <v>0</v>
      </c>
    </row>
    <row r="422" spans="1:35" x14ac:dyDescent="0.2">
      <c r="A422" s="1" t="str">
        <f>'Base de datos'!A426</f>
        <v>CUESTIONARIO 420</v>
      </c>
      <c r="B422" s="82">
        <f xml:space="preserve"> SUBTOTAL(9,'Base de datos'!K426:N426)</f>
        <v>0</v>
      </c>
      <c r="C422" s="79" t="b">
        <f t="shared" si="102"/>
        <v>0</v>
      </c>
      <c r="D422" s="82">
        <f xml:space="preserve"> SUBTOTAL(9,'Base de datos'!O426:R426)</f>
        <v>0</v>
      </c>
      <c r="E422" s="79" t="b">
        <f t="shared" si="103"/>
        <v>0</v>
      </c>
      <c r="F422" s="82">
        <f xml:space="preserve"> SUBTOTAL(9,'Base de datos'!S426:X426)</f>
        <v>0</v>
      </c>
      <c r="G422" s="79" t="b">
        <f t="shared" si="104"/>
        <v>0</v>
      </c>
      <c r="H422" s="79">
        <f>SUBTOTAL(9,'Base de datos'!Y426:AB426)</f>
        <v>0</v>
      </c>
      <c r="I422" s="79" t="b">
        <f t="shared" si="105"/>
        <v>0</v>
      </c>
      <c r="J422" s="79">
        <f>SUBTOTAL(9,'Base de datos'!AC426:AH426)</f>
        <v>0</v>
      </c>
      <c r="K422" s="79" t="b">
        <f t="shared" si="106"/>
        <v>0</v>
      </c>
      <c r="L422" s="79">
        <f>SUBTOTAL(9,'Base de datos'!AI426:AM426)</f>
        <v>0</v>
      </c>
      <c r="M422" s="79" t="b">
        <f t="shared" si="107"/>
        <v>0</v>
      </c>
      <c r="N422" s="79">
        <f>SUBTOTAL(9,'Base de datos'!AN426:AR426)</f>
        <v>0</v>
      </c>
      <c r="O422" s="79" t="b">
        <f t="shared" si="108"/>
        <v>0</v>
      </c>
      <c r="P422" s="79">
        <f>SUBTOTAL(9,'Base de datos'!AS426:BP426)</f>
        <v>0</v>
      </c>
      <c r="Q422" s="79" t="b">
        <f t="shared" si="109"/>
        <v>0</v>
      </c>
      <c r="R422" s="79">
        <f>SUBTOTAL(9,'Base de datos'!AS426,'Base de datos'!AV426,'Base de datos'!BK426,'Base de datos'!BN426)</f>
        <v>0</v>
      </c>
      <c r="S422" s="79" t="b">
        <f t="shared" si="110"/>
        <v>0</v>
      </c>
      <c r="T422" s="79">
        <f>SUBTOTAL(9,'Base de datos'!AY426,'Base de datos'!BH426)</f>
        <v>0</v>
      </c>
      <c r="U422" s="79" t="b">
        <f t="shared" si="111"/>
        <v>0</v>
      </c>
      <c r="V422" s="79">
        <f>SUBTOTAL(9,'Base de datos'!BA426,'Base de datos'!BF426)</f>
        <v>0</v>
      </c>
      <c r="W422" s="79" t="b">
        <f t="shared" si="112"/>
        <v>0</v>
      </c>
      <c r="X422" s="79">
        <f>SUBTOTAL(9,'Base de datos'!AT426,'Base de datos'!BC426,'Base de datos'!BI426,'Base de datos'!BM426,'Base de datos'!BO426)</f>
        <v>0</v>
      </c>
      <c r="Y422" s="79" t="b">
        <f t="shared" si="113"/>
        <v>0</v>
      </c>
      <c r="Z422" s="79">
        <f>SUBTOTAL(9,'Base de datos'!AX426,'Base de datos'!BE426)</f>
        <v>0</v>
      </c>
      <c r="AA422" s="79" t="b">
        <f t="shared" si="114"/>
        <v>0</v>
      </c>
      <c r="AB422" s="79">
        <f>SUBTOTAL(9,'Base de datos'!BD426,'Base de datos'!BG426)</f>
        <v>0</v>
      </c>
      <c r="AC422" s="79" t="b">
        <f t="shared" si="115"/>
        <v>0</v>
      </c>
      <c r="AD422" s="79">
        <f>SUBTOTAL(9,'Base de datos'!AU426,'Base de datos'!AW426,'Base de datos'!AZ426,'Base de datos'!BJ426,'Base de datos'!BL426)</f>
        <v>0</v>
      </c>
      <c r="AE422" s="79" t="b">
        <f t="shared" si="116"/>
        <v>0</v>
      </c>
      <c r="AF422" s="79">
        <f>SUBTOTAL(9,'Base de datos'!BB426,'Base de datos'!BP426)</f>
        <v>0</v>
      </c>
      <c r="AG422" s="79" t="b">
        <f t="shared" si="117"/>
        <v>0</v>
      </c>
      <c r="AH422" s="79">
        <f>Tabulación!B422+Tabulación!D422+Tabulación!F422+Tabulación!H422+Tabulación!J422+Tabulación!L422+Tabulación!N422+Tabulación!P422</f>
        <v>0</v>
      </c>
      <c r="AI422" s="79" t="b">
        <f t="shared" si="118"/>
        <v>0</v>
      </c>
    </row>
    <row r="423" spans="1:35" x14ac:dyDescent="0.2">
      <c r="A423" s="1" t="str">
        <f>'Base de datos'!A427</f>
        <v>CUESTIONARIO 421</v>
      </c>
      <c r="B423" s="82">
        <f xml:space="preserve"> SUBTOTAL(9,'Base de datos'!K427:N427)</f>
        <v>0</v>
      </c>
      <c r="C423" s="79" t="b">
        <f t="shared" si="102"/>
        <v>0</v>
      </c>
      <c r="D423" s="82">
        <f xml:space="preserve"> SUBTOTAL(9,'Base de datos'!O427:R427)</f>
        <v>0</v>
      </c>
      <c r="E423" s="79" t="b">
        <f t="shared" si="103"/>
        <v>0</v>
      </c>
      <c r="F423" s="82">
        <f xml:space="preserve"> SUBTOTAL(9,'Base de datos'!S427:X427)</f>
        <v>0</v>
      </c>
      <c r="G423" s="79" t="b">
        <f t="shared" si="104"/>
        <v>0</v>
      </c>
      <c r="H423" s="79">
        <f>SUBTOTAL(9,'Base de datos'!Y427:AB427)</f>
        <v>0</v>
      </c>
      <c r="I423" s="79" t="b">
        <f t="shared" si="105"/>
        <v>0</v>
      </c>
      <c r="J423" s="79">
        <f>SUBTOTAL(9,'Base de datos'!AC427:AH427)</f>
        <v>0</v>
      </c>
      <c r="K423" s="79" t="b">
        <f t="shared" si="106"/>
        <v>0</v>
      </c>
      <c r="L423" s="79">
        <f>SUBTOTAL(9,'Base de datos'!AI427:AM427)</f>
        <v>0</v>
      </c>
      <c r="M423" s="79" t="b">
        <f t="shared" si="107"/>
        <v>0</v>
      </c>
      <c r="N423" s="79">
        <f>SUBTOTAL(9,'Base de datos'!AN427:AR427)</f>
        <v>0</v>
      </c>
      <c r="O423" s="79" t="b">
        <f t="shared" si="108"/>
        <v>0</v>
      </c>
      <c r="P423" s="79">
        <f>SUBTOTAL(9,'Base de datos'!AS427:BP427)</f>
        <v>0</v>
      </c>
      <c r="Q423" s="79" t="b">
        <f t="shared" si="109"/>
        <v>0</v>
      </c>
      <c r="R423" s="79">
        <f>SUBTOTAL(9,'Base de datos'!AS427,'Base de datos'!AV427,'Base de datos'!BK427,'Base de datos'!BN427)</f>
        <v>0</v>
      </c>
      <c r="S423" s="79" t="b">
        <f t="shared" si="110"/>
        <v>0</v>
      </c>
      <c r="T423" s="79">
        <f>SUBTOTAL(9,'Base de datos'!AY427,'Base de datos'!BH427)</f>
        <v>0</v>
      </c>
      <c r="U423" s="79" t="b">
        <f t="shared" si="111"/>
        <v>0</v>
      </c>
      <c r="V423" s="79">
        <f>SUBTOTAL(9,'Base de datos'!BA427,'Base de datos'!BF427)</f>
        <v>0</v>
      </c>
      <c r="W423" s="79" t="b">
        <f t="shared" si="112"/>
        <v>0</v>
      </c>
      <c r="X423" s="79">
        <f>SUBTOTAL(9,'Base de datos'!AT427,'Base de datos'!BC427,'Base de datos'!BI427,'Base de datos'!BM427,'Base de datos'!BO427)</f>
        <v>0</v>
      </c>
      <c r="Y423" s="79" t="b">
        <f t="shared" si="113"/>
        <v>0</v>
      </c>
      <c r="Z423" s="79">
        <f>SUBTOTAL(9,'Base de datos'!AX427,'Base de datos'!BE427)</f>
        <v>0</v>
      </c>
      <c r="AA423" s="79" t="b">
        <f t="shared" si="114"/>
        <v>0</v>
      </c>
      <c r="AB423" s="79">
        <f>SUBTOTAL(9,'Base de datos'!BD427,'Base de datos'!BG427)</f>
        <v>0</v>
      </c>
      <c r="AC423" s="79" t="b">
        <f t="shared" si="115"/>
        <v>0</v>
      </c>
      <c r="AD423" s="79">
        <f>SUBTOTAL(9,'Base de datos'!AU427,'Base de datos'!AW427,'Base de datos'!AZ427,'Base de datos'!BJ427,'Base de datos'!BL427)</f>
        <v>0</v>
      </c>
      <c r="AE423" s="79" t="b">
        <f t="shared" si="116"/>
        <v>0</v>
      </c>
      <c r="AF423" s="79">
        <f>SUBTOTAL(9,'Base de datos'!BB427,'Base de datos'!BP427)</f>
        <v>0</v>
      </c>
      <c r="AG423" s="79" t="b">
        <f t="shared" si="117"/>
        <v>0</v>
      </c>
      <c r="AH423" s="79">
        <f>Tabulación!B423+Tabulación!D423+Tabulación!F423+Tabulación!H423+Tabulación!J423+Tabulación!L423+Tabulación!N423+Tabulación!P423</f>
        <v>0</v>
      </c>
      <c r="AI423" s="79" t="b">
        <f t="shared" si="118"/>
        <v>0</v>
      </c>
    </row>
    <row r="424" spans="1:35" x14ac:dyDescent="0.2">
      <c r="A424" s="1" t="str">
        <f>'Base de datos'!A428</f>
        <v>CUESTIONARIO 422</v>
      </c>
      <c r="B424" s="82">
        <f xml:space="preserve"> SUBTOTAL(9,'Base de datos'!K428:N428)</f>
        <v>0</v>
      </c>
      <c r="C424" s="79" t="b">
        <f t="shared" si="102"/>
        <v>0</v>
      </c>
      <c r="D424" s="82">
        <f xml:space="preserve"> SUBTOTAL(9,'Base de datos'!O428:R428)</f>
        <v>0</v>
      </c>
      <c r="E424" s="79" t="b">
        <f t="shared" si="103"/>
        <v>0</v>
      </c>
      <c r="F424" s="82">
        <f xml:space="preserve"> SUBTOTAL(9,'Base de datos'!S428:X428)</f>
        <v>0</v>
      </c>
      <c r="G424" s="79" t="b">
        <f t="shared" si="104"/>
        <v>0</v>
      </c>
      <c r="H424" s="79">
        <f>SUBTOTAL(9,'Base de datos'!Y428:AB428)</f>
        <v>0</v>
      </c>
      <c r="I424" s="79" t="b">
        <f t="shared" si="105"/>
        <v>0</v>
      </c>
      <c r="J424" s="79">
        <f>SUBTOTAL(9,'Base de datos'!AC428:AH428)</f>
        <v>0</v>
      </c>
      <c r="K424" s="79" t="b">
        <f t="shared" si="106"/>
        <v>0</v>
      </c>
      <c r="L424" s="79">
        <f>SUBTOTAL(9,'Base de datos'!AI428:AM428)</f>
        <v>0</v>
      </c>
      <c r="M424" s="79" t="b">
        <f t="shared" si="107"/>
        <v>0</v>
      </c>
      <c r="N424" s="79">
        <f>SUBTOTAL(9,'Base de datos'!AN428:AR428)</f>
        <v>0</v>
      </c>
      <c r="O424" s="79" t="b">
        <f t="shared" si="108"/>
        <v>0</v>
      </c>
      <c r="P424" s="79">
        <f>SUBTOTAL(9,'Base de datos'!AS428:BP428)</f>
        <v>0</v>
      </c>
      <c r="Q424" s="79" t="b">
        <f t="shared" si="109"/>
        <v>0</v>
      </c>
      <c r="R424" s="79">
        <f>SUBTOTAL(9,'Base de datos'!AS428,'Base de datos'!AV428,'Base de datos'!BK428,'Base de datos'!BN428)</f>
        <v>0</v>
      </c>
      <c r="S424" s="79" t="b">
        <f t="shared" si="110"/>
        <v>0</v>
      </c>
      <c r="T424" s="79">
        <f>SUBTOTAL(9,'Base de datos'!AY428,'Base de datos'!BH428)</f>
        <v>0</v>
      </c>
      <c r="U424" s="79" t="b">
        <f t="shared" si="111"/>
        <v>0</v>
      </c>
      <c r="V424" s="79">
        <f>SUBTOTAL(9,'Base de datos'!BA428,'Base de datos'!BF428)</f>
        <v>0</v>
      </c>
      <c r="W424" s="79" t="b">
        <f t="shared" si="112"/>
        <v>0</v>
      </c>
      <c r="X424" s="79">
        <f>SUBTOTAL(9,'Base de datos'!AT428,'Base de datos'!BC428,'Base de datos'!BI428,'Base de datos'!BM428,'Base de datos'!BO428)</f>
        <v>0</v>
      </c>
      <c r="Y424" s="79" t="b">
        <f t="shared" si="113"/>
        <v>0</v>
      </c>
      <c r="Z424" s="79">
        <f>SUBTOTAL(9,'Base de datos'!AX428,'Base de datos'!BE428)</f>
        <v>0</v>
      </c>
      <c r="AA424" s="79" t="b">
        <f t="shared" si="114"/>
        <v>0</v>
      </c>
      <c r="AB424" s="79">
        <f>SUBTOTAL(9,'Base de datos'!BD428,'Base de datos'!BG428)</f>
        <v>0</v>
      </c>
      <c r="AC424" s="79" t="b">
        <f t="shared" si="115"/>
        <v>0</v>
      </c>
      <c r="AD424" s="79">
        <f>SUBTOTAL(9,'Base de datos'!AU428,'Base de datos'!AW428,'Base de datos'!AZ428,'Base de datos'!BJ428,'Base de datos'!BL428)</f>
        <v>0</v>
      </c>
      <c r="AE424" s="79" t="b">
        <f t="shared" si="116"/>
        <v>0</v>
      </c>
      <c r="AF424" s="79">
        <f>SUBTOTAL(9,'Base de datos'!BB428,'Base de datos'!BP428)</f>
        <v>0</v>
      </c>
      <c r="AG424" s="79" t="b">
        <f t="shared" si="117"/>
        <v>0</v>
      </c>
      <c r="AH424" s="79">
        <f>Tabulación!B424+Tabulación!D424+Tabulación!F424+Tabulación!H424+Tabulación!J424+Tabulación!L424+Tabulación!N424+Tabulación!P424</f>
        <v>0</v>
      </c>
      <c r="AI424" s="79" t="b">
        <f t="shared" si="118"/>
        <v>0</v>
      </c>
    </row>
    <row r="425" spans="1:35" x14ac:dyDescent="0.2">
      <c r="A425" s="1" t="str">
        <f>'Base de datos'!A429</f>
        <v>CUESTIONARIO 423</v>
      </c>
      <c r="B425" s="82">
        <f xml:space="preserve"> SUBTOTAL(9,'Base de datos'!K429:N429)</f>
        <v>0</v>
      </c>
      <c r="C425" s="79" t="b">
        <f t="shared" si="102"/>
        <v>0</v>
      </c>
      <c r="D425" s="82">
        <f xml:space="preserve"> SUBTOTAL(9,'Base de datos'!O429:R429)</f>
        <v>0</v>
      </c>
      <c r="E425" s="79" t="b">
        <f t="shared" si="103"/>
        <v>0</v>
      </c>
      <c r="F425" s="82">
        <f xml:space="preserve"> SUBTOTAL(9,'Base de datos'!S429:X429)</f>
        <v>0</v>
      </c>
      <c r="G425" s="79" t="b">
        <f t="shared" si="104"/>
        <v>0</v>
      </c>
      <c r="H425" s="79">
        <f>SUBTOTAL(9,'Base de datos'!Y429:AB429)</f>
        <v>0</v>
      </c>
      <c r="I425" s="79" t="b">
        <f t="shared" si="105"/>
        <v>0</v>
      </c>
      <c r="J425" s="79">
        <f>SUBTOTAL(9,'Base de datos'!AC429:AH429)</f>
        <v>0</v>
      </c>
      <c r="K425" s="79" t="b">
        <f t="shared" si="106"/>
        <v>0</v>
      </c>
      <c r="L425" s="79">
        <f>SUBTOTAL(9,'Base de datos'!AI429:AM429)</f>
        <v>0</v>
      </c>
      <c r="M425" s="79" t="b">
        <f t="shared" si="107"/>
        <v>0</v>
      </c>
      <c r="N425" s="79">
        <f>SUBTOTAL(9,'Base de datos'!AN429:AR429)</f>
        <v>0</v>
      </c>
      <c r="O425" s="79" t="b">
        <f t="shared" si="108"/>
        <v>0</v>
      </c>
      <c r="P425" s="79">
        <f>SUBTOTAL(9,'Base de datos'!AS429:BP429)</f>
        <v>0</v>
      </c>
      <c r="Q425" s="79" t="b">
        <f t="shared" si="109"/>
        <v>0</v>
      </c>
      <c r="R425" s="79">
        <f>SUBTOTAL(9,'Base de datos'!AS429,'Base de datos'!AV429,'Base de datos'!BK429,'Base de datos'!BN429)</f>
        <v>0</v>
      </c>
      <c r="S425" s="79" t="b">
        <f t="shared" si="110"/>
        <v>0</v>
      </c>
      <c r="T425" s="79">
        <f>SUBTOTAL(9,'Base de datos'!AY429,'Base de datos'!BH429)</f>
        <v>0</v>
      </c>
      <c r="U425" s="79" t="b">
        <f t="shared" si="111"/>
        <v>0</v>
      </c>
      <c r="V425" s="79">
        <f>SUBTOTAL(9,'Base de datos'!BA429,'Base de datos'!BF429)</f>
        <v>0</v>
      </c>
      <c r="W425" s="79" t="b">
        <f t="shared" si="112"/>
        <v>0</v>
      </c>
      <c r="X425" s="79">
        <f>SUBTOTAL(9,'Base de datos'!AT429,'Base de datos'!BC429,'Base de datos'!BI429,'Base de datos'!BM429,'Base de datos'!BO429)</f>
        <v>0</v>
      </c>
      <c r="Y425" s="79" t="b">
        <f t="shared" si="113"/>
        <v>0</v>
      </c>
      <c r="Z425" s="79">
        <f>SUBTOTAL(9,'Base de datos'!AX429,'Base de datos'!BE429)</f>
        <v>0</v>
      </c>
      <c r="AA425" s="79" t="b">
        <f t="shared" si="114"/>
        <v>0</v>
      </c>
      <c r="AB425" s="79">
        <f>SUBTOTAL(9,'Base de datos'!BD429,'Base de datos'!BG429)</f>
        <v>0</v>
      </c>
      <c r="AC425" s="79" t="b">
        <f t="shared" si="115"/>
        <v>0</v>
      </c>
      <c r="AD425" s="79">
        <f>SUBTOTAL(9,'Base de datos'!AU429,'Base de datos'!AW429,'Base de datos'!AZ429,'Base de datos'!BJ429,'Base de datos'!BL429)</f>
        <v>0</v>
      </c>
      <c r="AE425" s="79" t="b">
        <f t="shared" si="116"/>
        <v>0</v>
      </c>
      <c r="AF425" s="79">
        <f>SUBTOTAL(9,'Base de datos'!BB429,'Base de datos'!BP429)</f>
        <v>0</v>
      </c>
      <c r="AG425" s="79" t="b">
        <f t="shared" si="117"/>
        <v>0</v>
      </c>
      <c r="AH425" s="79">
        <f>Tabulación!B425+Tabulación!D425+Tabulación!F425+Tabulación!H425+Tabulación!J425+Tabulación!L425+Tabulación!N425+Tabulación!P425</f>
        <v>0</v>
      </c>
      <c r="AI425" s="79" t="b">
        <f t="shared" si="118"/>
        <v>0</v>
      </c>
    </row>
    <row r="426" spans="1:35" x14ac:dyDescent="0.2">
      <c r="A426" s="1" t="str">
        <f>'Base de datos'!A430</f>
        <v>CUESTIONARIO 424</v>
      </c>
      <c r="B426" s="82">
        <f xml:space="preserve"> SUBTOTAL(9,'Base de datos'!K430:N430)</f>
        <v>0</v>
      </c>
      <c r="C426" s="79" t="b">
        <f t="shared" si="102"/>
        <v>0</v>
      </c>
      <c r="D426" s="82">
        <f xml:space="preserve"> SUBTOTAL(9,'Base de datos'!O430:R430)</f>
        <v>0</v>
      </c>
      <c r="E426" s="79" t="b">
        <f t="shared" si="103"/>
        <v>0</v>
      </c>
      <c r="F426" s="82">
        <f xml:space="preserve"> SUBTOTAL(9,'Base de datos'!S430:X430)</f>
        <v>0</v>
      </c>
      <c r="G426" s="79" t="b">
        <f t="shared" si="104"/>
        <v>0</v>
      </c>
      <c r="H426" s="79">
        <f>SUBTOTAL(9,'Base de datos'!Y430:AB430)</f>
        <v>0</v>
      </c>
      <c r="I426" s="79" t="b">
        <f t="shared" si="105"/>
        <v>0</v>
      </c>
      <c r="J426" s="79">
        <f>SUBTOTAL(9,'Base de datos'!AC430:AH430)</f>
        <v>0</v>
      </c>
      <c r="K426" s="79" t="b">
        <f t="shared" si="106"/>
        <v>0</v>
      </c>
      <c r="L426" s="79">
        <f>SUBTOTAL(9,'Base de datos'!AI430:AM430)</f>
        <v>0</v>
      </c>
      <c r="M426" s="79" t="b">
        <f t="shared" si="107"/>
        <v>0</v>
      </c>
      <c r="N426" s="79">
        <f>SUBTOTAL(9,'Base de datos'!AN430:AR430)</f>
        <v>0</v>
      </c>
      <c r="O426" s="79" t="b">
        <f t="shared" si="108"/>
        <v>0</v>
      </c>
      <c r="P426" s="79">
        <f>SUBTOTAL(9,'Base de datos'!AS430:BP430)</f>
        <v>0</v>
      </c>
      <c r="Q426" s="79" t="b">
        <f t="shared" si="109"/>
        <v>0</v>
      </c>
      <c r="R426" s="79">
        <f>SUBTOTAL(9,'Base de datos'!AS430,'Base de datos'!AV430,'Base de datos'!BK430,'Base de datos'!BN430)</f>
        <v>0</v>
      </c>
      <c r="S426" s="79" t="b">
        <f t="shared" si="110"/>
        <v>0</v>
      </c>
      <c r="T426" s="79">
        <f>SUBTOTAL(9,'Base de datos'!AY430,'Base de datos'!BH430)</f>
        <v>0</v>
      </c>
      <c r="U426" s="79" t="b">
        <f t="shared" si="111"/>
        <v>0</v>
      </c>
      <c r="V426" s="79">
        <f>SUBTOTAL(9,'Base de datos'!BA430,'Base de datos'!BF430)</f>
        <v>0</v>
      </c>
      <c r="W426" s="79" t="b">
        <f t="shared" si="112"/>
        <v>0</v>
      </c>
      <c r="X426" s="79">
        <f>SUBTOTAL(9,'Base de datos'!AT430,'Base de datos'!BC430,'Base de datos'!BI430,'Base de datos'!BM430,'Base de datos'!BO430)</f>
        <v>0</v>
      </c>
      <c r="Y426" s="79" t="b">
        <f t="shared" si="113"/>
        <v>0</v>
      </c>
      <c r="Z426" s="79">
        <f>SUBTOTAL(9,'Base de datos'!AX430,'Base de datos'!BE430)</f>
        <v>0</v>
      </c>
      <c r="AA426" s="79" t="b">
        <f t="shared" si="114"/>
        <v>0</v>
      </c>
      <c r="AB426" s="79">
        <f>SUBTOTAL(9,'Base de datos'!BD430,'Base de datos'!BG430)</f>
        <v>0</v>
      </c>
      <c r="AC426" s="79" t="b">
        <f t="shared" si="115"/>
        <v>0</v>
      </c>
      <c r="AD426" s="79">
        <f>SUBTOTAL(9,'Base de datos'!AU430,'Base de datos'!AW430,'Base de datos'!AZ430,'Base de datos'!BJ430,'Base de datos'!BL430)</f>
        <v>0</v>
      </c>
      <c r="AE426" s="79" t="b">
        <f t="shared" si="116"/>
        <v>0</v>
      </c>
      <c r="AF426" s="79">
        <f>SUBTOTAL(9,'Base de datos'!BB430,'Base de datos'!BP430)</f>
        <v>0</v>
      </c>
      <c r="AG426" s="79" t="b">
        <f t="shared" si="117"/>
        <v>0</v>
      </c>
      <c r="AH426" s="79">
        <f>Tabulación!B426+Tabulación!D426+Tabulación!F426+Tabulación!H426+Tabulación!J426+Tabulación!L426+Tabulación!N426+Tabulación!P426</f>
        <v>0</v>
      </c>
      <c r="AI426" s="79" t="b">
        <f t="shared" si="118"/>
        <v>0</v>
      </c>
    </row>
    <row r="427" spans="1:35" x14ac:dyDescent="0.2">
      <c r="A427" s="1" t="str">
        <f>'Base de datos'!A431</f>
        <v>CUESTIONARIO 425</v>
      </c>
      <c r="B427" s="82">
        <f xml:space="preserve"> SUBTOTAL(9,'Base de datos'!K431:N431)</f>
        <v>0</v>
      </c>
      <c r="C427" s="79" t="b">
        <f t="shared" si="102"/>
        <v>0</v>
      </c>
      <c r="D427" s="82">
        <f xml:space="preserve"> SUBTOTAL(9,'Base de datos'!O431:R431)</f>
        <v>0</v>
      </c>
      <c r="E427" s="79" t="b">
        <f t="shared" si="103"/>
        <v>0</v>
      </c>
      <c r="F427" s="82">
        <f xml:space="preserve"> SUBTOTAL(9,'Base de datos'!S431:X431)</f>
        <v>0</v>
      </c>
      <c r="G427" s="79" t="b">
        <f t="shared" si="104"/>
        <v>0</v>
      </c>
      <c r="H427" s="79">
        <f>SUBTOTAL(9,'Base de datos'!Y431:AB431)</f>
        <v>0</v>
      </c>
      <c r="I427" s="79" t="b">
        <f t="shared" si="105"/>
        <v>0</v>
      </c>
      <c r="J427" s="79">
        <f>SUBTOTAL(9,'Base de datos'!AC431:AH431)</f>
        <v>0</v>
      </c>
      <c r="K427" s="79" t="b">
        <f t="shared" si="106"/>
        <v>0</v>
      </c>
      <c r="L427" s="79">
        <f>SUBTOTAL(9,'Base de datos'!AI431:AM431)</f>
        <v>0</v>
      </c>
      <c r="M427" s="79" t="b">
        <f t="shared" si="107"/>
        <v>0</v>
      </c>
      <c r="N427" s="79">
        <f>SUBTOTAL(9,'Base de datos'!AN431:AR431)</f>
        <v>0</v>
      </c>
      <c r="O427" s="79" t="b">
        <f t="shared" si="108"/>
        <v>0</v>
      </c>
      <c r="P427" s="79">
        <f>SUBTOTAL(9,'Base de datos'!AS431:BP431)</f>
        <v>0</v>
      </c>
      <c r="Q427" s="79" t="b">
        <f t="shared" si="109"/>
        <v>0</v>
      </c>
      <c r="R427" s="79">
        <f>SUBTOTAL(9,'Base de datos'!AS431,'Base de datos'!AV431,'Base de datos'!BK431,'Base de datos'!BN431)</f>
        <v>0</v>
      </c>
      <c r="S427" s="79" t="b">
        <f t="shared" si="110"/>
        <v>0</v>
      </c>
      <c r="T427" s="79">
        <f>SUBTOTAL(9,'Base de datos'!AY431,'Base de datos'!BH431)</f>
        <v>0</v>
      </c>
      <c r="U427" s="79" t="b">
        <f t="shared" si="111"/>
        <v>0</v>
      </c>
      <c r="V427" s="79">
        <f>SUBTOTAL(9,'Base de datos'!BA431,'Base de datos'!BF431)</f>
        <v>0</v>
      </c>
      <c r="W427" s="79" t="b">
        <f t="shared" si="112"/>
        <v>0</v>
      </c>
      <c r="X427" s="79">
        <f>SUBTOTAL(9,'Base de datos'!AT431,'Base de datos'!BC431,'Base de datos'!BI431,'Base de datos'!BM431,'Base de datos'!BO431)</f>
        <v>0</v>
      </c>
      <c r="Y427" s="79" t="b">
        <f t="shared" si="113"/>
        <v>0</v>
      </c>
      <c r="Z427" s="79">
        <f>SUBTOTAL(9,'Base de datos'!AX431,'Base de datos'!BE431)</f>
        <v>0</v>
      </c>
      <c r="AA427" s="79" t="b">
        <f t="shared" si="114"/>
        <v>0</v>
      </c>
      <c r="AB427" s="79">
        <f>SUBTOTAL(9,'Base de datos'!BD431,'Base de datos'!BG431)</f>
        <v>0</v>
      </c>
      <c r="AC427" s="79" t="b">
        <f t="shared" si="115"/>
        <v>0</v>
      </c>
      <c r="AD427" s="79">
        <f>SUBTOTAL(9,'Base de datos'!AU431,'Base de datos'!AW431,'Base de datos'!AZ431,'Base de datos'!BJ431,'Base de datos'!BL431)</f>
        <v>0</v>
      </c>
      <c r="AE427" s="79" t="b">
        <f t="shared" si="116"/>
        <v>0</v>
      </c>
      <c r="AF427" s="79">
        <f>SUBTOTAL(9,'Base de datos'!BB431,'Base de datos'!BP431)</f>
        <v>0</v>
      </c>
      <c r="AG427" s="79" t="b">
        <f t="shared" si="117"/>
        <v>0</v>
      </c>
      <c r="AH427" s="79">
        <f>Tabulación!B427+Tabulación!D427+Tabulación!F427+Tabulación!H427+Tabulación!J427+Tabulación!L427+Tabulación!N427+Tabulación!P427</f>
        <v>0</v>
      </c>
      <c r="AI427" s="79" t="b">
        <f t="shared" si="118"/>
        <v>0</v>
      </c>
    </row>
    <row r="428" spans="1:35" x14ac:dyDescent="0.2">
      <c r="A428" s="1" t="str">
        <f>'Base de datos'!A432</f>
        <v>CUESTIONARIO 426</v>
      </c>
      <c r="B428" s="82">
        <f xml:space="preserve"> SUBTOTAL(9,'Base de datos'!K432:N432)</f>
        <v>0</v>
      </c>
      <c r="C428" s="79" t="b">
        <f t="shared" si="102"/>
        <v>0</v>
      </c>
      <c r="D428" s="82">
        <f xml:space="preserve"> SUBTOTAL(9,'Base de datos'!O432:R432)</f>
        <v>0</v>
      </c>
      <c r="E428" s="79" t="b">
        <f t="shared" si="103"/>
        <v>0</v>
      </c>
      <c r="F428" s="82">
        <f xml:space="preserve"> SUBTOTAL(9,'Base de datos'!S432:X432)</f>
        <v>0</v>
      </c>
      <c r="G428" s="79" t="b">
        <f t="shared" si="104"/>
        <v>0</v>
      </c>
      <c r="H428" s="79">
        <f>SUBTOTAL(9,'Base de datos'!Y432:AB432)</f>
        <v>0</v>
      </c>
      <c r="I428" s="79" t="b">
        <f t="shared" si="105"/>
        <v>0</v>
      </c>
      <c r="J428" s="79">
        <f>SUBTOTAL(9,'Base de datos'!AC432:AH432)</f>
        <v>0</v>
      </c>
      <c r="K428" s="79" t="b">
        <f t="shared" si="106"/>
        <v>0</v>
      </c>
      <c r="L428" s="79">
        <f>SUBTOTAL(9,'Base de datos'!AI432:AM432)</f>
        <v>0</v>
      </c>
      <c r="M428" s="79" t="b">
        <f t="shared" si="107"/>
        <v>0</v>
      </c>
      <c r="N428" s="79">
        <f>SUBTOTAL(9,'Base de datos'!AN432:AR432)</f>
        <v>0</v>
      </c>
      <c r="O428" s="79" t="b">
        <f t="shared" si="108"/>
        <v>0</v>
      </c>
      <c r="P428" s="79">
        <f>SUBTOTAL(9,'Base de datos'!AS432:BP432)</f>
        <v>0</v>
      </c>
      <c r="Q428" s="79" t="b">
        <f t="shared" si="109"/>
        <v>0</v>
      </c>
      <c r="R428" s="79">
        <f>SUBTOTAL(9,'Base de datos'!AS432,'Base de datos'!AV432,'Base de datos'!BK432,'Base de datos'!BN432)</f>
        <v>0</v>
      </c>
      <c r="S428" s="79" t="b">
        <f t="shared" si="110"/>
        <v>0</v>
      </c>
      <c r="T428" s="79">
        <f>SUBTOTAL(9,'Base de datos'!AY432,'Base de datos'!BH432)</f>
        <v>0</v>
      </c>
      <c r="U428" s="79" t="b">
        <f t="shared" si="111"/>
        <v>0</v>
      </c>
      <c r="V428" s="79">
        <f>SUBTOTAL(9,'Base de datos'!BA432,'Base de datos'!BF432)</f>
        <v>0</v>
      </c>
      <c r="W428" s="79" t="b">
        <f t="shared" si="112"/>
        <v>0</v>
      </c>
      <c r="X428" s="79">
        <f>SUBTOTAL(9,'Base de datos'!AT432,'Base de datos'!BC432,'Base de datos'!BI432,'Base de datos'!BM432,'Base de datos'!BO432)</f>
        <v>0</v>
      </c>
      <c r="Y428" s="79" t="b">
        <f t="shared" si="113"/>
        <v>0</v>
      </c>
      <c r="Z428" s="79">
        <f>SUBTOTAL(9,'Base de datos'!AX432,'Base de datos'!BE432)</f>
        <v>0</v>
      </c>
      <c r="AA428" s="79" t="b">
        <f t="shared" si="114"/>
        <v>0</v>
      </c>
      <c r="AB428" s="79">
        <f>SUBTOTAL(9,'Base de datos'!BD432,'Base de datos'!BG432)</f>
        <v>0</v>
      </c>
      <c r="AC428" s="79" t="b">
        <f t="shared" si="115"/>
        <v>0</v>
      </c>
      <c r="AD428" s="79">
        <f>SUBTOTAL(9,'Base de datos'!AU432,'Base de datos'!AW432,'Base de datos'!AZ432,'Base de datos'!BJ432,'Base de datos'!BL432)</f>
        <v>0</v>
      </c>
      <c r="AE428" s="79" t="b">
        <f t="shared" si="116"/>
        <v>0</v>
      </c>
      <c r="AF428" s="79">
        <f>SUBTOTAL(9,'Base de datos'!BB432,'Base de datos'!BP432)</f>
        <v>0</v>
      </c>
      <c r="AG428" s="79" t="b">
        <f t="shared" si="117"/>
        <v>0</v>
      </c>
      <c r="AH428" s="79">
        <f>Tabulación!B428+Tabulación!D428+Tabulación!F428+Tabulación!H428+Tabulación!J428+Tabulación!L428+Tabulación!N428+Tabulación!P428</f>
        <v>0</v>
      </c>
      <c r="AI428" s="79" t="b">
        <f t="shared" si="118"/>
        <v>0</v>
      </c>
    </row>
    <row r="429" spans="1:35" x14ac:dyDescent="0.2">
      <c r="A429" s="1" t="str">
        <f>'Base de datos'!A433</f>
        <v>CUESTIONARIO 427</v>
      </c>
      <c r="B429" s="82">
        <f xml:space="preserve"> SUBTOTAL(9,'Base de datos'!K433:N433)</f>
        <v>0</v>
      </c>
      <c r="C429" s="79" t="b">
        <f t="shared" si="102"/>
        <v>0</v>
      </c>
      <c r="D429" s="82">
        <f xml:space="preserve"> SUBTOTAL(9,'Base de datos'!O433:R433)</f>
        <v>0</v>
      </c>
      <c r="E429" s="79" t="b">
        <f t="shared" si="103"/>
        <v>0</v>
      </c>
      <c r="F429" s="82">
        <f xml:space="preserve"> SUBTOTAL(9,'Base de datos'!S433:X433)</f>
        <v>0</v>
      </c>
      <c r="G429" s="79" t="b">
        <f t="shared" si="104"/>
        <v>0</v>
      </c>
      <c r="H429" s="79">
        <f>SUBTOTAL(9,'Base de datos'!Y433:AB433)</f>
        <v>0</v>
      </c>
      <c r="I429" s="79" t="b">
        <f t="shared" si="105"/>
        <v>0</v>
      </c>
      <c r="J429" s="79">
        <f>SUBTOTAL(9,'Base de datos'!AC433:AH433)</f>
        <v>0</v>
      </c>
      <c r="K429" s="79" t="b">
        <f t="shared" si="106"/>
        <v>0</v>
      </c>
      <c r="L429" s="79">
        <f>SUBTOTAL(9,'Base de datos'!AI433:AM433)</f>
        <v>0</v>
      </c>
      <c r="M429" s="79" t="b">
        <f t="shared" si="107"/>
        <v>0</v>
      </c>
      <c r="N429" s="79">
        <f>SUBTOTAL(9,'Base de datos'!AN433:AR433)</f>
        <v>0</v>
      </c>
      <c r="O429" s="79" t="b">
        <f t="shared" si="108"/>
        <v>0</v>
      </c>
      <c r="P429" s="79">
        <f>SUBTOTAL(9,'Base de datos'!AS433:BP433)</f>
        <v>0</v>
      </c>
      <c r="Q429" s="79" t="b">
        <f t="shared" si="109"/>
        <v>0</v>
      </c>
      <c r="R429" s="79">
        <f>SUBTOTAL(9,'Base de datos'!AS433,'Base de datos'!AV433,'Base de datos'!BK433,'Base de datos'!BN433)</f>
        <v>0</v>
      </c>
      <c r="S429" s="79" t="b">
        <f t="shared" si="110"/>
        <v>0</v>
      </c>
      <c r="T429" s="79">
        <f>SUBTOTAL(9,'Base de datos'!AY433,'Base de datos'!BH433)</f>
        <v>0</v>
      </c>
      <c r="U429" s="79" t="b">
        <f t="shared" si="111"/>
        <v>0</v>
      </c>
      <c r="V429" s="79">
        <f>SUBTOTAL(9,'Base de datos'!BA433,'Base de datos'!BF433)</f>
        <v>0</v>
      </c>
      <c r="W429" s="79" t="b">
        <f t="shared" si="112"/>
        <v>0</v>
      </c>
      <c r="X429" s="79">
        <f>SUBTOTAL(9,'Base de datos'!AT433,'Base de datos'!BC433,'Base de datos'!BI433,'Base de datos'!BM433,'Base de datos'!BO433)</f>
        <v>0</v>
      </c>
      <c r="Y429" s="79" t="b">
        <f t="shared" si="113"/>
        <v>0</v>
      </c>
      <c r="Z429" s="79">
        <f>SUBTOTAL(9,'Base de datos'!AX433,'Base de datos'!BE433)</f>
        <v>0</v>
      </c>
      <c r="AA429" s="79" t="b">
        <f t="shared" si="114"/>
        <v>0</v>
      </c>
      <c r="AB429" s="79">
        <f>SUBTOTAL(9,'Base de datos'!BD433,'Base de datos'!BG433)</f>
        <v>0</v>
      </c>
      <c r="AC429" s="79" t="b">
        <f t="shared" si="115"/>
        <v>0</v>
      </c>
      <c r="AD429" s="79">
        <f>SUBTOTAL(9,'Base de datos'!AU433,'Base de datos'!AW433,'Base de datos'!AZ433,'Base de datos'!BJ433,'Base de datos'!BL433)</f>
        <v>0</v>
      </c>
      <c r="AE429" s="79" t="b">
        <f t="shared" si="116"/>
        <v>0</v>
      </c>
      <c r="AF429" s="79">
        <f>SUBTOTAL(9,'Base de datos'!BB433,'Base de datos'!BP433)</f>
        <v>0</v>
      </c>
      <c r="AG429" s="79" t="b">
        <f t="shared" si="117"/>
        <v>0</v>
      </c>
      <c r="AH429" s="79">
        <f>Tabulación!B429+Tabulación!D429+Tabulación!F429+Tabulación!H429+Tabulación!J429+Tabulación!L429+Tabulación!N429+Tabulación!P429</f>
        <v>0</v>
      </c>
      <c r="AI429" s="79" t="b">
        <f t="shared" si="118"/>
        <v>0</v>
      </c>
    </row>
    <row r="430" spans="1:35" x14ac:dyDescent="0.2">
      <c r="A430" s="1" t="str">
        <f>'Base de datos'!A434</f>
        <v>CUESTIONARIO 428</v>
      </c>
      <c r="B430" s="82">
        <f xml:space="preserve"> SUBTOTAL(9,'Base de datos'!K434:N434)</f>
        <v>0</v>
      </c>
      <c r="C430" s="79" t="b">
        <f t="shared" si="102"/>
        <v>0</v>
      </c>
      <c r="D430" s="82">
        <f xml:space="preserve"> SUBTOTAL(9,'Base de datos'!O434:R434)</f>
        <v>0</v>
      </c>
      <c r="E430" s="79" t="b">
        <f t="shared" si="103"/>
        <v>0</v>
      </c>
      <c r="F430" s="82">
        <f xml:space="preserve"> SUBTOTAL(9,'Base de datos'!S434:X434)</f>
        <v>0</v>
      </c>
      <c r="G430" s="79" t="b">
        <f t="shared" si="104"/>
        <v>0</v>
      </c>
      <c r="H430" s="79">
        <f>SUBTOTAL(9,'Base de datos'!Y434:AB434)</f>
        <v>0</v>
      </c>
      <c r="I430" s="79" t="b">
        <f t="shared" si="105"/>
        <v>0</v>
      </c>
      <c r="J430" s="79">
        <f>SUBTOTAL(9,'Base de datos'!AC434:AH434)</f>
        <v>0</v>
      </c>
      <c r="K430" s="79" t="b">
        <f t="shared" si="106"/>
        <v>0</v>
      </c>
      <c r="L430" s="79">
        <f>SUBTOTAL(9,'Base de datos'!AI434:AM434)</f>
        <v>0</v>
      </c>
      <c r="M430" s="79" t="b">
        <f t="shared" si="107"/>
        <v>0</v>
      </c>
      <c r="N430" s="79">
        <f>SUBTOTAL(9,'Base de datos'!AN434:AR434)</f>
        <v>0</v>
      </c>
      <c r="O430" s="79" t="b">
        <f t="shared" si="108"/>
        <v>0</v>
      </c>
      <c r="P430" s="79">
        <f>SUBTOTAL(9,'Base de datos'!AS434:BP434)</f>
        <v>0</v>
      </c>
      <c r="Q430" s="79" t="b">
        <f t="shared" si="109"/>
        <v>0</v>
      </c>
      <c r="R430" s="79">
        <f>SUBTOTAL(9,'Base de datos'!AS434,'Base de datos'!AV434,'Base de datos'!BK434,'Base de datos'!BN434)</f>
        <v>0</v>
      </c>
      <c r="S430" s="79" t="b">
        <f t="shared" si="110"/>
        <v>0</v>
      </c>
      <c r="T430" s="79">
        <f>SUBTOTAL(9,'Base de datos'!AY434,'Base de datos'!BH434)</f>
        <v>0</v>
      </c>
      <c r="U430" s="79" t="b">
        <f t="shared" si="111"/>
        <v>0</v>
      </c>
      <c r="V430" s="79">
        <f>SUBTOTAL(9,'Base de datos'!BA434,'Base de datos'!BF434)</f>
        <v>0</v>
      </c>
      <c r="W430" s="79" t="b">
        <f t="shared" si="112"/>
        <v>0</v>
      </c>
      <c r="X430" s="79">
        <f>SUBTOTAL(9,'Base de datos'!AT434,'Base de datos'!BC434,'Base de datos'!BI434,'Base de datos'!BM434,'Base de datos'!BO434)</f>
        <v>0</v>
      </c>
      <c r="Y430" s="79" t="b">
        <f t="shared" si="113"/>
        <v>0</v>
      </c>
      <c r="Z430" s="79">
        <f>SUBTOTAL(9,'Base de datos'!AX434,'Base de datos'!BE434)</f>
        <v>0</v>
      </c>
      <c r="AA430" s="79" t="b">
        <f t="shared" si="114"/>
        <v>0</v>
      </c>
      <c r="AB430" s="79">
        <f>SUBTOTAL(9,'Base de datos'!BD434,'Base de datos'!BG434)</f>
        <v>0</v>
      </c>
      <c r="AC430" s="79" t="b">
        <f t="shared" si="115"/>
        <v>0</v>
      </c>
      <c r="AD430" s="79">
        <f>SUBTOTAL(9,'Base de datos'!AU434,'Base de datos'!AW434,'Base de datos'!AZ434,'Base de datos'!BJ434,'Base de datos'!BL434)</f>
        <v>0</v>
      </c>
      <c r="AE430" s="79" t="b">
        <f t="shared" si="116"/>
        <v>0</v>
      </c>
      <c r="AF430" s="79">
        <f>SUBTOTAL(9,'Base de datos'!BB434,'Base de datos'!BP434)</f>
        <v>0</v>
      </c>
      <c r="AG430" s="79" t="b">
        <f t="shared" si="117"/>
        <v>0</v>
      </c>
      <c r="AH430" s="79">
        <f>Tabulación!B430+Tabulación!D430+Tabulación!F430+Tabulación!H430+Tabulación!J430+Tabulación!L430+Tabulación!N430+Tabulación!P430</f>
        <v>0</v>
      </c>
      <c r="AI430" s="79" t="b">
        <f t="shared" si="118"/>
        <v>0</v>
      </c>
    </row>
    <row r="431" spans="1:35" x14ac:dyDescent="0.2">
      <c r="A431" s="1" t="str">
        <f>'Base de datos'!A435</f>
        <v>CUESTIONARIO 429</v>
      </c>
      <c r="B431" s="82">
        <f xml:space="preserve"> SUBTOTAL(9,'Base de datos'!K435:N435)</f>
        <v>0</v>
      </c>
      <c r="C431" s="79" t="b">
        <f t="shared" si="102"/>
        <v>0</v>
      </c>
      <c r="D431" s="82">
        <f xml:space="preserve"> SUBTOTAL(9,'Base de datos'!O435:R435)</f>
        <v>0</v>
      </c>
      <c r="E431" s="79" t="b">
        <f t="shared" si="103"/>
        <v>0</v>
      </c>
      <c r="F431" s="82">
        <f xml:space="preserve"> SUBTOTAL(9,'Base de datos'!S435:X435)</f>
        <v>0</v>
      </c>
      <c r="G431" s="79" t="b">
        <f t="shared" si="104"/>
        <v>0</v>
      </c>
      <c r="H431" s="79">
        <f>SUBTOTAL(9,'Base de datos'!Y435:AB435)</f>
        <v>0</v>
      </c>
      <c r="I431" s="79" t="b">
        <f t="shared" si="105"/>
        <v>0</v>
      </c>
      <c r="J431" s="79">
        <f>SUBTOTAL(9,'Base de datos'!AC435:AH435)</f>
        <v>0</v>
      </c>
      <c r="K431" s="79" t="b">
        <f t="shared" si="106"/>
        <v>0</v>
      </c>
      <c r="L431" s="79">
        <f>SUBTOTAL(9,'Base de datos'!AI435:AM435)</f>
        <v>0</v>
      </c>
      <c r="M431" s="79" t="b">
        <f t="shared" si="107"/>
        <v>0</v>
      </c>
      <c r="N431" s="79">
        <f>SUBTOTAL(9,'Base de datos'!AN435:AR435)</f>
        <v>0</v>
      </c>
      <c r="O431" s="79" t="b">
        <f t="shared" si="108"/>
        <v>0</v>
      </c>
      <c r="P431" s="79">
        <f>SUBTOTAL(9,'Base de datos'!AS435:BP435)</f>
        <v>0</v>
      </c>
      <c r="Q431" s="79" t="b">
        <f t="shared" si="109"/>
        <v>0</v>
      </c>
      <c r="R431" s="79">
        <f>SUBTOTAL(9,'Base de datos'!AS435,'Base de datos'!AV435,'Base de datos'!BK435,'Base de datos'!BN435)</f>
        <v>0</v>
      </c>
      <c r="S431" s="79" t="b">
        <f t="shared" si="110"/>
        <v>0</v>
      </c>
      <c r="T431" s="79">
        <f>SUBTOTAL(9,'Base de datos'!AY435,'Base de datos'!BH435)</f>
        <v>0</v>
      </c>
      <c r="U431" s="79" t="b">
        <f t="shared" si="111"/>
        <v>0</v>
      </c>
      <c r="V431" s="79">
        <f>SUBTOTAL(9,'Base de datos'!BA435,'Base de datos'!BF435)</f>
        <v>0</v>
      </c>
      <c r="W431" s="79" t="b">
        <f t="shared" si="112"/>
        <v>0</v>
      </c>
      <c r="X431" s="79">
        <f>SUBTOTAL(9,'Base de datos'!AT435,'Base de datos'!BC435,'Base de datos'!BI435,'Base de datos'!BM435,'Base de datos'!BO435)</f>
        <v>0</v>
      </c>
      <c r="Y431" s="79" t="b">
        <f t="shared" si="113"/>
        <v>0</v>
      </c>
      <c r="Z431" s="79">
        <f>SUBTOTAL(9,'Base de datos'!AX435,'Base de datos'!BE435)</f>
        <v>0</v>
      </c>
      <c r="AA431" s="79" t="b">
        <f t="shared" si="114"/>
        <v>0</v>
      </c>
      <c r="AB431" s="79">
        <f>SUBTOTAL(9,'Base de datos'!BD435,'Base de datos'!BG435)</f>
        <v>0</v>
      </c>
      <c r="AC431" s="79" t="b">
        <f t="shared" si="115"/>
        <v>0</v>
      </c>
      <c r="AD431" s="79">
        <f>SUBTOTAL(9,'Base de datos'!AU435,'Base de datos'!AW435,'Base de datos'!AZ435,'Base de datos'!BJ435,'Base de datos'!BL435)</f>
        <v>0</v>
      </c>
      <c r="AE431" s="79" t="b">
        <f t="shared" si="116"/>
        <v>0</v>
      </c>
      <c r="AF431" s="79">
        <f>SUBTOTAL(9,'Base de datos'!BB435,'Base de datos'!BP435)</f>
        <v>0</v>
      </c>
      <c r="AG431" s="79" t="b">
        <f t="shared" si="117"/>
        <v>0</v>
      </c>
      <c r="AH431" s="79">
        <f>Tabulación!B431+Tabulación!D431+Tabulación!F431+Tabulación!H431+Tabulación!J431+Tabulación!L431+Tabulación!N431+Tabulación!P431</f>
        <v>0</v>
      </c>
      <c r="AI431" s="79" t="b">
        <f t="shared" si="118"/>
        <v>0</v>
      </c>
    </row>
    <row r="432" spans="1:35" x14ac:dyDescent="0.2">
      <c r="A432" s="1" t="str">
        <f>'Base de datos'!A436</f>
        <v>CUESTIONARIO 430</v>
      </c>
      <c r="B432" s="82">
        <f xml:space="preserve"> SUBTOTAL(9,'Base de datos'!K436:N436)</f>
        <v>0</v>
      </c>
      <c r="C432" s="79" t="b">
        <f t="shared" si="102"/>
        <v>0</v>
      </c>
      <c r="D432" s="82">
        <f xml:space="preserve"> SUBTOTAL(9,'Base de datos'!O436:R436)</f>
        <v>0</v>
      </c>
      <c r="E432" s="79" t="b">
        <f t="shared" si="103"/>
        <v>0</v>
      </c>
      <c r="F432" s="82">
        <f xml:space="preserve"> SUBTOTAL(9,'Base de datos'!S436:X436)</f>
        <v>0</v>
      </c>
      <c r="G432" s="79" t="b">
        <f t="shared" si="104"/>
        <v>0</v>
      </c>
      <c r="H432" s="79">
        <f>SUBTOTAL(9,'Base de datos'!Y436:AB436)</f>
        <v>0</v>
      </c>
      <c r="I432" s="79" t="b">
        <f t="shared" si="105"/>
        <v>0</v>
      </c>
      <c r="J432" s="79">
        <f>SUBTOTAL(9,'Base de datos'!AC436:AH436)</f>
        <v>0</v>
      </c>
      <c r="K432" s="79" t="b">
        <f t="shared" si="106"/>
        <v>0</v>
      </c>
      <c r="L432" s="79">
        <f>SUBTOTAL(9,'Base de datos'!AI436:AM436)</f>
        <v>0</v>
      </c>
      <c r="M432" s="79" t="b">
        <f t="shared" si="107"/>
        <v>0</v>
      </c>
      <c r="N432" s="79">
        <f>SUBTOTAL(9,'Base de datos'!AN436:AR436)</f>
        <v>0</v>
      </c>
      <c r="O432" s="79" t="b">
        <f t="shared" si="108"/>
        <v>0</v>
      </c>
      <c r="P432" s="79">
        <f>SUBTOTAL(9,'Base de datos'!AS436:BP436)</f>
        <v>0</v>
      </c>
      <c r="Q432" s="79" t="b">
        <f t="shared" si="109"/>
        <v>0</v>
      </c>
      <c r="R432" s="79">
        <f>SUBTOTAL(9,'Base de datos'!AS436,'Base de datos'!AV436,'Base de datos'!BK436,'Base de datos'!BN436)</f>
        <v>0</v>
      </c>
      <c r="S432" s="79" t="b">
        <f t="shared" si="110"/>
        <v>0</v>
      </c>
      <c r="T432" s="79">
        <f>SUBTOTAL(9,'Base de datos'!AY436,'Base de datos'!BH436)</f>
        <v>0</v>
      </c>
      <c r="U432" s="79" t="b">
        <f t="shared" si="111"/>
        <v>0</v>
      </c>
      <c r="V432" s="79">
        <f>SUBTOTAL(9,'Base de datos'!BA436,'Base de datos'!BF436)</f>
        <v>0</v>
      </c>
      <c r="W432" s="79" t="b">
        <f t="shared" si="112"/>
        <v>0</v>
      </c>
      <c r="X432" s="79">
        <f>SUBTOTAL(9,'Base de datos'!AT436,'Base de datos'!BC436,'Base de datos'!BI436,'Base de datos'!BM436,'Base de datos'!BO436)</f>
        <v>0</v>
      </c>
      <c r="Y432" s="79" t="b">
        <f t="shared" si="113"/>
        <v>0</v>
      </c>
      <c r="Z432" s="79">
        <f>SUBTOTAL(9,'Base de datos'!AX436,'Base de datos'!BE436)</f>
        <v>0</v>
      </c>
      <c r="AA432" s="79" t="b">
        <f t="shared" si="114"/>
        <v>0</v>
      </c>
      <c r="AB432" s="79">
        <f>SUBTOTAL(9,'Base de datos'!BD436,'Base de datos'!BG436)</f>
        <v>0</v>
      </c>
      <c r="AC432" s="79" t="b">
        <f t="shared" si="115"/>
        <v>0</v>
      </c>
      <c r="AD432" s="79">
        <f>SUBTOTAL(9,'Base de datos'!AU436,'Base de datos'!AW436,'Base de datos'!AZ436,'Base de datos'!BJ436,'Base de datos'!BL436)</f>
        <v>0</v>
      </c>
      <c r="AE432" s="79" t="b">
        <f t="shared" si="116"/>
        <v>0</v>
      </c>
      <c r="AF432" s="79">
        <f>SUBTOTAL(9,'Base de datos'!BB436,'Base de datos'!BP436)</f>
        <v>0</v>
      </c>
      <c r="AG432" s="79" t="b">
        <f t="shared" si="117"/>
        <v>0</v>
      </c>
      <c r="AH432" s="79">
        <f>Tabulación!B432+Tabulación!D432+Tabulación!F432+Tabulación!H432+Tabulación!J432+Tabulación!L432+Tabulación!N432+Tabulación!P432</f>
        <v>0</v>
      </c>
      <c r="AI432" s="79" t="b">
        <f t="shared" si="118"/>
        <v>0</v>
      </c>
    </row>
    <row r="433" spans="1:35" x14ac:dyDescent="0.2">
      <c r="A433" s="1" t="str">
        <f>'Base de datos'!A437</f>
        <v>CUESTIONARIO 431</v>
      </c>
      <c r="B433" s="82">
        <f xml:space="preserve"> SUBTOTAL(9,'Base de datos'!K437:N437)</f>
        <v>0</v>
      </c>
      <c r="C433" s="79" t="b">
        <f t="shared" si="102"/>
        <v>0</v>
      </c>
      <c r="D433" s="82">
        <f xml:space="preserve"> SUBTOTAL(9,'Base de datos'!O437:R437)</f>
        <v>0</v>
      </c>
      <c r="E433" s="79" t="b">
        <f t="shared" si="103"/>
        <v>0</v>
      </c>
      <c r="F433" s="82">
        <f xml:space="preserve"> SUBTOTAL(9,'Base de datos'!S437:X437)</f>
        <v>0</v>
      </c>
      <c r="G433" s="79" t="b">
        <f t="shared" si="104"/>
        <v>0</v>
      </c>
      <c r="H433" s="79">
        <f>SUBTOTAL(9,'Base de datos'!Y437:AB437)</f>
        <v>0</v>
      </c>
      <c r="I433" s="79" t="b">
        <f t="shared" si="105"/>
        <v>0</v>
      </c>
      <c r="J433" s="79">
        <f>SUBTOTAL(9,'Base de datos'!AC437:AH437)</f>
        <v>0</v>
      </c>
      <c r="K433" s="79" t="b">
        <f t="shared" si="106"/>
        <v>0</v>
      </c>
      <c r="L433" s="79">
        <f>SUBTOTAL(9,'Base de datos'!AI437:AM437)</f>
        <v>0</v>
      </c>
      <c r="M433" s="79" t="b">
        <f t="shared" si="107"/>
        <v>0</v>
      </c>
      <c r="N433" s="79">
        <f>SUBTOTAL(9,'Base de datos'!AN437:AR437)</f>
        <v>0</v>
      </c>
      <c r="O433" s="79" t="b">
        <f t="shared" si="108"/>
        <v>0</v>
      </c>
      <c r="P433" s="79">
        <f>SUBTOTAL(9,'Base de datos'!AS437:BP437)</f>
        <v>0</v>
      </c>
      <c r="Q433" s="79" t="b">
        <f t="shared" si="109"/>
        <v>0</v>
      </c>
      <c r="R433" s="79">
        <f>SUBTOTAL(9,'Base de datos'!AS437,'Base de datos'!AV437,'Base de datos'!BK437,'Base de datos'!BN437)</f>
        <v>0</v>
      </c>
      <c r="S433" s="79" t="b">
        <f t="shared" si="110"/>
        <v>0</v>
      </c>
      <c r="T433" s="79">
        <f>SUBTOTAL(9,'Base de datos'!AY437,'Base de datos'!BH437)</f>
        <v>0</v>
      </c>
      <c r="U433" s="79" t="b">
        <f t="shared" si="111"/>
        <v>0</v>
      </c>
      <c r="V433" s="79">
        <f>SUBTOTAL(9,'Base de datos'!BA437,'Base de datos'!BF437)</f>
        <v>0</v>
      </c>
      <c r="W433" s="79" t="b">
        <f t="shared" si="112"/>
        <v>0</v>
      </c>
      <c r="X433" s="79">
        <f>SUBTOTAL(9,'Base de datos'!AT437,'Base de datos'!BC437,'Base de datos'!BI437,'Base de datos'!BM437,'Base de datos'!BO437)</f>
        <v>0</v>
      </c>
      <c r="Y433" s="79" t="b">
        <f t="shared" si="113"/>
        <v>0</v>
      </c>
      <c r="Z433" s="79">
        <f>SUBTOTAL(9,'Base de datos'!AX437,'Base de datos'!BE437)</f>
        <v>0</v>
      </c>
      <c r="AA433" s="79" t="b">
        <f t="shared" si="114"/>
        <v>0</v>
      </c>
      <c r="AB433" s="79">
        <f>SUBTOTAL(9,'Base de datos'!BD437,'Base de datos'!BG437)</f>
        <v>0</v>
      </c>
      <c r="AC433" s="79" t="b">
        <f t="shared" si="115"/>
        <v>0</v>
      </c>
      <c r="AD433" s="79">
        <f>SUBTOTAL(9,'Base de datos'!AU437,'Base de datos'!AW437,'Base de datos'!AZ437,'Base de datos'!BJ437,'Base de datos'!BL437)</f>
        <v>0</v>
      </c>
      <c r="AE433" s="79" t="b">
        <f t="shared" si="116"/>
        <v>0</v>
      </c>
      <c r="AF433" s="79">
        <f>SUBTOTAL(9,'Base de datos'!BB437,'Base de datos'!BP437)</f>
        <v>0</v>
      </c>
      <c r="AG433" s="79" t="b">
        <f t="shared" si="117"/>
        <v>0</v>
      </c>
      <c r="AH433" s="79">
        <f>Tabulación!B433+Tabulación!D433+Tabulación!F433+Tabulación!H433+Tabulación!J433+Tabulación!L433+Tabulación!N433+Tabulación!P433</f>
        <v>0</v>
      </c>
      <c r="AI433" s="79" t="b">
        <f t="shared" si="118"/>
        <v>0</v>
      </c>
    </row>
    <row r="434" spans="1:35" x14ac:dyDescent="0.2">
      <c r="A434" s="1" t="str">
        <f>'Base de datos'!A438</f>
        <v>CUESTIONARIO 432</v>
      </c>
      <c r="B434" s="82">
        <f xml:space="preserve"> SUBTOTAL(9,'Base de datos'!K438:N438)</f>
        <v>0</v>
      </c>
      <c r="C434" s="79" t="b">
        <f t="shared" si="102"/>
        <v>0</v>
      </c>
      <c r="D434" s="82">
        <f xml:space="preserve"> SUBTOTAL(9,'Base de datos'!O438:R438)</f>
        <v>0</v>
      </c>
      <c r="E434" s="79" t="b">
        <f t="shared" si="103"/>
        <v>0</v>
      </c>
      <c r="F434" s="82">
        <f xml:space="preserve"> SUBTOTAL(9,'Base de datos'!S438:X438)</f>
        <v>0</v>
      </c>
      <c r="G434" s="79" t="b">
        <f t="shared" si="104"/>
        <v>0</v>
      </c>
      <c r="H434" s="79">
        <f>SUBTOTAL(9,'Base de datos'!Y438:AB438)</f>
        <v>0</v>
      </c>
      <c r="I434" s="79" t="b">
        <f t="shared" si="105"/>
        <v>0</v>
      </c>
      <c r="J434" s="79">
        <f>SUBTOTAL(9,'Base de datos'!AC438:AH438)</f>
        <v>0</v>
      </c>
      <c r="K434" s="79" t="b">
        <f t="shared" si="106"/>
        <v>0</v>
      </c>
      <c r="L434" s="79">
        <f>SUBTOTAL(9,'Base de datos'!AI438:AM438)</f>
        <v>0</v>
      </c>
      <c r="M434" s="79" t="b">
        <f t="shared" si="107"/>
        <v>0</v>
      </c>
      <c r="N434" s="79">
        <f>SUBTOTAL(9,'Base de datos'!AN438:AR438)</f>
        <v>0</v>
      </c>
      <c r="O434" s="79" t="b">
        <f t="shared" si="108"/>
        <v>0</v>
      </c>
      <c r="P434" s="79">
        <f>SUBTOTAL(9,'Base de datos'!AS438:BP438)</f>
        <v>0</v>
      </c>
      <c r="Q434" s="79" t="b">
        <f t="shared" si="109"/>
        <v>0</v>
      </c>
      <c r="R434" s="79">
        <f>SUBTOTAL(9,'Base de datos'!AS438,'Base de datos'!AV438,'Base de datos'!BK438,'Base de datos'!BN438)</f>
        <v>0</v>
      </c>
      <c r="S434" s="79" t="b">
        <f t="shared" si="110"/>
        <v>0</v>
      </c>
      <c r="T434" s="79">
        <f>SUBTOTAL(9,'Base de datos'!AY438,'Base de datos'!BH438)</f>
        <v>0</v>
      </c>
      <c r="U434" s="79" t="b">
        <f t="shared" si="111"/>
        <v>0</v>
      </c>
      <c r="V434" s="79">
        <f>SUBTOTAL(9,'Base de datos'!BA438,'Base de datos'!BF438)</f>
        <v>0</v>
      </c>
      <c r="W434" s="79" t="b">
        <f t="shared" si="112"/>
        <v>0</v>
      </c>
      <c r="X434" s="79">
        <f>SUBTOTAL(9,'Base de datos'!AT438,'Base de datos'!BC438,'Base de datos'!BI438,'Base de datos'!BM438,'Base de datos'!BO438)</f>
        <v>0</v>
      </c>
      <c r="Y434" s="79" t="b">
        <f t="shared" si="113"/>
        <v>0</v>
      </c>
      <c r="Z434" s="79">
        <f>SUBTOTAL(9,'Base de datos'!AX438,'Base de datos'!BE438)</f>
        <v>0</v>
      </c>
      <c r="AA434" s="79" t="b">
        <f t="shared" si="114"/>
        <v>0</v>
      </c>
      <c r="AB434" s="79">
        <f>SUBTOTAL(9,'Base de datos'!BD438,'Base de datos'!BG438)</f>
        <v>0</v>
      </c>
      <c r="AC434" s="79" t="b">
        <f t="shared" si="115"/>
        <v>0</v>
      </c>
      <c r="AD434" s="79">
        <f>SUBTOTAL(9,'Base de datos'!AU438,'Base de datos'!AW438,'Base de datos'!AZ438,'Base de datos'!BJ438,'Base de datos'!BL438)</f>
        <v>0</v>
      </c>
      <c r="AE434" s="79" t="b">
        <f t="shared" si="116"/>
        <v>0</v>
      </c>
      <c r="AF434" s="79">
        <f>SUBTOTAL(9,'Base de datos'!BB438,'Base de datos'!BP438)</f>
        <v>0</v>
      </c>
      <c r="AG434" s="79" t="b">
        <f t="shared" si="117"/>
        <v>0</v>
      </c>
      <c r="AH434" s="79">
        <f>Tabulación!B434+Tabulación!D434+Tabulación!F434+Tabulación!H434+Tabulación!J434+Tabulación!L434+Tabulación!N434+Tabulación!P434</f>
        <v>0</v>
      </c>
      <c r="AI434" s="79" t="b">
        <f t="shared" si="118"/>
        <v>0</v>
      </c>
    </row>
    <row r="435" spans="1:35" x14ac:dyDescent="0.2">
      <c r="A435" s="1" t="str">
        <f>'Base de datos'!A439</f>
        <v>CUESTIONARIO 433</v>
      </c>
      <c r="B435" s="82">
        <f xml:space="preserve"> SUBTOTAL(9,'Base de datos'!K439:N439)</f>
        <v>0</v>
      </c>
      <c r="C435" s="79" t="b">
        <f t="shared" si="102"/>
        <v>0</v>
      </c>
      <c r="D435" s="82">
        <f xml:space="preserve"> SUBTOTAL(9,'Base de datos'!O439:R439)</f>
        <v>0</v>
      </c>
      <c r="E435" s="79" t="b">
        <f t="shared" si="103"/>
        <v>0</v>
      </c>
      <c r="F435" s="82">
        <f xml:space="preserve"> SUBTOTAL(9,'Base de datos'!S439:X439)</f>
        <v>0</v>
      </c>
      <c r="G435" s="79" t="b">
        <f t="shared" si="104"/>
        <v>0</v>
      </c>
      <c r="H435" s="79">
        <f>SUBTOTAL(9,'Base de datos'!Y439:AB439)</f>
        <v>0</v>
      </c>
      <c r="I435" s="79" t="b">
        <f t="shared" si="105"/>
        <v>0</v>
      </c>
      <c r="J435" s="79">
        <f>SUBTOTAL(9,'Base de datos'!AC439:AH439)</f>
        <v>0</v>
      </c>
      <c r="K435" s="79" t="b">
        <f t="shared" si="106"/>
        <v>0</v>
      </c>
      <c r="L435" s="79">
        <f>SUBTOTAL(9,'Base de datos'!AI439:AM439)</f>
        <v>0</v>
      </c>
      <c r="M435" s="79" t="b">
        <f t="shared" si="107"/>
        <v>0</v>
      </c>
      <c r="N435" s="79">
        <f>SUBTOTAL(9,'Base de datos'!AN439:AR439)</f>
        <v>0</v>
      </c>
      <c r="O435" s="79" t="b">
        <f t="shared" si="108"/>
        <v>0</v>
      </c>
      <c r="P435" s="79">
        <f>SUBTOTAL(9,'Base de datos'!AS439:BP439)</f>
        <v>0</v>
      </c>
      <c r="Q435" s="79" t="b">
        <f t="shared" si="109"/>
        <v>0</v>
      </c>
      <c r="R435" s="79">
        <f>SUBTOTAL(9,'Base de datos'!AS439,'Base de datos'!AV439,'Base de datos'!BK439,'Base de datos'!BN439)</f>
        <v>0</v>
      </c>
      <c r="S435" s="79" t="b">
        <f t="shared" si="110"/>
        <v>0</v>
      </c>
      <c r="T435" s="79">
        <f>SUBTOTAL(9,'Base de datos'!AY439,'Base de datos'!BH439)</f>
        <v>0</v>
      </c>
      <c r="U435" s="79" t="b">
        <f t="shared" si="111"/>
        <v>0</v>
      </c>
      <c r="V435" s="79">
        <f>SUBTOTAL(9,'Base de datos'!BA439,'Base de datos'!BF439)</f>
        <v>0</v>
      </c>
      <c r="W435" s="79" t="b">
        <f t="shared" si="112"/>
        <v>0</v>
      </c>
      <c r="X435" s="79">
        <f>SUBTOTAL(9,'Base de datos'!AT439,'Base de datos'!BC439,'Base de datos'!BI439,'Base de datos'!BM439,'Base de datos'!BO439)</f>
        <v>0</v>
      </c>
      <c r="Y435" s="79" t="b">
        <f t="shared" si="113"/>
        <v>0</v>
      </c>
      <c r="Z435" s="79">
        <f>SUBTOTAL(9,'Base de datos'!AX439,'Base de datos'!BE439)</f>
        <v>0</v>
      </c>
      <c r="AA435" s="79" t="b">
        <f t="shared" si="114"/>
        <v>0</v>
      </c>
      <c r="AB435" s="79">
        <f>SUBTOTAL(9,'Base de datos'!BD439,'Base de datos'!BG439)</f>
        <v>0</v>
      </c>
      <c r="AC435" s="79" t="b">
        <f t="shared" si="115"/>
        <v>0</v>
      </c>
      <c r="AD435" s="79">
        <f>SUBTOTAL(9,'Base de datos'!AU439,'Base de datos'!AW439,'Base de datos'!AZ439,'Base de datos'!BJ439,'Base de datos'!BL439)</f>
        <v>0</v>
      </c>
      <c r="AE435" s="79" t="b">
        <f t="shared" si="116"/>
        <v>0</v>
      </c>
      <c r="AF435" s="79">
        <f>SUBTOTAL(9,'Base de datos'!BB439,'Base de datos'!BP439)</f>
        <v>0</v>
      </c>
      <c r="AG435" s="79" t="b">
        <f t="shared" si="117"/>
        <v>0</v>
      </c>
      <c r="AH435" s="79">
        <f>Tabulación!B435+Tabulación!D435+Tabulación!F435+Tabulación!H435+Tabulación!J435+Tabulación!L435+Tabulación!N435+Tabulación!P435</f>
        <v>0</v>
      </c>
      <c r="AI435" s="79" t="b">
        <f t="shared" si="118"/>
        <v>0</v>
      </c>
    </row>
    <row r="436" spans="1:35" x14ac:dyDescent="0.2">
      <c r="A436" s="1" t="str">
        <f>'Base de datos'!A440</f>
        <v>CUESTIONARIO 434</v>
      </c>
      <c r="B436" s="82">
        <f xml:space="preserve"> SUBTOTAL(9,'Base de datos'!K440:N440)</f>
        <v>0</v>
      </c>
      <c r="C436" s="79" t="b">
        <f t="shared" si="102"/>
        <v>0</v>
      </c>
      <c r="D436" s="82">
        <f xml:space="preserve"> SUBTOTAL(9,'Base de datos'!O440:R440)</f>
        <v>0</v>
      </c>
      <c r="E436" s="79" t="b">
        <f t="shared" si="103"/>
        <v>0</v>
      </c>
      <c r="F436" s="82">
        <f xml:space="preserve"> SUBTOTAL(9,'Base de datos'!S440:X440)</f>
        <v>0</v>
      </c>
      <c r="G436" s="79" t="b">
        <f t="shared" si="104"/>
        <v>0</v>
      </c>
      <c r="H436" s="79">
        <f>SUBTOTAL(9,'Base de datos'!Y440:AB440)</f>
        <v>0</v>
      </c>
      <c r="I436" s="79" t="b">
        <f t="shared" si="105"/>
        <v>0</v>
      </c>
      <c r="J436" s="79">
        <f>SUBTOTAL(9,'Base de datos'!AC440:AH440)</f>
        <v>0</v>
      </c>
      <c r="K436" s="79" t="b">
        <f t="shared" si="106"/>
        <v>0</v>
      </c>
      <c r="L436" s="79">
        <f>SUBTOTAL(9,'Base de datos'!AI440:AM440)</f>
        <v>0</v>
      </c>
      <c r="M436" s="79" t="b">
        <f t="shared" si="107"/>
        <v>0</v>
      </c>
      <c r="N436" s="79">
        <f>SUBTOTAL(9,'Base de datos'!AN440:AR440)</f>
        <v>0</v>
      </c>
      <c r="O436" s="79" t="b">
        <f t="shared" si="108"/>
        <v>0</v>
      </c>
      <c r="P436" s="79">
        <f>SUBTOTAL(9,'Base de datos'!AS440:BP440)</f>
        <v>0</v>
      </c>
      <c r="Q436" s="79" t="b">
        <f t="shared" si="109"/>
        <v>0</v>
      </c>
      <c r="R436" s="79">
        <f>SUBTOTAL(9,'Base de datos'!AS440,'Base de datos'!AV440,'Base de datos'!BK440,'Base de datos'!BN440)</f>
        <v>0</v>
      </c>
      <c r="S436" s="79" t="b">
        <f t="shared" si="110"/>
        <v>0</v>
      </c>
      <c r="T436" s="79">
        <f>SUBTOTAL(9,'Base de datos'!AY440,'Base de datos'!BH440)</f>
        <v>0</v>
      </c>
      <c r="U436" s="79" t="b">
        <f t="shared" si="111"/>
        <v>0</v>
      </c>
      <c r="V436" s="79">
        <f>SUBTOTAL(9,'Base de datos'!BA440,'Base de datos'!BF440)</f>
        <v>0</v>
      </c>
      <c r="W436" s="79" t="b">
        <f t="shared" si="112"/>
        <v>0</v>
      </c>
      <c r="X436" s="79">
        <f>SUBTOTAL(9,'Base de datos'!AT440,'Base de datos'!BC440,'Base de datos'!BI440,'Base de datos'!BM440,'Base de datos'!BO440)</f>
        <v>0</v>
      </c>
      <c r="Y436" s="79" t="b">
        <f t="shared" si="113"/>
        <v>0</v>
      </c>
      <c r="Z436" s="79">
        <f>SUBTOTAL(9,'Base de datos'!AX440,'Base de datos'!BE440)</f>
        <v>0</v>
      </c>
      <c r="AA436" s="79" t="b">
        <f t="shared" si="114"/>
        <v>0</v>
      </c>
      <c r="AB436" s="79">
        <f>SUBTOTAL(9,'Base de datos'!BD440,'Base de datos'!BG440)</f>
        <v>0</v>
      </c>
      <c r="AC436" s="79" t="b">
        <f t="shared" si="115"/>
        <v>0</v>
      </c>
      <c r="AD436" s="79">
        <f>SUBTOTAL(9,'Base de datos'!AU440,'Base de datos'!AW440,'Base de datos'!AZ440,'Base de datos'!BJ440,'Base de datos'!BL440)</f>
        <v>0</v>
      </c>
      <c r="AE436" s="79" t="b">
        <f t="shared" si="116"/>
        <v>0</v>
      </c>
      <c r="AF436" s="79">
        <f>SUBTOTAL(9,'Base de datos'!BB440,'Base de datos'!BP440)</f>
        <v>0</v>
      </c>
      <c r="AG436" s="79" t="b">
        <f t="shared" si="117"/>
        <v>0</v>
      </c>
      <c r="AH436" s="79">
        <f>Tabulación!B436+Tabulación!D436+Tabulación!F436+Tabulación!H436+Tabulación!J436+Tabulación!L436+Tabulación!N436+Tabulación!P436</f>
        <v>0</v>
      </c>
      <c r="AI436" s="79" t="b">
        <f t="shared" si="118"/>
        <v>0</v>
      </c>
    </row>
    <row r="437" spans="1:35" x14ac:dyDescent="0.2">
      <c r="A437" s="1" t="str">
        <f>'Base de datos'!A441</f>
        <v>CUESTIONARIO 435</v>
      </c>
      <c r="B437" s="82">
        <f xml:space="preserve"> SUBTOTAL(9,'Base de datos'!K441:N441)</f>
        <v>0</v>
      </c>
      <c r="C437" s="79" t="b">
        <f t="shared" si="102"/>
        <v>0</v>
      </c>
      <c r="D437" s="82">
        <f xml:space="preserve"> SUBTOTAL(9,'Base de datos'!O441:R441)</f>
        <v>0</v>
      </c>
      <c r="E437" s="79" t="b">
        <f t="shared" si="103"/>
        <v>0</v>
      </c>
      <c r="F437" s="82">
        <f xml:space="preserve"> SUBTOTAL(9,'Base de datos'!S441:X441)</f>
        <v>0</v>
      </c>
      <c r="G437" s="79" t="b">
        <f t="shared" si="104"/>
        <v>0</v>
      </c>
      <c r="H437" s="79">
        <f>SUBTOTAL(9,'Base de datos'!Y441:AB441)</f>
        <v>0</v>
      </c>
      <c r="I437" s="79" t="b">
        <f t="shared" si="105"/>
        <v>0</v>
      </c>
      <c r="J437" s="79">
        <f>SUBTOTAL(9,'Base de datos'!AC441:AH441)</f>
        <v>0</v>
      </c>
      <c r="K437" s="79" t="b">
        <f t="shared" si="106"/>
        <v>0</v>
      </c>
      <c r="L437" s="79">
        <f>SUBTOTAL(9,'Base de datos'!AI441:AM441)</f>
        <v>0</v>
      </c>
      <c r="M437" s="79" t="b">
        <f t="shared" si="107"/>
        <v>0</v>
      </c>
      <c r="N437" s="79">
        <f>SUBTOTAL(9,'Base de datos'!AN441:AR441)</f>
        <v>0</v>
      </c>
      <c r="O437" s="79" t="b">
        <f t="shared" si="108"/>
        <v>0</v>
      </c>
      <c r="P437" s="79">
        <f>SUBTOTAL(9,'Base de datos'!AS441:BP441)</f>
        <v>0</v>
      </c>
      <c r="Q437" s="79" t="b">
        <f t="shared" si="109"/>
        <v>0</v>
      </c>
      <c r="R437" s="79">
        <f>SUBTOTAL(9,'Base de datos'!AS441,'Base de datos'!AV441,'Base de datos'!BK441,'Base de datos'!BN441)</f>
        <v>0</v>
      </c>
      <c r="S437" s="79" t="b">
        <f t="shared" si="110"/>
        <v>0</v>
      </c>
      <c r="T437" s="79">
        <f>SUBTOTAL(9,'Base de datos'!AY441,'Base de datos'!BH441)</f>
        <v>0</v>
      </c>
      <c r="U437" s="79" t="b">
        <f t="shared" si="111"/>
        <v>0</v>
      </c>
      <c r="V437" s="79">
        <f>SUBTOTAL(9,'Base de datos'!BA441,'Base de datos'!BF441)</f>
        <v>0</v>
      </c>
      <c r="W437" s="79" t="b">
        <f t="shared" si="112"/>
        <v>0</v>
      </c>
      <c r="X437" s="79">
        <f>SUBTOTAL(9,'Base de datos'!AT441,'Base de datos'!BC441,'Base de datos'!BI441,'Base de datos'!BM441,'Base de datos'!BO441)</f>
        <v>0</v>
      </c>
      <c r="Y437" s="79" t="b">
        <f t="shared" si="113"/>
        <v>0</v>
      </c>
      <c r="Z437" s="79">
        <f>SUBTOTAL(9,'Base de datos'!AX441,'Base de datos'!BE441)</f>
        <v>0</v>
      </c>
      <c r="AA437" s="79" t="b">
        <f t="shared" si="114"/>
        <v>0</v>
      </c>
      <c r="AB437" s="79">
        <f>SUBTOTAL(9,'Base de datos'!BD441,'Base de datos'!BG441)</f>
        <v>0</v>
      </c>
      <c r="AC437" s="79" t="b">
        <f t="shared" si="115"/>
        <v>0</v>
      </c>
      <c r="AD437" s="79">
        <f>SUBTOTAL(9,'Base de datos'!AU441,'Base de datos'!AW441,'Base de datos'!AZ441,'Base de datos'!BJ441,'Base de datos'!BL441)</f>
        <v>0</v>
      </c>
      <c r="AE437" s="79" t="b">
        <f t="shared" si="116"/>
        <v>0</v>
      </c>
      <c r="AF437" s="79">
        <f>SUBTOTAL(9,'Base de datos'!BB441,'Base de datos'!BP441)</f>
        <v>0</v>
      </c>
      <c r="AG437" s="79" t="b">
        <f t="shared" si="117"/>
        <v>0</v>
      </c>
      <c r="AH437" s="79">
        <f>Tabulación!B437+Tabulación!D437+Tabulación!F437+Tabulación!H437+Tabulación!J437+Tabulación!L437+Tabulación!N437+Tabulación!P437</f>
        <v>0</v>
      </c>
      <c r="AI437" s="79" t="b">
        <f t="shared" si="118"/>
        <v>0</v>
      </c>
    </row>
    <row r="438" spans="1:35" x14ac:dyDescent="0.2">
      <c r="A438" s="1" t="str">
        <f>'Base de datos'!A442</f>
        <v>CUESTIONARIO 436</v>
      </c>
      <c r="B438" s="82">
        <f xml:space="preserve"> SUBTOTAL(9,'Base de datos'!K442:N442)</f>
        <v>0</v>
      </c>
      <c r="C438" s="79" t="b">
        <f t="shared" si="102"/>
        <v>0</v>
      </c>
      <c r="D438" s="82">
        <f xml:space="preserve"> SUBTOTAL(9,'Base de datos'!O442:R442)</f>
        <v>0</v>
      </c>
      <c r="E438" s="79" t="b">
        <f t="shared" si="103"/>
        <v>0</v>
      </c>
      <c r="F438" s="82">
        <f xml:space="preserve"> SUBTOTAL(9,'Base de datos'!S442:X442)</f>
        <v>0</v>
      </c>
      <c r="G438" s="79" t="b">
        <f t="shared" si="104"/>
        <v>0</v>
      </c>
      <c r="H438" s="79">
        <f>SUBTOTAL(9,'Base de datos'!Y442:AB442)</f>
        <v>0</v>
      </c>
      <c r="I438" s="79" t="b">
        <f t="shared" si="105"/>
        <v>0</v>
      </c>
      <c r="J438" s="79">
        <f>SUBTOTAL(9,'Base de datos'!AC442:AH442)</f>
        <v>0</v>
      </c>
      <c r="K438" s="79" t="b">
        <f t="shared" si="106"/>
        <v>0</v>
      </c>
      <c r="L438" s="79">
        <f>SUBTOTAL(9,'Base de datos'!AI442:AM442)</f>
        <v>0</v>
      </c>
      <c r="M438" s="79" t="b">
        <f t="shared" si="107"/>
        <v>0</v>
      </c>
      <c r="N438" s="79">
        <f>SUBTOTAL(9,'Base de datos'!AN442:AR442)</f>
        <v>0</v>
      </c>
      <c r="O438" s="79" t="b">
        <f t="shared" si="108"/>
        <v>0</v>
      </c>
      <c r="P438" s="79">
        <f>SUBTOTAL(9,'Base de datos'!AS442:BP442)</f>
        <v>0</v>
      </c>
      <c r="Q438" s="79" t="b">
        <f t="shared" si="109"/>
        <v>0</v>
      </c>
      <c r="R438" s="79">
        <f>SUBTOTAL(9,'Base de datos'!AS442,'Base de datos'!AV442,'Base de datos'!BK442,'Base de datos'!BN442)</f>
        <v>0</v>
      </c>
      <c r="S438" s="79" t="b">
        <f t="shared" si="110"/>
        <v>0</v>
      </c>
      <c r="T438" s="79">
        <f>SUBTOTAL(9,'Base de datos'!AY442,'Base de datos'!BH442)</f>
        <v>0</v>
      </c>
      <c r="U438" s="79" t="b">
        <f t="shared" si="111"/>
        <v>0</v>
      </c>
      <c r="V438" s="79">
        <f>SUBTOTAL(9,'Base de datos'!BA442,'Base de datos'!BF442)</f>
        <v>0</v>
      </c>
      <c r="W438" s="79" t="b">
        <f t="shared" si="112"/>
        <v>0</v>
      </c>
      <c r="X438" s="79">
        <f>SUBTOTAL(9,'Base de datos'!AT442,'Base de datos'!BC442,'Base de datos'!BI442,'Base de datos'!BM442,'Base de datos'!BO442)</f>
        <v>0</v>
      </c>
      <c r="Y438" s="79" t="b">
        <f t="shared" si="113"/>
        <v>0</v>
      </c>
      <c r="Z438" s="79">
        <f>SUBTOTAL(9,'Base de datos'!AX442,'Base de datos'!BE442)</f>
        <v>0</v>
      </c>
      <c r="AA438" s="79" t="b">
        <f t="shared" si="114"/>
        <v>0</v>
      </c>
      <c r="AB438" s="79">
        <f>SUBTOTAL(9,'Base de datos'!BD442,'Base de datos'!BG442)</f>
        <v>0</v>
      </c>
      <c r="AC438" s="79" t="b">
        <f t="shared" si="115"/>
        <v>0</v>
      </c>
      <c r="AD438" s="79">
        <f>SUBTOTAL(9,'Base de datos'!AU442,'Base de datos'!AW442,'Base de datos'!AZ442,'Base de datos'!BJ442,'Base de datos'!BL442)</f>
        <v>0</v>
      </c>
      <c r="AE438" s="79" t="b">
        <f t="shared" si="116"/>
        <v>0</v>
      </c>
      <c r="AF438" s="79">
        <f>SUBTOTAL(9,'Base de datos'!BB442,'Base de datos'!BP442)</f>
        <v>0</v>
      </c>
      <c r="AG438" s="79" t="b">
        <f t="shared" si="117"/>
        <v>0</v>
      </c>
      <c r="AH438" s="79">
        <f>Tabulación!B438+Tabulación!D438+Tabulación!F438+Tabulación!H438+Tabulación!J438+Tabulación!L438+Tabulación!N438+Tabulación!P438</f>
        <v>0</v>
      </c>
      <c r="AI438" s="79" t="b">
        <f t="shared" si="118"/>
        <v>0</v>
      </c>
    </row>
    <row r="439" spans="1:35" x14ac:dyDescent="0.2">
      <c r="A439" s="1" t="str">
        <f>'Base de datos'!A443</f>
        <v>CUESTIONARIO 437</v>
      </c>
      <c r="B439" s="82">
        <f xml:space="preserve"> SUBTOTAL(9,'Base de datos'!K443:N443)</f>
        <v>0</v>
      </c>
      <c r="C439" s="79" t="b">
        <f t="shared" si="102"/>
        <v>0</v>
      </c>
      <c r="D439" s="82">
        <f xml:space="preserve"> SUBTOTAL(9,'Base de datos'!O443:R443)</f>
        <v>0</v>
      </c>
      <c r="E439" s="79" t="b">
        <f t="shared" si="103"/>
        <v>0</v>
      </c>
      <c r="F439" s="82">
        <f xml:space="preserve"> SUBTOTAL(9,'Base de datos'!S443:X443)</f>
        <v>0</v>
      </c>
      <c r="G439" s="79" t="b">
        <f t="shared" si="104"/>
        <v>0</v>
      </c>
      <c r="H439" s="79">
        <f>SUBTOTAL(9,'Base de datos'!Y443:AB443)</f>
        <v>0</v>
      </c>
      <c r="I439" s="79" t="b">
        <f t="shared" si="105"/>
        <v>0</v>
      </c>
      <c r="J439" s="79">
        <f>SUBTOTAL(9,'Base de datos'!AC443:AH443)</f>
        <v>0</v>
      </c>
      <c r="K439" s="79" t="b">
        <f t="shared" si="106"/>
        <v>0</v>
      </c>
      <c r="L439" s="79">
        <f>SUBTOTAL(9,'Base de datos'!AI443:AM443)</f>
        <v>0</v>
      </c>
      <c r="M439" s="79" t="b">
        <f t="shared" si="107"/>
        <v>0</v>
      </c>
      <c r="N439" s="79">
        <f>SUBTOTAL(9,'Base de datos'!AN443:AR443)</f>
        <v>0</v>
      </c>
      <c r="O439" s="79" t="b">
        <f t="shared" si="108"/>
        <v>0</v>
      </c>
      <c r="P439" s="79">
        <f>SUBTOTAL(9,'Base de datos'!AS443:BP443)</f>
        <v>0</v>
      </c>
      <c r="Q439" s="79" t="b">
        <f t="shared" si="109"/>
        <v>0</v>
      </c>
      <c r="R439" s="79">
        <f>SUBTOTAL(9,'Base de datos'!AS443,'Base de datos'!AV443,'Base de datos'!BK443,'Base de datos'!BN443)</f>
        <v>0</v>
      </c>
      <c r="S439" s="79" t="b">
        <f t="shared" si="110"/>
        <v>0</v>
      </c>
      <c r="T439" s="79">
        <f>SUBTOTAL(9,'Base de datos'!AY443,'Base de datos'!BH443)</f>
        <v>0</v>
      </c>
      <c r="U439" s="79" t="b">
        <f t="shared" si="111"/>
        <v>0</v>
      </c>
      <c r="V439" s="79">
        <f>SUBTOTAL(9,'Base de datos'!BA443,'Base de datos'!BF443)</f>
        <v>0</v>
      </c>
      <c r="W439" s="79" t="b">
        <f t="shared" si="112"/>
        <v>0</v>
      </c>
      <c r="X439" s="79">
        <f>SUBTOTAL(9,'Base de datos'!AT443,'Base de datos'!BC443,'Base de datos'!BI443,'Base de datos'!BM443,'Base de datos'!BO443)</f>
        <v>0</v>
      </c>
      <c r="Y439" s="79" t="b">
        <f t="shared" si="113"/>
        <v>0</v>
      </c>
      <c r="Z439" s="79">
        <f>SUBTOTAL(9,'Base de datos'!AX443,'Base de datos'!BE443)</f>
        <v>0</v>
      </c>
      <c r="AA439" s="79" t="b">
        <f t="shared" si="114"/>
        <v>0</v>
      </c>
      <c r="AB439" s="79">
        <f>SUBTOTAL(9,'Base de datos'!BD443,'Base de datos'!BG443)</f>
        <v>0</v>
      </c>
      <c r="AC439" s="79" t="b">
        <f t="shared" si="115"/>
        <v>0</v>
      </c>
      <c r="AD439" s="79">
        <f>SUBTOTAL(9,'Base de datos'!AU443,'Base de datos'!AW443,'Base de datos'!AZ443,'Base de datos'!BJ443,'Base de datos'!BL443)</f>
        <v>0</v>
      </c>
      <c r="AE439" s="79" t="b">
        <f t="shared" si="116"/>
        <v>0</v>
      </c>
      <c r="AF439" s="79">
        <f>SUBTOTAL(9,'Base de datos'!BB443,'Base de datos'!BP443)</f>
        <v>0</v>
      </c>
      <c r="AG439" s="79" t="b">
        <f t="shared" si="117"/>
        <v>0</v>
      </c>
      <c r="AH439" s="79">
        <f>Tabulación!B439+Tabulación!D439+Tabulación!F439+Tabulación!H439+Tabulación!J439+Tabulación!L439+Tabulación!N439+Tabulación!P439</f>
        <v>0</v>
      </c>
      <c r="AI439" s="79" t="b">
        <f t="shared" si="118"/>
        <v>0</v>
      </c>
    </row>
    <row r="440" spans="1:35" x14ac:dyDescent="0.2">
      <c r="A440" s="1" t="str">
        <f>'Base de datos'!A444</f>
        <v>CUESTIONARIO 438</v>
      </c>
      <c r="B440" s="82">
        <f xml:space="preserve"> SUBTOTAL(9,'Base de datos'!K444:N444)</f>
        <v>0</v>
      </c>
      <c r="C440" s="79" t="b">
        <f t="shared" si="102"/>
        <v>0</v>
      </c>
      <c r="D440" s="82">
        <f xml:space="preserve"> SUBTOTAL(9,'Base de datos'!O444:R444)</f>
        <v>0</v>
      </c>
      <c r="E440" s="79" t="b">
        <f t="shared" si="103"/>
        <v>0</v>
      </c>
      <c r="F440" s="82">
        <f xml:space="preserve"> SUBTOTAL(9,'Base de datos'!S444:X444)</f>
        <v>0</v>
      </c>
      <c r="G440" s="79" t="b">
        <f t="shared" si="104"/>
        <v>0</v>
      </c>
      <c r="H440" s="79">
        <f>SUBTOTAL(9,'Base de datos'!Y444:AB444)</f>
        <v>0</v>
      </c>
      <c r="I440" s="79" t="b">
        <f t="shared" si="105"/>
        <v>0</v>
      </c>
      <c r="J440" s="79">
        <f>SUBTOTAL(9,'Base de datos'!AC444:AH444)</f>
        <v>0</v>
      </c>
      <c r="K440" s="79" t="b">
        <f t="shared" si="106"/>
        <v>0</v>
      </c>
      <c r="L440" s="79">
        <f>SUBTOTAL(9,'Base de datos'!AI444:AM444)</f>
        <v>0</v>
      </c>
      <c r="M440" s="79" t="b">
        <f t="shared" si="107"/>
        <v>0</v>
      </c>
      <c r="N440" s="79">
        <f>SUBTOTAL(9,'Base de datos'!AN444:AR444)</f>
        <v>0</v>
      </c>
      <c r="O440" s="79" t="b">
        <f t="shared" si="108"/>
        <v>0</v>
      </c>
      <c r="P440" s="79">
        <f>SUBTOTAL(9,'Base de datos'!AS444:BP444)</f>
        <v>0</v>
      </c>
      <c r="Q440" s="79" t="b">
        <f t="shared" si="109"/>
        <v>0</v>
      </c>
      <c r="R440" s="79">
        <f>SUBTOTAL(9,'Base de datos'!AS444,'Base de datos'!AV444,'Base de datos'!BK444,'Base de datos'!BN444)</f>
        <v>0</v>
      </c>
      <c r="S440" s="79" t="b">
        <f t="shared" si="110"/>
        <v>0</v>
      </c>
      <c r="T440" s="79">
        <f>SUBTOTAL(9,'Base de datos'!AY444,'Base de datos'!BH444)</f>
        <v>0</v>
      </c>
      <c r="U440" s="79" t="b">
        <f t="shared" si="111"/>
        <v>0</v>
      </c>
      <c r="V440" s="79">
        <f>SUBTOTAL(9,'Base de datos'!BA444,'Base de datos'!BF444)</f>
        <v>0</v>
      </c>
      <c r="W440" s="79" t="b">
        <f t="shared" si="112"/>
        <v>0</v>
      </c>
      <c r="X440" s="79">
        <f>SUBTOTAL(9,'Base de datos'!AT444,'Base de datos'!BC444,'Base de datos'!BI444,'Base de datos'!BM444,'Base de datos'!BO444)</f>
        <v>0</v>
      </c>
      <c r="Y440" s="79" t="b">
        <f t="shared" si="113"/>
        <v>0</v>
      </c>
      <c r="Z440" s="79">
        <f>SUBTOTAL(9,'Base de datos'!AX444,'Base de datos'!BE444)</f>
        <v>0</v>
      </c>
      <c r="AA440" s="79" t="b">
        <f t="shared" si="114"/>
        <v>0</v>
      </c>
      <c r="AB440" s="79">
        <f>SUBTOTAL(9,'Base de datos'!BD444,'Base de datos'!BG444)</f>
        <v>0</v>
      </c>
      <c r="AC440" s="79" t="b">
        <f t="shared" si="115"/>
        <v>0</v>
      </c>
      <c r="AD440" s="79">
        <f>SUBTOTAL(9,'Base de datos'!AU444,'Base de datos'!AW444,'Base de datos'!AZ444,'Base de datos'!BJ444,'Base de datos'!BL444)</f>
        <v>0</v>
      </c>
      <c r="AE440" s="79" t="b">
        <f t="shared" si="116"/>
        <v>0</v>
      </c>
      <c r="AF440" s="79">
        <f>SUBTOTAL(9,'Base de datos'!BB444,'Base de datos'!BP444)</f>
        <v>0</v>
      </c>
      <c r="AG440" s="79" t="b">
        <f t="shared" si="117"/>
        <v>0</v>
      </c>
      <c r="AH440" s="79">
        <f>Tabulación!B440+Tabulación!D440+Tabulación!F440+Tabulación!H440+Tabulación!J440+Tabulación!L440+Tabulación!N440+Tabulación!P440</f>
        <v>0</v>
      </c>
      <c r="AI440" s="79" t="b">
        <f t="shared" si="118"/>
        <v>0</v>
      </c>
    </row>
    <row r="441" spans="1:35" x14ac:dyDescent="0.2">
      <c r="A441" s="1" t="str">
        <f>'Base de datos'!A445</f>
        <v>CUESTIONARIO 439</v>
      </c>
      <c r="B441" s="82">
        <f xml:space="preserve"> SUBTOTAL(9,'Base de datos'!K445:N445)</f>
        <v>0</v>
      </c>
      <c r="C441" s="79" t="b">
        <f t="shared" si="102"/>
        <v>0</v>
      </c>
      <c r="D441" s="82">
        <f xml:space="preserve"> SUBTOTAL(9,'Base de datos'!O445:R445)</f>
        <v>0</v>
      </c>
      <c r="E441" s="79" t="b">
        <f t="shared" si="103"/>
        <v>0</v>
      </c>
      <c r="F441" s="82">
        <f xml:space="preserve"> SUBTOTAL(9,'Base de datos'!S445:X445)</f>
        <v>0</v>
      </c>
      <c r="G441" s="79" t="b">
        <f t="shared" si="104"/>
        <v>0</v>
      </c>
      <c r="H441" s="79">
        <f>SUBTOTAL(9,'Base de datos'!Y445:AB445)</f>
        <v>0</v>
      </c>
      <c r="I441" s="79" t="b">
        <f t="shared" si="105"/>
        <v>0</v>
      </c>
      <c r="J441" s="79">
        <f>SUBTOTAL(9,'Base de datos'!AC445:AH445)</f>
        <v>0</v>
      </c>
      <c r="K441" s="79" t="b">
        <f t="shared" si="106"/>
        <v>0</v>
      </c>
      <c r="L441" s="79">
        <f>SUBTOTAL(9,'Base de datos'!AI445:AM445)</f>
        <v>0</v>
      </c>
      <c r="M441" s="79" t="b">
        <f t="shared" si="107"/>
        <v>0</v>
      </c>
      <c r="N441" s="79">
        <f>SUBTOTAL(9,'Base de datos'!AN445:AR445)</f>
        <v>0</v>
      </c>
      <c r="O441" s="79" t="b">
        <f t="shared" si="108"/>
        <v>0</v>
      </c>
      <c r="P441" s="79">
        <f>SUBTOTAL(9,'Base de datos'!AS445:BP445)</f>
        <v>0</v>
      </c>
      <c r="Q441" s="79" t="b">
        <f t="shared" si="109"/>
        <v>0</v>
      </c>
      <c r="R441" s="79">
        <f>SUBTOTAL(9,'Base de datos'!AS445,'Base de datos'!AV445,'Base de datos'!BK445,'Base de datos'!BN445)</f>
        <v>0</v>
      </c>
      <c r="S441" s="79" t="b">
        <f t="shared" si="110"/>
        <v>0</v>
      </c>
      <c r="T441" s="79">
        <f>SUBTOTAL(9,'Base de datos'!AY445,'Base de datos'!BH445)</f>
        <v>0</v>
      </c>
      <c r="U441" s="79" t="b">
        <f t="shared" si="111"/>
        <v>0</v>
      </c>
      <c r="V441" s="79">
        <f>SUBTOTAL(9,'Base de datos'!BA445,'Base de datos'!BF445)</f>
        <v>0</v>
      </c>
      <c r="W441" s="79" t="b">
        <f t="shared" si="112"/>
        <v>0</v>
      </c>
      <c r="X441" s="79">
        <f>SUBTOTAL(9,'Base de datos'!AT445,'Base de datos'!BC445,'Base de datos'!BI445,'Base de datos'!BM445,'Base de datos'!BO445)</f>
        <v>0</v>
      </c>
      <c r="Y441" s="79" t="b">
        <f t="shared" si="113"/>
        <v>0</v>
      </c>
      <c r="Z441" s="79">
        <f>SUBTOTAL(9,'Base de datos'!AX445,'Base de datos'!BE445)</f>
        <v>0</v>
      </c>
      <c r="AA441" s="79" t="b">
        <f t="shared" si="114"/>
        <v>0</v>
      </c>
      <c r="AB441" s="79">
        <f>SUBTOTAL(9,'Base de datos'!BD445,'Base de datos'!BG445)</f>
        <v>0</v>
      </c>
      <c r="AC441" s="79" t="b">
        <f t="shared" si="115"/>
        <v>0</v>
      </c>
      <c r="AD441" s="79">
        <f>SUBTOTAL(9,'Base de datos'!AU445,'Base de datos'!AW445,'Base de datos'!AZ445,'Base de datos'!BJ445,'Base de datos'!BL445)</f>
        <v>0</v>
      </c>
      <c r="AE441" s="79" t="b">
        <f t="shared" si="116"/>
        <v>0</v>
      </c>
      <c r="AF441" s="79">
        <f>SUBTOTAL(9,'Base de datos'!BB445,'Base de datos'!BP445)</f>
        <v>0</v>
      </c>
      <c r="AG441" s="79" t="b">
        <f t="shared" si="117"/>
        <v>0</v>
      </c>
      <c r="AH441" s="79">
        <f>Tabulación!B441+Tabulación!D441+Tabulación!F441+Tabulación!H441+Tabulación!J441+Tabulación!L441+Tabulación!N441+Tabulación!P441</f>
        <v>0</v>
      </c>
      <c r="AI441" s="79" t="b">
        <f t="shared" si="118"/>
        <v>0</v>
      </c>
    </row>
    <row r="442" spans="1:35" x14ac:dyDescent="0.2">
      <c r="A442" s="1" t="str">
        <f>'Base de datos'!A446</f>
        <v>CUESTIONARIO 440</v>
      </c>
      <c r="B442" s="82">
        <f xml:space="preserve"> SUBTOTAL(9,'Base de datos'!K446:N446)</f>
        <v>0</v>
      </c>
      <c r="C442" s="79" t="b">
        <f t="shared" si="102"/>
        <v>0</v>
      </c>
      <c r="D442" s="82">
        <f xml:space="preserve"> SUBTOTAL(9,'Base de datos'!O446:R446)</f>
        <v>0</v>
      </c>
      <c r="E442" s="79" t="b">
        <f t="shared" si="103"/>
        <v>0</v>
      </c>
      <c r="F442" s="82">
        <f xml:space="preserve"> SUBTOTAL(9,'Base de datos'!S446:X446)</f>
        <v>0</v>
      </c>
      <c r="G442" s="79" t="b">
        <f t="shared" si="104"/>
        <v>0</v>
      </c>
      <c r="H442" s="79">
        <f>SUBTOTAL(9,'Base de datos'!Y446:AB446)</f>
        <v>0</v>
      </c>
      <c r="I442" s="79" t="b">
        <f t="shared" si="105"/>
        <v>0</v>
      </c>
      <c r="J442" s="79">
        <f>SUBTOTAL(9,'Base de datos'!AC446:AH446)</f>
        <v>0</v>
      </c>
      <c r="K442" s="79" t="b">
        <f t="shared" si="106"/>
        <v>0</v>
      </c>
      <c r="L442" s="79">
        <f>SUBTOTAL(9,'Base de datos'!AI446:AM446)</f>
        <v>0</v>
      </c>
      <c r="M442" s="79" t="b">
        <f t="shared" si="107"/>
        <v>0</v>
      </c>
      <c r="N442" s="79">
        <f>SUBTOTAL(9,'Base de datos'!AN446:AR446)</f>
        <v>0</v>
      </c>
      <c r="O442" s="79" t="b">
        <f t="shared" si="108"/>
        <v>0</v>
      </c>
      <c r="P442" s="79">
        <f>SUBTOTAL(9,'Base de datos'!AS446:BP446)</f>
        <v>0</v>
      </c>
      <c r="Q442" s="79" t="b">
        <f t="shared" si="109"/>
        <v>0</v>
      </c>
      <c r="R442" s="79">
        <f>SUBTOTAL(9,'Base de datos'!AS446,'Base de datos'!AV446,'Base de datos'!BK446,'Base de datos'!BN446)</f>
        <v>0</v>
      </c>
      <c r="S442" s="79" t="b">
        <f t="shared" si="110"/>
        <v>0</v>
      </c>
      <c r="T442" s="79">
        <f>SUBTOTAL(9,'Base de datos'!AY446,'Base de datos'!BH446)</f>
        <v>0</v>
      </c>
      <c r="U442" s="79" t="b">
        <f t="shared" si="111"/>
        <v>0</v>
      </c>
      <c r="V442" s="79">
        <f>SUBTOTAL(9,'Base de datos'!BA446,'Base de datos'!BF446)</f>
        <v>0</v>
      </c>
      <c r="W442" s="79" t="b">
        <f t="shared" si="112"/>
        <v>0</v>
      </c>
      <c r="X442" s="79">
        <f>SUBTOTAL(9,'Base de datos'!AT446,'Base de datos'!BC446,'Base de datos'!BI446,'Base de datos'!BM446,'Base de datos'!BO446)</f>
        <v>0</v>
      </c>
      <c r="Y442" s="79" t="b">
        <f t="shared" si="113"/>
        <v>0</v>
      </c>
      <c r="Z442" s="79">
        <f>SUBTOTAL(9,'Base de datos'!AX446,'Base de datos'!BE446)</f>
        <v>0</v>
      </c>
      <c r="AA442" s="79" t="b">
        <f t="shared" si="114"/>
        <v>0</v>
      </c>
      <c r="AB442" s="79">
        <f>SUBTOTAL(9,'Base de datos'!BD446,'Base de datos'!BG446)</f>
        <v>0</v>
      </c>
      <c r="AC442" s="79" t="b">
        <f t="shared" si="115"/>
        <v>0</v>
      </c>
      <c r="AD442" s="79">
        <f>SUBTOTAL(9,'Base de datos'!AU446,'Base de datos'!AW446,'Base de datos'!AZ446,'Base de datos'!BJ446,'Base de datos'!BL446)</f>
        <v>0</v>
      </c>
      <c r="AE442" s="79" t="b">
        <f t="shared" si="116"/>
        <v>0</v>
      </c>
      <c r="AF442" s="79">
        <f>SUBTOTAL(9,'Base de datos'!BB446,'Base de datos'!BP446)</f>
        <v>0</v>
      </c>
      <c r="AG442" s="79" t="b">
        <f t="shared" si="117"/>
        <v>0</v>
      </c>
      <c r="AH442" s="79">
        <f>Tabulación!B442+Tabulación!D442+Tabulación!F442+Tabulación!H442+Tabulación!J442+Tabulación!L442+Tabulación!N442+Tabulación!P442</f>
        <v>0</v>
      </c>
      <c r="AI442" s="79" t="b">
        <f t="shared" si="118"/>
        <v>0</v>
      </c>
    </row>
    <row r="443" spans="1:35" x14ac:dyDescent="0.2">
      <c r="A443" s="1" t="str">
        <f>'Base de datos'!A447</f>
        <v>CUESTIONARIO 441</v>
      </c>
      <c r="B443" s="82">
        <f xml:space="preserve"> SUBTOTAL(9,'Base de datos'!K447:N447)</f>
        <v>0</v>
      </c>
      <c r="C443" s="79" t="b">
        <f t="shared" si="102"/>
        <v>0</v>
      </c>
      <c r="D443" s="82">
        <f xml:space="preserve"> SUBTOTAL(9,'Base de datos'!O447:R447)</f>
        <v>0</v>
      </c>
      <c r="E443" s="79" t="b">
        <f t="shared" si="103"/>
        <v>0</v>
      </c>
      <c r="F443" s="82">
        <f xml:space="preserve"> SUBTOTAL(9,'Base de datos'!S447:X447)</f>
        <v>0</v>
      </c>
      <c r="G443" s="79" t="b">
        <f t="shared" si="104"/>
        <v>0</v>
      </c>
      <c r="H443" s="79">
        <f>SUBTOTAL(9,'Base de datos'!Y447:AB447)</f>
        <v>0</v>
      </c>
      <c r="I443" s="79" t="b">
        <f t="shared" si="105"/>
        <v>0</v>
      </c>
      <c r="J443" s="79">
        <f>SUBTOTAL(9,'Base de datos'!AC447:AH447)</f>
        <v>0</v>
      </c>
      <c r="K443" s="79" t="b">
        <f t="shared" si="106"/>
        <v>0</v>
      </c>
      <c r="L443" s="79">
        <f>SUBTOTAL(9,'Base de datos'!AI447:AM447)</f>
        <v>0</v>
      </c>
      <c r="M443" s="79" t="b">
        <f t="shared" si="107"/>
        <v>0</v>
      </c>
      <c r="N443" s="79">
        <f>SUBTOTAL(9,'Base de datos'!AN447:AR447)</f>
        <v>0</v>
      </c>
      <c r="O443" s="79" t="b">
        <f t="shared" si="108"/>
        <v>0</v>
      </c>
      <c r="P443" s="79">
        <f>SUBTOTAL(9,'Base de datos'!AS447:BP447)</f>
        <v>0</v>
      </c>
      <c r="Q443" s="79" t="b">
        <f t="shared" si="109"/>
        <v>0</v>
      </c>
      <c r="R443" s="79">
        <f>SUBTOTAL(9,'Base de datos'!AS447,'Base de datos'!AV447,'Base de datos'!BK447,'Base de datos'!BN447)</f>
        <v>0</v>
      </c>
      <c r="S443" s="79" t="b">
        <f t="shared" si="110"/>
        <v>0</v>
      </c>
      <c r="T443" s="79">
        <f>SUBTOTAL(9,'Base de datos'!AY447,'Base de datos'!BH447)</f>
        <v>0</v>
      </c>
      <c r="U443" s="79" t="b">
        <f t="shared" si="111"/>
        <v>0</v>
      </c>
      <c r="V443" s="79">
        <f>SUBTOTAL(9,'Base de datos'!BA447,'Base de datos'!BF447)</f>
        <v>0</v>
      </c>
      <c r="W443" s="79" t="b">
        <f t="shared" si="112"/>
        <v>0</v>
      </c>
      <c r="X443" s="79">
        <f>SUBTOTAL(9,'Base de datos'!AT447,'Base de datos'!BC447,'Base de datos'!BI447,'Base de datos'!BM447,'Base de datos'!BO447)</f>
        <v>0</v>
      </c>
      <c r="Y443" s="79" t="b">
        <f t="shared" si="113"/>
        <v>0</v>
      </c>
      <c r="Z443" s="79">
        <f>SUBTOTAL(9,'Base de datos'!AX447,'Base de datos'!BE447)</f>
        <v>0</v>
      </c>
      <c r="AA443" s="79" t="b">
        <f t="shared" si="114"/>
        <v>0</v>
      </c>
      <c r="AB443" s="79">
        <f>SUBTOTAL(9,'Base de datos'!BD447,'Base de datos'!BG447)</f>
        <v>0</v>
      </c>
      <c r="AC443" s="79" t="b">
        <f t="shared" si="115"/>
        <v>0</v>
      </c>
      <c r="AD443" s="79">
        <f>SUBTOTAL(9,'Base de datos'!AU447,'Base de datos'!AW447,'Base de datos'!AZ447,'Base de datos'!BJ447,'Base de datos'!BL447)</f>
        <v>0</v>
      </c>
      <c r="AE443" s="79" t="b">
        <f t="shared" si="116"/>
        <v>0</v>
      </c>
      <c r="AF443" s="79">
        <f>SUBTOTAL(9,'Base de datos'!BB447,'Base de datos'!BP447)</f>
        <v>0</v>
      </c>
      <c r="AG443" s="79" t="b">
        <f t="shared" si="117"/>
        <v>0</v>
      </c>
      <c r="AH443" s="79">
        <f>Tabulación!B443+Tabulación!D443+Tabulación!F443+Tabulación!H443+Tabulación!J443+Tabulación!L443+Tabulación!N443+Tabulación!P443</f>
        <v>0</v>
      </c>
      <c r="AI443" s="79" t="b">
        <f t="shared" si="118"/>
        <v>0</v>
      </c>
    </row>
    <row r="444" spans="1:35" x14ac:dyDescent="0.2">
      <c r="A444" s="1" t="str">
        <f>'Base de datos'!A448</f>
        <v>CUESTIONARIO 442</v>
      </c>
      <c r="B444" s="82">
        <f xml:space="preserve"> SUBTOTAL(9,'Base de datos'!K448:N448)</f>
        <v>0</v>
      </c>
      <c r="C444" s="79" t="b">
        <f t="shared" si="102"/>
        <v>0</v>
      </c>
      <c r="D444" s="82">
        <f xml:space="preserve"> SUBTOTAL(9,'Base de datos'!O448:R448)</f>
        <v>0</v>
      </c>
      <c r="E444" s="79" t="b">
        <f t="shared" si="103"/>
        <v>0</v>
      </c>
      <c r="F444" s="82">
        <f xml:space="preserve"> SUBTOTAL(9,'Base de datos'!S448:X448)</f>
        <v>0</v>
      </c>
      <c r="G444" s="79" t="b">
        <f t="shared" si="104"/>
        <v>0</v>
      </c>
      <c r="H444" s="79">
        <f>SUBTOTAL(9,'Base de datos'!Y448:AB448)</f>
        <v>0</v>
      </c>
      <c r="I444" s="79" t="b">
        <f t="shared" si="105"/>
        <v>0</v>
      </c>
      <c r="J444" s="79">
        <f>SUBTOTAL(9,'Base de datos'!AC448:AH448)</f>
        <v>0</v>
      </c>
      <c r="K444" s="79" t="b">
        <f t="shared" si="106"/>
        <v>0</v>
      </c>
      <c r="L444" s="79">
        <f>SUBTOTAL(9,'Base de datos'!AI448:AM448)</f>
        <v>0</v>
      </c>
      <c r="M444" s="79" t="b">
        <f t="shared" si="107"/>
        <v>0</v>
      </c>
      <c r="N444" s="79">
        <f>SUBTOTAL(9,'Base de datos'!AN448:AR448)</f>
        <v>0</v>
      </c>
      <c r="O444" s="79" t="b">
        <f t="shared" si="108"/>
        <v>0</v>
      </c>
      <c r="P444" s="79">
        <f>SUBTOTAL(9,'Base de datos'!AS448:BP448)</f>
        <v>0</v>
      </c>
      <c r="Q444" s="79" t="b">
        <f t="shared" si="109"/>
        <v>0</v>
      </c>
      <c r="R444" s="79">
        <f>SUBTOTAL(9,'Base de datos'!AS448,'Base de datos'!AV448,'Base de datos'!BK448,'Base de datos'!BN448)</f>
        <v>0</v>
      </c>
      <c r="S444" s="79" t="b">
        <f t="shared" si="110"/>
        <v>0</v>
      </c>
      <c r="T444" s="79">
        <f>SUBTOTAL(9,'Base de datos'!AY448,'Base de datos'!BH448)</f>
        <v>0</v>
      </c>
      <c r="U444" s="79" t="b">
        <f t="shared" si="111"/>
        <v>0</v>
      </c>
      <c r="V444" s="79">
        <f>SUBTOTAL(9,'Base de datos'!BA448,'Base de datos'!BF448)</f>
        <v>0</v>
      </c>
      <c r="W444" s="79" t="b">
        <f t="shared" si="112"/>
        <v>0</v>
      </c>
      <c r="X444" s="79">
        <f>SUBTOTAL(9,'Base de datos'!AT448,'Base de datos'!BC448,'Base de datos'!BI448,'Base de datos'!BM448,'Base de datos'!BO448)</f>
        <v>0</v>
      </c>
      <c r="Y444" s="79" t="b">
        <f t="shared" si="113"/>
        <v>0</v>
      </c>
      <c r="Z444" s="79">
        <f>SUBTOTAL(9,'Base de datos'!AX448,'Base de datos'!BE448)</f>
        <v>0</v>
      </c>
      <c r="AA444" s="79" t="b">
        <f t="shared" si="114"/>
        <v>0</v>
      </c>
      <c r="AB444" s="79">
        <f>SUBTOTAL(9,'Base de datos'!BD448,'Base de datos'!BG448)</f>
        <v>0</v>
      </c>
      <c r="AC444" s="79" t="b">
        <f t="shared" si="115"/>
        <v>0</v>
      </c>
      <c r="AD444" s="79">
        <f>SUBTOTAL(9,'Base de datos'!AU448,'Base de datos'!AW448,'Base de datos'!AZ448,'Base de datos'!BJ448,'Base de datos'!BL448)</f>
        <v>0</v>
      </c>
      <c r="AE444" s="79" t="b">
        <f t="shared" si="116"/>
        <v>0</v>
      </c>
      <c r="AF444" s="79">
        <f>SUBTOTAL(9,'Base de datos'!BB448,'Base de datos'!BP448)</f>
        <v>0</v>
      </c>
      <c r="AG444" s="79" t="b">
        <f t="shared" si="117"/>
        <v>0</v>
      </c>
      <c r="AH444" s="79">
        <f>Tabulación!B444+Tabulación!D444+Tabulación!F444+Tabulación!H444+Tabulación!J444+Tabulación!L444+Tabulación!N444+Tabulación!P444</f>
        <v>0</v>
      </c>
      <c r="AI444" s="79" t="b">
        <f t="shared" si="118"/>
        <v>0</v>
      </c>
    </row>
    <row r="445" spans="1:35" x14ac:dyDescent="0.2">
      <c r="A445" s="1" t="str">
        <f>'Base de datos'!A449</f>
        <v>CUESTIONARIO 443</v>
      </c>
      <c r="B445" s="82">
        <f xml:space="preserve"> SUBTOTAL(9,'Base de datos'!K449:N449)</f>
        <v>0</v>
      </c>
      <c r="C445" s="79" t="b">
        <f t="shared" si="102"/>
        <v>0</v>
      </c>
      <c r="D445" s="82">
        <f xml:space="preserve"> SUBTOTAL(9,'Base de datos'!O449:R449)</f>
        <v>0</v>
      </c>
      <c r="E445" s="79" t="b">
        <f t="shared" si="103"/>
        <v>0</v>
      </c>
      <c r="F445" s="82">
        <f xml:space="preserve"> SUBTOTAL(9,'Base de datos'!S449:X449)</f>
        <v>0</v>
      </c>
      <c r="G445" s="79" t="b">
        <f t="shared" si="104"/>
        <v>0</v>
      </c>
      <c r="H445" s="79">
        <f>SUBTOTAL(9,'Base de datos'!Y449:AB449)</f>
        <v>0</v>
      </c>
      <c r="I445" s="79" t="b">
        <f t="shared" si="105"/>
        <v>0</v>
      </c>
      <c r="J445" s="79">
        <f>SUBTOTAL(9,'Base de datos'!AC449:AH449)</f>
        <v>0</v>
      </c>
      <c r="K445" s="79" t="b">
        <f t="shared" si="106"/>
        <v>0</v>
      </c>
      <c r="L445" s="79">
        <f>SUBTOTAL(9,'Base de datos'!AI449:AM449)</f>
        <v>0</v>
      </c>
      <c r="M445" s="79" t="b">
        <f t="shared" si="107"/>
        <v>0</v>
      </c>
      <c r="N445" s="79">
        <f>SUBTOTAL(9,'Base de datos'!AN449:AR449)</f>
        <v>0</v>
      </c>
      <c r="O445" s="79" t="b">
        <f t="shared" si="108"/>
        <v>0</v>
      </c>
      <c r="P445" s="79">
        <f>SUBTOTAL(9,'Base de datos'!AS449:BP449)</f>
        <v>0</v>
      </c>
      <c r="Q445" s="79" t="b">
        <f t="shared" si="109"/>
        <v>0</v>
      </c>
      <c r="R445" s="79">
        <f>SUBTOTAL(9,'Base de datos'!AS449,'Base de datos'!AV449,'Base de datos'!BK449,'Base de datos'!BN449)</f>
        <v>0</v>
      </c>
      <c r="S445" s="79" t="b">
        <f t="shared" si="110"/>
        <v>0</v>
      </c>
      <c r="T445" s="79">
        <f>SUBTOTAL(9,'Base de datos'!AY449,'Base de datos'!BH449)</f>
        <v>0</v>
      </c>
      <c r="U445" s="79" t="b">
        <f t="shared" si="111"/>
        <v>0</v>
      </c>
      <c r="V445" s="79">
        <f>SUBTOTAL(9,'Base de datos'!BA449,'Base de datos'!BF449)</f>
        <v>0</v>
      </c>
      <c r="W445" s="79" t="b">
        <f t="shared" si="112"/>
        <v>0</v>
      </c>
      <c r="X445" s="79">
        <f>SUBTOTAL(9,'Base de datos'!AT449,'Base de datos'!BC449,'Base de datos'!BI449,'Base de datos'!BM449,'Base de datos'!BO449)</f>
        <v>0</v>
      </c>
      <c r="Y445" s="79" t="b">
        <f t="shared" si="113"/>
        <v>0</v>
      </c>
      <c r="Z445" s="79">
        <f>SUBTOTAL(9,'Base de datos'!AX449,'Base de datos'!BE449)</f>
        <v>0</v>
      </c>
      <c r="AA445" s="79" t="b">
        <f t="shared" si="114"/>
        <v>0</v>
      </c>
      <c r="AB445" s="79">
        <f>SUBTOTAL(9,'Base de datos'!BD449,'Base de datos'!BG449)</f>
        <v>0</v>
      </c>
      <c r="AC445" s="79" t="b">
        <f t="shared" si="115"/>
        <v>0</v>
      </c>
      <c r="AD445" s="79">
        <f>SUBTOTAL(9,'Base de datos'!AU449,'Base de datos'!AW449,'Base de datos'!AZ449,'Base de datos'!BJ449,'Base de datos'!BL449)</f>
        <v>0</v>
      </c>
      <c r="AE445" s="79" t="b">
        <f t="shared" si="116"/>
        <v>0</v>
      </c>
      <c r="AF445" s="79">
        <f>SUBTOTAL(9,'Base de datos'!BB449,'Base de datos'!BP449)</f>
        <v>0</v>
      </c>
      <c r="AG445" s="79" t="b">
        <f t="shared" si="117"/>
        <v>0</v>
      </c>
      <c r="AH445" s="79">
        <f>Tabulación!B445+Tabulación!D445+Tabulación!F445+Tabulación!H445+Tabulación!J445+Tabulación!L445+Tabulación!N445+Tabulación!P445</f>
        <v>0</v>
      </c>
      <c r="AI445" s="79" t="b">
        <f t="shared" si="118"/>
        <v>0</v>
      </c>
    </row>
    <row r="446" spans="1:35" x14ac:dyDescent="0.2">
      <c r="A446" s="1" t="str">
        <f>'Base de datos'!A450</f>
        <v>CUESTIONARIO 444</v>
      </c>
      <c r="B446" s="82">
        <f xml:space="preserve"> SUBTOTAL(9,'Base de datos'!K450:N450)</f>
        <v>0</v>
      </c>
      <c r="C446" s="79" t="b">
        <f t="shared" si="102"/>
        <v>0</v>
      </c>
      <c r="D446" s="82">
        <f xml:space="preserve"> SUBTOTAL(9,'Base de datos'!O450:R450)</f>
        <v>0</v>
      </c>
      <c r="E446" s="79" t="b">
        <f t="shared" si="103"/>
        <v>0</v>
      </c>
      <c r="F446" s="82">
        <f xml:space="preserve"> SUBTOTAL(9,'Base de datos'!S450:X450)</f>
        <v>0</v>
      </c>
      <c r="G446" s="79" t="b">
        <f t="shared" si="104"/>
        <v>0</v>
      </c>
      <c r="H446" s="79">
        <f>SUBTOTAL(9,'Base de datos'!Y450:AB450)</f>
        <v>0</v>
      </c>
      <c r="I446" s="79" t="b">
        <f t="shared" si="105"/>
        <v>0</v>
      </c>
      <c r="J446" s="79">
        <f>SUBTOTAL(9,'Base de datos'!AC450:AH450)</f>
        <v>0</v>
      </c>
      <c r="K446" s="79" t="b">
        <f t="shared" si="106"/>
        <v>0</v>
      </c>
      <c r="L446" s="79">
        <f>SUBTOTAL(9,'Base de datos'!AI450:AM450)</f>
        <v>0</v>
      </c>
      <c r="M446" s="79" t="b">
        <f t="shared" si="107"/>
        <v>0</v>
      </c>
      <c r="N446" s="79">
        <f>SUBTOTAL(9,'Base de datos'!AN450:AR450)</f>
        <v>0</v>
      </c>
      <c r="O446" s="79" t="b">
        <f t="shared" si="108"/>
        <v>0</v>
      </c>
      <c r="P446" s="79">
        <f>SUBTOTAL(9,'Base de datos'!AS450:BP450)</f>
        <v>0</v>
      </c>
      <c r="Q446" s="79" t="b">
        <f t="shared" si="109"/>
        <v>0</v>
      </c>
      <c r="R446" s="79">
        <f>SUBTOTAL(9,'Base de datos'!AS450,'Base de datos'!AV450,'Base de datos'!BK450,'Base de datos'!BN450)</f>
        <v>0</v>
      </c>
      <c r="S446" s="79" t="b">
        <f t="shared" si="110"/>
        <v>0</v>
      </c>
      <c r="T446" s="79">
        <f>SUBTOTAL(9,'Base de datos'!AY450,'Base de datos'!BH450)</f>
        <v>0</v>
      </c>
      <c r="U446" s="79" t="b">
        <f t="shared" si="111"/>
        <v>0</v>
      </c>
      <c r="V446" s="79">
        <f>SUBTOTAL(9,'Base de datos'!BA450,'Base de datos'!BF450)</f>
        <v>0</v>
      </c>
      <c r="W446" s="79" t="b">
        <f t="shared" si="112"/>
        <v>0</v>
      </c>
      <c r="X446" s="79">
        <f>SUBTOTAL(9,'Base de datos'!AT450,'Base de datos'!BC450,'Base de datos'!BI450,'Base de datos'!BM450,'Base de datos'!BO450)</f>
        <v>0</v>
      </c>
      <c r="Y446" s="79" t="b">
        <f t="shared" si="113"/>
        <v>0</v>
      </c>
      <c r="Z446" s="79">
        <f>SUBTOTAL(9,'Base de datos'!AX450,'Base de datos'!BE450)</f>
        <v>0</v>
      </c>
      <c r="AA446" s="79" t="b">
        <f t="shared" si="114"/>
        <v>0</v>
      </c>
      <c r="AB446" s="79">
        <f>SUBTOTAL(9,'Base de datos'!BD450,'Base de datos'!BG450)</f>
        <v>0</v>
      </c>
      <c r="AC446" s="79" t="b">
        <f t="shared" si="115"/>
        <v>0</v>
      </c>
      <c r="AD446" s="79">
        <f>SUBTOTAL(9,'Base de datos'!AU450,'Base de datos'!AW450,'Base de datos'!AZ450,'Base de datos'!BJ450,'Base de datos'!BL450)</f>
        <v>0</v>
      </c>
      <c r="AE446" s="79" t="b">
        <f t="shared" si="116"/>
        <v>0</v>
      </c>
      <c r="AF446" s="79">
        <f>SUBTOTAL(9,'Base de datos'!BB450,'Base de datos'!BP450)</f>
        <v>0</v>
      </c>
      <c r="AG446" s="79" t="b">
        <f t="shared" si="117"/>
        <v>0</v>
      </c>
      <c r="AH446" s="79">
        <f>Tabulación!B446+Tabulación!D446+Tabulación!F446+Tabulación!H446+Tabulación!J446+Tabulación!L446+Tabulación!N446+Tabulación!P446</f>
        <v>0</v>
      </c>
      <c r="AI446" s="79" t="b">
        <f t="shared" si="118"/>
        <v>0</v>
      </c>
    </row>
    <row r="447" spans="1:35" x14ac:dyDescent="0.2">
      <c r="A447" s="1" t="str">
        <f>'Base de datos'!A451</f>
        <v>CUESTIONARIO 445</v>
      </c>
      <c r="B447" s="82">
        <f xml:space="preserve"> SUBTOTAL(9,'Base de datos'!K451:N451)</f>
        <v>0</v>
      </c>
      <c r="C447" s="79" t="b">
        <f t="shared" si="102"/>
        <v>0</v>
      </c>
      <c r="D447" s="82">
        <f xml:space="preserve"> SUBTOTAL(9,'Base de datos'!O451:R451)</f>
        <v>0</v>
      </c>
      <c r="E447" s="79" t="b">
        <f t="shared" si="103"/>
        <v>0</v>
      </c>
      <c r="F447" s="82">
        <f xml:space="preserve"> SUBTOTAL(9,'Base de datos'!S451:X451)</f>
        <v>0</v>
      </c>
      <c r="G447" s="79" t="b">
        <f t="shared" si="104"/>
        <v>0</v>
      </c>
      <c r="H447" s="79">
        <f>SUBTOTAL(9,'Base de datos'!Y451:AB451)</f>
        <v>0</v>
      </c>
      <c r="I447" s="79" t="b">
        <f t="shared" si="105"/>
        <v>0</v>
      </c>
      <c r="J447" s="79">
        <f>SUBTOTAL(9,'Base de datos'!AC451:AH451)</f>
        <v>0</v>
      </c>
      <c r="K447" s="79" t="b">
        <f t="shared" si="106"/>
        <v>0</v>
      </c>
      <c r="L447" s="79">
        <f>SUBTOTAL(9,'Base de datos'!AI451:AM451)</f>
        <v>0</v>
      </c>
      <c r="M447" s="79" t="b">
        <f t="shared" si="107"/>
        <v>0</v>
      </c>
      <c r="N447" s="79">
        <f>SUBTOTAL(9,'Base de datos'!AN451:AR451)</f>
        <v>0</v>
      </c>
      <c r="O447" s="79" t="b">
        <f t="shared" si="108"/>
        <v>0</v>
      </c>
      <c r="P447" s="79">
        <f>SUBTOTAL(9,'Base de datos'!AS451:BP451)</f>
        <v>0</v>
      </c>
      <c r="Q447" s="79" t="b">
        <f t="shared" si="109"/>
        <v>0</v>
      </c>
      <c r="R447" s="79">
        <f>SUBTOTAL(9,'Base de datos'!AS451,'Base de datos'!AV451,'Base de datos'!BK451,'Base de datos'!BN451)</f>
        <v>0</v>
      </c>
      <c r="S447" s="79" t="b">
        <f t="shared" si="110"/>
        <v>0</v>
      </c>
      <c r="T447" s="79">
        <f>SUBTOTAL(9,'Base de datos'!AY451,'Base de datos'!BH451)</f>
        <v>0</v>
      </c>
      <c r="U447" s="79" t="b">
        <f t="shared" si="111"/>
        <v>0</v>
      </c>
      <c r="V447" s="79">
        <f>SUBTOTAL(9,'Base de datos'!BA451,'Base de datos'!BF451)</f>
        <v>0</v>
      </c>
      <c r="W447" s="79" t="b">
        <f t="shared" si="112"/>
        <v>0</v>
      </c>
      <c r="X447" s="79">
        <f>SUBTOTAL(9,'Base de datos'!AT451,'Base de datos'!BC451,'Base de datos'!BI451,'Base de datos'!BM451,'Base de datos'!BO451)</f>
        <v>0</v>
      </c>
      <c r="Y447" s="79" t="b">
        <f t="shared" si="113"/>
        <v>0</v>
      </c>
      <c r="Z447" s="79">
        <f>SUBTOTAL(9,'Base de datos'!AX451,'Base de datos'!BE451)</f>
        <v>0</v>
      </c>
      <c r="AA447" s="79" t="b">
        <f t="shared" si="114"/>
        <v>0</v>
      </c>
      <c r="AB447" s="79">
        <f>SUBTOTAL(9,'Base de datos'!BD451,'Base de datos'!BG451)</f>
        <v>0</v>
      </c>
      <c r="AC447" s="79" t="b">
        <f t="shared" si="115"/>
        <v>0</v>
      </c>
      <c r="AD447" s="79">
        <f>SUBTOTAL(9,'Base de datos'!AU451,'Base de datos'!AW451,'Base de datos'!AZ451,'Base de datos'!BJ451,'Base de datos'!BL451)</f>
        <v>0</v>
      </c>
      <c r="AE447" s="79" t="b">
        <f t="shared" si="116"/>
        <v>0</v>
      </c>
      <c r="AF447" s="79">
        <f>SUBTOTAL(9,'Base de datos'!BB451,'Base de datos'!BP451)</f>
        <v>0</v>
      </c>
      <c r="AG447" s="79" t="b">
        <f t="shared" si="117"/>
        <v>0</v>
      </c>
      <c r="AH447" s="79">
        <f>Tabulación!B447+Tabulación!D447+Tabulación!F447+Tabulación!H447+Tabulación!J447+Tabulación!L447+Tabulación!N447+Tabulación!P447</f>
        <v>0</v>
      </c>
      <c r="AI447" s="79" t="b">
        <f t="shared" si="118"/>
        <v>0</v>
      </c>
    </row>
    <row r="448" spans="1:35" x14ac:dyDescent="0.2">
      <c r="A448" s="1" t="str">
        <f>'Base de datos'!A452</f>
        <v>CUESTIONARIO 446</v>
      </c>
      <c r="B448" s="82">
        <f xml:space="preserve"> SUBTOTAL(9,'Base de datos'!K452:N452)</f>
        <v>0</v>
      </c>
      <c r="C448" s="79" t="b">
        <f t="shared" si="102"/>
        <v>0</v>
      </c>
      <c r="D448" s="82">
        <f xml:space="preserve"> SUBTOTAL(9,'Base de datos'!O452:R452)</f>
        <v>0</v>
      </c>
      <c r="E448" s="79" t="b">
        <f t="shared" si="103"/>
        <v>0</v>
      </c>
      <c r="F448" s="82">
        <f xml:space="preserve"> SUBTOTAL(9,'Base de datos'!S452:X452)</f>
        <v>0</v>
      </c>
      <c r="G448" s="79" t="b">
        <f t="shared" si="104"/>
        <v>0</v>
      </c>
      <c r="H448" s="79">
        <f>SUBTOTAL(9,'Base de datos'!Y452:AB452)</f>
        <v>0</v>
      </c>
      <c r="I448" s="79" t="b">
        <f t="shared" si="105"/>
        <v>0</v>
      </c>
      <c r="J448" s="79">
        <f>SUBTOTAL(9,'Base de datos'!AC452:AH452)</f>
        <v>0</v>
      </c>
      <c r="K448" s="79" t="b">
        <f t="shared" si="106"/>
        <v>0</v>
      </c>
      <c r="L448" s="79">
        <f>SUBTOTAL(9,'Base de datos'!AI452:AM452)</f>
        <v>0</v>
      </c>
      <c r="M448" s="79" t="b">
        <f t="shared" si="107"/>
        <v>0</v>
      </c>
      <c r="N448" s="79">
        <f>SUBTOTAL(9,'Base de datos'!AN452:AR452)</f>
        <v>0</v>
      </c>
      <c r="O448" s="79" t="b">
        <f t="shared" si="108"/>
        <v>0</v>
      </c>
      <c r="P448" s="79">
        <f>SUBTOTAL(9,'Base de datos'!AS452:BP452)</f>
        <v>0</v>
      </c>
      <c r="Q448" s="79" t="b">
        <f t="shared" si="109"/>
        <v>0</v>
      </c>
      <c r="R448" s="79">
        <f>SUBTOTAL(9,'Base de datos'!AS452,'Base de datos'!AV452,'Base de datos'!BK452,'Base de datos'!BN452)</f>
        <v>0</v>
      </c>
      <c r="S448" s="79" t="b">
        <f t="shared" si="110"/>
        <v>0</v>
      </c>
      <c r="T448" s="79">
        <f>SUBTOTAL(9,'Base de datos'!AY452,'Base de datos'!BH452)</f>
        <v>0</v>
      </c>
      <c r="U448" s="79" t="b">
        <f t="shared" si="111"/>
        <v>0</v>
      </c>
      <c r="V448" s="79">
        <f>SUBTOTAL(9,'Base de datos'!BA452,'Base de datos'!BF452)</f>
        <v>0</v>
      </c>
      <c r="W448" s="79" t="b">
        <f t="shared" si="112"/>
        <v>0</v>
      </c>
      <c r="X448" s="79">
        <f>SUBTOTAL(9,'Base de datos'!AT452,'Base de datos'!BC452,'Base de datos'!BI452,'Base de datos'!BM452,'Base de datos'!BO452)</f>
        <v>0</v>
      </c>
      <c r="Y448" s="79" t="b">
        <f t="shared" si="113"/>
        <v>0</v>
      </c>
      <c r="Z448" s="79">
        <f>SUBTOTAL(9,'Base de datos'!AX452,'Base de datos'!BE452)</f>
        <v>0</v>
      </c>
      <c r="AA448" s="79" t="b">
        <f t="shared" si="114"/>
        <v>0</v>
      </c>
      <c r="AB448" s="79">
        <f>SUBTOTAL(9,'Base de datos'!BD452,'Base de datos'!BG452)</f>
        <v>0</v>
      </c>
      <c r="AC448" s="79" t="b">
        <f t="shared" si="115"/>
        <v>0</v>
      </c>
      <c r="AD448" s="79">
        <f>SUBTOTAL(9,'Base de datos'!AU452,'Base de datos'!AW452,'Base de datos'!AZ452,'Base de datos'!BJ452,'Base de datos'!BL452)</f>
        <v>0</v>
      </c>
      <c r="AE448" s="79" t="b">
        <f t="shared" si="116"/>
        <v>0</v>
      </c>
      <c r="AF448" s="79">
        <f>SUBTOTAL(9,'Base de datos'!BB452,'Base de datos'!BP452)</f>
        <v>0</v>
      </c>
      <c r="AG448" s="79" t="b">
        <f t="shared" si="117"/>
        <v>0</v>
      </c>
      <c r="AH448" s="79">
        <f>Tabulación!B448+Tabulación!D448+Tabulación!F448+Tabulación!H448+Tabulación!J448+Tabulación!L448+Tabulación!N448+Tabulación!P448</f>
        <v>0</v>
      </c>
      <c r="AI448" s="79" t="b">
        <f t="shared" si="118"/>
        <v>0</v>
      </c>
    </row>
    <row r="449" spans="1:35" x14ac:dyDescent="0.2">
      <c r="A449" s="1" t="str">
        <f>'Base de datos'!A453</f>
        <v>CUESTIONARIO 447</v>
      </c>
      <c r="B449" s="82">
        <f xml:space="preserve"> SUBTOTAL(9,'Base de datos'!K453:N453)</f>
        <v>0</v>
      </c>
      <c r="C449" s="79" t="b">
        <f t="shared" si="102"/>
        <v>0</v>
      </c>
      <c r="D449" s="82">
        <f xml:space="preserve"> SUBTOTAL(9,'Base de datos'!O453:R453)</f>
        <v>0</v>
      </c>
      <c r="E449" s="79" t="b">
        <f t="shared" si="103"/>
        <v>0</v>
      </c>
      <c r="F449" s="82">
        <f xml:space="preserve"> SUBTOTAL(9,'Base de datos'!S453:X453)</f>
        <v>0</v>
      </c>
      <c r="G449" s="79" t="b">
        <f t="shared" si="104"/>
        <v>0</v>
      </c>
      <c r="H449" s="79">
        <f>SUBTOTAL(9,'Base de datos'!Y453:AB453)</f>
        <v>0</v>
      </c>
      <c r="I449" s="79" t="b">
        <f t="shared" si="105"/>
        <v>0</v>
      </c>
      <c r="J449" s="79">
        <f>SUBTOTAL(9,'Base de datos'!AC453:AH453)</f>
        <v>0</v>
      </c>
      <c r="K449" s="79" t="b">
        <f t="shared" si="106"/>
        <v>0</v>
      </c>
      <c r="L449" s="79">
        <f>SUBTOTAL(9,'Base de datos'!AI453:AM453)</f>
        <v>0</v>
      </c>
      <c r="M449" s="79" t="b">
        <f t="shared" si="107"/>
        <v>0</v>
      </c>
      <c r="N449" s="79">
        <f>SUBTOTAL(9,'Base de datos'!AN453:AR453)</f>
        <v>0</v>
      </c>
      <c r="O449" s="79" t="b">
        <f t="shared" si="108"/>
        <v>0</v>
      </c>
      <c r="P449" s="79">
        <f>SUBTOTAL(9,'Base de datos'!AS453:BP453)</f>
        <v>0</v>
      </c>
      <c r="Q449" s="79" t="b">
        <f t="shared" si="109"/>
        <v>0</v>
      </c>
      <c r="R449" s="79">
        <f>SUBTOTAL(9,'Base de datos'!AS453,'Base de datos'!AV453,'Base de datos'!BK453,'Base de datos'!BN453)</f>
        <v>0</v>
      </c>
      <c r="S449" s="79" t="b">
        <f t="shared" si="110"/>
        <v>0</v>
      </c>
      <c r="T449" s="79">
        <f>SUBTOTAL(9,'Base de datos'!AY453,'Base de datos'!BH453)</f>
        <v>0</v>
      </c>
      <c r="U449" s="79" t="b">
        <f t="shared" si="111"/>
        <v>0</v>
      </c>
      <c r="V449" s="79">
        <f>SUBTOTAL(9,'Base de datos'!BA453,'Base de datos'!BF453)</f>
        <v>0</v>
      </c>
      <c r="W449" s="79" t="b">
        <f t="shared" si="112"/>
        <v>0</v>
      </c>
      <c r="X449" s="79">
        <f>SUBTOTAL(9,'Base de datos'!AT453,'Base de datos'!BC453,'Base de datos'!BI453,'Base de datos'!BM453,'Base de datos'!BO453)</f>
        <v>0</v>
      </c>
      <c r="Y449" s="79" t="b">
        <f t="shared" si="113"/>
        <v>0</v>
      </c>
      <c r="Z449" s="79">
        <f>SUBTOTAL(9,'Base de datos'!AX453,'Base de datos'!BE453)</f>
        <v>0</v>
      </c>
      <c r="AA449" s="79" t="b">
        <f t="shared" si="114"/>
        <v>0</v>
      </c>
      <c r="AB449" s="79">
        <f>SUBTOTAL(9,'Base de datos'!BD453,'Base de datos'!BG453)</f>
        <v>0</v>
      </c>
      <c r="AC449" s="79" t="b">
        <f t="shared" si="115"/>
        <v>0</v>
      </c>
      <c r="AD449" s="79">
        <f>SUBTOTAL(9,'Base de datos'!AU453,'Base de datos'!AW453,'Base de datos'!AZ453,'Base de datos'!BJ453,'Base de datos'!BL453)</f>
        <v>0</v>
      </c>
      <c r="AE449" s="79" t="b">
        <f t="shared" si="116"/>
        <v>0</v>
      </c>
      <c r="AF449" s="79">
        <f>SUBTOTAL(9,'Base de datos'!BB453,'Base de datos'!BP453)</f>
        <v>0</v>
      </c>
      <c r="AG449" s="79" t="b">
        <f t="shared" si="117"/>
        <v>0</v>
      </c>
      <c r="AH449" s="79">
        <f>Tabulación!B449+Tabulación!D449+Tabulación!F449+Tabulación!H449+Tabulación!J449+Tabulación!L449+Tabulación!N449+Tabulación!P449</f>
        <v>0</v>
      </c>
      <c r="AI449" s="79" t="b">
        <f t="shared" si="118"/>
        <v>0</v>
      </c>
    </row>
    <row r="450" spans="1:35" x14ac:dyDescent="0.2">
      <c r="A450" s="1" t="str">
        <f>'Base de datos'!A454</f>
        <v>CUESTIONARIO 448</v>
      </c>
      <c r="B450" s="82">
        <f xml:space="preserve"> SUBTOTAL(9,'Base de datos'!K454:N454)</f>
        <v>0</v>
      </c>
      <c r="C450" s="79" t="b">
        <f t="shared" si="102"/>
        <v>0</v>
      </c>
      <c r="D450" s="82">
        <f xml:space="preserve"> SUBTOTAL(9,'Base de datos'!O454:R454)</f>
        <v>0</v>
      </c>
      <c r="E450" s="79" t="b">
        <f t="shared" si="103"/>
        <v>0</v>
      </c>
      <c r="F450" s="82">
        <f xml:space="preserve"> SUBTOTAL(9,'Base de datos'!S454:X454)</f>
        <v>0</v>
      </c>
      <c r="G450" s="79" t="b">
        <f t="shared" si="104"/>
        <v>0</v>
      </c>
      <c r="H450" s="79">
        <f>SUBTOTAL(9,'Base de datos'!Y454:AB454)</f>
        <v>0</v>
      </c>
      <c r="I450" s="79" t="b">
        <f t="shared" si="105"/>
        <v>0</v>
      </c>
      <c r="J450" s="79">
        <f>SUBTOTAL(9,'Base de datos'!AC454:AH454)</f>
        <v>0</v>
      </c>
      <c r="K450" s="79" t="b">
        <f t="shared" si="106"/>
        <v>0</v>
      </c>
      <c r="L450" s="79">
        <f>SUBTOTAL(9,'Base de datos'!AI454:AM454)</f>
        <v>0</v>
      </c>
      <c r="M450" s="79" t="b">
        <f t="shared" si="107"/>
        <v>0</v>
      </c>
      <c r="N450" s="79">
        <f>SUBTOTAL(9,'Base de datos'!AN454:AR454)</f>
        <v>0</v>
      </c>
      <c r="O450" s="79" t="b">
        <f t="shared" si="108"/>
        <v>0</v>
      </c>
      <c r="P450" s="79">
        <f>SUBTOTAL(9,'Base de datos'!AS454:BP454)</f>
        <v>0</v>
      </c>
      <c r="Q450" s="79" t="b">
        <f t="shared" si="109"/>
        <v>0</v>
      </c>
      <c r="R450" s="79">
        <f>SUBTOTAL(9,'Base de datos'!AS454,'Base de datos'!AV454,'Base de datos'!BK454,'Base de datos'!BN454)</f>
        <v>0</v>
      </c>
      <c r="S450" s="79" t="b">
        <f t="shared" si="110"/>
        <v>0</v>
      </c>
      <c r="T450" s="79">
        <f>SUBTOTAL(9,'Base de datos'!AY454,'Base de datos'!BH454)</f>
        <v>0</v>
      </c>
      <c r="U450" s="79" t="b">
        <f t="shared" si="111"/>
        <v>0</v>
      </c>
      <c r="V450" s="79">
        <f>SUBTOTAL(9,'Base de datos'!BA454,'Base de datos'!BF454)</f>
        <v>0</v>
      </c>
      <c r="W450" s="79" t="b">
        <f t="shared" si="112"/>
        <v>0</v>
      </c>
      <c r="X450" s="79">
        <f>SUBTOTAL(9,'Base de datos'!AT454,'Base de datos'!BC454,'Base de datos'!BI454,'Base de datos'!BM454,'Base de datos'!BO454)</f>
        <v>0</v>
      </c>
      <c r="Y450" s="79" t="b">
        <f t="shared" si="113"/>
        <v>0</v>
      </c>
      <c r="Z450" s="79">
        <f>SUBTOTAL(9,'Base de datos'!AX454,'Base de datos'!BE454)</f>
        <v>0</v>
      </c>
      <c r="AA450" s="79" t="b">
        <f t="shared" si="114"/>
        <v>0</v>
      </c>
      <c r="AB450" s="79">
        <f>SUBTOTAL(9,'Base de datos'!BD454,'Base de datos'!BG454)</f>
        <v>0</v>
      </c>
      <c r="AC450" s="79" t="b">
        <f t="shared" si="115"/>
        <v>0</v>
      </c>
      <c r="AD450" s="79">
        <f>SUBTOTAL(9,'Base de datos'!AU454,'Base de datos'!AW454,'Base de datos'!AZ454,'Base de datos'!BJ454,'Base de datos'!BL454)</f>
        <v>0</v>
      </c>
      <c r="AE450" s="79" t="b">
        <f t="shared" si="116"/>
        <v>0</v>
      </c>
      <c r="AF450" s="79">
        <f>SUBTOTAL(9,'Base de datos'!BB454,'Base de datos'!BP454)</f>
        <v>0</v>
      </c>
      <c r="AG450" s="79" t="b">
        <f t="shared" si="117"/>
        <v>0</v>
      </c>
      <c r="AH450" s="79">
        <f>Tabulación!B450+Tabulación!D450+Tabulación!F450+Tabulación!H450+Tabulación!J450+Tabulación!L450+Tabulación!N450+Tabulación!P450</f>
        <v>0</v>
      </c>
      <c r="AI450" s="79" t="b">
        <f t="shared" si="118"/>
        <v>0</v>
      </c>
    </row>
    <row r="451" spans="1:35" x14ac:dyDescent="0.2">
      <c r="A451" s="1" t="str">
        <f>'Base de datos'!A455</f>
        <v>CUESTIONARIO 449</v>
      </c>
      <c r="B451" s="82">
        <f xml:space="preserve"> SUBTOTAL(9,'Base de datos'!K455:N455)</f>
        <v>0</v>
      </c>
      <c r="C451" s="79" t="b">
        <f t="shared" si="102"/>
        <v>0</v>
      </c>
      <c r="D451" s="82">
        <f xml:space="preserve"> SUBTOTAL(9,'Base de datos'!O455:R455)</f>
        <v>0</v>
      </c>
      <c r="E451" s="79" t="b">
        <f t="shared" si="103"/>
        <v>0</v>
      </c>
      <c r="F451" s="82">
        <f xml:space="preserve"> SUBTOTAL(9,'Base de datos'!S455:X455)</f>
        <v>0</v>
      </c>
      <c r="G451" s="79" t="b">
        <f t="shared" si="104"/>
        <v>0</v>
      </c>
      <c r="H451" s="79">
        <f>SUBTOTAL(9,'Base de datos'!Y455:AB455)</f>
        <v>0</v>
      </c>
      <c r="I451" s="79" t="b">
        <f t="shared" si="105"/>
        <v>0</v>
      </c>
      <c r="J451" s="79">
        <f>SUBTOTAL(9,'Base de datos'!AC455:AH455)</f>
        <v>0</v>
      </c>
      <c r="K451" s="79" t="b">
        <f t="shared" si="106"/>
        <v>0</v>
      </c>
      <c r="L451" s="79">
        <f>SUBTOTAL(9,'Base de datos'!AI455:AM455)</f>
        <v>0</v>
      </c>
      <c r="M451" s="79" t="b">
        <f t="shared" si="107"/>
        <v>0</v>
      </c>
      <c r="N451" s="79">
        <f>SUBTOTAL(9,'Base de datos'!AN455:AR455)</f>
        <v>0</v>
      </c>
      <c r="O451" s="79" t="b">
        <f t="shared" si="108"/>
        <v>0</v>
      </c>
      <c r="P451" s="79">
        <f>SUBTOTAL(9,'Base de datos'!AS455:BP455)</f>
        <v>0</v>
      </c>
      <c r="Q451" s="79" t="b">
        <f t="shared" si="109"/>
        <v>0</v>
      </c>
      <c r="R451" s="79">
        <f>SUBTOTAL(9,'Base de datos'!AS455,'Base de datos'!AV455,'Base de datos'!BK455,'Base de datos'!BN455)</f>
        <v>0</v>
      </c>
      <c r="S451" s="79" t="b">
        <f t="shared" si="110"/>
        <v>0</v>
      </c>
      <c r="T451" s="79">
        <f>SUBTOTAL(9,'Base de datos'!AY455,'Base de datos'!BH455)</f>
        <v>0</v>
      </c>
      <c r="U451" s="79" t="b">
        <f t="shared" si="111"/>
        <v>0</v>
      </c>
      <c r="V451" s="79">
        <f>SUBTOTAL(9,'Base de datos'!BA455,'Base de datos'!BF455)</f>
        <v>0</v>
      </c>
      <c r="W451" s="79" t="b">
        <f t="shared" si="112"/>
        <v>0</v>
      </c>
      <c r="X451" s="79">
        <f>SUBTOTAL(9,'Base de datos'!AT455,'Base de datos'!BC455,'Base de datos'!BI455,'Base de datos'!BM455,'Base de datos'!BO455)</f>
        <v>0</v>
      </c>
      <c r="Y451" s="79" t="b">
        <f t="shared" si="113"/>
        <v>0</v>
      </c>
      <c r="Z451" s="79">
        <f>SUBTOTAL(9,'Base de datos'!AX455,'Base de datos'!BE455)</f>
        <v>0</v>
      </c>
      <c r="AA451" s="79" t="b">
        <f t="shared" si="114"/>
        <v>0</v>
      </c>
      <c r="AB451" s="79">
        <f>SUBTOTAL(9,'Base de datos'!BD455,'Base de datos'!BG455)</f>
        <v>0</v>
      </c>
      <c r="AC451" s="79" t="b">
        <f t="shared" si="115"/>
        <v>0</v>
      </c>
      <c r="AD451" s="79">
        <f>SUBTOTAL(9,'Base de datos'!AU455,'Base de datos'!AW455,'Base de datos'!AZ455,'Base de datos'!BJ455,'Base de datos'!BL455)</f>
        <v>0</v>
      </c>
      <c r="AE451" s="79" t="b">
        <f t="shared" si="116"/>
        <v>0</v>
      </c>
      <c r="AF451" s="79">
        <f>SUBTOTAL(9,'Base de datos'!BB455,'Base de datos'!BP455)</f>
        <v>0</v>
      </c>
      <c r="AG451" s="79" t="b">
        <f t="shared" si="117"/>
        <v>0</v>
      </c>
      <c r="AH451" s="79">
        <f>Tabulación!B451+Tabulación!D451+Tabulación!F451+Tabulación!H451+Tabulación!J451+Tabulación!L451+Tabulación!N451+Tabulación!P451</f>
        <v>0</v>
      </c>
      <c r="AI451" s="79" t="b">
        <f t="shared" si="118"/>
        <v>0</v>
      </c>
    </row>
    <row r="452" spans="1:35" x14ac:dyDescent="0.2">
      <c r="A452" s="1" t="str">
        <f>'Base de datos'!A456</f>
        <v>CUESTIONARIO 450</v>
      </c>
      <c r="B452" s="82">
        <f xml:space="preserve"> SUBTOTAL(9,'Base de datos'!K456:N456)</f>
        <v>0</v>
      </c>
      <c r="C452" s="79" t="b">
        <f t="shared" ref="C452:C515" si="119">IF( AND(B452&gt;=4,B452&lt;=7), "RIESGO ALTO",IF( AND(B452&gt;=8,B452&lt;=12),"RIESGO MEDIO",IF( AND(B452&gt;=13,B452&lt;=16),"RIESGO BAJO")))</f>
        <v>0</v>
      </c>
      <c r="D452" s="82">
        <f xml:space="preserve"> SUBTOTAL(9,'Base de datos'!O456:R456)</f>
        <v>0</v>
      </c>
      <c r="E452" s="79" t="b">
        <f t="shared" ref="E452:E515" si="120">IF( AND(D452&gt;=4,D452&lt;=7), "RIESGO ALTO",IF( AND(D452&gt;=8,D452&lt;=12),"RIESGO MEDIO",IF( AND(D452&gt;=13,D452&lt;=16),"RIESGO BAJO")))</f>
        <v>0</v>
      </c>
      <c r="F452" s="82">
        <f xml:space="preserve"> SUBTOTAL(9,'Base de datos'!S456:X456)</f>
        <v>0</v>
      </c>
      <c r="G452" s="79" t="b">
        <f t="shared" ref="G452:G515" si="121">IF( AND(F452&gt;=6,F452&lt;=11), "RIESGO ALTO",IF( AND(F452&gt;=12,F452&lt;=17),"RIESGO MEDIO",IF( AND(F452&gt;=18,F452&lt;=24),"RIESGO BAJO")))</f>
        <v>0</v>
      </c>
      <c r="H452" s="79">
        <f>SUBTOTAL(9,'Base de datos'!Y456:AB456)</f>
        <v>0</v>
      </c>
      <c r="I452" s="79" t="b">
        <f t="shared" ref="I452:I515" si="122">IF( AND(H452&gt;=4,H452&lt;=7), "RIESGO ALTO",IF( AND(H452&gt;=8,H452&lt;=12),"RIESGO MEDIO",IF( AND(H452&gt;=13,H452&lt;=16),"RIESGO BAJO")))</f>
        <v>0</v>
      </c>
      <c r="J452" s="79">
        <f>SUBTOTAL(9,'Base de datos'!AC456:AH456)</f>
        <v>0</v>
      </c>
      <c r="K452" s="79" t="b">
        <f t="shared" ref="K452:K515" si="123">IF( AND(J452&gt;=6,J452&lt;=11), "RIESGO ALTO",IF( AND(J452&gt;=12,J452&lt;=17),"RIESGO MEDIO",IF( AND(J452&gt;=18,J452&lt;=24),"RIESGO BAJO")))</f>
        <v>0</v>
      </c>
      <c r="L452" s="79">
        <f>SUBTOTAL(9,'Base de datos'!AI456:AM456)</f>
        <v>0</v>
      </c>
      <c r="M452" s="79" t="b">
        <f t="shared" ref="M452:M515" si="124">IF( AND(L452&gt;=5,L452&lt;=9), "RIESGO ALTO",IF( AND(L452&gt;=10,L452&lt;=15),"RIESGO MEDIO",IF( AND(L452&gt;=16,L452&lt;=20),"RIESGO BAJO")))</f>
        <v>0</v>
      </c>
      <c r="N452" s="79">
        <f>SUBTOTAL(9,'Base de datos'!AN456:AR456)</f>
        <v>0</v>
      </c>
      <c r="O452" s="79" t="b">
        <f t="shared" ref="O452:O515" si="125">IF( AND(N452&gt;=5,N452&lt;=9), "RIESGO ALTO",IF( AND(N452&gt;=10,N452&lt;=15),"RIESGO MEDIO",IF( AND(N452&gt;=16,N452&lt;=20),"RIESGO BAJO")))</f>
        <v>0</v>
      </c>
      <c r="P452" s="79">
        <f>SUBTOTAL(9,'Base de datos'!AS456:BP456)</f>
        <v>0</v>
      </c>
      <c r="Q452" s="79" t="b">
        <f t="shared" ref="Q452:Q515" si="126">IF( AND(P452&gt;=24,P452&lt;=48), "RIESGO ALTO",IF( AND(P452&gt;=49,P452&lt;=72),"RIESGO MEDIO",IF( AND(P452&gt;=73,P452&lt;=96),"RIESGO BAJO")))</f>
        <v>0</v>
      </c>
      <c r="R452" s="79">
        <f>SUBTOTAL(9,'Base de datos'!AS456,'Base de datos'!AV456,'Base de datos'!BK456,'Base de datos'!BN456)</f>
        <v>0</v>
      </c>
      <c r="S452" s="79" t="b">
        <f t="shared" ref="S452:S515" si="127">IF( AND(R452&gt;=4,R452&lt;=7), "RIESGO ALTO",IF( AND(R452&gt;=8,R452&lt;=12),"RIESGO MEDIO",IF( AND(R452&gt;=13,R452&lt;=16),"RIESGO BAJO")))</f>
        <v>0</v>
      </c>
      <c r="T452" s="79">
        <f>SUBTOTAL(9,'Base de datos'!AY456,'Base de datos'!BH456)</f>
        <v>0</v>
      </c>
      <c r="U452" s="79" t="b">
        <f t="shared" ref="U452:U515" si="128">IF( AND(T452&gt;=2,T452&lt;=4), "RIESGO ALTO",IF( AND(T452&gt;=5,T452&lt;=6),"RIESGO MEDIO",IF( AND(T452&gt;=7,T452&lt;=8),"RIESGO BAJO")))</f>
        <v>0</v>
      </c>
      <c r="V452" s="79">
        <f>SUBTOTAL(9,'Base de datos'!BA456,'Base de datos'!BF456)</f>
        <v>0</v>
      </c>
      <c r="W452" s="79" t="b">
        <f t="shared" ref="W452:W515" si="129">IF( AND(V452&gt;=2,V452&lt;=4), "RIESGO ALTO",IF( AND(V452&gt;=5,V452&lt;=6),"RIESGO MEDIO",IF( AND(V452&gt;=7,V452&lt;=8),"RIESGO BAJO")))</f>
        <v>0</v>
      </c>
      <c r="X452" s="79">
        <f>SUBTOTAL(9,'Base de datos'!AT456,'Base de datos'!BC456,'Base de datos'!BI456,'Base de datos'!BM456,'Base de datos'!BO456)</f>
        <v>0</v>
      </c>
      <c r="Y452" s="79" t="b">
        <f t="shared" ref="Y452:Y515" si="130">IF( AND(X452&gt;=5,X452&lt;=9), "RIESGO ALTO",IF( AND(X452&gt;=10,X452&lt;=15),"RIESGO MEDIO",IF( AND(X452&gt;=16,X452&lt;=20),"RIESGO BAJO")))</f>
        <v>0</v>
      </c>
      <c r="Z452" s="79">
        <f>SUBTOTAL(9,'Base de datos'!AX456,'Base de datos'!BE456)</f>
        <v>0</v>
      </c>
      <c r="AA452" s="79" t="b">
        <f t="shared" ref="AA452:AA515" si="131">IF( AND(Z452&gt;=2,Z452&lt;=4), "RIESGO ALTO",IF( AND(Z452&gt;=5,Z452&lt;=6),"RIESGO MEDIO",IF( AND(Z452&gt;=7,Z452&lt;=8),"RIESGO BAJO")))</f>
        <v>0</v>
      </c>
      <c r="AB452" s="79">
        <f>SUBTOTAL(9,'Base de datos'!BD456,'Base de datos'!BG456)</f>
        <v>0</v>
      </c>
      <c r="AC452" s="79" t="b">
        <f t="shared" ref="AC452:AC515" si="132">IF( AND(AB452&gt;=2,AB452&lt;=4), "RIESGO ALTO",IF( AND(AB452&gt;=5,AB452&lt;=6),"RIESGO MEDIO",IF( AND(AB452&gt;=7,AB452&lt;=8),"RIESGO BAJO")))</f>
        <v>0</v>
      </c>
      <c r="AD452" s="79">
        <f>SUBTOTAL(9,'Base de datos'!AU456,'Base de datos'!AW456,'Base de datos'!AZ456,'Base de datos'!BJ456,'Base de datos'!BL456)</f>
        <v>0</v>
      </c>
      <c r="AE452" s="79" t="b">
        <f t="shared" ref="AE452:AE515" si="133">IF( AND(AD452&gt;=5,AD452&lt;=9), "RIESGO ALTO",IF( AND(AD452&gt;=10,AD452&lt;=15),"RIESGO MEDIO",IF( AND(AD452&gt;=16,AD452&lt;=20),"RIESGO BAJO")))</f>
        <v>0</v>
      </c>
      <c r="AF452" s="79">
        <f>SUBTOTAL(9,'Base de datos'!BB456,'Base de datos'!BP456)</f>
        <v>0</v>
      </c>
      <c r="AG452" s="79" t="b">
        <f t="shared" ref="AG452:AG515" si="134">IF( AND(AF452&gt;=2,AF452&lt;=4), "RIESGO ALTO",IF( AND(AF452&gt;=5,AF452&lt;=6),"RIESGO MEDIO",IF( AND(AF452&gt;=7,AF452&lt;=8),"RIESGO BAJO")))</f>
        <v>0</v>
      </c>
      <c r="AH452" s="79">
        <f>Tabulación!B452+Tabulación!D452+Tabulación!F452+Tabulación!H452+Tabulación!J452+Tabulación!L452+Tabulación!N452+Tabulación!P452</f>
        <v>0</v>
      </c>
      <c r="AI452" s="79" t="b">
        <f t="shared" ref="AI452:AI515" si="135">IF( AND(AH452&gt;=58,AH452&lt;=116), "RIESGO ALTO",IF( AND(AH452&gt;=117,AH452&lt;=174),"RIESGO MEDIO",IF( AND(AH452&gt;=175,AH452&lt;=232),"RIESGO BAJO")))</f>
        <v>0</v>
      </c>
    </row>
    <row r="453" spans="1:35" x14ac:dyDescent="0.2">
      <c r="A453" s="1" t="str">
        <f>'Base de datos'!A457</f>
        <v>CUESTIONARIO 451</v>
      </c>
      <c r="B453" s="82">
        <f xml:space="preserve"> SUBTOTAL(9,'Base de datos'!K457:N457)</f>
        <v>0</v>
      </c>
      <c r="C453" s="79" t="b">
        <f t="shared" si="119"/>
        <v>0</v>
      </c>
      <c r="D453" s="82">
        <f xml:space="preserve"> SUBTOTAL(9,'Base de datos'!O457:R457)</f>
        <v>0</v>
      </c>
      <c r="E453" s="79" t="b">
        <f t="shared" si="120"/>
        <v>0</v>
      </c>
      <c r="F453" s="82">
        <f xml:space="preserve"> SUBTOTAL(9,'Base de datos'!S457:X457)</f>
        <v>0</v>
      </c>
      <c r="G453" s="79" t="b">
        <f t="shared" si="121"/>
        <v>0</v>
      </c>
      <c r="H453" s="79">
        <f>SUBTOTAL(9,'Base de datos'!Y457:AB457)</f>
        <v>0</v>
      </c>
      <c r="I453" s="79" t="b">
        <f t="shared" si="122"/>
        <v>0</v>
      </c>
      <c r="J453" s="79">
        <f>SUBTOTAL(9,'Base de datos'!AC457:AH457)</f>
        <v>0</v>
      </c>
      <c r="K453" s="79" t="b">
        <f t="shared" si="123"/>
        <v>0</v>
      </c>
      <c r="L453" s="79">
        <f>SUBTOTAL(9,'Base de datos'!AI457:AM457)</f>
        <v>0</v>
      </c>
      <c r="M453" s="79" t="b">
        <f t="shared" si="124"/>
        <v>0</v>
      </c>
      <c r="N453" s="79">
        <f>SUBTOTAL(9,'Base de datos'!AN457:AR457)</f>
        <v>0</v>
      </c>
      <c r="O453" s="79" t="b">
        <f t="shared" si="125"/>
        <v>0</v>
      </c>
      <c r="P453" s="79">
        <f>SUBTOTAL(9,'Base de datos'!AS457:BP457)</f>
        <v>0</v>
      </c>
      <c r="Q453" s="79" t="b">
        <f t="shared" si="126"/>
        <v>0</v>
      </c>
      <c r="R453" s="79">
        <f>SUBTOTAL(9,'Base de datos'!AS457,'Base de datos'!AV457,'Base de datos'!BK457,'Base de datos'!BN457)</f>
        <v>0</v>
      </c>
      <c r="S453" s="79" t="b">
        <f t="shared" si="127"/>
        <v>0</v>
      </c>
      <c r="T453" s="79">
        <f>SUBTOTAL(9,'Base de datos'!AY457,'Base de datos'!BH457)</f>
        <v>0</v>
      </c>
      <c r="U453" s="79" t="b">
        <f t="shared" si="128"/>
        <v>0</v>
      </c>
      <c r="V453" s="79">
        <f>SUBTOTAL(9,'Base de datos'!BA457,'Base de datos'!BF457)</f>
        <v>0</v>
      </c>
      <c r="W453" s="79" t="b">
        <f t="shared" si="129"/>
        <v>0</v>
      </c>
      <c r="X453" s="79">
        <f>SUBTOTAL(9,'Base de datos'!AT457,'Base de datos'!BC457,'Base de datos'!BI457,'Base de datos'!BM457,'Base de datos'!BO457)</f>
        <v>0</v>
      </c>
      <c r="Y453" s="79" t="b">
        <f t="shared" si="130"/>
        <v>0</v>
      </c>
      <c r="Z453" s="79">
        <f>SUBTOTAL(9,'Base de datos'!AX457,'Base de datos'!BE457)</f>
        <v>0</v>
      </c>
      <c r="AA453" s="79" t="b">
        <f t="shared" si="131"/>
        <v>0</v>
      </c>
      <c r="AB453" s="79">
        <f>SUBTOTAL(9,'Base de datos'!BD457,'Base de datos'!BG457)</f>
        <v>0</v>
      </c>
      <c r="AC453" s="79" t="b">
        <f t="shared" si="132"/>
        <v>0</v>
      </c>
      <c r="AD453" s="79">
        <f>SUBTOTAL(9,'Base de datos'!AU457,'Base de datos'!AW457,'Base de datos'!AZ457,'Base de datos'!BJ457,'Base de datos'!BL457)</f>
        <v>0</v>
      </c>
      <c r="AE453" s="79" t="b">
        <f t="shared" si="133"/>
        <v>0</v>
      </c>
      <c r="AF453" s="79">
        <f>SUBTOTAL(9,'Base de datos'!BB457,'Base de datos'!BP457)</f>
        <v>0</v>
      </c>
      <c r="AG453" s="79" t="b">
        <f t="shared" si="134"/>
        <v>0</v>
      </c>
      <c r="AH453" s="79">
        <f>Tabulación!B453+Tabulación!D453+Tabulación!F453+Tabulación!H453+Tabulación!J453+Tabulación!L453+Tabulación!N453+Tabulación!P453</f>
        <v>0</v>
      </c>
      <c r="AI453" s="79" t="b">
        <f t="shared" si="135"/>
        <v>0</v>
      </c>
    </row>
    <row r="454" spans="1:35" x14ac:dyDescent="0.2">
      <c r="A454" s="1" t="str">
        <f>'Base de datos'!A458</f>
        <v>CUESTIONARIO 452</v>
      </c>
      <c r="B454" s="82">
        <f xml:space="preserve"> SUBTOTAL(9,'Base de datos'!K458:N458)</f>
        <v>0</v>
      </c>
      <c r="C454" s="79" t="b">
        <f t="shared" si="119"/>
        <v>0</v>
      </c>
      <c r="D454" s="82">
        <f xml:space="preserve"> SUBTOTAL(9,'Base de datos'!O458:R458)</f>
        <v>0</v>
      </c>
      <c r="E454" s="79" t="b">
        <f t="shared" si="120"/>
        <v>0</v>
      </c>
      <c r="F454" s="82">
        <f xml:space="preserve"> SUBTOTAL(9,'Base de datos'!S458:X458)</f>
        <v>0</v>
      </c>
      <c r="G454" s="79" t="b">
        <f t="shared" si="121"/>
        <v>0</v>
      </c>
      <c r="H454" s="79">
        <f>SUBTOTAL(9,'Base de datos'!Y458:AB458)</f>
        <v>0</v>
      </c>
      <c r="I454" s="79" t="b">
        <f t="shared" si="122"/>
        <v>0</v>
      </c>
      <c r="J454" s="79">
        <f>SUBTOTAL(9,'Base de datos'!AC458:AH458)</f>
        <v>0</v>
      </c>
      <c r="K454" s="79" t="b">
        <f t="shared" si="123"/>
        <v>0</v>
      </c>
      <c r="L454" s="79">
        <f>SUBTOTAL(9,'Base de datos'!AI458:AM458)</f>
        <v>0</v>
      </c>
      <c r="M454" s="79" t="b">
        <f t="shared" si="124"/>
        <v>0</v>
      </c>
      <c r="N454" s="79">
        <f>SUBTOTAL(9,'Base de datos'!AN458:AR458)</f>
        <v>0</v>
      </c>
      <c r="O454" s="79" t="b">
        <f t="shared" si="125"/>
        <v>0</v>
      </c>
      <c r="P454" s="79">
        <f>SUBTOTAL(9,'Base de datos'!AS458:BP458)</f>
        <v>0</v>
      </c>
      <c r="Q454" s="79" t="b">
        <f t="shared" si="126"/>
        <v>0</v>
      </c>
      <c r="R454" s="79">
        <f>SUBTOTAL(9,'Base de datos'!AS458,'Base de datos'!AV458,'Base de datos'!BK458,'Base de datos'!BN458)</f>
        <v>0</v>
      </c>
      <c r="S454" s="79" t="b">
        <f t="shared" si="127"/>
        <v>0</v>
      </c>
      <c r="T454" s="79">
        <f>SUBTOTAL(9,'Base de datos'!AY458,'Base de datos'!BH458)</f>
        <v>0</v>
      </c>
      <c r="U454" s="79" t="b">
        <f t="shared" si="128"/>
        <v>0</v>
      </c>
      <c r="V454" s="79">
        <f>SUBTOTAL(9,'Base de datos'!BA458,'Base de datos'!BF458)</f>
        <v>0</v>
      </c>
      <c r="W454" s="79" t="b">
        <f t="shared" si="129"/>
        <v>0</v>
      </c>
      <c r="X454" s="79">
        <f>SUBTOTAL(9,'Base de datos'!AT458,'Base de datos'!BC458,'Base de datos'!BI458,'Base de datos'!BM458,'Base de datos'!BO458)</f>
        <v>0</v>
      </c>
      <c r="Y454" s="79" t="b">
        <f t="shared" si="130"/>
        <v>0</v>
      </c>
      <c r="Z454" s="79">
        <f>SUBTOTAL(9,'Base de datos'!AX458,'Base de datos'!BE458)</f>
        <v>0</v>
      </c>
      <c r="AA454" s="79" t="b">
        <f t="shared" si="131"/>
        <v>0</v>
      </c>
      <c r="AB454" s="79">
        <f>SUBTOTAL(9,'Base de datos'!BD458,'Base de datos'!BG458)</f>
        <v>0</v>
      </c>
      <c r="AC454" s="79" t="b">
        <f t="shared" si="132"/>
        <v>0</v>
      </c>
      <c r="AD454" s="79">
        <f>SUBTOTAL(9,'Base de datos'!AU458,'Base de datos'!AW458,'Base de datos'!AZ458,'Base de datos'!BJ458,'Base de datos'!BL458)</f>
        <v>0</v>
      </c>
      <c r="AE454" s="79" t="b">
        <f t="shared" si="133"/>
        <v>0</v>
      </c>
      <c r="AF454" s="79">
        <f>SUBTOTAL(9,'Base de datos'!BB458,'Base de datos'!BP458)</f>
        <v>0</v>
      </c>
      <c r="AG454" s="79" t="b">
        <f t="shared" si="134"/>
        <v>0</v>
      </c>
      <c r="AH454" s="79">
        <f>Tabulación!B454+Tabulación!D454+Tabulación!F454+Tabulación!H454+Tabulación!J454+Tabulación!L454+Tabulación!N454+Tabulación!P454</f>
        <v>0</v>
      </c>
      <c r="AI454" s="79" t="b">
        <f t="shared" si="135"/>
        <v>0</v>
      </c>
    </row>
    <row r="455" spans="1:35" x14ac:dyDescent="0.2">
      <c r="A455" s="1" t="str">
        <f>'Base de datos'!A459</f>
        <v>CUESTIONARIO 453</v>
      </c>
      <c r="B455" s="82">
        <f xml:space="preserve"> SUBTOTAL(9,'Base de datos'!K459:N459)</f>
        <v>0</v>
      </c>
      <c r="C455" s="79" t="b">
        <f t="shared" si="119"/>
        <v>0</v>
      </c>
      <c r="D455" s="82">
        <f xml:space="preserve"> SUBTOTAL(9,'Base de datos'!O459:R459)</f>
        <v>0</v>
      </c>
      <c r="E455" s="79" t="b">
        <f t="shared" si="120"/>
        <v>0</v>
      </c>
      <c r="F455" s="82">
        <f xml:space="preserve"> SUBTOTAL(9,'Base de datos'!S459:X459)</f>
        <v>0</v>
      </c>
      <c r="G455" s="79" t="b">
        <f t="shared" si="121"/>
        <v>0</v>
      </c>
      <c r="H455" s="79">
        <f>SUBTOTAL(9,'Base de datos'!Y459:AB459)</f>
        <v>0</v>
      </c>
      <c r="I455" s="79" t="b">
        <f t="shared" si="122"/>
        <v>0</v>
      </c>
      <c r="J455" s="79">
        <f>SUBTOTAL(9,'Base de datos'!AC459:AH459)</f>
        <v>0</v>
      </c>
      <c r="K455" s="79" t="b">
        <f t="shared" si="123"/>
        <v>0</v>
      </c>
      <c r="L455" s="79">
        <f>SUBTOTAL(9,'Base de datos'!AI459:AM459)</f>
        <v>0</v>
      </c>
      <c r="M455" s="79" t="b">
        <f t="shared" si="124"/>
        <v>0</v>
      </c>
      <c r="N455" s="79">
        <f>SUBTOTAL(9,'Base de datos'!AN459:AR459)</f>
        <v>0</v>
      </c>
      <c r="O455" s="79" t="b">
        <f t="shared" si="125"/>
        <v>0</v>
      </c>
      <c r="P455" s="79">
        <f>SUBTOTAL(9,'Base de datos'!AS459:BP459)</f>
        <v>0</v>
      </c>
      <c r="Q455" s="79" t="b">
        <f t="shared" si="126"/>
        <v>0</v>
      </c>
      <c r="R455" s="79">
        <f>SUBTOTAL(9,'Base de datos'!AS459,'Base de datos'!AV459,'Base de datos'!BK459,'Base de datos'!BN459)</f>
        <v>0</v>
      </c>
      <c r="S455" s="79" t="b">
        <f t="shared" si="127"/>
        <v>0</v>
      </c>
      <c r="T455" s="79">
        <f>SUBTOTAL(9,'Base de datos'!AY459,'Base de datos'!BH459)</f>
        <v>0</v>
      </c>
      <c r="U455" s="79" t="b">
        <f t="shared" si="128"/>
        <v>0</v>
      </c>
      <c r="V455" s="79">
        <f>SUBTOTAL(9,'Base de datos'!BA459,'Base de datos'!BF459)</f>
        <v>0</v>
      </c>
      <c r="W455" s="79" t="b">
        <f t="shared" si="129"/>
        <v>0</v>
      </c>
      <c r="X455" s="79">
        <f>SUBTOTAL(9,'Base de datos'!AT459,'Base de datos'!BC459,'Base de datos'!BI459,'Base de datos'!BM459,'Base de datos'!BO459)</f>
        <v>0</v>
      </c>
      <c r="Y455" s="79" t="b">
        <f t="shared" si="130"/>
        <v>0</v>
      </c>
      <c r="Z455" s="79">
        <f>SUBTOTAL(9,'Base de datos'!AX459,'Base de datos'!BE459)</f>
        <v>0</v>
      </c>
      <c r="AA455" s="79" t="b">
        <f t="shared" si="131"/>
        <v>0</v>
      </c>
      <c r="AB455" s="79">
        <f>SUBTOTAL(9,'Base de datos'!BD459,'Base de datos'!BG459)</f>
        <v>0</v>
      </c>
      <c r="AC455" s="79" t="b">
        <f t="shared" si="132"/>
        <v>0</v>
      </c>
      <c r="AD455" s="79">
        <f>SUBTOTAL(9,'Base de datos'!AU459,'Base de datos'!AW459,'Base de datos'!AZ459,'Base de datos'!BJ459,'Base de datos'!BL459)</f>
        <v>0</v>
      </c>
      <c r="AE455" s="79" t="b">
        <f t="shared" si="133"/>
        <v>0</v>
      </c>
      <c r="AF455" s="79">
        <f>SUBTOTAL(9,'Base de datos'!BB459,'Base de datos'!BP459)</f>
        <v>0</v>
      </c>
      <c r="AG455" s="79" t="b">
        <f t="shared" si="134"/>
        <v>0</v>
      </c>
      <c r="AH455" s="79">
        <f>Tabulación!B455+Tabulación!D455+Tabulación!F455+Tabulación!H455+Tabulación!J455+Tabulación!L455+Tabulación!N455+Tabulación!P455</f>
        <v>0</v>
      </c>
      <c r="AI455" s="79" t="b">
        <f t="shared" si="135"/>
        <v>0</v>
      </c>
    </row>
    <row r="456" spans="1:35" x14ac:dyDescent="0.2">
      <c r="A456" s="1" t="str">
        <f>'Base de datos'!A460</f>
        <v>CUESTIONARIO 454</v>
      </c>
      <c r="B456" s="82">
        <f xml:space="preserve"> SUBTOTAL(9,'Base de datos'!K460:N460)</f>
        <v>0</v>
      </c>
      <c r="C456" s="79" t="b">
        <f t="shared" si="119"/>
        <v>0</v>
      </c>
      <c r="D456" s="82">
        <f xml:space="preserve"> SUBTOTAL(9,'Base de datos'!O460:R460)</f>
        <v>0</v>
      </c>
      <c r="E456" s="79" t="b">
        <f t="shared" si="120"/>
        <v>0</v>
      </c>
      <c r="F456" s="82">
        <f xml:space="preserve"> SUBTOTAL(9,'Base de datos'!S460:X460)</f>
        <v>0</v>
      </c>
      <c r="G456" s="79" t="b">
        <f t="shared" si="121"/>
        <v>0</v>
      </c>
      <c r="H456" s="79">
        <f>SUBTOTAL(9,'Base de datos'!Y460:AB460)</f>
        <v>0</v>
      </c>
      <c r="I456" s="79" t="b">
        <f t="shared" si="122"/>
        <v>0</v>
      </c>
      <c r="J456" s="79">
        <f>SUBTOTAL(9,'Base de datos'!AC460:AH460)</f>
        <v>0</v>
      </c>
      <c r="K456" s="79" t="b">
        <f t="shared" si="123"/>
        <v>0</v>
      </c>
      <c r="L456" s="79">
        <f>SUBTOTAL(9,'Base de datos'!AI460:AM460)</f>
        <v>0</v>
      </c>
      <c r="M456" s="79" t="b">
        <f t="shared" si="124"/>
        <v>0</v>
      </c>
      <c r="N456" s="79">
        <f>SUBTOTAL(9,'Base de datos'!AN460:AR460)</f>
        <v>0</v>
      </c>
      <c r="O456" s="79" t="b">
        <f t="shared" si="125"/>
        <v>0</v>
      </c>
      <c r="P456" s="79">
        <f>SUBTOTAL(9,'Base de datos'!AS460:BP460)</f>
        <v>0</v>
      </c>
      <c r="Q456" s="79" t="b">
        <f t="shared" si="126"/>
        <v>0</v>
      </c>
      <c r="R456" s="79">
        <f>SUBTOTAL(9,'Base de datos'!AS460,'Base de datos'!AV460,'Base de datos'!BK460,'Base de datos'!BN460)</f>
        <v>0</v>
      </c>
      <c r="S456" s="79" t="b">
        <f t="shared" si="127"/>
        <v>0</v>
      </c>
      <c r="T456" s="79">
        <f>SUBTOTAL(9,'Base de datos'!AY460,'Base de datos'!BH460)</f>
        <v>0</v>
      </c>
      <c r="U456" s="79" t="b">
        <f t="shared" si="128"/>
        <v>0</v>
      </c>
      <c r="V456" s="79">
        <f>SUBTOTAL(9,'Base de datos'!BA460,'Base de datos'!BF460)</f>
        <v>0</v>
      </c>
      <c r="W456" s="79" t="b">
        <f t="shared" si="129"/>
        <v>0</v>
      </c>
      <c r="X456" s="79">
        <f>SUBTOTAL(9,'Base de datos'!AT460,'Base de datos'!BC460,'Base de datos'!BI460,'Base de datos'!BM460,'Base de datos'!BO460)</f>
        <v>0</v>
      </c>
      <c r="Y456" s="79" t="b">
        <f t="shared" si="130"/>
        <v>0</v>
      </c>
      <c r="Z456" s="79">
        <f>SUBTOTAL(9,'Base de datos'!AX460,'Base de datos'!BE460)</f>
        <v>0</v>
      </c>
      <c r="AA456" s="79" t="b">
        <f t="shared" si="131"/>
        <v>0</v>
      </c>
      <c r="AB456" s="79">
        <f>SUBTOTAL(9,'Base de datos'!BD460,'Base de datos'!BG460)</f>
        <v>0</v>
      </c>
      <c r="AC456" s="79" t="b">
        <f t="shared" si="132"/>
        <v>0</v>
      </c>
      <c r="AD456" s="79">
        <f>SUBTOTAL(9,'Base de datos'!AU460,'Base de datos'!AW460,'Base de datos'!AZ460,'Base de datos'!BJ460,'Base de datos'!BL460)</f>
        <v>0</v>
      </c>
      <c r="AE456" s="79" t="b">
        <f t="shared" si="133"/>
        <v>0</v>
      </c>
      <c r="AF456" s="79">
        <f>SUBTOTAL(9,'Base de datos'!BB460,'Base de datos'!BP460)</f>
        <v>0</v>
      </c>
      <c r="AG456" s="79" t="b">
        <f t="shared" si="134"/>
        <v>0</v>
      </c>
      <c r="AH456" s="79">
        <f>Tabulación!B456+Tabulación!D456+Tabulación!F456+Tabulación!H456+Tabulación!J456+Tabulación!L456+Tabulación!N456+Tabulación!P456</f>
        <v>0</v>
      </c>
      <c r="AI456" s="79" t="b">
        <f t="shared" si="135"/>
        <v>0</v>
      </c>
    </row>
    <row r="457" spans="1:35" x14ac:dyDescent="0.2">
      <c r="A457" s="1" t="str">
        <f>'Base de datos'!A461</f>
        <v>CUESTIONARIO 455</v>
      </c>
      <c r="B457" s="82">
        <f xml:space="preserve"> SUBTOTAL(9,'Base de datos'!K461:N461)</f>
        <v>0</v>
      </c>
      <c r="C457" s="79" t="b">
        <f t="shared" si="119"/>
        <v>0</v>
      </c>
      <c r="D457" s="82">
        <f xml:space="preserve"> SUBTOTAL(9,'Base de datos'!O461:R461)</f>
        <v>0</v>
      </c>
      <c r="E457" s="79" t="b">
        <f t="shared" si="120"/>
        <v>0</v>
      </c>
      <c r="F457" s="82">
        <f xml:space="preserve"> SUBTOTAL(9,'Base de datos'!S461:X461)</f>
        <v>0</v>
      </c>
      <c r="G457" s="79" t="b">
        <f t="shared" si="121"/>
        <v>0</v>
      </c>
      <c r="H457" s="79">
        <f>SUBTOTAL(9,'Base de datos'!Y461:AB461)</f>
        <v>0</v>
      </c>
      <c r="I457" s="79" t="b">
        <f t="shared" si="122"/>
        <v>0</v>
      </c>
      <c r="J457" s="79">
        <f>SUBTOTAL(9,'Base de datos'!AC461:AH461)</f>
        <v>0</v>
      </c>
      <c r="K457" s="79" t="b">
        <f t="shared" si="123"/>
        <v>0</v>
      </c>
      <c r="L457" s="79">
        <f>SUBTOTAL(9,'Base de datos'!AI461:AM461)</f>
        <v>0</v>
      </c>
      <c r="M457" s="79" t="b">
        <f t="shared" si="124"/>
        <v>0</v>
      </c>
      <c r="N457" s="79">
        <f>SUBTOTAL(9,'Base de datos'!AN461:AR461)</f>
        <v>0</v>
      </c>
      <c r="O457" s="79" t="b">
        <f t="shared" si="125"/>
        <v>0</v>
      </c>
      <c r="P457" s="79">
        <f>SUBTOTAL(9,'Base de datos'!AS461:BP461)</f>
        <v>0</v>
      </c>
      <c r="Q457" s="79" t="b">
        <f t="shared" si="126"/>
        <v>0</v>
      </c>
      <c r="R457" s="79">
        <f>SUBTOTAL(9,'Base de datos'!AS461,'Base de datos'!AV461,'Base de datos'!BK461,'Base de datos'!BN461)</f>
        <v>0</v>
      </c>
      <c r="S457" s="79" t="b">
        <f t="shared" si="127"/>
        <v>0</v>
      </c>
      <c r="T457" s="79">
        <f>SUBTOTAL(9,'Base de datos'!AY461,'Base de datos'!BH461)</f>
        <v>0</v>
      </c>
      <c r="U457" s="79" t="b">
        <f t="shared" si="128"/>
        <v>0</v>
      </c>
      <c r="V457" s="79">
        <f>SUBTOTAL(9,'Base de datos'!BA461,'Base de datos'!BF461)</f>
        <v>0</v>
      </c>
      <c r="W457" s="79" t="b">
        <f t="shared" si="129"/>
        <v>0</v>
      </c>
      <c r="X457" s="79">
        <f>SUBTOTAL(9,'Base de datos'!AT461,'Base de datos'!BC461,'Base de datos'!BI461,'Base de datos'!BM461,'Base de datos'!BO461)</f>
        <v>0</v>
      </c>
      <c r="Y457" s="79" t="b">
        <f t="shared" si="130"/>
        <v>0</v>
      </c>
      <c r="Z457" s="79">
        <f>SUBTOTAL(9,'Base de datos'!AX461,'Base de datos'!BE461)</f>
        <v>0</v>
      </c>
      <c r="AA457" s="79" t="b">
        <f t="shared" si="131"/>
        <v>0</v>
      </c>
      <c r="AB457" s="79">
        <f>SUBTOTAL(9,'Base de datos'!BD461,'Base de datos'!BG461)</f>
        <v>0</v>
      </c>
      <c r="AC457" s="79" t="b">
        <f t="shared" si="132"/>
        <v>0</v>
      </c>
      <c r="AD457" s="79">
        <f>SUBTOTAL(9,'Base de datos'!AU461,'Base de datos'!AW461,'Base de datos'!AZ461,'Base de datos'!BJ461,'Base de datos'!BL461)</f>
        <v>0</v>
      </c>
      <c r="AE457" s="79" t="b">
        <f t="shared" si="133"/>
        <v>0</v>
      </c>
      <c r="AF457" s="79">
        <f>SUBTOTAL(9,'Base de datos'!BB461,'Base de datos'!BP461)</f>
        <v>0</v>
      </c>
      <c r="AG457" s="79" t="b">
        <f t="shared" si="134"/>
        <v>0</v>
      </c>
      <c r="AH457" s="79">
        <f>Tabulación!B457+Tabulación!D457+Tabulación!F457+Tabulación!H457+Tabulación!J457+Tabulación!L457+Tabulación!N457+Tabulación!P457</f>
        <v>0</v>
      </c>
      <c r="AI457" s="79" t="b">
        <f t="shared" si="135"/>
        <v>0</v>
      </c>
    </row>
    <row r="458" spans="1:35" x14ac:dyDescent="0.2">
      <c r="A458" s="1" t="str">
        <f>'Base de datos'!A462</f>
        <v>CUESTIONARIO 456</v>
      </c>
      <c r="B458" s="82">
        <f xml:space="preserve"> SUBTOTAL(9,'Base de datos'!K462:N462)</f>
        <v>0</v>
      </c>
      <c r="C458" s="79" t="b">
        <f t="shared" si="119"/>
        <v>0</v>
      </c>
      <c r="D458" s="82">
        <f xml:space="preserve"> SUBTOTAL(9,'Base de datos'!O462:R462)</f>
        <v>0</v>
      </c>
      <c r="E458" s="79" t="b">
        <f t="shared" si="120"/>
        <v>0</v>
      </c>
      <c r="F458" s="82">
        <f xml:space="preserve"> SUBTOTAL(9,'Base de datos'!S462:X462)</f>
        <v>0</v>
      </c>
      <c r="G458" s="79" t="b">
        <f t="shared" si="121"/>
        <v>0</v>
      </c>
      <c r="H458" s="79">
        <f>SUBTOTAL(9,'Base de datos'!Y462:AB462)</f>
        <v>0</v>
      </c>
      <c r="I458" s="79" t="b">
        <f t="shared" si="122"/>
        <v>0</v>
      </c>
      <c r="J458" s="79">
        <f>SUBTOTAL(9,'Base de datos'!AC462:AH462)</f>
        <v>0</v>
      </c>
      <c r="K458" s="79" t="b">
        <f t="shared" si="123"/>
        <v>0</v>
      </c>
      <c r="L458" s="79">
        <f>SUBTOTAL(9,'Base de datos'!AI462:AM462)</f>
        <v>0</v>
      </c>
      <c r="M458" s="79" t="b">
        <f t="shared" si="124"/>
        <v>0</v>
      </c>
      <c r="N458" s="79">
        <f>SUBTOTAL(9,'Base de datos'!AN462:AR462)</f>
        <v>0</v>
      </c>
      <c r="O458" s="79" t="b">
        <f t="shared" si="125"/>
        <v>0</v>
      </c>
      <c r="P458" s="79">
        <f>SUBTOTAL(9,'Base de datos'!AS462:BP462)</f>
        <v>0</v>
      </c>
      <c r="Q458" s="79" t="b">
        <f t="shared" si="126"/>
        <v>0</v>
      </c>
      <c r="R458" s="79">
        <f>SUBTOTAL(9,'Base de datos'!AS462,'Base de datos'!AV462,'Base de datos'!BK462,'Base de datos'!BN462)</f>
        <v>0</v>
      </c>
      <c r="S458" s="79" t="b">
        <f t="shared" si="127"/>
        <v>0</v>
      </c>
      <c r="T458" s="79">
        <f>SUBTOTAL(9,'Base de datos'!AY462,'Base de datos'!BH462)</f>
        <v>0</v>
      </c>
      <c r="U458" s="79" t="b">
        <f t="shared" si="128"/>
        <v>0</v>
      </c>
      <c r="V458" s="79">
        <f>SUBTOTAL(9,'Base de datos'!BA462,'Base de datos'!BF462)</f>
        <v>0</v>
      </c>
      <c r="W458" s="79" t="b">
        <f t="shared" si="129"/>
        <v>0</v>
      </c>
      <c r="X458" s="79">
        <f>SUBTOTAL(9,'Base de datos'!AT462,'Base de datos'!BC462,'Base de datos'!BI462,'Base de datos'!BM462,'Base de datos'!BO462)</f>
        <v>0</v>
      </c>
      <c r="Y458" s="79" t="b">
        <f t="shared" si="130"/>
        <v>0</v>
      </c>
      <c r="Z458" s="79">
        <f>SUBTOTAL(9,'Base de datos'!AX462,'Base de datos'!BE462)</f>
        <v>0</v>
      </c>
      <c r="AA458" s="79" t="b">
        <f t="shared" si="131"/>
        <v>0</v>
      </c>
      <c r="AB458" s="79">
        <f>SUBTOTAL(9,'Base de datos'!BD462,'Base de datos'!BG462)</f>
        <v>0</v>
      </c>
      <c r="AC458" s="79" t="b">
        <f t="shared" si="132"/>
        <v>0</v>
      </c>
      <c r="AD458" s="79">
        <f>SUBTOTAL(9,'Base de datos'!AU462,'Base de datos'!AW462,'Base de datos'!AZ462,'Base de datos'!BJ462,'Base de datos'!BL462)</f>
        <v>0</v>
      </c>
      <c r="AE458" s="79" t="b">
        <f t="shared" si="133"/>
        <v>0</v>
      </c>
      <c r="AF458" s="79">
        <f>SUBTOTAL(9,'Base de datos'!BB462,'Base de datos'!BP462)</f>
        <v>0</v>
      </c>
      <c r="AG458" s="79" t="b">
        <f t="shared" si="134"/>
        <v>0</v>
      </c>
      <c r="AH458" s="79">
        <f>Tabulación!B458+Tabulación!D458+Tabulación!F458+Tabulación!H458+Tabulación!J458+Tabulación!L458+Tabulación!N458+Tabulación!P458</f>
        <v>0</v>
      </c>
      <c r="AI458" s="79" t="b">
        <f t="shared" si="135"/>
        <v>0</v>
      </c>
    </row>
    <row r="459" spans="1:35" x14ac:dyDescent="0.2">
      <c r="A459" s="1" t="str">
        <f>'Base de datos'!A463</f>
        <v>CUESTIONARIO 457</v>
      </c>
      <c r="B459" s="82">
        <f xml:space="preserve"> SUBTOTAL(9,'Base de datos'!K463:N463)</f>
        <v>0</v>
      </c>
      <c r="C459" s="79" t="b">
        <f t="shared" si="119"/>
        <v>0</v>
      </c>
      <c r="D459" s="82">
        <f xml:space="preserve"> SUBTOTAL(9,'Base de datos'!O463:R463)</f>
        <v>0</v>
      </c>
      <c r="E459" s="79" t="b">
        <f t="shared" si="120"/>
        <v>0</v>
      </c>
      <c r="F459" s="82">
        <f xml:space="preserve"> SUBTOTAL(9,'Base de datos'!S463:X463)</f>
        <v>0</v>
      </c>
      <c r="G459" s="79" t="b">
        <f t="shared" si="121"/>
        <v>0</v>
      </c>
      <c r="H459" s="79">
        <f>SUBTOTAL(9,'Base de datos'!Y463:AB463)</f>
        <v>0</v>
      </c>
      <c r="I459" s="79" t="b">
        <f t="shared" si="122"/>
        <v>0</v>
      </c>
      <c r="J459" s="79">
        <f>SUBTOTAL(9,'Base de datos'!AC463:AH463)</f>
        <v>0</v>
      </c>
      <c r="K459" s="79" t="b">
        <f t="shared" si="123"/>
        <v>0</v>
      </c>
      <c r="L459" s="79">
        <f>SUBTOTAL(9,'Base de datos'!AI463:AM463)</f>
        <v>0</v>
      </c>
      <c r="M459" s="79" t="b">
        <f t="shared" si="124"/>
        <v>0</v>
      </c>
      <c r="N459" s="79">
        <f>SUBTOTAL(9,'Base de datos'!AN463:AR463)</f>
        <v>0</v>
      </c>
      <c r="O459" s="79" t="b">
        <f t="shared" si="125"/>
        <v>0</v>
      </c>
      <c r="P459" s="79">
        <f>SUBTOTAL(9,'Base de datos'!AS463:BP463)</f>
        <v>0</v>
      </c>
      <c r="Q459" s="79" t="b">
        <f t="shared" si="126"/>
        <v>0</v>
      </c>
      <c r="R459" s="79">
        <f>SUBTOTAL(9,'Base de datos'!AS463,'Base de datos'!AV463,'Base de datos'!BK463,'Base de datos'!BN463)</f>
        <v>0</v>
      </c>
      <c r="S459" s="79" t="b">
        <f t="shared" si="127"/>
        <v>0</v>
      </c>
      <c r="T459" s="79">
        <f>SUBTOTAL(9,'Base de datos'!AY463,'Base de datos'!BH463)</f>
        <v>0</v>
      </c>
      <c r="U459" s="79" t="b">
        <f t="shared" si="128"/>
        <v>0</v>
      </c>
      <c r="V459" s="79">
        <f>SUBTOTAL(9,'Base de datos'!BA463,'Base de datos'!BF463)</f>
        <v>0</v>
      </c>
      <c r="W459" s="79" t="b">
        <f t="shared" si="129"/>
        <v>0</v>
      </c>
      <c r="X459" s="79">
        <f>SUBTOTAL(9,'Base de datos'!AT463,'Base de datos'!BC463,'Base de datos'!BI463,'Base de datos'!BM463,'Base de datos'!BO463)</f>
        <v>0</v>
      </c>
      <c r="Y459" s="79" t="b">
        <f t="shared" si="130"/>
        <v>0</v>
      </c>
      <c r="Z459" s="79">
        <f>SUBTOTAL(9,'Base de datos'!AX463,'Base de datos'!BE463)</f>
        <v>0</v>
      </c>
      <c r="AA459" s="79" t="b">
        <f t="shared" si="131"/>
        <v>0</v>
      </c>
      <c r="AB459" s="79">
        <f>SUBTOTAL(9,'Base de datos'!BD463,'Base de datos'!BG463)</f>
        <v>0</v>
      </c>
      <c r="AC459" s="79" t="b">
        <f t="shared" si="132"/>
        <v>0</v>
      </c>
      <c r="AD459" s="79">
        <f>SUBTOTAL(9,'Base de datos'!AU463,'Base de datos'!AW463,'Base de datos'!AZ463,'Base de datos'!BJ463,'Base de datos'!BL463)</f>
        <v>0</v>
      </c>
      <c r="AE459" s="79" t="b">
        <f t="shared" si="133"/>
        <v>0</v>
      </c>
      <c r="AF459" s="79">
        <f>SUBTOTAL(9,'Base de datos'!BB463,'Base de datos'!BP463)</f>
        <v>0</v>
      </c>
      <c r="AG459" s="79" t="b">
        <f t="shared" si="134"/>
        <v>0</v>
      </c>
      <c r="AH459" s="79">
        <f>Tabulación!B459+Tabulación!D459+Tabulación!F459+Tabulación!H459+Tabulación!J459+Tabulación!L459+Tabulación!N459+Tabulación!P459</f>
        <v>0</v>
      </c>
      <c r="AI459" s="79" t="b">
        <f t="shared" si="135"/>
        <v>0</v>
      </c>
    </row>
    <row r="460" spans="1:35" x14ac:dyDescent="0.2">
      <c r="A460" s="1" t="str">
        <f>'Base de datos'!A464</f>
        <v>CUESTIONARIO 458</v>
      </c>
      <c r="B460" s="82">
        <f xml:space="preserve"> SUBTOTAL(9,'Base de datos'!K464:N464)</f>
        <v>0</v>
      </c>
      <c r="C460" s="79" t="b">
        <f t="shared" si="119"/>
        <v>0</v>
      </c>
      <c r="D460" s="82">
        <f xml:space="preserve"> SUBTOTAL(9,'Base de datos'!O464:R464)</f>
        <v>0</v>
      </c>
      <c r="E460" s="79" t="b">
        <f t="shared" si="120"/>
        <v>0</v>
      </c>
      <c r="F460" s="82">
        <f xml:space="preserve"> SUBTOTAL(9,'Base de datos'!S464:X464)</f>
        <v>0</v>
      </c>
      <c r="G460" s="79" t="b">
        <f t="shared" si="121"/>
        <v>0</v>
      </c>
      <c r="H460" s="79">
        <f>SUBTOTAL(9,'Base de datos'!Y464:AB464)</f>
        <v>0</v>
      </c>
      <c r="I460" s="79" t="b">
        <f t="shared" si="122"/>
        <v>0</v>
      </c>
      <c r="J460" s="79">
        <f>SUBTOTAL(9,'Base de datos'!AC464:AH464)</f>
        <v>0</v>
      </c>
      <c r="K460" s="79" t="b">
        <f t="shared" si="123"/>
        <v>0</v>
      </c>
      <c r="L460" s="79">
        <f>SUBTOTAL(9,'Base de datos'!AI464:AM464)</f>
        <v>0</v>
      </c>
      <c r="M460" s="79" t="b">
        <f t="shared" si="124"/>
        <v>0</v>
      </c>
      <c r="N460" s="79">
        <f>SUBTOTAL(9,'Base de datos'!AN464:AR464)</f>
        <v>0</v>
      </c>
      <c r="O460" s="79" t="b">
        <f t="shared" si="125"/>
        <v>0</v>
      </c>
      <c r="P460" s="79">
        <f>SUBTOTAL(9,'Base de datos'!AS464:BP464)</f>
        <v>0</v>
      </c>
      <c r="Q460" s="79" t="b">
        <f t="shared" si="126"/>
        <v>0</v>
      </c>
      <c r="R460" s="79">
        <f>SUBTOTAL(9,'Base de datos'!AS464,'Base de datos'!AV464,'Base de datos'!BK464,'Base de datos'!BN464)</f>
        <v>0</v>
      </c>
      <c r="S460" s="79" t="b">
        <f t="shared" si="127"/>
        <v>0</v>
      </c>
      <c r="T460" s="79">
        <f>SUBTOTAL(9,'Base de datos'!AY464,'Base de datos'!BH464)</f>
        <v>0</v>
      </c>
      <c r="U460" s="79" t="b">
        <f t="shared" si="128"/>
        <v>0</v>
      </c>
      <c r="V460" s="79">
        <f>SUBTOTAL(9,'Base de datos'!BA464,'Base de datos'!BF464)</f>
        <v>0</v>
      </c>
      <c r="W460" s="79" t="b">
        <f t="shared" si="129"/>
        <v>0</v>
      </c>
      <c r="X460" s="79">
        <f>SUBTOTAL(9,'Base de datos'!AT464,'Base de datos'!BC464,'Base de datos'!BI464,'Base de datos'!BM464,'Base de datos'!BO464)</f>
        <v>0</v>
      </c>
      <c r="Y460" s="79" t="b">
        <f t="shared" si="130"/>
        <v>0</v>
      </c>
      <c r="Z460" s="79">
        <f>SUBTOTAL(9,'Base de datos'!AX464,'Base de datos'!BE464)</f>
        <v>0</v>
      </c>
      <c r="AA460" s="79" t="b">
        <f t="shared" si="131"/>
        <v>0</v>
      </c>
      <c r="AB460" s="79">
        <f>SUBTOTAL(9,'Base de datos'!BD464,'Base de datos'!BG464)</f>
        <v>0</v>
      </c>
      <c r="AC460" s="79" t="b">
        <f t="shared" si="132"/>
        <v>0</v>
      </c>
      <c r="AD460" s="79">
        <f>SUBTOTAL(9,'Base de datos'!AU464,'Base de datos'!AW464,'Base de datos'!AZ464,'Base de datos'!BJ464,'Base de datos'!BL464)</f>
        <v>0</v>
      </c>
      <c r="AE460" s="79" t="b">
        <f t="shared" si="133"/>
        <v>0</v>
      </c>
      <c r="AF460" s="79">
        <f>SUBTOTAL(9,'Base de datos'!BB464,'Base de datos'!BP464)</f>
        <v>0</v>
      </c>
      <c r="AG460" s="79" t="b">
        <f t="shared" si="134"/>
        <v>0</v>
      </c>
      <c r="AH460" s="79">
        <f>Tabulación!B460+Tabulación!D460+Tabulación!F460+Tabulación!H460+Tabulación!J460+Tabulación!L460+Tabulación!N460+Tabulación!P460</f>
        <v>0</v>
      </c>
      <c r="AI460" s="79" t="b">
        <f t="shared" si="135"/>
        <v>0</v>
      </c>
    </row>
    <row r="461" spans="1:35" x14ac:dyDescent="0.2">
      <c r="A461" s="1" t="str">
        <f>'Base de datos'!A465</f>
        <v>CUESTIONARIO 459</v>
      </c>
      <c r="B461" s="82">
        <f xml:space="preserve"> SUBTOTAL(9,'Base de datos'!K465:N465)</f>
        <v>0</v>
      </c>
      <c r="C461" s="79" t="b">
        <f t="shared" si="119"/>
        <v>0</v>
      </c>
      <c r="D461" s="82">
        <f xml:space="preserve"> SUBTOTAL(9,'Base de datos'!O465:R465)</f>
        <v>0</v>
      </c>
      <c r="E461" s="79" t="b">
        <f t="shared" si="120"/>
        <v>0</v>
      </c>
      <c r="F461" s="82">
        <f xml:space="preserve"> SUBTOTAL(9,'Base de datos'!S465:X465)</f>
        <v>0</v>
      </c>
      <c r="G461" s="79" t="b">
        <f t="shared" si="121"/>
        <v>0</v>
      </c>
      <c r="H461" s="79">
        <f>SUBTOTAL(9,'Base de datos'!Y465:AB465)</f>
        <v>0</v>
      </c>
      <c r="I461" s="79" t="b">
        <f t="shared" si="122"/>
        <v>0</v>
      </c>
      <c r="J461" s="79">
        <f>SUBTOTAL(9,'Base de datos'!AC465:AH465)</f>
        <v>0</v>
      </c>
      <c r="K461" s="79" t="b">
        <f t="shared" si="123"/>
        <v>0</v>
      </c>
      <c r="L461" s="79">
        <f>SUBTOTAL(9,'Base de datos'!AI465:AM465)</f>
        <v>0</v>
      </c>
      <c r="M461" s="79" t="b">
        <f t="shared" si="124"/>
        <v>0</v>
      </c>
      <c r="N461" s="79">
        <f>SUBTOTAL(9,'Base de datos'!AN465:AR465)</f>
        <v>0</v>
      </c>
      <c r="O461" s="79" t="b">
        <f t="shared" si="125"/>
        <v>0</v>
      </c>
      <c r="P461" s="79">
        <f>SUBTOTAL(9,'Base de datos'!AS465:BP465)</f>
        <v>0</v>
      </c>
      <c r="Q461" s="79" t="b">
        <f t="shared" si="126"/>
        <v>0</v>
      </c>
      <c r="R461" s="79">
        <f>SUBTOTAL(9,'Base de datos'!AS465,'Base de datos'!AV465,'Base de datos'!BK465,'Base de datos'!BN465)</f>
        <v>0</v>
      </c>
      <c r="S461" s="79" t="b">
        <f t="shared" si="127"/>
        <v>0</v>
      </c>
      <c r="T461" s="79">
        <f>SUBTOTAL(9,'Base de datos'!AY465,'Base de datos'!BH465)</f>
        <v>0</v>
      </c>
      <c r="U461" s="79" t="b">
        <f t="shared" si="128"/>
        <v>0</v>
      </c>
      <c r="V461" s="79">
        <f>SUBTOTAL(9,'Base de datos'!BA465,'Base de datos'!BF465)</f>
        <v>0</v>
      </c>
      <c r="W461" s="79" t="b">
        <f t="shared" si="129"/>
        <v>0</v>
      </c>
      <c r="X461" s="79">
        <f>SUBTOTAL(9,'Base de datos'!AT465,'Base de datos'!BC465,'Base de datos'!BI465,'Base de datos'!BM465,'Base de datos'!BO465)</f>
        <v>0</v>
      </c>
      <c r="Y461" s="79" t="b">
        <f t="shared" si="130"/>
        <v>0</v>
      </c>
      <c r="Z461" s="79">
        <f>SUBTOTAL(9,'Base de datos'!AX465,'Base de datos'!BE465)</f>
        <v>0</v>
      </c>
      <c r="AA461" s="79" t="b">
        <f t="shared" si="131"/>
        <v>0</v>
      </c>
      <c r="AB461" s="79">
        <f>SUBTOTAL(9,'Base de datos'!BD465,'Base de datos'!BG465)</f>
        <v>0</v>
      </c>
      <c r="AC461" s="79" t="b">
        <f t="shared" si="132"/>
        <v>0</v>
      </c>
      <c r="AD461" s="79">
        <f>SUBTOTAL(9,'Base de datos'!AU465,'Base de datos'!AW465,'Base de datos'!AZ465,'Base de datos'!BJ465,'Base de datos'!BL465)</f>
        <v>0</v>
      </c>
      <c r="AE461" s="79" t="b">
        <f t="shared" si="133"/>
        <v>0</v>
      </c>
      <c r="AF461" s="79">
        <f>SUBTOTAL(9,'Base de datos'!BB465,'Base de datos'!BP465)</f>
        <v>0</v>
      </c>
      <c r="AG461" s="79" t="b">
        <f t="shared" si="134"/>
        <v>0</v>
      </c>
      <c r="AH461" s="79">
        <f>Tabulación!B461+Tabulación!D461+Tabulación!F461+Tabulación!H461+Tabulación!J461+Tabulación!L461+Tabulación!N461+Tabulación!P461</f>
        <v>0</v>
      </c>
      <c r="AI461" s="79" t="b">
        <f t="shared" si="135"/>
        <v>0</v>
      </c>
    </row>
    <row r="462" spans="1:35" x14ac:dyDescent="0.2">
      <c r="A462" s="1" t="str">
        <f>'Base de datos'!A466</f>
        <v>CUESTIONARIO 460</v>
      </c>
      <c r="B462" s="82">
        <f xml:space="preserve"> SUBTOTAL(9,'Base de datos'!K466:N466)</f>
        <v>0</v>
      </c>
      <c r="C462" s="79" t="b">
        <f t="shared" si="119"/>
        <v>0</v>
      </c>
      <c r="D462" s="82">
        <f xml:space="preserve"> SUBTOTAL(9,'Base de datos'!O466:R466)</f>
        <v>0</v>
      </c>
      <c r="E462" s="79" t="b">
        <f t="shared" si="120"/>
        <v>0</v>
      </c>
      <c r="F462" s="82">
        <f xml:space="preserve"> SUBTOTAL(9,'Base de datos'!S466:X466)</f>
        <v>0</v>
      </c>
      <c r="G462" s="79" t="b">
        <f t="shared" si="121"/>
        <v>0</v>
      </c>
      <c r="H462" s="79">
        <f>SUBTOTAL(9,'Base de datos'!Y466:AB466)</f>
        <v>0</v>
      </c>
      <c r="I462" s="79" t="b">
        <f t="shared" si="122"/>
        <v>0</v>
      </c>
      <c r="J462" s="79">
        <f>SUBTOTAL(9,'Base de datos'!AC466:AH466)</f>
        <v>0</v>
      </c>
      <c r="K462" s="79" t="b">
        <f t="shared" si="123"/>
        <v>0</v>
      </c>
      <c r="L462" s="79">
        <f>SUBTOTAL(9,'Base de datos'!AI466:AM466)</f>
        <v>0</v>
      </c>
      <c r="M462" s="79" t="b">
        <f t="shared" si="124"/>
        <v>0</v>
      </c>
      <c r="N462" s="79">
        <f>SUBTOTAL(9,'Base de datos'!AN466:AR466)</f>
        <v>0</v>
      </c>
      <c r="O462" s="79" t="b">
        <f t="shared" si="125"/>
        <v>0</v>
      </c>
      <c r="P462" s="79">
        <f>SUBTOTAL(9,'Base de datos'!AS466:BP466)</f>
        <v>0</v>
      </c>
      <c r="Q462" s="79" t="b">
        <f t="shared" si="126"/>
        <v>0</v>
      </c>
      <c r="R462" s="79">
        <f>SUBTOTAL(9,'Base de datos'!AS466,'Base de datos'!AV466,'Base de datos'!BK466,'Base de datos'!BN466)</f>
        <v>0</v>
      </c>
      <c r="S462" s="79" t="b">
        <f t="shared" si="127"/>
        <v>0</v>
      </c>
      <c r="T462" s="79">
        <f>SUBTOTAL(9,'Base de datos'!AY466,'Base de datos'!BH466)</f>
        <v>0</v>
      </c>
      <c r="U462" s="79" t="b">
        <f t="shared" si="128"/>
        <v>0</v>
      </c>
      <c r="V462" s="79">
        <f>SUBTOTAL(9,'Base de datos'!BA466,'Base de datos'!BF466)</f>
        <v>0</v>
      </c>
      <c r="W462" s="79" t="b">
        <f t="shared" si="129"/>
        <v>0</v>
      </c>
      <c r="X462" s="79">
        <f>SUBTOTAL(9,'Base de datos'!AT466,'Base de datos'!BC466,'Base de datos'!BI466,'Base de datos'!BM466,'Base de datos'!BO466)</f>
        <v>0</v>
      </c>
      <c r="Y462" s="79" t="b">
        <f t="shared" si="130"/>
        <v>0</v>
      </c>
      <c r="Z462" s="79">
        <f>SUBTOTAL(9,'Base de datos'!AX466,'Base de datos'!BE466)</f>
        <v>0</v>
      </c>
      <c r="AA462" s="79" t="b">
        <f t="shared" si="131"/>
        <v>0</v>
      </c>
      <c r="AB462" s="79">
        <f>SUBTOTAL(9,'Base de datos'!BD466,'Base de datos'!BG466)</f>
        <v>0</v>
      </c>
      <c r="AC462" s="79" t="b">
        <f t="shared" si="132"/>
        <v>0</v>
      </c>
      <c r="AD462" s="79">
        <f>SUBTOTAL(9,'Base de datos'!AU466,'Base de datos'!AW466,'Base de datos'!AZ466,'Base de datos'!BJ466,'Base de datos'!BL466)</f>
        <v>0</v>
      </c>
      <c r="AE462" s="79" t="b">
        <f t="shared" si="133"/>
        <v>0</v>
      </c>
      <c r="AF462" s="79">
        <f>SUBTOTAL(9,'Base de datos'!BB466,'Base de datos'!BP466)</f>
        <v>0</v>
      </c>
      <c r="AG462" s="79" t="b">
        <f t="shared" si="134"/>
        <v>0</v>
      </c>
      <c r="AH462" s="79">
        <f>Tabulación!B462+Tabulación!D462+Tabulación!F462+Tabulación!H462+Tabulación!J462+Tabulación!L462+Tabulación!N462+Tabulación!P462</f>
        <v>0</v>
      </c>
      <c r="AI462" s="79" t="b">
        <f t="shared" si="135"/>
        <v>0</v>
      </c>
    </row>
    <row r="463" spans="1:35" x14ac:dyDescent="0.2">
      <c r="A463" s="1" t="str">
        <f>'Base de datos'!A467</f>
        <v>CUESTIONARIO 461</v>
      </c>
      <c r="B463" s="82">
        <f xml:space="preserve"> SUBTOTAL(9,'Base de datos'!K467:N467)</f>
        <v>0</v>
      </c>
      <c r="C463" s="79" t="b">
        <f t="shared" si="119"/>
        <v>0</v>
      </c>
      <c r="D463" s="82">
        <f xml:space="preserve"> SUBTOTAL(9,'Base de datos'!O467:R467)</f>
        <v>0</v>
      </c>
      <c r="E463" s="79" t="b">
        <f t="shared" si="120"/>
        <v>0</v>
      </c>
      <c r="F463" s="82">
        <f xml:space="preserve"> SUBTOTAL(9,'Base de datos'!S467:X467)</f>
        <v>0</v>
      </c>
      <c r="G463" s="79" t="b">
        <f t="shared" si="121"/>
        <v>0</v>
      </c>
      <c r="H463" s="79">
        <f>SUBTOTAL(9,'Base de datos'!Y467:AB467)</f>
        <v>0</v>
      </c>
      <c r="I463" s="79" t="b">
        <f t="shared" si="122"/>
        <v>0</v>
      </c>
      <c r="J463" s="79">
        <f>SUBTOTAL(9,'Base de datos'!AC467:AH467)</f>
        <v>0</v>
      </c>
      <c r="K463" s="79" t="b">
        <f t="shared" si="123"/>
        <v>0</v>
      </c>
      <c r="L463" s="79">
        <f>SUBTOTAL(9,'Base de datos'!AI467:AM467)</f>
        <v>0</v>
      </c>
      <c r="M463" s="79" t="b">
        <f t="shared" si="124"/>
        <v>0</v>
      </c>
      <c r="N463" s="79">
        <f>SUBTOTAL(9,'Base de datos'!AN467:AR467)</f>
        <v>0</v>
      </c>
      <c r="O463" s="79" t="b">
        <f t="shared" si="125"/>
        <v>0</v>
      </c>
      <c r="P463" s="79">
        <f>SUBTOTAL(9,'Base de datos'!AS467:BP467)</f>
        <v>0</v>
      </c>
      <c r="Q463" s="79" t="b">
        <f t="shared" si="126"/>
        <v>0</v>
      </c>
      <c r="R463" s="79">
        <f>SUBTOTAL(9,'Base de datos'!AS467,'Base de datos'!AV467,'Base de datos'!BK467,'Base de datos'!BN467)</f>
        <v>0</v>
      </c>
      <c r="S463" s="79" t="b">
        <f t="shared" si="127"/>
        <v>0</v>
      </c>
      <c r="T463" s="79">
        <f>SUBTOTAL(9,'Base de datos'!AY467,'Base de datos'!BH467)</f>
        <v>0</v>
      </c>
      <c r="U463" s="79" t="b">
        <f t="shared" si="128"/>
        <v>0</v>
      </c>
      <c r="V463" s="79">
        <f>SUBTOTAL(9,'Base de datos'!BA467,'Base de datos'!BF467)</f>
        <v>0</v>
      </c>
      <c r="W463" s="79" t="b">
        <f t="shared" si="129"/>
        <v>0</v>
      </c>
      <c r="X463" s="79">
        <f>SUBTOTAL(9,'Base de datos'!AT467,'Base de datos'!BC467,'Base de datos'!BI467,'Base de datos'!BM467,'Base de datos'!BO467)</f>
        <v>0</v>
      </c>
      <c r="Y463" s="79" t="b">
        <f t="shared" si="130"/>
        <v>0</v>
      </c>
      <c r="Z463" s="79">
        <f>SUBTOTAL(9,'Base de datos'!AX467,'Base de datos'!BE467)</f>
        <v>0</v>
      </c>
      <c r="AA463" s="79" t="b">
        <f t="shared" si="131"/>
        <v>0</v>
      </c>
      <c r="AB463" s="79">
        <f>SUBTOTAL(9,'Base de datos'!BD467,'Base de datos'!BG467)</f>
        <v>0</v>
      </c>
      <c r="AC463" s="79" t="b">
        <f t="shared" si="132"/>
        <v>0</v>
      </c>
      <c r="AD463" s="79">
        <f>SUBTOTAL(9,'Base de datos'!AU467,'Base de datos'!AW467,'Base de datos'!AZ467,'Base de datos'!BJ467,'Base de datos'!BL467)</f>
        <v>0</v>
      </c>
      <c r="AE463" s="79" t="b">
        <f t="shared" si="133"/>
        <v>0</v>
      </c>
      <c r="AF463" s="79">
        <f>SUBTOTAL(9,'Base de datos'!BB467,'Base de datos'!BP467)</f>
        <v>0</v>
      </c>
      <c r="AG463" s="79" t="b">
        <f t="shared" si="134"/>
        <v>0</v>
      </c>
      <c r="AH463" s="79">
        <f>Tabulación!B463+Tabulación!D463+Tabulación!F463+Tabulación!H463+Tabulación!J463+Tabulación!L463+Tabulación!N463+Tabulación!P463</f>
        <v>0</v>
      </c>
      <c r="AI463" s="79" t="b">
        <f t="shared" si="135"/>
        <v>0</v>
      </c>
    </row>
    <row r="464" spans="1:35" x14ac:dyDescent="0.2">
      <c r="A464" s="1" t="str">
        <f>'Base de datos'!A468</f>
        <v>CUESTIONARIO 462</v>
      </c>
      <c r="B464" s="82">
        <f xml:space="preserve"> SUBTOTAL(9,'Base de datos'!K468:N468)</f>
        <v>0</v>
      </c>
      <c r="C464" s="79" t="b">
        <f t="shared" si="119"/>
        <v>0</v>
      </c>
      <c r="D464" s="82">
        <f xml:space="preserve"> SUBTOTAL(9,'Base de datos'!O468:R468)</f>
        <v>0</v>
      </c>
      <c r="E464" s="79" t="b">
        <f t="shared" si="120"/>
        <v>0</v>
      </c>
      <c r="F464" s="82">
        <f xml:space="preserve"> SUBTOTAL(9,'Base de datos'!S468:X468)</f>
        <v>0</v>
      </c>
      <c r="G464" s="79" t="b">
        <f t="shared" si="121"/>
        <v>0</v>
      </c>
      <c r="H464" s="79">
        <f>SUBTOTAL(9,'Base de datos'!Y468:AB468)</f>
        <v>0</v>
      </c>
      <c r="I464" s="79" t="b">
        <f t="shared" si="122"/>
        <v>0</v>
      </c>
      <c r="J464" s="79">
        <f>SUBTOTAL(9,'Base de datos'!AC468:AH468)</f>
        <v>0</v>
      </c>
      <c r="K464" s="79" t="b">
        <f t="shared" si="123"/>
        <v>0</v>
      </c>
      <c r="L464" s="79">
        <f>SUBTOTAL(9,'Base de datos'!AI468:AM468)</f>
        <v>0</v>
      </c>
      <c r="M464" s="79" t="b">
        <f t="shared" si="124"/>
        <v>0</v>
      </c>
      <c r="N464" s="79">
        <f>SUBTOTAL(9,'Base de datos'!AN468:AR468)</f>
        <v>0</v>
      </c>
      <c r="O464" s="79" t="b">
        <f t="shared" si="125"/>
        <v>0</v>
      </c>
      <c r="P464" s="79">
        <f>SUBTOTAL(9,'Base de datos'!AS468:BP468)</f>
        <v>0</v>
      </c>
      <c r="Q464" s="79" t="b">
        <f t="shared" si="126"/>
        <v>0</v>
      </c>
      <c r="R464" s="79">
        <f>SUBTOTAL(9,'Base de datos'!AS468,'Base de datos'!AV468,'Base de datos'!BK468,'Base de datos'!BN468)</f>
        <v>0</v>
      </c>
      <c r="S464" s="79" t="b">
        <f t="shared" si="127"/>
        <v>0</v>
      </c>
      <c r="T464" s="79">
        <f>SUBTOTAL(9,'Base de datos'!AY468,'Base de datos'!BH468)</f>
        <v>0</v>
      </c>
      <c r="U464" s="79" t="b">
        <f t="shared" si="128"/>
        <v>0</v>
      </c>
      <c r="V464" s="79">
        <f>SUBTOTAL(9,'Base de datos'!BA468,'Base de datos'!BF468)</f>
        <v>0</v>
      </c>
      <c r="W464" s="79" t="b">
        <f t="shared" si="129"/>
        <v>0</v>
      </c>
      <c r="X464" s="79">
        <f>SUBTOTAL(9,'Base de datos'!AT468,'Base de datos'!BC468,'Base de datos'!BI468,'Base de datos'!BM468,'Base de datos'!BO468)</f>
        <v>0</v>
      </c>
      <c r="Y464" s="79" t="b">
        <f t="shared" si="130"/>
        <v>0</v>
      </c>
      <c r="Z464" s="79">
        <f>SUBTOTAL(9,'Base de datos'!AX468,'Base de datos'!BE468)</f>
        <v>0</v>
      </c>
      <c r="AA464" s="79" t="b">
        <f t="shared" si="131"/>
        <v>0</v>
      </c>
      <c r="AB464" s="79">
        <f>SUBTOTAL(9,'Base de datos'!BD468,'Base de datos'!BG468)</f>
        <v>0</v>
      </c>
      <c r="AC464" s="79" t="b">
        <f t="shared" si="132"/>
        <v>0</v>
      </c>
      <c r="AD464" s="79">
        <f>SUBTOTAL(9,'Base de datos'!AU468,'Base de datos'!AW468,'Base de datos'!AZ468,'Base de datos'!BJ468,'Base de datos'!BL468)</f>
        <v>0</v>
      </c>
      <c r="AE464" s="79" t="b">
        <f t="shared" si="133"/>
        <v>0</v>
      </c>
      <c r="AF464" s="79">
        <f>SUBTOTAL(9,'Base de datos'!BB468,'Base de datos'!BP468)</f>
        <v>0</v>
      </c>
      <c r="AG464" s="79" t="b">
        <f t="shared" si="134"/>
        <v>0</v>
      </c>
      <c r="AH464" s="79">
        <f>Tabulación!B464+Tabulación!D464+Tabulación!F464+Tabulación!H464+Tabulación!J464+Tabulación!L464+Tabulación!N464+Tabulación!P464</f>
        <v>0</v>
      </c>
      <c r="AI464" s="79" t="b">
        <f t="shared" si="135"/>
        <v>0</v>
      </c>
    </row>
    <row r="465" spans="1:35" x14ac:dyDescent="0.2">
      <c r="A465" s="1" t="str">
        <f>'Base de datos'!A469</f>
        <v>CUESTIONARIO 463</v>
      </c>
      <c r="B465" s="82">
        <f xml:space="preserve"> SUBTOTAL(9,'Base de datos'!K469:N469)</f>
        <v>0</v>
      </c>
      <c r="C465" s="79" t="b">
        <f t="shared" si="119"/>
        <v>0</v>
      </c>
      <c r="D465" s="82">
        <f xml:space="preserve"> SUBTOTAL(9,'Base de datos'!O469:R469)</f>
        <v>0</v>
      </c>
      <c r="E465" s="79" t="b">
        <f t="shared" si="120"/>
        <v>0</v>
      </c>
      <c r="F465" s="82">
        <f xml:space="preserve"> SUBTOTAL(9,'Base de datos'!S469:X469)</f>
        <v>0</v>
      </c>
      <c r="G465" s="79" t="b">
        <f t="shared" si="121"/>
        <v>0</v>
      </c>
      <c r="H465" s="79">
        <f>SUBTOTAL(9,'Base de datos'!Y469:AB469)</f>
        <v>0</v>
      </c>
      <c r="I465" s="79" t="b">
        <f t="shared" si="122"/>
        <v>0</v>
      </c>
      <c r="J465" s="79">
        <f>SUBTOTAL(9,'Base de datos'!AC469:AH469)</f>
        <v>0</v>
      </c>
      <c r="K465" s="79" t="b">
        <f t="shared" si="123"/>
        <v>0</v>
      </c>
      <c r="L465" s="79">
        <f>SUBTOTAL(9,'Base de datos'!AI469:AM469)</f>
        <v>0</v>
      </c>
      <c r="M465" s="79" t="b">
        <f t="shared" si="124"/>
        <v>0</v>
      </c>
      <c r="N465" s="79">
        <f>SUBTOTAL(9,'Base de datos'!AN469:AR469)</f>
        <v>0</v>
      </c>
      <c r="O465" s="79" t="b">
        <f t="shared" si="125"/>
        <v>0</v>
      </c>
      <c r="P465" s="79">
        <f>SUBTOTAL(9,'Base de datos'!AS469:BP469)</f>
        <v>0</v>
      </c>
      <c r="Q465" s="79" t="b">
        <f t="shared" si="126"/>
        <v>0</v>
      </c>
      <c r="R465" s="79">
        <f>SUBTOTAL(9,'Base de datos'!AS469,'Base de datos'!AV469,'Base de datos'!BK469,'Base de datos'!BN469)</f>
        <v>0</v>
      </c>
      <c r="S465" s="79" t="b">
        <f t="shared" si="127"/>
        <v>0</v>
      </c>
      <c r="T465" s="79">
        <f>SUBTOTAL(9,'Base de datos'!AY469,'Base de datos'!BH469)</f>
        <v>0</v>
      </c>
      <c r="U465" s="79" t="b">
        <f t="shared" si="128"/>
        <v>0</v>
      </c>
      <c r="V465" s="79">
        <f>SUBTOTAL(9,'Base de datos'!BA469,'Base de datos'!BF469)</f>
        <v>0</v>
      </c>
      <c r="W465" s="79" t="b">
        <f t="shared" si="129"/>
        <v>0</v>
      </c>
      <c r="X465" s="79">
        <f>SUBTOTAL(9,'Base de datos'!AT469,'Base de datos'!BC469,'Base de datos'!BI469,'Base de datos'!BM469,'Base de datos'!BO469)</f>
        <v>0</v>
      </c>
      <c r="Y465" s="79" t="b">
        <f t="shared" si="130"/>
        <v>0</v>
      </c>
      <c r="Z465" s="79">
        <f>SUBTOTAL(9,'Base de datos'!AX469,'Base de datos'!BE469)</f>
        <v>0</v>
      </c>
      <c r="AA465" s="79" t="b">
        <f t="shared" si="131"/>
        <v>0</v>
      </c>
      <c r="AB465" s="79">
        <f>SUBTOTAL(9,'Base de datos'!BD469,'Base de datos'!BG469)</f>
        <v>0</v>
      </c>
      <c r="AC465" s="79" t="b">
        <f t="shared" si="132"/>
        <v>0</v>
      </c>
      <c r="AD465" s="79">
        <f>SUBTOTAL(9,'Base de datos'!AU469,'Base de datos'!AW469,'Base de datos'!AZ469,'Base de datos'!BJ469,'Base de datos'!BL469)</f>
        <v>0</v>
      </c>
      <c r="AE465" s="79" t="b">
        <f t="shared" si="133"/>
        <v>0</v>
      </c>
      <c r="AF465" s="79">
        <f>SUBTOTAL(9,'Base de datos'!BB469,'Base de datos'!BP469)</f>
        <v>0</v>
      </c>
      <c r="AG465" s="79" t="b">
        <f t="shared" si="134"/>
        <v>0</v>
      </c>
      <c r="AH465" s="79">
        <f>Tabulación!B465+Tabulación!D465+Tabulación!F465+Tabulación!H465+Tabulación!J465+Tabulación!L465+Tabulación!N465+Tabulación!P465</f>
        <v>0</v>
      </c>
      <c r="AI465" s="79" t="b">
        <f t="shared" si="135"/>
        <v>0</v>
      </c>
    </row>
    <row r="466" spans="1:35" x14ac:dyDescent="0.2">
      <c r="A466" s="1" t="str">
        <f>'Base de datos'!A470</f>
        <v>CUESTIONARIO 464</v>
      </c>
      <c r="B466" s="82">
        <f xml:space="preserve"> SUBTOTAL(9,'Base de datos'!K470:N470)</f>
        <v>0</v>
      </c>
      <c r="C466" s="79" t="b">
        <f t="shared" si="119"/>
        <v>0</v>
      </c>
      <c r="D466" s="82">
        <f xml:space="preserve"> SUBTOTAL(9,'Base de datos'!O470:R470)</f>
        <v>0</v>
      </c>
      <c r="E466" s="79" t="b">
        <f t="shared" si="120"/>
        <v>0</v>
      </c>
      <c r="F466" s="82">
        <f xml:space="preserve"> SUBTOTAL(9,'Base de datos'!S470:X470)</f>
        <v>0</v>
      </c>
      <c r="G466" s="79" t="b">
        <f t="shared" si="121"/>
        <v>0</v>
      </c>
      <c r="H466" s="79">
        <f>SUBTOTAL(9,'Base de datos'!Y470:AB470)</f>
        <v>0</v>
      </c>
      <c r="I466" s="79" t="b">
        <f t="shared" si="122"/>
        <v>0</v>
      </c>
      <c r="J466" s="79">
        <f>SUBTOTAL(9,'Base de datos'!AC470:AH470)</f>
        <v>0</v>
      </c>
      <c r="K466" s="79" t="b">
        <f t="shared" si="123"/>
        <v>0</v>
      </c>
      <c r="L466" s="79">
        <f>SUBTOTAL(9,'Base de datos'!AI470:AM470)</f>
        <v>0</v>
      </c>
      <c r="M466" s="79" t="b">
        <f t="shared" si="124"/>
        <v>0</v>
      </c>
      <c r="N466" s="79">
        <f>SUBTOTAL(9,'Base de datos'!AN470:AR470)</f>
        <v>0</v>
      </c>
      <c r="O466" s="79" t="b">
        <f t="shared" si="125"/>
        <v>0</v>
      </c>
      <c r="P466" s="79">
        <f>SUBTOTAL(9,'Base de datos'!AS470:BP470)</f>
        <v>0</v>
      </c>
      <c r="Q466" s="79" t="b">
        <f t="shared" si="126"/>
        <v>0</v>
      </c>
      <c r="R466" s="79">
        <f>SUBTOTAL(9,'Base de datos'!AS470,'Base de datos'!AV470,'Base de datos'!BK470,'Base de datos'!BN470)</f>
        <v>0</v>
      </c>
      <c r="S466" s="79" t="b">
        <f t="shared" si="127"/>
        <v>0</v>
      </c>
      <c r="T466" s="79">
        <f>SUBTOTAL(9,'Base de datos'!AY470,'Base de datos'!BH470)</f>
        <v>0</v>
      </c>
      <c r="U466" s="79" t="b">
        <f t="shared" si="128"/>
        <v>0</v>
      </c>
      <c r="V466" s="79">
        <f>SUBTOTAL(9,'Base de datos'!BA470,'Base de datos'!BF470)</f>
        <v>0</v>
      </c>
      <c r="W466" s="79" t="b">
        <f t="shared" si="129"/>
        <v>0</v>
      </c>
      <c r="X466" s="79">
        <f>SUBTOTAL(9,'Base de datos'!AT470,'Base de datos'!BC470,'Base de datos'!BI470,'Base de datos'!BM470,'Base de datos'!BO470)</f>
        <v>0</v>
      </c>
      <c r="Y466" s="79" t="b">
        <f t="shared" si="130"/>
        <v>0</v>
      </c>
      <c r="Z466" s="79">
        <f>SUBTOTAL(9,'Base de datos'!AX470,'Base de datos'!BE470)</f>
        <v>0</v>
      </c>
      <c r="AA466" s="79" t="b">
        <f t="shared" si="131"/>
        <v>0</v>
      </c>
      <c r="AB466" s="79">
        <f>SUBTOTAL(9,'Base de datos'!BD470,'Base de datos'!BG470)</f>
        <v>0</v>
      </c>
      <c r="AC466" s="79" t="b">
        <f t="shared" si="132"/>
        <v>0</v>
      </c>
      <c r="AD466" s="79">
        <f>SUBTOTAL(9,'Base de datos'!AU470,'Base de datos'!AW470,'Base de datos'!AZ470,'Base de datos'!BJ470,'Base de datos'!BL470)</f>
        <v>0</v>
      </c>
      <c r="AE466" s="79" t="b">
        <f t="shared" si="133"/>
        <v>0</v>
      </c>
      <c r="AF466" s="79">
        <f>SUBTOTAL(9,'Base de datos'!BB470,'Base de datos'!BP470)</f>
        <v>0</v>
      </c>
      <c r="AG466" s="79" t="b">
        <f t="shared" si="134"/>
        <v>0</v>
      </c>
      <c r="AH466" s="79">
        <f>Tabulación!B466+Tabulación!D466+Tabulación!F466+Tabulación!H466+Tabulación!J466+Tabulación!L466+Tabulación!N466+Tabulación!P466</f>
        <v>0</v>
      </c>
      <c r="AI466" s="79" t="b">
        <f t="shared" si="135"/>
        <v>0</v>
      </c>
    </row>
    <row r="467" spans="1:35" x14ac:dyDescent="0.2">
      <c r="A467" s="1" t="str">
        <f>'Base de datos'!A471</f>
        <v>CUESTIONARIO 465</v>
      </c>
      <c r="B467" s="82">
        <f xml:space="preserve"> SUBTOTAL(9,'Base de datos'!K471:N471)</f>
        <v>0</v>
      </c>
      <c r="C467" s="79" t="b">
        <f t="shared" si="119"/>
        <v>0</v>
      </c>
      <c r="D467" s="82">
        <f xml:space="preserve"> SUBTOTAL(9,'Base de datos'!O471:R471)</f>
        <v>0</v>
      </c>
      <c r="E467" s="79" t="b">
        <f t="shared" si="120"/>
        <v>0</v>
      </c>
      <c r="F467" s="82">
        <f xml:space="preserve"> SUBTOTAL(9,'Base de datos'!S471:X471)</f>
        <v>0</v>
      </c>
      <c r="G467" s="79" t="b">
        <f t="shared" si="121"/>
        <v>0</v>
      </c>
      <c r="H467" s="79">
        <f>SUBTOTAL(9,'Base de datos'!Y471:AB471)</f>
        <v>0</v>
      </c>
      <c r="I467" s="79" t="b">
        <f t="shared" si="122"/>
        <v>0</v>
      </c>
      <c r="J467" s="79">
        <f>SUBTOTAL(9,'Base de datos'!AC471:AH471)</f>
        <v>0</v>
      </c>
      <c r="K467" s="79" t="b">
        <f t="shared" si="123"/>
        <v>0</v>
      </c>
      <c r="L467" s="79">
        <f>SUBTOTAL(9,'Base de datos'!AI471:AM471)</f>
        <v>0</v>
      </c>
      <c r="M467" s="79" t="b">
        <f t="shared" si="124"/>
        <v>0</v>
      </c>
      <c r="N467" s="79">
        <f>SUBTOTAL(9,'Base de datos'!AN471:AR471)</f>
        <v>0</v>
      </c>
      <c r="O467" s="79" t="b">
        <f t="shared" si="125"/>
        <v>0</v>
      </c>
      <c r="P467" s="79">
        <f>SUBTOTAL(9,'Base de datos'!AS471:BP471)</f>
        <v>0</v>
      </c>
      <c r="Q467" s="79" t="b">
        <f t="shared" si="126"/>
        <v>0</v>
      </c>
      <c r="R467" s="79">
        <f>SUBTOTAL(9,'Base de datos'!AS471,'Base de datos'!AV471,'Base de datos'!BK471,'Base de datos'!BN471)</f>
        <v>0</v>
      </c>
      <c r="S467" s="79" t="b">
        <f t="shared" si="127"/>
        <v>0</v>
      </c>
      <c r="T467" s="79">
        <f>SUBTOTAL(9,'Base de datos'!AY471,'Base de datos'!BH471)</f>
        <v>0</v>
      </c>
      <c r="U467" s="79" t="b">
        <f t="shared" si="128"/>
        <v>0</v>
      </c>
      <c r="V467" s="79">
        <f>SUBTOTAL(9,'Base de datos'!BA471,'Base de datos'!BF471)</f>
        <v>0</v>
      </c>
      <c r="W467" s="79" t="b">
        <f t="shared" si="129"/>
        <v>0</v>
      </c>
      <c r="X467" s="79">
        <f>SUBTOTAL(9,'Base de datos'!AT471,'Base de datos'!BC471,'Base de datos'!BI471,'Base de datos'!BM471,'Base de datos'!BO471)</f>
        <v>0</v>
      </c>
      <c r="Y467" s="79" t="b">
        <f t="shared" si="130"/>
        <v>0</v>
      </c>
      <c r="Z467" s="79">
        <f>SUBTOTAL(9,'Base de datos'!AX471,'Base de datos'!BE471)</f>
        <v>0</v>
      </c>
      <c r="AA467" s="79" t="b">
        <f t="shared" si="131"/>
        <v>0</v>
      </c>
      <c r="AB467" s="79">
        <f>SUBTOTAL(9,'Base de datos'!BD471,'Base de datos'!BG471)</f>
        <v>0</v>
      </c>
      <c r="AC467" s="79" t="b">
        <f t="shared" si="132"/>
        <v>0</v>
      </c>
      <c r="AD467" s="79">
        <f>SUBTOTAL(9,'Base de datos'!AU471,'Base de datos'!AW471,'Base de datos'!AZ471,'Base de datos'!BJ471,'Base de datos'!BL471)</f>
        <v>0</v>
      </c>
      <c r="AE467" s="79" t="b">
        <f t="shared" si="133"/>
        <v>0</v>
      </c>
      <c r="AF467" s="79">
        <f>SUBTOTAL(9,'Base de datos'!BB471,'Base de datos'!BP471)</f>
        <v>0</v>
      </c>
      <c r="AG467" s="79" t="b">
        <f t="shared" si="134"/>
        <v>0</v>
      </c>
      <c r="AH467" s="79">
        <f>Tabulación!B467+Tabulación!D467+Tabulación!F467+Tabulación!H467+Tabulación!J467+Tabulación!L467+Tabulación!N467+Tabulación!P467</f>
        <v>0</v>
      </c>
      <c r="AI467" s="79" t="b">
        <f t="shared" si="135"/>
        <v>0</v>
      </c>
    </row>
    <row r="468" spans="1:35" x14ac:dyDescent="0.2">
      <c r="A468" s="1" t="str">
        <f>'Base de datos'!A472</f>
        <v>CUESTIONARIO 466</v>
      </c>
      <c r="B468" s="82">
        <f xml:space="preserve"> SUBTOTAL(9,'Base de datos'!K472:N472)</f>
        <v>0</v>
      </c>
      <c r="C468" s="79" t="b">
        <f t="shared" si="119"/>
        <v>0</v>
      </c>
      <c r="D468" s="82">
        <f xml:space="preserve"> SUBTOTAL(9,'Base de datos'!O472:R472)</f>
        <v>0</v>
      </c>
      <c r="E468" s="79" t="b">
        <f t="shared" si="120"/>
        <v>0</v>
      </c>
      <c r="F468" s="82">
        <f xml:space="preserve"> SUBTOTAL(9,'Base de datos'!S472:X472)</f>
        <v>0</v>
      </c>
      <c r="G468" s="79" t="b">
        <f t="shared" si="121"/>
        <v>0</v>
      </c>
      <c r="H468" s="79">
        <f>SUBTOTAL(9,'Base de datos'!Y472:AB472)</f>
        <v>0</v>
      </c>
      <c r="I468" s="79" t="b">
        <f t="shared" si="122"/>
        <v>0</v>
      </c>
      <c r="J468" s="79">
        <f>SUBTOTAL(9,'Base de datos'!AC472:AH472)</f>
        <v>0</v>
      </c>
      <c r="K468" s="79" t="b">
        <f t="shared" si="123"/>
        <v>0</v>
      </c>
      <c r="L468" s="79">
        <f>SUBTOTAL(9,'Base de datos'!AI472:AM472)</f>
        <v>0</v>
      </c>
      <c r="M468" s="79" t="b">
        <f t="shared" si="124"/>
        <v>0</v>
      </c>
      <c r="N468" s="79">
        <f>SUBTOTAL(9,'Base de datos'!AN472:AR472)</f>
        <v>0</v>
      </c>
      <c r="O468" s="79" t="b">
        <f t="shared" si="125"/>
        <v>0</v>
      </c>
      <c r="P468" s="79">
        <f>SUBTOTAL(9,'Base de datos'!AS472:BP472)</f>
        <v>0</v>
      </c>
      <c r="Q468" s="79" t="b">
        <f t="shared" si="126"/>
        <v>0</v>
      </c>
      <c r="R468" s="79">
        <f>SUBTOTAL(9,'Base de datos'!AS472,'Base de datos'!AV472,'Base de datos'!BK472,'Base de datos'!BN472)</f>
        <v>0</v>
      </c>
      <c r="S468" s="79" t="b">
        <f t="shared" si="127"/>
        <v>0</v>
      </c>
      <c r="T468" s="79">
        <f>SUBTOTAL(9,'Base de datos'!AY472,'Base de datos'!BH472)</f>
        <v>0</v>
      </c>
      <c r="U468" s="79" t="b">
        <f t="shared" si="128"/>
        <v>0</v>
      </c>
      <c r="V468" s="79">
        <f>SUBTOTAL(9,'Base de datos'!BA472,'Base de datos'!BF472)</f>
        <v>0</v>
      </c>
      <c r="W468" s="79" t="b">
        <f t="shared" si="129"/>
        <v>0</v>
      </c>
      <c r="X468" s="79">
        <f>SUBTOTAL(9,'Base de datos'!AT472,'Base de datos'!BC472,'Base de datos'!BI472,'Base de datos'!BM472,'Base de datos'!BO472)</f>
        <v>0</v>
      </c>
      <c r="Y468" s="79" t="b">
        <f t="shared" si="130"/>
        <v>0</v>
      </c>
      <c r="Z468" s="79">
        <f>SUBTOTAL(9,'Base de datos'!AX472,'Base de datos'!BE472)</f>
        <v>0</v>
      </c>
      <c r="AA468" s="79" t="b">
        <f t="shared" si="131"/>
        <v>0</v>
      </c>
      <c r="AB468" s="79">
        <f>SUBTOTAL(9,'Base de datos'!BD472,'Base de datos'!BG472)</f>
        <v>0</v>
      </c>
      <c r="AC468" s="79" t="b">
        <f t="shared" si="132"/>
        <v>0</v>
      </c>
      <c r="AD468" s="79">
        <f>SUBTOTAL(9,'Base de datos'!AU472,'Base de datos'!AW472,'Base de datos'!AZ472,'Base de datos'!BJ472,'Base de datos'!BL472)</f>
        <v>0</v>
      </c>
      <c r="AE468" s="79" t="b">
        <f t="shared" si="133"/>
        <v>0</v>
      </c>
      <c r="AF468" s="79">
        <f>SUBTOTAL(9,'Base de datos'!BB472,'Base de datos'!BP472)</f>
        <v>0</v>
      </c>
      <c r="AG468" s="79" t="b">
        <f t="shared" si="134"/>
        <v>0</v>
      </c>
      <c r="AH468" s="79">
        <f>Tabulación!B468+Tabulación!D468+Tabulación!F468+Tabulación!H468+Tabulación!J468+Tabulación!L468+Tabulación!N468+Tabulación!P468</f>
        <v>0</v>
      </c>
      <c r="AI468" s="79" t="b">
        <f t="shared" si="135"/>
        <v>0</v>
      </c>
    </row>
    <row r="469" spans="1:35" x14ac:dyDescent="0.2">
      <c r="A469" s="1" t="str">
        <f>'Base de datos'!A473</f>
        <v>CUESTIONARIO 467</v>
      </c>
      <c r="B469" s="82">
        <f xml:space="preserve"> SUBTOTAL(9,'Base de datos'!K473:N473)</f>
        <v>0</v>
      </c>
      <c r="C469" s="79" t="b">
        <f t="shared" si="119"/>
        <v>0</v>
      </c>
      <c r="D469" s="82">
        <f xml:space="preserve"> SUBTOTAL(9,'Base de datos'!O473:R473)</f>
        <v>0</v>
      </c>
      <c r="E469" s="79" t="b">
        <f t="shared" si="120"/>
        <v>0</v>
      </c>
      <c r="F469" s="82">
        <f xml:space="preserve"> SUBTOTAL(9,'Base de datos'!S473:X473)</f>
        <v>0</v>
      </c>
      <c r="G469" s="79" t="b">
        <f t="shared" si="121"/>
        <v>0</v>
      </c>
      <c r="H469" s="79">
        <f>SUBTOTAL(9,'Base de datos'!Y473:AB473)</f>
        <v>0</v>
      </c>
      <c r="I469" s="79" t="b">
        <f t="shared" si="122"/>
        <v>0</v>
      </c>
      <c r="J469" s="79">
        <f>SUBTOTAL(9,'Base de datos'!AC473:AH473)</f>
        <v>0</v>
      </c>
      <c r="K469" s="79" t="b">
        <f t="shared" si="123"/>
        <v>0</v>
      </c>
      <c r="L469" s="79">
        <f>SUBTOTAL(9,'Base de datos'!AI473:AM473)</f>
        <v>0</v>
      </c>
      <c r="M469" s="79" t="b">
        <f t="shared" si="124"/>
        <v>0</v>
      </c>
      <c r="N469" s="79">
        <f>SUBTOTAL(9,'Base de datos'!AN473:AR473)</f>
        <v>0</v>
      </c>
      <c r="O469" s="79" t="b">
        <f t="shared" si="125"/>
        <v>0</v>
      </c>
      <c r="P469" s="79">
        <f>SUBTOTAL(9,'Base de datos'!AS473:BP473)</f>
        <v>0</v>
      </c>
      <c r="Q469" s="79" t="b">
        <f t="shared" si="126"/>
        <v>0</v>
      </c>
      <c r="R469" s="79">
        <f>SUBTOTAL(9,'Base de datos'!AS473,'Base de datos'!AV473,'Base de datos'!BK473,'Base de datos'!BN473)</f>
        <v>0</v>
      </c>
      <c r="S469" s="79" t="b">
        <f t="shared" si="127"/>
        <v>0</v>
      </c>
      <c r="T469" s="79">
        <f>SUBTOTAL(9,'Base de datos'!AY473,'Base de datos'!BH473)</f>
        <v>0</v>
      </c>
      <c r="U469" s="79" t="b">
        <f t="shared" si="128"/>
        <v>0</v>
      </c>
      <c r="V469" s="79">
        <f>SUBTOTAL(9,'Base de datos'!BA473,'Base de datos'!BF473)</f>
        <v>0</v>
      </c>
      <c r="W469" s="79" t="b">
        <f t="shared" si="129"/>
        <v>0</v>
      </c>
      <c r="X469" s="79">
        <f>SUBTOTAL(9,'Base de datos'!AT473,'Base de datos'!BC473,'Base de datos'!BI473,'Base de datos'!BM473,'Base de datos'!BO473)</f>
        <v>0</v>
      </c>
      <c r="Y469" s="79" t="b">
        <f t="shared" si="130"/>
        <v>0</v>
      </c>
      <c r="Z469" s="79">
        <f>SUBTOTAL(9,'Base de datos'!AX473,'Base de datos'!BE473)</f>
        <v>0</v>
      </c>
      <c r="AA469" s="79" t="b">
        <f t="shared" si="131"/>
        <v>0</v>
      </c>
      <c r="AB469" s="79">
        <f>SUBTOTAL(9,'Base de datos'!BD473,'Base de datos'!BG473)</f>
        <v>0</v>
      </c>
      <c r="AC469" s="79" t="b">
        <f t="shared" si="132"/>
        <v>0</v>
      </c>
      <c r="AD469" s="79">
        <f>SUBTOTAL(9,'Base de datos'!AU473,'Base de datos'!AW473,'Base de datos'!AZ473,'Base de datos'!BJ473,'Base de datos'!BL473)</f>
        <v>0</v>
      </c>
      <c r="AE469" s="79" t="b">
        <f t="shared" si="133"/>
        <v>0</v>
      </c>
      <c r="AF469" s="79">
        <f>SUBTOTAL(9,'Base de datos'!BB473,'Base de datos'!BP473)</f>
        <v>0</v>
      </c>
      <c r="AG469" s="79" t="b">
        <f t="shared" si="134"/>
        <v>0</v>
      </c>
      <c r="AH469" s="79">
        <f>Tabulación!B469+Tabulación!D469+Tabulación!F469+Tabulación!H469+Tabulación!J469+Tabulación!L469+Tabulación!N469+Tabulación!P469</f>
        <v>0</v>
      </c>
      <c r="AI469" s="79" t="b">
        <f t="shared" si="135"/>
        <v>0</v>
      </c>
    </row>
    <row r="470" spans="1:35" x14ac:dyDescent="0.2">
      <c r="A470" s="1" t="str">
        <f>'Base de datos'!A474</f>
        <v>CUESTIONARIO 468</v>
      </c>
      <c r="B470" s="82">
        <f xml:space="preserve"> SUBTOTAL(9,'Base de datos'!K474:N474)</f>
        <v>0</v>
      </c>
      <c r="C470" s="79" t="b">
        <f t="shared" si="119"/>
        <v>0</v>
      </c>
      <c r="D470" s="82">
        <f xml:space="preserve"> SUBTOTAL(9,'Base de datos'!O474:R474)</f>
        <v>0</v>
      </c>
      <c r="E470" s="79" t="b">
        <f t="shared" si="120"/>
        <v>0</v>
      </c>
      <c r="F470" s="82">
        <f xml:space="preserve"> SUBTOTAL(9,'Base de datos'!S474:X474)</f>
        <v>0</v>
      </c>
      <c r="G470" s="79" t="b">
        <f t="shared" si="121"/>
        <v>0</v>
      </c>
      <c r="H470" s="79">
        <f>SUBTOTAL(9,'Base de datos'!Y474:AB474)</f>
        <v>0</v>
      </c>
      <c r="I470" s="79" t="b">
        <f t="shared" si="122"/>
        <v>0</v>
      </c>
      <c r="J470" s="79">
        <f>SUBTOTAL(9,'Base de datos'!AC474:AH474)</f>
        <v>0</v>
      </c>
      <c r="K470" s="79" t="b">
        <f t="shared" si="123"/>
        <v>0</v>
      </c>
      <c r="L470" s="79">
        <f>SUBTOTAL(9,'Base de datos'!AI474:AM474)</f>
        <v>0</v>
      </c>
      <c r="M470" s="79" t="b">
        <f t="shared" si="124"/>
        <v>0</v>
      </c>
      <c r="N470" s="79">
        <f>SUBTOTAL(9,'Base de datos'!AN474:AR474)</f>
        <v>0</v>
      </c>
      <c r="O470" s="79" t="b">
        <f t="shared" si="125"/>
        <v>0</v>
      </c>
      <c r="P470" s="79">
        <f>SUBTOTAL(9,'Base de datos'!AS474:BP474)</f>
        <v>0</v>
      </c>
      <c r="Q470" s="79" t="b">
        <f t="shared" si="126"/>
        <v>0</v>
      </c>
      <c r="R470" s="79">
        <f>SUBTOTAL(9,'Base de datos'!AS474,'Base de datos'!AV474,'Base de datos'!BK474,'Base de datos'!BN474)</f>
        <v>0</v>
      </c>
      <c r="S470" s="79" t="b">
        <f t="shared" si="127"/>
        <v>0</v>
      </c>
      <c r="T470" s="79">
        <f>SUBTOTAL(9,'Base de datos'!AY474,'Base de datos'!BH474)</f>
        <v>0</v>
      </c>
      <c r="U470" s="79" t="b">
        <f t="shared" si="128"/>
        <v>0</v>
      </c>
      <c r="V470" s="79">
        <f>SUBTOTAL(9,'Base de datos'!BA474,'Base de datos'!BF474)</f>
        <v>0</v>
      </c>
      <c r="W470" s="79" t="b">
        <f t="shared" si="129"/>
        <v>0</v>
      </c>
      <c r="X470" s="79">
        <f>SUBTOTAL(9,'Base de datos'!AT474,'Base de datos'!BC474,'Base de datos'!BI474,'Base de datos'!BM474,'Base de datos'!BO474)</f>
        <v>0</v>
      </c>
      <c r="Y470" s="79" t="b">
        <f t="shared" si="130"/>
        <v>0</v>
      </c>
      <c r="Z470" s="79">
        <f>SUBTOTAL(9,'Base de datos'!AX474,'Base de datos'!BE474)</f>
        <v>0</v>
      </c>
      <c r="AA470" s="79" t="b">
        <f t="shared" si="131"/>
        <v>0</v>
      </c>
      <c r="AB470" s="79">
        <f>SUBTOTAL(9,'Base de datos'!BD474,'Base de datos'!BG474)</f>
        <v>0</v>
      </c>
      <c r="AC470" s="79" t="b">
        <f t="shared" si="132"/>
        <v>0</v>
      </c>
      <c r="AD470" s="79">
        <f>SUBTOTAL(9,'Base de datos'!AU474,'Base de datos'!AW474,'Base de datos'!AZ474,'Base de datos'!BJ474,'Base de datos'!BL474)</f>
        <v>0</v>
      </c>
      <c r="AE470" s="79" t="b">
        <f t="shared" si="133"/>
        <v>0</v>
      </c>
      <c r="AF470" s="79">
        <f>SUBTOTAL(9,'Base de datos'!BB474,'Base de datos'!BP474)</f>
        <v>0</v>
      </c>
      <c r="AG470" s="79" t="b">
        <f t="shared" si="134"/>
        <v>0</v>
      </c>
      <c r="AH470" s="79">
        <f>Tabulación!B470+Tabulación!D470+Tabulación!F470+Tabulación!H470+Tabulación!J470+Tabulación!L470+Tabulación!N470+Tabulación!P470</f>
        <v>0</v>
      </c>
      <c r="AI470" s="79" t="b">
        <f t="shared" si="135"/>
        <v>0</v>
      </c>
    </row>
    <row r="471" spans="1:35" x14ac:dyDescent="0.2">
      <c r="A471" s="1" t="str">
        <f>'Base de datos'!A475</f>
        <v>CUESTIONARIO 469</v>
      </c>
      <c r="B471" s="82">
        <f xml:space="preserve"> SUBTOTAL(9,'Base de datos'!K475:N475)</f>
        <v>0</v>
      </c>
      <c r="C471" s="79" t="b">
        <f t="shared" si="119"/>
        <v>0</v>
      </c>
      <c r="D471" s="82">
        <f xml:space="preserve"> SUBTOTAL(9,'Base de datos'!O475:R475)</f>
        <v>0</v>
      </c>
      <c r="E471" s="79" t="b">
        <f t="shared" si="120"/>
        <v>0</v>
      </c>
      <c r="F471" s="82">
        <f xml:space="preserve"> SUBTOTAL(9,'Base de datos'!S475:X475)</f>
        <v>0</v>
      </c>
      <c r="G471" s="79" t="b">
        <f t="shared" si="121"/>
        <v>0</v>
      </c>
      <c r="H471" s="79">
        <f>SUBTOTAL(9,'Base de datos'!Y475:AB475)</f>
        <v>0</v>
      </c>
      <c r="I471" s="79" t="b">
        <f t="shared" si="122"/>
        <v>0</v>
      </c>
      <c r="J471" s="79">
        <f>SUBTOTAL(9,'Base de datos'!AC475:AH475)</f>
        <v>0</v>
      </c>
      <c r="K471" s="79" t="b">
        <f t="shared" si="123"/>
        <v>0</v>
      </c>
      <c r="L471" s="79">
        <f>SUBTOTAL(9,'Base de datos'!AI475:AM475)</f>
        <v>0</v>
      </c>
      <c r="M471" s="79" t="b">
        <f t="shared" si="124"/>
        <v>0</v>
      </c>
      <c r="N471" s="79">
        <f>SUBTOTAL(9,'Base de datos'!AN475:AR475)</f>
        <v>0</v>
      </c>
      <c r="O471" s="79" t="b">
        <f t="shared" si="125"/>
        <v>0</v>
      </c>
      <c r="P471" s="79">
        <f>SUBTOTAL(9,'Base de datos'!AS475:BP475)</f>
        <v>0</v>
      </c>
      <c r="Q471" s="79" t="b">
        <f t="shared" si="126"/>
        <v>0</v>
      </c>
      <c r="R471" s="79">
        <f>SUBTOTAL(9,'Base de datos'!AS475,'Base de datos'!AV475,'Base de datos'!BK475,'Base de datos'!BN475)</f>
        <v>0</v>
      </c>
      <c r="S471" s="79" t="b">
        <f t="shared" si="127"/>
        <v>0</v>
      </c>
      <c r="T471" s="79">
        <f>SUBTOTAL(9,'Base de datos'!AY475,'Base de datos'!BH475)</f>
        <v>0</v>
      </c>
      <c r="U471" s="79" t="b">
        <f t="shared" si="128"/>
        <v>0</v>
      </c>
      <c r="V471" s="79">
        <f>SUBTOTAL(9,'Base de datos'!BA475,'Base de datos'!BF475)</f>
        <v>0</v>
      </c>
      <c r="W471" s="79" t="b">
        <f t="shared" si="129"/>
        <v>0</v>
      </c>
      <c r="X471" s="79">
        <f>SUBTOTAL(9,'Base de datos'!AT475,'Base de datos'!BC475,'Base de datos'!BI475,'Base de datos'!BM475,'Base de datos'!BO475)</f>
        <v>0</v>
      </c>
      <c r="Y471" s="79" t="b">
        <f t="shared" si="130"/>
        <v>0</v>
      </c>
      <c r="Z471" s="79">
        <f>SUBTOTAL(9,'Base de datos'!AX475,'Base de datos'!BE475)</f>
        <v>0</v>
      </c>
      <c r="AA471" s="79" t="b">
        <f t="shared" si="131"/>
        <v>0</v>
      </c>
      <c r="AB471" s="79">
        <f>SUBTOTAL(9,'Base de datos'!BD475,'Base de datos'!BG475)</f>
        <v>0</v>
      </c>
      <c r="AC471" s="79" t="b">
        <f t="shared" si="132"/>
        <v>0</v>
      </c>
      <c r="AD471" s="79">
        <f>SUBTOTAL(9,'Base de datos'!AU475,'Base de datos'!AW475,'Base de datos'!AZ475,'Base de datos'!BJ475,'Base de datos'!BL475)</f>
        <v>0</v>
      </c>
      <c r="AE471" s="79" t="b">
        <f t="shared" si="133"/>
        <v>0</v>
      </c>
      <c r="AF471" s="79">
        <f>SUBTOTAL(9,'Base de datos'!BB475,'Base de datos'!BP475)</f>
        <v>0</v>
      </c>
      <c r="AG471" s="79" t="b">
        <f t="shared" si="134"/>
        <v>0</v>
      </c>
      <c r="AH471" s="79">
        <f>Tabulación!B471+Tabulación!D471+Tabulación!F471+Tabulación!H471+Tabulación!J471+Tabulación!L471+Tabulación!N471+Tabulación!P471</f>
        <v>0</v>
      </c>
      <c r="AI471" s="79" t="b">
        <f t="shared" si="135"/>
        <v>0</v>
      </c>
    </row>
    <row r="472" spans="1:35" x14ac:dyDescent="0.2">
      <c r="A472" s="1" t="str">
        <f>'Base de datos'!A476</f>
        <v>CUESTIONARIO 470</v>
      </c>
      <c r="B472" s="82">
        <f xml:space="preserve"> SUBTOTAL(9,'Base de datos'!K476:N476)</f>
        <v>0</v>
      </c>
      <c r="C472" s="79" t="b">
        <f t="shared" si="119"/>
        <v>0</v>
      </c>
      <c r="D472" s="82">
        <f xml:space="preserve"> SUBTOTAL(9,'Base de datos'!O476:R476)</f>
        <v>0</v>
      </c>
      <c r="E472" s="79" t="b">
        <f t="shared" si="120"/>
        <v>0</v>
      </c>
      <c r="F472" s="82">
        <f xml:space="preserve"> SUBTOTAL(9,'Base de datos'!S476:X476)</f>
        <v>0</v>
      </c>
      <c r="G472" s="79" t="b">
        <f t="shared" si="121"/>
        <v>0</v>
      </c>
      <c r="H472" s="79">
        <f>SUBTOTAL(9,'Base de datos'!Y476:AB476)</f>
        <v>0</v>
      </c>
      <c r="I472" s="79" t="b">
        <f t="shared" si="122"/>
        <v>0</v>
      </c>
      <c r="J472" s="79">
        <f>SUBTOTAL(9,'Base de datos'!AC476:AH476)</f>
        <v>0</v>
      </c>
      <c r="K472" s="79" t="b">
        <f t="shared" si="123"/>
        <v>0</v>
      </c>
      <c r="L472" s="79">
        <f>SUBTOTAL(9,'Base de datos'!AI476:AM476)</f>
        <v>0</v>
      </c>
      <c r="M472" s="79" t="b">
        <f t="shared" si="124"/>
        <v>0</v>
      </c>
      <c r="N472" s="79">
        <f>SUBTOTAL(9,'Base de datos'!AN476:AR476)</f>
        <v>0</v>
      </c>
      <c r="O472" s="79" t="b">
        <f t="shared" si="125"/>
        <v>0</v>
      </c>
      <c r="P472" s="79">
        <f>SUBTOTAL(9,'Base de datos'!AS476:BP476)</f>
        <v>0</v>
      </c>
      <c r="Q472" s="79" t="b">
        <f t="shared" si="126"/>
        <v>0</v>
      </c>
      <c r="R472" s="79">
        <f>SUBTOTAL(9,'Base de datos'!AS476,'Base de datos'!AV476,'Base de datos'!BK476,'Base de datos'!BN476)</f>
        <v>0</v>
      </c>
      <c r="S472" s="79" t="b">
        <f t="shared" si="127"/>
        <v>0</v>
      </c>
      <c r="T472" s="79">
        <f>SUBTOTAL(9,'Base de datos'!AY476,'Base de datos'!BH476)</f>
        <v>0</v>
      </c>
      <c r="U472" s="79" t="b">
        <f t="shared" si="128"/>
        <v>0</v>
      </c>
      <c r="V472" s="79">
        <f>SUBTOTAL(9,'Base de datos'!BA476,'Base de datos'!BF476)</f>
        <v>0</v>
      </c>
      <c r="W472" s="79" t="b">
        <f t="shared" si="129"/>
        <v>0</v>
      </c>
      <c r="X472" s="79">
        <f>SUBTOTAL(9,'Base de datos'!AT476,'Base de datos'!BC476,'Base de datos'!BI476,'Base de datos'!BM476,'Base de datos'!BO476)</f>
        <v>0</v>
      </c>
      <c r="Y472" s="79" t="b">
        <f t="shared" si="130"/>
        <v>0</v>
      </c>
      <c r="Z472" s="79">
        <f>SUBTOTAL(9,'Base de datos'!AX476,'Base de datos'!BE476)</f>
        <v>0</v>
      </c>
      <c r="AA472" s="79" t="b">
        <f t="shared" si="131"/>
        <v>0</v>
      </c>
      <c r="AB472" s="79">
        <f>SUBTOTAL(9,'Base de datos'!BD476,'Base de datos'!BG476)</f>
        <v>0</v>
      </c>
      <c r="AC472" s="79" t="b">
        <f t="shared" si="132"/>
        <v>0</v>
      </c>
      <c r="AD472" s="79">
        <f>SUBTOTAL(9,'Base de datos'!AU476,'Base de datos'!AW476,'Base de datos'!AZ476,'Base de datos'!BJ476,'Base de datos'!BL476)</f>
        <v>0</v>
      </c>
      <c r="AE472" s="79" t="b">
        <f t="shared" si="133"/>
        <v>0</v>
      </c>
      <c r="AF472" s="79">
        <f>SUBTOTAL(9,'Base de datos'!BB476,'Base de datos'!BP476)</f>
        <v>0</v>
      </c>
      <c r="AG472" s="79" t="b">
        <f t="shared" si="134"/>
        <v>0</v>
      </c>
      <c r="AH472" s="79">
        <f>Tabulación!B472+Tabulación!D472+Tabulación!F472+Tabulación!H472+Tabulación!J472+Tabulación!L472+Tabulación!N472+Tabulación!P472</f>
        <v>0</v>
      </c>
      <c r="AI472" s="79" t="b">
        <f t="shared" si="135"/>
        <v>0</v>
      </c>
    </row>
    <row r="473" spans="1:35" x14ac:dyDescent="0.2">
      <c r="A473" s="1" t="str">
        <f>'Base de datos'!A477</f>
        <v>CUESTIONARIO 471</v>
      </c>
      <c r="B473" s="82">
        <f xml:space="preserve"> SUBTOTAL(9,'Base de datos'!K477:N477)</f>
        <v>0</v>
      </c>
      <c r="C473" s="79" t="b">
        <f t="shared" si="119"/>
        <v>0</v>
      </c>
      <c r="D473" s="82">
        <f xml:space="preserve"> SUBTOTAL(9,'Base de datos'!O477:R477)</f>
        <v>0</v>
      </c>
      <c r="E473" s="79" t="b">
        <f t="shared" si="120"/>
        <v>0</v>
      </c>
      <c r="F473" s="82">
        <f xml:space="preserve"> SUBTOTAL(9,'Base de datos'!S477:X477)</f>
        <v>0</v>
      </c>
      <c r="G473" s="79" t="b">
        <f t="shared" si="121"/>
        <v>0</v>
      </c>
      <c r="H473" s="79">
        <f>SUBTOTAL(9,'Base de datos'!Y477:AB477)</f>
        <v>0</v>
      </c>
      <c r="I473" s="79" t="b">
        <f t="shared" si="122"/>
        <v>0</v>
      </c>
      <c r="J473" s="79">
        <f>SUBTOTAL(9,'Base de datos'!AC477:AH477)</f>
        <v>0</v>
      </c>
      <c r="K473" s="79" t="b">
        <f t="shared" si="123"/>
        <v>0</v>
      </c>
      <c r="L473" s="79">
        <f>SUBTOTAL(9,'Base de datos'!AI477:AM477)</f>
        <v>0</v>
      </c>
      <c r="M473" s="79" t="b">
        <f t="shared" si="124"/>
        <v>0</v>
      </c>
      <c r="N473" s="79">
        <f>SUBTOTAL(9,'Base de datos'!AN477:AR477)</f>
        <v>0</v>
      </c>
      <c r="O473" s="79" t="b">
        <f t="shared" si="125"/>
        <v>0</v>
      </c>
      <c r="P473" s="79">
        <f>SUBTOTAL(9,'Base de datos'!AS477:BP477)</f>
        <v>0</v>
      </c>
      <c r="Q473" s="79" t="b">
        <f t="shared" si="126"/>
        <v>0</v>
      </c>
      <c r="R473" s="79">
        <f>SUBTOTAL(9,'Base de datos'!AS477,'Base de datos'!AV477,'Base de datos'!BK477,'Base de datos'!BN477)</f>
        <v>0</v>
      </c>
      <c r="S473" s="79" t="b">
        <f t="shared" si="127"/>
        <v>0</v>
      </c>
      <c r="T473" s="79">
        <f>SUBTOTAL(9,'Base de datos'!AY477,'Base de datos'!BH477)</f>
        <v>0</v>
      </c>
      <c r="U473" s="79" t="b">
        <f t="shared" si="128"/>
        <v>0</v>
      </c>
      <c r="V473" s="79">
        <f>SUBTOTAL(9,'Base de datos'!BA477,'Base de datos'!BF477)</f>
        <v>0</v>
      </c>
      <c r="W473" s="79" t="b">
        <f t="shared" si="129"/>
        <v>0</v>
      </c>
      <c r="X473" s="79">
        <f>SUBTOTAL(9,'Base de datos'!AT477,'Base de datos'!BC477,'Base de datos'!BI477,'Base de datos'!BM477,'Base de datos'!BO477)</f>
        <v>0</v>
      </c>
      <c r="Y473" s="79" t="b">
        <f t="shared" si="130"/>
        <v>0</v>
      </c>
      <c r="Z473" s="79">
        <f>SUBTOTAL(9,'Base de datos'!AX477,'Base de datos'!BE477)</f>
        <v>0</v>
      </c>
      <c r="AA473" s="79" t="b">
        <f t="shared" si="131"/>
        <v>0</v>
      </c>
      <c r="AB473" s="79">
        <f>SUBTOTAL(9,'Base de datos'!BD477,'Base de datos'!BG477)</f>
        <v>0</v>
      </c>
      <c r="AC473" s="79" t="b">
        <f t="shared" si="132"/>
        <v>0</v>
      </c>
      <c r="AD473" s="79">
        <f>SUBTOTAL(9,'Base de datos'!AU477,'Base de datos'!AW477,'Base de datos'!AZ477,'Base de datos'!BJ477,'Base de datos'!BL477)</f>
        <v>0</v>
      </c>
      <c r="AE473" s="79" t="b">
        <f t="shared" si="133"/>
        <v>0</v>
      </c>
      <c r="AF473" s="79">
        <f>SUBTOTAL(9,'Base de datos'!BB477,'Base de datos'!BP477)</f>
        <v>0</v>
      </c>
      <c r="AG473" s="79" t="b">
        <f t="shared" si="134"/>
        <v>0</v>
      </c>
      <c r="AH473" s="79">
        <f>Tabulación!B473+Tabulación!D473+Tabulación!F473+Tabulación!H473+Tabulación!J473+Tabulación!L473+Tabulación!N473+Tabulación!P473</f>
        <v>0</v>
      </c>
      <c r="AI473" s="79" t="b">
        <f t="shared" si="135"/>
        <v>0</v>
      </c>
    </row>
    <row r="474" spans="1:35" x14ac:dyDescent="0.2">
      <c r="A474" s="1" t="str">
        <f>'Base de datos'!A478</f>
        <v>CUESTIONARIO 472</v>
      </c>
      <c r="B474" s="82">
        <f xml:space="preserve"> SUBTOTAL(9,'Base de datos'!K478:N478)</f>
        <v>0</v>
      </c>
      <c r="C474" s="79" t="b">
        <f t="shared" si="119"/>
        <v>0</v>
      </c>
      <c r="D474" s="82">
        <f xml:space="preserve"> SUBTOTAL(9,'Base de datos'!O478:R478)</f>
        <v>0</v>
      </c>
      <c r="E474" s="79" t="b">
        <f t="shared" si="120"/>
        <v>0</v>
      </c>
      <c r="F474" s="82">
        <f xml:space="preserve"> SUBTOTAL(9,'Base de datos'!S478:X478)</f>
        <v>0</v>
      </c>
      <c r="G474" s="79" t="b">
        <f t="shared" si="121"/>
        <v>0</v>
      </c>
      <c r="H474" s="79">
        <f>SUBTOTAL(9,'Base de datos'!Y478:AB478)</f>
        <v>0</v>
      </c>
      <c r="I474" s="79" t="b">
        <f t="shared" si="122"/>
        <v>0</v>
      </c>
      <c r="J474" s="79">
        <f>SUBTOTAL(9,'Base de datos'!AC478:AH478)</f>
        <v>0</v>
      </c>
      <c r="K474" s="79" t="b">
        <f t="shared" si="123"/>
        <v>0</v>
      </c>
      <c r="L474" s="79">
        <f>SUBTOTAL(9,'Base de datos'!AI478:AM478)</f>
        <v>0</v>
      </c>
      <c r="M474" s="79" t="b">
        <f t="shared" si="124"/>
        <v>0</v>
      </c>
      <c r="N474" s="79">
        <f>SUBTOTAL(9,'Base de datos'!AN478:AR478)</f>
        <v>0</v>
      </c>
      <c r="O474" s="79" t="b">
        <f t="shared" si="125"/>
        <v>0</v>
      </c>
      <c r="P474" s="79">
        <f>SUBTOTAL(9,'Base de datos'!AS478:BP478)</f>
        <v>0</v>
      </c>
      <c r="Q474" s="79" t="b">
        <f t="shared" si="126"/>
        <v>0</v>
      </c>
      <c r="R474" s="79">
        <f>SUBTOTAL(9,'Base de datos'!AS478,'Base de datos'!AV478,'Base de datos'!BK478,'Base de datos'!BN478)</f>
        <v>0</v>
      </c>
      <c r="S474" s="79" t="b">
        <f t="shared" si="127"/>
        <v>0</v>
      </c>
      <c r="T474" s="79">
        <f>SUBTOTAL(9,'Base de datos'!AY478,'Base de datos'!BH478)</f>
        <v>0</v>
      </c>
      <c r="U474" s="79" t="b">
        <f t="shared" si="128"/>
        <v>0</v>
      </c>
      <c r="V474" s="79">
        <f>SUBTOTAL(9,'Base de datos'!BA478,'Base de datos'!BF478)</f>
        <v>0</v>
      </c>
      <c r="W474" s="79" t="b">
        <f t="shared" si="129"/>
        <v>0</v>
      </c>
      <c r="X474" s="79">
        <f>SUBTOTAL(9,'Base de datos'!AT478,'Base de datos'!BC478,'Base de datos'!BI478,'Base de datos'!BM478,'Base de datos'!BO478)</f>
        <v>0</v>
      </c>
      <c r="Y474" s="79" t="b">
        <f t="shared" si="130"/>
        <v>0</v>
      </c>
      <c r="Z474" s="79">
        <f>SUBTOTAL(9,'Base de datos'!AX478,'Base de datos'!BE478)</f>
        <v>0</v>
      </c>
      <c r="AA474" s="79" t="b">
        <f t="shared" si="131"/>
        <v>0</v>
      </c>
      <c r="AB474" s="79">
        <f>SUBTOTAL(9,'Base de datos'!BD478,'Base de datos'!BG478)</f>
        <v>0</v>
      </c>
      <c r="AC474" s="79" t="b">
        <f t="shared" si="132"/>
        <v>0</v>
      </c>
      <c r="AD474" s="79">
        <f>SUBTOTAL(9,'Base de datos'!AU478,'Base de datos'!AW478,'Base de datos'!AZ478,'Base de datos'!BJ478,'Base de datos'!BL478)</f>
        <v>0</v>
      </c>
      <c r="AE474" s="79" t="b">
        <f t="shared" si="133"/>
        <v>0</v>
      </c>
      <c r="AF474" s="79">
        <f>SUBTOTAL(9,'Base de datos'!BB478,'Base de datos'!BP478)</f>
        <v>0</v>
      </c>
      <c r="AG474" s="79" t="b">
        <f t="shared" si="134"/>
        <v>0</v>
      </c>
      <c r="AH474" s="79">
        <f>Tabulación!B474+Tabulación!D474+Tabulación!F474+Tabulación!H474+Tabulación!J474+Tabulación!L474+Tabulación!N474+Tabulación!P474</f>
        <v>0</v>
      </c>
      <c r="AI474" s="79" t="b">
        <f t="shared" si="135"/>
        <v>0</v>
      </c>
    </row>
    <row r="475" spans="1:35" x14ac:dyDescent="0.2">
      <c r="A475" s="1" t="str">
        <f>'Base de datos'!A479</f>
        <v>CUESTIONARIO 473</v>
      </c>
      <c r="B475" s="82">
        <f xml:space="preserve"> SUBTOTAL(9,'Base de datos'!K479:N479)</f>
        <v>0</v>
      </c>
      <c r="C475" s="79" t="b">
        <f t="shared" si="119"/>
        <v>0</v>
      </c>
      <c r="D475" s="82">
        <f xml:space="preserve"> SUBTOTAL(9,'Base de datos'!O479:R479)</f>
        <v>0</v>
      </c>
      <c r="E475" s="79" t="b">
        <f t="shared" si="120"/>
        <v>0</v>
      </c>
      <c r="F475" s="82">
        <f xml:space="preserve"> SUBTOTAL(9,'Base de datos'!S479:X479)</f>
        <v>0</v>
      </c>
      <c r="G475" s="79" t="b">
        <f t="shared" si="121"/>
        <v>0</v>
      </c>
      <c r="H475" s="79">
        <f>SUBTOTAL(9,'Base de datos'!Y479:AB479)</f>
        <v>0</v>
      </c>
      <c r="I475" s="79" t="b">
        <f t="shared" si="122"/>
        <v>0</v>
      </c>
      <c r="J475" s="79">
        <f>SUBTOTAL(9,'Base de datos'!AC479:AH479)</f>
        <v>0</v>
      </c>
      <c r="K475" s="79" t="b">
        <f t="shared" si="123"/>
        <v>0</v>
      </c>
      <c r="L475" s="79">
        <f>SUBTOTAL(9,'Base de datos'!AI479:AM479)</f>
        <v>0</v>
      </c>
      <c r="M475" s="79" t="b">
        <f t="shared" si="124"/>
        <v>0</v>
      </c>
      <c r="N475" s="79">
        <f>SUBTOTAL(9,'Base de datos'!AN479:AR479)</f>
        <v>0</v>
      </c>
      <c r="O475" s="79" t="b">
        <f t="shared" si="125"/>
        <v>0</v>
      </c>
      <c r="P475" s="79">
        <f>SUBTOTAL(9,'Base de datos'!AS479:BP479)</f>
        <v>0</v>
      </c>
      <c r="Q475" s="79" t="b">
        <f t="shared" si="126"/>
        <v>0</v>
      </c>
      <c r="R475" s="79">
        <f>SUBTOTAL(9,'Base de datos'!AS479,'Base de datos'!AV479,'Base de datos'!BK479,'Base de datos'!BN479)</f>
        <v>0</v>
      </c>
      <c r="S475" s="79" t="b">
        <f t="shared" si="127"/>
        <v>0</v>
      </c>
      <c r="T475" s="79">
        <f>SUBTOTAL(9,'Base de datos'!AY479,'Base de datos'!BH479)</f>
        <v>0</v>
      </c>
      <c r="U475" s="79" t="b">
        <f t="shared" si="128"/>
        <v>0</v>
      </c>
      <c r="V475" s="79">
        <f>SUBTOTAL(9,'Base de datos'!BA479,'Base de datos'!BF479)</f>
        <v>0</v>
      </c>
      <c r="W475" s="79" t="b">
        <f t="shared" si="129"/>
        <v>0</v>
      </c>
      <c r="X475" s="79">
        <f>SUBTOTAL(9,'Base de datos'!AT479,'Base de datos'!BC479,'Base de datos'!BI479,'Base de datos'!BM479,'Base de datos'!BO479)</f>
        <v>0</v>
      </c>
      <c r="Y475" s="79" t="b">
        <f t="shared" si="130"/>
        <v>0</v>
      </c>
      <c r="Z475" s="79">
        <f>SUBTOTAL(9,'Base de datos'!AX479,'Base de datos'!BE479)</f>
        <v>0</v>
      </c>
      <c r="AA475" s="79" t="b">
        <f t="shared" si="131"/>
        <v>0</v>
      </c>
      <c r="AB475" s="79">
        <f>SUBTOTAL(9,'Base de datos'!BD479,'Base de datos'!BG479)</f>
        <v>0</v>
      </c>
      <c r="AC475" s="79" t="b">
        <f t="shared" si="132"/>
        <v>0</v>
      </c>
      <c r="AD475" s="79">
        <f>SUBTOTAL(9,'Base de datos'!AU479,'Base de datos'!AW479,'Base de datos'!AZ479,'Base de datos'!BJ479,'Base de datos'!BL479)</f>
        <v>0</v>
      </c>
      <c r="AE475" s="79" t="b">
        <f t="shared" si="133"/>
        <v>0</v>
      </c>
      <c r="AF475" s="79">
        <f>SUBTOTAL(9,'Base de datos'!BB479,'Base de datos'!BP479)</f>
        <v>0</v>
      </c>
      <c r="AG475" s="79" t="b">
        <f t="shared" si="134"/>
        <v>0</v>
      </c>
      <c r="AH475" s="79">
        <f>Tabulación!B475+Tabulación!D475+Tabulación!F475+Tabulación!H475+Tabulación!J475+Tabulación!L475+Tabulación!N475+Tabulación!P475</f>
        <v>0</v>
      </c>
      <c r="AI475" s="79" t="b">
        <f t="shared" si="135"/>
        <v>0</v>
      </c>
    </row>
    <row r="476" spans="1:35" x14ac:dyDescent="0.2">
      <c r="A476" s="1" t="str">
        <f>'Base de datos'!A480</f>
        <v>CUESTIONARIO 474</v>
      </c>
      <c r="B476" s="82">
        <f xml:space="preserve"> SUBTOTAL(9,'Base de datos'!K480:N480)</f>
        <v>0</v>
      </c>
      <c r="C476" s="79" t="b">
        <f t="shared" si="119"/>
        <v>0</v>
      </c>
      <c r="D476" s="82">
        <f xml:space="preserve"> SUBTOTAL(9,'Base de datos'!O480:R480)</f>
        <v>0</v>
      </c>
      <c r="E476" s="79" t="b">
        <f t="shared" si="120"/>
        <v>0</v>
      </c>
      <c r="F476" s="82">
        <f xml:space="preserve"> SUBTOTAL(9,'Base de datos'!S480:X480)</f>
        <v>0</v>
      </c>
      <c r="G476" s="79" t="b">
        <f t="shared" si="121"/>
        <v>0</v>
      </c>
      <c r="H476" s="79">
        <f>SUBTOTAL(9,'Base de datos'!Y480:AB480)</f>
        <v>0</v>
      </c>
      <c r="I476" s="79" t="b">
        <f t="shared" si="122"/>
        <v>0</v>
      </c>
      <c r="J476" s="79">
        <f>SUBTOTAL(9,'Base de datos'!AC480:AH480)</f>
        <v>0</v>
      </c>
      <c r="K476" s="79" t="b">
        <f t="shared" si="123"/>
        <v>0</v>
      </c>
      <c r="L476" s="79">
        <f>SUBTOTAL(9,'Base de datos'!AI480:AM480)</f>
        <v>0</v>
      </c>
      <c r="M476" s="79" t="b">
        <f t="shared" si="124"/>
        <v>0</v>
      </c>
      <c r="N476" s="79">
        <f>SUBTOTAL(9,'Base de datos'!AN480:AR480)</f>
        <v>0</v>
      </c>
      <c r="O476" s="79" t="b">
        <f t="shared" si="125"/>
        <v>0</v>
      </c>
      <c r="P476" s="79">
        <f>SUBTOTAL(9,'Base de datos'!AS480:BP480)</f>
        <v>0</v>
      </c>
      <c r="Q476" s="79" t="b">
        <f t="shared" si="126"/>
        <v>0</v>
      </c>
      <c r="R476" s="79">
        <f>SUBTOTAL(9,'Base de datos'!AS480,'Base de datos'!AV480,'Base de datos'!BK480,'Base de datos'!BN480)</f>
        <v>0</v>
      </c>
      <c r="S476" s="79" t="b">
        <f t="shared" si="127"/>
        <v>0</v>
      </c>
      <c r="T476" s="79">
        <f>SUBTOTAL(9,'Base de datos'!AY480,'Base de datos'!BH480)</f>
        <v>0</v>
      </c>
      <c r="U476" s="79" t="b">
        <f t="shared" si="128"/>
        <v>0</v>
      </c>
      <c r="V476" s="79">
        <f>SUBTOTAL(9,'Base de datos'!BA480,'Base de datos'!BF480)</f>
        <v>0</v>
      </c>
      <c r="W476" s="79" t="b">
        <f t="shared" si="129"/>
        <v>0</v>
      </c>
      <c r="X476" s="79">
        <f>SUBTOTAL(9,'Base de datos'!AT480,'Base de datos'!BC480,'Base de datos'!BI480,'Base de datos'!BM480,'Base de datos'!BO480)</f>
        <v>0</v>
      </c>
      <c r="Y476" s="79" t="b">
        <f t="shared" si="130"/>
        <v>0</v>
      </c>
      <c r="Z476" s="79">
        <f>SUBTOTAL(9,'Base de datos'!AX480,'Base de datos'!BE480)</f>
        <v>0</v>
      </c>
      <c r="AA476" s="79" t="b">
        <f t="shared" si="131"/>
        <v>0</v>
      </c>
      <c r="AB476" s="79">
        <f>SUBTOTAL(9,'Base de datos'!BD480,'Base de datos'!BG480)</f>
        <v>0</v>
      </c>
      <c r="AC476" s="79" t="b">
        <f t="shared" si="132"/>
        <v>0</v>
      </c>
      <c r="AD476" s="79">
        <f>SUBTOTAL(9,'Base de datos'!AU480,'Base de datos'!AW480,'Base de datos'!AZ480,'Base de datos'!BJ480,'Base de datos'!BL480)</f>
        <v>0</v>
      </c>
      <c r="AE476" s="79" t="b">
        <f t="shared" si="133"/>
        <v>0</v>
      </c>
      <c r="AF476" s="79">
        <f>SUBTOTAL(9,'Base de datos'!BB480,'Base de datos'!BP480)</f>
        <v>0</v>
      </c>
      <c r="AG476" s="79" t="b">
        <f t="shared" si="134"/>
        <v>0</v>
      </c>
      <c r="AH476" s="79">
        <f>Tabulación!B476+Tabulación!D476+Tabulación!F476+Tabulación!H476+Tabulación!J476+Tabulación!L476+Tabulación!N476+Tabulación!P476</f>
        <v>0</v>
      </c>
      <c r="AI476" s="79" t="b">
        <f t="shared" si="135"/>
        <v>0</v>
      </c>
    </row>
    <row r="477" spans="1:35" x14ac:dyDescent="0.2">
      <c r="A477" s="1" t="str">
        <f>'Base de datos'!A481</f>
        <v>CUESTIONARIO 475</v>
      </c>
      <c r="B477" s="82">
        <f xml:space="preserve"> SUBTOTAL(9,'Base de datos'!K481:N481)</f>
        <v>0</v>
      </c>
      <c r="C477" s="79" t="b">
        <f t="shared" si="119"/>
        <v>0</v>
      </c>
      <c r="D477" s="82">
        <f xml:space="preserve"> SUBTOTAL(9,'Base de datos'!O481:R481)</f>
        <v>0</v>
      </c>
      <c r="E477" s="79" t="b">
        <f t="shared" si="120"/>
        <v>0</v>
      </c>
      <c r="F477" s="82">
        <f xml:space="preserve"> SUBTOTAL(9,'Base de datos'!S481:X481)</f>
        <v>0</v>
      </c>
      <c r="G477" s="79" t="b">
        <f t="shared" si="121"/>
        <v>0</v>
      </c>
      <c r="H477" s="79">
        <f>SUBTOTAL(9,'Base de datos'!Y481:AB481)</f>
        <v>0</v>
      </c>
      <c r="I477" s="79" t="b">
        <f t="shared" si="122"/>
        <v>0</v>
      </c>
      <c r="J477" s="79">
        <f>SUBTOTAL(9,'Base de datos'!AC481:AH481)</f>
        <v>0</v>
      </c>
      <c r="K477" s="79" t="b">
        <f t="shared" si="123"/>
        <v>0</v>
      </c>
      <c r="L477" s="79">
        <f>SUBTOTAL(9,'Base de datos'!AI481:AM481)</f>
        <v>0</v>
      </c>
      <c r="M477" s="79" t="b">
        <f t="shared" si="124"/>
        <v>0</v>
      </c>
      <c r="N477" s="79">
        <f>SUBTOTAL(9,'Base de datos'!AN481:AR481)</f>
        <v>0</v>
      </c>
      <c r="O477" s="79" t="b">
        <f t="shared" si="125"/>
        <v>0</v>
      </c>
      <c r="P477" s="79">
        <f>SUBTOTAL(9,'Base de datos'!AS481:BP481)</f>
        <v>0</v>
      </c>
      <c r="Q477" s="79" t="b">
        <f t="shared" si="126"/>
        <v>0</v>
      </c>
      <c r="R477" s="79">
        <f>SUBTOTAL(9,'Base de datos'!AS481,'Base de datos'!AV481,'Base de datos'!BK481,'Base de datos'!BN481)</f>
        <v>0</v>
      </c>
      <c r="S477" s="79" t="b">
        <f t="shared" si="127"/>
        <v>0</v>
      </c>
      <c r="T477" s="79">
        <f>SUBTOTAL(9,'Base de datos'!AY481,'Base de datos'!BH481)</f>
        <v>0</v>
      </c>
      <c r="U477" s="79" t="b">
        <f t="shared" si="128"/>
        <v>0</v>
      </c>
      <c r="V477" s="79">
        <f>SUBTOTAL(9,'Base de datos'!BA481,'Base de datos'!BF481)</f>
        <v>0</v>
      </c>
      <c r="W477" s="79" t="b">
        <f t="shared" si="129"/>
        <v>0</v>
      </c>
      <c r="X477" s="79">
        <f>SUBTOTAL(9,'Base de datos'!AT481,'Base de datos'!BC481,'Base de datos'!BI481,'Base de datos'!BM481,'Base de datos'!BO481)</f>
        <v>0</v>
      </c>
      <c r="Y477" s="79" t="b">
        <f t="shared" si="130"/>
        <v>0</v>
      </c>
      <c r="Z477" s="79">
        <f>SUBTOTAL(9,'Base de datos'!AX481,'Base de datos'!BE481)</f>
        <v>0</v>
      </c>
      <c r="AA477" s="79" t="b">
        <f t="shared" si="131"/>
        <v>0</v>
      </c>
      <c r="AB477" s="79">
        <f>SUBTOTAL(9,'Base de datos'!BD481,'Base de datos'!BG481)</f>
        <v>0</v>
      </c>
      <c r="AC477" s="79" t="b">
        <f t="shared" si="132"/>
        <v>0</v>
      </c>
      <c r="AD477" s="79">
        <f>SUBTOTAL(9,'Base de datos'!AU481,'Base de datos'!AW481,'Base de datos'!AZ481,'Base de datos'!BJ481,'Base de datos'!BL481)</f>
        <v>0</v>
      </c>
      <c r="AE477" s="79" t="b">
        <f t="shared" si="133"/>
        <v>0</v>
      </c>
      <c r="AF477" s="79">
        <f>SUBTOTAL(9,'Base de datos'!BB481,'Base de datos'!BP481)</f>
        <v>0</v>
      </c>
      <c r="AG477" s="79" t="b">
        <f t="shared" si="134"/>
        <v>0</v>
      </c>
      <c r="AH477" s="79">
        <f>Tabulación!B477+Tabulación!D477+Tabulación!F477+Tabulación!H477+Tabulación!J477+Tabulación!L477+Tabulación!N477+Tabulación!P477</f>
        <v>0</v>
      </c>
      <c r="AI477" s="79" t="b">
        <f t="shared" si="135"/>
        <v>0</v>
      </c>
    </row>
    <row r="478" spans="1:35" x14ac:dyDescent="0.2">
      <c r="A478" s="1" t="str">
        <f>'Base de datos'!A482</f>
        <v>CUESTIONARIO 476</v>
      </c>
      <c r="B478" s="82">
        <f xml:space="preserve"> SUBTOTAL(9,'Base de datos'!K482:N482)</f>
        <v>0</v>
      </c>
      <c r="C478" s="79" t="b">
        <f t="shared" si="119"/>
        <v>0</v>
      </c>
      <c r="D478" s="82">
        <f xml:space="preserve"> SUBTOTAL(9,'Base de datos'!O482:R482)</f>
        <v>0</v>
      </c>
      <c r="E478" s="79" t="b">
        <f t="shared" si="120"/>
        <v>0</v>
      </c>
      <c r="F478" s="82">
        <f xml:space="preserve"> SUBTOTAL(9,'Base de datos'!S482:X482)</f>
        <v>0</v>
      </c>
      <c r="G478" s="79" t="b">
        <f t="shared" si="121"/>
        <v>0</v>
      </c>
      <c r="H478" s="79">
        <f>SUBTOTAL(9,'Base de datos'!Y482:AB482)</f>
        <v>0</v>
      </c>
      <c r="I478" s="79" t="b">
        <f t="shared" si="122"/>
        <v>0</v>
      </c>
      <c r="J478" s="79">
        <f>SUBTOTAL(9,'Base de datos'!AC482:AH482)</f>
        <v>0</v>
      </c>
      <c r="K478" s="79" t="b">
        <f t="shared" si="123"/>
        <v>0</v>
      </c>
      <c r="L478" s="79">
        <f>SUBTOTAL(9,'Base de datos'!AI482:AM482)</f>
        <v>0</v>
      </c>
      <c r="M478" s="79" t="b">
        <f t="shared" si="124"/>
        <v>0</v>
      </c>
      <c r="N478" s="79">
        <f>SUBTOTAL(9,'Base de datos'!AN482:AR482)</f>
        <v>0</v>
      </c>
      <c r="O478" s="79" t="b">
        <f t="shared" si="125"/>
        <v>0</v>
      </c>
      <c r="P478" s="79">
        <f>SUBTOTAL(9,'Base de datos'!AS482:BP482)</f>
        <v>0</v>
      </c>
      <c r="Q478" s="79" t="b">
        <f t="shared" si="126"/>
        <v>0</v>
      </c>
      <c r="R478" s="79">
        <f>SUBTOTAL(9,'Base de datos'!AS482,'Base de datos'!AV482,'Base de datos'!BK482,'Base de datos'!BN482)</f>
        <v>0</v>
      </c>
      <c r="S478" s="79" t="b">
        <f t="shared" si="127"/>
        <v>0</v>
      </c>
      <c r="T478" s="79">
        <f>SUBTOTAL(9,'Base de datos'!AY482,'Base de datos'!BH482)</f>
        <v>0</v>
      </c>
      <c r="U478" s="79" t="b">
        <f t="shared" si="128"/>
        <v>0</v>
      </c>
      <c r="V478" s="79">
        <f>SUBTOTAL(9,'Base de datos'!BA482,'Base de datos'!BF482)</f>
        <v>0</v>
      </c>
      <c r="W478" s="79" t="b">
        <f t="shared" si="129"/>
        <v>0</v>
      </c>
      <c r="X478" s="79">
        <f>SUBTOTAL(9,'Base de datos'!AT482,'Base de datos'!BC482,'Base de datos'!BI482,'Base de datos'!BM482,'Base de datos'!BO482)</f>
        <v>0</v>
      </c>
      <c r="Y478" s="79" t="b">
        <f t="shared" si="130"/>
        <v>0</v>
      </c>
      <c r="Z478" s="79">
        <f>SUBTOTAL(9,'Base de datos'!AX482,'Base de datos'!BE482)</f>
        <v>0</v>
      </c>
      <c r="AA478" s="79" t="b">
        <f t="shared" si="131"/>
        <v>0</v>
      </c>
      <c r="AB478" s="79">
        <f>SUBTOTAL(9,'Base de datos'!BD482,'Base de datos'!BG482)</f>
        <v>0</v>
      </c>
      <c r="AC478" s="79" t="b">
        <f t="shared" si="132"/>
        <v>0</v>
      </c>
      <c r="AD478" s="79">
        <f>SUBTOTAL(9,'Base de datos'!AU482,'Base de datos'!AW482,'Base de datos'!AZ482,'Base de datos'!BJ482,'Base de datos'!BL482)</f>
        <v>0</v>
      </c>
      <c r="AE478" s="79" t="b">
        <f t="shared" si="133"/>
        <v>0</v>
      </c>
      <c r="AF478" s="79">
        <f>SUBTOTAL(9,'Base de datos'!BB482,'Base de datos'!BP482)</f>
        <v>0</v>
      </c>
      <c r="AG478" s="79" t="b">
        <f t="shared" si="134"/>
        <v>0</v>
      </c>
      <c r="AH478" s="79">
        <f>Tabulación!B478+Tabulación!D478+Tabulación!F478+Tabulación!H478+Tabulación!J478+Tabulación!L478+Tabulación!N478+Tabulación!P478</f>
        <v>0</v>
      </c>
      <c r="AI478" s="79" t="b">
        <f t="shared" si="135"/>
        <v>0</v>
      </c>
    </row>
    <row r="479" spans="1:35" x14ac:dyDescent="0.2">
      <c r="A479" s="1" t="str">
        <f>'Base de datos'!A483</f>
        <v>CUESTIONARIO 477</v>
      </c>
      <c r="B479" s="82">
        <f xml:space="preserve"> SUBTOTAL(9,'Base de datos'!K483:N483)</f>
        <v>0</v>
      </c>
      <c r="C479" s="79" t="b">
        <f t="shared" si="119"/>
        <v>0</v>
      </c>
      <c r="D479" s="82">
        <f xml:space="preserve"> SUBTOTAL(9,'Base de datos'!O483:R483)</f>
        <v>0</v>
      </c>
      <c r="E479" s="79" t="b">
        <f t="shared" si="120"/>
        <v>0</v>
      </c>
      <c r="F479" s="82">
        <f xml:space="preserve"> SUBTOTAL(9,'Base de datos'!S483:X483)</f>
        <v>0</v>
      </c>
      <c r="G479" s="79" t="b">
        <f t="shared" si="121"/>
        <v>0</v>
      </c>
      <c r="H479" s="79">
        <f>SUBTOTAL(9,'Base de datos'!Y483:AB483)</f>
        <v>0</v>
      </c>
      <c r="I479" s="79" t="b">
        <f t="shared" si="122"/>
        <v>0</v>
      </c>
      <c r="J479" s="79">
        <f>SUBTOTAL(9,'Base de datos'!AC483:AH483)</f>
        <v>0</v>
      </c>
      <c r="K479" s="79" t="b">
        <f t="shared" si="123"/>
        <v>0</v>
      </c>
      <c r="L479" s="79">
        <f>SUBTOTAL(9,'Base de datos'!AI483:AM483)</f>
        <v>0</v>
      </c>
      <c r="M479" s="79" t="b">
        <f t="shared" si="124"/>
        <v>0</v>
      </c>
      <c r="N479" s="79">
        <f>SUBTOTAL(9,'Base de datos'!AN483:AR483)</f>
        <v>0</v>
      </c>
      <c r="O479" s="79" t="b">
        <f t="shared" si="125"/>
        <v>0</v>
      </c>
      <c r="P479" s="79">
        <f>SUBTOTAL(9,'Base de datos'!AS483:BP483)</f>
        <v>0</v>
      </c>
      <c r="Q479" s="79" t="b">
        <f t="shared" si="126"/>
        <v>0</v>
      </c>
      <c r="R479" s="79">
        <f>SUBTOTAL(9,'Base de datos'!AS483,'Base de datos'!AV483,'Base de datos'!BK483,'Base de datos'!BN483)</f>
        <v>0</v>
      </c>
      <c r="S479" s="79" t="b">
        <f t="shared" si="127"/>
        <v>0</v>
      </c>
      <c r="T479" s="79">
        <f>SUBTOTAL(9,'Base de datos'!AY483,'Base de datos'!BH483)</f>
        <v>0</v>
      </c>
      <c r="U479" s="79" t="b">
        <f t="shared" si="128"/>
        <v>0</v>
      </c>
      <c r="V479" s="79">
        <f>SUBTOTAL(9,'Base de datos'!BA483,'Base de datos'!BF483)</f>
        <v>0</v>
      </c>
      <c r="W479" s="79" t="b">
        <f t="shared" si="129"/>
        <v>0</v>
      </c>
      <c r="X479" s="79">
        <f>SUBTOTAL(9,'Base de datos'!AT483,'Base de datos'!BC483,'Base de datos'!BI483,'Base de datos'!BM483,'Base de datos'!BO483)</f>
        <v>0</v>
      </c>
      <c r="Y479" s="79" t="b">
        <f t="shared" si="130"/>
        <v>0</v>
      </c>
      <c r="Z479" s="79">
        <f>SUBTOTAL(9,'Base de datos'!AX483,'Base de datos'!BE483)</f>
        <v>0</v>
      </c>
      <c r="AA479" s="79" t="b">
        <f t="shared" si="131"/>
        <v>0</v>
      </c>
      <c r="AB479" s="79">
        <f>SUBTOTAL(9,'Base de datos'!BD483,'Base de datos'!BG483)</f>
        <v>0</v>
      </c>
      <c r="AC479" s="79" t="b">
        <f t="shared" si="132"/>
        <v>0</v>
      </c>
      <c r="AD479" s="79">
        <f>SUBTOTAL(9,'Base de datos'!AU483,'Base de datos'!AW483,'Base de datos'!AZ483,'Base de datos'!BJ483,'Base de datos'!BL483)</f>
        <v>0</v>
      </c>
      <c r="AE479" s="79" t="b">
        <f t="shared" si="133"/>
        <v>0</v>
      </c>
      <c r="AF479" s="79">
        <f>SUBTOTAL(9,'Base de datos'!BB483,'Base de datos'!BP483)</f>
        <v>0</v>
      </c>
      <c r="AG479" s="79" t="b">
        <f t="shared" si="134"/>
        <v>0</v>
      </c>
      <c r="AH479" s="79">
        <f>Tabulación!B479+Tabulación!D479+Tabulación!F479+Tabulación!H479+Tabulación!J479+Tabulación!L479+Tabulación!N479+Tabulación!P479</f>
        <v>0</v>
      </c>
      <c r="AI479" s="79" t="b">
        <f t="shared" si="135"/>
        <v>0</v>
      </c>
    </row>
    <row r="480" spans="1:35" x14ac:dyDescent="0.2">
      <c r="A480" s="1" t="str">
        <f>'Base de datos'!A484</f>
        <v>CUESTIONARIO 478</v>
      </c>
      <c r="B480" s="82">
        <f xml:space="preserve"> SUBTOTAL(9,'Base de datos'!K484:N484)</f>
        <v>0</v>
      </c>
      <c r="C480" s="79" t="b">
        <f t="shared" si="119"/>
        <v>0</v>
      </c>
      <c r="D480" s="82">
        <f xml:space="preserve"> SUBTOTAL(9,'Base de datos'!O484:R484)</f>
        <v>0</v>
      </c>
      <c r="E480" s="79" t="b">
        <f t="shared" si="120"/>
        <v>0</v>
      </c>
      <c r="F480" s="82">
        <f xml:space="preserve"> SUBTOTAL(9,'Base de datos'!S484:X484)</f>
        <v>0</v>
      </c>
      <c r="G480" s="79" t="b">
        <f t="shared" si="121"/>
        <v>0</v>
      </c>
      <c r="H480" s="79">
        <f>SUBTOTAL(9,'Base de datos'!Y484:AB484)</f>
        <v>0</v>
      </c>
      <c r="I480" s="79" t="b">
        <f t="shared" si="122"/>
        <v>0</v>
      </c>
      <c r="J480" s="79">
        <f>SUBTOTAL(9,'Base de datos'!AC484:AH484)</f>
        <v>0</v>
      </c>
      <c r="K480" s="79" t="b">
        <f t="shared" si="123"/>
        <v>0</v>
      </c>
      <c r="L480" s="79">
        <f>SUBTOTAL(9,'Base de datos'!AI484:AM484)</f>
        <v>0</v>
      </c>
      <c r="M480" s="79" t="b">
        <f t="shared" si="124"/>
        <v>0</v>
      </c>
      <c r="N480" s="79">
        <f>SUBTOTAL(9,'Base de datos'!AN484:AR484)</f>
        <v>0</v>
      </c>
      <c r="O480" s="79" t="b">
        <f t="shared" si="125"/>
        <v>0</v>
      </c>
      <c r="P480" s="79">
        <f>SUBTOTAL(9,'Base de datos'!AS484:BP484)</f>
        <v>0</v>
      </c>
      <c r="Q480" s="79" t="b">
        <f t="shared" si="126"/>
        <v>0</v>
      </c>
      <c r="R480" s="79">
        <f>SUBTOTAL(9,'Base de datos'!AS484,'Base de datos'!AV484,'Base de datos'!BK484,'Base de datos'!BN484)</f>
        <v>0</v>
      </c>
      <c r="S480" s="79" t="b">
        <f t="shared" si="127"/>
        <v>0</v>
      </c>
      <c r="T480" s="79">
        <f>SUBTOTAL(9,'Base de datos'!AY484,'Base de datos'!BH484)</f>
        <v>0</v>
      </c>
      <c r="U480" s="79" t="b">
        <f t="shared" si="128"/>
        <v>0</v>
      </c>
      <c r="V480" s="79">
        <f>SUBTOTAL(9,'Base de datos'!BA484,'Base de datos'!BF484)</f>
        <v>0</v>
      </c>
      <c r="W480" s="79" t="b">
        <f t="shared" si="129"/>
        <v>0</v>
      </c>
      <c r="X480" s="79">
        <f>SUBTOTAL(9,'Base de datos'!AT484,'Base de datos'!BC484,'Base de datos'!BI484,'Base de datos'!BM484,'Base de datos'!BO484)</f>
        <v>0</v>
      </c>
      <c r="Y480" s="79" t="b">
        <f t="shared" si="130"/>
        <v>0</v>
      </c>
      <c r="Z480" s="79">
        <f>SUBTOTAL(9,'Base de datos'!AX484,'Base de datos'!BE484)</f>
        <v>0</v>
      </c>
      <c r="AA480" s="79" t="b">
        <f t="shared" si="131"/>
        <v>0</v>
      </c>
      <c r="AB480" s="79">
        <f>SUBTOTAL(9,'Base de datos'!BD484,'Base de datos'!BG484)</f>
        <v>0</v>
      </c>
      <c r="AC480" s="79" t="b">
        <f t="shared" si="132"/>
        <v>0</v>
      </c>
      <c r="AD480" s="79">
        <f>SUBTOTAL(9,'Base de datos'!AU484,'Base de datos'!AW484,'Base de datos'!AZ484,'Base de datos'!BJ484,'Base de datos'!BL484)</f>
        <v>0</v>
      </c>
      <c r="AE480" s="79" t="b">
        <f t="shared" si="133"/>
        <v>0</v>
      </c>
      <c r="AF480" s="79">
        <f>SUBTOTAL(9,'Base de datos'!BB484,'Base de datos'!BP484)</f>
        <v>0</v>
      </c>
      <c r="AG480" s="79" t="b">
        <f t="shared" si="134"/>
        <v>0</v>
      </c>
      <c r="AH480" s="79">
        <f>Tabulación!B480+Tabulación!D480+Tabulación!F480+Tabulación!H480+Tabulación!J480+Tabulación!L480+Tabulación!N480+Tabulación!P480</f>
        <v>0</v>
      </c>
      <c r="AI480" s="79" t="b">
        <f t="shared" si="135"/>
        <v>0</v>
      </c>
    </row>
    <row r="481" spans="1:35" x14ac:dyDescent="0.2">
      <c r="A481" s="1" t="str">
        <f>'Base de datos'!A485</f>
        <v>CUESTIONARIO 479</v>
      </c>
      <c r="B481" s="82">
        <f xml:space="preserve"> SUBTOTAL(9,'Base de datos'!K485:N485)</f>
        <v>0</v>
      </c>
      <c r="C481" s="79" t="b">
        <f t="shared" si="119"/>
        <v>0</v>
      </c>
      <c r="D481" s="82">
        <f xml:space="preserve"> SUBTOTAL(9,'Base de datos'!O485:R485)</f>
        <v>0</v>
      </c>
      <c r="E481" s="79" t="b">
        <f t="shared" si="120"/>
        <v>0</v>
      </c>
      <c r="F481" s="82">
        <f xml:space="preserve"> SUBTOTAL(9,'Base de datos'!S485:X485)</f>
        <v>0</v>
      </c>
      <c r="G481" s="79" t="b">
        <f t="shared" si="121"/>
        <v>0</v>
      </c>
      <c r="H481" s="79">
        <f>SUBTOTAL(9,'Base de datos'!Y485:AB485)</f>
        <v>0</v>
      </c>
      <c r="I481" s="79" t="b">
        <f t="shared" si="122"/>
        <v>0</v>
      </c>
      <c r="J481" s="79">
        <f>SUBTOTAL(9,'Base de datos'!AC485:AH485)</f>
        <v>0</v>
      </c>
      <c r="K481" s="79" t="b">
        <f t="shared" si="123"/>
        <v>0</v>
      </c>
      <c r="L481" s="79">
        <f>SUBTOTAL(9,'Base de datos'!AI485:AM485)</f>
        <v>0</v>
      </c>
      <c r="M481" s="79" t="b">
        <f t="shared" si="124"/>
        <v>0</v>
      </c>
      <c r="N481" s="79">
        <f>SUBTOTAL(9,'Base de datos'!AN485:AR485)</f>
        <v>0</v>
      </c>
      <c r="O481" s="79" t="b">
        <f t="shared" si="125"/>
        <v>0</v>
      </c>
      <c r="P481" s="79">
        <f>SUBTOTAL(9,'Base de datos'!AS485:BP485)</f>
        <v>0</v>
      </c>
      <c r="Q481" s="79" t="b">
        <f t="shared" si="126"/>
        <v>0</v>
      </c>
      <c r="R481" s="79">
        <f>SUBTOTAL(9,'Base de datos'!AS485,'Base de datos'!AV485,'Base de datos'!BK485,'Base de datos'!BN485)</f>
        <v>0</v>
      </c>
      <c r="S481" s="79" t="b">
        <f t="shared" si="127"/>
        <v>0</v>
      </c>
      <c r="T481" s="79">
        <f>SUBTOTAL(9,'Base de datos'!AY485,'Base de datos'!BH485)</f>
        <v>0</v>
      </c>
      <c r="U481" s="79" t="b">
        <f t="shared" si="128"/>
        <v>0</v>
      </c>
      <c r="V481" s="79">
        <f>SUBTOTAL(9,'Base de datos'!BA485,'Base de datos'!BF485)</f>
        <v>0</v>
      </c>
      <c r="W481" s="79" t="b">
        <f t="shared" si="129"/>
        <v>0</v>
      </c>
      <c r="X481" s="79">
        <f>SUBTOTAL(9,'Base de datos'!AT485,'Base de datos'!BC485,'Base de datos'!BI485,'Base de datos'!BM485,'Base de datos'!BO485)</f>
        <v>0</v>
      </c>
      <c r="Y481" s="79" t="b">
        <f t="shared" si="130"/>
        <v>0</v>
      </c>
      <c r="Z481" s="79">
        <f>SUBTOTAL(9,'Base de datos'!AX485,'Base de datos'!BE485)</f>
        <v>0</v>
      </c>
      <c r="AA481" s="79" t="b">
        <f t="shared" si="131"/>
        <v>0</v>
      </c>
      <c r="AB481" s="79">
        <f>SUBTOTAL(9,'Base de datos'!BD485,'Base de datos'!BG485)</f>
        <v>0</v>
      </c>
      <c r="AC481" s="79" t="b">
        <f t="shared" si="132"/>
        <v>0</v>
      </c>
      <c r="AD481" s="79">
        <f>SUBTOTAL(9,'Base de datos'!AU485,'Base de datos'!AW485,'Base de datos'!AZ485,'Base de datos'!BJ485,'Base de datos'!BL485)</f>
        <v>0</v>
      </c>
      <c r="AE481" s="79" t="b">
        <f t="shared" si="133"/>
        <v>0</v>
      </c>
      <c r="AF481" s="79">
        <f>SUBTOTAL(9,'Base de datos'!BB485,'Base de datos'!BP485)</f>
        <v>0</v>
      </c>
      <c r="AG481" s="79" t="b">
        <f t="shared" si="134"/>
        <v>0</v>
      </c>
      <c r="AH481" s="79">
        <f>Tabulación!B481+Tabulación!D481+Tabulación!F481+Tabulación!H481+Tabulación!J481+Tabulación!L481+Tabulación!N481+Tabulación!P481</f>
        <v>0</v>
      </c>
      <c r="AI481" s="79" t="b">
        <f t="shared" si="135"/>
        <v>0</v>
      </c>
    </row>
    <row r="482" spans="1:35" x14ac:dyDescent="0.2">
      <c r="A482" s="1" t="str">
        <f>'Base de datos'!A486</f>
        <v>CUESTIONARIO 480</v>
      </c>
      <c r="B482" s="82">
        <f xml:space="preserve"> SUBTOTAL(9,'Base de datos'!K486:N486)</f>
        <v>0</v>
      </c>
      <c r="C482" s="79" t="b">
        <f t="shared" si="119"/>
        <v>0</v>
      </c>
      <c r="D482" s="82">
        <f xml:space="preserve"> SUBTOTAL(9,'Base de datos'!O486:R486)</f>
        <v>0</v>
      </c>
      <c r="E482" s="79" t="b">
        <f t="shared" si="120"/>
        <v>0</v>
      </c>
      <c r="F482" s="82">
        <f xml:space="preserve"> SUBTOTAL(9,'Base de datos'!S486:X486)</f>
        <v>0</v>
      </c>
      <c r="G482" s="79" t="b">
        <f t="shared" si="121"/>
        <v>0</v>
      </c>
      <c r="H482" s="79">
        <f>SUBTOTAL(9,'Base de datos'!Y486:AB486)</f>
        <v>0</v>
      </c>
      <c r="I482" s="79" t="b">
        <f t="shared" si="122"/>
        <v>0</v>
      </c>
      <c r="J482" s="79">
        <f>SUBTOTAL(9,'Base de datos'!AC486:AH486)</f>
        <v>0</v>
      </c>
      <c r="K482" s="79" t="b">
        <f t="shared" si="123"/>
        <v>0</v>
      </c>
      <c r="L482" s="79">
        <f>SUBTOTAL(9,'Base de datos'!AI486:AM486)</f>
        <v>0</v>
      </c>
      <c r="M482" s="79" t="b">
        <f t="shared" si="124"/>
        <v>0</v>
      </c>
      <c r="N482" s="79">
        <f>SUBTOTAL(9,'Base de datos'!AN486:AR486)</f>
        <v>0</v>
      </c>
      <c r="O482" s="79" t="b">
        <f t="shared" si="125"/>
        <v>0</v>
      </c>
      <c r="P482" s="79">
        <f>SUBTOTAL(9,'Base de datos'!AS486:BP486)</f>
        <v>0</v>
      </c>
      <c r="Q482" s="79" t="b">
        <f t="shared" si="126"/>
        <v>0</v>
      </c>
      <c r="R482" s="79">
        <f>SUBTOTAL(9,'Base de datos'!AS486,'Base de datos'!AV486,'Base de datos'!BK486,'Base de datos'!BN486)</f>
        <v>0</v>
      </c>
      <c r="S482" s="79" t="b">
        <f t="shared" si="127"/>
        <v>0</v>
      </c>
      <c r="T482" s="79">
        <f>SUBTOTAL(9,'Base de datos'!AY486,'Base de datos'!BH486)</f>
        <v>0</v>
      </c>
      <c r="U482" s="79" t="b">
        <f t="shared" si="128"/>
        <v>0</v>
      </c>
      <c r="V482" s="79">
        <f>SUBTOTAL(9,'Base de datos'!BA486,'Base de datos'!BF486)</f>
        <v>0</v>
      </c>
      <c r="W482" s="79" t="b">
        <f t="shared" si="129"/>
        <v>0</v>
      </c>
      <c r="X482" s="79">
        <f>SUBTOTAL(9,'Base de datos'!AT486,'Base de datos'!BC486,'Base de datos'!BI486,'Base de datos'!BM486,'Base de datos'!BO486)</f>
        <v>0</v>
      </c>
      <c r="Y482" s="79" t="b">
        <f t="shared" si="130"/>
        <v>0</v>
      </c>
      <c r="Z482" s="79">
        <f>SUBTOTAL(9,'Base de datos'!AX486,'Base de datos'!BE486)</f>
        <v>0</v>
      </c>
      <c r="AA482" s="79" t="b">
        <f t="shared" si="131"/>
        <v>0</v>
      </c>
      <c r="AB482" s="79">
        <f>SUBTOTAL(9,'Base de datos'!BD486,'Base de datos'!BG486)</f>
        <v>0</v>
      </c>
      <c r="AC482" s="79" t="b">
        <f t="shared" si="132"/>
        <v>0</v>
      </c>
      <c r="AD482" s="79">
        <f>SUBTOTAL(9,'Base de datos'!AU486,'Base de datos'!AW486,'Base de datos'!AZ486,'Base de datos'!BJ486,'Base de datos'!BL486)</f>
        <v>0</v>
      </c>
      <c r="AE482" s="79" t="b">
        <f t="shared" si="133"/>
        <v>0</v>
      </c>
      <c r="AF482" s="79">
        <f>SUBTOTAL(9,'Base de datos'!BB486,'Base de datos'!BP486)</f>
        <v>0</v>
      </c>
      <c r="AG482" s="79" t="b">
        <f t="shared" si="134"/>
        <v>0</v>
      </c>
      <c r="AH482" s="79">
        <f>Tabulación!B482+Tabulación!D482+Tabulación!F482+Tabulación!H482+Tabulación!J482+Tabulación!L482+Tabulación!N482+Tabulación!P482</f>
        <v>0</v>
      </c>
      <c r="AI482" s="79" t="b">
        <f t="shared" si="135"/>
        <v>0</v>
      </c>
    </row>
    <row r="483" spans="1:35" x14ac:dyDescent="0.2">
      <c r="A483" s="1" t="str">
        <f>'Base de datos'!A487</f>
        <v>CUESTIONARIO 481</v>
      </c>
      <c r="B483" s="82">
        <f xml:space="preserve"> SUBTOTAL(9,'Base de datos'!K487:N487)</f>
        <v>0</v>
      </c>
      <c r="C483" s="79" t="b">
        <f t="shared" si="119"/>
        <v>0</v>
      </c>
      <c r="D483" s="82">
        <f xml:space="preserve"> SUBTOTAL(9,'Base de datos'!O487:R487)</f>
        <v>0</v>
      </c>
      <c r="E483" s="79" t="b">
        <f t="shared" si="120"/>
        <v>0</v>
      </c>
      <c r="F483" s="82">
        <f xml:space="preserve"> SUBTOTAL(9,'Base de datos'!S487:X487)</f>
        <v>0</v>
      </c>
      <c r="G483" s="79" t="b">
        <f t="shared" si="121"/>
        <v>0</v>
      </c>
      <c r="H483" s="79">
        <f>SUBTOTAL(9,'Base de datos'!Y487:AB487)</f>
        <v>0</v>
      </c>
      <c r="I483" s="79" t="b">
        <f t="shared" si="122"/>
        <v>0</v>
      </c>
      <c r="J483" s="79">
        <f>SUBTOTAL(9,'Base de datos'!AC487:AH487)</f>
        <v>0</v>
      </c>
      <c r="K483" s="79" t="b">
        <f t="shared" si="123"/>
        <v>0</v>
      </c>
      <c r="L483" s="79">
        <f>SUBTOTAL(9,'Base de datos'!AI487:AM487)</f>
        <v>0</v>
      </c>
      <c r="M483" s="79" t="b">
        <f t="shared" si="124"/>
        <v>0</v>
      </c>
      <c r="N483" s="79">
        <f>SUBTOTAL(9,'Base de datos'!AN487:AR487)</f>
        <v>0</v>
      </c>
      <c r="O483" s="79" t="b">
        <f t="shared" si="125"/>
        <v>0</v>
      </c>
      <c r="P483" s="79">
        <f>SUBTOTAL(9,'Base de datos'!AS487:BP487)</f>
        <v>0</v>
      </c>
      <c r="Q483" s="79" t="b">
        <f t="shared" si="126"/>
        <v>0</v>
      </c>
      <c r="R483" s="79">
        <f>SUBTOTAL(9,'Base de datos'!AS487,'Base de datos'!AV487,'Base de datos'!BK487,'Base de datos'!BN487)</f>
        <v>0</v>
      </c>
      <c r="S483" s="79" t="b">
        <f t="shared" si="127"/>
        <v>0</v>
      </c>
      <c r="T483" s="79">
        <f>SUBTOTAL(9,'Base de datos'!AY487,'Base de datos'!BH487)</f>
        <v>0</v>
      </c>
      <c r="U483" s="79" t="b">
        <f t="shared" si="128"/>
        <v>0</v>
      </c>
      <c r="V483" s="79">
        <f>SUBTOTAL(9,'Base de datos'!BA487,'Base de datos'!BF487)</f>
        <v>0</v>
      </c>
      <c r="W483" s="79" t="b">
        <f t="shared" si="129"/>
        <v>0</v>
      </c>
      <c r="X483" s="79">
        <f>SUBTOTAL(9,'Base de datos'!AT487,'Base de datos'!BC487,'Base de datos'!BI487,'Base de datos'!BM487,'Base de datos'!BO487)</f>
        <v>0</v>
      </c>
      <c r="Y483" s="79" t="b">
        <f t="shared" si="130"/>
        <v>0</v>
      </c>
      <c r="Z483" s="79">
        <f>SUBTOTAL(9,'Base de datos'!AX487,'Base de datos'!BE487)</f>
        <v>0</v>
      </c>
      <c r="AA483" s="79" t="b">
        <f t="shared" si="131"/>
        <v>0</v>
      </c>
      <c r="AB483" s="79">
        <f>SUBTOTAL(9,'Base de datos'!BD487,'Base de datos'!BG487)</f>
        <v>0</v>
      </c>
      <c r="AC483" s="79" t="b">
        <f t="shared" si="132"/>
        <v>0</v>
      </c>
      <c r="AD483" s="79">
        <f>SUBTOTAL(9,'Base de datos'!AU487,'Base de datos'!AW487,'Base de datos'!AZ487,'Base de datos'!BJ487,'Base de datos'!BL487)</f>
        <v>0</v>
      </c>
      <c r="AE483" s="79" t="b">
        <f t="shared" si="133"/>
        <v>0</v>
      </c>
      <c r="AF483" s="79">
        <f>SUBTOTAL(9,'Base de datos'!BB487,'Base de datos'!BP487)</f>
        <v>0</v>
      </c>
      <c r="AG483" s="79" t="b">
        <f t="shared" si="134"/>
        <v>0</v>
      </c>
      <c r="AH483" s="79">
        <f>Tabulación!B483+Tabulación!D483+Tabulación!F483+Tabulación!H483+Tabulación!J483+Tabulación!L483+Tabulación!N483+Tabulación!P483</f>
        <v>0</v>
      </c>
      <c r="AI483" s="79" t="b">
        <f t="shared" si="135"/>
        <v>0</v>
      </c>
    </row>
    <row r="484" spans="1:35" x14ac:dyDescent="0.2">
      <c r="A484" s="1" t="str">
        <f>'Base de datos'!A488</f>
        <v>CUESTIONARIO 482</v>
      </c>
      <c r="B484" s="82">
        <f xml:space="preserve"> SUBTOTAL(9,'Base de datos'!K488:N488)</f>
        <v>0</v>
      </c>
      <c r="C484" s="79" t="b">
        <f t="shared" si="119"/>
        <v>0</v>
      </c>
      <c r="D484" s="82">
        <f xml:space="preserve"> SUBTOTAL(9,'Base de datos'!O488:R488)</f>
        <v>0</v>
      </c>
      <c r="E484" s="79" t="b">
        <f t="shared" si="120"/>
        <v>0</v>
      </c>
      <c r="F484" s="82">
        <f xml:space="preserve"> SUBTOTAL(9,'Base de datos'!S488:X488)</f>
        <v>0</v>
      </c>
      <c r="G484" s="79" t="b">
        <f t="shared" si="121"/>
        <v>0</v>
      </c>
      <c r="H484" s="79">
        <f>SUBTOTAL(9,'Base de datos'!Y488:AB488)</f>
        <v>0</v>
      </c>
      <c r="I484" s="79" t="b">
        <f t="shared" si="122"/>
        <v>0</v>
      </c>
      <c r="J484" s="79">
        <f>SUBTOTAL(9,'Base de datos'!AC488:AH488)</f>
        <v>0</v>
      </c>
      <c r="K484" s="79" t="b">
        <f t="shared" si="123"/>
        <v>0</v>
      </c>
      <c r="L484" s="79">
        <f>SUBTOTAL(9,'Base de datos'!AI488:AM488)</f>
        <v>0</v>
      </c>
      <c r="M484" s="79" t="b">
        <f t="shared" si="124"/>
        <v>0</v>
      </c>
      <c r="N484" s="79">
        <f>SUBTOTAL(9,'Base de datos'!AN488:AR488)</f>
        <v>0</v>
      </c>
      <c r="O484" s="79" t="b">
        <f t="shared" si="125"/>
        <v>0</v>
      </c>
      <c r="P484" s="79">
        <f>SUBTOTAL(9,'Base de datos'!AS488:BP488)</f>
        <v>0</v>
      </c>
      <c r="Q484" s="79" t="b">
        <f t="shared" si="126"/>
        <v>0</v>
      </c>
      <c r="R484" s="79">
        <f>SUBTOTAL(9,'Base de datos'!AS488,'Base de datos'!AV488,'Base de datos'!BK488,'Base de datos'!BN488)</f>
        <v>0</v>
      </c>
      <c r="S484" s="79" t="b">
        <f t="shared" si="127"/>
        <v>0</v>
      </c>
      <c r="T484" s="79">
        <f>SUBTOTAL(9,'Base de datos'!AY488,'Base de datos'!BH488)</f>
        <v>0</v>
      </c>
      <c r="U484" s="79" t="b">
        <f t="shared" si="128"/>
        <v>0</v>
      </c>
      <c r="V484" s="79">
        <f>SUBTOTAL(9,'Base de datos'!BA488,'Base de datos'!BF488)</f>
        <v>0</v>
      </c>
      <c r="W484" s="79" t="b">
        <f t="shared" si="129"/>
        <v>0</v>
      </c>
      <c r="X484" s="79">
        <f>SUBTOTAL(9,'Base de datos'!AT488,'Base de datos'!BC488,'Base de datos'!BI488,'Base de datos'!BM488,'Base de datos'!BO488)</f>
        <v>0</v>
      </c>
      <c r="Y484" s="79" t="b">
        <f t="shared" si="130"/>
        <v>0</v>
      </c>
      <c r="Z484" s="79">
        <f>SUBTOTAL(9,'Base de datos'!AX488,'Base de datos'!BE488)</f>
        <v>0</v>
      </c>
      <c r="AA484" s="79" t="b">
        <f t="shared" si="131"/>
        <v>0</v>
      </c>
      <c r="AB484" s="79">
        <f>SUBTOTAL(9,'Base de datos'!BD488,'Base de datos'!BG488)</f>
        <v>0</v>
      </c>
      <c r="AC484" s="79" t="b">
        <f t="shared" si="132"/>
        <v>0</v>
      </c>
      <c r="AD484" s="79">
        <f>SUBTOTAL(9,'Base de datos'!AU488,'Base de datos'!AW488,'Base de datos'!AZ488,'Base de datos'!BJ488,'Base de datos'!BL488)</f>
        <v>0</v>
      </c>
      <c r="AE484" s="79" t="b">
        <f t="shared" si="133"/>
        <v>0</v>
      </c>
      <c r="AF484" s="79">
        <f>SUBTOTAL(9,'Base de datos'!BB488,'Base de datos'!BP488)</f>
        <v>0</v>
      </c>
      <c r="AG484" s="79" t="b">
        <f t="shared" si="134"/>
        <v>0</v>
      </c>
      <c r="AH484" s="79">
        <f>Tabulación!B484+Tabulación!D484+Tabulación!F484+Tabulación!H484+Tabulación!J484+Tabulación!L484+Tabulación!N484+Tabulación!P484</f>
        <v>0</v>
      </c>
      <c r="AI484" s="79" t="b">
        <f t="shared" si="135"/>
        <v>0</v>
      </c>
    </row>
    <row r="485" spans="1:35" x14ac:dyDescent="0.2">
      <c r="A485" s="1" t="str">
        <f>'Base de datos'!A489</f>
        <v>CUESTIONARIO 483</v>
      </c>
      <c r="B485" s="82">
        <f xml:space="preserve"> SUBTOTAL(9,'Base de datos'!K489:N489)</f>
        <v>0</v>
      </c>
      <c r="C485" s="79" t="b">
        <f t="shared" si="119"/>
        <v>0</v>
      </c>
      <c r="D485" s="82">
        <f xml:space="preserve"> SUBTOTAL(9,'Base de datos'!O489:R489)</f>
        <v>0</v>
      </c>
      <c r="E485" s="79" t="b">
        <f t="shared" si="120"/>
        <v>0</v>
      </c>
      <c r="F485" s="82">
        <f xml:space="preserve"> SUBTOTAL(9,'Base de datos'!S489:X489)</f>
        <v>0</v>
      </c>
      <c r="G485" s="79" t="b">
        <f t="shared" si="121"/>
        <v>0</v>
      </c>
      <c r="H485" s="79">
        <f>SUBTOTAL(9,'Base de datos'!Y489:AB489)</f>
        <v>0</v>
      </c>
      <c r="I485" s="79" t="b">
        <f t="shared" si="122"/>
        <v>0</v>
      </c>
      <c r="J485" s="79">
        <f>SUBTOTAL(9,'Base de datos'!AC489:AH489)</f>
        <v>0</v>
      </c>
      <c r="K485" s="79" t="b">
        <f t="shared" si="123"/>
        <v>0</v>
      </c>
      <c r="L485" s="79">
        <f>SUBTOTAL(9,'Base de datos'!AI489:AM489)</f>
        <v>0</v>
      </c>
      <c r="M485" s="79" t="b">
        <f t="shared" si="124"/>
        <v>0</v>
      </c>
      <c r="N485" s="79">
        <f>SUBTOTAL(9,'Base de datos'!AN489:AR489)</f>
        <v>0</v>
      </c>
      <c r="O485" s="79" t="b">
        <f t="shared" si="125"/>
        <v>0</v>
      </c>
      <c r="P485" s="79">
        <f>SUBTOTAL(9,'Base de datos'!AS489:BP489)</f>
        <v>0</v>
      </c>
      <c r="Q485" s="79" t="b">
        <f t="shared" si="126"/>
        <v>0</v>
      </c>
      <c r="R485" s="79">
        <f>SUBTOTAL(9,'Base de datos'!AS489,'Base de datos'!AV489,'Base de datos'!BK489,'Base de datos'!BN489)</f>
        <v>0</v>
      </c>
      <c r="S485" s="79" t="b">
        <f t="shared" si="127"/>
        <v>0</v>
      </c>
      <c r="T485" s="79">
        <f>SUBTOTAL(9,'Base de datos'!AY489,'Base de datos'!BH489)</f>
        <v>0</v>
      </c>
      <c r="U485" s="79" t="b">
        <f t="shared" si="128"/>
        <v>0</v>
      </c>
      <c r="V485" s="79">
        <f>SUBTOTAL(9,'Base de datos'!BA489,'Base de datos'!BF489)</f>
        <v>0</v>
      </c>
      <c r="W485" s="79" t="b">
        <f t="shared" si="129"/>
        <v>0</v>
      </c>
      <c r="X485" s="79">
        <f>SUBTOTAL(9,'Base de datos'!AT489,'Base de datos'!BC489,'Base de datos'!BI489,'Base de datos'!BM489,'Base de datos'!BO489)</f>
        <v>0</v>
      </c>
      <c r="Y485" s="79" t="b">
        <f t="shared" si="130"/>
        <v>0</v>
      </c>
      <c r="Z485" s="79">
        <f>SUBTOTAL(9,'Base de datos'!AX489,'Base de datos'!BE489)</f>
        <v>0</v>
      </c>
      <c r="AA485" s="79" t="b">
        <f t="shared" si="131"/>
        <v>0</v>
      </c>
      <c r="AB485" s="79">
        <f>SUBTOTAL(9,'Base de datos'!BD489,'Base de datos'!BG489)</f>
        <v>0</v>
      </c>
      <c r="AC485" s="79" t="b">
        <f t="shared" si="132"/>
        <v>0</v>
      </c>
      <c r="AD485" s="79">
        <f>SUBTOTAL(9,'Base de datos'!AU489,'Base de datos'!AW489,'Base de datos'!AZ489,'Base de datos'!BJ489,'Base de datos'!BL489)</f>
        <v>0</v>
      </c>
      <c r="AE485" s="79" t="b">
        <f t="shared" si="133"/>
        <v>0</v>
      </c>
      <c r="AF485" s="79">
        <f>SUBTOTAL(9,'Base de datos'!BB489,'Base de datos'!BP489)</f>
        <v>0</v>
      </c>
      <c r="AG485" s="79" t="b">
        <f t="shared" si="134"/>
        <v>0</v>
      </c>
      <c r="AH485" s="79">
        <f>Tabulación!B485+Tabulación!D485+Tabulación!F485+Tabulación!H485+Tabulación!J485+Tabulación!L485+Tabulación!N485+Tabulación!P485</f>
        <v>0</v>
      </c>
      <c r="AI485" s="79" t="b">
        <f t="shared" si="135"/>
        <v>0</v>
      </c>
    </row>
    <row r="486" spans="1:35" x14ac:dyDescent="0.2">
      <c r="A486" s="1" t="str">
        <f>'Base de datos'!A490</f>
        <v>CUESTIONARIO 484</v>
      </c>
      <c r="B486" s="82">
        <f xml:space="preserve"> SUBTOTAL(9,'Base de datos'!K490:N490)</f>
        <v>0</v>
      </c>
      <c r="C486" s="79" t="b">
        <f t="shared" si="119"/>
        <v>0</v>
      </c>
      <c r="D486" s="82">
        <f xml:space="preserve"> SUBTOTAL(9,'Base de datos'!O490:R490)</f>
        <v>0</v>
      </c>
      <c r="E486" s="79" t="b">
        <f t="shared" si="120"/>
        <v>0</v>
      </c>
      <c r="F486" s="82">
        <f xml:space="preserve"> SUBTOTAL(9,'Base de datos'!S490:X490)</f>
        <v>0</v>
      </c>
      <c r="G486" s="79" t="b">
        <f t="shared" si="121"/>
        <v>0</v>
      </c>
      <c r="H486" s="79">
        <f>SUBTOTAL(9,'Base de datos'!Y490:AB490)</f>
        <v>0</v>
      </c>
      <c r="I486" s="79" t="b">
        <f t="shared" si="122"/>
        <v>0</v>
      </c>
      <c r="J486" s="79">
        <f>SUBTOTAL(9,'Base de datos'!AC490:AH490)</f>
        <v>0</v>
      </c>
      <c r="K486" s="79" t="b">
        <f t="shared" si="123"/>
        <v>0</v>
      </c>
      <c r="L486" s="79">
        <f>SUBTOTAL(9,'Base de datos'!AI490:AM490)</f>
        <v>0</v>
      </c>
      <c r="M486" s="79" t="b">
        <f t="shared" si="124"/>
        <v>0</v>
      </c>
      <c r="N486" s="79">
        <f>SUBTOTAL(9,'Base de datos'!AN490:AR490)</f>
        <v>0</v>
      </c>
      <c r="O486" s="79" t="b">
        <f t="shared" si="125"/>
        <v>0</v>
      </c>
      <c r="P486" s="79">
        <f>SUBTOTAL(9,'Base de datos'!AS490:BP490)</f>
        <v>0</v>
      </c>
      <c r="Q486" s="79" t="b">
        <f t="shared" si="126"/>
        <v>0</v>
      </c>
      <c r="R486" s="79">
        <f>SUBTOTAL(9,'Base de datos'!AS490,'Base de datos'!AV490,'Base de datos'!BK490,'Base de datos'!BN490)</f>
        <v>0</v>
      </c>
      <c r="S486" s="79" t="b">
        <f t="shared" si="127"/>
        <v>0</v>
      </c>
      <c r="T486" s="79">
        <f>SUBTOTAL(9,'Base de datos'!AY490,'Base de datos'!BH490)</f>
        <v>0</v>
      </c>
      <c r="U486" s="79" t="b">
        <f t="shared" si="128"/>
        <v>0</v>
      </c>
      <c r="V486" s="79">
        <f>SUBTOTAL(9,'Base de datos'!BA490,'Base de datos'!BF490)</f>
        <v>0</v>
      </c>
      <c r="W486" s="79" t="b">
        <f t="shared" si="129"/>
        <v>0</v>
      </c>
      <c r="X486" s="79">
        <f>SUBTOTAL(9,'Base de datos'!AT490,'Base de datos'!BC490,'Base de datos'!BI490,'Base de datos'!BM490,'Base de datos'!BO490)</f>
        <v>0</v>
      </c>
      <c r="Y486" s="79" t="b">
        <f t="shared" si="130"/>
        <v>0</v>
      </c>
      <c r="Z486" s="79">
        <f>SUBTOTAL(9,'Base de datos'!AX490,'Base de datos'!BE490)</f>
        <v>0</v>
      </c>
      <c r="AA486" s="79" t="b">
        <f t="shared" si="131"/>
        <v>0</v>
      </c>
      <c r="AB486" s="79">
        <f>SUBTOTAL(9,'Base de datos'!BD490,'Base de datos'!BG490)</f>
        <v>0</v>
      </c>
      <c r="AC486" s="79" t="b">
        <f t="shared" si="132"/>
        <v>0</v>
      </c>
      <c r="AD486" s="79">
        <f>SUBTOTAL(9,'Base de datos'!AU490,'Base de datos'!AW490,'Base de datos'!AZ490,'Base de datos'!BJ490,'Base de datos'!BL490)</f>
        <v>0</v>
      </c>
      <c r="AE486" s="79" t="b">
        <f t="shared" si="133"/>
        <v>0</v>
      </c>
      <c r="AF486" s="79">
        <f>SUBTOTAL(9,'Base de datos'!BB490,'Base de datos'!BP490)</f>
        <v>0</v>
      </c>
      <c r="AG486" s="79" t="b">
        <f t="shared" si="134"/>
        <v>0</v>
      </c>
      <c r="AH486" s="79">
        <f>Tabulación!B486+Tabulación!D486+Tabulación!F486+Tabulación!H486+Tabulación!J486+Tabulación!L486+Tabulación!N486+Tabulación!P486</f>
        <v>0</v>
      </c>
      <c r="AI486" s="79" t="b">
        <f t="shared" si="135"/>
        <v>0</v>
      </c>
    </row>
    <row r="487" spans="1:35" x14ac:dyDescent="0.2">
      <c r="A487" s="1" t="str">
        <f>'Base de datos'!A491</f>
        <v>CUESTIONARIO 485</v>
      </c>
      <c r="B487" s="82">
        <f xml:space="preserve"> SUBTOTAL(9,'Base de datos'!K491:N491)</f>
        <v>0</v>
      </c>
      <c r="C487" s="79" t="b">
        <f t="shared" si="119"/>
        <v>0</v>
      </c>
      <c r="D487" s="82">
        <f xml:space="preserve"> SUBTOTAL(9,'Base de datos'!O491:R491)</f>
        <v>0</v>
      </c>
      <c r="E487" s="79" t="b">
        <f t="shared" si="120"/>
        <v>0</v>
      </c>
      <c r="F487" s="82">
        <f xml:space="preserve"> SUBTOTAL(9,'Base de datos'!S491:X491)</f>
        <v>0</v>
      </c>
      <c r="G487" s="79" t="b">
        <f t="shared" si="121"/>
        <v>0</v>
      </c>
      <c r="H487" s="79">
        <f>SUBTOTAL(9,'Base de datos'!Y491:AB491)</f>
        <v>0</v>
      </c>
      <c r="I487" s="79" t="b">
        <f t="shared" si="122"/>
        <v>0</v>
      </c>
      <c r="J487" s="79">
        <f>SUBTOTAL(9,'Base de datos'!AC491:AH491)</f>
        <v>0</v>
      </c>
      <c r="K487" s="79" t="b">
        <f t="shared" si="123"/>
        <v>0</v>
      </c>
      <c r="L487" s="79">
        <f>SUBTOTAL(9,'Base de datos'!AI491:AM491)</f>
        <v>0</v>
      </c>
      <c r="M487" s="79" t="b">
        <f t="shared" si="124"/>
        <v>0</v>
      </c>
      <c r="N487" s="79">
        <f>SUBTOTAL(9,'Base de datos'!AN491:AR491)</f>
        <v>0</v>
      </c>
      <c r="O487" s="79" t="b">
        <f t="shared" si="125"/>
        <v>0</v>
      </c>
      <c r="P487" s="79">
        <f>SUBTOTAL(9,'Base de datos'!AS491:BP491)</f>
        <v>0</v>
      </c>
      <c r="Q487" s="79" t="b">
        <f t="shared" si="126"/>
        <v>0</v>
      </c>
      <c r="R487" s="79">
        <f>SUBTOTAL(9,'Base de datos'!AS491,'Base de datos'!AV491,'Base de datos'!BK491,'Base de datos'!BN491)</f>
        <v>0</v>
      </c>
      <c r="S487" s="79" t="b">
        <f t="shared" si="127"/>
        <v>0</v>
      </c>
      <c r="T487" s="79">
        <f>SUBTOTAL(9,'Base de datos'!AY491,'Base de datos'!BH491)</f>
        <v>0</v>
      </c>
      <c r="U487" s="79" t="b">
        <f t="shared" si="128"/>
        <v>0</v>
      </c>
      <c r="V487" s="79">
        <f>SUBTOTAL(9,'Base de datos'!BA491,'Base de datos'!BF491)</f>
        <v>0</v>
      </c>
      <c r="W487" s="79" t="b">
        <f t="shared" si="129"/>
        <v>0</v>
      </c>
      <c r="X487" s="79">
        <f>SUBTOTAL(9,'Base de datos'!AT491,'Base de datos'!BC491,'Base de datos'!BI491,'Base de datos'!BM491,'Base de datos'!BO491)</f>
        <v>0</v>
      </c>
      <c r="Y487" s="79" t="b">
        <f t="shared" si="130"/>
        <v>0</v>
      </c>
      <c r="Z487" s="79">
        <f>SUBTOTAL(9,'Base de datos'!AX491,'Base de datos'!BE491)</f>
        <v>0</v>
      </c>
      <c r="AA487" s="79" t="b">
        <f t="shared" si="131"/>
        <v>0</v>
      </c>
      <c r="AB487" s="79">
        <f>SUBTOTAL(9,'Base de datos'!BD491,'Base de datos'!BG491)</f>
        <v>0</v>
      </c>
      <c r="AC487" s="79" t="b">
        <f t="shared" si="132"/>
        <v>0</v>
      </c>
      <c r="AD487" s="79">
        <f>SUBTOTAL(9,'Base de datos'!AU491,'Base de datos'!AW491,'Base de datos'!AZ491,'Base de datos'!BJ491,'Base de datos'!BL491)</f>
        <v>0</v>
      </c>
      <c r="AE487" s="79" t="b">
        <f t="shared" si="133"/>
        <v>0</v>
      </c>
      <c r="AF487" s="79">
        <f>SUBTOTAL(9,'Base de datos'!BB491,'Base de datos'!BP491)</f>
        <v>0</v>
      </c>
      <c r="AG487" s="79" t="b">
        <f t="shared" si="134"/>
        <v>0</v>
      </c>
      <c r="AH487" s="79">
        <f>Tabulación!B487+Tabulación!D487+Tabulación!F487+Tabulación!H487+Tabulación!J487+Tabulación!L487+Tabulación!N487+Tabulación!P487</f>
        <v>0</v>
      </c>
      <c r="AI487" s="79" t="b">
        <f t="shared" si="135"/>
        <v>0</v>
      </c>
    </row>
    <row r="488" spans="1:35" x14ac:dyDescent="0.2">
      <c r="A488" s="1" t="str">
        <f>'Base de datos'!A492</f>
        <v>CUESTIONARIO 486</v>
      </c>
      <c r="B488" s="82">
        <f xml:space="preserve"> SUBTOTAL(9,'Base de datos'!K492:N492)</f>
        <v>0</v>
      </c>
      <c r="C488" s="79" t="b">
        <f t="shared" si="119"/>
        <v>0</v>
      </c>
      <c r="D488" s="82">
        <f xml:space="preserve"> SUBTOTAL(9,'Base de datos'!O492:R492)</f>
        <v>0</v>
      </c>
      <c r="E488" s="79" t="b">
        <f t="shared" si="120"/>
        <v>0</v>
      </c>
      <c r="F488" s="82">
        <f xml:space="preserve"> SUBTOTAL(9,'Base de datos'!S492:X492)</f>
        <v>0</v>
      </c>
      <c r="G488" s="79" t="b">
        <f t="shared" si="121"/>
        <v>0</v>
      </c>
      <c r="H488" s="79">
        <f>SUBTOTAL(9,'Base de datos'!Y492:AB492)</f>
        <v>0</v>
      </c>
      <c r="I488" s="79" t="b">
        <f t="shared" si="122"/>
        <v>0</v>
      </c>
      <c r="J488" s="79">
        <f>SUBTOTAL(9,'Base de datos'!AC492:AH492)</f>
        <v>0</v>
      </c>
      <c r="K488" s="79" t="b">
        <f t="shared" si="123"/>
        <v>0</v>
      </c>
      <c r="L488" s="79">
        <f>SUBTOTAL(9,'Base de datos'!AI492:AM492)</f>
        <v>0</v>
      </c>
      <c r="M488" s="79" t="b">
        <f t="shared" si="124"/>
        <v>0</v>
      </c>
      <c r="N488" s="79">
        <f>SUBTOTAL(9,'Base de datos'!AN492:AR492)</f>
        <v>0</v>
      </c>
      <c r="O488" s="79" t="b">
        <f t="shared" si="125"/>
        <v>0</v>
      </c>
      <c r="P488" s="79">
        <f>SUBTOTAL(9,'Base de datos'!AS492:BP492)</f>
        <v>0</v>
      </c>
      <c r="Q488" s="79" t="b">
        <f t="shared" si="126"/>
        <v>0</v>
      </c>
      <c r="R488" s="79">
        <f>SUBTOTAL(9,'Base de datos'!AS492,'Base de datos'!AV492,'Base de datos'!BK492,'Base de datos'!BN492)</f>
        <v>0</v>
      </c>
      <c r="S488" s="79" t="b">
        <f t="shared" si="127"/>
        <v>0</v>
      </c>
      <c r="T488" s="79">
        <f>SUBTOTAL(9,'Base de datos'!AY492,'Base de datos'!BH492)</f>
        <v>0</v>
      </c>
      <c r="U488" s="79" t="b">
        <f t="shared" si="128"/>
        <v>0</v>
      </c>
      <c r="V488" s="79">
        <f>SUBTOTAL(9,'Base de datos'!BA492,'Base de datos'!BF492)</f>
        <v>0</v>
      </c>
      <c r="W488" s="79" t="b">
        <f t="shared" si="129"/>
        <v>0</v>
      </c>
      <c r="X488" s="79">
        <f>SUBTOTAL(9,'Base de datos'!AT492,'Base de datos'!BC492,'Base de datos'!BI492,'Base de datos'!BM492,'Base de datos'!BO492)</f>
        <v>0</v>
      </c>
      <c r="Y488" s="79" t="b">
        <f t="shared" si="130"/>
        <v>0</v>
      </c>
      <c r="Z488" s="79">
        <f>SUBTOTAL(9,'Base de datos'!AX492,'Base de datos'!BE492)</f>
        <v>0</v>
      </c>
      <c r="AA488" s="79" t="b">
        <f t="shared" si="131"/>
        <v>0</v>
      </c>
      <c r="AB488" s="79">
        <f>SUBTOTAL(9,'Base de datos'!BD492,'Base de datos'!BG492)</f>
        <v>0</v>
      </c>
      <c r="AC488" s="79" t="b">
        <f t="shared" si="132"/>
        <v>0</v>
      </c>
      <c r="AD488" s="79">
        <f>SUBTOTAL(9,'Base de datos'!AU492,'Base de datos'!AW492,'Base de datos'!AZ492,'Base de datos'!BJ492,'Base de datos'!BL492)</f>
        <v>0</v>
      </c>
      <c r="AE488" s="79" t="b">
        <f t="shared" si="133"/>
        <v>0</v>
      </c>
      <c r="AF488" s="79">
        <f>SUBTOTAL(9,'Base de datos'!BB492,'Base de datos'!BP492)</f>
        <v>0</v>
      </c>
      <c r="AG488" s="79" t="b">
        <f t="shared" si="134"/>
        <v>0</v>
      </c>
      <c r="AH488" s="79">
        <f>Tabulación!B488+Tabulación!D488+Tabulación!F488+Tabulación!H488+Tabulación!J488+Tabulación!L488+Tabulación!N488+Tabulación!P488</f>
        <v>0</v>
      </c>
      <c r="AI488" s="79" t="b">
        <f t="shared" si="135"/>
        <v>0</v>
      </c>
    </row>
    <row r="489" spans="1:35" x14ac:dyDescent="0.2">
      <c r="A489" s="1" t="str">
        <f>'Base de datos'!A493</f>
        <v>CUESTIONARIO 487</v>
      </c>
      <c r="B489" s="82">
        <f xml:space="preserve"> SUBTOTAL(9,'Base de datos'!K493:N493)</f>
        <v>0</v>
      </c>
      <c r="C489" s="79" t="b">
        <f t="shared" si="119"/>
        <v>0</v>
      </c>
      <c r="D489" s="82">
        <f xml:space="preserve"> SUBTOTAL(9,'Base de datos'!O493:R493)</f>
        <v>0</v>
      </c>
      <c r="E489" s="79" t="b">
        <f t="shared" si="120"/>
        <v>0</v>
      </c>
      <c r="F489" s="82">
        <f xml:space="preserve"> SUBTOTAL(9,'Base de datos'!S493:X493)</f>
        <v>0</v>
      </c>
      <c r="G489" s="79" t="b">
        <f t="shared" si="121"/>
        <v>0</v>
      </c>
      <c r="H489" s="79">
        <f>SUBTOTAL(9,'Base de datos'!Y493:AB493)</f>
        <v>0</v>
      </c>
      <c r="I489" s="79" t="b">
        <f t="shared" si="122"/>
        <v>0</v>
      </c>
      <c r="J489" s="79">
        <f>SUBTOTAL(9,'Base de datos'!AC493:AH493)</f>
        <v>0</v>
      </c>
      <c r="K489" s="79" t="b">
        <f t="shared" si="123"/>
        <v>0</v>
      </c>
      <c r="L489" s="79">
        <f>SUBTOTAL(9,'Base de datos'!AI493:AM493)</f>
        <v>0</v>
      </c>
      <c r="M489" s="79" t="b">
        <f t="shared" si="124"/>
        <v>0</v>
      </c>
      <c r="N489" s="79">
        <f>SUBTOTAL(9,'Base de datos'!AN493:AR493)</f>
        <v>0</v>
      </c>
      <c r="O489" s="79" t="b">
        <f t="shared" si="125"/>
        <v>0</v>
      </c>
      <c r="P489" s="79">
        <f>SUBTOTAL(9,'Base de datos'!AS493:BP493)</f>
        <v>0</v>
      </c>
      <c r="Q489" s="79" t="b">
        <f t="shared" si="126"/>
        <v>0</v>
      </c>
      <c r="R489" s="79">
        <f>SUBTOTAL(9,'Base de datos'!AS493,'Base de datos'!AV493,'Base de datos'!BK493,'Base de datos'!BN493)</f>
        <v>0</v>
      </c>
      <c r="S489" s="79" t="b">
        <f t="shared" si="127"/>
        <v>0</v>
      </c>
      <c r="T489" s="79">
        <f>SUBTOTAL(9,'Base de datos'!AY493,'Base de datos'!BH493)</f>
        <v>0</v>
      </c>
      <c r="U489" s="79" t="b">
        <f t="shared" si="128"/>
        <v>0</v>
      </c>
      <c r="V489" s="79">
        <f>SUBTOTAL(9,'Base de datos'!BA493,'Base de datos'!BF493)</f>
        <v>0</v>
      </c>
      <c r="W489" s="79" t="b">
        <f t="shared" si="129"/>
        <v>0</v>
      </c>
      <c r="X489" s="79">
        <f>SUBTOTAL(9,'Base de datos'!AT493,'Base de datos'!BC493,'Base de datos'!BI493,'Base de datos'!BM493,'Base de datos'!BO493)</f>
        <v>0</v>
      </c>
      <c r="Y489" s="79" t="b">
        <f t="shared" si="130"/>
        <v>0</v>
      </c>
      <c r="Z489" s="79">
        <f>SUBTOTAL(9,'Base de datos'!AX493,'Base de datos'!BE493)</f>
        <v>0</v>
      </c>
      <c r="AA489" s="79" t="b">
        <f t="shared" si="131"/>
        <v>0</v>
      </c>
      <c r="AB489" s="79">
        <f>SUBTOTAL(9,'Base de datos'!BD493,'Base de datos'!BG493)</f>
        <v>0</v>
      </c>
      <c r="AC489" s="79" t="b">
        <f t="shared" si="132"/>
        <v>0</v>
      </c>
      <c r="AD489" s="79">
        <f>SUBTOTAL(9,'Base de datos'!AU493,'Base de datos'!AW493,'Base de datos'!AZ493,'Base de datos'!BJ493,'Base de datos'!BL493)</f>
        <v>0</v>
      </c>
      <c r="AE489" s="79" t="b">
        <f t="shared" si="133"/>
        <v>0</v>
      </c>
      <c r="AF489" s="79">
        <f>SUBTOTAL(9,'Base de datos'!BB493,'Base de datos'!BP493)</f>
        <v>0</v>
      </c>
      <c r="AG489" s="79" t="b">
        <f t="shared" si="134"/>
        <v>0</v>
      </c>
      <c r="AH489" s="79">
        <f>Tabulación!B489+Tabulación!D489+Tabulación!F489+Tabulación!H489+Tabulación!J489+Tabulación!L489+Tabulación!N489+Tabulación!P489</f>
        <v>0</v>
      </c>
      <c r="AI489" s="79" t="b">
        <f t="shared" si="135"/>
        <v>0</v>
      </c>
    </row>
    <row r="490" spans="1:35" x14ac:dyDescent="0.2">
      <c r="A490" s="1" t="str">
        <f>'Base de datos'!A494</f>
        <v>CUESTIONARIO 488</v>
      </c>
      <c r="B490" s="82">
        <f xml:space="preserve"> SUBTOTAL(9,'Base de datos'!K494:N494)</f>
        <v>0</v>
      </c>
      <c r="C490" s="79" t="b">
        <f t="shared" si="119"/>
        <v>0</v>
      </c>
      <c r="D490" s="82">
        <f xml:space="preserve"> SUBTOTAL(9,'Base de datos'!O494:R494)</f>
        <v>0</v>
      </c>
      <c r="E490" s="79" t="b">
        <f t="shared" si="120"/>
        <v>0</v>
      </c>
      <c r="F490" s="82">
        <f xml:space="preserve"> SUBTOTAL(9,'Base de datos'!S494:X494)</f>
        <v>0</v>
      </c>
      <c r="G490" s="79" t="b">
        <f t="shared" si="121"/>
        <v>0</v>
      </c>
      <c r="H490" s="79">
        <f>SUBTOTAL(9,'Base de datos'!Y494:AB494)</f>
        <v>0</v>
      </c>
      <c r="I490" s="79" t="b">
        <f t="shared" si="122"/>
        <v>0</v>
      </c>
      <c r="J490" s="79">
        <f>SUBTOTAL(9,'Base de datos'!AC494:AH494)</f>
        <v>0</v>
      </c>
      <c r="K490" s="79" t="b">
        <f t="shared" si="123"/>
        <v>0</v>
      </c>
      <c r="L490" s="79">
        <f>SUBTOTAL(9,'Base de datos'!AI494:AM494)</f>
        <v>0</v>
      </c>
      <c r="M490" s="79" t="b">
        <f t="shared" si="124"/>
        <v>0</v>
      </c>
      <c r="N490" s="79">
        <f>SUBTOTAL(9,'Base de datos'!AN494:AR494)</f>
        <v>0</v>
      </c>
      <c r="O490" s="79" t="b">
        <f t="shared" si="125"/>
        <v>0</v>
      </c>
      <c r="P490" s="79">
        <f>SUBTOTAL(9,'Base de datos'!AS494:BP494)</f>
        <v>0</v>
      </c>
      <c r="Q490" s="79" t="b">
        <f t="shared" si="126"/>
        <v>0</v>
      </c>
      <c r="R490" s="79">
        <f>SUBTOTAL(9,'Base de datos'!AS494,'Base de datos'!AV494,'Base de datos'!BK494,'Base de datos'!BN494)</f>
        <v>0</v>
      </c>
      <c r="S490" s="79" t="b">
        <f t="shared" si="127"/>
        <v>0</v>
      </c>
      <c r="T490" s="79">
        <f>SUBTOTAL(9,'Base de datos'!AY494,'Base de datos'!BH494)</f>
        <v>0</v>
      </c>
      <c r="U490" s="79" t="b">
        <f t="shared" si="128"/>
        <v>0</v>
      </c>
      <c r="V490" s="79">
        <f>SUBTOTAL(9,'Base de datos'!BA494,'Base de datos'!BF494)</f>
        <v>0</v>
      </c>
      <c r="W490" s="79" t="b">
        <f t="shared" si="129"/>
        <v>0</v>
      </c>
      <c r="X490" s="79">
        <f>SUBTOTAL(9,'Base de datos'!AT494,'Base de datos'!BC494,'Base de datos'!BI494,'Base de datos'!BM494,'Base de datos'!BO494)</f>
        <v>0</v>
      </c>
      <c r="Y490" s="79" t="b">
        <f t="shared" si="130"/>
        <v>0</v>
      </c>
      <c r="Z490" s="79">
        <f>SUBTOTAL(9,'Base de datos'!AX494,'Base de datos'!BE494)</f>
        <v>0</v>
      </c>
      <c r="AA490" s="79" t="b">
        <f t="shared" si="131"/>
        <v>0</v>
      </c>
      <c r="AB490" s="79">
        <f>SUBTOTAL(9,'Base de datos'!BD494,'Base de datos'!BG494)</f>
        <v>0</v>
      </c>
      <c r="AC490" s="79" t="b">
        <f t="shared" si="132"/>
        <v>0</v>
      </c>
      <c r="AD490" s="79">
        <f>SUBTOTAL(9,'Base de datos'!AU494,'Base de datos'!AW494,'Base de datos'!AZ494,'Base de datos'!BJ494,'Base de datos'!BL494)</f>
        <v>0</v>
      </c>
      <c r="AE490" s="79" t="b">
        <f t="shared" si="133"/>
        <v>0</v>
      </c>
      <c r="AF490" s="79">
        <f>SUBTOTAL(9,'Base de datos'!BB494,'Base de datos'!BP494)</f>
        <v>0</v>
      </c>
      <c r="AG490" s="79" t="b">
        <f t="shared" si="134"/>
        <v>0</v>
      </c>
      <c r="AH490" s="79">
        <f>Tabulación!B490+Tabulación!D490+Tabulación!F490+Tabulación!H490+Tabulación!J490+Tabulación!L490+Tabulación!N490+Tabulación!P490</f>
        <v>0</v>
      </c>
      <c r="AI490" s="79" t="b">
        <f t="shared" si="135"/>
        <v>0</v>
      </c>
    </row>
    <row r="491" spans="1:35" x14ac:dyDescent="0.2">
      <c r="A491" s="1" t="str">
        <f>'Base de datos'!A495</f>
        <v>CUESTIONARIO 489</v>
      </c>
      <c r="B491" s="82">
        <f xml:space="preserve"> SUBTOTAL(9,'Base de datos'!K495:N495)</f>
        <v>0</v>
      </c>
      <c r="C491" s="79" t="b">
        <f t="shared" si="119"/>
        <v>0</v>
      </c>
      <c r="D491" s="82">
        <f xml:space="preserve"> SUBTOTAL(9,'Base de datos'!O495:R495)</f>
        <v>0</v>
      </c>
      <c r="E491" s="79" t="b">
        <f t="shared" si="120"/>
        <v>0</v>
      </c>
      <c r="F491" s="82">
        <f xml:space="preserve"> SUBTOTAL(9,'Base de datos'!S495:X495)</f>
        <v>0</v>
      </c>
      <c r="G491" s="79" t="b">
        <f t="shared" si="121"/>
        <v>0</v>
      </c>
      <c r="H491" s="79">
        <f>SUBTOTAL(9,'Base de datos'!Y495:AB495)</f>
        <v>0</v>
      </c>
      <c r="I491" s="79" t="b">
        <f t="shared" si="122"/>
        <v>0</v>
      </c>
      <c r="J491" s="79">
        <f>SUBTOTAL(9,'Base de datos'!AC495:AH495)</f>
        <v>0</v>
      </c>
      <c r="K491" s="79" t="b">
        <f t="shared" si="123"/>
        <v>0</v>
      </c>
      <c r="L491" s="79">
        <f>SUBTOTAL(9,'Base de datos'!AI495:AM495)</f>
        <v>0</v>
      </c>
      <c r="M491" s="79" t="b">
        <f t="shared" si="124"/>
        <v>0</v>
      </c>
      <c r="N491" s="79">
        <f>SUBTOTAL(9,'Base de datos'!AN495:AR495)</f>
        <v>0</v>
      </c>
      <c r="O491" s="79" t="b">
        <f t="shared" si="125"/>
        <v>0</v>
      </c>
      <c r="P491" s="79">
        <f>SUBTOTAL(9,'Base de datos'!AS495:BP495)</f>
        <v>0</v>
      </c>
      <c r="Q491" s="79" t="b">
        <f t="shared" si="126"/>
        <v>0</v>
      </c>
      <c r="R491" s="79">
        <f>SUBTOTAL(9,'Base de datos'!AS495,'Base de datos'!AV495,'Base de datos'!BK495,'Base de datos'!BN495)</f>
        <v>0</v>
      </c>
      <c r="S491" s="79" t="b">
        <f t="shared" si="127"/>
        <v>0</v>
      </c>
      <c r="T491" s="79">
        <f>SUBTOTAL(9,'Base de datos'!AY495,'Base de datos'!BH495)</f>
        <v>0</v>
      </c>
      <c r="U491" s="79" t="b">
        <f t="shared" si="128"/>
        <v>0</v>
      </c>
      <c r="V491" s="79">
        <f>SUBTOTAL(9,'Base de datos'!BA495,'Base de datos'!BF495)</f>
        <v>0</v>
      </c>
      <c r="W491" s="79" t="b">
        <f t="shared" si="129"/>
        <v>0</v>
      </c>
      <c r="X491" s="79">
        <f>SUBTOTAL(9,'Base de datos'!AT495,'Base de datos'!BC495,'Base de datos'!BI495,'Base de datos'!BM495,'Base de datos'!BO495)</f>
        <v>0</v>
      </c>
      <c r="Y491" s="79" t="b">
        <f t="shared" si="130"/>
        <v>0</v>
      </c>
      <c r="Z491" s="79">
        <f>SUBTOTAL(9,'Base de datos'!AX495,'Base de datos'!BE495)</f>
        <v>0</v>
      </c>
      <c r="AA491" s="79" t="b">
        <f t="shared" si="131"/>
        <v>0</v>
      </c>
      <c r="AB491" s="79">
        <f>SUBTOTAL(9,'Base de datos'!BD495,'Base de datos'!BG495)</f>
        <v>0</v>
      </c>
      <c r="AC491" s="79" t="b">
        <f t="shared" si="132"/>
        <v>0</v>
      </c>
      <c r="AD491" s="79">
        <f>SUBTOTAL(9,'Base de datos'!AU495,'Base de datos'!AW495,'Base de datos'!AZ495,'Base de datos'!BJ495,'Base de datos'!BL495)</f>
        <v>0</v>
      </c>
      <c r="AE491" s="79" t="b">
        <f t="shared" si="133"/>
        <v>0</v>
      </c>
      <c r="AF491" s="79">
        <f>SUBTOTAL(9,'Base de datos'!BB495,'Base de datos'!BP495)</f>
        <v>0</v>
      </c>
      <c r="AG491" s="79" t="b">
        <f t="shared" si="134"/>
        <v>0</v>
      </c>
      <c r="AH491" s="79">
        <f>Tabulación!B491+Tabulación!D491+Tabulación!F491+Tabulación!H491+Tabulación!J491+Tabulación!L491+Tabulación!N491+Tabulación!P491</f>
        <v>0</v>
      </c>
      <c r="AI491" s="79" t="b">
        <f t="shared" si="135"/>
        <v>0</v>
      </c>
    </row>
    <row r="492" spans="1:35" x14ac:dyDescent="0.2">
      <c r="A492" s="1" t="str">
        <f>'Base de datos'!A496</f>
        <v>CUESTIONARIO 490</v>
      </c>
      <c r="B492" s="82">
        <f xml:space="preserve"> SUBTOTAL(9,'Base de datos'!K496:N496)</f>
        <v>0</v>
      </c>
      <c r="C492" s="79" t="b">
        <f t="shared" si="119"/>
        <v>0</v>
      </c>
      <c r="D492" s="82">
        <f xml:space="preserve"> SUBTOTAL(9,'Base de datos'!O496:R496)</f>
        <v>0</v>
      </c>
      <c r="E492" s="79" t="b">
        <f t="shared" si="120"/>
        <v>0</v>
      </c>
      <c r="F492" s="82">
        <f xml:space="preserve"> SUBTOTAL(9,'Base de datos'!S496:X496)</f>
        <v>0</v>
      </c>
      <c r="G492" s="79" t="b">
        <f t="shared" si="121"/>
        <v>0</v>
      </c>
      <c r="H492" s="79">
        <f>SUBTOTAL(9,'Base de datos'!Y496:AB496)</f>
        <v>0</v>
      </c>
      <c r="I492" s="79" t="b">
        <f t="shared" si="122"/>
        <v>0</v>
      </c>
      <c r="J492" s="79">
        <f>SUBTOTAL(9,'Base de datos'!AC496:AH496)</f>
        <v>0</v>
      </c>
      <c r="K492" s="79" t="b">
        <f t="shared" si="123"/>
        <v>0</v>
      </c>
      <c r="L492" s="79">
        <f>SUBTOTAL(9,'Base de datos'!AI496:AM496)</f>
        <v>0</v>
      </c>
      <c r="M492" s="79" t="b">
        <f t="shared" si="124"/>
        <v>0</v>
      </c>
      <c r="N492" s="79">
        <f>SUBTOTAL(9,'Base de datos'!AN496:AR496)</f>
        <v>0</v>
      </c>
      <c r="O492" s="79" t="b">
        <f t="shared" si="125"/>
        <v>0</v>
      </c>
      <c r="P492" s="79">
        <f>SUBTOTAL(9,'Base de datos'!AS496:BP496)</f>
        <v>0</v>
      </c>
      <c r="Q492" s="79" t="b">
        <f t="shared" si="126"/>
        <v>0</v>
      </c>
      <c r="R492" s="79">
        <f>SUBTOTAL(9,'Base de datos'!AS496,'Base de datos'!AV496,'Base de datos'!BK496,'Base de datos'!BN496)</f>
        <v>0</v>
      </c>
      <c r="S492" s="79" t="b">
        <f t="shared" si="127"/>
        <v>0</v>
      </c>
      <c r="T492" s="79">
        <f>SUBTOTAL(9,'Base de datos'!AY496,'Base de datos'!BH496)</f>
        <v>0</v>
      </c>
      <c r="U492" s="79" t="b">
        <f t="shared" si="128"/>
        <v>0</v>
      </c>
      <c r="V492" s="79">
        <f>SUBTOTAL(9,'Base de datos'!BA496,'Base de datos'!BF496)</f>
        <v>0</v>
      </c>
      <c r="W492" s="79" t="b">
        <f t="shared" si="129"/>
        <v>0</v>
      </c>
      <c r="X492" s="79">
        <f>SUBTOTAL(9,'Base de datos'!AT496,'Base de datos'!BC496,'Base de datos'!BI496,'Base de datos'!BM496,'Base de datos'!BO496)</f>
        <v>0</v>
      </c>
      <c r="Y492" s="79" t="b">
        <f t="shared" si="130"/>
        <v>0</v>
      </c>
      <c r="Z492" s="79">
        <f>SUBTOTAL(9,'Base de datos'!AX496,'Base de datos'!BE496)</f>
        <v>0</v>
      </c>
      <c r="AA492" s="79" t="b">
        <f t="shared" si="131"/>
        <v>0</v>
      </c>
      <c r="AB492" s="79">
        <f>SUBTOTAL(9,'Base de datos'!BD496,'Base de datos'!BG496)</f>
        <v>0</v>
      </c>
      <c r="AC492" s="79" t="b">
        <f t="shared" si="132"/>
        <v>0</v>
      </c>
      <c r="AD492" s="79">
        <f>SUBTOTAL(9,'Base de datos'!AU496,'Base de datos'!AW496,'Base de datos'!AZ496,'Base de datos'!BJ496,'Base de datos'!BL496)</f>
        <v>0</v>
      </c>
      <c r="AE492" s="79" t="b">
        <f t="shared" si="133"/>
        <v>0</v>
      </c>
      <c r="AF492" s="79">
        <f>SUBTOTAL(9,'Base de datos'!BB496,'Base de datos'!BP496)</f>
        <v>0</v>
      </c>
      <c r="AG492" s="79" t="b">
        <f t="shared" si="134"/>
        <v>0</v>
      </c>
      <c r="AH492" s="79">
        <f>Tabulación!B492+Tabulación!D492+Tabulación!F492+Tabulación!H492+Tabulación!J492+Tabulación!L492+Tabulación!N492+Tabulación!P492</f>
        <v>0</v>
      </c>
      <c r="AI492" s="79" t="b">
        <f t="shared" si="135"/>
        <v>0</v>
      </c>
    </row>
    <row r="493" spans="1:35" x14ac:dyDescent="0.2">
      <c r="A493" s="1" t="str">
        <f>'Base de datos'!A497</f>
        <v>CUESTIONARIO 491</v>
      </c>
      <c r="B493" s="82">
        <f xml:space="preserve"> SUBTOTAL(9,'Base de datos'!K497:N497)</f>
        <v>0</v>
      </c>
      <c r="C493" s="79" t="b">
        <f t="shared" si="119"/>
        <v>0</v>
      </c>
      <c r="D493" s="82">
        <f xml:space="preserve"> SUBTOTAL(9,'Base de datos'!O497:R497)</f>
        <v>0</v>
      </c>
      <c r="E493" s="79" t="b">
        <f t="shared" si="120"/>
        <v>0</v>
      </c>
      <c r="F493" s="82">
        <f xml:space="preserve"> SUBTOTAL(9,'Base de datos'!S497:X497)</f>
        <v>0</v>
      </c>
      <c r="G493" s="79" t="b">
        <f t="shared" si="121"/>
        <v>0</v>
      </c>
      <c r="H493" s="79">
        <f>SUBTOTAL(9,'Base de datos'!Y497:AB497)</f>
        <v>0</v>
      </c>
      <c r="I493" s="79" t="b">
        <f t="shared" si="122"/>
        <v>0</v>
      </c>
      <c r="J493" s="79">
        <f>SUBTOTAL(9,'Base de datos'!AC497:AH497)</f>
        <v>0</v>
      </c>
      <c r="K493" s="79" t="b">
        <f t="shared" si="123"/>
        <v>0</v>
      </c>
      <c r="L493" s="79">
        <f>SUBTOTAL(9,'Base de datos'!AI497:AM497)</f>
        <v>0</v>
      </c>
      <c r="M493" s="79" t="b">
        <f t="shared" si="124"/>
        <v>0</v>
      </c>
      <c r="N493" s="79">
        <f>SUBTOTAL(9,'Base de datos'!AN497:AR497)</f>
        <v>0</v>
      </c>
      <c r="O493" s="79" t="b">
        <f t="shared" si="125"/>
        <v>0</v>
      </c>
      <c r="P493" s="79">
        <f>SUBTOTAL(9,'Base de datos'!AS497:BP497)</f>
        <v>0</v>
      </c>
      <c r="Q493" s="79" t="b">
        <f t="shared" si="126"/>
        <v>0</v>
      </c>
      <c r="R493" s="79">
        <f>SUBTOTAL(9,'Base de datos'!AS497,'Base de datos'!AV497,'Base de datos'!BK497,'Base de datos'!BN497)</f>
        <v>0</v>
      </c>
      <c r="S493" s="79" t="b">
        <f t="shared" si="127"/>
        <v>0</v>
      </c>
      <c r="T493" s="79">
        <f>SUBTOTAL(9,'Base de datos'!AY497,'Base de datos'!BH497)</f>
        <v>0</v>
      </c>
      <c r="U493" s="79" t="b">
        <f t="shared" si="128"/>
        <v>0</v>
      </c>
      <c r="V493" s="79">
        <f>SUBTOTAL(9,'Base de datos'!BA497,'Base de datos'!BF497)</f>
        <v>0</v>
      </c>
      <c r="W493" s="79" t="b">
        <f t="shared" si="129"/>
        <v>0</v>
      </c>
      <c r="X493" s="79">
        <f>SUBTOTAL(9,'Base de datos'!AT497,'Base de datos'!BC497,'Base de datos'!BI497,'Base de datos'!BM497,'Base de datos'!BO497)</f>
        <v>0</v>
      </c>
      <c r="Y493" s="79" t="b">
        <f t="shared" si="130"/>
        <v>0</v>
      </c>
      <c r="Z493" s="79">
        <f>SUBTOTAL(9,'Base de datos'!AX497,'Base de datos'!BE497)</f>
        <v>0</v>
      </c>
      <c r="AA493" s="79" t="b">
        <f t="shared" si="131"/>
        <v>0</v>
      </c>
      <c r="AB493" s="79">
        <f>SUBTOTAL(9,'Base de datos'!BD497,'Base de datos'!BG497)</f>
        <v>0</v>
      </c>
      <c r="AC493" s="79" t="b">
        <f t="shared" si="132"/>
        <v>0</v>
      </c>
      <c r="AD493" s="79">
        <f>SUBTOTAL(9,'Base de datos'!AU497,'Base de datos'!AW497,'Base de datos'!AZ497,'Base de datos'!BJ497,'Base de datos'!BL497)</f>
        <v>0</v>
      </c>
      <c r="AE493" s="79" t="b">
        <f t="shared" si="133"/>
        <v>0</v>
      </c>
      <c r="AF493" s="79">
        <f>SUBTOTAL(9,'Base de datos'!BB497,'Base de datos'!BP497)</f>
        <v>0</v>
      </c>
      <c r="AG493" s="79" t="b">
        <f t="shared" si="134"/>
        <v>0</v>
      </c>
      <c r="AH493" s="79">
        <f>Tabulación!B493+Tabulación!D493+Tabulación!F493+Tabulación!H493+Tabulación!J493+Tabulación!L493+Tabulación!N493+Tabulación!P493</f>
        <v>0</v>
      </c>
      <c r="AI493" s="79" t="b">
        <f t="shared" si="135"/>
        <v>0</v>
      </c>
    </row>
    <row r="494" spans="1:35" x14ac:dyDescent="0.2">
      <c r="A494" s="1" t="str">
        <f>'Base de datos'!A498</f>
        <v>CUESTIONARIO 492</v>
      </c>
      <c r="B494" s="82">
        <f xml:space="preserve"> SUBTOTAL(9,'Base de datos'!K498:N498)</f>
        <v>0</v>
      </c>
      <c r="C494" s="79" t="b">
        <f t="shared" si="119"/>
        <v>0</v>
      </c>
      <c r="D494" s="82">
        <f xml:space="preserve"> SUBTOTAL(9,'Base de datos'!O498:R498)</f>
        <v>0</v>
      </c>
      <c r="E494" s="79" t="b">
        <f t="shared" si="120"/>
        <v>0</v>
      </c>
      <c r="F494" s="82">
        <f xml:space="preserve"> SUBTOTAL(9,'Base de datos'!S498:X498)</f>
        <v>0</v>
      </c>
      <c r="G494" s="79" t="b">
        <f t="shared" si="121"/>
        <v>0</v>
      </c>
      <c r="H494" s="79">
        <f>SUBTOTAL(9,'Base de datos'!Y498:AB498)</f>
        <v>0</v>
      </c>
      <c r="I494" s="79" t="b">
        <f t="shared" si="122"/>
        <v>0</v>
      </c>
      <c r="J494" s="79">
        <f>SUBTOTAL(9,'Base de datos'!AC498:AH498)</f>
        <v>0</v>
      </c>
      <c r="K494" s="79" t="b">
        <f t="shared" si="123"/>
        <v>0</v>
      </c>
      <c r="L494" s="79">
        <f>SUBTOTAL(9,'Base de datos'!AI498:AM498)</f>
        <v>0</v>
      </c>
      <c r="M494" s="79" t="b">
        <f t="shared" si="124"/>
        <v>0</v>
      </c>
      <c r="N494" s="79">
        <f>SUBTOTAL(9,'Base de datos'!AN498:AR498)</f>
        <v>0</v>
      </c>
      <c r="O494" s="79" t="b">
        <f t="shared" si="125"/>
        <v>0</v>
      </c>
      <c r="P494" s="79">
        <f>SUBTOTAL(9,'Base de datos'!AS498:BP498)</f>
        <v>0</v>
      </c>
      <c r="Q494" s="79" t="b">
        <f t="shared" si="126"/>
        <v>0</v>
      </c>
      <c r="R494" s="79">
        <f>SUBTOTAL(9,'Base de datos'!AS498,'Base de datos'!AV498,'Base de datos'!BK498,'Base de datos'!BN498)</f>
        <v>0</v>
      </c>
      <c r="S494" s="79" t="b">
        <f t="shared" si="127"/>
        <v>0</v>
      </c>
      <c r="T494" s="79">
        <f>SUBTOTAL(9,'Base de datos'!AY498,'Base de datos'!BH498)</f>
        <v>0</v>
      </c>
      <c r="U494" s="79" t="b">
        <f t="shared" si="128"/>
        <v>0</v>
      </c>
      <c r="V494" s="79">
        <f>SUBTOTAL(9,'Base de datos'!BA498,'Base de datos'!BF498)</f>
        <v>0</v>
      </c>
      <c r="W494" s="79" t="b">
        <f t="shared" si="129"/>
        <v>0</v>
      </c>
      <c r="X494" s="79">
        <f>SUBTOTAL(9,'Base de datos'!AT498,'Base de datos'!BC498,'Base de datos'!BI498,'Base de datos'!BM498,'Base de datos'!BO498)</f>
        <v>0</v>
      </c>
      <c r="Y494" s="79" t="b">
        <f t="shared" si="130"/>
        <v>0</v>
      </c>
      <c r="Z494" s="79">
        <f>SUBTOTAL(9,'Base de datos'!AX498,'Base de datos'!BE498)</f>
        <v>0</v>
      </c>
      <c r="AA494" s="79" t="b">
        <f t="shared" si="131"/>
        <v>0</v>
      </c>
      <c r="AB494" s="79">
        <f>SUBTOTAL(9,'Base de datos'!BD498,'Base de datos'!BG498)</f>
        <v>0</v>
      </c>
      <c r="AC494" s="79" t="b">
        <f t="shared" si="132"/>
        <v>0</v>
      </c>
      <c r="AD494" s="79">
        <f>SUBTOTAL(9,'Base de datos'!AU498,'Base de datos'!AW498,'Base de datos'!AZ498,'Base de datos'!BJ498,'Base de datos'!BL498)</f>
        <v>0</v>
      </c>
      <c r="AE494" s="79" t="b">
        <f t="shared" si="133"/>
        <v>0</v>
      </c>
      <c r="AF494" s="79">
        <f>SUBTOTAL(9,'Base de datos'!BB498,'Base de datos'!BP498)</f>
        <v>0</v>
      </c>
      <c r="AG494" s="79" t="b">
        <f t="shared" si="134"/>
        <v>0</v>
      </c>
      <c r="AH494" s="79">
        <f>Tabulación!B494+Tabulación!D494+Tabulación!F494+Tabulación!H494+Tabulación!J494+Tabulación!L494+Tabulación!N494+Tabulación!P494</f>
        <v>0</v>
      </c>
      <c r="AI494" s="79" t="b">
        <f t="shared" si="135"/>
        <v>0</v>
      </c>
    </row>
    <row r="495" spans="1:35" x14ac:dyDescent="0.2">
      <c r="A495" s="1" t="str">
        <f>'Base de datos'!A499</f>
        <v>CUESTIONARIO 493</v>
      </c>
      <c r="B495" s="82">
        <f xml:space="preserve"> SUBTOTAL(9,'Base de datos'!K499:N499)</f>
        <v>0</v>
      </c>
      <c r="C495" s="79" t="b">
        <f t="shared" si="119"/>
        <v>0</v>
      </c>
      <c r="D495" s="82">
        <f xml:space="preserve"> SUBTOTAL(9,'Base de datos'!O499:R499)</f>
        <v>0</v>
      </c>
      <c r="E495" s="79" t="b">
        <f t="shared" si="120"/>
        <v>0</v>
      </c>
      <c r="F495" s="82">
        <f xml:space="preserve"> SUBTOTAL(9,'Base de datos'!S499:X499)</f>
        <v>0</v>
      </c>
      <c r="G495" s="79" t="b">
        <f t="shared" si="121"/>
        <v>0</v>
      </c>
      <c r="H495" s="79">
        <f>SUBTOTAL(9,'Base de datos'!Y499:AB499)</f>
        <v>0</v>
      </c>
      <c r="I495" s="79" t="b">
        <f t="shared" si="122"/>
        <v>0</v>
      </c>
      <c r="J495" s="79">
        <f>SUBTOTAL(9,'Base de datos'!AC499:AH499)</f>
        <v>0</v>
      </c>
      <c r="K495" s="79" t="b">
        <f t="shared" si="123"/>
        <v>0</v>
      </c>
      <c r="L495" s="79">
        <f>SUBTOTAL(9,'Base de datos'!AI499:AM499)</f>
        <v>0</v>
      </c>
      <c r="M495" s="79" t="b">
        <f t="shared" si="124"/>
        <v>0</v>
      </c>
      <c r="N495" s="79">
        <f>SUBTOTAL(9,'Base de datos'!AN499:AR499)</f>
        <v>0</v>
      </c>
      <c r="O495" s="79" t="b">
        <f t="shared" si="125"/>
        <v>0</v>
      </c>
      <c r="P495" s="79">
        <f>SUBTOTAL(9,'Base de datos'!AS499:BP499)</f>
        <v>0</v>
      </c>
      <c r="Q495" s="79" t="b">
        <f t="shared" si="126"/>
        <v>0</v>
      </c>
      <c r="R495" s="79">
        <f>SUBTOTAL(9,'Base de datos'!AS499,'Base de datos'!AV499,'Base de datos'!BK499,'Base de datos'!BN499)</f>
        <v>0</v>
      </c>
      <c r="S495" s="79" t="b">
        <f t="shared" si="127"/>
        <v>0</v>
      </c>
      <c r="T495" s="79">
        <f>SUBTOTAL(9,'Base de datos'!AY499,'Base de datos'!BH499)</f>
        <v>0</v>
      </c>
      <c r="U495" s="79" t="b">
        <f t="shared" si="128"/>
        <v>0</v>
      </c>
      <c r="V495" s="79">
        <f>SUBTOTAL(9,'Base de datos'!BA499,'Base de datos'!BF499)</f>
        <v>0</v>
      </c>
      <c r="W495" s="79" t="b">
        <f t="shared" si="129"/>
        <v>0</v>
      </c>
      <c r="X495" s="79">
        <f>SUBTOTAL(9,'Base de datos'!AT499,'Base de datos'!BC499,'Base de datos'!BI499,'Base de datos'!BM499,'Base de datos'!BO499)</f>
        <v>0</v>
      </c>
      <c r="Y495" s="79" t="b">
        <f t="shared" si="130"/>
        <v>0</v>
      </c>
      <c r="Z495" s="79">
        <f>SUBTOTAL(9,'Base de datos'!AX499,'Base de datos'!BE499)</f>
        <v>0</v>
      </c>
      <c r="AA495" s="79" t="b">
        <f t="shared" si="131"/>
        <v>0</v>
      </c>
      <c r="AB495" s="79">
        <f>SUBTOTAL(9,'Base de datos'!BD499,'Base de datos'!BG499)</f>
        <v>0</v>
      </c>
      <c r="AC495" s="79" t="b">
        <f t="shared" si="132"/>
        <v>0</v>
      </c>
      <c r="AD495" s="79">
        <f>SUBTOTAL(9,'Base de datos'!AU499,'Base de datos'!AW499,'Base de datos'!AZ499,'Base de datos'!BJ499,'Base de datos'!BL499)</f>
        <v>0</v>
      </c>
      <c r="AE495" s="79" t="b">
        <f t="shared" si="133"/>
        <v>0</v>
      </c>
      <c r="AF495" s="79">
        <f>SUBTOTAL(9,'Base de datos'!BB499,'Base de datos'!BP499)</f>
        <v>0</v>
      </c>
      <c r="AG495" s="79" t="b">
        <f t="shared" si="134"/>
        <v>0</v>
      </c>
      <c r="AH495" s="79">
        <f>Tabulación!B495+Tabulación!D495+Tabulación!F495+Tabulación!H495+Tabulación!J495+Tabulación!L495+Tabulación!N495+Tabulación!P495</f>
        <v>0</v>
      </c>
      <c r="AI495" s="79" t="b">
        <f t="shared" si="135"/>
        <v>0</v>
      </c>
    </row>
    <row r="496" spans="1:35" x14ac:dyDescent="0.2">
      <c r="A496" s="1" t="str">
        <f>'Base de datos'!A500</f>
        <v>CUESTIONARIO 494</v>
      </c>
      <c r="B496" s="82">
        <f xml:space="preserve"> SUBTOTAL(9,'Base de datos'!K500:N500)</f>
        <v>0</v>
      </c>
      <c r="C496" s="79" t="b">
        <f t="shared" si="119"/>
        <v>0</v>
      </c>
      <c r="D496" s="82">
        <f xml:space="preserve"> SUBTOTAL(9,'Base de datos'!O500:R500)</f>
        <v>0</v>
      </c>
      <c r="E496" s="79" t="b">
        <f t="shared" si="120"/>
        <v>0</v>
      </c>
      <c r="F496" s="82">
        <f xml:space="preserve"> SUBTOTAL(9,'Base de datos'!S500:X500)</f>
        <v>0</v>
      </c>
      <c r="G496" s="79" t="b">
        <f t="shared" si="121"/>
        <v>0</v>
      </c>
      <c r="H496" s="79">
        <f>SUBTOTAL(9,'Base de datos'!Y500:AB500)</f>
        <v>0</v>
      </c>
      <c r="I496" s="79" t="b">
        <f t="shared" si="122"/>
        <v>0</v>
      </c>
      <c r="J496" s="79">
        <f>SUBTOTAL(9,'Base de datos'!AC500:AH500)</f>
        <v>0</v>
      </c>
      <c r="K496" s="79" t="b">
        <f t="shared" si="123"/>
        <v>0</v>
      </c>
      <c r="L496" s="79">
        <f>SUBTOTAL(9,'Base de datos'!AI500:AM500)</f>
        <v>0</v>
      </c>
      <c r="M496" s="79" t="b">
        <f t="shared" si="124"/>
        <v>0</v>
      </c>
      <c r="N496" s="79">
        <f>SUBTOTAL(9,'Base de datos'!AN500:AR500)</f>
        <v>0</v>
      </c>
      <c r="O496" s="79" t="b">
        <f t="shared" si="125"/>
        <v>0</v>
      </c>
      <c r="P496" s="79">
        <f>SUBTOTAL(9,'Base de datos'!AS500:BP500)</f>
        <v>0</v>
      </c>
      <c r="Q496" s="79" t="b">
        <f t="shared" si="126"/>
        <v>0</v>
      </c>
      <c r="R496" s="79">
        <f>SUBTOTAL(9,'Base de datos'!AS500,'Base de datos'!AV500,'Base de datos'!BK500,'Base de datos'!BN500)</f>
        <v>0</v>
      </c>
      <c r="S496" s="79" t="b">
        <f t="shared" si="127"/>
        <v>0</v>
      </c>
      <c r="T496" s="79">
        <f>SUBTOTAL(9,'Base de datos'!AY500,'Base de datos'!BH500)</f>
        <v>0</v>
      </c>
      <c r="U496" s="79" t="b">
        <f t="shared" si="128"/>
        <v>0</v>
      </c>
      <c r="V496" s="79">
        <f>SUBTOTAL(9,'Base de datos'!BA500,'Base de datos'!BF500)</f>
        <v>0</v>
      </c>
      <c r="W496" s="79" t="b">
        <f t="shared" si="129"/>
        <v>0</v>
      </c>
      <c r="X496" s="79">
        <f>SUBTOTAL(9,'Base de datos'!AT500,'Base de datos'!BC500,'Base de datos'!BI500,'Base de datos'!BM500,'Base de datos'!BO500)</f>
        <v>0</v>
      </c>
      <c r="Y496" s="79" t="b">
        <f t="shared" si="130"/>
        <v>0</v>
      </c>
      <c r="Z496" s="79">
        <f>SUBTOTAL(9,'Base de datos'!AX500,'Base de datos'!BE500)</f>
        <v>0</v>
      </c>
      <c r="AA496" s="79" t="b">
        <f t="shared" si="131"/>
        <v>0</v>
      </c>
      <c r="AB496" s="79">
        <f>SUBTOTAL(9,'Base de datos'!BD500,'Base de datos'!BG500)</f>
        <v>0</v>
      </c>
      <c r="AC496" s="79" t="b">
        <f t="shared" si="132"/>
        <v>0</v>
      </c>
      <c r="AD496" s="79">
        <f>SUBTOTAL(9,'Base de datos'!AU500,'Base de datos'!AW500,'Base de datos'!AZ500,'Base de datos'!BJ500,'Base de datos'!BL500)</f>
        <v>0</v>
      </c>
      <c r="AE496" s="79" t="b">
        <f t="shared" si="133"/>
        <v>0</v>
      </c>
      <c r="AF496" s="79">
        <f>SUBTOTAL(9,'Base de datos'!BB500,'Base de datos'!BP500)</f>
        <v>0</v>
      </c>
      <c r="AG496" s="79" t="b">
        <f t="shared" si="134"/>
        <v>0</v>
      </c>
      <c r="AH496" s="79">
        <f>Tabulación!B496+Tabulación!D496+Tabulación!F496+Tabulación!H496+Tabulación!J496+Tabulación!L496+Tabulación!N496+Tabulación!P496</f>
        <v>0</v>
      </c>
      <c r="AI496" s="79" t="b">
        <f t="shared" si="135"/>
        <v>0</v>
      </c>
    </row>
    <row r="497" spans="1:35" x14ac:dyDescent="0.2">
      <c r="A497" s="1" t="str">
        <f>'Base de datos'!A501</f>
        <v>CUESTIONARIO 495</v>
      </c>
      <c r="B497" s="82">
        <f xml:space="preserve"> SUBTOTAL(9,'Base de datos'!K501:N501)</f>
        <v>0</v>
      </c>
      <c r="C497" s="79" t="b">
        <f t="shared" si="119"/>
        <v>0</v>
      </c>
      <c r="D497" s="82">
        <f xml:space="preserve"> SUBTOTAL(9,'Base de datos'!O501:R501)</f>
        <v>0</v>
      </c>
      <c r="E497" s="79" t="b">
        <f t="shared" si="120"/>
        <v>0</v>
      </c>
      <c r="F497" s="82">
        <f xml:space="preserve"> SUBTOTAL(9,'Base de datos'!S501:X501)</f>
        <v>0</v>
      </c>
      <c r="G497" s="79" t="b">
        <f t="shared" si="121"/>
        <v>0</v>
      </c>
      <c r="H497" s="79">
        <f>SUBTOTAL(9,'Base de datos'!Y501:AB501)</f>
        <v>0</v>
      </c>
      <c r="I497" s="79" t="b">
        <f t="shared" si="122"/>
        <v>0</v>
      </c>
      <c r="J497" s="79">
        <f>SUBTOTAL(9,'Base de datos'!AC501:AH501)</f>
        <v>0</v>
      </c>
      <c r="K497" s="79" t="b">
        <f t="shared" si="123"/>
        <v>0</v>
      </c>
      <c r="L497" s="79">
        <f>SUBTOTAL(9,'Base de datos'!AI501:AM501)</f>
        <v>0</v>
      </c>
      <c r="M497" s="79" t="b">
        <f t="shared" si="124"/>
        <v>0</v>
      </c>
      <c r="N497" s="79">
        <f>SUBTOTAL(9,'Base de datos'!AN501:AR501)</f>
        <v>0</v>
      </c>
      <c r="O497" s="79" t="b">
        <f t="shared" si="125"/>
        <v>0</v>
      </c>
      <c r="P497" s="79">
        <f>SUBTOTAL(9,'Base de datos'!AS501:BP501)</f>
        <v>0</v>
      </c>
      <c r="Q497" s="79" t="b">
        <f t="shared" si="126"/>
        <v>0</v>
      </c>
      <c r="R497" s="79">
        <f>SUBTOTAL(9,'Base de datos'!AS501,'Base de datos'!AV501,'Base de datos'!BK501,'Base de datos'!BN501)</f>
        <v>0</v>
      </c>
      <c r="S497" s="79" t="b">
        <f t="shared" si="127"/>
        <v>0</v>
      </c>
      <c r="T497" s="79">
        <f>SUBTOTAL(9,'Base de datos'!AY501,'Base de datos'!BH501)</f>
        <v>0</v>
      </c>
      <c r="U497" s="79" t="b">
        <f t="shared" si="128"/>
        <v>0</v>
      </c>
      <c r="V497" s="79">
        <f>SUBTOTAL(9,'Base de datos'!BA501,'Base de datos'!BF501)</f>
        <v>0</v>
      </c>
      <c r="W497" s="79" t="b">
        <f t="shared" si="129"/>
        <v>0</v>
      </c>
      <c r="X497" s="79">
        <f>SUBTOTAL(9,'Base de datos'!AT501,'Base de datos'!BC501,'Base de datos'!BI501,'Base de datos'!BM501,'Base de datos'!BO501)</f>
        <v>0</v>
      </c>
      <c r="Y497" s="79" t="b">
        <f t="shared" si="130"/>
        <v>0</v>
      </c>
      <c r="Z497" s="79">
        <f>SUBTOTAL(9,'Base de datos'!AX501,'Base de datos'!BE501)</f>
        <v>0</v>
      </c>
      <c r="AA497" s="79" t="b">
        <f t="shared" si="131"/>
        <v>0</v>
      </c>
      <c r="AB497" s="79">
        <f>SUBTOTAL(9,'Base de datos'!BD501,'Base de datos'!BG501)</f>
        <v>0</v>
      </c>
      <c r="AC497" s="79" t="b">
        <f t="shared" si="132"/>
        <v>0</v>
      </c>
      <c r="AD497" s="79">
        <f>SUBTOTAL(9,'Base de datos'!AU501,'Base de datos'!AW501,'Base de datos'!AZ501,'Base de datos'!BJ501,'Base de datos'!BL501)</f>
        <v>0</v>
      </c>
      <c r="AE497" s="79" t="b">
        <f t="shared" si="133"/>
        <v>0</v>
      </c>
      <c r="AF497" s="79">
        <f>SUBTOTAL(9,'Base de datos'!BB501,'Base de datos'!BP501)</f>
        <v>0</v>
      </c>
      <c r="AG497" s="79" t="b">
        <f t="shared" si="134"/>
        <v>0</v>
      </c>
      <c r="AH497" s="79">
        <f>Tabulación!B497+Tabulación!D497+Tabulación!F497+Tabulación!H497+Tabulación!J497+Tabulación!L497+Tabulación!N497+Tabulación!P497</f>
        <v>0</v>
      </c>
      <c r="AI497" s="79" t="b">
        <f t="shared" si="135"/>
        <v>0</v>
      </c>
    </row>
    <row r="498" spans="1:35" x14ac:dyDescent="0.2">
      <c r="A498" s="1" t="str">
        <f>'Base de datos'!A502</f>
        <v>CUESTIONARIO 496</v>
      </c>
      <c r="B498" s="82">
        <f xml:space="preserve"> SUBTOTAL(9,'Base de datos'!K502:N502)</f>
        <v>0</v>
      </c>
      <c r="C498" s="79" t="b">
        <f t="shared" si="119"/>
        <v>0</v>
      </c>
      <c r="D498" s="82">
        <f xml:space="preserve"> SUBTOTAL(9,'Base de datos'!O502:R502)</f>
        <v>0</v>
      </c>
      <c r="E498" s="79" t="b">
        <f t="shared" si="120"/>
        <v>0</v>
      </c>
      <c r="F498" s="82">
        <f xml:space="preserve"> SUBTOTAL(9,'Base de datos'!S502:X502)</f>
        <v>0</v>
      </c>
      <c r="G498" s="79" t="b">
        <f t="shared" si="121"/>
        <v>0</v>
      </c>
      <c r="H498" s="79">
        <f>SUBTOTAL(9,'Base de datos'!Y502:AB502)</f>
        <v>0</v>
      </c>
      <c r="I498" s="79" t="b">
        <f t="shared" si="122"/>
        <v>0</v>
      </c>
      <c r="J498" s="79">
        <f>SUBTOTAL(9,'Base de datos'!AC502:AH502)</f>
        <v>0</v>
      </c>
      <c r="K498" s="79" t="b">
        <f t="shared" si="123"/>
        <v>0</v>
      </c>
      <c r="L498" s="79">
        <f>SUBTOTAL(9,'Base de datos'!AI502:AM502)</f>
        <v>0</v>
      </c>
      <c r="M498" s="79" t="b">
        <f t="shared" si="124"/>
        <v>0</v>
      </c>
      <c r="N498" s="79">
        <f>SUBTOTAL(9,'Base de datos'!AN502:AR502)</f>
        <v>0</v>
      </c>
      <c r="O498" s="79" t="b">
        <f t="shared" si="125"/>
        <v>0</v>
      </c>
      <c r="P498" s="79">
        <f>SUBTOTAL(9,'Base de datos'!AS502:BP502)</f>
        <v>0</v>
      </c>
      <c r="Q498" s="79" t="b">
        <f t="shared" si="126"/>
        <v>0</v>
      </c>
      <c r="R498" s="79">
        <f>SUBTOTAL(9,'Base de datos'!AS502,'Base de datos'!AV502,'Base de datos'!BK502,'Base de datos'!BN502)</f>
        <v>0</v>
      </c>
      <c r="S498" s="79" t="b">
        <f t="shared" si="127"/>
        <v>0</v>
      </c>
      <c r="T498" s="79">
        <f>SUBTOTAL(9,'Base de datos'!AY502,'Base de datos'!BH502)</f>
        <v>0</v>
      </c>
      <c r="U498" s="79" t="b">
        <f t="shared" si="128"/>
        <v>0</v>
      </c>
      <c r="V498" s="79">
        <f>SUBTOTAL(9,'Base de datos'!BA502,'Base de datos'!BF502)</f>
        <v>0</v>
      </c>
      <c r="W498" s="79" t="b">
        <f t="shared" si="129"/>
        <v>0</v>
      </c>
      <c r="X498" s="79">
        <f>SUBTOTAL(9,'Base de datos'!AT502,'Base de datos'!BC502,'Base de datos'!BI502,'Base de datos'!BM502,'Base de datos'!BO502)</f>
        <v>0</v>
      </c>
      <c r="Y498" s="79" t="b">
        <f t="shared" si="130"/>
        <v>0</v>
      </c>
      <c r="Z498" s="79">
        <f>SUBTOTAL(9,'Base de datos'!AX502,'Base de datos'!BE502)</f>
        <v>0</v>
      </c>
      <c r="AA498" s="79" t="b">
        <f t="shared" si="131"/>
        <v>0</v>
      </c>
      <c r="AB498" s="79">
        <f>SUBTOTAL(9,'Base de datos'!BD502,'Base de datos'!BG502)</f>
        <v>0</v>
      </c>
      <c r="AC498" s="79" t="b">
        <f t="shared" si="132"/>
        <v>0</v>
      </c>
      <c r="AD498" s="79">
        <f>SUBTOTAL(9,'Base de datos'!AU502,'Base de datos'!AW502,'Base de datos'!AZ502,'Base de datos'!BJ502,'Base de datos'!BL502)</f>
        <v>0</v>
      </c>
      <c r="AE498" s="79" t="b">
        <f t="shared" si="133"/>
        <v>0</v>
      </c>
      <c r="AF498" s="79">
        <f>SUBTOTAL(9,'Base de datos'!BB502,'Base de datos'!BP502)</f>
        <v>0</v>
      </c>
      <c r="AG498" s="79" t="b">
        <f t="shared" si="134"/>
        <v>0</v>
      </c>
      <c r="AH498" s="79">
        <f>Tabulación!B498+Tabulación!D498+Tabulación!F498+Tabulación!H498+Tabulación!J498+Tabulación!L498+Tabulación!N498+Tabulación!P498</f>
        <v>0</v>
      </c>
      <c r="AI498" s="79" t="b">
        <f t="shared" si="135"/>
        <v>0</v>
      </c>
    </row>
    <row r="499" spans="1:35" x14ac:dyDescent="0.2">
      <c r="A499" s="1" t="str">
        <f>'Base de datos'!A503</f>
        <v>CUESTIONARIO 497</v>
      </c>
      <c r="B499" s="82">
        <f xml:space="preserve"> SUBTOTAL(9,'Base de datos'!K503:N503)</f>
        <v>0</v>
      </c>
      <c r="C499" s="79" t="b">
        <f t="shared" si="119"/>
        <v>0</v>
      </c>
      <c r="D499" s="82">
        <f xml:space="preserve"> SUBTOTAL(9,'Base de datos'!O503:R503)</f>
        <v>0</v>
      </c>
      <c r="E499" s="79" t="b">
        <f t="shared" si="120"/>
        <v>0</v>
      </c>
      <c r="F499" s="82">
        <f xml:space="preserve"> SUBTOTAL(9,'Base de datos'!S503:X503)</f>
        <v>0</v>
      </c>
      <c r="G499" s="79" t="b">
        <f t="shared" si="121"/>
        <v>0</v>
      </c>
      <c r="H499" s="79">
        <f>SUBTOTAL(9,'Base de datos'!Y503:AB503)</f>
        <v>0</v>
      </c>
      <c r="I499" s="79" t="b">
        <f t="shared" si="122"/>
        <v>0</v>
      </c>
      <c r="J499" s="79">
        <f>SUBTOTAL(9,'Base de datos'!AC503:AH503)</f>
        <v>0</v>
      </c>
      <c r="K499" s="79" t="b">
        <f t="shared" si="123"/>
        <v>0</v>
      </c>
      <c r="L499" s="79">
        <f>SUBTOTAL(9,'Base de datos'!AI503:AM503)</f>
        <v>0</v>
      </c>
      <c r="M499" s="79" t="b">
        <f t="shared" si="124"/>
        <v>0</v>
      </c>
      <c r="N499" s="79">
        <f>SUBTOTAL(9,'Base de datos'!AN503:AR503)</f>
        <v>0</v>
      </c>
      <c r="O499" s="79" t="b">
        <f t="shared" si="125"/>
        <v>0</v>
      </c>
      <c r="P499" s="79">
        <f>SUBTOTAL(9,'Base de datos'!AS503:BP503)</f>
        <v>0</v>
      </c>
      <c r="Q499" s="79" t="b">
        <f t="shared" si="126"/>
        <v>0</v>
      </c>
      <c r="R499" s="79">
        <f>SUBTOTAL(9,'Base de datos'!AS503,'Base de datos'!AV503,'Base de datos'!BK503,'Base de datos'!BN503)</f>
        <v>0</v>
      </c>
      <c r="S499" s="79" t="b">
        <f t="shared" si="127"/>
        <v>0</v>
      </c>
      <c r="T499" s="79">
        <f>SUBTOTAL(9,'Base de datos'!AY503,'Base de datos'!BH503)</f>
        <v>0</v>
      </c>
      <c r="U499" s="79" t="b">
        <f t="shared" si="128"/>
        <v>0</v>
      </c>
      <c r="V499" s="79">
        <f>SUBTOTAL(9,'Base de datos'!BA503,'Base de datos'!BF503)</f>
        <v>0</v>
      </c>
      <c r="W499" s="79" t="b">
        <f t="shared" si="129"/>
        <v>0</v>
      </c>
      <c r="X499" s="79">
        <f>SUBTOTAL(9,'Base de datos'!AT503,'Base de datos'!BC503,'Base de datos'!BI503,'Base de datos'!BM503,'Base de datos'!BO503)</f>
        <v>0</v>
      </c>
      <c r="Y499" s="79" t="b">
        <f t="shared" si="130"/>
        <v>0</v>
      </c>
      <c r="Z499" s="79">
        <f>SUBTOTAL(9,'Base de datos'!AX503,'Base de datos'!BE503)</f>
        <v>0</v>
      </c>
      <c r="AA499" s="79" t="b">
        <f t="shared" si="131"/>
        <v>0</v>
      </c>
      <c r="AB499" s="79">
        <f>SUBTOTAL(9,'Base de datos'!BD503,'Base de datos'!BG503)</f>
        <v>0</v>
      </c>
      <c r="AC499" s="79" t="b">
        <f t="shared" si="132"/>
        <v>0</v>
      </c>
      <c r="AD499" s="79">
        <f>SUBTOTAL(9,'Base de datos'!AU503,'Base de datos'!AW503,'Base de datos'!AZ503,'Base de datos'!BJ503,'Base de datos'!BL503)</f>
        <v>0</v>
      </c>
      <c r="AE499" s="79" t="b">
        <f t="shared" si="133"/>
        <v>0</v>
      </c>
      <c r="AF499" s="79">
        <f>SUBTOTAL(9,'Base de datos'!BB503,'Base de datos'!BP503)</f>
        <v>0</v>
      </c>
      <c r="AG499" s="79" t="b">
        <f t="shared" si="134"/>
        <v>0</v>
      </c>
      <c r="AH499" s="79">
        <f>Tabulación!B499+Tabulación!D499+Tabulación!F499+Tabulación!H499+Tabulación!J499+Tabulación!L499+Tabulación!N499+Tabulación!P499</f>
        <v>0</v>
      </c>
      <c r="AI499" s="79" t="b">
        <f t="shared" si="135"/>
        <v>0</v>
      </c>
    </row>
    <row r="500" spans="1:35" x14ac:dyDescent="0.2">
      <c r="A500" s="1" t="str">
        <f>'Base de datos'!A504</f>
        <v>CUESTIONARIO 498</v>
      </c>
      <c r="B500" s="82">
        <f xml:space="preserve"> SUBTOTAL(9,'Base de datos'!K504:N504)</f>
        <v>0</v>
      </c>
      <c r="C500" s="79" t="b">
        <f t="shared" si="119"/>
        <v>0</v>
      </c>
      <c r="D500" s="82">
        <f xml:space="preserve"> SUBTOTAL(9,'Base de datos'!O504:R504)</f>
        <v>0</v>
      </c>
      <c r="E500" s="79" t="b">
        <f t="shared" si="120"/>
        <v>0</v>
      </c>
      <c r="F500" s="82">
        <f xml:space="preserve"> SUBTOTAL(9,'Base de datos'!S504:X504)</f>
        <v>0</v>
      </c>
      <c r="G500" s="79" t="b">
        <f t="shared" si="121"/>
        <v>0</v>
      </c>
      <c r="H500" s="79">
        <f>SUBTOTAL(9,'Base de datos'!Y504:AB504)</f>
        <v>0</v>
      </c>
      <c r="I500" s="79" t="b">
        <f t="shared" si="122"/>
        <v>0</v>
      </c>
      <c r="J500" s="79">
        <f>SUBTOTAL(9,'Base de datos'!AC504:AH504)</f>
        <v>0</v>
      </c>
      <c r="K500" s="79" t="b">
        <f t="shared" si="123"/>
        <v>0</v>
      </c>
      <c r="L500" s="79">
        <f>SUBTOTAL(9,'Base de datos'!AI504:AM504)</f>
        <v>0</v>
      </c>
      <c r="M500" s="79" t="b">
        <f t="shared" si="124"/>
        <v>0</v>
      </c>
      <c r="N500" s="79">
        <f>SUBTOTAL(9,'Base de datos'!AN504:AR504)</f>
        <v>0</v>
      </c>
      <c r="O500" s="79" t="b">
        <f t="shared" si="125"/>
        <v>0</v>
      </c>
      <c r="P500" s="79">
        <f>SUBTOTAL(9,'Base de datos'!AS504:BP504)</f>
        <v>0</v>
      </c>
      <c r="Q500" s="79" t="b">
        <f t="shared" si="126"/>
        <v>0</v>
      </c>
      <c r="R500" s="79">
        <f>SUBTOTAL(9,'Base de datos'!AS504,'Base de datos'!AV504,'Base de datos'!BK504,'Base de datos'!BN504)</f>
        <v>0</v>
      </c>
      <c r="S500" s="79" t="b">
        <f t="shared" si="127"/>
        <v>0</v>
      </c>
      <c r="T500" s="79">
        <f>SUBTOTAL(9,'Base de datos'!AY504,'Base de datos'!BH504)</f>
        <v>0</v>
      </c>
      <c r="U500" s="79" t="b">
        <f t="shared" si="128"/>
        <v>0</v>
      </c>
      <c r="V500" s="79">
        <f>SUBTOTAL(9,'Base de datos'!BA504,'Base de datos'!BF504)</f>
        <v>0</v>
      </c>
      <c r="W500" s="79" t="b">
        <f t="shared" si="129"/>
        <v>0</v>
      </c>
      <c r="X500" s="79">
        <f>SUBTOTAL(9,'Base de datos'!AT504,'Base de datos'!BC504,'Base de datos'!BI504,'Base de datos'!BM504,'Base de datos'!BO504)</f>
        <v>0</v>
      </c>
      <c r="Y500" s="79" t="b">
        <f t="shared" si="130"/>
        <v>0</v>
      </c>
      <c r="Z500" s="79">
        <f>SUBTOTAL(9,'Base de datos'!AX504,'Base de datos'!BE504)</f>
        <v>0</v>
      </c>
      <c r="AA500" s="79" t="b">
        <f t="shared" si="131"/>
        <v>0</v>
      </c>
      <c r="AB500" s="79">
        <f>SUBTOTAL(9,'Base de datos'!BD504,'Base de datos'!BG504)</f>
        <v>0</v>
      </c>
      <c r="AC500" s="79" t="b">
        <f t="shared" si="132"/>
        <v>0</v>
      </c>
      <c r="AD500" s="79">
        <f>SUBTOTAL(9,'Base de datos'!AU504,'Base de datos'!AW504,'Base de datos'!AZ504,'Base de datos'!BJ504,'Base de datos'!BL504)</f>
        <v>0</v>
      </c>
      <c r="AE500" s="79" t="b">
        <f t="shared" si="133"/>
        <v>0</v>
      </c>
      <c r="AF500" s="79">
        <f>SUBTOTAL(9,'Base de datos'!BB504,'Base de datos'!BP504)</f>
        <v>0</v>
      </c>
      <c r="AG500" s="79" t="b">
        <f t="shared" si="134"/>
        <v>0</v>
      </c>
      <c r="AH500" s="79">
        <f>Tabulación!B500+Tabulación!D500+Tabulación!F500+Tabulación!H500+Tabulación!J500+Tabulación!L500+Tabulación!N500+Tabulación!P500</f>
        <v>0</v>
      </c>
      <c r="AI500" s="79" t="b">
        <f t="shared" si="135"/>
        <v>0</v>
      </c>
    </row>
    <row r="501" spans="1:35" x14ac:dyDescent="0.2">
      <c r="A501" s="1" t="str">
        <f>'Base de datos'!A505</f>
        <v>CUESTIONARIO 499</v>
      </c>
      <c r="B501" s="82">
        <f xml:space="preserve"> SUBTOTAL(9,'Base de datos'!K505:N505)</f>
        <v>0</v>
      </c>
      <c r="C501" s="79" t="b">
        <f t="shared" si="119"/>
        <v>0</v>
      </c>
      <c r="D501" s="82">
        <f xml:space="preserve"> SUBTOTAL(9,'Base de datos'!O505:R505)</f>
        <v>0</v>
      </c>
      <c r="E501" s="79" t="b">
        <f t="shared" si="120"/>
        <v>0</v>
      </c>
      <c r="F501" s="82">
        <f xml:space="preserve"> SUBTOTAL(9,'Base de datos'!S505:X505)</f>
        <v>0</v>
      </c>
      <c r="G501" s="79" t="b">
        <f t="shared" si="121"/>
        <v>0</v>
      </c>
      <c r="H501" s="79">
        <f>SUBTOTAL(9,'Base de datos'!Y505:AB505)</f>
        <v>0</v>
      </c>
      <c r="I501" s="79" t="b">
        <f t="shared" si="122"/>
        <v>0</v>
      </c>
      <c r="J501" s="79">
        <f>SUBTOTAL(9,'Base de datos'!AC505:AH505)</f>
        <v>0</v>
      </c>
      <c r="K501" s="79" t="b">
        <f t="shared" si="123"/>
        <v>0</v>
      </c>
      <c r="L501" s="79">
        <f>SUBTOTAL(9,'Base de datos'!AI505:AM505)</f>
        <v>0</v>
      </c>
      <c r="M501" s="79" t="b">
        <f t="shared" si="124"/>
        <v>0</v>
      </c>
      <c r="N501" s="79">
        <f>SUBTOTAL(9,'Base de datos'!AN505:AR505)</f>
        <v>0</v>
      </c>
      <c r="O501" s="79" t="b">
        <f t="shared" si="125"/>
        <v>0</v>
      </c>
      <c r="P501" s="79">
        <f>SUBTOTAL(9,'Base de datos'!AS505:BP505)</f>
        <v>0</v>
      </c>
      <c r="Q501" s="79" t="b">
        <f t="shared" si="126"/>
        <v>0</v>
      </c>
      <c r="R501" s="79">
        <f>SUBTOTAL(9,'Base de datos'!AS505,'Base de datos'!AV505,'Base de datos'!BK505,'Base de datos'!BN505)</f>
        <v>0</v>
      </c>
      <c r="S501" s="79" t="b">
        <f t="shared" si="127"/>
        <v>0</v>
      </c>
      <c r="T501" s="79">
        <f>SUBTOTAL(9,'Base de datos'!AY505,'Base de datos'!BH505)</f>
        <v>0</v>
      </c>
      <c r="U501" s="79" t="b">
        <f t="shared" si="128"/>
        <v>0</v>
      </c>
      <c r="V501" s="79">
        <f>SUBTOTAL(9,'Base de datos'!BA505,'Base de datos'!BF505)</f>
        <v>0</v>
      </c>
      <c r="W501" s="79" t="b">
        <f t="shared" si="129"/>
        <v>0</v>
      </c>
      <c r="X501" s="79">
        <f>SUBTOTAL(9,'Base de datos'!AT505,'Base de datos'!BC505,'Base de datos'!BI505,'Base de datos'!BM505,'Base de datos'!BO505)</f>
        <v>0</v>
      </c>
      <c r="Y501" s="79" t="b">
        <f t="shared" si="130"/>
        <v>0</v>
      </c>
      <c r="Z501" s="79">
        <f>SUBTOTAL(9,'Base de datos'!AX505,'Base de datos'!BE505)</f>
        <v>0</v>
      </c>
      <c r="AA501" s="79" t="b">
        <f t="shared" si="131"/>
        <v>0</v>
      </c>
      <c r="AB501" s="79">
        <f>SUBTOTAL(9,'Base de datos'!BD505,'Base de datos'!BG505)</f>
        <v>0</v>
      </c>
      <c r="AC501" s="79" t="b">
        <f t="shared" si="132"/>
        <v>0</v>
      </c>
      <c r="AD501" s="79">
        <f>SUBTOTAL(9,'Base de datos'!AU505,'Base de datos'!AW505,'Base de datos'!AZ505,'Base de datos'!BJ505,'Base de datos'!BL505)</f>
        <v>0</v>
      </c>
      <c r="AE501" s="79" t="b">
        <f t="shared" si="133"/>
        <v>0</v>
      </c>
      <c r="AF501" s="79">
        <f>SUBTOTAL(9,'Base de datos'!BB505,'Base de datos'!BP505)</f>
        <v>0</v>
      </c>
      <c r="AG501" s="79" t="b">
        <f t="shared" si="134"/>
        <v>0</v>
      </c>
      <c r="AH501" s="79">
        <f>Tabulación!B501+Tabulación!D501+Tabulación!F501+Tabulación!H501+Tabulación!J501+Tabulación!L501+Tabulación!N501+Tabulación!P501</f>
        <v>0</v>
      </c>
      <c r="AI501" s="79" t="b">
        <f t="shared" si="135"/>
        <v>0</v>
      </c>
    </row>
    <row r="502" spans="1:35" x14ac:dyDescent="0.2">
      <c r="A502" s="1" t="str">
        <f>'Base de datos'!A506</f>
        <v>CUESTIONARIO 500</v>
      </c>
      <c r="B502" s="82">
        <f xml:space="preserve"> SUBTOTAL(9,'Base de datos'!K506:N506)</f>
        <v>0</v>
      </c>
      <c r="C502" s="79" t="b">
        <f t="shared" si="119"/>
        <v>0</v>
      </c>
      <c r="D502" s="82">
        <f xml:space="preserve"> SUBTOTAL(9,'Base de datos'!O506:R506)</f>
        <v>0</v>
      </c>
      <c r="E502" s="79" t="b">
        <f t="shared" si="120"/>
        <v>0</v>
      </c>
      <c r="F502" s="82">
        <f xml:space="preserve"> SUBTOTAL(9,'Base de datos'!S506:X506)</f>
        <v>0</v>
      </c>
      <c r="G502" s="79" t="b">
        <f t="shared" si="121"/>
        <v>0</v>
      </c>
      <c r="H502" s="79">
        <f>SUBTOTAL(9,'Base de datos'!Y506:AB506)</f>
        <v>0</v>
      </c>
      <c r="I502" s="79" t="b">
        <f t="shared" si="122"/>
        <v>0</v>
      </c>
      <c r="J502" s="79">
        <f>SUBTOTAL(9,'Base de datos'!AC506:AH506)</f>
        <v>0</v>
      </c>
      <c r="K502" s="79" t="b">
        <f t="shared" si="123"/>
        <v>0</v>
      </c>
      <c r="L502" s="79">
        <f>SUBTOTAL(9,'Base de datos'!AI506:AM506)</f>
        <v>0</v>
      </c>
      <c r="M502" s="79" t="b">
        <f t="shared" si="124"/>
        <v>0</v>
      </c>
      <c r="N502" s="79">
        <f>SUBTOTAL(9,'Base de datos'!AN506:AR506)</f>
        <v>0</v>
      </c>
      <c r="O502" s="79" t="b">
        <f t="shared" si="125"/>
        <v>0</v>
      </c>
      <c r="P502" s="79">
        <f>SUBTOTAL(9,'Base de datos'!AS506:BP506)</f>
        <v>0</v>
      </c>
      <c r="Q502" s="79" t="b">
        <f t="shared" si="126"/>
        <v>0</v>
      </c>
      <c r="R502" s="79">
        <f>SUBTOTAL(9,'Base de datos'!AS506,'Base de datos'!AV506,'Base de datos'!BK506,'Base de datos'!BN506)</f>
        <v>0</v>
      </c>
      <c r="S502" s="79" t="b">
        <f t="shared" si="127"/>
        <v>0</v>
      </c>
      <c r="T502" s="79">
        <f>SUBTOTAL(9,'Base de datos'!AY506,'Base de datos'!BH506)</f>
        <v>0</v>
      </c>
      <c r="U502" s="79" t="b">
        <f t="shared" si="128"/>
        <v>0</v>
      </c>
      <c r="V502" s="79">
        <f>SUBTOTAL(9,'Base de datos'!BA506,'Base de datos'!BF506)</f>
        <v>0</v>
      </c>
      <c r="W502" s="79" t="b">
        <f t="shared" si="129"/>
        <v>0</v>
      </c>
      <c r="X502" s="79">
        <f>SUBTOTAL(9,'Base de datos'!AT506,'Base de datos'!BC506,'Base de datos'!BI506,'Base de datos'!BM506,'Base de datos'!BO506)</f>
        <v>0</v>
      </c>
      <c r="Y502" s="79" t="b">
        <f t="shared" si="130"/>
        <v>0</v>
      </c>
      <c r="Z502" s="79">
        <f>SUBTOTAL(9,'Base de datos'!AX506,'Base de datos'!BE506)</f>
        <v>0</v>
      </c>
      <c r="AA502" s="79" t="b">
        <f t="shared" si="131"/>
        <v>0</v>
      </c>
      <c r="AB502" s="79">
        <f>SUBTOTAL(9,'Base de datos'!BD506,'Base de datos'!BG506)</f>
        <v>0</v>
      </c>
      <c r="AC502" s="79" t="b">
        <f t="shared" si="132"/>
        <v>0</v>
      </c>
      <c r="AD502" s="79">
        <f>SUBTOTAL(9,'Base de datos'!AU506,'Base de datos'!AW506,'Base de datos'!AZ506,'Base de datos'!BJ506,'Base de datos'!BL506)</f>
        <v>0</v>
      </c>
      <c r="AE502" s="79" t="b">
        <f t="shared" si="133"/>
        <v>0</v>
      </c>
      <c r="AF502" s="79">
        <f>SUBTOTAL(9,'Base de datos'!BB506,'Base de datos'!BP506)</f>
        <v>0</v>
      </c>
      <c r="AG502" s="79" t="b">
        <f t="shared" si="134"/>
        <v>0</v>
      </c>
      <c r="AH502" s="79">
        <f>Tabulación!B502+Tabulación!D502+Tabulación!F502+Tabulación!H502+Tabulación!J502+Tabulación!L502+Tabulación!N502+Tabulación!P502</f>
        <v>0</v>
      </c>
      <c r="AI502" s="79" t="b">
        <f t="shared" si="135"/>
        <v>0</v>
      </c>
    </row>
    <row r="503" spans="1:35" x14ac:dyDescent="0.2">
      <c r="A503" s="1" t="str">
        <f>'Base de datos'!A507</f>
        <v>CUESTIONARIO 501</v>
      </c>
      <c r="B503" s="82">
        <f xml:space="preserve"> SUBTOTAL(9,'Base de datos'!K507:N507)</f>
        <v>0</v>
      </c>
      <c r="C503" s="79" t="b">
        <f t="shared" si="119"/>
        <v>0</v>
      </c>
      <c r="D503" s="82">
        <f xml:space="preserve"> SUBTOTAL(9,'Base de datos'!O507:R507)</f>
        <v>0</v>
      </c>
      <c r="E503" s="79" t="b">
        <f t="shared" si="120"/>
        <v>0</v>
      </c>
      <c r="F503" s="82">
        <f xml:space="preserve"> SUBTOTAL(9,'Base de datos'!S507:X507)</f>
        <v>0</v>
      </c>
      <c r="G503" s="79" t="b">
        <f t="shared" si="121"/>
        <v>0</v>
      </c>
      <c r="H503" s="79">
        <f>SUBTOTAL(9,'Base de datos'!Y507:AB507)</f>
        <v>0</v>
      </c>
      <c r="I503" s="79" t="b">
        <f t="shared" si="122"/>
        <v>0</v>
      </c>
      <c r="J503" s="79">
        <f>SUBTOTAL(9,'Base de datos'!AC507:AH507)</f>
        <v>0</v>
      </c>
      <c r="K503" s="79" t="b">
        <f t="shared" si="123"/>
        <v>0</v>
      </c>
      <c r="L503" s="79">
        <f>SUBTOTAL(9,'Base de datos'!AI507:AM507)</f>
        <v>0</v>
      </c>
      <c r="M503" s="79" t="b">
        <f t="shared" si="124"/>
        <v>0</v>
      </c>
      <c r="N503" s="79">
        <f>SUBTOTAL(9,'Base de datos'!AN507:AR507)</f>
        <v>0</v>
      </c>
      <c r="O503" s="79" t="b">
        <f t="shared" si="125"/>
        <v>0</v>
      </c>
      <c r="P503" s="79">
        <f>SUBTOTAL(9,'Base de datos'!AS507:BP507)</f>
        <v>0</v>
      </c>
      <c r="Q503" s="79" t="b">
        <f t="shared" si="126"/>
        <v>0</v>
      </c>
      <c r="R503" s="79">
        <f>SUBTOTAL(9,'Base de datos'!AS507,'Base de datos'!AV507,'Base de datos'!BK507,'Base de datos'!BN507)</f>
        <v>0</v>
      </c>
      <c r="S503" s="79" t="b">
        <f t="shared" si="127"/>
        <v>0</v>
      </c>
      <c r="T503" s="79">
        <f>SUBTOTAL(9,'Base de datos'!AY507,'Base de datos'!BH507)</f>
        <v>0</v>
      </c>
      <c r="U503" s="79" t="b">
        <f t="shared" si="128"/>
        <v>0</v>
      </c>
      <c r="V503" s="79">
        <f>SUBTOTAL(9,'Base de datos'!BA507,'Base de datos'!BF507)</f>
        <v>0</v>
      </c>
      <c r="W503" s="79" t="b">
        <f t="shared" si="129"/>
        <v>0</v>
      </c>
      <c r="X503" s="79">
        <f>SUBTOTAL(9,'Base de datos'!AT507,'Base de datos'!BC507,'Base de datos'!BI507,'Base de datos'!BM507,'Base de datos'!BO507)</f>
        <v>0</v>
      </c>
      <c r="Y503" s="79" t="b">
        <f t="shared" si="130"/>
        <v>0</v>
      </c>
      <c r="Z503" s="79">
        <f>SUBTOTAL(9,'Base de datos'!AX507,'Base de datos'!BE507)</f>
        <v>0</v>
      </c>
      <c r="AA503" s="79" t="b">
        <f t="shared" si="131"/>
        <v>0</v>
      </c>
      <c r="AB503" s="79">
        <f>SUBTOTAL(9,'Base de datos'!BD507,'Base de datos'!BG507)</f>
        <v>0</v>
      </c>
      <c r="AC503" s="79" t="b">
        <f t="shared" si="132"/>
        <v>0</v>
      </c>
      <c r="AD503" s="79">
        <f>SUBTOTAL(9,'Base de datos'!AU507,'Base de datos'!AW507,'Base de datos'!AZ507,'Base de datos'!BJ507,'Base de datos'!BL507)</f>
        <v>0</v>
      </c>
      <c r="AE503" s="79" t="b">
        <f t="shared" si="133"/>
        <v>0</v>
      </c>
      <c r="AF503" s="79">
        <f>SUBTOTAL(9,'Base de datos'!BB507,'Base de datos'!BP507)</f>
        <v>0</v>
      </c>
      <c r="AG503" s="79" t="b">
        <f t="shared" si="134"/>
        <v>0</v>
      </c>
      <c r="AH503" s="79">
        <f>Tabulación!B503+Tabulación!D503+Tabulación!F503+Tabulación!H503+Tabulación!J503+Tabulación!L503+Tabulación!N503+Tabulación!P503</f>
        <v>0</v>
      </c>
      <c r="AI503" s="79" t="b">
        <f t="shared" si="135"/>
        <v>0</v>
      </c>
    </row>
    <row r="504" spans="1:35" x14ac:dyDescent="0.2">
      <c r="A504" s="1" t="str">
        <f>'Base de datos'!A508</f>
        <v>CUESTIONARIO 502</v>
      </c>
      <c r="B504" s="82">
        <f xml:space="preserve"> SUBTOTAL(9,'Base de datos'!K508:N508)</f>
        <v>0</v>
      </c>
      <c r="C504" s="79" t="b">
        <f t="shared" si="119"/>
        <v>0</v>
      </c>
      <c r="D504" s="82">
        <f xml:space="preserve"> SUBTOTAL(9,'Base de datos'!O508:R508)</f>
        <v>0</v>
      </c>
      <c r="E504" s="79" t="b">
        <f t="shared" si="120"/>
        <v>0</v>
      </c>
      <c r="F504" s="82">
        <f xml:space="preserve"> SUBTOTAL(9,'Base de datos'!S508:X508)</f>
        <v>0</v>
      </c>
      <c r="G504" s="79" t="b">
        <f t="shared" si="121"/>
        <v>0</v>
      </c>
      <c r="H504" s="79">
        <f>SUBTOTAL(9,'Base de datos'!Y508:AB508)</f>
        <v>0</v>
      </c>
      <c r="I504" s="79" t="b">
        <f t="shared" si="122"/>
        <v>0</v>
      </c>
      <c r="J504" s="79">
        <f>SUBTOTAL(9,'Base de datos'!AC508:AH508)</f>
        <v>0</v>
      </c>
      <c r="K504" s="79" t="b">
        <f t="shared" si="123"/>
        <v>0</v>
      </c>
      <c r="L504" s="79">
        <f>SUBTOTAL(9,'Base de datos'!AI508:AM508)</f>
        <v>0</v>
      </c>
      <c r="M504" s="79" t="b">
        <f t="shared" si="124"/>
        <v>0</v>
      </c>
      <c r="N504" s="79">
        <f>SUBTOTAL(9,'Base de datos'!AN508:AR508)</f>
        <v>0</v>
      </c>
      <c r="O504" s="79" t="b">
        <f t="shared" si="125"/>
        <v>0</v>
      </c>
      <c r="P504" s="79">
        <f>SUBTOTAL(9,'Base de datos'!AS508:BP508)</f>
        <v>0</v>
      </c>
      <c r="Q504" s="79" t="b">
        <f t="shared" si="126"/>
        <v>0</v>
      </c>
      <c r="R504" s="79">
        <f>SUBTOTAL(9,'Base de datos'!AS508,'Base de datos'!AV508,'Base de datos'!BK508,'Base de datos'!BN508)</f>
        <v>0</v>
      </c>
      <c r="S504" s="79" t="b">
        <f t="shared" si="127"/>
        <v>0</v>
      </c>
      <c r="T504" s="79">
        <f>SUBTOTAL(9,'Base de datos'!AY508,'Base de datos'!BH508)</f>
        <v>0</v>
      </c>
      <c r="U504" s="79" t="b">
        <f t="shared" si="128"/>
        <v>0</v>
      </c>
      <c r="V504" s="79">
        <f>SUBTOTAL(9,'Base de datos'!BA508,'Base de datos'!BF508)</f>
        <v>0</v>
      </c>
      <c r="W504" s="79" t="b">
        <f t="shared" si="129"/>
        <v>0</v>
      </c>
      <c r="X504" s="79">
        <f>SUBTOTAL(9,'Base de datos'!AT508,'Base de datos'!BC508,'Base de datos'!BI508,'Base de datos'!BM508,'Base de datos'!BO508)</f>
        <v>0</v>
      </c>
      <c r="Y504" s="79" t="b">
        <f t="shared" si="130"/>
        <v>0</v>
      </c>
      <c r="Z504" s="79">
        <f>SUBTOTAL(9,'Base de datos'!AX508,'Base de datos'!BE508)</f>
        <v>0</v>
      </c>
      <c r="AA504" s="79" t="b">
        <f t="shared" si="131"/>
        <v>0</v>
      </c>
      <c r="AB504" s="79">
        <f>SUBTOTAL(9,'Base de datos'!BD508,'Base de datos'!BG508)</f>
        <v>0</v>
      </c>
      <c r="AC504" s="79" t="b">
        <f t="shared" si="132"/>
        <v>0</v>
      </c>
      <c r="AD504" s="79">
        <f>SUBTOTAL(9,'Base de datos'!AU508,'Base de datos'!AW508,'Base de datos'!AZ508,'Base de datos'!BJ508,'Base de datos'!BL508)</f>
        <v>0</v>
      </c>
      <c r="AE504" s="79" t="b">
        <f t="shared" si="133"/>
        <v>0</v>
      </c>
      <c r="AF504" s="79">
        <f>SUBTOTAL(9,'Base de datos'!BB508,'Base de datos'!BP508)</f>
        <v>0</v>
      </c>
      <c r="AG504" s="79" t="b">
        <f t="shared" si="134"/>
        <v>0</v>
      </c>
      <c r="AH504" s="79">
        <f>Tabulación!B504+Tabulación!D504+Tabulación!F504+Tabulación!H504+Tabulación!J504+Tabulación!L504+Tabulación!N504+Tabulación!P504</f>
        <v>0</v>
      </c>
      <c r="AI504" s="79" t="b">
        <f t="shared" si="135"/>
        <v>0</v>
      </c>
    </row>
    <row r="505" spans="1:35" x14ac:dyDescent="0.2">
      <c r="A505" s="1" t="str">
        <f>'Base de datos'!A509</f>
        <v>CUESTIONARIO 503</v>
      </c>
      <c r="B505" s="82">
        <f xml:space="preserve"> SUBTOTAL(9,'Base de datos'!K509:N509)</f>
        <v>0</v>
      </c>
      <c r="C505" s="79" t="b">
        <f t="shared" si="119"/>
        <v>0</v>
      </c>
      <c r="D505" s="82">
        <f xml:space="preserve"> SUBTOTAL(9,'Base de datos'!O509:R509)</f>
        <v>0</v>
      </c>
      <c r="E505" s="79" t="b">
        <f t="shared" si="120"/>
        <v>0</v>
      </c>
      <c r="F505" s="82">
        <f xml:space="preserve"> SUBTOTAL(9,'Base de datos'!S509:X509)</f>
        <v>0</v>
      </c>
      <c r="G505" s="79" t="b">
        <f t="shared" si="121"/>
        <v>0</v>
      </c>
      <c r="H505" s="79">
        <f>SUBTOTAL(9,'Base de datos'!Y509:AB509)</f>
        <v>0</v>
      </c>
      <c r="I505" s="79" t="b">
        <f t="shared" si="122"/>
        <v>0</v>
      </c>
      <c r="J505" s="79">
        <f>SUBTOTAL(9,'Base de datos'!AC509:AH509)</f>
        <v>0</v>
      </c>
      <c r="K505" s="79" t="b">
        <f t="shared" si="123"/>
        <v>0</v>
      </c>
      <c r="L505" s="79">
        <f>SUBTOTAL(9,'Base de datos'!AI509:AM509)</f>
        <v>0</v>
      </c>
      <c r="M505" s="79" t="b">
        <f t="shared" si="124"/>
        <v>0</v>
      </c>
      <c r="N505" s="79">
        <f>SUBTOTAL(9,'Base de datos'!AN509:AR509)</f>
        <v>0</v>
      </c>
      <c r="O505" s="79" t="b">
        <f t="shared" si="125"/>
        <v>0</v>
      </c>
      <c r="P505" s="79">
        <f>SUBTOTAL(9,'Base de datos'!AS509:BP509)</f>
        <v>0</v>
      </c>
      <c r="Q505" s="79" t="b">
        <f t="shared" si="126"/>
        <v>0</v>
      </c>
      <c r="R505" s="79">
        <f>SUBTOTAL(9,'Base de datos'!AS509,'Base de datos'!AV509,'Base de datos'!BK509,'Base de datos'!BN509)</f>
        <v>0</v>
      </c>
      <c r="S505" s="79" t="b">
        <f t="shared" si="127"/>
        <v>0</v>
      </c>
      <c r="T505" s="79">
        <f>SUBTOTAL(9,'Base de datos'!AY509,'Base de datos'!BH509)</f>
        <v>0</v>
      </c>
      <c r="U505" s="79" t="b">
        <f t="shared" si="128"/>
        <v>0</v>
      </c>
      <c r="V505" s="79">
        <f>SUBTOTAL(9,'Base de datos'!BA509,'Base de datos'!BF509)</f>
        <v>0</v>
      </c>
      <c r="W505" s="79" t="b">
        <f t="shared" si="129"/>
        <v>0</v>
      </c>
      <c r="X505" s="79">
        <f>SUBTOTAL(9,'Base de datos'!AT509,'Base de datos'!BC509,'Base de datos'!BI509,'Base de datos'!BM509,'Base de datos'!BO509)</f>
        <v>0</v>
      </c>
      <c r="Y505" s="79" t="b">
        <f t="shared" si="130"/>
        <v>0</v>
      </c>
      <c r="Z505" s="79">
        <f>SUBTOTAL(9,'Base de datos'!AX509,'Base de datos'!BE509)</f>
        <v>0</v>
      </c>
      <c r="AA505" s="79" t="b">
        <f t="shared" si="131"/>
        <v>0</v>
      </c>
      <c r="AB505" s="79">
        <f>SUBTOTAL(9,'Base de datos'!BD509,'Base de datos'!BG509)</f>
        <v>0</v>
      </c>
      <c r="AC505" s="79" t="b">
        <f t="shared" si="132"/>
        <v>0</v>
      </c>
      <c r="AD505" s="79">
        <f>SUBTOTAL(9,'Base de datos'!AU509,'Base de datos'!AW509,'Base de datos'!AZ509,'Base de datos'!BJ509,'Base de datos'!BL509)</f>
        <v>0</v>
      </c>
      <c r="AE505" s="79" t="b">
        <f t="shared" si="133"/>
        <v>0</v>
      </c>
      <c r="AF505" s="79">
        <f>SUBTOTAL(9,'Base de datos'!BB509,'Base de datos'!BP509)</f>
        <v>0</v>
      </c>
      <c r="AG505" s="79" t="b">
        <f t="shared" si="134"/>
        <v>0</v>
      </c>
      <c r="AH505" s="79">
        <f>Tabulación!B505+Tabulación!D505+Tabulación!F505+Tabulación!H505+Tabulación!J505+Tabulación!L505+Tabulación!N505+Tabulación!P505</f>
        <v>0</v>
      </c>
      <c r="AI505" s="79" t="b">
        <f t="shared" si="135"/>
        <v>0</v>
      </c>
    </row>
    <row r="506" spans="1:35" x14ac:dyDescent="0.2">
      <c r="A506" s="1" t="str">
        <f>'Base de datos'!A510</f>
        <v>CUESTIONARIO 504</v>
      </c>
      <c r="B506" s="82">
        <f xml:space="preserve"> SUBTOTAL(9,'Base de datos'!K510:N510)</f>
        <v>0</v>
      </c>
      <c r="C506" s="79" t="b">
        <f t="shared" si="119"/>
        <v>0</v>
      </c>
      <c r="D506" s="82">
        <f xml:space="preserve"> SUBTOTAL(9,'Base de datos'!O510:R510)</f>
        <v>0</v>
      </c>
      <c r="E506" s="79" t="b">
        <f t="shared" si="120"/>
        <v>0</v>
      </c>
      <c r="F506" s="82">
        <f xml:space="preserve"> SUBTOTAL(9,'Base de datos'!S510:X510)</f>
        <v>0</v>
      </c>
      <c r="G506" s="79" t="b">
        <f t="shared" si="121"/>
        <v>0</v>
      </c>
      <c r="H506" s="79">
        <f>SUBTOTAL(9,'Base de datos'!Y510:AB510)</f>
        <v>0</v>
      </c>
      <c r="I506" s="79" t="b">
        <f t="shared" si="122"/>
        <v>0</v>
      </c>
      <c r="J506" s="79">
        <f>SUBTOTAL(9,'Base de datos'!AC510:AH510)</f>
        <v>0</v>
      </c>
      <c r="K506" s="79" t="b">
        <f t="shared" si="123"/>
        <v>0</v>
      </c>
      <c r="L506" s="79">
        <f>SUBTOTAL(9,'Base de datos'!AI510:AM510)</f>
        <v>0</v>
      </c>
      <c r="M506" s="79" t="b">
        <f t="shared" si="124"/>
        <v>0</v>
      </c>
      <c r="N506" s="79">
        <f>SUBTOTAL(9,'Base de datos'!AN510:AR510)</f>
        <v>0</v>
      </c>
      <c r="O506" s="79" t="b">
        <f t="shared" si="125"/>
        <v>0</v>
      </c>
      <c r="P506" s="79">
        <f>SUBTOTAL(9,'Base de datos'!AS510:BP510)</f>
        <v>0</v>
      </c>
      <c r="Q506" s="79" t="b">
        <f t="shared" si="126"/>
        <v>0</v>
      </c>
      <c r="R506" s="79">
        <f>SUBTOTAL(9,'Base de datos'!AS510,'Base de datos'!AV510,'Base de datos'!BK510,'Base de datos'!BN510)</f>
        <v>0</v>
      </c>
      <c r="S506" s="79" t="b">
        <f t="shared" si="127"/>
        <v>0</v>
      </c>
      <c r="T506" s="79">
        <f>SUBTOTAL(9,'Base de datos'!AY510,'Base de datos'!BH510)</f>
        <v>0</v>
      </c>
      <c r="U506" s="79" t="b">
        <f t="shared" si="128"/>
        <v>0</v>
      </c>
      <c r="V506" s="79">
        <f>SUBTOTAL(9,'Base de datos'!BA510,'Base de datos'!BF510)</f>
        <v>0</v>
      </c>
      <c r="W506" s="79" t="b">
        <f t="shared" si="129"/>
        <v>0</v>
      </c>
      <c r="X506" s="79">
        <f>SUBTOTAL(9,'Base de datos'!AT510,'Base de datos'!BC510,'Base de datos'!BI510,'Base de datos'!BM510,'Base de datos'!BO510)</f>
        <v>0</v>
      </c>
      <c r="Y506" s="79" t="b">
        <f t="shared" si="130"/>
        <v>0</v>
      </c>
      <c r="Z506" s="79">
        <f>SUBTOTAL(9,'Base de datos'!AX510,'Base de datos'!BE510)</f>
        <v>0</v>
      </c>
      <c r="AA506" s="79" t="b">
        <f t="shared" si="131"/>
        <v>0</v>
      </c>
      <c r="AB506" s="79">
        <f>SUBTOTAL(9,'Base de datos'!BD510,'Base de datos'!BG510)</f>
        <v>0</v>
      </c>
      <c r="AC506" s="79" t="b">
        <f t="shared" si="132"/>
        <v>0</v>
      </c>
      <c r="AD506" s="79">
        <f>SUBTOTAL(9,'Base de datos'!AU510,'Base de datos'!AW510,'Base de datos'!AZ510,'Base de datos'!BJ510,'Base de datos'!BL510)</f>
        <v>0</v>
      </c>
      <c r="AE506" s="79" t="b">
        <f t="shared" si="133"/>
        <v>0</v>
      </c>
      <c r="AF506" s="79">
        <f>SUBTOTAL(9,'Base de datos'!BB510,'Base de datos'!BP510)</f>
        <v>0</v>
      </c>
      <c r="AG506" s="79" t="b">
        <f t="shared" si="134"/>
        <v>0</v>
      </c>
      <c r="AH506" s="79">
        <f>Tabulación!B506+Tabulación!D506+Tabulación!F506+Tabulación!H506+Tabulación!J506+Tabulación!L506+Tabulación!N506+Tabulación!P506</f>
        <v>0</v>
      </c>
      <c r="AI506" s="79" t="b">
        <f t="shared" si="135"/>
        <v>0</v>
      </c>
    </row>
    <row r="507" spans="1:35" x14ac:dyDescent="0.2">
      <c r="A507" s="1" t="str">
        <f>'Base de datos'!A511</f>
        <v>CUESTIONARIO 505</v>
      </c>
      <c r="B507" s="82">
        <f xml:space="preserve"> SUBTOTAL(9,'Base de datos'!K511:N511)</f>
        <v>0</v>
      </c>
      <c r="C507" s="79" t="b">
        <f t="shared" si="119"/>
        <v>0</v>
      </c>
      <c r="D507" s="82">
        <f xml:space="preserve"> SUBTOTAL(9,'Base de datos'!O511:R511)</f>
        <v>0</v>
      </c>
      <c r="E507" s="79" t="b">
        <f t="shared" si="120"/>
        <v>0</v>
      </c>
      <c r="F507" s="82">
        <f xml:space="preserve"> SUBTOTAL(9,'Base de datos'!S511:X511)</f>
        <v>0</v>
      </c>
      <c r="G507" s="79" t="b">
        <f t="shared" si="121"/>
        <v>0</v>
      </c>
      <c r="H507" s="79">
        <f>SUBTOTAL(9,'Base de datos'!Y511:AB511)</f>
        <v>0</v>
      </c>
      <c r="I507" s="79" t="b">
        <f t="shared" si="122"/>
        <v>0</v>
      </c>
      <c r="J507" s="79">
        <f>SUBTOTAL(9,'Base de datos'!AC511:AH511)</f>
        <v>0</v>
      </c>
      <c r="K507" s="79" t="b">
        <f t="shared" si="123"/>
        <v>0</v>
      </c>
      <c r="L507" s="79">
        <f>SUBTOTAL(9,'Base de datos'!AI511:AM511)</f>
        <v>0</v>
      </c>
      <c r="M507" s="79" t="b">
        <f t="shared" si="124"/>
        <v>0</v>
      </c>
      <c r="N507" s="79">
        <f>SUBTOTAL(9,'Base de datos'!AN511:AR511)</f>
        <v>0</v>
      </c>
      <c r="O507" s="79" t="b">
        <f t="shared" si="125"/>
        <v>0</v>
      </c>
      <c r="P507" s="79">
        <f>SUBTOTAL(9,'Base de datos'!AS511:BP511)</f>
        <v>0</v>
      </c>
      <c r="Q507" s="79" t="b">
        <f t="shared" si="126"/>
        <v>0</v>
      </c>
      <c r="R507" s="79">
        <f>SUBTOTAL(9,'Base de datos'!AS511,'Base de datos'!AV511,'Base de datos'!BK511,'Base de datos'!BN511)</f>
        <v>0</v>
      </c>
      <c r="S507" s="79" t="b">
        <f t="shared" si="127"/>
        <v>0</v>
      </c>
      <c r="T507" s="79">
        <f>SUBTOTAL(9,'Base de datos'!AY511,'Base de datos'!BH511)</f>
        <v>0</v>
      </c>
      <c r="U507" s="79" t="b">
        <f t="shared" si="128"/>
        <v>0</v>
      </c>
      <c r="V507" s="79">
        <f>SUBTOTAL(9,'Base de datos'!BA511,'Base de datos'!BF511)</f>
        <v>0</v>
      </c>
      <c r="W507" s="79" t="b">
        <f t="shared" si="129"/>
        <v>0</v>
      </c>
      <c r="X507" s="79">
        <f>SUBTOTAL(9,'Base de datos'!AT511,'Base de datos'!BC511,'Base de datos'!BI511,'Base de datos'!BM511,'Base de datos'!BO511)</f>
        <v>0</v>
      </c>
      <c r="Y507" s="79" t="b">
        <f t="shared" si="130"/>
        <v>0</v>
      </c>
      <c r="Z507" s="79">
        <f>SUBTOTAL(9,'Base de datos'!AX511,'Base de datos'!BE511)</f>
        <v>0</v>
      </c>
      <c r="AA507" s="79" t="b">
        <f t="shared" si="131"/>
        <v>0</v>
      </c>
      <c r="AB507" s="79">
        <f>SUBTOTAL(9,'Base de datos'!BD511,'Base de datos'!BG511)</f>
        <v>0</v>
      </c>
      <c r="AC507" s="79" t="b">
        <f t="shared" si="132"/>
        <v>0</v>
      </c>
      <c r="AD507" s="79">
        <f>SUBTOTAL(9,'Base de datos'!AU511,'Base de datos'!AW511,'Base de datos'!AZ511,'Base de datos'!BJ511,'Base de datos'!BL511)</f>
        <v>0</v>
      </c>
      <c r="AE507" s="79" t="b">
        <f t="shared" si="133"/>
        <v>0</v>
      </c>
      <c r="AF507" s="79">
        <f>SUBTOTAL(9,'Base de datos'!BB511,'Base de datos'!BP511)</f>
        <v>0</v>
      </c>
      <c r="AG507" s="79" t="b">
        <f t="shared" si="134"/>
        <v>0</v>
      </c>
      <c r="AH507" s="79">
        <f>Tabulación!B507+Tabulación!D507+Tabulación!F507+Tabulación!H507+Tabulación!J507+Tabulación!L507+Tabulación!N507+Tabulación!P507</f>
        <v>0</v>
      </c>
      <c r="AI507" s="79" t="b">
        <f t="shared" si="135"/>
        <v>0</v>
      </c>
    </row>
    <row r="508" spans="1:35" x14ac:dyDescent="0.2">
      <c r="A508" s="1" t="str">
        <f>'Base de datos'!A512</f>
        <v>CUESTIONARIO 506</v>
      </c>
      <c r="B508" s="82">
        <f xml:space="preserve"> SUBTOTAL(9,'Base de datos'!K512:N512)</f>
        <v>0</v>
      </c>
      <c r="C508" s="79" t="b">
        <f t="shared" si="119"/>
        <v>0</v>
      </c>
      <c r="D508" s="82">
        <f xml:space="preserve"> SUBTOTAL(9,'Base de datos'!O512:R512)</f>
        <v>0</v>
      </c>
      <c r="E508" s="79" t="b">
        <f t="shared" si="120"/>
        <v>0</v>
      </c>
      <c r="F508" s="82">
        <f xml:space="preserve"> SUBTOTAL(9,'Base de datos'!S512:X512)</f>
        <v>0</v>
      </c>
      <c r="G508" s="79" t="b">
        <f t="shared" si="121"/>
        <v>0</v>
      </c>
      <c r="H508" s="79">
        <f>SUBTOTAL(9,'Base de datos'!Y512:AB512)</f>
        <v>0</v>
      </c>
      <c r="I508" s="79" t="b">
        <f t="shared" si="122"/>
        <v>0</v>
      </c>
      <c r="J508" s="79">
        <f>SUBTOTAL(9,'Base de datos'!AC512:AH512)</f>
        <v>0</v>
      </c>
      <c r="K508" s="79" t="b">
        <f t="shared" si="123"/>
        <v>0</v>
      </c>
      <c r="L508" s="79">
        <f>SUBTOTAL(9,'Base de datos'!AI512:AM512)</f>
        <v>0</v>
      </c>
      <c r="M508" s="79" t="b">
        <f t="shared" si="124"/>
        <v>0</v>
      </c>
      <c r="N508" s="79">
        <f>SUBTOTAL(9,'Base de datos'!AN512:AR512)</f>
        <v>0</v>
      </c>
      <c r="O508" s="79" t="b">
        <f t="shared" si="125"/>
        <v>0</v>
      </c>
      <c r="P508" s="79">
        <f>SUBTOTAL(9,'Base de datos'!AS512:BP512)</f>
        <v>0</v>
      </c>
      <c r="Q508" s="79" t="b">
        <f t="shared" si="126"/>
        <v>0</v>
      </c>
      <c r="R508" s="79">
        <f>SUBTOTAL(9,'Base de datos'!AS512,'Base de datos'!AV512,'Base de datos'!BK512,'Base de datos'!BN512)</f>
        <v>0</v>
      </c>
      <c r="S508" s="79" t="b">
        <f t="shared" si="127"/>
        <v>0</v>
      </c>
      <c r="T508" s="79">
        <f>SUBTOTAL(9,'Base de datos'!AY512,'Base de datos'!BH512)</f>
        <v>0</v>
      </c>
      <c r="U508" s="79" t="b">
        <f t="shared" si="128"/>
        <v>0</v>
      </c>
      <c r="V508" s="79">
        <f>SUBTOTAL(9,'Base de datos'!BA512,'Base de datos'!BF512)</f>
        <v>0</v>
      </c>
      <c r="W508" s="79" t="b">
        <f t="shared" si="129"/>
        <v>0</v>
      </c>
      <c r="X508" s="79">
        <f>SUBTOTAL(9,'Base de datos'!AT512,'Base de datos'!BC512,'Base de datos'!BI512,'Base de datos'!BM512,'Base de datos'!BO512)</f>
        <v>0</v>
      </c>
      <c r="Y508" s="79" t="b">
        <f t="shared" si="130"/>
        <v>0</v>
      </c>
      <c r="Z508" s="79">
        <f>SUBTOTAL(9,'Base de datos'!AX512,'Base de datos'!BE512)</f>
        <v>0</v>
      </c>
      <c r="AA508" s="79" t="b">
        <f t="shared" si="131"/>
        <v>0</v>
      </c>
      <c r="AB508" s="79">
        <f>SUBTOTAL(9,'Base de datos'!BD512,'Base de datos'!BG512)</f>
        <v>0</v>
      </c>
      <c r="AC508" s="79" t="b">
        <f t="shared" si="132"/>
        <v>0</v>
      </c>
      <c r="AD508" s="79">
        <f>SUBTOTAL(9,'Base de datos'!AU512,'Base de datos'!AW512,'Base de datos'!AZ512,'Base de datos'!BJ512,'Base de datos'!BL512)</f>
        <v>0</v>
      </c>
      <c r="AE508" s="79" t="b">
        <f t="shared" si="133"/>
        <v>0</v>
      </c>
      <c r="AF508" s="79">
        <f>SUBTOTAL(9,'Base de datos'!BB512,'Base de datos'!BP512)</f>
        <v>0</v>
      </c>
      <c r="AG508" s="79" t="b">
        <f t="shared" si="134"/>
        <v>0</v>
      </c>
      <c r="AH508" s="79">
        <f>Tabulación!B508+Tabulación!D508+Tabulación!F508+Tabulación!H508+Tabulación!J508+Tabulación!L508+Tabulación!N508+Tabulación!P508</f>
        <v>0</v>
      </c>
      <c r="AI508" s="79" t="b">
        <f t="shared" si="135"/>
        <v>0</v>
      </c>
    </row>
    <row r="509" spans="1:35" x14ac:dyDescent="0.2">
      <c r="A509" s="1" t="str">
        <f>'Base de datos'!A513</f>
        <v>CUESTIONARIO 507</v>
      </c>
      <c r="B509" s="82">
        <f xml:space="preserve"> SUBTOTAL(9,'Base de datos'!K513:N513)</f>
        <v>0</v>
      </c>
      <c r="C509" s="79" t="b">
        <f t="shared" si="119"/>
        <v>0</v>
      </c>
      <c r="D509" s="82">
        <f xml:space="preserve"> SUBTOTAL(9,'Base de datos'!O513:R513)</f>
        <v>0</v>
      </c>
      <c r="E509" s="79" t="b">
        <f t="shared" si="120"/>
        <v>0</v>
      </c>
      <c r="F509" s="82">
        <f xml:space="preserve"> SUBTOTAL(9,'Base de datos'!S513:X513)</f>
        <v>0</v>
      </c>
      <c r="G509" s="79" t="b">
        <f t="shared" si="121"/>
        <v>0</v>
      </c>
      <c r="H509" s="79">
        <f>SUBTOTAL(9,'Base de datos'!Y513:AB513)</f>
        <v>0</v>
      </c>
      <c r="I509" s="79" t="b">
        <f t="shared" si="122"/>
        <v>0</v>
      </c>
      <c r="J509" s="79">
        <f>SUBTOTAL(9,'Base de datos'!AC513:AH513)</f>
        <v>0</v>
      </c>
      <c r="K509" s="79" t="b">
        <f t="shared" si="123"/>
        <v>0</v>
      </c>
      <c r="L509" s="79">
        <f>SUBTOTAL(9,'Base de datos'!AI513:AM513)</f>
        <v>0</v>
      </c>
      <c r="M509" s="79" t="b">
        <f t="shared" si="124"/>
        <v>0</v>
      </c>
      <c r="N509" s="79">
        <f>SUBTOTAL(9,'Base de datos'!AN513:AR513)</f>
        <v>0</v>
      </c>
      <c r="O509" s="79" t="b">
        <f t="shared" si="125"/>
        <v>0</v>
      </c>
      <c r="P509" s="79">
        <f>SUBTOTAL(9,'Base de datos'!AS513:BP513)</f>
        <v>0</v>
      </c>
      <c r="Q509" s="79" t="b">
        <f t="shared" si="126"/>
        <v>0</v>
      </c>
      <c r="R509" s="79">
        <f>SUBTOTAL(9,'Base de datos'!AS513,'Base de datos'!AV513,'Base de datos'!BK513,'Base de datos'!BN513)</f>
        <v>0</v>
      </c>
      <c r="S509" s="79" t="b">
        <f t="shared" si="127"/>
        <v>0</v>
      </c>
      <c r="T509" s="79">
        <f>SUBTOTAL(9,'Base de datos'!AY513,'Base de datos'!BH513)</f>
        <v>0</v>
      </c>
      <c r="U509" s="79" t="b">
        <f t="shared" si="128"/>
        <v>0</v>
      </c>
      <c r="V509" s="79">
        <f>SUBTOTAL(9,'Base de datos'!BA513,'Base de datos'!BF513)</f>
        <v>0</v>
      </c>
      <c r="W509" s="79" t="b">
        <f t="shared" si="129"/>
        <v>0</v>
      </c>
      <c r="X509" s="79">
        <f>SUBTOTAL(9,'Base de datos'!AT513,'Base de datos'!BC513,'Base de datos'!BI513,'Base de datos'!BM513,'Base de datos'!BO513)</f>
        <v>0</v>
      </c>
      <c r="Y509" s="79" t="b">
        <f t="shared" si="130"/>
        <v>0</v>
      </c>
      <c r="Z509" s="79">
        <f>SUBTOTAL(9,'Base de datos'!AX513,'Base de datos'!BE513)</f>
        <v>0</v>
      </c>
      <c r="AA509" s="79" t="b">
        <f t="shared" si="131"/>
        <v>0</v>
      </c>
      <c r="AB509" s="79">
        <f>SUBTOTAL(9,'Base de datos'!BD513,'Base de datos'!BG513)</f>
        <v>0</v>
      </c>
      <c r="AC509" s="79" t="b">
        <f t="shared" si="132"/>
        <v>0</v>
      </c>
      <c r="AD509" s="79">
        <f>SUBTOTAL(9,'Base de datos'!AU513,'Base de datos'!AW513,'Base de datos'!AZ513,'Base de datos'!BJ513,'Base de datos'!BL513)</f>
        <v>0</v>
      </c>
      <c r="AE509" s="79" t="b">
        <f t="shared" si="133"/>
        <v>0</v>
      </c>
      <c r="AF509" s="79">
        <f>SUBTOTAL(9,'Base de datos'!BB513,'Base de datos'!BP513)</f>
        <v>0</v>
      </c>
      <c r="AG509" s="79" t="b">
        <f t="shared" si="134"/>
        <v>0</v>
      </c>
      <c r="AH509" s="79">
        <f>Tabulación!B509+Tabulación!D509+Tabulación!F509+Tabulación!H509+Tabulación!J509+Tabulación!L509+Tabulación!N509+Tabulación!P509</f>
        <v>0</v>
      </c>
      <c r="AI509" s="79" t="b">
        <f t="shared" si="135"/>
        <v>0</v>
      </c>
    </row>
    <row r="510" spans="1:35" x14ac:dyDescent="0.2">
      <c r="A510" s="1" t="str">
        <f>'Base de datos'!A514</f>
        <v>CUESTIONARIO 508</v>
      </c>
      <c r="B510" s="82">
        <f xml:space="preserve"> SUBTOTAL(9,'Base de datos'!K514:N514)</f>
        <v>0</v>
      </c>
      <c r="C510" s="79" t="b">
        <f t="shared" si="119"/>
        <v>0</v>
      </c>
      <c r="D510" s="82">
        <f xml:space="preserve"> SUBTOTAL(9,'Base de datos'!O514:R514)</f>
        <v>0</v>
      </c>
      <c r="E510" s="79" t="b">
        <f t="shared" si="120"/>
        <v>0</v>
      </c>
      <c r="F510" s="82">
        <f xml:space="preserve"> SUBTOTAL(9,'Base de datos'!S514:X514)</f>
        <v>0</v>
      </c>
      <c r="G510" s="79" t="b">
        <f t="shared" si="121"/>
        <v>0</v>
      </c>
      <c r="H510" s="79">
        <f>SUBTOTAL(9,'Base de datos'!Y514:AB514)</f>
        <v>0</v>
      </c>
      <c r="I510" s="79" t="b">
        <f t="shared" si="122"/>
        <v>0</v>
      </c>
      <c r="J510" s="79">
        <f>SUBTOTAL(9,'Base de datos'!AC514:AH514)</f>
        <v>0</v>
      </c>
      <c r="K510" s="79" t="b">
        <f t="shared" si="123"/>
        <v>0</v>
      </c>
      <c r="L510" s="79">
        <f>SUBTOTAL(9,'Base de datos'!AI514:AM514)</f>
        <v>0</v>
      </c>
      <c r="M510" s="79" t="b">
        <f t="shared" si="124"/>
        <v>0</v>
      </c>
      <c r="N510" s="79">
        <f>SUBTOTAL(9,'Base de datos'!AN514:AR514)</f>
        <v>0</v>
      </c>
      <c r="O510" s="79" t="b">
        <f t="shared" si="125"/>
        <v>0</v>
      </c>
      <c r="P510" s="79">
        <f>SUBTOTAL(9,'Base de datos'!AS514:BP514)</f>
        <v>0</v>
      </c>
      <c r="Q510" s="79" t="b">
        <f t="shared" si="126"/>
        <v>0</v>
      </c>
      <c r="R510" s="79">
        <f>SUBTOTAL(9,'Base de datos'!AS514,'Base de datos'!AV514,'Base de datos'!BK514,'Base de datos'!BN514)</f>
        <v>0</v>
      </c>
      <c r="S510" s="79" t="b">
        <f t="shared" si="127"/>
        <v>0</v>
      </c>
      <c r="T510" s="79">
        <f>SUBTOTAL(9,'Base de datos'!AY514,'Base de datos'!BH514)</f>
        <v>0</v>
      </c>
      <c r="U510" s="79" t="b">
        <f t="shared" si="128"/>
        <v>0</v>
      </c>
      <c r="V510" s="79">
        <f>SUBTOTAL(9,'Base de datos'!BA514,'Base de datos'!BF514)</f>
        <v>0</v>
      </c>
      <c r="W510" s="79" t="b">
        <f t="shared" si="129"/>
        <v>0</v>
      </c>
      <c r="X510" s="79">
        <f>SUBTOTAL(9,'Base de datos'!AT514,'Base de datos'!BC514,'Base de datos'!BI514,'Base de datos'!BM514,'Base de datos'!BO514)</f>
        <v>0</v>
      </c>
      <c r="Y510" s="79" t="b">
        <f t="shared" si="130"/>
        <v>0</v>
      </c>
      <c r="Z510" s="79">
        <f>SUBTOTAL(9,'Base de datos'!AX514,'Base de datos'!BE514)</f>
        <v>0</v>
      </c>
      <c r="AA510" s="79" t="b">
        <f t="shared" si="131"/>
        <v>0</v>
      </c>
      <c r="AB510" s="79">
        <f>SUBTOTAL(9,'Base de datos'!BD514,'Base de datos'!BG514)</f>
        <v>0</v>
      </c>
      <c r="AC510" s="79" t="b">
        <f t="shared" si="132"/>
        <v>0</v>
      </c>
      <c r="AD510" s="79">
        <f>SUBTOTAL(9,'Base de datos'!AU514,'Base de datos'!AW514,'Base de datos'!AZ514,'Base de datos'!BJ514,'Base de datos'!BL514)</f>
        <v>0</v>
      </c>
      <c r="AE510" s="79" t="b">
        <f t="shared" si="133"/>
        <v>0</v>
      </c>
      <c r="AF510" s="79">
        <f>SUBTOTAL(9,'Base de datos'!BB514,'Base de datos'!BP514)</f>
        <v>0</v>
      </c>
      <c r="AG510" s="79" t="b">
        <f t="shared" si="134"/>
        <v>0</v>
      </c>
      <c r="AH510" s="79">
        <f>Tabulación!B510+Tabulación!D510+Tabulación!F510+Tabulación!H510+Tabulación!J510+Tabulación!L510+Tabulación!N510+Tabulación!P510</f>
        <v>0</v>
      </c>
      <c r="AI510" s="79" t="b">
        <f t="shared" si="135"/>
        <v>0</v>
      </c>
    </row>
    <row r="511" spans="1:35" x14ac:dyDescent="0.2">
      <c r="A511" s="1" t="str">
        <f>'Base de datos'!A515</f>
        <v>CUESTIONARIO 509</v>
      </c>
      <c r="B511" s="82">
        <f xml:space="preserve"> SUBTOTAL(9,'Base de datos'!K515:N515)</f>
        <v>0</v>
      </c>
      <c r="C511" s="79" t="b">
        <f t="shared" si="119"/>
        <v>0</v>
      </c>
      <c r="D511" s="82">
        <f xml:space="preserve"> SUBTOTAL(9,'Base de datos'!O515:R515)</f>
        <v>0</v>
      </c>
      <c r="E511" s="79" t="b">
        <f t="shared" si="120"/>
        <v>0</v>
      </c>
      <c r="F511" s="82">
        <f xml:space="preserve"> SUBTOTAL(9,'Base de datos'!S515:X515)</f>
        <v>0</v>
      </c>
      <c r="G511" s="79" t="b">
        <f t="shared" si="121"/>
        <v>0</v>
      </c>
      <c r="H511" s="79">
        <f>SUBTOTAL(9,'Base de datos'!Y515:AB515)</f>
        <v>0</v>
      </c>
      <c r="I511" s="79" t="b">
        <f t="shared" si="122"/>
        <v>0</v>
      </c>
      <c r="J511" s="79">
        <f>SUBTOTAL(9,'Base de datos'!AC515:AH515)</f>
        <v>0</v>
      </c>
      <c r="K511" s="79" t="b">
        <f t="shared" si="123"/>
        <v>0</v>
      </c>
      <c r="L511" s="79">
        <f>SUBTOTAL(9,'Base de datos'!AI515:AM515)</f>
        <v>0</v>
      </c>
      <c r="M511" s="79" t="b">
        <f t="shared" si="124"/>
        <v>0</v>
      </c>
      <c r="N511" s="79">
        <f>SUBTOTAL(9,'Base de datos'!AN515:AR515)</f>
        <v>0</v>
      </c>
      <c r="O511" s="79" t="b">
        <f t="shared" si="125"/>
        <v>0</v>
      </c>
      <c r="P511" s="79">
        <f>SUBTOTAL(9,'Base de datos'!AS515:BP515)</f>
        <v>0</v>
      </c>
      <c r="Q511" s="79" t="b">
        <f t="shared" si="126"/>
        <v>0</v>
      </c>
      <c r="R511" s="79">
        <f>SUBTOTAL(9,'Base de datos'!AS515,'Base de datos'!AV515,'Base de datos'!BK515,'Base de datos'!BN515)</f>
        <v>0</v>
      </c>
      <c r="S511" s="79" t="b">
        <f t="shared" si="127"/>
        <v>0</v>
      </c>
      <c r="T511" s="79">
        <f>SUBTOTAL(9,'Base de datos'!AY515,'Base de datos'!BH515)</f>
        <v>0</v>
      </c>
      <c r="U511" s="79" t="b">
        <f t="shared" si="128"/>
        <v>0</v>
      </c>
      <c r="V511" s="79">
        <f>SUBTOTAL(9,'Base de datos'!BA515,'Base de datos'!BF515)</f>
        <v>0</v>
      </c>
      <c r="W511" s="79" t="b">
        <f t="shared" si="129"/>
        <v>0</v>
      </c>
      <c r="X511" s="79">
        <f>SUBTOTAL(9,'Base de datos'!AT515,'Base de datos'!BC515,'Base de datos'!BI515,'Base de datos'!BM515,'Base de datos'!BO515)</f>
        <v>0</v>
      </c>
      <c r="Y511" s="79" t="b">
        <f t="shared" si="130"/>
        <v>0</v>
      </c>
      <c r="Z511" s="79">
        <f>SUBTOTAL(9,'Base de datos'!AX515,'Base de datos'!BE515)</f>
        <v>0</v>
      </c>
      <c r="AA511" s="79" t="b">
        <f t="shared" si="131"/>
        <v>0</v>
      </c>
      <c r="AB511" s="79">
        <f>SUBTOTAL(9,'Base de datos'!BD515,'Base de datos'!BG515)</f>
        <v>0</v>
      </c>
      <c r="AC511" s="79" t="b">
        <f t="shared" si="132"/>
        <v>0</v>
      </c>
      <c r="AD511" s="79">
        <f>SUBTOTAL(9,'Base de datos'!AU515,'Base de datos'!AW515,'Base de datos'!AZ515,'Base de datos'!BJ515,'Base de datos'!BL515)</f>
        <v>0</v>
      </c>
      <c r="AE511" s="79" t="b">
        <f t="shared" si="133"/>
        <v>0</v>
      </c>
      <c r="AF511" s="79">
        <f>SUBTOTAL(9,'Base de datos'!BB515,'Base de datos'!BP515)</f>
        <v>0</v>
      </c>
      <c r="AG511" s="79" t="b">
        <f t="shared" si="134"/>
        <v>0</v>
      </c>
      <c r="AH511" s="79">
        <f>Tabulación!B511+Tabulación!D511+Tabulación!F511+Tabulación!H511+Tabulación!J511+Tabulación!L511+Tabulación!N511+Tabulación!P511</f>
        <v>0</v>
      </c>
      <c r="AI511" s="79" t="b">
        <f t="shared" si="135"/>
        <v>0</v>
      </c>
    </row>
    <row r="512" spans="1:35" x14ac:dyDescent="0.2">
      <c r="A512" s="1" t="str">
        <f>'Base de datos'!A516</f>
        <v>CUESTIONARIO 510</v>
      </c>
      <c r="B512" s="82">
        <f xml:space="preserve"> SUBTOTAL(9,'Base de datos'!K516:N516)</f>
        <v>0</v>
      </c>
      <c r="C512" s="79" t="b">
        <f t="shared" si="119"/>
        <v>0</v>
      </c>
      <c r="D512" s="82">
        <f xml:space="preserve"> SUBTOTAL(9,'Base de datos'!O516:R516)</f>
        <v>0</v>
      </c>
      <c r="E512" s="79" t="b">
        <f t="shared" si="120"/>
        <v>0</v>
      </c>
      <c r="F512" s="82">
        <f xml:space="preserve"> SUBTOTAL(9,'Base de datos'!S516:X516)</f>
        <v>0</v>
      </c>
      <c r="G512" s="79" t="b">
        <f t="shared" si="121"/>
        <v>0</v>
      </c>
      <c r="H512" s="79">
        <f>SUBTOTAL(9,'Base de datos'!Y516:AB516)</f>
        <v>0</v>
      </c>
      <c r="I512" s="79" t="b">
        <f t="shared" si="122"/>
        <v>0</v>
      </c>
      <c r="J512" s="79">
        <f>SUBTOTAL(9,'Base de datos'!AC516:AH516)</f>
        <v>0</v>
      </c>
      <c r="K512" s="79" t="b">
        <f t="shared" si="123"/>
        <v>0</v>
      </c>
      <c r="L512" s="79">
        <f>SUBTOTAL(9,'Base de datos'!AI516:AM516)</f>
        <v>0</v>
      </c>
      <c r="M512" s="79" t="b">
        <f t="shared" si="124"/>
        <v>0</v>
      </c>
      <c r="N512" s="79">
        <f>SUBTOTAL(9,'Base de datos'!AN516:AR516)</f>
        <v>0</v>
      </c>
      <c r="O512" s="79" t="b">
        <f t="shared" si="125"/>
        <v>0</v>
      </c>
      <c r="P512" s="79">
        <f>SUBTOTAL(9,'Base de datos'!AS516:BP516)</f>
        <v>0</v>
      </c>
      <c r="Q512" s="79" t="b">
        <f t="shared" si="126"/>
        <v>0</v>
      </c>
      <c r="R512" s="79">
        <f>SUBTOTAL(9,'Base de datos'!AS516,'Base de datos'!AV516,'Base de datos'!BK516,'Base de datos'!BN516)</f>
        <v>0</v>
      </c>
      <c r="S512" s="79" t="b">
        <f t="shared" si="127"/>
        <v>0</v>
      </c>
      <c r="T512" s="79">
        <f>SUBTOTAL(9,'Base de datos'!AY516,'Base de datos'!BH516)</f>
        <v>0</v>
      </c>
      <c r="U512" s="79" t="b">
        <f t="shared" si="128"/>
        <v>0</v>
      </c>
      <c r="V512" s="79">
        <f>SUBTOTAL(9,'Base de datos'!BA516,'Base de datos'!BF516)</f>
        <v>0</v>
      </c>
      <c r="W512" s="79" t="b">
        <f t="shared" si="129"/>
        <v>0</v>
      </c>
      <c r="X512" s="79">
        <f>SUBTOTAL(9,'Base de datos'!AT516,'Base de datos'!BC516,'Base de datos'!BI516,'Base de datos'!BM516,'Base de datos'!BO516)</f>
        <v>0</v>
      </c>
      <c r="Y512" s="79" t="b">
        <f t="shared" si="130"/>
        <v>0</v>
      </c>
      <c r="Z512" s="79">
        <f>SUBTOTAL(9,'Base de datos'!AX516,'Base de datos'!BE516)</f>
        <v>0</v>
      </c>
      <c r="AA512" s="79" t="b">
        <f t="shared" si="131"/>
        <v>0</v>
      </c>
      <c r="AB512" s="79">
        <f>SUBTOTAL(9,'Base de datos'!BD516,'Base de datos'!BG516)</f>
        <v>0</v>
      </c>
      <c r="AC512" s="79" t="b">
        <f t="shared" si="132"/>
        <v>0</v>
      </c>
      <c r="AD512" s="79">
        <f>SUBTOTAL(9,'Base de datos'!AU516,'Base de datos'!AW516,'Base de datos'!AZ516,'Base de datos'!BJ516,'Base de datos'!BL516)</f>
        <v>0</v>
      </c>
      <c r="AE512" s="79" t="b">
        <f t="shared" si="133"/>
        <v>0</v>
      </c>
      <c r="AF512" s="79">
        <f>SUBTOTAL(9,'Base de datos'!BB516,'Base de datos'!BP516)</f>
        <v>0</v>
      </c>
      <c r="AG512" s="79" t="b">
        <f t="shared" si="134"/>
        <v>0</v>
      </c>
      <c r="AH512" s="79">
        <f>Tabulación!B512+Tabulación!D512+Tabulación!F512+Tabulación!H512+Tabulación!J512+Tabulación!L512+Tabulación!N512+Tabulación!P512</f>
        <v>0</v>
      </c>
      <c r="AI512" s="79" t="b">
        <f t="shared" si="135"/>
        <v>0</v>
      </c>
    </row>
    <row r="513" spans="1:35" x14ac:dyDescent="0.2">
      <c r="A513" s="1" t="str">
        <f>'Base de datos'!A517</f>
        <v>CUESTIONARIO 511</v>
      </c>
      <c r="B513" s="82">
        <f xml:space="preserve"> SUBTOTAL(9,'Base de datos'!K517:N517)</f>
        <v>0</v>
      </c>
      <c r="C513" s="79" t="b">
        <f t="shared" si="119"/>
        <v>0</v>
      </c>
      <c r="D513" s="82">
        <f xml:space="preserve"> SUBTOTAL(9,'Base de datos'!O517:R517)</f>
        <v>0</v>
      </c>
      <c r="E513" s="79" t="b">
        <f t="shared" si="120"/>
        <v>0</v>
      </c>
      <c r="F513" s="82">
        <f xml:space="preserve"> SUBTOTAL(9,'Base de datos'!S517:X517)</f>
        <v>0</v>
      </c>
      <c r="G513" s="79" t="b">
        <f t="shared" si="121"/>
        <v>0</v>
      </c>
      <c r="H513" s="79">
        <f>SUBTOTAL(9,'Base de datos'!Y517:AB517)</f>
        <v>0</v>
      </c>
      <c r="I513" s="79" t="b">
        <f t="shared" si="122"/>
        <v>0</v>
      </c>
      <c r="J513" s="79">
        <f>SUBTOTAL(9,'Base de datos'!AC517:AH517)</f>
        <v>0</v>
      </c>
      <c r="K513" s="79" t="b">
        <f t="shared" si="123"/>
        <v>0</v>
      </c>
      <c r="L513" s="79">
        <f>SUBTOTAL(9,'Base de datos'!AI517:AM517)</f>
        <v>0</v>
      </c>
      <c r="M513" s="79" t="b">
        <f t="shared" si="124"/>
        <v>0</v>
      </c>
      <c r="N513" s="79">
        <f>SUBTOTAL(9,'Base de datos'!AN517:AR517)</f>
        <v>0</v>
      </c>
      <c r="O513" s="79" t="b">
        <f t="shared" si="125"/>
        <v>0</v>
      </c>
      <c r="P513" s="79">
        <f>SUBTOTAL(9,'Base de datos'!AS517:BP517)</f>
        <v>0</v>
      </c>
      <c r="Q513" s="79" t="b">
        <f t="shared" si="126"/>
        <v>0</v>
      </c>
      <c r="R513" s="79">
        <f>SUBTOTAL(9,'Base de datos'!AS517,'Base de datos'!AV517,'Base de datos'!BK517,'Base de datos'!BN517)</f>
        <v>0</v>
      </c>
      <c r="S513" s="79" t="b">
        <f t="shared" si="127"/>
        <v>0</v>
      </c>
      <c r="T513" s="79">
        <f>SUBTOTAL(9,'Base de datos'!AY517,'Base de datos'!BH517)</f>
        <v>0</v>
      </c>
      <c r="U513" s="79" t="b">
        <f t="shared" si="128"/>
        <v>0</v>
      </c>
      <c r="V513" s="79">
        <f>SUBTOTAL(9,'Base de datos'!BA517,'Base de datos'!BF517)</f>
        <v>0</v>
      </c>
      <c r="W513" s="79" t="b">
        <f t="shared" si="129"/>
        <v>0</v>
      </c>
      <c r="X513" s="79">
        <f>SUBTOTAL(9,'Base de datos'!AT517,'Base de datos'!BC517,'Base de datos'!BI517,'Base de datos'!BM517,'Base de datos'!BO517)</f>
        <v>0</v>
      </c>
      <c r="Y513" s="79" t="b">
        <f t="shared" si="130"/>
        <v>0</v>
      </c>
      <c r="Z513" s="79">
        <f>SUBTOTAL(9,'Base de datos'!AX517,'Base de datos'!BE517)</f>
        <v>0</v>
      </c>
      <c r="AA513" s="79" t="b">
        <f t="shared" si="131"/>
        <v>0</v>
      </c>
      <c r="AB513" s="79">
        <f>SUBTOTAL(9,'Base de datos'!BD517,'Base de datos'!BG517)</f>
        <v>0</v>
      </c>
      <c r="AC513" s="79" t="b">
        <f t="shared" si="132"/>
        <v>0</v>
      </c>
      <c r="AD513" s="79">
        <f>SUBTOTAL(9,'Base de datos'!AU517,'Base de datos'!AW517,'Base de datos'!AZ517,'Base de datos'!BJ517,'Base de datos'!BL517)</f>
        <v>0</v>
      </c>
      <c r="AE513" s="79" t="b">
        <f t="shared" si="133"/>
        <v>0</v>
      </c>
      <c r="AF513" s="79">
        <f>SUBTOTAL(9,'Base de datos'!BB517,'Base de datos'!BP517)</f>
        <v>0</v>
      </c>
      <c r="AG513" s="79" t="b">
        <f t="shared" si="134"/>
        <v>0</v>
      </c>
      <c r="AH513" s="79">
        <f>Tabulación!B513+Tabulación!D513+Tabulación!F513+Tabulación!H513+Tabulación!J513+Tabulación!L513+Tabulación!N513+Tabulación!P513</f>
        <v>0</v>
      </c>
      <c r="AI513" s="79" t="b">
        <f t="shared" si="135"/>
        <v>0</v>
      </c>
    </row>
    <row r="514" spans="1:35" x14ac:dyDescent="0.2">
      <c r="A514" s="1" t="str">
        <f>'Base de datos'!A518</f>
        <v>CUESTIONARIO 512</v>
      </c>
      <c r="B514" s="82">
        <f xml:space="preserve"> SUBTOTAL(9,'Base de datos'!K518:N518)</f>
        <v>0</v>
      </c>
      <c r="C514" s="79" t="b">
        <f t="shared" si="119"/>
        <v>0</v>
      </c>
      <c r="D514" s="82">
        <f xml:space="preserve"> SUBTOTAL(9,'Base de datos'!O518:R518)</f>
        <v>0</v>
      </c>
      <c r="E514" s="79" t="b">
        <f t="shared" si="120"/>
        <v>0</v>
      </c>
      <c r="F514" s="82">
        <f xml:space="preserve"> SUBTOTAL(9,'Base de datos'!S518:X518)</f>
        <v>0</v>
      </c>
      <c r="G514" s="79" t="b">
        <f t="shared" si="121"/>
        <v>0</v>
      </c>
      <c r="H514" s="79">
        <f>SUBTOTAL(9,'Base de datos'!Y518:AB518)</f>
        <v>0</v>
      </c>
      <c r="I514" s="79" t="b">
        <f t="shared" si="122"/>
        <v>0</v>
      </c>
      <c r="J514" s="79">
        <f>SUBTOTAL(9,'Base de datos'!AC518:AH518)</f>
        <v>0</v>
      </c>
      <c r="K514" s="79" t="b">
        <f t="shared" si="123"/>
        <v>0</v>
      </c>
      <c r="L514" s="79">
        <f>SUBTOTAL(9,'Base de datos'!AI518:AM518)</f>
        <v>0</v>
      </c>
      <c r="M514" s="79" t="b">
        <f t="shared" si="124"/>
        <v>0</v>
      </c>
      <c r="N514" s="79">
        <f>SUBTOTAL(9,'Base de datos'!AN518:AR518)</f>
        <v>0</v>
      </c>
      <c r="O514" s="79" t="b">
        <f t="shared" si="125"/>
        <v>0</v>
      </c>
      <c r="P514" s="79">
        <f>SUBTOTAL(9,'Base de datos'!AS518:BP518)</f>
        <v>0</v>
      </c>
      <c r="Q514" s="79" t="b">
        <f t="shared" si="126"/>
        <v>0</v>
      </c>
      <c r="R514" s="79">
        <f>SUBTOTAL(9,'Base de datos'!AS518,'Base de datos'!AV518,'Base de datos'!BK518,'Base de datos'!BN518)</f>
        <v>0</v>
      </c>
      <c r="S514" s="79" t="b">
        <f t="shared" si="127"/>
        <v>0</v>
      </c>
      <c r="T514" s="79">
        <f>SUBTOTAL(9,'Base de datos'!AY518,'Base de datos'!BH518)</f>
        <v>0</v>
      </c>
      <c r="U514" s="79" t="b">
        <f t="shared" si="128"/>
        <v>0</v>
      </c>
      <c r="V514" s="79">
        <f>SUBTOTAL(9,'Base de datos'!BA518,'Base de datos'!BF518)</f>
        <v>0</v>
      </c>
      <c r="W514" s="79" t="b">
        <f t="shared" si="129"/>
        <v>0</v>
      </c>
      <c r="X514" s="79">
        <f>SUBTOTAL(9,'Base de datos'!AT518,'Base de datos'!BC518,'Base de datos'!BI518,'Base de datos'!BM518,'Base de datos'!BO518)</f>
        <v>0</v>
      </c>
      <c r="Y514" s="79" t="b">
        <f t="shared" si="130"/>
        <v>0</v>
      </c>
      <c r="Z514" s="79">
        <f>SUBTOTAL(9,'Base de datos'!AX518,'Base de datos'!BE518)</f>
        <v>0</v>
      </c>
      <c r="AA514" s="79" t="b">
        <f t="shared" si="131"/>
        <v>0</v>
      </c>
      <c r="AB514" s="79">
        <f>SUBTOTAL(9,'Base de datos'!BD518,'Base de datos'!BG518)</f>
        <v>0</v>
      </c>
      <c r="AC514" s="79" t="b">
        <f t="shared" si="132"/>
        <v>0</v>
      </c>
      <c r="AD514" s="79">
        <f>SUBTOTAL(9,'Base de datos'!AU518,'Base de datos'!AW518,'Base de datos'!AZ518,'Base de datos'!BJ518,'Base de datos'!BL518)</f>
        <v>0</v>
      </c>
      <c r="AE514" s="79" t="b">
        <f t="shared" si="133"/>
        <v>0</v>
      </c>
      <c r="AF514" s="79">
        <f>SUBTOTAL(9,'Base de datos'!BB518,'Base de datos'!BP518)</f>
        <v>0</v>
      </c>
      <c r="AG514" s="79" t="b">
        <f t="shared" si="134"/>
        <v>0</v>
      </c>
      <c r="AH514" s="79">
        <f>Tabulación!B514+Tabulación!D514+Tabulación!F514+Tabulación!H514+Tabulación!J514+Tabulación!L514+Tabulación!N514+Tabulación!P514</f>
        <v>0</v>
      </c>
      <c r="AI514" s="79" t="b">
        <f t="shared" si="135"/>
        <v>0</v>
      </c>
    </row>
    <row r="515" spans="1:35" x14ac:dyDescent="0.2">
      <c r="A515" s="1" t="str">
        <f>'Base de datos'!A519</f>
        <v>CUESTIONARIO 513</v>
      </c>
      <c r="B515" s="82">
        <f xml:space="preserve"> SUBTOTAL(9,'Base de datos'!K519:N519)</f>
        <v>0</v>
      </c>
      <c r="C515" s="79" t="b">
        <f t="shared" si="119"/>
        <v>0</v>
      </c>
      <c r="D515" s="82">
        <f xml:space="preserve"> SUBTOTAL(9,'Base de datos'!O519:R519)</f>
        <v>0</v>
      </c>
      <c r="E515" s="79" t="b">
        <f t="shared" si="120"/>
        <v>0</v>
      </c>
      <c r="F515" s="82">
        <f xml:space="preserve"> SUBTOTAL(9,'Base de datos'!S519:X519)</f>
        <v>0</v>
      </c>
      <c r="G515" s="79" t="b">
        <f t="shared" si="121"/>
        <v>0</v>
      </c>
      <c r="H515" s="79">
        <f>SUBTOTAL(9,'Base de datos'!Y519:AB519)</f>
        <v>0</v>
      </c>
      <c r="I515" s="79" t="b">
        <f t="shared" si="122"/>
        <v>0</v>
      </c>
      <c r="J515" s="79">
        <f>SUBTOTAL(9,'Base de datos'!AC519:AH519)</f>
        <v>0</v>
      </c>
      <c r="K515" s="79" t="b">
        <f t="shared" si="123"/>
        <v>0</v>
      </c>
      <c r="L515" s="79">
        <f>SUBTOTAL(9,'Base de datos'!AI519:AM519)</f>
        <v>0</v>
      </c>
      <c r="M515" s="79" t="b">
        <f t="shared" si="124"/>
        <v>0</v>
      </c>
      <c r="N515" s="79">
        <f>SUBTOTAL(9,'Base de datos'!AN519:AR519)</f>
        <v>0</v>
      </c>
      <c r="O515" s="79" t="b">
        <f t="shared" si="125"/>
        <v>0</v>
      </c>
      <c r="P515" s="79">
        <f>SUBTOTAL(9,'Base de datos'!AS519:BP519)</f>
        <v>0</v>
      </c>
      <c r="Q515" s="79" t="b">
        <f t="shared" si="126"/>
        <v>0</v>
      </c>
      <c r="R515" s="79">
        <f>SUBTOTAL(9,'Base de datos'!AS519,'Base de datos'!AV519,'Base de datos'!BK519,'Base de datos'!BN519)</f>
        <v>0</v>
      </c>
      <c r="S515" s="79" t="b">
        <f t="shared" si="127"/>
        <v>0</v>
      </c>
      <c r="T515" s="79">
        <f>SUBTOTAL(9,'Base de datos'!AY519,'Base de datos'!BH519)</f>
        <v>0</v>
      </c>
      <c r="U515" s="79" t="b">
        <f t="shared" si="128"/>
        <v>0</v>
      </c>
      <c r="V515" s="79">
        <f>SUBTOTAL(9,'Base de datos'!BA519,'Base de datos'!BF519)</f>
        <v>0</v>
      </c>
      <c r="W515" s="79" t="b">
        <f t="shared" si="129"/>
        <v>0</v>
      </c>
      <c r="X515" s="79">
        <f>SUBTOTAL(9,'Base de datos'!AT519,'Base de datos'!BC519,'Base de datos'!BI519,'Base de datos'!BM519,'Base de datos'!BO519)</f>
        <v>0</v>
      </c>
      <c r="Y515" s="79" t="b">
        <f t="shared" si="130"/>
        <v>0</v>
      </c>
      <c r="Z515" s="79">
        <f>SUBTOTAL(9,'Base de datos'!AX519,'Base de datos'!BE519)</f>
        <v>0</v>
      </c>
      <c r="AA515" s="79" t="b">
        <f t="shared" si="131"/>
        <v>0</v>
      </c>
      <c r="AB515" s="79">
        <f>SUBTOTAL(9,'Base de datos'!BD519,'Base de datos'!BG519)</f>
        <v>0</v>
      </c>
      <c r="AC515" s="79" t="b">
        <f t="shared" si="132"/>
        <v>0</v>
      </c>
      <c r="AD515" s="79">
        <f>SUBTOTAL(9,'Base de datos'!AU519,'Base de datos'!AW519,'Base de datos'!AZ519,'Base de datos'!BJ519,'Base de datos'!BL519)</f>
        <v>0</v>
      </c>
      <c r="AE515" s="79" t="b">
        <f t="shared" si="133"/>
        <v>0</v>
      </c>
      <c r="AF515" s="79">
        <f>SUBTOTAL(9,'Base de datos'!BB519,'Base de datos'!BP519)</f>
        <v>0</v>
      </c>
      <c r="AG515" s="79" t="b">
        <f t="shared" si="134"/>
        <v>0</v>
      </c>
      <c r="AH515" s="79">
        <f>Tabulación!B515+Tabulación!D515+Tabulación!F515+Tabulación!H515+Tabulación!J515+Tabulación!L515+Tabulación!N515+Tabulación!P515</f>
        <v>0</v>
      </c>
      <c r="AI515" s="79" t="b">
        <f t="shared" si="135"/>
        <v>0</v>
      </c>
    </row>
    <row r="516" spans="1:35" x14ac:dyDescent="0.2">
      <c r="A516" s="1" t="str">
        <f>'Base de datos'!A520</f>
        <v>CUESTIONARIO 514</v>
      </c>
      <c r="B516" s="82">
        <f xml:space="preserve"> SUBTOTAL(9,'Base de datos'!K520:N520)</f>
        <v>0</v>
      </c>
      <c r="C516" s="79" t="b">
        <f t="shared" ref="C516:C579" si="136">IF( AND(B516&gt;=4,B516&lt;=7), "RIESGO ALTO",IF( AND(B516&gt;=8,B516&lt;=12),"RIESGO MEDIO",IF( AND(B516&gt;=13,B516&lt;=16),"RIESGO BAJO")))</f>
        <v>0</v>
      </c>
      <c r="D516" s="82">
        <f xml:space="preserve"> SUBTOTAL(9,'Base de datos'!O520:R520)</f>
        <v>0</v>
      </c>
      <c r="E516" s="79" t="b">
        <f t="shared" ref="E516:E579" si="137">IF( AND(D516&gt;=4,D516&lt;=7), "RIESGO ALTO",IF( AND(D516&gt;=8,D516&lt;=12),"RIESGO MEDIO",IF( AND(D516&gt;=13,D516&lt;=16),"RIESGO BAJO")))</f>
        <v>0</v>
      </c>
      <c r="F516" s="82">
        <f xml:space="preserve"> SUBTOTAL(9,'Base de datos'!S520:X520)</f>
        <v>0</v>
      </c>
      <c r="G516" s="79" t="b">
        <f t="shared" ref="G516:G579" si="138">IF( AND(F516&gt;=6,F516&lt;=11), "RIESGO ALTO",IF( AND(F516&gt;=12,F516&lt;=17),"RIESGO MEDIO",IF( AND(F516&gt;=18,F516&lt;=24),"RIESGO BAJO")))</f>
        <v>0</v>
      </c>
      <c r="H516" s="79">
        <f>SUBTOTAL(9,'Base de datos'!Y520:AB520)</f>
        <v>0</v>
      </c>
      <c r="I516" s="79" t="b">
        <f t="shared" ref="I516:I579" si="139">IF( AND(H516&gt;=4,H516&lt;=7), "RIESGO ALTO",IF( AND(H516&gt;=8,H516&lt;=12),"RIESGO MEDIO",IF( AND(H516&gt;=13,H516&lt;=16),"RIESGO BAJO")))</f>
        <v>0</v>
      </c>
      <c r="J516" s="79">
        <f>SUBTOTAL(9,'Base de datos'!AC520:AH520)</f>
        <v>0</v>
      </c>
      <c r="K516" s="79" t="b">
        <f t="shared" ref="K516:K579" si="140">IF( AND(J516&gt;=6,J516&lt;=11), "RIESGO ALTO",IF( AND(J516&gt;=12,J516&lt;=17),"RIESGO MEDIO",IF( AND(J516&gt;=18,J516&lt;=24),"RIESGO BAJO")))</f>
        <v>0</v>
      </c>
      <c r="L516" s="79">
        <f>SUBTOTAL(9,'Base de datos'!AI520:AM520)</f>
        <v>0</v>
      </c>
      <c r="M516" s="79" t="b">
        <f t="shared" ref="M516:M579" si="141">IF( AND(L516&gt;=5,L516&lt;=9), "RIESGO ALTO",IF( AND(L516&gt;=10,L516&lt;=15),"RIESGO MEDIO",IF( AND(L516&gt;=16,L516&lt;=20),"RIESGO BAJO")))</f>
        <v>0</v>
      </c>
      <c r="N516" s="79">
        <f>SUBTOTAL(9,'Base de datos'!AN520:AR520)</f>
        <v>0</v>
      </c>
      <c r="O516" s="79" t="b">
        <f t="shared" ref="O516:O579" si="142">IF( AND(N516&gt;=5,N516&lt;=9), "RIESGO ALTO",IF( AND(N516&gt;=10,N516&lt;=15),"RIESGO MEDIO",IF( AND(N516&gt;=16,N516&lt;=20),"RIESGO BAJO")))</f>
        <v>0</v>
      </c>
      <c r="P516" s="79">
        <f>SUBTOTAL(9,'Base de datos'!AS520:BP520)</f>
        <v>0</v>
      </c>
      <c r="Q516" s="79" t="b">
        <f t="shared" ref="Q516:Q579" si="143">IF( AND(P516&gt;=24,P516&lt;=48), "RIESGO ALTO",IF( AND(P516&gt;=49,P516&lt;=72),"RIESGO MEDIO",IF( AND(P516&gt;=73,P516&lt;=96),"RIESGO BAJO")))</f>
        <v>0</v>
      </c>
      <c r="R516" s="79">
        <f>SUBTOTAL(9,'Base de datos'!AS520,'Base de datos'!AV520,'Base de datos'!BK520,'Base de datos'!BN520)</f>
        <v>0</v>
      </c>
      <c r="S516" s="79" t="b">
        <f t="shared" ref="S516:S579" si="144">IF( AND(R516&gt;=4,R516&lt;=7), "RIESGO ALTO",IF( AND(R516&gt;=8,R516&lt;=12),"RIESGO MEDIO",IF( AND(R516&gt;=13,R516&lt;=16),"RIESGO BAJO")))</f>
        <v>0</v>
      </c>
      <c r="T516" s="79">
        <f>SUBTOTAL(9,'Base de datos'!AY520,'Base de datos'!BH520)</f>
        <v>0</v>
      </c>
      <c r="U516" s="79" t="b">
        <f t="shared" ref="U516:U579" si="145">IF( AND(T516&gt;=2,T516&lt;=4), "RIESGO ALTO",IF( AND(T516&gt;=5,T516&lt;=6),"RIESGO MEDIO",IF( AND(T516&gt;=7,T516&lt;=8),"RIESGO BAJO")))</f>
        <v>0</v>
      </c>
      <c r="V516" s="79">
        <f>SUBTOTAL(9,'Base de datos'!BA520,'Base de datos'!BF520)</f>
        <v>0</v>
      </c>
      <c r="W516" s="79" t="b">
        <f t="shared" ref="W516:W579" si="146">IF( AND(V516&gt;=2,V516&lt;=4), "RIESGO ALTO",IF( AND(V516&gt;=5,V516&lt;=6),"RIESGO MEDIO",IF( AND(V516&gt;=7,V516&lt;=8),"RIESGO BAJO")))</f>
        <v>0</v>
      </c>
      <c r="X516" s="79">
        <f>SUBTOTAL(9,'Base de datos'!AT520,'Base de datos'!BC520,'Base de datos'!BI520,'Base de datos'!BM520,'Base de datos'!BO520)</f>
        <v>0</v>
      </c>
      <c r="Y516" s="79" t="b">
        <f t="shared" ref="Y516:Y579" si="147">IF( AND(X516&gt;=5,X516&lt;=9), "RIESGO ALTO",IF( AND(X516&gt;=10,X516&lt;=15),"RIESGO MEDIO",IF( AND(X516&gt;=16,X516&lt;=20),"RIESGO BAJO")))</f>
        <v>0</v>
      </c>
      <c r="Z516" s="79">
        <f>SUBTOTAL(9,'Base de datos'!AX520,'Base de datos'!BE520)</f>
        <v>0</v>
      </c>
      <c r="AA516" s="79" t="b">
        <f t="shared" ref="AA516:AA579" si="148">IF( AND(Z516&gt;=2,Z516&lt;=4), "RIESGO ALTO",IF( AND(Z516&gt;=5,Z516&lt;=6),"RIESGO MEDIO",IF( AND(Z516&gt;=7,Z516&lt;=8),"RIESGO BAJO")))</f>
        <v>0</v>
      </c>
      <c r="AB516" s="79">
        <f>SUBTOTAL(9,'Base de datos'!BD520,'Base de datos'!BG520)</f>
        <v>0</v>
      </c>
      <c r="AC516" s="79" t="b">
        <f t="shared" ref="AC516:AC579" si="149">IF( AND(AB516&gt;=2,AB516&lt;=4), "RIESGO ALTO",IF( AND(AB516&gt;=5,AB516&lt;=6),"RIESGO MEDIO",IF( AND(AB516&gt;=7,AB516&lt;=8),"RIESGO BAJO")))</f>
        <v>0</v>
      </c>
      <c r="AD516" s="79">
        <f>SUBTOTAL(9,'Base de datos'!AU520,'Base de datos'!AW520,'Base de datos'!AZ520,'Base de datos'!BJ520,'Base de datos'!BL520)</f>
        <v>0</v>
      </c>
      <c r="AE516" s="79" t="b">
        <f t="shared" ref="AE516:AE579" si="150">IF( AND(AD516&gt;=5,AD516&lt;=9), "RIESGO ALTO",IF( AND(AD516&gt;=10,AD516&lt;=15),"RIESGO MEDIO",IF( AND(AD516&gt;=16,AD516&lt;=20),"RIESGO BAJO")))</f>
        <v>0</v>
      </c>
      <c r="AF516" s="79">
        <f>SUBTOTAL(9,'Base de datos'!BB520,'Base de datos'!BP520)</f>
        <v>0</v>
      </c>
      <c r="AG516" s="79" t="b">
        <f t="shared" ref="AG516:AG579" si="151">IF( AND(AF516&gt;=2,AF516&lt;=4), "RIESGO ALTO",IF( AND(AF516&gt;=5,AF516&lt;=6),"RIESGO MEDIO",IF( AND(AF516&gt;=7,AF516&lt;=8),"RIESGO BAJO")))</f>
        <v>0</v>
      </c>
      <c r="AH516" s="79">
        <f>Tabulación!B516+Tabulación!D516+Tabulación!F516+Tabulación!H516+Tabulación!J516+Tabulación!L516+Tabulación!N516+Tabulación!P516</f>
        <v>0</v>
      </c>
      <c r="AI516" s="79" t="b">
        <f t="shared" ref="AI516:AI579" si="152">IF( AND(AH516&gt;=58,AH516&lt;=116), "RIESGO ALTO",IF( AND(AH516&gt;=117,AH516&lt;=174),"RIESGO MEDIO",IF( AND(AH516&gt;=175,AH516&lt;=232),"RIESGO BAJO")))</f>
        <v>0</v>
      </c>
    </row>
    <row r="517" spans="1:35" x14ac:dyDescent="0.2">
      <c r="A517" s="1" t="str">
        <f>'Base de datos'!A521</f>
        <v>CUESTIONARIO 515</v>
      </c>
      <c r="B517" s="82">
        <f xml:space="preserve"> SUBTOTAL(9,'Base de datos'!K521:N521)</f>
        <v>0</v>
      </c>
      <c r="C517" s="79" t="b">
        <f t="shared" si="136"/>
        <v>0</v>
      </c>
      <c r="D517" s="82">
        <f xml:space="preserve"> SUBTOTAL(9,'Base de datos'!O521:R521)</f>
        <v>0</v>
      </c>
      <c r="E517" s="79" t="b">
        <f t="shared" si="137"/>
        <v>0</v>
      </c>
      <c r="F517" s="82">
        <f xml:space="preserve"> SUBTOTAL(9,'Base de datos'!S521:X521)</f>
        <v>0</v>
      </c>
      <c r="G517" s="79" t="b">
        <f t="shared" si="138"/>
        <v>0</v>
      </c>
      <c r="H517" s="79">
        <f>SUBTOTAL(9,'Base de datos'!Y521:AB521)</f>
        <v>0</v>
      </c>
      <c r="I517" s="79" t="b">
        <f t="shared" si="139"/>
        <v>0</v>
      </c>
      <c r="J517" s="79">
        <f>SUBTOTAL(9,'Base de datos'!AC521:AH521)</f>
        <v>0</v>
      </c>
      <c r="K517" s="79" t="b">
        <f t="shared" si="140"/>
        <v>0</v>
      </c>
      <c r="L517" s="79">
        <f>SUBTOTAL(9,'Base de datos'!AI521:AM521)</f>
        <v>0</v>
      </c>
      <c r="M517" s="79" t="b">
        <f t="shared" si="141"/>
        <v>0</v>
      </c>
      <c r="N517" s="79">
        <f>SUBTOTAL(9,'Base de datos'!AN521:AR521)</f>
        <v>0</v>
      </c>
      <c r="O517" s="79" t="b">
        <f t="shared" si="142"/>
        <v>0</v>
      </c>
      <c r="P517" s="79">
        <f>SUBTOTAL(9,'Base de datos'!AS521:BP521)</f>
        <v>0</v>
      </c>
      <c r="Q517" s="79" t="b">
        <f t="shared" si="143"/>
        <v>0</v>
      </c>
      <c r="R517" s="79">
        <f>SUBTOTAL(9,'Base de datos'!AS521,'Base de datos'!AV521,'Base de datos'!BK521,'Base de datos'!BN521)</f>
        <v>0</v>
      </c>
      <c r="S517" s="79" t="b">
        <f t="shared" si="144"/>
        <v>0</v>
      </c>
      <c r="T517" s="79">
        <f>SUBTOTAL(9,'Base de datos'!AY521,'Base de datos'!BH521)</f>
        <v>0</v>
      </c>
      <c r="U517" s="79" t="b">
        <f t="shared" si="145"/>
        <v>0</v>
      </c>
      <c r="V517" s="79">
        <f>SUBTOTAL(9,'Base de datos'!BA521,'Base de datos'!BF521)</f>
        <v>0</v>
      </c>
      <c r="W517" s="79" t="b">
        <f t="shared" si="146"/>
        <v>0</v>
      </c>
      <c r="X517" s="79">
        <f>SUBTOTAL(9,'Base de datos'!AT521,'Base de datos'!BC521,'Base de datos'!BI521,'Base de datos'!BM521,'Base de datos'!BO521)</f>
        <v>0</v>
      </c>
      <c r="Y517" s="79" t="b">
        <f t="shared" si="147"/>
        <v>0</v>
      </c>
      <c r="Z517" s="79">
        <f>SUBTOTAL(9,'Base de datos'!AX521,'Base de datos'!BE521)</f>
        <v>0</v>
      </c>
      <c r="AA517" s="79" t="b">
        <f t="shared" si="148"/>
        <v>0</v>
      </c>
      <c r="AB517" s="79">
        <f>SUBTOTAL(9,'Base de datos'!BD521,'Base de datos'!BG521)</f>
        <v>0</v>
      </c>
      <c r="AC517" s="79" t="b">
        <f t="shared" si="149"/>
        <v>0</v>
      </c>
      <c r="AD517" s="79">
        <f>SUBTOTAL(9,'Base de datos'!AU521,'Base de datos'!AW521,'Base de datos'!AZ521,'Base de datos'!BJ521,'Base de datos'!BL521)</f>
        <v>0</v>
      </c>
      <c r="AE517" s="79" t="b">
        <f t="shared" si="150"/>
        <v>0</v>
      </c>
      <c r="AF517" s="79">
        <f>SUBTOTAL(9,'Base de datos'!BB521,'Base de datos'!BP521)</f>
        <v>0</v>
      </c>
      <c r="AG517" s="79" t="b">
        <f t="shared" si="151"/>
        <v>0</v>
      </c>
      <c r="AH517" s="79">
        <f>Tabulación!B517+Tabulación!D517+Tabulación!F517+Tabulación!H517+Tabulación!J517+Tabulación!L517+Tabulación!N517+Tabulación!P517</f>
        <v>0</v>
      </c>
      <c r="AI517" s="79" t="b">
        <f t="shared" si="152"/>
        <v>0</v>
      </c>
    </row>
    <row r="518" spans="1:35" x14ac:dyDescent="0.2">
      <c r="A518" s="1" t="str">
        <f>'Base de datos'!A522</f>
        <v>CUESTIONARIO 516</v>
      </c>
      <c r="B518" s="82">
        <f xml:space="preserve"> SUBTOTAL(9,'Base de datos'!K522:N522)</f>
        <v>0</v>
      </c>
      <c r="C518" s="79" t="b">
        <f t="shared" si="136"/>
        <v>0</v>
      </c>
      <c r="D518" s="82">
        <f xml:space="preserve"> SUBTOTAL(9,'Base de datos'!O522:R522)</f>
        <v>0</v>
      </c>
      <c r="E518" s="79" t="b">
        <f t="shared" si="137"/>
        <v>0</v>
      </c>
      <c r="F518" s="82">
        <f xml:space="preserve"> SUBTOTAL(9,'Base de datos'!S522:X522)</f>
        <v>0</v>
      </c>
      <c r="G518" s="79" t="b">
        <f t="shared" si="138"/>
        <v>0</v>
      </c>
      <c r="H518" s="79">
        <f>SUBTOTAL(9,'Base de datos'!Y522:AB522)</f>
        <v>0</v>
      </c>
      <c r="I518" s="79" t="b">
        <f t="shared" si="139"/>
        <v>0</v>
      </c>
      <c r="J518" s="79">
        <f>SUBTOTAL(9,'Base de datos'!AC522:AH522)</f>
        <v>0</v>
      </c>
      <c r="K518" s="79" t="b">
        <f t="shared" si="140"/>
        <v>0</v>
      </c>
      <c r="L518" s="79">
        <f>SUBTOTAL(9,'Base de datos'!AI522:AM522)</f>
        <v>0</v>
      </c>
      <c r="M518" s="79" t="b">
        <f t="shared" si="141"/>
        <v>0</v>
      </c>
      <c r="N518" s="79">
        <f>SUBTOTAL(9,'Base de datos'!AN522:AR522)</f>
        <v>0</v>
      </c>
      <c r="O518" s="79" t="b">
        <f t="shared" si="142"/>
        <v>0</v>
      </c>
      <c r="P518" s="79">
        <f>SUBTOTAL(9,'Base de datos'!AS522:BP522)</f>
        <v>0</v>
      </c>
      <c r="Q518" s="79" t="b">
        <f t="shared" si="143"/>
        <v>0</v>
      </c>
      <c r="R518" s="79">
        <f>SUBTOTAL(9,'Base de datos'!AS522,'Base de datos'!AV522,'Base de datos'!BK522,'Base de datos'!BN522)</f>
        <v>0</v>
      </c>
      <c r="S518" s="79" t="b">
        <f t="shared" si="144"/>
        <v>0</v>
      </c>
      <c r="T518" s="79">
        <f>SUBTOTAL(9,'Base de datos'!AY522,'Base de datos'!BH522)</f>
        <v>0</v>
      </c>
      <c r="U518" s="79" t="b">
        <f t="shared" si="145"/>
        <v>0</v>
      </c>
      <c r="V518" s="79">
        <f>SUBTOTAL(9,'Base de datos'!BA522,'Base de datos'!BF522)</f>
        <v>0</v>
      </c>
      <c r="W518" s="79" t="b">
        <f t="shared" si="146"/>
        <v>0</v>
      </c>
      <c r="X518" s="79">
        <f>SUBTOTAL(9,'Base de datos'!AT522,'Base de datos'!BC522,'Base de datos'!BI522,'Base de datos'!BM522,'Base de datos'!BO522)</f>
        <v>0</v>
      </c>
      <c r="Y518" s="79" t="b">
        <f t="shared" si="147"/>
        <v>0</v>
      </c>
      <c r="Z518" s="79">
        <f>SUBTOTAL(9,'Base de datos'!AX522,'Base de datos'!BE522)</f>
        <v>0</v>
      </c>
      <c r="AA518" s="79" t="b">
        <f t="shared" si="148"/>
        <v>0</v>
      </c>
      <c r="AB518" s="79">
        <f>SUBTOTAL(9,'Base de datos'!BD522,'Base de datos'!BG522)</f>
        <v>0</v>
      </c>
      <c r="AC518" s="79" t="b">
        <f t="shared" si="149"/>
        <v>0</v>
      </c>
      <c r="AD518" s="79">
        <f>SUBTOTAL(9,'Base de datos'!AU522,'Base de datos'!AW522,'Base de datos'!AZ522,'Base de datos'!BJ522,'Base de datos'!BL522)</f>
        <v>0</v>
      </c>
      <c r="AE518" s="79" t="b">
        <f t="shared" si="150"/>
        <v>0</v>
      </c>
      <c r="AF518" s="79">
        <f>SUBTOTAL(9,'Base de datos'!BB522,'Base de datos'!BP522)</f>
        <v>0</v>
      </c>
      <c r="AG518" s="79" t="b">
        <f t="shared" si="151"/>
        <v>0</v>
      </c>
      <c r="AH518" s="79">
        <f>Tabulación!B518+Tabulación!D518+Tabulación!F518+Tabulación!H518+Tabulación!J518+Tabulación!L518+Tabulación!N518+Tabulación!P518</f>
        <v>0</v>
      </c>
      <c r="AI518" s="79" t="b">
        <f t="shared" si="152"/>
        <v>0</v>
      </c>
    </row>
    <row r="519" spans="1:35" x14ac:dyDescent="0.2">
      <c r="A519" s="1" t="str">
        <f>'Base de datos'!A523</f>
        <v>CUESTIONARIO 517</v>
      </c>
      <c r="B519" s="82">
        <f xml:space="preserve"> SUBTOTAL(9,'Base de datos'!K523:N523)</f>
        <v>0</v>
      </c>
      <c r="C519" s="79" t="b">
        <f t="shared" si="136"/>
        <v>0</v>
      </c>
      <c r="D519" s="82">
        <f xml:space="preserve"> SUBTOTAL(9,'Base de datos'!O523:R523)</f>
        <v>0</v>
      </c>
      <c r="E519" s="79" t="b">
        <f t="shared" si="137"/>
        <v>0</v>
      </c>
      <c r="F519" s="82">
        <f xml:space="preserve"> SUBTOTAL(9,'Base de datos'!S523:X523)</f>
        <v>0</v>
      </c>
      <c r="G519" s="79" t="b">
        <f t="shared" si="138"/>
        <v>0</v>
      </c>
      <c r="H519" s="79">
        <f>SUBTOTAL(9,'Base de datos'!Y523:AB523)</f>
        <v>0</v>
      </c>
      <c r="I519" s="79" t="b">
        <f t="shared" si="139"/>
        <v>0</v>
      </c>
      <c r="J519" s="79">
        <f>SUBTOTAL(9,'Base de datos'!AC523:AH523)</f>
        <v>0</v>
      </c>
      <c r="K519" s="79" t="b">
        <f t="shared" si="140"/>
        <v>0</v>
      </c>
      <c r="L519" s="79">
        <f>SUBTOTAL(9,'Base de datos'!AI523:AM523)</f>
        <v>0</v>
      </c>
      <c r="M519" s="79" t="b">
        <f t="shared" si="141"/>
        <v>0</v>
      </c>
      <c r="N519" s="79">
        <f>SUBTOTAL(9,'Base de datos'!AN523:AR523)</f>
        <v>0</v>
      </c>
      <c r="O519" s="79" t="b">
        <f t="shared" si="142"/>
        <v>0</v>
      </c>
      <c r="P519" s="79">
        <f>SUBTOTAL(9,'Base de datos'!AS523:BP523)</f>
        <v>0</v>
      </c>
      <c r="Q519" s="79" t="b">
        <f t="shared" si="143"/>
        <v>0</v>
      </c>
      <c r="R519" s="79">
        <f>SUBTOTAL(9,'Base de datos'!AS523,'Base de datos'!AV523,'Base de datos'!BK523,'Base de datos'!BN523)</f>
        <v>0</v>
      </c>
      <c r="S519" s="79" t="b">
        <f t="shared" si="144"/>
        <v>0</v>
      </c>
      <c r="T519" s="79">
        <f>SUBTOTAL(9,'Base de datos'!AY523,'Base de datos'!BH523)</f>
        <v>0</v>
      </c>
      <c r="U519" s="79" t="b">
        <f t="shared" si="145"/>
        <v>0</v>
      </c>
      <c r="V519" s="79">
        <f>SUBTOTAL(9,'Base de datos'!BA523,'Base de datos'!BF523)</f>
        <v>0</v>
      </c>
      <c r="W519" s="79" t="b">
        <f t="shared" si="146"/>
        <v>0</v>
      </c>
      <c r="X519" s="79">
        <f>SUBTOTAL(9,'Base de datos'!AT523,'Base de datos'!BC523,'Base de datos'!BI523,'Base de datos'!BM523,'Base de datos'!BO523)</f>
        <v>0</v>
      </c>
      <c r="Y519" s="79" t="b">
        <f t="shared" si="147"/>
        <v>0</v>
      </c>
      <c r="Z519" s="79">
        <f>SUBTOTAL(9,'Base de datos'!AX523,'Base de datos'!BE523)</f>
        <v>0</v>
      </c>
      <c r="AA519" s="79" t="b">
        <f t="shared" si="148"/>
        <v>0</v>
      </c>
      <c r="AB519" s="79">
        <f>SUBTOTAL(9,'Base de datos'!BD523,'Base de datos'!BG523)</f>
        <v>0</v>
      </c>
      <c r="AC519" s="79" t="b">
        <f t="shared" si="149"/>
        <v>0</v>
      </c>
      <c r="AD519" s="79">
        <f>SUBTOTAL(9,'Base de datos'!AU523,'Base de datos'!AW523,'Base de datos'!AZ523,'Base de datos'!BJ523,'Base de datos'!BL523)</f>
        <v>0</v>
      </c>
      <c r="AE519" s="79" t="b">
        <f t="shared" si="150"/>
        <v>0</v>
      </c>
      <c r="AF519" s="79">
        <f>SUBTOTAL(9,'Base de datos'!BB523,'Base de datos'!BP523)</f>
        <v>0</v>
      </c>
      <c r="AG519" s="79" t="b">
        <f t="shared" si="151"/>
        <v>0</v>
      </c>
      <c r="AH519" s="79">
        <f>Tabulación!B519+Tabulación!D519+Tabulación!F519+Tabulación!H519+Tabulación!J519+Tabulación!L519+Tabulación!N519+Tabulación!P519</f>
        <v>0</v>
      </c>
      <c r="AI519" s="79" t="b">
        <f t="shared" si="152"/>
        <v>0</v>
      </c>
    </row>
    <row r="520" spans="1:35" x14ac:dyDescent="0.2">
      <c r="A520" s="1" t="str">
        <f>'Base de datos'!A524</f>
        <v>CUESTIONARIO 518</v>
      </c>
      <c r="B520" s="82">
        <f xml:space="preserve"> SUBTOTAL(9,'Base de datos'!K524:N524)</f>
        <v>0</v>
      </c>
      <c r="C520" s="79" t="b">
        <f t="shared" si="136"/>
        <v>0</v>
      </c>
      <c r="D520" s="82">
        <f xml:space="preserve"> SUBTOTAL(9,'Base de datos'!O524:R524)</f>
        <v>0</v>
      </c>
      <c r="E520" s="79" t="b">
        <f t="shared" si="137"/>
        <v>0</v>
      </c>
      <c r="F520" s="82">
        <f xml:space="preserve"> SUBTOTAL(9,'Base de datos'!S524:X524)</f>
        <v>0</v>
      </c>
      <c r="G520" s="79" t="b">
        <f t="shared" si="138"/>
        <v>0</v>
      </c>
      <c r="H520" s="79">
        <f>SUBTOTAL(9,'Base de datos'!Y524:AB524)</f>
        <v>0</v>
      </c>
      <c r="I520" s="79" t="b">
        <f t="shared" si="139"/>
        <v>0</v>
      </c>
      <c r="J520" s="79">
        <f>SUBTOTAL(9,'Base de datos'!AC524:AH524)</f>
        <v>0</v>
      </c>
      <c r="K520" s="79" t="b">
        <f t="shared" si="140"/>
        <v>0</v>
      </c>
      <c r="L520" s="79">
        <f>SUBTOTAL(9,'Base de datos'!AI524:AM524)</f>
        <v>0</v>
      </c>
      <c r="M520" s="79" t="b">
        <f t="shared" si="141"/>
        <v>0</v>
      </c>
      <c r="N520" s="79">
        <f>SUBTOTAL(9,'Base de datos'!AN524:AR524)</f>
        <v>0</v>
      </c>
      <c r="O520" s="79" t="b">
        <f t="shared" si="142"/>
        <v>0</v>
      </c>
      <c r="P520" s="79">
        <f>SUBTOTAL(9,'Base de datos'!AS524:BP524)</f>
        <v>0</v>
      </c>
      <c r="Q520" s="79" t="b">
        <f t="shared" si="143"/>
        <v>0</v>
      </c>
      <c r="R520" s="79">
        <f>SUBTOTAL(9,'Base de datos'!AS524,'Base de datos'!AV524,'Base de datos'!BK524,'Base de datos'!BN524)</f>
        <v>0</v>
      </c>
      <c r="S520" s="79" t="b">
        <f t="shared" si="144"/>
        <v>0</v>
      </c>
      <c r="T520" s="79">
        <f>SUBTOTAL(9,'Base de datos'!AY524,'Base de datos'!BH524)</f>
        <v>0</v>
      </c>
      <c r="U520" s="79" t="b">
        <f t="shared" si="145"/>
        <v>0</v>
      </c>
      <c r="V520" s="79">
        <f>SUBTOTAL(9,'Base de datos'!BA524,'Base de datos'!BF524)</f>
        <v>0</v>
      </c>
      <c r="W520" s="79" t="b">
        <f t="shared" si="146"/>
        <v>0</v>
      </c>
      <c r="X520" s="79">
        <f>SUBTOTAL(9,'Base de datos'!AT524,'Base de datos'!BC524,'Base de datos'!BI524,'Base de datos'!BM524,'Base de datos'!BO524)</f>
        <v>0</v>
      </c>
      <c r="Y520" s="79" t="b">
        <f t="shared" si="147"/>
        <v>0</v>
      </c>
      <c r="Z520" s="79">
        <f>SUBTOTAL(9,'Base de datos'!AX524,'Base de datos'!BE524)</f>
        <v>0</v>
      </c>
      <c r="AA520" s="79" t="b">
        <f t="shared" si="148"/>
        <v>0</v>
      </c>
      <c r="AB520" s="79">
        <f>SUBTOTAL(9,'Base de datos'!BD524,'Base de datos'!BG524)</f>
        <v>0</v>
      </c>
      <c r="AC520" s="79" t="b">
        <f t="shared" si="149"/>
        <v>0</v>
      </c>
      <c r="AD520" s="79">
        <f>SUBTOTAL(9,'Base de datos'!AU524,'Base de datos'!AW524,'Base de datos'!AZ524,'Base de datos'!BJ524,'Base de datos'!BL524)</f>
        <v>0</v>
      </c>
      <c r="AE520" s="79" t="b">
        <f t="shared" si="150"/>
        <v>0</v>
      </c>
      <c r="AF520" s="79">
        <f>SUBTOTAL(9,'Base de datos'!BB524,'Base de datos'!BP524)</f>
        <v>0</v>
      </c>
      <c r="AG520" s="79" t="b">
        <f t="shared" si="151"/>
        <v>0</v>
      </c>
      <c r="AH520" s="79">
        <f>Tabulación!B520+Tabulación!D520+Tabulación!F520+Tabulación!H520+Tabulación!J520+Tabulación!L520+Tabulación!N520+Tabulación!P520</f>
        <v>0</v>
      </c>
      <c r="AI520" s="79" t="b">
        <f t="shared" si="152"/>
        <v>0</v>
      </c>
    </row>
    <row r="521" spans="1:35" x14ac:dyDescent="0.2">
      <c r="A521" s="1" t="str">
        <f>'Base de datos'!A525</f>
        <v>CUESTIONARIO 519</v>
      </c>
      <c r="B521" s="82">
        <f xml:space="preserve"> SUBTOTAL(9,'Base de datos'!K525:N525)</f>
        <v>0</v>
      </c>
      <c r="C521" s="79" t="b">
        <f t="shared" si="136"/>
        <v>0</v>
      </c>
      <c r="D521" s="82">
        <f xml:space="preserve"> SUBTOTAL(9,'Base de datos'!O525:R525)</f>
        <v>0</v>
      </c>
      <c r="E521" s="79" t="b">
        <f t="shared" si="137"/>
        <v>0</v>
      </c>
      <c r="F521" s="82">
        <f xml:space="preserve"> SUBTOTAL(9,'Base de datos'!S525:X525)</f>
        <v>0</v>
      </c>
      <c r="G521" s="79" t="b">
        <f t="shared" si="138"/>
        <v>0</v>
      </c>
      <c r="H521" s="79">
        <f>SUBTOTAL(9,'Base de datos'!Y525:AB525)</f>
        <v>0</v>
      </c>
      <c r="I521" s="79" t="b">
        <f t="shared" si="139"/>
        <v>0</v>
      </c>
      <c r="J521" s="79">
        <f>SUBTOTAL(9,'Base de datos'!AC525:AH525)</f>
        <v>0</v>
      </c>
      <c r="K521" s="79" t="b">
        <f t="shared" si="140"/>
        <v>0</v>
      </c>
      <c r="L521" s="79">
        <f>SUBTOTAL(9,'Base de datos'!AI525:AM525)</f>
        <v>0</v>
      </c>
      <c r="M521" s="79" t="b">
        <f t="shared" si="141"/>
        <v>0</v>
      </c>
      <c r="N521" s="79">
        <f>SUBTOTAL(9,'Base de datos'!AN525:AR525)</f>
        <v>0</v>
      </c>
      <c r="O521" s="79" t="b">
        <f t="shared" si="142"/>
        <v>0</v>
      </c>
      <c r="P521" s="79">
        <f>SUBTOTAL(9,'Base de datos'!AS525:BP525)</f>
        <v>0</v>
      </c>
      <c r="Q521" s="79" t="b">
        <f t="shared" si="143"/>
        <v>0</v>
      </c>
      <c r="R521" s="79">
        <f>SUBTOTAL(9,'Base de datos'!AS525,'Base de datos'!AV525,'Base de datos'!BK525,'Base de datos'!BN525)</f>
        <v>0</v>
      </c>
      <c r="S521" s="79" t="b">
        <f t="shared" si="144"/>
        <v>0</v>
      </c>
      <c r="T521" s="79">
        <f>SUBTOTAL(9,'Base de datos'!AY525,'Base de datos'!BH525)</f>
        <v>0</v>
      </c>
      <c r="U521" s="79" t="b">
        <f t="shared" si="145"/>
        <v>0</v>
      </c>
      <c r="V521" s="79">
        <f>SUBTOTAL(9,'Base de datos'!BA525,'Base de datos'!BF525)</f>
        <v>0</v>
      </c>
      <c r="W521" s="79" t="b">
        <f t="shared" si="146"/>
        <v>0</v>
      </c>
      <c r="X521" s="79">
        <f>SUBTOTAL(9,'Base de datos'!AT525,'Base de datos'!BC525,'Base de datos'!BI525,'Base de datos'!BM525,'Base de datos'!BO525)</f>
        <v>0</v>
      </c>
      <c r="Y521" s="79" t="b">
        <f t="shared" si="147"/>
        <v>0</v>
      </c>
      <c r="Z521" s="79">
        <f>SUBTOTAL(9,'Base de datos'!AX525,'Base de datos'!BE525)</f>
        <v>0</v>
      </c>
      <c r="AA521" s="79" t="b">
        <f t="shared" si="148"/>
        <v>0</v>
      </c>
      <c r="AB521" s="79">
        <f>SUBTOTAL(9,'Base de datos'!BD525,'Base de datos'!BG525)</f>
        <v>0</v>
      </c>
      <c r="AC521" s="79" t="b">
        <f t="shared" si="149"/>
        <v>0</v>
      </c>
      <c r="AD521" s="79">
        <f>SUBTOTAL(9,'Base de datos'!AU525,'Base de datos'!AW525,'Base de datos'!AZ525,'Base de datos'!BJ525,'Base de datos'!BL525)</f>
        <v>0</v>
      </c>
      <c r="AE521" s="79" t="b">
        <f t="shared" si="150"/>
        <v>0</v>
      </c>
      <c r="AF521" s="79">
        <f>SUBTOTAL(9,'Base de datos'!BB525,'Base de datos'!BP525)</f>
        <v>0</v>
      </c>
      <c r="AG521" s="79" t="b">
        <f t="shared" si="151"/>
        <v>0</v>
      </c>
      <c r="AH521" s="79">
        <f>Tabulación!B521+Tabulación!D521+Tabulación!F521+Tabulación!H521+Tabulación!J521+Tabulación!L521+Tabulación!N521+Tabulación!P521</f>
        <v>0</v>
      </c>
      <c r="AI521" s="79" t="b">
        <f t="shared" si="152"/>
        <v>0</v>
      </c>
    </row>
    <row r="522" spans="1:35" x14ac:dyDescent="0.2">
      <c r="A522" s="1" t="str">
        <f>'Base de datos'!A526</f>
        <v>CUESTIONARIO 520</v>
      </c>
      <c r="B522" s="82">
        <f xml:space="preserve"> SUBTOTAL(9,'Base de datos'!K526:N526)</f>
        <v>0</v>
      </c>
      <c r="C522" s="79" t="b">
        <f t="shared" si="136"/>
        <v>0</v>
      </c>
      <c r="D522" s="82">
        <f xml:space="preserve"> SUBTOTAL(9,'Base de datos'!O526:R526)</f>
        <v>0</v>
      </c>
      <c r="E522" s="79" t="b">
        <f t="shared" si="137"/>
        <v>0</v>
      </c>
      <c r="F522" s="82">
        <f xml:space="preserve"> SUBTOTAL(9,'Base de datos'!S526:X526)</f>
        <v>0</v>
      </c>
      <c r="G522" s="79" t="b">
        <f t="shared" si="138"/>
        <v>0</v>
      </c>
      <c r="H522" s="79">
        <f>SUBTOTAL(9,'Base de datos'!Y526:AB526)</f>
        <v>0</v>
      </c>
      <c r="I522" s="79" t="b">
        <f t="shared" si="139"/>
        <v>0</v>
      </c>
      <c r="J522" s="79">
        <f>SUBTOTAL(9,'Base de datos'!AC526:AH526)</f>
        <v>0</v>
      </c>
      <c r="K522" s="79" t="b">
        <f t="shared" si="140"/>
        <v>0</v>
      </c>
      <c r="L522" s="79">
        <f>SUBTOTAL(9,'Base de datos'!AI526:AM526)</f>
        <v>0</v>
      </c>
      <c r="M522" s="79" t="b">
        <f t="shared" si="141"/>
        <v>0</v>
      </c>
      <c r="N522" s="79">
        <f>SUBTOTAL(9,'Base de datos'!AN526:AR526)</f>
        <v>0</v>
      </c>
      <c r="O522" s="79" t="b">
        <f t="shared" si="142"/>
        <v>0</v>
      </c>
      <c r="P522" s="79">
        <f>SUBTOTAL(9,'Base de datos'!AS526:BP526)</f>
        <v>0</v>
      </c>
      <c r="Q522" s="79" t="b">
        <f t="shared" si="143"/>
        <v>0</v>
      </c>
      <c r="R522" s="79">
        <f>SUBTOTAL(9,'Base de datos'!AS526,'Base de datos'!AV526,'Base de datos'!BK526,'Base de datos'!BN526)</f>
        <v>0</v>
      </c>
      <c r="S522" s="79" t="b">
        <f t="shared" si="144"/>
        <v>0</v>
      </c>
      <c r="T522" s="79">
        <f>SUBTOTAL(9,'Base de datos'!AY526,'Base de datos'!BH526)</f>
        <v>0</v>
      </c>
      <c r="U522" s="79" t="b">
        <f t="shared" si="145"/>
        <v>0</v>
      </c>
      <c r="V522" s="79">
        <f>SUBTOTAL(9,'Base de datos'!BA526,'Base de datos'!BF526)</f>
        <v>0</v>
      </c>
      <c r="W522" s="79" t="b">
        <f t="shared" si="146"/>
        <v>0</v>
      </c>
      <c r="X522" s="79">
        <f>SUBTOTAL(9,'Base de datos'!AT526,'Base de datos'!BC526,'Base de datos'!BI526,'Base de datos'!BM526,'Base de datos'!BO526)</f>
        <v>0</v>
      </c>
      <c r="Y522" s="79" t="b">
        <f t="shared" si="147"/>
        <v>0</v>
      </c>
      <c r="Z522" s="79">
        <f>SUBTOTAL(9,'Base de datos'!AX526,'Base de datos'!BE526)</f>
        <v>0</v>
      </c>
      <c r="AA522" s="79" t="b">
        <f t="shared" si="148"/>
        <v>0</v>
      </c>
      <c r="AB522" s="79">
        <f>SUBTOTAL(9,'Base de datos'!BD526,'Base de datos'!BG526)</f>
        <v>0</v>
      </c>
      <c r="AC522" s="79" t="b">
        <f t="shared" si="149"/>
        <v>0</v>
      </c>
      <c r="AD522" s="79">
        <f>SUBTOTAL(9,'Base de datos'!AU526,'Base de datos'!AW526,'Base de datos'!AZ526,'Base de datos'!BJ526,'Base de datos'!BL526)</f>
        <v>0</v>
      </c>
      <c r="AE522" s="79" t="b">
        <f t="shared" si="150"/>
        <v>0</v>
      </c>
      <c r="AF522" s="79">
        <f>SUBTOTAL(9,'Base de datos'!BB526,'Base de datos'!BP526)</f>
        <v>0</v>
      </c>
      <c r="AG522" s="79" t="b">
        <f t="shared" si="151"/>
        <v>0</v>
      </c>
      <c r="AH522" s="79">
        <f>Tabulación!B522+Tabulación!D522+Tabulación!F522+Tabulación!H522+Tabulación!J522+Tabulación!L522+Tabulación!N522+Tabulación!P522</f>
        <v>0</v>
      </c>
      <c r="AI522" s="79" t="b">
        <f t="shared" si="152"/>
        <v>0</v>
      </c>
    </row>
    <row r="523" spans="1:35" x14ac:dyDescent="0.2">
      <c r="A523" s="1" t="str">
        <f>'Base de datos'!A527</f>
        <v>CUESTIONARIO 521</v>
      </c>
      <c r="B523" s="82">
        <f xml:space="preserve"> SUBTOTAL(9,'Base de datos'!K527:N527)</f>
        <v>0</v>
      </c>
      <c r="C523" s="79" t="b">
        <f t="shared" si="136"/>
        <v>0</v>
      </c>
      <c r="D523" s="82">
        <f xml:space="preserve"> SUBTOTAL(9,'Base de datos'!O527:R527)</f>
        <v>0</v>
      </c>
      <c r="E523" s="79" t="b">
        <f t="shared" si="137"/>
        <v>0</v>
      </c>
      <c r="F523" s="82">
        <f xml:space="preserve"> SUBTOTAL(9,'Base de datos'!S527:X527)</f>
        <v>0</v>
      </c>
      <c r="G523" s="79" t="b">
        <f t="shared" si="138"/>
        <v>0</v>
      </c>
      <c r="H523" s="79">
        <f>SUBTOTAL(9,'Base de datos'!Y527:AB527)</f>
        <v>0</v>
      </c>
      <c r="I523" s="79" t="b">
        <f t="shared" si="139"/>
        <v>0</v>
      </c>
      <c r="J523" s="79">
        <f>SUBTOTAL(9,'Base de datos'!AC527:AH527)</f>
        <v>0</v>
      </c>
      <c r="K523" s="79" t="b">
        <f t="shared" si="140"/>
        <v>0</v>
      </c>
      <c r="L523" s="79">
        <f>SUBTOTAL(9,'Base de datos'!AI527:AM527)</f>
        <v>0</v>
      </c>
      <c r="M523" s="79" t="b">
        <f t="shared" si="141"/>
        <v>0</v>
      </c>
      <c r="N523" s="79">
        <f>SUBTOTAL(9,'Base de datos'!AN527:AR527)</f>
        <v>0</v>
      </c>
      <c r="O523" s="79" t="b">
        <f t="shared" si="142"/>
        <v>0</v>
      </c>
      <c r="P523" s="79">
        <f>SUBTOTAL(9,'Base de datos'!AS527:BP527)</f>
        <v>0</v>
      </c>
      <c r="Q523" s="79" t="b">
        <f t="shared" si="143"/>
        <v>0</v>
      </c>
      <c r="R523" s="79">
        <f>SUBTOTAL(9,'Base de datos'!AS527,'Base de datos'!AV527,'Base de datos'!BK527,'Base de datos'!BN527)</f>
        <v>0</v>
      </c>
      <c r="S523" s="79" t="b">
        <f t="shared" si="144"/>
        <v>0</v>
      </c>
      <c r="T523" s="79">
        <f>SUBTOTAL(9,'Base de datos'!AY527,'Base de datos'!BH527)</f>
        <v>0</v>
      </c>
      <c r="U523" s="79" t="b">
        <f t="shared" si="145"/>
        <v>0</v>
      </c>
      <c r="V523" s="79">
        <f>SUBTOTAL(9,'Base de datos'!BA527,'Base de datos'!BF527)</f>
        <v>0</v>
      </c>
      <c r="W523" s="79" t="b">
        <f t="shared" si="146"/>
        <v>0</v>
      </c>
      <c r="X523" s="79">
        <f>SUBTOTAL(9,'Base de datos'!AT527,'Base de datos'!BC527,'Base de datos'!BI527,'Base de datos'!BM527,'Base de datos'!BO527)</f>
        <v>0</v>
      </c>
      <c r="Y523" s="79" t="b">
        <f t="shared" si="147"/>
        <v>0</v>
      </c>
      <c r="Z523" s="79">
        <f>SUBTOTAL(9,'Base de datos'!AX527,'Base de datos'!BE527)</f>
        <v>0</v>
      </c>
      <c r="AA523" s="79" t="b">
        <f t="shared" si="148"/>
        <v>0</v>
      </c>
      <c r="AB523" s="79">
        <f>SUBTOTAL(9,'Base de datos'!BD527,'Base de datos'!BG527)</f>
        <v>0</v>
      </c>
      <c r="AC523" s="79" t="b">
        <f t="shared" si="149"/>
        <v>0</v>
      </c>
      <c r="AD523" s="79">
        <f>SUBTOTAL(9,'Base de datos'!AU527,'Base de datos'!AW527,'Base de datos'!AZ527,'Base de datos'!BJ527,'Base de datos'!BL527)</f>
        <v>0</v>
      </c>
      <c r="AE523" s="79" t="b">
        <f t="shared" si="150"/>
        <v>0</v>
      </c>
      <c r="AF523" s="79">
        <f>SUBTOTAL(9,'Base de datos'!BB527,'Base de datos'!BP527)</f>
        <v>0</v>
      </c>
      <c r="AG523" s="79" t="b">
        <f t="shared" si="151"/>
        <v>0</v>
      </c>
      <c r="AH523" s="79">
        <f>Tabulación!B523+Tabulación!D523+Tabulación!F523+Tabulación!H523+Tabulación!J523+Tabulación!L523+Tabulación!N523+Tabulación!P523</f>
        <v>0</v>
      </c>
      <c r="AI523" s="79" t="b">
        <f t="shared" si="152"/>
        <v>0</v>
      </c>
    </row>
    <row r="524" spans="1:35" x14ac:dyDescent="0.2">
      <c r="A524" s="1" t="str">
        <f>'Base de datos'!A528</f>
        <v>CUESTIONARIO 522</v>
      </c>
      <c r="B524" s="82">
        <f xml:space="preserve"> SUBTOTAL(9,'Base de datos'!K528:N528)</f>
        <v>0</v>
      </c>
      <c r="C524" s="79" t="b">
        <f t="shared" si="136"/>
        <v>0</v>
      </c>
      <c r="D524" s="82">
        <f xml:space="preserve"> SUBTOTAL(9,'Base de datos'!O528:R528)</f>
        <v>0</v>
      </c>
      <c r="E524" s="79" t="b">
        <f t="shared" si="137"/>
        <v>0</v>
      </c>
      <c r="F524" s="82">
        <f xml:space="preserve"> SUBTOTAL(9,'Base de datos'!S528:X528)</f>
        <v>0</v>
      </c>
      <c r="G524" s="79" t="b">
        <f t="shared" si="138"/>
        <v>0</v>
      </c>
      <c r="H524" s="79">
        <f>SUBTOTAL(9,'Base de datos'!Y528:AB528)</f>
        <v>0</v>
      </c>
      <c r="I524" s="79" t="b">
        <f t="shared" si="139"/>
        <v>0</v>
      </c>
      <c r="J524" s="79">
        <f>SUBTOTAL(9,'Base de datos'!AC528:AH528)</f>
        <v>0</v>
      </c>
      <c r="K524" s="79" t="b">
        <f t="shared" si="140"/>
        <v>0</v>
      </c>
      <c r="L524" s="79">
        <f>SUBTOTAL(9,'Base de datos'!AI528:AM528)</f>
        <v>0</v>
      </c>
      <c r="M524" s="79" t="b">
        <f t="shared" si="141"/>
        <v>0</v>
      </c>
      <c r="N524" s="79">
        <f>SUBTOTAL(9,'Base de datos'!AN528:AR528)</f>
        <v>0</v>
      </c>
      <c r="O524" s="79" t="b">
        <f t="shared" si="142"/>
        <v>0</v>
      </c>
      <c r="P524" s="79">
        <f>SUBTOTAL(9,'Base de datos'!AS528:BP528)</f>
        <v>0</v>
      </c>
      <c r="Q524" s="79" t="b">
        <f t="shared" si="143"/>
        <v>0</v>
      </c>
      <c r="R524" s="79">
        <f>SUBTOTAL(9,'Base de datos'!AS528,'Base de datos'!AV528,'Base de datos'!BK528,'Base de datos'!BN528)</f>
        <v>0</v>
      </c>
      <c r="S524" s="79" t="b">
        <f t="shared" si="144"/>
        <v>0</v>
      </c>
      <c r="T524" s="79">
        <f>SUBTOTAL(9,'Base de datos'!AY528,'Base de datos'!BH528)</f>
        <v>0</v>
      </c>
      <c r="U524" s="79" t="b">
        <f t="shared" si="145"/>
        <v>0</v>
      </c>
      <c r="V524" s="79">
        <f>SUBTOTAL(9,'Base de datos'!BA528,'Base de datos'!BF528)</f>
        <v>0</v>
      </c>
      <c r="W524" s="79" t="b">
        <f t="shared" si="146"/>
        <v>0</v>
      </c>
      <c r="X524" s="79">
        <f>SUBTOTAL(9,'Base de datos'!AT528,'Base de datos'!BC528,'Base de datos'!BI528,'Base de datos'!BM528,'Base de datos'!BO528)</f>
        <v>0</v>
      </c>
      <c r="Y524" s="79" t="b">
        <f t="shared" si="147"/>
        <v>0</v>
      </c>
      <c r="Z524" s="79">
        <f>SUBTOTAL(9,'Base de datos'!AX528,'Base de datos'!BE528)</f>
        <v>0</v>
      </c>
      <c r="AA524" s="79" t="b">
        <f t="shared" si="148"/>
        <v>0</v>
      </c>
      <c r="AB524" s="79">
        <f>SUBTOTAL(9,'Base de datos'!BD528,'Base de datos'!BG528)</f>
        <v>0</v>
      </c>
      <c r="AC524" s="79" t="b">
        <f t="shared" si="149"/>
        <v>0</v>
      </c>
      <c r="AD524" s="79">
        <f>SUBTOTAL(9,'Base de datos'!AU528,'Base de datos'!AW528,'Base de datos'!AZ528,'Base de datos'!BJ528,'Base de datos'!BL528)</f>
        <v>0</v>
      </c>
      <c r="AE524" s="79" t="b">
        <f t="shared" si="150"/>
        <v>0</v>
      </c>
      <c r="AF524" s="79">
        <f>SUBTOTAL(9,'Base de datos'!BB528,'Base de datos'!BP528)</f>
        <v>0</v>
      </c>
      <c r="AG524" s="79" t="b">
        <f t="shared" si="151"/>
        <v>0</v>
      </c>
      <c r="AH524" s="79">
        <f>Tabulación!B524+Tabulación!D524+Tabulación!F524+Tabulación!H524+Tabulación!J524+Tabulación!L524+Tabulación!N524+Tabulación!P524</f>
        <v>0</v>
      </c>
      <c r="AI524" s="79" t="b">
        <f t="shared" si="152"/>
        <v>0</v>
      </c>
    </row>
    <row r="525" spans="1:35" x14ac:dyDescent="0.2">
      <c r="A525" s="1" t="str">
        <f>'Base de datos'!A529</f>
        <v>CUESTIONARIO 523</v>
      </c>
      <c r="B525" s="82">
        <f xml:space="preserve"> SUBTOTAL(9,'Base de datos'!K529:N529)</f>
        <v>0</v>
      </c>
      <c r="C525" s="79" t="b">
        <f t="shared" si="136"/>
        <v>0</v>
      </c>
      <c r="D525" s="82">
        <f xml:space="preserve"> SUBTOTAL(9,'Base de datos'!O529:R529)</f>
        <v>0</v>
      </c>
      <c r="E525" s="79" t="b">
        <f t="shared" si="137"/>
        <v>0</v>
      </c>
      <c r="F525" s="82">
        <f xml:space="preserve"> SUBTOTAL(9,'Base de datos'!S529:X529)</f>
        <v>0</v>
      </c>
      <c r="G525" s="79" t="b">
        <f t="shared" si="138"/>
        <v>0</v>
      </c>
      <c r="H525" s="79">
        <f>SUBTOTAL(9,'Base de datos'!Y529:AB529)</f>
        <v>0</v>
      </c>
      <c r="I525" s="79" t="b">
        <f t="shared" si="139"/>
        <v>0</v>
      </c>
      <c r="J525" s="79">
        <f>SUBTOTAL(9,'Base de datos'!AC529:AH529)</f>
        <v>0</v>
      </c>
      <c r="K525" s="79" t="b">
        <f t="shared" si="140"/>
        <v>0</v>
      </c>
      <c r="L525" s="79">
        <f>SUBTOTAL(9,'Base de datos'!AI529:AM529)</f>
        <v>0</v>
      </c>
      <c r="M525" s="79" t="b">
        <f t="shared" si="141"/>
        <v>0</v>
      </c>
      <c r="N525" s="79">
        <f>SUBTOTAL(9,'Base de datos'!AN529:AR529)</f>
        <v>0</v>
      </c>
      <c r="O525" s="79" t="b">
        <f t="shared" si="142"/>
        <v>0</v>
      </c>
      <c r="P525" s="79">
        <f>SUBTOTAL(9,'Base de datos'!AS529:BP529)</f>
        <v>0</v>
      </c>
      <c r="Q525" s="79" t="b">
        <f t="shared" si="143"/>
        <v>0</v>
      </c>
      <c r="R525" s="79">
        <f>SUBTOTAL(9,'Base de datos'!AS529,'Base de datos'!AV529,'Base de datos'!BK529,'Base de datos'!BN529)</f>
        <v>0</v>
      </c>
      <c r="S525" s="79" t="b">
        <f t="shared" si="144"/>
        <v>0</v>
      </c>
      <c r="T525" s="79">
        <f>SUBTOTAL(9,'Base de datos'!AY529,'Base de datos'!BH529)</f>
        <v>0</v>
      </c>
      <c r="U525" s="79" t="b">
        <f t="shared" si="145"/>
        <v>0</v>
      </c>
      <c r="V525" s="79">
        <f>SUBTOTAL(9,'Base de datos'!BA529,'Base de datos'!BF529)</f>
        <v>0</v>
      </c>
      <c r="W525" s="79" t="b">
        <f t="shared" si="146"/>
        <v>0</v>
      </c>
      <c r="X525" s="79">
        <f>SUBTOTAL(9,'Base de datos'!AT529,'Base de datos'!BC529,'Base de datos'!BI529,'Base de datos'!BM529,'Base de datos'!BO529)</f>
        <v>0</v>
      </c>
      <c r="Y525" s="79" t="b">
        <f t="shared" si="147"/>
        <v>0</v>
      </c>
      <c r="Z525" s="79">
        <f>SUBTOTAL(9,'Base de datos'!AX529,'Base de datos'!BE529)</f>
        <v>0</v>
      </c>
      <c r="AA525" s="79" t="b">
        <f t="shared" si="148"/>
        <v>0</v>
      </c>
      <c r="AB525" s="79">
        <f>SUBTOTAL(9,'Base de datos'!BD529,'Base de datos'!BG529)</f>
        <v>0</v>
      </c>
      <c r="AC525" s="79" t="b">
        <f t="shared" si="149"/>
        <v>0</v>
      </c>
      <c r="AD525" s="79">
        <f>SUBTOTAL(9,'Base de datos'!AU529,'Base de datos'!AW529,'Base de datos'!AZ529,'Base de datos'!BJ529,'Base de datos'!BL529)</f>
        <v>0</v>
      </c>
      <c r="AE525" s="79" t="b">
        <f t="shared" si="150"/>
        <v>0</v>
      </c>
      <c r="AF525" s="79">
        <f>SUBTOTAL(9,'Base de datos'!BB529,'Base de datos'!BP529)</f>
        <v>0</v>
      </c>
      <c r="AG525" s="79" t="b">
        <f t="shared" si="151"/>
        <v>0</v>
      </c>
      <c r="AH525" s="79">
        <f>Tabulación!B525+Tabulación!D525+Tabulación!F525+Tabulación!H525+Tabulación!J525+Tabulación!L525+Tabulación!N525+Tabulación!P525</f>
        <v>0</v>
      </c>
      <c r="AI525" s="79" t="b">
        <f t="shared" si="152"/>
        <v>0</v>
      </c>
    </row>
    <row r="526" spans="1:35" x14ac:dyDescent="0.2">
      <c r="A526" s="1" t="str">
        <f>'Base de datos'!A530</f>
        <v>CUESTIONARIO 524</v>
      </c>
      <c r="B526" s="82">
        <f xml:space="preserve"> SUBTOTAL(9,'Base de datos'!K530:N530)</f>
        <v>0</v>
      </c>
      <c r="C526" s="79" t="b">
        <f t="shared" si="136"/>
        <v>0</v>
      </c>
      <c r="D526" s="82">
        <f xml:space="preserve"> SUBTOTAL(9,'Base de datos'!O530:R530)</f>
        <v>0</v>
      </c>
      <c r="E526" s="79" t="b">
        <f t="shared" si="137"/>
        <v>0</v>
      </c>
      <c r="F526" s="82">
        <f xml:space="preserve"> SUBTOTAL(9,'Base de datos'!S530:X530)</f>
        <v>0</v>
      </c>
      <c r="G526" s="79" t="b">
        <f t="shared" si="138"/>
        <v>0</v>
      </c>
      <c r="H526" s="79">
        <f>SUBTOTAL(9,'Base de datos'!Y530:AB530)</f>
        <v>0</v>
      </c>
      <c r="I526" s="79" t="b">
        <f t="shared" si="139"/>
        <v>0</v>
      </c>
      <c r="J526" s="79">
        <f>SUBTOTAL(9,'Base de datos'!AC530:AH530)</f>
        <v>0</v>
      </c>
      <c r="K526" s="79" t="b">
        <f t="shared" si="140"/>
        <v>0</v>
      </c>
      <c r="L526" s="79">
        <f>SUBTOTAL(9,'Base de datos'!AI530:AM530)</f>
        <v>0</v>
      </c>
      <c r="M526" s="79" t="b">
        <f t="shared" si="141"/>
        <v>0</v>
      </c>
      <c r="N526" s="79">
        <f>SUBTOTAL(9,'Base de datos'!AN530:AR530)</f>
        <v>0</v>
      </c>
      <c r="O526" s="79" t="b">
        <f t="shared" si="142"/>
        <v>0</v>
      </c>
      <c r="P526" s="79">
        <f>SUBTOTAL(9,'Base de datos'!AS530:BP530)</f>
        <v>0</v>
      </c>
      <c r="Q526" s="79" t="b">
        <f t="shared" si="143"/>
        <v>0</v>
      </c>
      <c r="R526" s="79">
        <f>SUBTOTAL(9,'Base de datos'!AS530,'Base de datos'!AV530,'Base de datos'!BK530,'Base de datos'!BN530)</f>
        <v>0</v>
      </c>
      <c r="S526" s="79" t="b">
        <f t="shared" si="144"/>
        <v>0</v>
      </c>
      <c r="T526" s="79">
        <f>SUBTOTAL(9,'Base de datos'!AY530,'Base de datos'!BH530)</f>
        <v>0</v>
      </c>
      <c r="U526" s="79" t="b">
        <f t="shared" si="145"/>
        <v>0</v>
      </c>
      <c r="V526" s="79">
        <f>SUBTOTAL(9,'Base de datos'!BA530,'Base de datos'!BF530)</f>
        <v>0</v>
      </c>
      <c r="W526" s="79" t="b">
        <f t="shared" si="146"/>
        <v>0</v>
      </c>
      <c r="X526" s="79">
        <f>SUBTOTAL(9,'Base de datos'!AT530,'Base de datos'!BC530,'Base de datos'!BI530,'Base de datos'!BM530,'Base de datos'!BO530)</f>
        <v>0</v>
      </c>
      <c r="Y526" s="79" t="b">
        <f t="shared" si="147"/>
        <v>0</v>
      </c>
      <c r="Z526" s="79">
        <f>SUBTOTAL(9,'Base de datos'!AX530,'Base de datos'!BE530)</f>
        <v>0</v>
      </c>
      <c r="AA526" s="79" t="b">
        <f t="shared" si="148"/>
        <v>0</v>
      </c>
      <c r="AB526" s="79">
        <f>SUBTOTAL(9,'Base de datos'!BD530,'Base de datos'!BG530)</f>
        <v>0</v>
      </c>
      <c r="AC526" s="79" t="b">
        <f t="shared" si="149"/>
        <v>0</v>
      </c>
      <c r="AD526" s="79">
        <f>SUBTOTAL(9,'Base de datos'!AU530,'Base de datos'!AW530,'Base de datos'!AZ530,'Base de datos'!BJ530,'Base de datos'!BL530)</f>
        <v>0</v>
      </c>
      <c r="AE526" s="79" t="b">
        <f t="shared" si="150"/>
        <v>0</v>
      </c>
      <c r="AF526" s="79">
        <f>SUBTOTAL(9,'Base de datos'!BB530,'Base de datos'!BP530)</f>
        <v>0</v>
      </c>
      <c r="AG526" s="79" t="b">
        <f t="shared" si="151"/>
        <v>0</v>
      </c>
      <c r="AH526" s="79">
        <f>Tabulación!B526+Tabulación!D526+Tabulación!F526+Tabulación!H526+Tabulación!J526+Tabulación!L526+Tabulación!N526+Tabulación!P526</f>
        <v>0</v>
      </c>
      <c r="AI526" s="79" t="b">
        <f t="shared" si="152"/>
        <v>0</v>
      </c>
    </row>
    <row r="527" spans="1:35" x14ac:dyDescent="0.2">
      <c r="A527" s="1" t="str">
        <f>'Base de datos'!A531</f>
        <v>CUESTIONARIO 525</v>
      </c>
      <c r="B527" s="82">
        <f xml:space="preserve"> SUBTOTAL(9,'Base de datos'!K531:N531)</f>
        <v>0</v>
      </c>
      <c r="C527" s="79" t="b">
        <f t="shared" si="136"/>
        <v>0</v>
      </c>
      <c r="D527" s="82">
        <f xml:space="preserve"> SUBTOTAL(9,'Base de datos'!O531:R531)</f>
        <v>0</v>
      </c>
      <c r="E527" s="79" t="b">
        <f t="shared" si="137"/>
        <v>0</v>
      </c>
      <c r="F527" s="82">
        <f xml:space="preserve"> SUBTOTAL(9,'Base de datos'!S531:X531)</f>
        <v>0</v>
      </c>
      <c r="G527" s="79" t="b">
        <f t="shared" si="138"/>
        <v>0</v>
      </c>
      <c r="H527" s="79">
        <f>SUBTOTAL(9,'Base de datos'!Y531:AB531)</f>
        <v>0</v>
      </c>
      <c r="I527" s="79" t="b">
        <f t="shared" si="139"/>
        <v>0</v>
      </c>
      <c r="J527" s="79">
        <f>SUBTOTAL(9,'Base de datos'!AC531:AH531)</f>
        <v>0</v>
      </c>
      <c r="K527" s="79" t="b">
        <f t="shared" si="140"/>
        <v>0</v>
      </c>
      <c r="L527" s="79">
        <f>SUBTOTAL(9,'Base de datos'!AI531:AM531)</f>
        <v>0</v>
      </c>
      <c r="M527" s="79" t="b">
        <f t="shared" si="141"/>
        <v>0</v>
      </c>
      <c r="N527" s="79">
        <f>SUBTOTAL(9,'Base de datos'!AN531:AR531)</f>
        <v>0</v>
      </c>
      <c r="O527" s="79" t="b">
        <f t="shared" si="142"/>
        <v>0</v>
      </c>
      <c r="P527" s="79">
        <f>SUBTOTAL(9,'Base de datos'!AS531:BP531)</f>
        <v>0</v>
      </c>
      <c r="Q527" s="79" t="b">
        <f t="shared" si="143"/>
        <v>0</v>
      </c>
      <c r="R527" s="79">
        <f>SUBTOTAL(9,'Base de datos'!AS531,'Base de datos'!AV531,'Base de datos'!BK531,'Base de datos'!BN531)</f>
        <v>0</v>
      </c>
      <c r="S527" s="79" t="b">
        <f t="shared" si="144"/>
        <v>0</v>
      </c>
      <c r="T527" s="79">
        <f>SUBTOTAL(9,'Base de datos'!AY531,'Base de datos'!BH531)</f>
        <v>0</v>
      </c>
      <c r="U527" s="79" t="b">
        <f t="shared" si="145"/>
        <v>0</v>
      </c>
      <c r="V527" s="79">
        <f>SUBTOTAL(9,'Base de datos'!BA531,'Base de datos'!BF531)</f>
        <v>0</v>
      </c>
      <c r="W527" s="79" t="b">
        <f t="shared" si="146"/>
        <v>0</v>
      </c>
      <c r="X527" s="79">
        <f>SUBTOTAL(9,'Base de datos'!AT531,'Base de datos'!BC531,'Base de datos'!BI531,'Base de datos'!BM531,'Base de datos'!BO531)</f>
        <v>0</v>
      </c>
      <c r="Y527" s="79" t="b">
        <f t="shared" si="147"/>
        <v>0</v>
      </c>
      <c r="Z527" s="79">
        <f>SUBTOTAL(9,'Base de datos'!AX531,'Base de datos'!BE531)</f>
        <v>0</v>
      </c>
      <c r="AA527" s="79" t="b">
        <f t="shared" si="148"/>
        <v>0</v>
      </c>
      <c r="AB527" s="79">
        <f>SUBTOTAL(9,'Base de datos'!BD531,'Base de datos'!BG531)</f>
        <v>0</v>
      </c>
      <c r="AC527" s="79" t="b">
        <f t="shared" si="149"/>
        <v>0</v>
      </c>
      <c r="AD527" s="79">
        <f>SUBTOTAL(9,'Base de datos'!AU531,'Base de datos'!AW531,'Base de datos'!AZ531,'Base de datos'!BJ531,'Base de datos'!BL531)</f>
        <v>0</v>
      </c>
      <c r="AE527" s="79" t="b">
        <f t="shared" si="150"/>
        <v>0</v>
      </c>
      <c r="AF527" s="79">
        <f>SUBTOTAL(9,'Base de datos'!BB531,'Base de datos'!BP531)</f>
        <v>0</v>
      </c>
      <c r="AG527" s="79" t="b">
        <f t="shared" si="151"/>
        <v>0</v>
      </c>
      <c r="AH527" s="79">
        <f>Tabulación!B527+Tabulación!D527+Tabulación!F527+Tabulación!H527+Tabulación!J527+Tabulación!L527+Tabulación!N527+Tabulación!P527</f>
        <v>0</v>
      </c>
      <c r="AI527" s="79" t="b">
        <f t="shared" si="152"/>
        <v>0</v>
      </c>
    </row>
    <row r="528" spans="1:35" x14ac:dyDescent="0.2">
      <c r="A528" s="1" t="str">
        <f>'Base de datos'!A532</f>
        <v>CUESTIONARIO 526</v>
      </c>
      <c r="B528" s="82">
        <f xml:space="preserve"> SUBTOTAL(9,'Base de datos'!K532:N532)</f>
        <v>0</v>
      </c>
      <c r="C528" s="79" t="b">
        <f t="shared" si="136"/>
        <v>0</v>
      </c>
      <c r="D528" s="82">
        <f xml:space="preserve"> SUBTOTAL(9,'Base de datos'!O532:R532)</f>
        <v>0</v>
      </c>
      <c r="E528" s="79" t="b">
        <f t="shared" si="137"/>
        <v>0</v>
      </c>
      <c r="F528" s="82">
        <f xml:space="preserve"> SUBTOTAL(9,'Base de datos'!S532:X532)</f>
        <v>0</v>
      </c>
      <c r="G528" s="79" t="b">
        <f t="shared" si="138"/>
        <v>0</v>
      </c>
      <c r="H528" s="79">
        <f>SUBTOTAL(9,'Base de datos'!Y532:AB532)</f>
        <v>0</v>
      </c>
      <c r="I528" s="79" t="b">
        <f t="shared" si="139"/>
        <v>0</v>
      </c>
      <c r="J528" s="79">
        <f>SUBTOTAL(9,'Base de datos'!AC532:AH532)</f>
        <v>0</v>
      </c>
      <c r="K528" s="79" t="b">
        <f t="shared" si="140"/>
        <v>0</v>
      </c>
      <c r="L528" s="79">
        <f>SUBTOTAL(9,'Base de datos'!AI532:AM532)</f>
        <v>0</v>
      </c>
      <c r="M528" s="79" t="b">
        <f t="shared" si="141"/>
        <v>0</v>
      </c>
      <c r="N528" s="79">
        <f>SUBTOTAL(9,'Base de datos'!AN532:AR532)</f>
        <v>0</v>
      </c>
      <c r="O528" s="79" t="b">
        <f t="shared" si="142"/>
        <v>0</v>
      </c>
      <c r="P528" s="79">
        <f>SUBTOTAL(9,'Base de datos'!AS532:BP532)</f>
        <v>0</v>
      </c>
      <c r="Q528" s="79" t="b">
        <f t="shared" si="143"/>
        <v>0</v>
      </c>
      <c r="R528" s="79">
        <f>SUBTOTAL(9,'Base de datos'!AS532,'Base de datos'!AV532,'Base de datos'!BK532,'Base de datos'!BN532)</f>
        <v>0</v>
      </c>
      <c r="S528" s="79" t="b">
        <f t="shared" si="144"/>
        <v>0</v>
      </c>
      <c r="T528" s="79">
        <f>SUBTOTAL(9,'Base de datos'!AY532,'Base de datos'!BH532)</f>
        <v>0</v>
      </c>
      <c r="U528" s="79" t="b">
        <f t="shared" si="145"/>
        <v>0</v>
      </c>
      <c r="V528" s="79">
        <f>SUBTOTAL(9,'Base de datos'!BA532,'Base de datos'!BF532)</f>
        <v>0</v>
      </c>
      <c r="W528" s="79" t="b">
        <f t="shared" si="146"/>
        <v>0</v>
      </c>
      <c r="X528" s="79">
        <f>SUBTOTAL(9,'Base de datos'!AT532,'Base de datos'!BC532,'Base de datos'!BI532,'Base de datos'!BM532,'Base de datos'!BO532)</f>
        <v>0</v>
      </c>
      <c r="Y528" s="79" t="b">
        <f t="shared" si="147"/>
        <v>0</v>
      </c>
      <c r="Z528" s="79">
        <f>SUBTOTAL(9,'Base de datos'!AX532,'Base de datos'!BE532)</f>
        <v>0</v>
      </c>
      <c r="AA528" s="79" t="b">
        <f t="shared" si="148"/>
        <v>0</v>
      </c>
      <c r="AB528" s="79">
        <f>SUBTOTAL(9,'Base de datos'!BD532,'Base de datos'!BG532)</f>
        <v>0</v>
      </c>
      <c r="AC528" s="79" t="b">
        <f t="shared" si="149"/>
        <v>0</v>
      </c>
      <c r="AD528" s="79">
        <f>SUBTOTAL(9,'Base de datos'!AU532,'Base de datos'!AW532,'Base de datos'!AZ532,'Base de datos'!BJ532,'Base de datos'!BL532)</f>
        <v>0</v>
      </c>
      <c r="AE528" s="79" t="b">
        <f t="shared" si="150"/>
        <v>0</v>
      </c>
      <c r="AF528" s="79">
        <f>SUBTOTAL(9,'Base de datos'!BB532,'Base de datos'!BP532)</f>
        <v>0</v>
      </c>
      <c r="AG528" s="79" t="b">
        <f t="shared" si="151"/>
        <v>0</v>
      </c>
      <c r="AH528" s="79">
        <f>Tabulación!B528+Tabulación!D528+Tabulación!F528+Tabulación!H528+Tabulación!J528+Tabulación!L528+Tabulación!N528+Tabulación!P528</f>
        <v>0</v>
      </c>
      <c r="AI528" s="79" t="b">
        <f t="shared" si="152"/>
        <v>0</v>
      </c>
    </row>
    <row r="529" spans="1:35" x14ac:dyDescent="0.2">
      <c r="A529" s="1" t="str">
        <f>'Base de datos'!A533</f>
        <v>CUESTIONARIO 527</v>
      </c>
      <c r="B529" s="82">
        <f xml:space="preserve"> SUBTOTAL(9,'Base de datos'!K533:N533)</f>
        <v>0</v>
      </c>
      <c r="C529" s="79" t="b">
        <f t="shared" si="136"/>
        <v>0</v>
      </c>
      <c r="D529" s="82">
        <f xml:space="preserve"> SUBTOTAL(9,'Base de datos'!O533:R533)</f>
        <v>0</v>
      </c>
      <c r="E529" s="79" t="b">
        <f t="shared" si="137"/>
        <v>0</v>
      </c>
      <c r="F529" s="82">
        <f xml:space="preserve"> SUBTOTAL(9,'Base de datos'!S533:X533)</f>
        <v>0</v>
      </c>
      <c r="G529" s="79" t="b">
        <f t="shared" si="138"/>
        <v>0</v>
      </c>
      <c r="H529" s="79">
        <f>SUBTOTAL(9,'Base de datos'!Y533:AB533)</f>
        <v>0</v>
      </c>
      <c r="I529" s="79" t="b">
        <f t="shared" si="139"/>
        <v>0</v>
      </c>
      <c r="J529" s="79">
        <f>SUBTOTAL(9,'Base de datos'!AC533:AH533)</f>
        <v>0</v>
      </c>
      <c r="K529" s="79" t="b">
        <f t="shared" si="140"/>
        <v>0</v>
      </c>
      <c r="L529" s="79">
        <f>SUBTOTAL(9,'Base de datos'!AI533:AM533)</f>
        <v>0</v>
      </c>
      <c r="M529" s="79" t="b">
        <f t="shared" si="141"/>
        <v>0</v>
      </c>
      <c r="N529" s="79">
        <f>SUBTOTAL(9,'Base de datos'!AN533:AR533)</f>
        <v>0</v>
      </c>
      <c r="O529" s="79" t="b">
        <f t="shared" si="142"/>
        <v>0</v>
      </c>
      <c r="P529" s="79">
        <f>SUBTOTAL(9,'Base de datos'!AS533:BP533)</f>
        <v>0</v>
      </c>
      <c r="Q529" s="79" t="b">
        <f t="shared" si="143"/>
        <v>0</v>
      </c>
      <c r="R529" s="79">
        <f>SUBTOTAL(9,'Base de datos'!AS533,'Base de datos'!AV533,'Base de datos'!BK533,'Base de datos'!BN533)</f>
        <v>0</v>
      </c>
      <c r="S529" s="79" t="b">
        <f t="shared" si="144"/>
        <v>0</v>
      </c>
      <c r="T529" s="79">
        <f>SUBTOTAL(9,'Base de datos'!AY533,'Base de datos'!BH533)</f>
        <v>0</v>
      </c>
      <c r="U529" s="79" t="b">
        <f t="shared" si="145"/>
        <v>0</v>
      </c>
      <c r="V529" s="79">
        <f>SUBTOTAL(9,'Base de datos'!BA533,'Base de datos'!BF533)</f>
        <v>0</v>
      </c>
      <c r="W529" s="79" t="b">
        <f t="shared" si="146"/>
        <v>0</v>
      </c>
      <c r="X529" s="79">
        <f>SUBTOTAL(9,'Base de datos'!AT533,'Base de datos'!BC533,'Base de datos'!BI533,'Base de datos'!BM533,'Base de datos'!BO533)</f>
        <v>0</v>
      </c>
      <c r="Y529" s="79" t="b">
        <f t="shared" si="147"/>
        <v>0</v>
      </c>
      <c r="Z529" s="79">
        <f>SUBTOTAL(9,'Base de datos'!AX533,'Base de datos'!BE533)</f>
        <v>0</v>
      </c>
      <c r="AA529" s="79" t="b">
        <f t="shared" si="148"/>
        <v>0</v>
      </c>
      <c r="AB529" s="79">
        <f>SUBTOTAL(9,'Base de datos'!BD533,'Base de datos'!BG533)</f>
        <v>0</v>
      </c>
      <c r="AC529" s="79" t="b">
        <f t="shared" si="149"/>
        <v>0</v>
      </c>
      <c r="AD529" s="79">
        <f>SUBTOTAL(9,'Base de datos'!AU533,'Base de datos'!AW533,'Base de datos'!AZ533,'Base de datos'!BJ533,'Base de datos'!BL533)</f>
        <v>0</v>
      </c>
      <c r="AE529" s="79" t="b">
        <f t="shared" si="150"/>
        <v>0</v>
      </c>
      <c r="AF529" s="79">
        <f>SUBTOTAL(9,'Base de datos'!BB533,'Base de datos'!BP533)</f>
        <v>0</v>
      </c>
      <c r="AG529" s="79" t="b">
        <f t="shared" si="151"/>
        <v>0</v>
      </c>
      <c r="AH529" s="79">
        <f>Tabulación!B529+Tabulación!D529+Tabulación!F529+Tabulación!H529+Tabulación!J529+Tabulación!L529+Tabulación!N529+Tabulación!P529</f>
        <v>0</v>
      </c>
      <c r="AI529" s="79" t="b">
        <f t="shared" si="152"/>
        <v>0</v>
      </c>
    </row>
    <row r="530" spans="1:35" x14ac:dyDescent="0.2">
      <c r="A530" s="1" t="str">
        <f>'Base de datos'!A534</f>
        <v>CUESTIONARIO 528</v>
      </c>
      <c r="B530" s="82">
        <f xml:space="preserve"> SUBTOTAL(9,'Base de datos'!K534:N534)</f>
        <v>0</v>
      </c>
      <c r="C530" s="79" t="b">
        <f t="shared" si="136"/>
        <v>0</v>
      </c>
      <c r="D530" s="82">
        <f xml:space="preserve"> SUBTOTAL(9,'Base de datos'!O534:R534)</f>
        <v>0</v>
      </c>
      <c r="E530" s="79" t="b">
        <f t="shared" si="137"/>
        <v>0</v>
      </c>
      <c r="F530" s="82">
        <f xml:space="preserve"> SUBTOTAL(9,'Base de datos'!S534:X534)</f>
        <v>0</v>
      </c>
      <c r="G530" s="79" t="b">
        <f t="shared" si="138"/>
        <v>0</v>
      </c>
      <c r="H530" s="79">
        <f>SUBTOTAL(9,'Base de datos'!Y534:AB534)</f>
        <v>0</v>
      </c>
      <c r="I530" s="79" t="b">
        <f t="shared" si="139"/>
        <v>0</v>
      </c>
      <c r="J530" s="79">
        <f>SUBTOTAL(9,'Base de datos'!AC534:AH534)</f>
        <v>0</v>
      </c>
      <c r="K530" s="79" t="b">
        <f t="shared" si="140"/>
        <v>0</v>
      </c>
      <c r="L530" s="79">
        <f>SUBTOTAL(9,'Base de datos'!AI534:AM534)</f>
        <v>0</v>
      </c>
      <c r="M530" s="79" t="b">
        <f t="shared" si="141"/>
        <v>0</v>
      </c>
      <c r="N530" s="79">
        <f>SUBTOTAL(9,'Base de datos'!AN534:AR534)</f>
        <v>0</v>
      </c>
      <c r="O530" s="79" t="b">
        <f t="shared" si="142"/>
        <v>0</v>
      </c>
      <c r="P530" s="79">
        <f>SUBTOTAL(9,'Base de datos'!AS534:BP534)</f>
        <v>0</v>
      </c>
      <c r="Q530" s="79" t="b">
        <f t="shared" si="143"/>
        <v>0</v>
      </c>
      <c r="R530" s="79">
        <f>SUBTOTAL(9,'Base de datos'!AS534,'Base de datos'!AV534,'Base de datos'!BK534,'Base de datos'!BN534)</f>
        <v>0</v>
      </c>
      <c r="S530" s="79" t="b">
        <f t="shared" si="144"/>
        <v>0</v>
      </c>
      <c r="T530" s="79">
        <f>SUBTOTAL(9,'Base de datos'!AY534,'Base de datos'!BH534)</f>
        <v>0</v>
      </c>
      <c r="U530" s="79" t="b">
        <f t="shared" si="145"/>
        <v>0</v>
      </c>
      <c r="V530" s="79">
        <f>SUBTOTAL(9,'Base de datos'!BA534,'Base de datos'!BF534)</f>
        <v>0</v>
      </c>
      <c r="W530" s="79" t="b">
        <f t="shared" si="146"/>
        <v>0</v>
      </c>
      <c r="X530" s="79">
        <f>SUBTOTAL(9,'Base de datos'!AT534,'Base de datos'!BC534,'Base de datos'!BI534,'Base de datos'!BM534,'Base de datos'!BO534)</f>
        <v>0</v>
      </c>
      <c r="Y530" s="79" t="b">
        <f t="shared" si="147"/>
        <v>0</v>
      </c>
      <c r="Z530" s="79">
        <f>SUBTOTAL(9,'Base de datos'!AX534,'Base de datos'!BE534)</f>
        <v>0</v>
      </c>
      <c r="AA530" s="79" t="b">
        <f t="shared" si="148"/>
        <v>0</v>
      </c>
      <c r="AB530" s="79">
        <f>SUBTOTAL(9,'Base de datos'!BD534,'Base de datos'!BG534)</f>
        <v>0</v>
      </c>
      <c r="AC530" s="79" t="b">
        <f t="shared" si="149"/>
        <v>0</v>
      </c>
      <c r="AD530" s="79">
        <f>SUBTOTAL(9,'Base de datos'!AU534,'Base de datos'!AW534,'Base de datos'!AZ534,'Base de datos'!BJ534,'Base de datos'!BL534)</f>
        <v>0</v>
      </c>
      <c r="AE530" s="79" t="b">
        <f t="shared" si="150"/>
        <v>0</v>
      </c>
      <c r="AF530" s="79">
        <f>SUBTOTAL(9,'Base de datos'!BB534,'Base de datos'!BP534)</f>
        <v>0</v>
      </c>
      <c r="AG530" s="79" t="b">
        <f t="shared" si="151"/>
        <v>0</v>
      </c>
      <c r="AH530" s="79">
        <f>Tabulación!B530+Tabulación!D530+Tabulación!F530+Tabulación!H530+Tabulación!J530+Tabulación!L530+Tabulación!N530+Tabulación!P530</f>
        <v>0</v>
      </c>
      <c r="AI530" s="79" t="b">
        <f t="shared" si="152"/>
        <v>0</v>
      </c>
    </row>
    <row r="531" spans="1:35" x14ac:dyDescent="0.2">
      <c r="A531" s="1" t="str">
        <f>'Base de datos'!A535</f>
        <v>CUESTIONARIO 529</v>
      </c>
      <c r="B531" s="82">
        <f xml:space="preserve"> SUBTOTAL(9,'Base de datos'!K535:N535)</f>
        <v>0</v>
      </c>
      <c r="C531" s="79" t="b">
        <f t="shared" si="136"/>
        <v>0</v>
      </c>
      <c r="D531" s="82">
        <f xml:space="preserve"> SUBTOTAL(9,'Base de datos'!O535:R535)</f>
        <v>0</v>
      </c>
      <c r="E531" s="79" t="b">
        <f t="shared" si="137"/>
        <v>0</v>
      </c>
      <c r="F531" s="82">
        <f xml:space="preserve"> SUBTOTAL(9,'Base de datos'!S535:X535)</f>
        <v>0</v>
      </c>
      <c r="G531" s="79" t="b">
        <f t="shared" si="138"/>
        <v>0</v>
      </c>
      <c r="H531" s="79">
        <f>SUBTOTAL(9,'Base de datos'!Y535:AB535)</f>
        <v>0</v>
      </c>
      <c r="I531" s="79" t="b">
        <f t="shared" si="139"/>
        <v>0</v>
      </c>
      <c r="J531" s="79">
        <f>SUBTOTAL(9,'Base de datos'!AC535:AH535)</f>
        <v>0</v>
      </c>
      <c r="K531" s="79" t="b">
        <f t="shared" si="140"/>
        <v>0</v>
      </c>
      <c r="L531" s="79">
        <f>SUBTOTAL(9,'Base de datos'!AI535:AM535)</f>
        <v>0</v>
      </c>
      <c r="M531" s="79" t="b">
        <f t="shared" si="141"/>
        <v>0</v>
      </c>
      <c r="N531" s="79">
        <f>SUBTOTAL(9,'Base de datos'!AN535:AR535)</f>
        <v>0</v>
      </c>
      <c r="O531" s="79" t="b">
        <f t="shared" si="142"/>
        <v>0</v>
      </c>
      <c r="P531" s="79">
        <f>SUBTOTAL(9,'Base de datos'!AS535:BP535)</f>
        <v>0</v>
      </c>
      <c r="Q531" s="79" t="b">
        <f t="shared" si="143"/>
        <v>0</v>
      </c>
      <c r="R531" s="79">
        <f>SUBTOTAL(9,'Base de datos'!AS535,'Base de datos'!AV535,'Base de datos'!BK535,'Base de datos'!BN535)</f>
        <v>0</v>
      </c>
      <c r="S531" s="79" t="b">
        <f t="shared" si="144"/>
        <v>0</v>
      </c>
      <c r="T531" s="79">
        <f>SUBTOTAL(9,'Base de datos'!AY535,'Base de datos'!BH535)</f>
        <v>0</v>
      </c>
      <c r="U531" s="79" t="b">
        <f t="shared" si="145"/>
        <v>0</v>
      </c>
      <c r="V531" s="79">
        <f>SUBTOTAL(9,'Base de datos'!BA535,'Base de datos'!BF535)</f>
        <v>0</v>
      </c>
      <c r="W531" s="79" t="b">
        <f t="shared" si="146"/>
        <v>0</v>
      </c>
      <c r="X531" s="79">
        <f>SUBTOTAL(9,'Base de datos'!AT535,'Base de datos'!BC535,'Base de datos'!BI535,'Base de datos'!BM535,'Base de datos'!BO535)</f>
        <v>0</v>
      </c>
      <c r="Y531" s="79" t="b">
        <f t="shared" si="147"/>
        <v>0</v>
      </c>
      <c r="Z531" s="79">
        <f>SUBTOTAL(9,'Base de datos'!AX535,'Base de datos'!BE535)</f>
        <v>0</v>
      </c>
      <c r="AA531" s="79" t="b">
        <f t="shared" si="148"/>
        <v>0</v>
      </c>
      <c r="AB531" s="79">
        <f>SUBTOTAL(9,'Base de datos'!BD535,'Base de datos'!BG535)</f>
        <v>0</v>
      </c>
      <c r="AC531" s="79" t="b">
        <f t="shared" si="149"/>
        <v>0</v>
      </c>
      <c r="AD531" s="79">
        <f>SUBTOTAL(9,'Base de datos'!AU535,'Base de datos'!AW535,'Base de datos'!AZ535,'Base de datos'!BJ535,'Base de datos'!BL535)</f>
        <v>0</v>
      </c>
      <c r="AE531" s="79" t="b">
        <f t="shared" si="150"/>
        <v>0</v>
      </c>
      <c r="AF531" s="79">
        <f>SUBTOTAL(9,'Base de datos'!BB535,'Base de datos'!BP535)</f>
        <v>0</v>
      </c>
      <c r="AG531" s="79" t="b">
        <f t="shared" si="151"/>
        <v>0</v>
      </c>
      <c r="AH531" s="79">
        <f>Tabulación!B531+Tabulación!D531+Tabulación!F531+Tabulación!H531+Tabulación!J531+Tabulación!L531+Tabulación!N531+Tabulación!P531</f>
        <v>0</v>
      </c>
      <c r="AI531" s="79" t="b">
        <f t="shared" si="152"/>
        <v>0</v>
      </c>
    </row>
    <row r="532" spans="1:35" x14ac:dyDescent="0.2">
      <c r="A532" s="1" t="str">
        <f>'Base de datos'!A536</f>
        <v>CUESTIONARIO 530</v>
      </c>
      <c r="B532" s="82">
        <f xml:space="preserve"> SUBTOTAL(9,'Base de datos'!K536:N536)</f>
        <v>0</v>
      </c>
      <c r="C532" s="79" t="b">
        <f t="shared" si="136"/>
        <v>0</v>
      </c>
      <c r="D532" s="82">
        <f xml:space="preserve"> SUBTOTAL(9,'Base de datos'!O536:R536)</f>
        <v>0</v>
      </c>
      <c r="E532" s="79" t="b">
        <f t="shared" si="137"/>
        <v>0</v>
      </c>
      <c r="F532" s="82">
        <f xml:space="preserve"> SUBTOTAL(9,'Base de datos'!S536:X536)</f>
        <v>0</v>
      </c>
      <c r="G532" s="79" t="b">
        <f t="shared" si="138"/>
        <v>0</v>
      </c>
      <c r="H532" s="79">
        <f>SUBTOTAL(9,'Base de datos'!Y536:AB536)</f>
        <v>0</v>
      </c>
      <c r="I532" s="79" t="b">
        <f t="shared" si="139"/>
        <v>0</v>
      </c>
      <c r="J532" s="79">
        <f>SUBTOTAL(9,'Base de datos'!AC536:AH536)</f>
        <v>0</v>
      </c>
      <c r="K532" s="79" t="b">
        <f t="shared" si="140"/>
        <v>0</v>
      </c>
      <c r="L532" s="79">
        <f>SUBTOTAL(9,'Base de datos'!AI536:AM536)</f>
        <v>0</v>
      </c>
      <c r="M532" s="79" t="b">
        <f t="shared" si="141"/>
        <v>0</v>
      </c>
      <c r="N532" s="79">
        <f>SUBTOTAL(9,'Base de datos'!AN536:AR536)</f>
        <v>0</v>
      </c>
      <c r="O532" s="79" t="b">
        <f t="shared" si="142"/>
        <v>0</v>
      </c>
      <c r="P532" s="79">
        <f>SUBTOTAL(9,'Base de datos'!AS536:BP536)</f>
        <v>0</v>
      </c>
      <c r="Q532" s="79" t="b">
        <f t="shared" si="143"/>
        <v>0</v>
      </c>
      <c r="R532" s="79">
        <f>SUBTOTAL(9,'Base de datos'!AS536,'Base de datos'!AV536,'Base de datos'!BK536,'Base de datos'!BN536)</f>
        <v>0</v>
      </c>
      <c r="S532" s="79" t="b">
        <f t="shared" si="144"/>
        <v>0</v>
      </c>
      <c r="T532" s="79">
        <f>SUBTOTAL(9,'Base de datos'!AY536,'Base de datos'!BH536)</f>
        <v>0</v>
      </c>
      <c r="U532" s="79" t="b">
        <f t="shared" si="145"/>
        <v>0</v>
      </c>
      <c r="V532" s="79">
        <f>SUBTOTAL(9,'Base de datos'!BA536,'Base de datos'!BF536)</f>
        <v>0</v>
      </c>
      <c r="W532" s="79" t="b">
        <f t="shared" si="146"/>
        <v>0</v>
      </c>
      <c r="X532" s="79">
        <f>SUBTOTAL(9,'Base de datos'!AT536,'Base de datos'!BC536,'Base de datos'!BI536,'Base de datos'!BM536,'Base de datos'!BO536)</f>
        <v>0</v>
      </c>
      <c r="Y532" s="79" t="b">
        <f t="shared" si="147"/>
        <v>0</v>
      </c>
      <c r="Z532" s="79">
        <f>SUBTOTAL(9,'Base de datos'!AX536,'Base de datos'!BE536)</f>
        <v>0</v>
      </c>
      <c r="AA532" s="79" t="b">
        <f t="shared" si="148"/>
        <v>0</v>
      </c>
      <c r="AB532" s="79">
        <f>SUBTOTAL(9,'Base de datos'!BD536,'Base de datos'!BG536)</f>
        <v>0</v>
      </c>
      <c r="AC532" s="79" t="b">
        <f t="shared" si="149"/>
        <v>0</v>
      </c>
      <c r="AD532" s="79">
        <f>SUBTOTAL(9,'Base de datos'!AU536,'Base de datos'!AW536,'Base de datos'!AZ536,'Base de datos'!BJ536,'Base de datos'!BL536)</f>
        <v>0</v>
      </c>
      <c r="AE532" s="79" t="b">
        <f t="shared" si="150"/>
        <v>0</v>
      </c>
      <c r="AF532" s="79">
        <f>SUBTOTAL(9,'Base de datos'!BB536,'Base de datos'!BP536)</f>
        <v>0</v>
      </c>
      <c r="AG532" s="79" t="b">
        <f t="shared" si="151"/>
        <v>0</v>
      </c>
      <c r="AH532" s="79">
        <f>Tabulación!B532+Tabulación!D532+Tabulación!F532+Tabulación!H532+Tabulación!J532+Tabulación!L532+Tabulación!N532+Tabulación!P532</f>
        <v>0</v>
      </c>
      <c r="AI532" s="79" t="b">
        <f t="shared" si="152"/>
        <v>0</v>
      </c>
    </row>
    <row r="533" spans="1:35" x14ac:dyDescent="0.2">
      <c r="A533" s="1" t="str">
        <f>'Base de datos'!A537</f>
        <v>CUESTIONARIO 531</v>
      </c>
      <c r="B533" s="82">
        <f xml:space="preserve"> SUBTOTAL(9,'Base de datos'!K537:N537)</f>
        <v>0</v>
      </c>
      <c r="C533" s="79" t="b">
        <f t="shared" si="136"/>
        <v>0</v>
      </c>
      <c r="D533" s="82">
        <f xml:space="preserve"> SUBTOTAL(9,'Base de datos'!O537:R537)</f>
        <v>0</v>
      </c>
      <c r="E533" s="79" t="b">
        <f t="shared" si="137"/>
        <v>0</v>
      </c>
      <c r="F533" s="82">
        <f xml:space="preserve"> SUBTOTAL(9,'Base de datos'!S537:X537)</f>
        <v>0</v>
      </c>
      <c r="G533" s="79" t="b">
        <f t="shared" si="138"/>
        <v>0</v>
      </c>
      <c r="H533" s="79">
        <f>SUBTOTAL(9,'Base de datos'!Y537:AB537)</f>
        <v>0</v>
      </c>
      <c r="I533" s="79" t="b">
        <f t="shared" si="139"/>
        <v>0</v>
      </c>
      <c r="J533" s="79">
        <f>SUBTOTAL(9,'Base de datos'!AC537:AH537)</f>
        <v>0</v>
      </c>
      <c r="K533" s="79" t="b">
        <f t="shared" si="140"/>
        <v>0</v>
      </c>
      <c r="L533" s="79">
        <f>SUBTOTAL(9,'Base de datos'!AI537:AM537)</f>
        <v>0</v>
      </c>
      <c r="M533" s="79" t="b">
        <f t="shared" si="141"/>
        <v>0</v>
      </c>
      <c r="N533" s="79">
        <f>SUBTOTAL(9,'Base de datos'!AN537:AR537)</f>
        <v>0</v>
      </c>
      <c r="O533" s="79" t="b">
        <f t="shared" si="142"/>
        <v>0</v>
      </c>
      <c r="P533" s="79">
        <f>SUBTOTAL(9,'Base de datos'!AS537:BP537)</f>
        <v>0</v>
      </c>
      <c r="Q533" s="79" t="b">
        <f t="shared" si="143"/>
        <v>0</v>
      </c>
      <c r="R533" s="79">
        <f>SUBTOTAL(9,'Base de datos'!AS537,'Base de datos'!AV537,'Base de datos'!BK537,'Base de datos'!BN537)</f>
        <v>0</v>
      </c>
      <c r="S533" s="79" t="b">
        <f t="shared" si="144"/>
        <v>0</v>
      </c>
      <c r="T533" s="79">
        <f>SUBTOTAL(9,'Base de datos'!AY537,'Base de datos'!BH537)</f>
        <v>0</v>
      </c>
      <c r="U533" s="79" t="b">
        <f t="shared" si="145"/>
        <v>0</v>
      </c>
      <c r="V533" s="79">
        <f>SUBTOTAL(9,'Base de datos'!BA537,'Base de datos'!BF537)</f>
        <v>0</v>
      </c>
      <c r="W533" s="79" t="b">
        <f t="shared" si="146"/>
        <v>0</v>
      </c>
      <c r="X533" s="79">
        <f>SUBTOTAL(9,'Base de datos'!AT537,'Base de datos'!BC537,'Base de datos'!BI537,'Base de datos'!BM537,'Base de datos'!BO537)</f>
        <v>0</v>
      </c>
      <c r="Y533" s="79" t="b">
        <f t="shared" si="147"/>
        <v>0</v>
      </c>
      <c r="Z533" s="79">
        <f>SUBTOTAL(9,'Base de datos'!AX537,'Base de datos'!BE537)</f>
        <v>0</v>
      </c>
      <c r="AA533" s="79" t="b">
        <f t="shared" si="148"/>
        <v>0</v>
      </c>
      <c r="AB533" s="79">
        <f>SUBTOTAL(9,'Base de datos'!BD537,'Base de datos'!BG537)</f>
        <v>0</v>
      </c>
      <c r="AC533" s="79" t="b">
        <f t="shared" si="149"/>
        <v>0</v>
      </c>
      <c r="AD533" s="79">
        <f>SUBTOTAL(9,'Base de datos'!AU537,'Base de datos'!AW537,'Base de datos'!AZ537,'Base de datos'!BJ537,'Base de datos'!BL537)</f>
        <v>0</v>
      </c>
      <c r="AE533" s="79" t="b">
        <f t="shared" si="150"/>
        <v>0</v>
      </c>
      <c r="AF533" s="79">
        <f>SUBTOTAL(9,'Base de datos'!BB537,'Base de datos'!BP537)</f>
        <v>0</v>
      </c>
      <c r="AG533" s="79" t="b">
        <f t="shared" si="151"/>
        <v>0</v>
      </c>
      <c r="AH533" s="79">
        <f>Tabulación!B533+Tabulación!D533+Tabulación!F533+Tabulación!H533+Tabulación!J533+Tabulación!L533+Tabulación!N533+Tabulación!P533</f>
        <v>0</v>
      </c>
      <c r="AI533" s="79" t="b">
        <f t="shared" si="152"/>
        <v>0</v>
      </c>
    </row>
    <row r="534" spans="1:35" x14ac:dyDescent="0.2">
      <c r="A534" s="1" t="str">
        <f>'Base de datos'!A538</f>
        <v>CUESTIONARIO 532</v>
      </c>
      <c r="B534" s="82">
        <f xml:space="preserve"> SUBTOTAL(9,'Base de datos'!K538:N538)</f>
        <v>0</v>
      </c>
      <c r="C534" s="79" t="b">
        <f t="shared" si="136"/>
        <v>0</v>
      </c>
      <c r="D534" s="82">
        <f xml:space="preserve"> SUBTOTAL(9,'Base de datos'!O538:R538)</f>
        <v>0</v>
      </c>
      <c r="E534" s="79" t="b">
        <f t="shared" si="137"/>
        <v>0</v>
      </c>
      <c r="F534" s="82">
        <f xml:space="preserve"> SUBTOTAL(9,'Base de datos'!S538:X538)</f>
        <v>0</v>
      </c>
      <c r="G534" s="79" t="b">
        <f t="shared" si="138"/>
        <v>0</v>
      </c>
      <c r="H534" s="79">
        <f>SUBTOTAL(9,'Base de datos'!Y538:AB538)</f>
        <v>0</v>
      </c>
      <c r="I534" s="79" t="b">
        <f t="shared" si="139"/>
        <v>0</v>
      </c>
      <c r="J534" s="79">
        <f>SUBTOTAL(9,'Base de datos'!AC538:AH538)</f>
        <v>0</v>
      </c>
      <c r="K534" s="79" t="b">
        <f t="shared" si="140"/>
        <v>0</v>
      </c>
      <c r="L534" s="79">
        <f>SUBTOTAL(9,'Base de datos'!AI538:AM538)</f>
        <v>0</v>
      </c>
      <c r="M534" s="79" t="b">
        <f t="shared" si="141"/>
        <v>0</v>
      </c>
      <c r="N534" s="79">
        <f>SUBTOTAL(9,'Base de datos'!AN538:AR538)</f>
        <v>0</v>
      </c>
      <c r="O534" s="79" t="b">
        <f t="shared" si="142"/>
        <v>0</v>
      </c>
      <c r="P534" s="79">
        <f>SUBTOTAL(9,'Base de datos'!AS538:BP538)</f>
        <v>0</v>
      </c>
      <c r="Q534" s="79" t="b">
        <f t="shared" si="143"/>
        <v>0</v>
      </c>
      <c r="R534" s="79">
        <f>SUBTOTAL(9,'Base de datos'!AS538,'Base de datos'!AV538,'Base de datos'!BK538,'Base de datos'!BN538)</f>
        <v>0</v>
      </c>
      <c r="S534" s="79" t="b">
        <f t="shared" si="144"/>
        <v>0</v>
      </c>
      <c r="T534" s="79">
        <f>SUBTOTAL(9,'Base de datos'!AY538,'Base de datos'!BH538)</f>
        <v>0</v>
      </c>
      <c r="U534" s="79" t="b">
        <f t="shared" si="145"/>
        <v>0</v>
      </c>
      <c r="V534" s="79">
        <f>SUBTOTAL(9,'Base de datos'!BA538,'Base de datos'!BF538)</f>
        <v>0</v>
      </c>
      <c r="W534" s="79" t="b">
        <f t="shared" si="146"/>
        <v>0</v>
      </c>
      <c r="X534" s="79">
        <f>SUBTOTAL(9,'Base de datos'!AT538,'Base de datos'!BC538,'Base de datos'!BI538,'Base de datos'!BM538,'Base de datos'!BO538)</f>
        <v>0</v>
      </c>
      <c r="Y534" s="79" t="b">
        <f t="shared" si="147"/>
        <v>0</v>
      </c>
      <c r="Z534" s="79">
        <f>SUBTOTAL(9,'Base de datos'!AX538,'Base de datos'!BE538)</f>
        <v>0</v>
      </c>
      <c r="AA534" s="79" t="b">
        <f t="shared" si="148"/>
        <v>0</v>
      </c>
      <c r="AB534" s="79">
        <f>SUBTOTAL(9,'Base de datos'!BD538,'Base de datos'!BG538)</f>
        <v>0</v>
      </c>
      <c r="AC534" s="79" t="b">
        <f t="shared" si="149"/>
        <v>0</v>
      </c>
      <c r="AD534" s="79">
        <f>SUBTOTAL(9,'Base de datos'!AU538,'Base de datos'!AW538,'Base de datos'!AZ538,'Base de datos'!BJ538,'Base de datos'!BL538)</f>
        <v>0</v>
      </c>
      <c r="AE534" s="79" t="b">
        <f t="shared" si="150"/>
        <v>0</v>
      </c>
      <c r="AF534" s="79">
        <f>SUBTOTAL(9,'Base de datos'!BB538,'Base de datos'!BP538)</f>
        <v>0</v>
      </c>
      <c r="AG534" s="79" t="b">
        <f t="shared" si="151"/>
        <v>0</v>
      </c>
      <c r="AH534" s="79">
        <f>Tabulación!B534+Tabulación!D534+Tabulación!F534+Tabulación!H534+Tabulación!J534+Tabulación!L534+Tabulación!N534+Tabulación!P534</f>
        <v>0</v>
      </c>
      <c r="AI534" s="79" t="b">
        <f t="shared" si="152"/>
        <v>0</v>
      </c>
    </row>
    <row r="535" spans="1:35" x14ac:dyDescent="0.2">
      <c r="A535" s="1" t="str">
        <f>'Base de datos'!A539</f>
        <v>CUESTIONARIO 533</v>
      </c>
      <c r="B535" s="82">
        <f xml:space="preserve"> SUBTOTAL(9,'Base de datos'!K539:N539)</f>
        <v>0</v>
      </c>
      <c r="C535" s="79" t="b">
        <f t="shared" si="136"/>
        <v>0</v>
      </c>
      <c r="D535" s="82">
        <f xml:space="preserve"> SUBTOTAL(9,'Base de datos'!O539:R539)</f>
        <v>0</v>
      </c>
      <c r="E535" s="79" t="b">
        <f t="shared" si="137"/>
        <v>0</v>
      </c>
      <c r="F535" s="82">
        <f xml:space="preserve"> SUBTOTAL(9,'Base de datos'!S539:X539)</f>
        <v>0</v>
      </c>
      <c r="G535" s="79" t="b">
        <f t="shared" si="138"/>
        <v>0</v>
      </c>
      <c r="H535" s="79">
        <f>SUBTOTAL(9,'Base de datos'!Y539:AB539)</f>
        <v>0</v>
      </c>
      <c r="I535" s="79" t="b">
        <f t="shared" si="139"/>
        <v>0</v>
      </c>
      <c r="J535" s="79">
        <f>SUBTOTAL(9,'Base de datos'!AC539:AH539)</f>
        <v>0</v>
      </c>
      <c r="K535" s="79" t="b">
        <f t="shared" si="140"/>
        <v>0</v>
      </c>
      <c r="L535" s="79">
        <f>SUBTOTAL(9,'Base de datos'!AI539:AM539)</f>
        <v>0</v>
      </c>
      <c r="M535" s="79" t="b">
        <f t="shared" si="141"/>
        <v>0</v>
      </c>
      <c r="N535" s="79">
        <f>SUBTOTAL(9,'Base de datos'!AN539:AR539)</f>
        <v>0</v>
      </c>
      <c r="O535" s="79" t="b">
        <f t="shared" si="142"/>
        <v>0</v>
      </c>
      <c r="P535" s="79">
        <f>SUBTOTAL(9,'Base de datos'!AS539:BP539)</f>
        <v>0</v>
      </c>
      <c r="Q535" s="79" t="b">
        <f t="shared" si="143"/>
        <v>0</v>
      </c>
      <c r="R535" s="79">
        <f>SUBTOTAL(9,'Base de datos'!AS539,'Base de datos'!AV539,'Base de datos'!BK539,'Base de datos'!BN539)</f>
        <v>0</v>
      </c>
      <c r="S535" s="79" t="b">
        <f t="shared" si="144"/>
        <v>0</v>
      </c>
      <c r="T535" s="79">
        <f>SUBTOTAL(9,'Base de datos'!AY539,'Base de datos'!BH539)</f>
        <v>0</v>
      </c>
      <c r="U535" s="79" t="b">
        <f t="shared" si="145"/>
        <v>0</v>
      </c>
      <c r="V535" s="79">
        <f>SUBTOTAL(9,'Base de datos'!BA539,'Base de datos'!BF539)</f>
        <v>0</v>
      </c>
      <c r="W535" s="79" t="b">
        <f t="shared" si="146"/>
        <v>0</v>
      </c>
      <c r="X535" s="79">
        <f>SUBTOTAL(9,'Base de datos'!AT539,'Base de datos'!BC539,'Base de datos'!BI539,'Base de datos'!BM539,'Base de datos'!BO539)</f>
        <v>0</v>
      </c>
      <c r="Y535" s="79" t="b">
        <f t="shared" si="147"/>
        <v>0</v>
      </c>
      <c r="Z535" s="79">
        <f>SUBTOTAL(9,'Base de datos'!AX539,'Base de datos'!BE539)</f>
        <v>0</v>
      </c>
      <c r="AA535" s="79" t="b">
        <f t="shared" si="148"/>
        <v>0</v>
      </c>
      <c r="AB535" s="79">
        <f>SUBTOTAL(9,'Base de datos'!BD539,'Base de datos'!BG539)</f>
        <v>0</v>
      </c>
      <c r="AC535" s="79" t="b">
        <f t="shared" si="149"/>
        <v>0</v>
      </c>
      <c r="AD535" s="79">
        <f>SUBTOTAL(9,'Base de datos'!AU539,'Base de datos'!AW539,'Base de datos'!AZ539,'Base de datos'!BJ539,'Base de datos'!BL539)</f>
        <v>0</v>
      </c>
      <c r="AE535" s="79" t="b">
        <f t="shared" si="150"/>
        <v>0</v>
      </c>
      <c r="AF535" s="79">
        <f>SUBTOTAL(9,'Base de datos'!BB539,'Base de datos'!BP539)</f>
        <v>0</v>
      </c>
      <c r="AG535" s="79" t="b">
        <f t="shared" si="151"/>
        <v>0</v>
      </c>
      <c r="AH535" s="79">
        <f>Tabulación!B535+Tabulación!D535+Tabulación!F535+Tabulación!H535+Tabulación!J535+Tabulación!L535+Tabulación!N535+Tabulación!P535</f>
        <v>0</v>
      </c>
      <c r="AI535" s="79" t="b">
        <f t="shared" si="152"/>
        <v>0</v>
      </c>
    </row>
    <row r="536" spans="1:35" x14ac:dyDescent="0.2">
      <c r="A536" s="1" t="str">
        <f>'Base de datos'!A540</f>
        <v>CUESTIONARIO 534</v>
      </c>
      <c r="B536" s="82">
        <f xml:space="preserve"> SUBTOTAL(9,'Base de datos'!K540:N540)</f>
        <v>0</v>
      </c>
      <c r="C536" s="79" t="b">
        <f t="shared" si="136"/>
        <v>0</v>
      </c>
      <c r="D536" s="82">
        <f xml:space="preserve"> SUBTOTAL(9,'Base de datos'!O540:R540)</f>
        <v>0</v>
      </c>
      <c r="E536" s="79" t="b">
        <f t="shared" si="137"/>
        <v>0</v>
      </c>
      <c r="F536" s="82">
        <f xml:space="preserve"> SUBTOTAL(9,'Base de datos'!S540:X540)</f>
        <v>0</v>
      </c>
      <c r="G536" s="79" t="b">
        <f t="shared" si="138"/>
        <v>0</v>
      </c>
      <c r="H536" s="79">
        <f>SUBTOTAL(9,'Base de datos'!Y540:AB540)</f>
        <v>0</v>
      </c>
      <c r="I536" s="79" t="b">
        <f t="shared" si="139"/>
        <v>0</v>
      </c>
      <c r="J536" s="79">
        <f>SUBTOTAL(9,'Base de datos'!AC540:AH540)</f>
        <v>0</v>
      </c>
      <c r="K536" s="79" t="b">
        <f t="shared" si="140"/>
        <v>0</v>
      </c>
      <c r="L536" s="79">
        <f>SUBTOTAL(9,'Base de datos'!AI540:AM540)</f>
        <v>0</v>
      </c>
      <c r="M536" s="79" t="b">
        <f t="shared" si="141"/>
        <v>0</v>
      </c>
      <c r="N536" s="79">
        <f>SUBTOTAL(9,'Base de datos'!AN540:AR540)</f>
        <v>0</v>
      </c>
      <c r="O536" s="79" t="b">
        <f t="shared" si="142"/>
        <v>0</v>
      </c>
      <c r="P536" s="79">
        <f>SUBTOTAL(9,'Base de datos'!AS540:BP540)</f>
        <v>0</v>
      </c>
      <c r="Q536" s="79" t="b">
        <f t="shared" si="143"/>
        <v>0</v>
      </c>
      <c r="R536" s="79">
        <f>SUBTOTAL(9,'Base de datos'!AS540,'Base de datos'!AV540,'Base de datos'!BK540,'Base de datos'!BN540)</f>
        <v>0</v>
      </c>
      <c r="S536" s="79" t="b">
        <f t="shared" si="144"/>
        <v>0</v>
      </c>
      <c r="T536" s="79">
        <f>SUBTOTAL(9,'Base de datos'!AY540,'Base de datos'!BH540)</f>
        <v>0</v>
      </c>
      <c r="U536" s="79" t="b">
        <f t="shared" si="145"/>
        <v>0</v>
      </c>
      <c r="V536" s="79">
        <f>SUBTOTAL(9,'Base de datos'!BA540,'Base de datos'!BF540)</f>
        <v>0</v>
      </c>
      <c r="W536" s="79" t="b">
        <f t="shared" si="146"/>
        <v>0</v>
      </c>
      <c r="X536" s="79">
        <f>SUBTOTAL(9,'Base de datos'!AT540,'Base de datos'!BC540,'Base de datos'!BI540,'Base de datos'!BM540,'Base de datos'!BO540)</f>
        <v>0</v>
      </c>
      <c r="Y536" s="79" t="b">
        <f t="shared" si="147"/>
        <v>0</v>
      </c>
      <c r="Z536" s="79">
        <f>SUBTOTAL(9,'Base de datos'!AX540,'Base de datos'!BE540)</f>
        <v>0</v>
      </c>
      <c r="AA536" s="79" t="b">
        <f t="shared" si="148"/>
        <v>0</v>
      </c>
      <c r="AB536" s="79">
        <f>SUBTOTAL(9,'Base de datos'!BD540,'Base de datos'!BG540)</f>
        <v>0</v>
      </c>
      <c r="AC536" s="79" t="b">
        <f t="shared" si="149"/>
        <v>0</v>
      </c>
      <c r="AD536" s="79">
        <f>SUBTOTAL(9,'Base de datos'!AU540,'Base de datos'!AW540,'Base de datos'!AZ540,'Base de datos'!BJ540,'Base de datos'!BL540)</f>
        <v>0</v>
      </c>
      <c r="AE536" s="79" t="b">
        <f t="shared" si="150"/>
        <v>0</v>
      </c>
      <c r="AF536" s="79">
        <f>SUBTOTAL(9,'Base de datos'!BB540,'Base de datos'!BP540)</f>
        <v>0</v>
      </c>
      <c r="AG536" s="79" t="b">
        <f t="shared" si="151"/>
        <v>0</v>
      </c>
      <c r="AH536" s="79">
        <f>Tabulación!B536+Tabulación!D536+Tabulación!F536+Tabulación!H536+Tabulación!J536+Tabulación!L536+Tabulación!N536+Tabulación!P536</f>
        <v>0</v>
      </c>
      <c r="AI536" s="79" t="b">
        <f t="shared" si="152"/>
        <v>0</v>
      </c>
    </row>
    <row r="537" spans="1:35" x14ac:dyDescent="0.2">
      <c r="A537" s="1" t="str">
        <f>'Base de datos'!A541</f>
        <v>CUESTIONARIO 535</v>
      </c>
      <c r="B537" s="82">
        <f xml:space="preserve"> SUBTOTAL(9,'Base de datos'!K541:N541)</f>
        <v>0</v>
      </c>
      <c r="C537" s="79" t="b">
        <f t="shared" si="136"/>
        <v>0</v>
      </c>
      <c r="D537" s="82">
        <f xml:space="preserve"> SUBTOTAL(9,'Base de datos'!O541:R541)</f>
        <v>0</v>
      </c>
      <c r="E537" s="79" t="b">
        <f t="shared" si="137"/>
        <v>0</v>
      </c>
      <c r="F537" s="82">
        <f xml:space="preserve"> SUBTOTAL(9,'Base de datos'!S541:X541)</f>
        <v>0</v>
      </c>
      <c r="G537" s="79" t="b">
        <f t="shared" si="138"/>
        <v>0</v>
      </c>
      <c r="H537" s="79">
        <f>SUBTOTAL(9,'Base de datos'!Y541:AB541)</f>
        <v>0</v>
      </c>
      <c r="I537" s="79" t="b">
        <f t="shared" si="139"/>
        <v>0</v>
      </c>
      <c r="J537" s="79">
        <f>SUBTOTAL(9,'Base de datos'!AC541:AH541)</f>
        <v>0</v>
      </c>
      <c r="K537" s="79" t="b">
        <f t="shared" si="140"/>
        <v>0</v>
      </c>
      <c r="L537" s="79">
        <f>SUBTOTAL(9,'Base de datos'!AI541:AM541)</f>
        <v>0</v>
      </c>
      <c r="M537" s="79" t="b">
        <f t="shared" si="141"/>
        <v>0</v>
      </c>
      <c r="N537" s="79">
        <f>SUBTOTAL(9,'Base de datos'!AN541:AR541)</f>
        <v>0</v>
      </c>
      <c r="O537" s="79" t="b">
        <f t="shared" si="142"/>
        <v>0</v>
      </c>
      <c r="P537" s="79">
        <f>SUBTOTAL(9,'Base de datos'!AS541:BP541)</f>
        <v>0</v>
      </c>
      <c r="Q537" s="79" t="b">
        <f t="shared" si="143"/>
        <v>0</v>
      </c>
      <c r="R537" s="79">
        <f>SUBTOTAL(9,'Base de datos'!AS541,'Base de datos'!AV541,'Base de datos'!BK541,'Base de datos'!BN541)</f>
        <v>0</v>
      </c>
      <c r="S537" s="79" t="b">
        <f t="shared" si="144"/>
        <v>0</v>
      </c>
      <c r="T537" s="79">
        <f>SUBTOTAL(9,'Base de datos'!AY541,'Base de datos'!BH541)</f>
        <v>0</v>
      </c>
      <c r="U537" s="79" t="b">
        <f t="shared" si="145"/>
        <v>0</v>
      </c>
      <c r="V537" s="79">
        <f>SUBTOTAL(9,'Base de datos'!BA541,'Base de datos'!BF541)</f>
        <v>0</v>
      </c>
      <c r="W537" s="79" t="b">
        <f t="shared" si="146"/>
        <v>0</v>
      </c>
      <c r="X537" s="79">
        <f>SUBTOTAL(9,'Base de datos'!AT541,'Base de datos'!BC541,'Base de datos'!BI541,'Base de datos'!BM541,'Base de datos'!BO541)</f>
        <v>0</v>
      </c>
      <c r="Y537" s="79" t="b">
        <f t="shared" si="147"/>
        <v>0</v>
      </c>
      <c r="Z537" s="79">
        <f>SUBTOTAL(9,'Base de datos'!AX541,'Base de datos'!BE541)</f>
        <v>0</v>
      </c>
      <c r="AA537" s="79" t="b">
        <f t="shared" si="148"/>
        <v>0</v>
      </c>
      <c r="AB537" s="79">
        <f>SUBTOTAL(9,'Base de datos'!BD541,'Base de datos'!BG541)</f>
        <v>0</v>
      </c>
      <c r="AC537" s="79" t="b">
        <f t="shared" si="149"/>
        <v>0</v>
      </c>
      <c r="AD537" s="79">
        <f>SUBTOTAL(9,'Base de datos'!AU541,'Base de datos'!AW541,'Base de datos'!AZ541,'Base de datos'!BJ541,'Base de datos'!BL541)</f>
        <v>0</v>
      </c>
      <c r="AE537" s="79" t="b">
        <f t="shared" si="150"/>
        <v>0</v>
      </c>
      <c r="AF537" s="79">
        <f>SUBTOTAL(9,'Base de datos'!BB541,'Base de datos'!BP541)</f>
        <v>0</v>
      </c>
      <c r="AG537" s="79" t="b">
        <f t="shared" si="151"/>
        <v>0</v>
      </c>
      <c r="AH537" s="79">
        <f>Tabulación!B537+Tabulación!D537+Tabulación!F537+Tabulación!H537+Tabulación!J537+Tabulación!L537+Tabulación!N537+Tabulación!P537</f>
        <v>0</v>
      </c>
      <c r="AI537" s="79" t="b">
        <f t="shared" si="152"/>
        <v>0</v>
      </c>
    </row>
    <row r="538" spans="1:35" x14ac:dyDescent="0.2">
      <c r="A538" s="1" t="str">
        <f>'Base de datos'!A542</f>
        <v>CUESTIONARIO 536</v>
      </c>
      <c r="B538" s="82">
        <f xml:space="preserve"> SUBTOTAL(9,'Base de datos'!K542:N542)</f>
        <v>0</v>
      </c>
      <c r="C538" s="79" t="b">
        <f t="shared" si="136"/>
        <v>0</v>
      </c>
      <c r="D538" s="82">
        <f xml:space="preserve"> SUBTOTAL(9,'Base de datos'!O542:R542)</f>
        <v>0</v>
      </c>
      <c r="E538" s="79" t="b">
        <f t="shared" si="137"/>
        <v>0</v>
      </c>
      <c r="F538" s="82">
        <f xml:space="preserve"> SUBTOTAL(9,'Base de datos'!S542:X542)</f>
        <v>0</v>
      </c>
      <c r="G538" s="79" t="b">
        <f t="shared" si="138"/>
        <v>0</v>
      </c>
      <c r="H538" s="79">
        <f>SUBTOTAL(9,'Base de datos'!Y542:AB542)</f>
        <v>0</v>
      </c>
      <c r="I538" s="79" t="b">
        <f t="shared" si="139"/>
        <v>0</v>
      </c>
      <c r="J538" s="79">
        <f>SUBTOTAL(9,'Base de datos'!AC542:AH542)</f>
        <v>0</v>
      </c>
      <c r="K538" s="79" t="b">
        <f t="shared" si="140"/>
        <v>0</v>
      </c>
      <c r="L538" s="79">
        <f>SUBTOTAL(9,'Base de datos'!AI542:AM542)</f>
        <v>0</v>
      </c>
      <c r="M538" s="79" t="b">
        <f t="shared" si="141"/>
        <v>0</v>
      </c>
      <c r="N538" s="79">
        <f>SUBTOTAL(9,'Base de datos'!AN542:AR542)</f>
        <v>0</v>
      </c>
      <c r="O538" s="79" t="b">
        <f t="shared" si="142"/>
        <v>0</v>
      </c>
      <c r="P538" s="79">
        <f>SUBTOTAL(9,'Base de datos'!AS542:BP542)</f>
        <v>0</v>
      </c>
      <c r="Q538" s="79" t="b">
        <f t="shared" si="143"/>
        <v>0</v>
      </c>
      <c r="R538" s="79">
        <f>SUBTOTAL(9,'Base de datos'!AS542,'Base de datos'!AV542,'Base de datos'!BK542,'Base de datos'!BN542)</f>
        <v>0</v>
      </c>
      <c r="S538" s="79" t="b">
        <f t="shared" si="144"/>
        <v>0</v>
      </c>
      <c r="T538" s="79">
        <f>SUBTOTAL(9,'Base de datos'!AY542,'Base de datos'!BH542)</f>
        <v>0</v>
      </c>
      <c r="U538" s="79" t="b">
        <f t="shared" si="145"/>
        <v>0</v>
      </c>
      <c r="V538" s="79">
        <f>SUBTOTAL(9,'Base de datos'!BA542,'Base de datos'!BF542)</f>
        <v>0</v>
      </c>
      <c r="W538" s="79" t="b">
        <f t="shared" si="146"/>
        <v>0</v>
      </c>
      <c r="X538" s="79">
        <f>SUBTOTAL(9,'Base de datos'!AT542,'Base de datos'!BC542,'Base de datos'!BI542,'Base de datos'!BM542,'Base de datos'!BO542)</f>
        <v>0</v>
      </c>
      <c r="Y538" s="79" t="b">
        <f t="shared" si="147"/>
        <v>0</v>
      </c>
      <c r="Z538" s="79">
        <f>SUBTOTAL(9,'Base de datos'!AX542,'Base de datos'!BE542)</f>
        <v>0</v>
      </c>
      <c r="AA538" s="79" t="b">
        <f t="shared" si="148"/>
        <v>0</v>
      </c>
      <c r="AB538" s="79">
        <f>SUBTOTAL(9,'Base de datos'!BD542,'Base de datos'!BG542)</f>
        <v>0</v>
      </c>
      <c r="AC538" s="79" t="b">
        <f t="shared" si="149"/>
        <v>0</v>
      </c>
      <c r="AD538" s="79">
        <f>SUBTOTAL(9,'Base de datos'!AU542,'Base de datos'!AW542,'Base de datos'!AZ542,'Base de datos'!BJ542,'Base de datos'!BL542)</f>
        <v>0</v>
      </c>
      <c r="AE538" s="79" t="b">
        <f t="shared" si="150"/>
        <v>0</v>
      </c>
      <c r="AF538" s="79">
        <f>SUBTOTAL(9,'Base de datos'!BB542,'Base de datos'!BP542)</f>
        <v>0</v>
      </c>
      <c r="AG538" s="79" t="b">
        <f t="shared" si="151"/>
        <v>0</v>
      </c>
      <c r="AH538" s="79">
        <f>Tabulación!B538+Tabulación!D538+Tabulación!F538+Tabulación!H538+Tabulación!J538+Tabulación!L538+Tabulación!N538+Tabulación!P538</f>
        <v>0</v>
      </c>
      <c r="AI538" s="79" t="b">
        <f t="shared" si="152"/>
        <v>0</v>
      </c>
    </row>
    <row r="539" spans="1:35" x14ac:dyDescent="0.2">
      <c r="A539" s="1" t="str">
        <f>'Base de datos'!A543</f>
        <v>CUESTIONARIO 537</v>
      </c>
      <c r="B539" s="82">
        <f xml:space="preserve"> SUBTOTAL(9,'Base de datos'!K543:N543)</f>
        <v>0</v>
      </c>
      <c r="C539" s="79" t="b">
        <f t="shared" si="136"/>
        <v>0</v>
      </c>
      <c r="D539" s="82">
        <f xml:space="preserve"> SUBTOTAL(9,'Base de datos'!O543:R543)</f>
        <v>0</v>
      </c>
      <c r="E539" s="79" t="b">
        <f t="shared" si="137"/>
        <v>0</v>
      </c>
      <c r="F539" s="82">
        <f xml:space="preserve"> SUBTOTAL(9,'Base de datos'!S543:X543)</f>
        <v>0</v>
      </c>
      <c r="G539" s="79" t="b">
        <f t="shared" si="138"/>
        <v>0</v>
      </c>
      <c r="H539" s="79">
        <f>SUBTOTAL(9,'Base de datos'!Y543:AB543)</f>
        <v>0</v>
      </c>
      <c r="I539" s="79" t="b">
        <f t="shared" si="139"/>
        <v>0</v>
      </c>
      <c r="J539" s="79">
        <f>SUBTOTAL(9,'Base de datos'!AC543:AH543)</f>
        <v>0</v>
      </c>
      <c r="K539" s="79" t="b">
        <f t="shared" si="140"/>
        <v>0</v>
      </c>
      <c r="L539" s="79">
        <f>SUBTOTAL(9,'Base de datos'!AI543:AM543)</f>
        <v>0</v>
      </c>
      <c r="M539" s="79" t="b">
        <f t="shared" si="141"/>
        <v>0</v>
      </c>
      <c r="N539" s="79">
        <f>SUBTOTAL(9,'Base de datos'!AN543:AR543)</f>
        <v>0</v>
      </c>
      <c r="O539" s="79" t="b">
        <f t="shared" si="142"/>
        <v>0</v>
      </c>
      <c r="P539" s="79">
        <f>SUBTOTAL(9,'Base de datos'!AS543:BP543)</f>
        <v>0</v>
      </c>
      <c r="Q539" s="79" t="b">
        <f t="shared" si="143"/>
        <v>0</v>
      </c>
      <c r="R539" s="79">
        <f>SUBTOTAL(9,'Base de datos'!AS543,'Base de datos'!AV543,'Base de datos'!BK543,'Base de datos'!BN543)</f>
        <v>0</v>
      </c>
      <c r="S539" s="79" t="b">
        <f t="shared" si="144"/>
        <v>0</v>
      </c>
      <c r="T539" s="79">
        <f>SUBTOTAL(9,'Base de datos'!AY543,'Base de datos'!BH543)</f>
        <v>0</v>
      </c>
      <c r="U539" s="79" t="b">
        <f t="shared" si="145"/>
        <v>0</v>
      </c>
      <c r="V539" s="79">
        <f>SUBTOTAL(9,'Base de datos'!BA543,'Base de datos'!BF543)</f>
        <v>0</v>
      </c>
      <c r="W539" s="79" t="b">
        <f t="shared" si="146"/>
        <v>0</v>
      </c>
      <c r="X539" s="79">
        <f>SUBTOTAL(9,'Base de datos'!AT543,'Base de datos'!BC543,'Base de datos'!BI543,'Base de datos'!BM543,'Base de datos'!BO543)</f>
        <v>0</v>
      </c>
      <c r="Y539" s="79" t="b">
        <f t="shared" si="147"/>
        <v>0</v>
      </c>
      <c r="Z539" s="79">
        <f>SUBTOTAL(9,'Base de datos'!AX543,'Base de datos'!BE543)</f>
        <v>0</v>
      </c>
      <c r="AA539" s="79" t="b">
        <f t="shared" si="148"/>
        <v>0</v>
      </c>
      <c r="AB539" s="79">
        <f>SUBTOTAL(9,'Base de datos'!BD543,'Base de datos'!BG543)</f>
        <v>0</v>
      </c>
      <c r="AC539" s="79" t="b">
        <f t="shared" si="149"/>
        <v>0</v>
      </c>
      <c r="AD539" s="79">
        <f>SUBTOTAL(9,'Base de datos'!AU543,'Base de datos'!AW543,'Base de datos'!AZ543,'Base de datos'!BJ543,'Base de datos'!BL543)</f>
        <v>0</v>
      </c>
      <c r="AE539" s="79" t="b">
        <f t="shared" si="150"/>
        <v>0</v>
      </c>
      <c r="AF539" s="79">
        <f>SUBTOTAL(9,'Base de datos'!BB543,'Base de datos'!BP543)</f>
        <v>0</v>
      </c>
      <c r="AG539" s="79" t="b">
        <f t="shared" si="151"/>
        <v>0</v>
      </c>
      <c r="AH539" s="79">
        <f>Tabulación!B539+Tabulación!D539+Tabulación!F539+Tabulación!H539+Tabulación!J539+Tabulación!L539+Tabulación!N539+Tabulación!P539</f>
        <v>0</v>
      </c>
      <c r="AI539" s="79" t="b">
        <f t="shared" si="152"/>
        <v>0</v>
      </c>
    </row>
    <row r="540" spans="1:35" x14ac:dyDescent="0.2">
      <c r="A540" s="1" t="str">
        <f>'Base de datos'!A544</f>
        <v>CUESTIONARIO 538</v>
      </c>
      <c r="B540" s="82">
        <f xml:space="preserve"> SUBTOTAL(9,'Base de datos'!K544:N544)</f>
        <v>0</v>
      </c>
      <c r="C540" s="79" t="b">
        <f t="shared" si="136"/>
        <v>0</v>
      </c>
      <c r="D540" s="82">
        <f xml:space="preserve"> SUBTOTAL(9,'Base de datos'!O544:R544)</f>
        <v>0</v>
      </c>
      <c r="E540" s="79" t="b">
        <f t="shared" si="137"/>
        <v>0</v>
      </c>
      <c r="F540" s="82">
        <f xml:space="preserve"> SUBTOTAL(9,'Base de datos'!S544:X544)</f>
        <v>0</v>
      </c>
      <c r="G540" s="79" t="b">
        <f t="shared" si="138"/>
        <v>0</v>
      </c>
      <c r="H540" s="79">
        <f>SUBTOTAL(9,'Base de datos'!Y544:AB544)</f>
        <v>0</v>
      </c>
      <c r="I540" s="79" t="b">
        <f t="shared" si="139"/>
        <v>0</v>
      </c>
      <c r="J540" s="79">
        <f>SUBTOTAL(9,'Base de datos'!AC544:AH544)</f>
        <v>0</v>
      </c>
      <c r="K540" s="79" t="b">
        <f t="shared" si="140"/>
        <v>0</v>
      </c>
      <c r="L540" s="79">
        <f>SUBTOTAL(9,'Base de datos'!AI544:AM544)</f>
        <v>0</v>
      </c>
      <c r="M540" s="79" t="b">
        <f t="shared" si="141"/>
        <v>0</v>
      </c>
      <c r="N540" s="79">
        <f>SUBTOTAL(9,'Base de datos'!AN544:AR544)</f>
        <v>0</v>
      </c>
      <c r="O540" s="79" t="b">
        <f t="shared" si="142"/>
        <v>0</v>
      </c>
      <c r="P540" s="79">
        <f>SUBTOTAL(9,'Base de datos'!AS544:BP544)</f>
        <v>0</v>
      </c>
      <c r="Q540" s="79" t="b">
        <f t="shared" si="143"/>
        <v>0</v>
      </c>
      <c r="R540" s="79">
        <f>SUBTOTAL(9,'Base de datos'!AS544,'Base de datos'!AV544,'Base de datos'!BK544,'Base de datos'!BN544)</f>
        <v>0</v>
      </c>
      <c r="S540" s="79" t="b">
        <f t="shared" si="144"/>
        <v>0</v>
      </c>
      <c r="T540" s="79">
        <f>SUBTOTAL(9,'Base de datos'!AY544,'Base de datos'!BH544)</f>
        <v>0</v>
      </c>
      <c r="U540" s="79" t="b">
        <f t="shared" si="145"/>
        <v>0</v>
      </c>
      <c r="V540" s="79">
        <f>SUBTOTAL(9,'Base de datos'!BA544,'Base de datos'!BF544)</f>
        <v>0</v>
      </c>
      <c r="W540" s="79" t="b">
        <f t="shared" si="146"/>
        <v>0</v>
      </c>
      <c r="X540" s="79">
        <f>SUBTOTAL(9,'Base de datos'!AT544,'Base de datos'!BC544,'Base de datos'!BI544,'Base de datos'!BM544,'Base de datos'!BO544)</f>
        <v>0</v>
      </c>
      <c r="Y540" s="79" t="b">
        <f t="shared" si="147"/>
        <v>0</v>
      </c>
      <c r="Z540" s="79">
        <f>SUBTOTAL(9,'Base de datos'!AX544,'Base de datos'!BE544)</f>
        <v>0</v>
      </c>
      <c r="AA540" s="79" t="b">
        <f t="shared" si="148"/>
        <v>0</v>
      </c>
      <c r="AB540" s="79">
        <f>SUBTOTAL(9,'Base de datos'!BD544,'Base de datos'!BG544)</f>
        <v>0</v>
      </c>
      <c r="AC540" s="79" t="b">
        <f t="shared" si="149"/>
        <v>0</v>
      </c>
      <c r="AD540" s="79">
        <f>SUBTOTAL(9,'Base de datos'!AU544,'Base de datos'!AW544,'Base de datos'!AZ544,'Base de datos'!BJ544,'Base de datos'!BL544)</f>
        <v>0</v>
      </c>
      <c r="AE540" s="79" t="b">
        <f t="shared" si="150"/>
        <v>0</v>
      </c>
      <c r="AF540" s="79">
        <f>SUBTOTAL(9,'Base de datos'!BB544,'Base de datos'!BP544)</f>
        <v>0</v>
      </c>
      <c r="AG540" s="79" t="b">
        <f t="shared" si="151"/>
        <v>0</v>
      </c>
      <c r="AH540" s="79">
        <f>Tabulación!B540+Tabulación!D540+Tabulación!F540+Tabulación!H540+Tabulación!J540+Tabulación!L540+Tabulación!N540+Tabulación!P540</f>
        <v>0</v>
      </c>
      <c r="AI540" s="79" t="b">
        <f t="shared" si="152"/>
        <v>0</v>
      </c>
    </row>
    <row r="541" spans="1:35" x14ac:dyDescent="0.2">
      <c r="A541" s="1" t="str">
        <f>'Base de datos'!A545</f>
        <v>CUESTIONARIO 539</v>
      </c>
      <c r="B541" s="82">
        <f xml:space="preserve"> SUBTOTAL(9,'Base de datos'!K545:N545)</f>
        <v>0</v>
      </c>
      <c r="C541" s="79" t="b">
        <f t="shared" si="136"/>
        <v>0</v>
      </c>
      <c r="D541" s="82">
        <f xml:space="preserve"> SUBTOTAL(9,'Base de datos'!O545:R545)</f>
        <v>0</v>
      </c>
      <c r="E541" s="79" t="b">
        <f t="shared" si="137"/>
        <v>0</v>
      </c>
      <c r="F541" s="82">
        <f xml:space="preserve"> SUBTOTAL(9,'Base de datos'!S545:X545)</f>
        <v>0</v>
      </c>
      <c r="G541" s="79" t="b">
        <f t="shared" si="138"/>
        <v>0</v>
      </c>
      <c r="H541" s="79">
        <f>SUBTOTAL(9,'Base de datos'!Y545:AB545)</f>
        <v>0</v>
      </c>
      <c r="I541" s="79" t="b">
        <f t="shared" si="139"/>
        <v>0</v>
      </c>
      <c r="J541" s="79">
        <f>SUBTOTAL(9,'Base de datos'!AC545:AH545)</f>
        <v>0</v>
      </c>
      <c r="K541" s="79" t="b">
        <f t="shared" si="140"/>
        <v>0</v>
      </c>
      <c r="L541" s="79">
        <f>SUBTOTAL(9,'Base de datos'!AI545:AM545)</f>
        <v>0</v>
      </c>
      <c r="M541" s="79" t="b">
        <f t="shared" si="141"/>
        <v>0</v>
      </c>
      <c r="N541" s="79">
        <f>SUBTOTAL(9,'Base de datos'!AN545:AR545)</f>
        <v>0</v>
      </c>
      <c r="O541" s="79" t="b">
        <f t="shared" si="142"/>
        <v>0</v>
      </c>
      <c r="P541" s="79">
        <f>SUBTOTAL(9,'Base de datos'!AS545:BP545)</f>
        <v>0</v>
      </c>
      <c r="Q541" s="79" t="b">
        <f t="shared" si="143"/>
        <v>0</v>
      </c>
      <c r="R541" s="79">
        <f>SUBTOTAL(9,'Base de datos'!AS545,'Base de datos'!AV545,'Base de datos'!BK545,'Base de datos'!BN545)</f>
        <v>0</v>
      </c>
      <c r="S541" s="79" t="b">
        <f t="shared" si="144"/>
        <v>0</v>
      </c>
      <c r="T541" s="79">
        <f>SUBTOTAL(9,'Base de datos'!AY545,'Base de datos'!BH545)</f>
        <v>0</v>
      </c>
      <c r="U541" s="79" t="b">
        <f t="shared" si="145"/>
        <v>0</v>
      </c>
      <c r="V541" s="79">
        <f>SUBTOTAL(9,'Base de datos'!BA545,'Base de datos'!BF545)</f>
        <v>0</v>
      </c>
      <c r="W541" s="79" t="b">
        <f t="shared" si="146"/>
        <v>0</v>
      </c>
      <c r="X541" s="79">
        <f>SUBTOTAL(9,'Base de datos'!AT545,'Base de datos'!BC545,'Base de datos'!BI545,'Base de datos'!BM545,'Base de datos'!BO545)</f>
        <v>0</v>
      </c>
      <c r="Y541" s="79" t="b">
        <f t="shared" si="147"/>
        <v>0</v>
      </c>
      <c r="Z541" s="79">
        <f>SUBTOTAL(9,'Base de datos'!AX545,'Base de datos'!BE545)</f>
        <v>0</v>
      </c>
      <c r="AA541" s="79" t="b">
        <f t="shared" si="148"/>
        <v>0</v>
      </c>
      <c r="AB541" s="79">
        <f>SUBTOTAL(9,'Base de datos'!BD545,'Base de datos'!BG545)</f>
        <v>0</v>
      </c>
      <c r="AC541" s="79" t="b">
        <f t="shared" si="149"/>
        <v>0</v>
      </c>
      <c r="AD541" s="79">
        <f>SUBTOTAL(9,'Base de datos'!AU545,'Base de datos'!AW545,'Base de datos'!AZ545,'Base de datos'!BJ545,'Base de datos'!BL545)</f>
        <v>0</v>
      </c>
      <c r="AE541" s="79" t="b">
        <f t="shared" si="150"/>
        <v>0</v>
      </c>
      <c r="AF541" s="79">
        <f>SUBTOTAL(9,'Base de datos'!BB545,'Base de datos'!BP545)</f>
        <v>0</v>
      </c>
      <c r="AG541" s="79" t="b">
        <f t="shared" si="151"/>
        <v>0</v>
      </c>
      <c r="AH541" s="79">
        <f>Tabulación!B541+Tabulación!D541+Tabulación!F541+Tabulación!H541+Tabulación!J541+Tabulación!L541+Tabulación!N541+Tabulación!P541</f>
        <v>0</v>
      </c>
      <c r="AI541" s="79" t="b">
        <f t="shared" si="152"/>
        <v>0</v>
      </c>
    </row>
    <row r="542" spans="1:35" x14ac:dyDescent="0.2">
      <c r="A542" s="1" t="str">
        <f>'Base de datos'!A546</f>
        <v>CUESTIONARIO 540</v>
      </c>
      <c r="B542" s="82">
        <f xml:space="preserve"> SUBTOTAL(9,'Base de datos'!K546:N546)</f>
        <v>0</v>
      </c>
      <c r="C542" s="79" t="b">
        <f t="shared" si="136"/>
        <v>0</v>
      </c>
      <c r="D542" s="82">
        <f xml:space="preserve"> SUBTOTAL(9,'Base de datos'!O546:R546)</f>
        <v>0</v>
      </c>
      <c r="E542" s="79" t="b">
        <f t="shared" si="137"/>
        <v>0</v>
      </c>
      <c r="F542" s="82">
        <f xml:space="preserve"> SUBTOTAL(9,'Base de datos'!S546:X546)</f>
        <v>0</v>
      </c>
      <c r="G542" s="79" t="b">
        <f t="shared" si="138"/>
        <v>0</v>
      </c>
      <c r="H542" s="79">
        <f>SUBTOTAL(9,'Base de datos'!Y546:AB546)</f>
        <v>0</v>
      </c>
      <c r="I542" s="79" t="b">
        <f t="shared" si="139"/>
        <v>0</v>
      </c>
      <c r="J542" s="79">
        <f>SUBTOTAL(9,'Base de datos'!AC546:AH546)</f>
        <v>0</v>
      </c>
      <c r="K542" s="79" t="b">
        <f t="shared" si="140"/>
        <v>0</v>
      </c>
      <c r="L542" s="79">
        <f>SUBTOTAL(9,'Base de datos'!AI546:AM546)</f>
        <v>0</v>
      </c>
      <c r="M542" s="79" t="b">
        <f t="shared" si="141"/>
        <v>0</v>
      </c>
      <c r="N542" s="79">
        <f>SUBTOTAL(9,'Base de datos'!AN546:AR546)</f>
        <v>0</v>
      </c>
      <c r="O542" s="79" t="b">
        <f t="shared" si="142"/>
        <v>0</v>
      </c>
      <c r="P542" s="79">
        <f>SUBTOTAL(9,'Base de datos'!AS546:BP546)</f>
        <v>0</v>
      </c>
      <c r="Q542" s="79" t="b">
        <f t="shared" si="143"/>
        <v>0</v>
      </c>
      <c r="R542" s="79">
        <f>SUBTOTAL(9,'Base de datos'!AS546,'Base de datos'!AV546,'Base de datos'!BK546,'Base de datos'!BN546)</f>
        <v>0</v>
      </c>
      <c r="S542" s="79" t="b">
        <f t="shared" si="144"/>
        <v>0</v>
      </c>
      <c r="T542" s="79">
        <f>SUBTOTAL(9,'Base de datos'!AY546,'Base de datos'!BH546)</f>
        <v>0</v>
      </c>
      <c r="U542" s="79" t="b">
        <f t="shared" si="145"/>
        <v>0</v>
      </c>
      <c r="V542" s="79">
        <f>SUBTOTAL(9,'Base de datos'!BA546,'Base de datos'!BF546)</f>
        <v>0</v>
      </c>
      <c r="W542" s="79" t="b">
        <f t="shared" si="146"/>
        <v>0</v>
      </c>
      <c r="X542" s="79">
        <f>SUBTOTAL(9,'Base de datos'!AT546,'Base de datos'!BC546,'Base de datos'!BI546,'Base de datos'!BM546,'Base de datos'!BO546)</f>
        <v>0</v>
      </c>
      <c r="Y542" s="79" t="b">
        <f t="shared" si="147"/>
        <v>0</v>
      </c>
      <c r="Z542" s="79">
        <f>SUBTOTAL(9,'Base de datos'!AX546,'Base de datos'!BE546)</f>
        <v>0</v>
      </c>
      <c r="AA542" s="79" t="b">
        <f t="shared" si="148"/>
        <v>0</v>
      </c>
      <c r="AB542" s="79">
        <f>SUBTOTAL(9,'Base de datos'!BD546,'Base de datos'!BG546)</f>
        <v>0</v>
      </c>
      <c r="AC542" s="79" t="b">
        <f t="shared" si="149"/>
        <v>0</v>
      </c>
      <c r="AD542" s="79">
        <f>SUBTOTAL(9,'Base de datos'!AU546,'Base de datos'!AW546,'Base de datos'!AZ546,'Base de datos'!BJ546,'Base de datos'!BL546)</f>
        <v>0</v>
      </c>
      <c r="AE542" s="79" t="b">
        <f t="shared" si="150"/>
        <v>0</v>
      </c>
      <c r="AF542" s="79">
        <f>SUBTOTAL(9,'Base de datos'!BB546,'Base de datos'!BP546)</f>
        <v>0</v>
      </c>
      <c r="AG542" s="79" t="b">
        <f t="shared" si="151"/>
        <v>0</v>
      </c>
      <c r="AH542" s="79">
        <f>Tabulación!B542+Tabulación!D542+Tabulación!F542+Tabulación!H542+Tabulación!J542+Tabulación!L542+Tabulación!N542+Tabulación!P542</f>
        <v>0</v>
      </c>
      <c r="AI542" s="79" t="b">
        <f t="shared" si="152"/>
        <v>0</v>
      </c>
    </row>
    <row r="543" spans="1:35" x14ac:dyDescent="0.2">
      <c r="A543" s="1" t="str">
        <f>'Base de datos'!A547</f>
        <v>CUESTIONARIO 541</v>
      </c>
      <c r="B543" s="82">
        <f xml:space="preserve"> SUBTOTAL(9,'Base de datos'!K547:N547)</f>
        <v>0</v>
      </c>
      <c r="C543" s="79" t="b">
        <f t="shared" si="136"/>
        <v>0</v>
      </c>
      <c r="D543" s="82">
        <f xml:space="preserve"> SUBTOTAL(9,'Base de datos'!O547:R547)</f>
        <v>0</v>
      </c>
      <c r="E543" s="79" t="b">
        <f t="shared" si="137"/>
        <v>0</v>
      </c>
      <c r="F543" s="82">
        <f xml:space="preserve"> SUBTOTAL(9,'Base de datos'!S547:X547)</f>
        <v>0</v>
      </c>
      <c r="G543" s="79" t="b">
        <f t="shared" si="138"/>
        <v>0</v>
      </c>
      <c r="H543" s="79">
        <f>SUBTOTAL(9,'Base de datos'!Y547:AB547)</f>
        <v>0</v>
      </c>
      <c r="I543" s="79" t="b">
        <f t="shared" si="139"/>
        <v>0</v>
      </c>
      <c r="J543" s="79">
        <f>SUBTOTAL(9,'Base de datos'!AC547:AH547)</f>
        <v>0</v>
      </c>
      <c r="K543" s="79" t="b">
        <f t="shared" si="140"/>
        <v>0</v>
      </c>
      <c r="L543" s="79">
        <f>SUBTOTAL(9,'Base de datos'!AI547:AM547)</f>
        <v>0</v>
      </c>
      <c r="M543" s="79" t="b">
        <f t="shared" si="141"/>
        <v>0</v>
      </c>
      <c r="N543" s="79">
        <f>SUBTOTAL(9,'Base de datos'!AN547:AR547)</f>
        <v>0</v>
      </c>
      <c r="O543" s="79" t="b">
        <f t="shared" si="142"/>
        <v>0</v>
      </c>
      <c r="P543" s="79">
        <f>SUBTOTAL(9,'Base de datos'!AS547:BP547)</f>
        <v>0</v>
      </c>
      <c r="Q543" s="79" t="b">
        <f t="shared" si="143"/>
        <v>0</v>
      </c>
      <c r="R543" s="79">
        <f>SUBTOTAL(9,'Base de datos'!AS547,'Base de datos'!AV547,'Base de datos'!BK547,'Base de datos'!BN547)</f>
        <v>0</v>
      </c>
      <c r="S543" s="79" t="b">
        <f t="shared" si="144"/>
        <v>0</v>
      </c>
      <c r="T543" s="79">
        <f>SUBTOTAL(9,'Base de datos'!AY547,'Base de datos'!BH547)</f>
        <v>0</v>
      </c>
      <c r="U543" s="79" t="b">
        <f t="shared" si="145"/>
        <v>0</v>
      </c>
      <c r="V543" s="79">
        <f>SUBTOTAL(9,'Base de datos'!BA547,'Base de datos'!BF547)</f>
        <v>0</v>
      </c>
      <c r="W543" s="79" t="b">
        <f t="shared" si="146"/>
        <v>0</v>
      </c>
      <c r="X543" s="79">
        <f>SUBTOTAL(9,'Base de datos'!AT547,'Base de datos'!BC547,'Base de datos'!BI547,'Base de datos'!BM547,'Base de datos'!BO547)</f>
        <v>0</v>
      </c>
      <c r="Y543" s="79" t="b">
        <f t="shared" si="147"/>
        <v>0</v>
      </c>
      <c r="Z543" s="79">
        <f>SUBTOTAL(9,'Base de datos'!AX547,'Base de datos'!BE547)</f>
        <v>0</v>
      </c>
      <c r="AA543" s="79" t="b">
        <f t="shared" si="148"/>
        <v>0</v>
      </c>
      <c r="AB543" s="79">
        <f>SUBTOTAL(9,'Base de datos'!BD547,'Base de datos'!BG547)</f>
        <v>0</v>
      </c>
      <c r="AC543" s="79" t="b">
        <f t="shared" si="149"/>
        <v>0</v>
      </c>
      <c r="AD543" s="79">
        <f>SUBTOTAL(9,'Base de datos'!AU547,'Base de datos'!AW547,'Base de datos'!AZ547,'Base de datos'!BJ547,'Base de datos'!BL547)</f>
        <v>0</v>
      </c>
      <c r="AE543" s="79" t="b">
        <f t="shared" si="150"/>
        <v>0</v>
      </c>
      <c r="AF543" s="79">
        <f>SUBTOTAL(9,'Base de datos'!BB547,'Base de datos'!BP547)</f>
        <v>0</v>
      </c>
      <c r="AG543" s="79" t="b">
        <f t="shared" si="151"/>
        <v>0</v>
      </c>
      <c r="AH543" s="79">
        <f>Tabulación!B543+Tabulación!D543+Tabulación!F543+Tabulación!H543+Tabulación!J543+Tabulación!L543+Tabulación!N543+Tabulación!P543</f>
        <v>0</v>
      </c>
      <c r="AI543" s="79" t="b">
        <f t="shared" si="152"/>
        <v>0</v>
      </c>
    </row>
    <row r="544" spans="1:35" x14ac:dyDescent="0.2">
      <c r="A544" s="1" t="str">
        <f>'Base de datos'!A548</f>
        <v>CUESTIONARIO 542</v>
      </c>
      <c r="B544" s="82">
        <f xml:space="preserve"> SUBTOTAL(9,'Base de datos'!K548:N548)</f>
        <v>0</v>
      </c>
      <c r="C544" s="79" t="b">
        <f t="shared" si="136"/>
        <v>0</v>
      </c>
      <c r="D544" s="82">
        <f xml:space="preserve"> SUBTOTAL(9,'Base de datos'!O548:R548)</f>
        <v>0</v>
      </c>
      <c r="E544" s="79" t="b">
        <f t="shared" si="137"/>
        <v>0</v>
      </c>
      <c r="F544" s="82">
        <f xml:space="preserve"> SUBTOTAL(9,'Base de datos'!S548:X548)</f>
        <v>0</v>
      </c>
      <c r="G544" s="79" t="b">
        <f t="shared" si="138"/>
        <v>0</v>
      </c>
      <c r="H544" s="79">
        <f>SUBTOTAL(9,'Base de datos'!Y548:AB548)</f>
        <v>0</v>
      </c>
      <c r="I544" s="79" t="b">
        <f t="shared" si="139"/>
        <v>0</v>
      </c>
      <c r="J544" s="79">
        <f>SUBTOTAL(9,'Base de datos'!AC548:AH548)</f>
        <v>0</v>
      </c>
      <c r="K544" s="79" t="b">
        <f t="shared" si="140"/>
        <v>0</v>
      </c>
      <c r="L544" s="79">
        <f>SUBTOTAL(9,'Base de datos'!AI548:AM548)</f>
        <v>0</v>
      </c>
      <c r="M544" s="79" t="b">
        <f t="shared" si="141"/>
        <v>0</v>
      </c>
      <c r="N544" s="79">
        <f>SUBTOTAL(9,'Base de datos'!AN548:AR548)</f>
        <v>0</v>
      </c>
      <c r="O544" s="79" t="b">
        <f t="shared" si="142"/>
        <v>0</v>
      </c>
      <c r="P544" s="79">
        <f>SUBTOTAL(9,'Base de datos'!AS548:BP548)</f>
        <v>0</v>
      </c>
      <c r="Q544" s="79" t="b">
        <f t="shared" si="143"/>
        <v>0</v>
      </c>
      <c r="R544" s="79">
        <f>SUBTOTAL(9,'Base de datos'!AS548,'Base de datos'!AV548,'Base de datos'!BK548,'Base de datos'!BN548)</f>
        <v>0</v>
      </c>
      <c r="S544" s="79" t="b">
        <f t="shared" si="144"/>
        <v>0</v>
      </c>
      <c r="T544" s="79">
        <f>SUBTOTAL(9,'Base de datos'!AY548,'Base de datos'!BH548)</f>
        <v>0</v>
      </c>
      <c r="U544" s="79" t="b">
        <f t="shared" si="145"/>
        <v>0</v>
      </c>
      <c r="V544" s="79">
        <f>SUBTOTAL(9,'Base de datos'!BA548,'Base de datos'!BF548)</f>
        <v>0</v>
      </c>
      <c r="W544" s="79" t="b">
        <f t="shared" si="146"/>
        <v>0</v>
      </c>
      <c r="X544" s="79">
        <f>SUBTOTAL(9,'Base de datos'!AT548,'Base de datos'!BC548,'Base de datos'!BI548,'Base de datos'!BM548,'Base de datos'!BO548)</f>
        <v>0</v>
      </c>
      <c r="Y544" s="79" t="b">
        <f t="shared" si="147"/>
        <v>0</v>
      </c>
      <c r="Z544" s="79">
        <f>SUBTOTAL(9,'Base de datos'!AX548,'Base de datos'!BE548)</f>
        <v>0</v>
      </c>
      <c r="AA544" s="79" t="b">
        <f t="shared" si="148"/>
        <v>0</v>
      </c>
      <c r="AB544" s="79">
        <f>SUBTOTAL(9,'Base de datos'!BD548,'Base de datos'!BG548)</f>
        <v>0</v>
      </c>
      <c r="AC544" s="79" t="b">
        <f t="shared" si="149"/>
        <v>0</v>
      </c>
      <c r="AD544" s="79">
        <f>SUBTOTAL(9,'Base de datos'!AU548,'Base de datos'!AW548,'Base de datos'!AZ548,'Base de datos'!BJ548,'Base de datos'!BL548)</f>
        <v>0</v>
      </c>
      <c r="AE544" s="79" t="b">
        <f t="shared" si="150"/>
        <v>0</v>
      </c>
      <c r="AF544" s="79">
        <f>SUBTOTAL(9,'Base de datos'!BB548,'Base de datos'!BP548)</f>
        <v>0</v>
      </c>
      <c r="AG544" s="79" t="b">
        <f t="shared" si="151"/>
        <v>0</v>
      </c>
      <c r="AH544" s="79">
        <f>Tabulación!B544+Tabulación!D544+Tabulación!F544+Tabulación!H544+Tabulación!J544+Tabulación!L544+Tabulación!N544+Tabulación!P544</f>
        <v>0</v>
      </c>
      <c r="AI544" s="79" t="b">
        <f t="shared" si="152"/>
        <v>0</v>
      </c>
    </row>
    <row r="545" spans="1:35" x14ac:dyDescent="0.2">
      <c r="A545" s="1" t="str">
        <f>'Base de datos'!A549</f>
        <v>CUESTIONARIO 543</v>
      </c>
      <c r="B545" s="82">
        <f xml:space="preserve"> SUBTOTAL(9,'Base de datos'!K549:N549)</f>
        <v>0</v>
      </c>
      <c r="C545" s="79" t="b">
        <f t="shared" si="136"/>
        <v>0</v>
      </c>
      <c r="D545" s="82">
        <f xml:space="preserve"> SUBTOTAL(9,'Base de datos'!O549:R549)</f>
        <v>0</v>
      </c>
      <c r="E545" s="79" t="b">
        <f t="shared" si="137"/>
        <v>0</v>
      </c>
      <c r="F545" s="82">
        <f xml:space="preserve"> SUBTOTAL(9,'Base de datos'!S549:X549)</f>
        <v>0</v>
      </c>
      <c r="G545" s="79" t="b">
        <f t="shared" si="138"/>
        <v>0</v>
      </c>
      <c r="H545" s="79">
        <f>SUBTOTAL(9,'Base de datos'!Y549:AB549)</f>
        <v>0</v>
      </c>
      <c r="I545" s="79" t="b">
        <f t="shared" si="139"/>
        <v>0</v>
      </c>
      <c r="J545" s="79">
        <f>SUBTOTAL(9,'Base de datos'!AC549:AH549)</f>
        <v>0</v>
      </c>
      <c r="K545" s="79" t="b">
        <f t="shared" si="140"/>
        <v>0</v>
      </c>
      <c r="L545" s="79">
        <f>SUBTOTAL(9,'Base de datos'!AI549:AM549)</f>
        <v>0</v>
      </c>
      <c r="M545" s="79" t="b">
        <f t="shared" si="141"/>
        <v>0</v>
      </c>
      <c r="N545" s="79">
        <f>SUBTOTAL(9,'Base de datos'!AN549:AR549)</f>
        <v>0</v>
      </c>
      <c r="O545" s="79" t="b">
        <f t="shared" si="142"/>
        <v>0</v>
      </c>
      <c r="P545" s="79">
        <f>SUBTOTAL(9,'Base de datos'!AS549:BP549)</f>
        <v>0</v>
      </c>
      <c r="Q545" s="79" t="b">
        <f t="shared" si="143"/>
        <v>0</v>
      </c>
      <c r="R545" s="79">
        <f>SUBTOTAL(9,'Base de datos'!AS549,'Base de datos'!AV549,'Base de datos'!BK549,'Base de datos'!BN549)</f>
        <v>0</v>
      </c>
      <c r="S545" s="79" t="b">
        <f t="shared" si="144"/>
        <v>0</v>
      </c>
      <c r="T545" s="79">
        <f>SUBTOTAL(9,'Base de datos'!AY549,'Base de datos'!BH549)</f>
        <v>0</v>
      </c>
      <c r="U545" s="79" t="b">
        <f t="shared" si="145"/>
        <v>0</v>
      </c>
      <c r="V545" s="79">
        <f>SUBTOTAL(9,'Base de datos'!BA549,'Base de datos'!BF549)</f>
        <v>0</v>
      </c>
      <c r="W545" s="79" t="b">
        <f t="shared" si="146"/>
        <v>0</v>
      </c>
      <c r="X545" s="79">
        <f>SUBTOTAL(9,'Base de datos'!AT549,'Base de datos'!BC549,'Base de datos'!BI549,'Base de datos'!BM549,'Base de datos'!BO549)</f>
        <v>0</v>
      </c>
      <c r="Y545" s="79" t="b">
        <f t="shared" si="147"/>
        <v>0</v>
      </c>
      <c r="Z545" s="79">
        <f>SUBTOTAL(9,'Base de datos'!AX549,'Base de datos'!BE549)</f>
        <v>0</v>
      </c>
      <c r="AA545" s="79" t="b">
        <f t="shared" si="148"/>
        <v>0</v>
      </c>
      <c r="AB545" s="79">
        <f>SUBTOTAL(9,'Base de datos'!BD549,'Base de datos'!BG549)</f>
        <v>0</v>
      </c>
      <c r="AC545" s="79" t="b">
        <f t="shared" si="149"/>
        <v>0</v>
      </c>
      <c r="AD545" s="79">
        <f>SUBTOTAL(9,'Base de datos'!AU549,'Base de datos'!AW549,'Base de datos'!AZ549,'Base de datos'!BJ549,'Base de datos'!BL549)</f>
        <v>0</v>
      </c>
      <c r="AE545" s="79" t="b">
        <f t="shared" si="150"/>
        <v>0</v>
      </c>
      <c r="AF545" s="79">
        <f>SUBTOTAL(9,'Base de datos'!BB549,'Base de datos'!BP549)</f>
        <v>0</v>
      </c>
      <c r="AG545" s="79" t="b">
        <f t="shared" si="151"/>
        <v>0</v>
      </c>
      <c r="AH545" s="79">
        <f>Tabulación!B545+Tabulación!D545+Tabulación!F545+Tabulación!H545+Tabulación!J545+Tabulación!L545+Tabulación!N545+Tabulación!P545</f>
        <v>0</v>
      </c>
      <c r="AI545" s="79" t="b">
        <f t="shared" si="152"/>
        <v>0</v>
      </c>
    </row>
    <row r="546" spans="1:35" x14ac:dyDescent="0.2">
      <c r="A546" s="1" t="str">
        <f>'Base de datos'!A550</f>
        <v>CUESTIONARIO 544</v>
      </c>
      <c r="B546" s="82">
        <f xml:space="preserve"> SUBTOTAL(9,'Base de datos'!K550:N550)</f>
        <v>0</v>
      </c>
      <c r="C546" s="79" t="b">
        <f t="shared" si="136"/>
        <v>0</v>
      </c>
      <c r="D546" s="82">
        <f xml:space="preserve"> SUBTOTAL(9,'Base de datos'!O550:R550)</f>
        <v>0</v>
      </c>
      <c r="E546" s="79" t="b">
        <f t="shared" si="137"/>
        <v>0</v>
      </c>
      <c r="F546" s="82">
        <f xml:space="preserve"> SUBTOTAL(9,'Base de datos'!S550:X550)</f>
        <v>0</v>
      </c>
      <c r="G546" s="79" t="b">
        <f t="shared" si="138"/>
        <v>0</v>
      </c>
      <c r="H546" s="79">
        <f>SUBTOTAL(9,'Base de datos'!Y550:AB550)</f>
        <v>0</v>
      </c>
      <c r="I546" s="79" t="b">
        <f t="shared" si="139"/>
        <v>0</v>
      </c>
      <c r="J546" s="79">
        <f>SUBTOTAL(9,'Base de datos'!AC550:AH550)</f>
        <v>0</v>
      </c>
      <c r="K546" s="79" t="b">
        <f t="shared" si="140"/>
        <v>0</v>
      </c>
      <c r="L546" s="79">
        <f>SUBTOTAL(9,'Base de datos'!AI550:AM550)</f>
        <v>0</v>
      </c>
      <c r="M546" s="79" t="b">
        <f t="shared" si="141"/>
        <v>0</v>
      </c>
      <c r="N546" s="79">
        <f>SUBTOTAL(9,'Base de datos'!AN550:AR550)</f>
        <v>0</v>
      </c>
      <c r="O546" s="79" t="b">
        <f t="shared" si="142"/>
        <v>0</v>
      </c>
      <c r="P546" s="79">
        <f>SUBTOTAL(9,'Base de datos'!AS550:BP550)</f>
        <v>0</v>
      </c>
      <c r="Q546" s="79" t="b">
        <f t="shared" si="143"/>
        <v>0</v>
      </c>
      <c r="R546" s="79">
        <f>SUBTOTAL(9,'Base de datos'!AS550,'Base de datos'!AV550,'Base de datos'!BK550,'Base de datos'!BN550)</f>
        <v>0</v>
      </c>
      <c r="S546" s="79" t="b">
        <f t="shared" si="144"/>
        <v>0</v>
      </c>
      <c r="T546" s="79">
        <f>SUBTOTAL(9,'Base de datos'!AY550,'Base de datos'!BH550)</f>
        <v>0</v>
      </c>
      <c r="U546" s="79" t="b">
        <f t="shared" si="145"/>
        <v>0</v>
      </c>
      <c r="V546" s="79">
        <f>SUBTOTAL(9,'Base de datos'!BA550,'Base de datos'!BF550)</f>
        <v>0</v>
      </c>
      <c r="W546" s="79" t="b">
        <f t="shared" si="146"/>
        <v>0</v>
      </c>
      <c r="X546" s="79">
        <f>SUBTOTAL(9,'Base de datos'!AT550,'Base de datos'!BC550,'Base de datos'!BI550,'Base de datos'!BM550,'Base de datos'!BO550)</f>
        <v>0</v>
      </c>
      <c r="Y546" s="79" t="b">
        <f t="shared" si="147"/>
        <v>0</v>
      </c>
      <c r="Z546" s="79">
        <f>SUBTOTAL(9,'Base de datos'!AX550,'Base de datos'!BE550)</f>
        <v>0</v>
      </c>
      <c r="AA546" s="79" t="b">
        <f t="shared" si="148"/>
        <v>0</v>
      </c>
      <c r="AB546" s="79">
        <f>SUBTOTAL(9,'Base de datos'!BD550,'Base de datos'!BG550)</f>
        <v>0</v>
      </c>
      <c r="AC546" s="79" t="b">
        <f t="shared" si="149"/>
        <v>0</v>
      </c>
      <c r="AD546" s="79">
        <f>SUBTOTAL(9,'Base de datos'!AU550,'Base de datos'!AW550,'Base de datos'!AZ550,'Base de datos'!BJ550,'Base de datos'!BL550)</f>
        <v>0</v>
      </c>
      <c r="AE546" s="79" t="b">
        <f t="shared" si="150"/>
        <v>0</v>
      </c>
      <c r="AF546" s="79">
        <f>SUBTOTAL(9,'Base de datos'!BB550,'Base de datos'!BP550)</f>
        <v>0</v>
      </c>
      <c r="AG546" s="79" t="b">
        <f t="shared" si="151"/>
        <v>0</v>
      </c>
      <c r="AH546" s="79">
        <f>Tabulación!B546+Tabulación!D546+Tabulación!F546+Tabulación!H546+Tabulación!J546+Tabulación!L546+Tabulación!N546+Tabulación!P546</f>
        <v>0</v>
      </c>
      <c r="AI546" s="79" t="b">
        <f t="shared" si="152"/>
        <v>0</v>
      </c>
    </row>
    <row r="547" spans="1:35" x14ac:dyDescent="0.2">
      <c r="A547" s="1" t="str">
        <f>'Base de datos'!A551</f>
        <v>CUESTIONARIO 545</v>
      </c>
      <c r="B547" s="82">
        <f xml:space="preserve"> SUBTOTAL(9,'Base de datos'!K551:N551)</f>
        <v>0</v>
      </c>
      <c r="C547" s="79" t="b">
        <f t="shared" si="136"/>
        <v>0</v>
      </c>
      <c r="D547" s="82">
        <f xml:space="preserve"> SUBTOTAL(9,'Base de datos'!O551:R551)</f>
        <v>0</v>
      </c>
      <c r="E547" s="79" t="b">
        <f t="shared" si="137"/>
        <v>0</v>
      </c>
      <c r="F547" s="82">
        <f xml:space="preserve"> SUBTOTAL(9,'Base de datos'!S551:X551)</f>
        <v>0</v>
      </c>
      <c r="G547" s="79" t="b">
        <f t="shared" si="138"/>
        <v>0</v>
      </c>
      <c r="H547" s="79">
        <f>SUBTOTAL(9,'Base de datos'!Y551:AB551)</f>
        <v>0</v>
      </c>
      <c r="I547" s="79" t="b">
        <f t="shared" si="139"/>
        <v>0</v>
      </c>
      <c r="J547" s="79">
        <f>SUBTOTAL(9,'Base de datos'!AC551:AH551)</f>
        <v>0</v>
      </c>
      <c r="K547" s="79" t="b">
        <f t="shared" si="140"/>
        <v>0</v>
      </c>
      <c r="L547" s="79">
        <f>SUBTOTAL(9,'Base de datos'!AI551:AM551)</f>
        <v>0</v>
      </c>
      <c r="M547" s="79" t="b">
        <f t="shared" si="141"/>
        <v>0</v>
      </c>
      <c r="N547" s="79">
        <f>SUBTOTAL(9,'Base de datos'!AN551:AR551)</f>
        <v>0</v>
      </c>
      <c r="O547" s="79" t="b">
        <f t="shared" si="142"/>
        <v>0</v>
      </c>
      <c r="P547" s="79">
        <f>SUBTOTAL(9,'Base de datos'!AS551:BP551)</f>
        <v>0</v>
      </c>
      <c r="Q547" s="79" t="b">
        <f t="shared" si="143"/>
        <v>0</v>
      </c>
      <c r="R547" s="79">
        <f>SUBTOTAL(9,'Base de datos'!AS551,'Base de datos'!AV551,'Base de datos'!BK551,'Base de datos'!BN551)</f>
        <v>0</v>
      </c>
      <c r="S547" s="79" t="b">
        <f t="shared" si="144"/>
        <v>0</v>
      </c>
      <c r="T547" s="79">
        <f>SUBTOTAL(9,'Base de datos'!AY551,'Base de datos'!BH551)</f>
        <v>0</v>
      </c>
      <c r="U547" s="79" t="b">
        <f t="shared" si="145"/>
        <v>0</v>
      </c>
      <c r="V547" s="79">
        <f>SUBTOTAL(9,'Base de datos'!BA551,'Base de datos'!BF551)</f>
        <v>0</v>
      </c>
      <c r="W547" s="79" t="b">
        <f t="shared" si="146"/>
        <v>0</v>
      </c>
      <c r="X547" s="79">
        <f>SUBTOTAL(9,'Base de datos'!AT551,'Base de datos'!BC551,'Base de datos'!BI551,'Base de datos'!BM551,'Base de datos'!BO551)</f>
        <v>0</v>
      </c>
      <c r="Y547" s="79" t="b">
        <f t="shared" si="147"/>
        <v>0</v>
      </c>
      <c r="Z547" s="79">
        <f>SUBTOTAL(9,'Base de datos'!AX551,'Base de datos'!BE551)</f>
        <v>0</v>
      </c>
      <c r="AA547" s="79" t="b">
        <f t="shared" si="148"/>
        <v>0</v>
      </c>
      <c r="AB547" s="79">
        <f>SUBTOTAL(9,'Base de datos'!BD551,'Base de datos'!BG551)</f>
        <v>0</v>
      </c>
      <c r="AC547" s="79" t="b">
        <f t="shared" si="149"/>
        <v>0</v>
      </c>
      <c r="AD547" s="79">
        <f>SUBTOTAL(9,'Base de datos'!AU551,'Base de datos'!AW551,'Base de datos'!AZ551,'Base de datos'!BJ551,'Base de datos'!BL551)</f>
        <v>0</v>
      </c>
      <c r="AE547" s="79" t="b">
        <f t="shared" si="150"/>
        <v>0</v>
      </c>
      <c r="AF547" s="79">
        <f>SUBTOTAL(9,'Base de datos'!BB551,'Base de datos'!BP551)</f>
        <v>0</v>
      </c>
      <c r="AG547" s="79" t="b">
        <f t="shared" si="151"/>
        <v>0</v>
      </c>
      <c r="AH547" s="79">
        <f>Tabulación!B547+Tabulación!D547+Tabulación!F547+Tabulación!H547+Tabulación!J547+Tabulación!L547+Tabulación!N547+Tabulación!P547</f>
        <v>0</v>
      </c>
      <c r="AI547" s="79" t="b">
        <f t="shared" si="152"/>
        <v>0</v>
      </c>
    </row>
    <row r="548" spans="1:35" x14ac:dyDescent="0.2">
      <c r="A548" s="1" t="str">
        <f>'Base de datos'!A552</f>
        <v>CUESTIONARIO 546</v>
      </c>
      <c r="B548" s="82">
        <f xml:space="preserve"> SUBTOTAL(9,'Base de datos'!K552:N552)</f>
        <v>0</v>
      </c>
      <c r="C548" s="79" t="b">
        <f t="shared" si="136"/>
        <v>0</v>
      </c>
      <c r="D548" s="82">
        <f xml:space="preserve"> SUBTOTAL(9,'Base de datos'!O552:R552)</f>
        <v>0</v>
      </c>
      <c r="E548" s="79" t="b">
        <f t="shared" si="137"/>
        <v>0</v>
      </c>
      <c r="F548" s="82">
        <f xml:space="preserve"> SUBTOTAL(9,'Base de datos'!S552:X552)</f>
        <v>0</v>
      </c>
      <c r="G548" s="79" t="b">
        <f t="shared" si="138"/>
        <v>0</v>
      </c>
      <c r="H548" s="79">
        <f>SUBTOTAL(9,'Base de datos'!Y552:AB552)</f>
        <v>0</v>
      </c>
      <c r="I548" s="79" t="b">
        <f t="shared" si="139"/>
        <v>0</v>
      </c>
      <c r="J548" s="79">
        <f>SUBTOTAL(9,'Base de datos'!AC552:AH552)</f>
        <v>0</v>
      </c>
      <c r="K548" s="79" t="b">
        <f t="shared" si="140"/>
        <v>0</v>
      </c>
      <c r="L548" s="79">
        <f>SUBTOTAL(9,'Base de datos'!AI552:AM552)</f>
        <v>0</v>
      </c>
      <c r="M548" s="79" t="b">
        <f t="shared" si="141"/>
        <v>0</v>
      </c>
      <c r="N548" s="79">
        <f>SUBTOTAL(9,'Base de datos'!AN552:AR552)</f>
        <v>0</v>
      </c>
      <c r="O548" s="79" t="b">
        <f t="shared" si="142"/>
        <v>0</v>
      </c>
      <c r="P548" s="79">
        <f>SUBTOTAL(9,'Base de datos'!AS552:BP552)</f>
        <v>0</v>
      </c>
      <c r="Q548" s="79" t="b">
        <f t="shared" si="143"/>
        <v>0</v>
      </c>
      <c r="R548" s="79">
        <f>SUBTOTAL(9,'Base de datos'!AS552,'Base de datos'!AV552,'Base de datos'!BK552,'Base de datos'!BN552)</f>
        <v>0</v>
      </c>
      <c r="S548" s="79" t="b">
        <f t="shared" si="144"/>
        <v>0</v>
      </c>
      <c r="T548" s="79">
        <f>SUBTOTAL(9,'Base de datos'!AY552,'Base de datos'!BH552)</f>
        <v>0</v>
      </c>
      <c r="U548" s="79" t="b">
        <f t="shared" si="145"/>
        <v>0</v>
      </c>
      <c r="V548" s="79">
        <f>SUBTOTAL(9,'Base de datos'!BA552,'Base de datos'!BF552)</f>
        <v>0</v>
      </c>
      <c r="W548" s="79" t="b">
        <f t="shared" si="146"/>
        <v>0</v>
      </c>
      <c r="X548" s="79">
        <f>SUBTOTAL(9,'Base de datos'!AT552,'Base de datos'!BC552,'Base de datos'!BI552,'Base de datos'!BM552,'Base de datos'!BO552)</f>
        <v>0</v>
      </c>
      <c r="Y548" s="79" t="b">
        <f t="shared" si="147"/>
        <v>0</v>
      </c>
      <c r="Z548" s="79">
        <f>SUBTOTAL(9,'Base de datos'!AX552,'Base de datos'!BE552)</f>
        <v>0</v>
      </c>
      <c r="AA548" s="79" t="b">
        <f t="shared" si="148"/>
        <v>0</v>
      </c>
      <c r="AB548" s="79">
        <f>SUBTOTAL(9,'Base de datos'!BD552,'Base de datos'!BG552)</f>
        <v>0</v>
      </c>
      <c r="AC548" s="79" t="b">
        <f t="shared" si="149"/>
        <v>0</v>
      </c>
      <c r="AD548" s="79">
        <f>SUBTOTAL(9,'Base de datos'!AU552,'Base de datos'!AW552,'Base de datos'!AZ552,'Base de datos'!BJ552,'Base de datos'!BL552)</f>
        <v>0</v>
      </c>
      <c r="AE548" s="79" t="b">
        <f t="shared" si="150"/>
        <v>0</v>
      </c>
      <c r="AF548" s="79">
        <f>SUBTOTAL(9,'Base de datos'!BB552,'Base de datos'!BP552)</f>
        <v>0</v>
      </c>
      <c r="AG548" s="79" t="b">
        <f t="shared" si="151"/>
        <v>0</v>
      </c>
      <c r="AH548" s="79">
        <f>Tabulación!B548+Tabulación!D548+Tabulación!F548+Tabulación!H548+Tabulación!J548+Tabulación!L548+Tabulación!N548+Tabulación!P548</f>
        <v>0</v>
      </c>
      <c r="AI548" s="79" t="b">
        <f t="shared" si="152"/>
        <v>0</v>
      </c>
    </row>
    <row r="549" spans="1:35" x14ac:dyDescent="0.2">
      <c r="A549" s="1" t="str">
        <f>'Base de datos'!A553</f>
        <v>CUESTIONARIO 547</v>
      </c>
      <c r="B549" s="82">
        <f xml:space="preserve"> SUBTOTAL(9,'Base de datos'!K553:N553)</f>
        <v>0</v>
      </c>
      <c r="C549" s="79" t="b">
        <f t="shared" si="136"/>
        <v>0</v>
      </c>
      <c r="D549" s="82">
        <f xml:space="preserve"> SUBTOTAL(9,'Base de datos'!O553:R553)</f>
        <v>0</v>
      </c>
      <c r="E549" s="79" t="b">
        <f t="shared" si="137"/>
        <v>0</v>
      </c>
      <c r="F549" s="82">
        <f xml:space="preserve"> SUBTOTAL(9,'Base de datos'!S553:X553)</f>
        <v>0</v>
      </c>
      <c r="G549" s="79" t="b">
        <f t="shared" si="138"/>
        <v>0</v>
      </c>
      <c r="H549" s="79">
        <f>SUBTOTAL(9,'Base de datos'!Y553:AB553)</f>
        <v>0</v>
      </c>
      <c r="I549" s="79" t="b">
        <f t="shared" si="139"/>
        <v>0</v>
      </c>
      <c r="J549" s="79">
        <f>SUBTOTAL(9,'Base de datos'!AC553:AH553)</f>
        <v>0</v>
      </c>
      <c r="K549" s="79" t="b">
        <f t="shared" si="140"/>
        <v>0</v>
      </c>
      <c r="L549" s="79">
        <f>SUBTOTAL(9,'Base de datos'!AI553:AM553)</f>
        <v>0</v>
      </c>
      <c r="M549" s="79" t="b">
        <f t="shared" si="141"/>
        <v>0</v>
      </c>
      <c r="N549" s="79">
        <f>SUBTOTAL(9,'Base de datos'!AN553:AR553)</f>
        <v>0</v>
      </c>
      <c r="O549" s="79" t="b">
        <f t="shared" si="142"/>
        <v>0</v>
      </c>
      <c r="P549" s="79">
        <f>SUBTOTAL(9,'Base de datos'!AS553:BP553)</f>
        <v>0</v>
      </c>
      <c r="Q549" s="79" t="b">
        <f t="shared" si="143"/>
        <v>0</v>
      </c>
      <c r="R549" s="79">
        <f>SUBTOTAL(9,'Base de datos'!AS553,'Base de datos'!AV553,'Base de datos'!BK553,'Base de datos'!BN553)</f>
        <v>0</v>
      </c>
      <c r="S549" s="79" t="b">
        <f t="shared" si="144"/>
        <v>0</v>
      </c>
      <c r="T549" s="79">
        <f>SUBTOTAL(9,'Base de datos'!AY553,'Base de datos'!BH553)</f>
        <v>0</v>
      </c>
      <c r="U549" s="79" t="b">
        <f t="shared" si="145"/>
        <v>0</v>
      </c>
      <c r="V549" s="79">
        <f>SUBTOTAL(9,'Base de datos'!BA553,'Base de datos'!BF553)</f>
        <v>0</v>
      </c>
      <c r="W549" s="79" t="b">
        <f t="shared" si="146"/>
        <v>0</v>
      </c>
      <c r="X549" s="79">
        <f>SUBTOTAL(9,'Base de datos'!AT553,'Base de datos'!BC553,'Base de datos'!BI553,'Base de datos'!BM553,'Base de datos'!BO553)</f>
        <v>0</v>
      </c>
      <c r="Y549" s="79" t="b">
        <f t="shared" si="147"/>
        <v>0</v>
      </c>
      <c r="Z549" s="79">
        <f>SUBTOTAL(9,'Base de datos'!AX553,'Base de datos'!BE553)</f>
        <v>0</v>
      </c>
      <c r="AA549" s="79" t="b">
        <f t="shared" si="148"/>
        <v>0</v>
      </c>
      <c r="AB549" s="79">
        <f>SUBTOTAL(9,'Base de datos'!BD553,'Base de datos'!BG553)</f>
        <v>0</v>
      </c>
      <c r="AC549" s="79" t="b">
        <f t="shared" si="149"/>
        <v>0</v>
      </c>
      <c r="AD549" s="79">
        <f>SUBTOTAL(9,'Base de datos'!AU553,'Base de datos'!AW553,'Base de datos'!AZ553,'Base de datos'!BJ553,'Base de datos'!BL553)</f>
        <v>0</v>
      </c>
      <c r="AE549" s="79" t="b">
        <f t="shared" si="150"/>
        <v>0</v>
      </c>
      <c r="AF549" s="79">
        <f>SUBTOTAL(9,'Base de datos'!BB553,'Base de datos'!BP553)</f>
        <v>0</v>
      </c>
      <c r="AG549" s="79" t="b">
        <f t="shared" si="151"/>
        <v>0</v>
      </c>
      <c r="AH549" s="79">
        <f>Tabulación!B549+Tabulación!D549+Tabulación!F549+Tabulación!H549+Tabulación!J549+Tabulación!L549+Tabulación!N549+Tabulación!P549</f>
        <v>0</v>
      </c>
      <c r="AI549" s="79" t="b">
        <f t="shared" si="152"/>
        <v>0</v>
      </c>
    </row>
    <row r="550" spans="1:35" x14ac:dyDescent="0.2">
      <c r="A550" s="1" t="str">
        <f>'Base de datos'!A554</f>
        <v>CUESTIONARIO 548</v>
      </c>
      <c r="B550" s="82">
        <f xml:space="preserve"> SUBTOTAL(9,'Base de datos'!K554:N554)</f>
        <v>0</v>
      </c>
      <c r="C550" s="79" t="b">
        <f t="shared" si="136"/>
        <v>0</v>
      </c>
      <c r="D550" s="82">
        <f xml:space="preserve"> SUBTOTAL(9,'Base de datos'!O554:R554)</f>
        <v>0</v>
      </c>
      <c r="E550" s="79" t="b">
        <f t="shared" si="137"/>
        <v>0</v>
      </c>
      <c r="F550" s="82">
        <f xml:space="preserve"> SUBTOTAL(9,'Base de datos'!S554:X554)</f>
        <v>0</v>
      </c>
      <c r="G550" s="79" t="b">
        <f t="shared" si="138"/>
        <v>0</v>
      </c>
      <c r="H550" s="79">
        <f>SUBTOTAL(9,'Base de datos'!Y554:AB554)</f>
        <v>0</v>
      </c>
      <c r="I550" s="79" t="b">
        <f t="shared" si="139"/>
        <v>0</v>
      </c>
      <c r="J550" s="79">
        <f>SUBTOTAL(9,'Base de datos'!AC554:AH554)</f>
        <v>0</v>
      </c>
      <c r="K550" s="79" t="b">
        <f t="shared" si="140"/>
        <v>0</v>
      </c>
      <c r="L550" s="79">
        <f>SUBTOTAL(9,'Base de datos'!AI554:AM554)</f>
        <v>0</v>
      </c>
      <c r="M550" s="79" t="b">
        <f t="shared" si="141"/>
        <v>0</v>
      </c>
      <c r="N550" s="79">
        <f>SUBTOTAL(9,'Base de datos'!AN554:AR554)</f>
        <v>0</v>
      </c>
      <c r="O550" s="79" t="b">
        <f t="shared" si="142"/>
        <v>0</v>
      </c>
      <c r="P550" s="79">
        <f>SUBTOTAL(9,'Base de datos'!AS554:BP554)</f>
        <v>0</v>
      </c>
      <c r="Q550" s="79" t="b">
        <f t="shared" si="143"/>
        <v>0</v>
      </c>
      <c r="R550" s="79">
        <f>SUBTOTAL(9,'Base de datos'!AS554,'Base de datos'!AV554,'Base de datos'!BK554,'Base de datos'!BN554)</f>
        <v>0</v>
      </c>
      <c r="S550" s="79" t="b">
        <f t="shared" si="144"/>
        <v>0</v>
      </c>
      <c r="T550" s="79">
        <f>SUBTOTAL(9,'Base de datos'!AY554,'Base de datos'!BH554)</f>
        <v>0</v>
      </c>
      <c r="U550" s="79" t="b">
        <f t="shared" si="145"/>
        <v>0</v>
      </c>
      <c r="V550" s="79">
        <f>SUBTOTAL(9,'Base de datos'!BA554,'Base de datos'!BF554)</f>
        <v>0</v>
      </c>
      <c r="W550" s="79" t="b">
        <f t="shared" si="146"/>
        <v>0</v>
      </c>
      <c r="X550" s="79">
        <f>SUBTOTAL(9,'Base de datos'!AT554,'Base de datos'!BC554,'Base de datos'!BI554,'Base de datos'!BM554,'Base de datos'!BO554)</f>
        <v>0</v>
      </c>
      <c r="Y550" s="79" t="b">
        <f t="shared" si="147"/>
        <v>0</v>
      </c>
      <c r="Z550" s="79">
        <f>SUBTOTAL(9,'Base de datos'!AX554,'Base de datos'!BE554)</f>
        <v>0</v>
      </c>
      <c r="AA550" s="79" t="b">
        <f t="shared" si="148"/>
        <v>0</v>
      </c>
      <c r="AB550" s="79">
        <f>SUBTOTAL(9,'Base de datos'!BD554,'Base de datos'!BG554)</f>
        <v>0</v>
      </c>
      <c r="AC550" s="79" t="b">
        <f t="shared" si="149"/>
        <v>0</v>
      </c>
      <c r="AD550" s="79">
        <f>SUBTOTAL(9,'Base de datos'!AU554,'Base de datos'!AW554,'Base de datos'!AZ554,'Base de datos'!BJ554,'Base de datos'!BL554)</f>
        <v>0</v>
      </c>
      <c r="AE550" s="79" t="b">
        <f t="shared" si="150"/>
        <v>0</v>
      </c>
      <c r="AF550" s="79">
        <f>SUBTOTAL(9,'Base de datos'!BB554,'Base de datos'!BP554)</f>
        <v>0</v>
      </c>
      <c r="AG550" s="79" t="b">
        <f t="shared" si="151"/>
        <v>0</v>
      </c>
      <c r="AH550" s="79">
        <f>Tabulación!B550+Tabulación!D550+Tabulación!F550+Tabulación!H550+Tabulación!J550+Tabulación!L550+Tabulación!N550+Tabulación!P550</f>
        <v>0</v>
      </c>
      <c r="AI550" s="79" t="b">
        <f t="shared" si="152"/>
        <v>0</v>
      </c>
    </row>
    <row r="551" spans="1:35" x14ac:dyDescent="0.2">
      <c r="A551" s="1" t="str">
        <f>'Base de datos'!A555</f>
        <v>CUESTIONARIO 549</v>
      </c>
      <c r="B551" s="82">
        <f xml:space="preserve"> SUBTOTAL(9,'Base de datos'!K555:N555)</f>
        <v>0</v>
      </c>
      <c r="C551" s="79" t="b">
        <f t="shared" si="136"/>
        <v>0</v>
      </c>
      <c r="D551" s="82">
        <f xml:space="preserve"> SUBTOTAL(9,'Base de datos'!O555:R555)</f>
        <v>0</v>
      </c>
      <c r="E551" s="79" t="b">
        <f t="shared" si="137"/>
        <v>0</v>
      </c>
      <c r="F551" s="82">
        <f xml:space="preserve"> SUBTOTAL(9,'Base de datos'!S555:X555)</f>
        <v>0</v>
      </c>
      <c r="G551" s="79" t="b">
        <f t="shared" si="138"/>
        <v>0</v>
      </c>
      <c r="H551" s="79">
        <f>SUBTOTAL(9,'Base de datos'!Y555:AB555)</f>
        <v>0</v>
      </c>
      <c r="I551" s="79" t="b">
        <f t="shared" si="139"/>
        <v>0</v>
      </c>
      <c r="J551" s="79">
        <f>SUBTOTAL(9,'Base de datos'!AC555:AH555)</f>
        <v>0</v>
      </c>
      <c r="K551" s="79" t="b">
        <f t="shared" si="140"/>
        <v>0</v>
      </c>
      <c r="L551" s="79">
        <f>SUBTOTAL(9,'Base de datos'!AI555:AM555)</f>
        <v>0</v>
      </c>
      <c r="M551" s="79" t="b">
        <f t="shared" si="141"/>
        <v>0</v>
      </c>
      <c r="N551" s="79">
        <f>SUBTOTAL(9,'Base de datos'!AN555:AR555)</f>
        <v>0</v>
      </c>
      <c r="O551" s="79" t="b">
        <f t="shared" si="142"/>
        <v>0</v>
      </c>
      <c r="P551" s="79">
        <f>SUBTOTAL(9,'Base de datos'!AS555:BP555)</f>
        <v>0</v>
      </c>
      <c r="Q551" s="79" t="b">
        <f t="shared" si="143"/>
        <v>0</v>
      </c>
      <c r="R551" s="79">
        <f>SUBTOTAL(9,'Base de datos'!AS555,'Base de datos'!AV555,'Base de datos'!BK555,'Base de datos'!BN555)</f>
        <v>0</v>
      </c>
      <c r="S551" s="79" t="b">
        <f t="shared" si="144"/>
        <v>0</v>
      </c>
      <c r="T551" s="79">
        <f>SUBTOTAL(9,'Base de datos'!AY555,'Base de datos'!BH555)</f>
        <v>0</v>
      </c>
      <c r="U551" s="79" t="b">
        <f t="shared" si="145"/>
        <v>0</v>
      </c>
      <c r="V551" s="79">
        <f>SUBTOTAL(9,'Base de datos'!BA555,'Base de datos'!BF555)</f>
        <v>0</v>
      </c>
      <c r="W551" s="79" t="b">
        <f t="shared" si="146"/>
        <v>0</v>
      </c>
      <c r="X551" s="79">
        <f>SUBTOTAL(9,'Base de datos'!AT555,'Base de datos'!BC555,'Base de datos'!BI555,'Base de datos'!BM555,'Base de datos'!BO555)</f>
        <v>0</v>
      </c>
      <c r="Y551" s="79" t="b">
        <f t="shared" si="147"/>
        <v>0</v>
      </c>
      <c r="Z551" s="79">
        <f>SUBTOTAL(9,'Base de datos'!AX555,'Base de datos'!BE555)</f>
        <v>0</v>
      </c>
      <c r="AA551" s="79" t="b">
        <f t="shared" si="148"/>
        <v>0</v>
      </c>
      <c r="AB551" s="79">
        <f>SUBTOTAL(9,'Base de datos'!BD555,'Base de datos'!BG555)</f>
        <v>0</v>
      </c>
      <c r="AC551" s="79" t="b">
        <f t="shared" si="149"/>
        <v>0</v>
      </c>
      <c r="AD551" s="79">
        <f>SUBTOTAL(9,'Base de datos'!AU555,'Base de datos'!AW555,'Base de datos'!AZ555,'Base de datos'!BJ555,'Base de datos'!BL555)</f>
        <v>0</v>
      </c>
      <c r="AE551" s="79" t="b">
        <f t="shared" si="150"/>
        <v>0</v>
      </c>
      <c r="AF551" s="79">
        <f>SUBTOTAL(9,'Base de datos'!BB555,'Base de datos'!BP555)</f>
        <v>0</v>
      </c>
      <c r="AG551" s="79" t="b">
        <f t="shared" si="151"/>
        <v>0</v>
      </c>
      <c r="AH551" s="79">
        <f>Tabulación!B551+Tabulación!D551+Tabulación!F551+Tabulación!H551+Tabulación!J551+Tabulación!L551+Tabulación!N551+Tabulación!P551</f>
        <v>0</v>
      </c>
      <c r="AI551" s="79" t="b">
        <f t="shared" si="152"/>
        <v>0</v>
      </c>
    </row>
    <row r="552" spans="1:35" x14ac:dyDescent="0.2">
      <c r="A552" s="1" t="str">
        <f>'Base de datos'!A556</f>
        <v>CUESTIONARIO 550</v>
      </c>
      <c r="B552" s="82">
        <f xml:space="preserve"> SUBTOTAL(9,'Base de datos'!K556:N556)</f>
        <v>0</v>
      </c>
      <c r="C552" s="79" t="b">
        <f t="shared" si="136"/>
        <v>0</v>
      </c>
      <c r="D552" s="82">
        <f xml:space="preserve"> SUBTOTAL(9,'Base de datos'!O556:R556)</f>
        <v>0</v>
      </c>
      <c r="E552" s="79" t="b">
        <f t="shared" si="137"/>
        <v>0</v>
      </c>
      <c r="F552" s="82">
        <f xml:space="preserve"> SUBTOTAL(9,'Base de datos'!S556:X556)</f>
        <v>0</v>
      </c>
      <c r="G552" s="79" t="b">
        <f t="shared" si="138"/>
        <v>0</v>
      </c>
      <c r="H552" s="79">
        <f>SUBTOTAL(9,'Base de datos'!Y556:AB556)</f>
        <v>0</v>
      </c>
      <c r="I552" s="79" t="b">
        <f t="shared" si="139"/>
        <v>0</v>
      </c>
      <c r="J552" s="79">
        <f>SUBTOTAL(9,'Base de datos'!AC556:AH556)</f>
        <v>0</v>
      </c>
      <c r="K552" s="79" t="b">
        <f t="shared" si="140"/>
        <v>0</v>
      </c>
      <c r="L552" s="79">
        <f>SUBTOTAL(9,'Base de datos'!AI556:AM556)</f>
        <v>0</v>
      </c>
      <c r="M552" s="79" t="b">
        <f t="shared" si="141"/>
        <v>0</v>
      </c>
      <c r="N552" s="79">
        <f>SUBTOTAL(9,'Base de datos'!AN556:AR556)</f>
        <v>0</v>
      </c>
      <c r="O552" s="79" t="b">
        <f t="shared" si="142"/>
        <v>0</v>
      </c>
      <c r="P552" s="79">
        <f>SUBTOTAL(9,'Base de datos'!AS556:BP556)</f>
        <v>0</v>
      </c>
      <c r="Q552" s="79" t="b">
        <f t="shared" si="143"/>
        <v>0</v>
      </c>
      <c r="R552" s="79">
        <f>SUBTOTAL(9,'Base de datos'!AS556,'Base de datos'!AV556,'Base de datos'!BK556,'Base de datos'!BN556)</f>
        <v>0</v>
      </c>
      <c r="S552" s="79" t="b">
        <f t="shared" si="144"/>
        <v>0</v>
      </c>
      <c r="T552" s="79">
        <f>SUBTOTAL(9,'Base de datos'!AY556,'Base de datos'!BH556)</f>
        <v>0</v>
      </c>
      <c r="U552" s="79" t="b">
        <f t="shared" si="145"/>
        <v>0</v>
      </c>
      <c r="V552" s="79">
        <f>SUBTOTAL(9,'Base de datos'!BA556,'Base de datos'!BF556)</f>
        <v>0</v>
      </c>
      <c r="W552" s="79" t="b">
        <f t="shared" si="146"/>
        <v>0</v>
      </c>
      <c r="X552" s="79">
        <f>SUBTOTAL(9,'Base de datos'!AT556,'Base de datos'!BC556,'Base de datos'!BI556,'Base de datos'!BM556,'Base de datos'!BO556)</f>
        <v>0</v>
      </c>
      <c r="Y552" s="79" t="b">
        <f t="shared" si="147"/>
        <v>0</v>
      </c>
      <c r="Z552" s="79">
        <f>SUBTOTAL(9,'Base de datos'!AX556,'Base de datos'!BE556)</f>
        <v>0</v>
      </c>
      <c r="AA552" s="79" t="b">
        <f t="shared" si="148"/>
        <v>0</v>
      </c>
      <c r="AB552" s="79">
        <f>SUBTOTAL(9,'Base de datos'!BD556,'Base de datos'!BG556)</f>
        <v>0</v>
      </c>
      <c r="AC552" s="79" t="b">
        <f t="shared" si="149"/>
        <v>0</v>
      </c>
      <c r="AD552" s="79">
        <f>SUBTOTAL(9,'Base de datos'!AU556,'Base de datos'!AW556,'Base de datos'!AZ556,'Base de datos'!BJ556,'Base de datos'!BL556)</f>
        <v>0</v>
      </c>
      <c r="AE552" s="79" t="b">
        <f t="shared" si="150"/>
        <v>0</v>
      </c>
      <c r="AF552" s="79">
        <f>SUBTOTAL(9,'Base de datos'!BB556,'Base de datos'!BP556)</f>
        <v>0</v>
      </c>
      <c r="AG552" s="79" t="b">
        <f t="shared" si="151"/>
        <v>0</v>
      </c>
      <c r="AH552" s="79">
        <f>Tabulación!B552+Tabulación!D552+Tabulación!F552+Tabulación!H552+Tabulación!J552+Tabulación!L552+Tabulación!N552+Tabulación!P552</f>
        <v>0</v>
      </c>
      <c r="AI552" s="79" t="b">
        <f t="shared" si="152"/>
        <v>0</v>
      </c>
    </row>
    <row r="553" spans="1:35" x14ac:dyDescent="0.2">
      <c r="A553" s="1" t="str">
        <f>'Base de datos'!A557</f>
        <v>CUESTIONARIO 551</v>
      </c>
      <c r="B553" s="82">
        <f xml:space="preserve"> SUBTOTAL(9,'Base de datos'!K557:N557)</f>
        <v>0</v>
      </c>
      <c r="C553" s="79" t="b">
        <f t="shared" si="136"/>
        <v>0</v>
      </c>
      <c r="D553" s="82">
        <f xml:space="preserve"> SUBTOTAL(9,'Base de datos'!O557:R557)</f>
        <v>0</v>
      </c>
      <c r="E553" s="79" t="b">
        <f t="shared" si="137"/>
        <v>0</v>
      </c>
      <c r="F553" s="82">
        <f xml:space="preserve"> SUBTOTAL(9,'Base de datos'!S557:X557)</f>
        <v>0</v>
      </c>
      <c r="G553" s="79" t="b">
        <f t="shared" si="138"/>
        <v>0</v>
      </c>
      <c r="H553" s="79">
        <f>SUBTOTAL(9,'Base de datos'!Y557:AB557)</f>
        <v>0</v>
      </c>
      <c r="I553" s="79" t="b">
        <f t="shared" si="139"/>
        <v>0</v>
      </c>
      <c r="J553" s="79">
        <f>SUBTOTAL(9,'Base de datos'!AC557:AH557)</f>
        <v>0</v>
      </c>
      <c r="K553" s="79" t="b">
        <f t="shared" si="140"/>
        <v>0</v>
      </c>
      <c r="L553" s="79">
        <f>SUBTOTAL(9,'Base de datos'!AI557:AM557)</f>
        <v>0</v>
      </c>
      <c r="M553" s="79" t="b">
        <f t="shared" si="141"/>
        <v>0</v>
      </c>
      <c r="N553" s="79">
        <f>SUBTOTAL(9,'Base de datos'!AN557:AR557)</f>
        <v>0</v>
      </c>
      <c r="O553" s="79" t="b">
        <f t="shared" si="142"/>
        <v>0</v>
      </c>
      <c r="P553" s="79">
        <f>SUBTOTAL(9,'Base de datos'!AS557:BP557)</f>
        <v>0</v>
      </c>
      <c r="Q553" s="79" t="b">
        <f t="shared" si="143"/>
        <v>0</v>
      </c>
      <c r="R553" s="79">
        <f>SUBTOTAL(9,'Base de datos'!AS557,'Base de datos'!AV557,'Base de datos'!BK557,'Base de datos'!BN557)</f>
        <v>0</v>
      </c>
      <c r="S553" s="79" t="b">
        <f t="shared" si="144"/>
        <v>0</v>
      </c>
      <c r="T553" s="79">
        <f>SUBTOTAL(9,'Base de datos'!AY557,'Base de datos'!BH557)</f>
        <v>0</v>
      </c>
      <c r="U553" s="79" t="b">
        <f t="shared" si="145"/>
        <v>0</v>
      </c>
      <c r="V553" s="79">
        <f>SUBTOTAL(9,'Base de datos'!BA557,'Base de datos'!BF557)</f>
        <v>0</v>
      </c>
      <c r="W553" s="79" t="b">
        <f t="shared" si="146"/>
        <v>0</v>
      </c>
      <c r="X553" s="79">
        <f>SUBTOTAL(9,'Base de datos'!AT557,'Base de datos'!BC557,'Base de datos'!BI557,'Base de datos'!BM557,'Base de datos'!BO557)</f>
        <v>0</v>
      </c>
      <c r="Y553" s="79" t="b">
        <f t="shared" si="147"/>
        <v>0</v>
      </c>
      <c r="Z553" s="79">
        <f>SUBTOTAL(9,'Base de datos'!AX557,'Base de datos'!BE557)</f>
        <v>0</v>
      </c>
      <c r="AA553" s="79" t="b">
        <f t="shared" si="148"/>
        <v>0</v>
      </c>
      <c r="AB553" s="79">
        <f>SUBTOTAL(9,'Base de datos'!BD557,'Base de datos'!BG557)</f>
        <v>0</v>
      </c>
      <c r="AC553" s="79" t="b">
        <f t="shared" si="149"/>
        <v>0</v>
      </c>
      <c r="AD553" s="79">
        <f>SUBTOTAL(9,'Base de datos'!AU557,'Base de datos'!AW557,'Base de datos'!AZ557,'Base de datos'!BJ557,'Base de datos'!BL557)</f>
        <v>0</v>
      </c>
      <c r="AE553" s="79" t="b">
        <f t="shared" si="150"/>
        <v>0</v>
      </c>
      <c r="AF553" s="79">
        <f>SUBTOTAL(9,'Base de datos'!BB557,'Base de datos'!BP557)</f>
        <v>0</v>
      </c>
      <c r="AG553" s="79" t="b">
        <f t="shared" si="151"/>
        <v>0</v>
      </c>
      <c r="AH553" s="79">
        <f>Tabulación!B553+Tabulación!D553+Tabulación!F553+Tabulación!H553+Tabulación!J553+Tabulación!L553+Tabulación!N553+Tabulación!P553</f>
        <v>0</v>
      </c>
      <c r="AI553" s="79" t="b">
        <f t="shared" si="152"/>
        <v>0</v>
      </c>
    </row>
    <row r="554" spans="1:35" x14ac:dyDescent="0.2">
      <c r="A554" s="1" t="str">
        <f>'Base de datos'!A558</f>
        <v>CUESTIONARIO 552</v>
      </c>
      <c r="B554" s="82">
        <f xml:space="preserve"> SUBTOTAL(9,'Base de datos'!K558:N558)</f>
        <v>0</v>
      </c>
      <c r="C554" s="79" t="b">
        <f t="shared" si="136"/>
        <v>0</v>
      </c>
      <c r="D554" s="82">
        <f xml:space="preserve"> SUBTOTAL(9,'Base de datos'!O558:R558)</f>
        <v>0</v>
      </c>
      <c r="E554" s="79" t="b">
        <f t="shared" si="137"/>
        <v>0</v>
      </c>
      <c r="F554" s="82">
        <f xml:space="preserve"> SUBTOTAL(9,'Base de datos'!S558:X558)</f>
        <v>0</v>
      </c>
      <c r="G554" s="79" t="b">
        <f t="shared" si="138"/>
        <v>0</v>
      </c>
      <c r="H554" s="79">
        <f>SUBTOTAL(9,'Base de datos'!Y558:AB558)</f>
        <v>0</v>
      </c>
      <c r="I554" s="79" t="b">
        <f t="shared" si="139"/>
        <v>0</v>
      </c>
      <c r="J554" s="79">
        <f>SUBTOTAL(9,'Base de datos'!AC558:AH558)</f>
        <v>0</v>
      </c>
      <c r="K554" s="79" t="b">
        <f t="shared" si="140"/>
        <v>0</v>
      </c>
      <c r="L554" s="79">
        <f>SUBTOTAL(9,'Base de datos'!AI558:AM558)</f>
        <v>0</v>
      </c>
      <c r="M554" s="79" t="b">
        <f t="shared" si="141"/>
        <v>0</v>
      </c>
      <c r="N554" s="79">
        <f>SUBTOTAL(9,'Base de datos'!AN558:AR558)</f>
        <v>0</v>
      </c>
      <c r="O554" s="79" t="b">
        <f t="shared" si="142"/>
        <v>0</v>
      </c>
      <c r="P554" s="79">
        <f>SUBTOTAL(9,'Base de datos'!AS558:BP558)</f>
        <v>0</v>
      </c>
      <c r="Q554" s="79" t="b">
        <f t="shared" si="143"/>
        <v>0</v>
      </c>
      <c r="R554" s="79">
        <f>SUBTOTAL(9,'Base de datos'!AS558,'Base de datos'!AV558,'Base de datos'!BK558,'Base de datos'!BN558)</f>
        <v>0</v>
      </c>
      <c r="S554" s="79" t="b">
        <f t="shared" si="144"/>
        <v>0</v>
      </c>
      <c r="T554" s="79">
        <f>SUBTOTAL(9,'Base de datos'!AY558,'Base de datos'!BH558)</f>
        <v>0</v>
      </c>
      <c r="U554" s="79" t="b">
        <f t="shared" si="145"/>
        <v>0</v>
      </c>
      <c r="V554" s="79">
        <f>SUBTOTAL(9,'Base de datos'!BA558,'Base de datos'!BF558)</f>
        <v>0</v>
      </c>
      <c r="W554" s="79" t="b">
        <f t="shared" si="146"/>
        <v>0</v>
      </c>
      <c r="X554" s="79">
        <f>SUBTOTAL(9,'Base de datos'!AT558,'Base de datos'!BC558,'Base de datos'!BI558,'Base de datos'!BM558,'Base de datos'!BO558)</f>
        <v>0</v>
      </c>
      <c r="Y554" s="79" t="b">
        <f t="shared" si="147"/>
        <v>0</v>
      </c>
      <c r="Z554" s="79">
        <f>SUBTOTAL(9,'Base de datos'!AX558,'Base de datos'!BE558)</f>
        <v>0</v>
      </c>
      <c r="AA554" s="79" t="b">
        <f t="shared" si="148"/>
        <v>0</v>
      </c>
      <c r="AB554" s="79">
        <f>SUBTOTAL(9,'Base de datos'!BD558,'Base de datos'!BG558)</f>
        <v>0</v>
      </c>
      <c r="AC554" s="79" t="b">
        <f t="shared" si="149"/>
        <v>0</v>
      </c>
      <c r="AD554" s="79">
        <f>SUBTOTAL(9,'Base de datos'!AU558,'Base de datos'!AW558,'Base de datos'!AZ558,'Base de datos'!BJ558,'Base de datos'!BL558)</f>
        <v>0</v>
      </c>
      <c r="AE554" s="79" t="b">
        <f t="shared" si="150"/>
        <v>0</v>
      </c>
      <c r="AF554" s="79">
        <f>SUBTOTAL(9,'Base de datos'!BB558,'Base de datos'!BP558)</f>
        <v>0</v>
      </c>
      <c r="AG554" s="79" t="b">
        <f t="shared" si="151"/>
        <v>0</v>
      </c>
      <c r="AH554" s="79">
        <f>Tabulación!B554+Tabulación!D554+Tabulación!F554+Tabulación!H554+Tabulación!J554+Tabulación!L554+Tabulación!N554+Tabulación!P554</f>
        <v>0</v>
      </c>
      <c r="AI554" s="79" t="b">
        <f t="shared" si="152"/>
        <v>0</v>
      </c>
    </row>
    <row r="555" spans="1:35" x14ac:dyDescent="0.2">
      <c r="A555" s="1" t="str">
        <f>'Base de datos'!A559</f>
        <v>CUESTIONARIO 553</v>
      </c>
      <c r="B555" s="82">
        <f xml:space="preserve"> SUBTOTAL(9,'Base de datos'!K559:N559)</f>
        <v>0</v>
      </c>
      <c r="C555" s="79" t="b">
        <f t="shared" si="136"/>
        <v>0</v>
      </c>
      <c r="D555" s="82">
        <f xml:space="preserve"> SUBTOTAL(9,'Base de datos'!O559:R559)</f>
        <v>0</v>
      </c>
      <c r="E555" s="79" t="b">
        <f t="shared" si="137"/>
        <v>0</v>
      </c>
      <c r="F555" s="82">
        <f xml:space="preserve"> SUBTOTAL(9,'Base de datos'!S559:X559)</f>
        <v>0</v>
      </c>
      <c r="G555" s="79" t="b">
        <f t="shared" si="138"/>
        <v>0</v>
      </c>
      <c r="H555" s="79">
        <f>SUBTOTAL(9,'Base de datos'!Y559:AB559)</f>
        <v>0</v>
      </c>
      <c r="I555" s="79" t="b">
        <f t="shared" si="139"/>
        <v>0</v>
      </c>
      <c r="J555" s="79">
        <f>SUBTOTAL(9,'Base de datos'!AC559:AH559)</f>
        <v>0</v>
      </c>
      <c r="K555" s="79" t="b">
        <f t="shared" si="140"/>
        <v>0</v>
      </c>
      <c r="L555" s="79">
        <f>SUBTOTAL(9,'Base de datos'!AI559:AM559)</f>
        <v>0</v>
      </c>
      <c r="M555" s="79" t="b">
        <f t="shared" si="141"/>
        <v>0</v>
      </c>
      <c r="N555" s="79">
        <f>SUBTOTAL(9,'Base de datos'!AN559:AR559)</f>
        <v>0</v>
      </c>
      <c r="O555" s="79" t="b">
        <f t="shared" si="142"/>
        <v>0</v>
      </c>
      <c r="P555" s="79">
        <f>SUBTOTAL(9,'Base de datos'!AS559:BP559)</f>
        <v>0</v>
      </c>
      <c r="Q555" s="79" t="b">
        <f t="shared" si="143"/>
        <v>0</v>
      </c>
      <c r="R555" s="79">
        <f>SUBTOTAL(9,'Base de datos'!AS559,'Base de datos'!AV559,'Base de datos'!BK559,'Base de datos'!BN559)</f>
        <v>0</v>
      </c>
      <c r="S555" s="79" t="b">
        <f t="shared" si="144"/>
        <v>0</v>
      </c>
      <c r="T555" s="79">
        <f>SUBTOTAL(9,'Base de datos'!AY559,'Base de datos'!BH559)</f>
        <v>0</v>
      </c>
      <c r="U555" s="79" t="b">
        <f t="shared" si="145"/>
        <v>0</v>
      </c>
      <c r="V555" s="79">
        <f>SUBTOTAL(9,'Base de datos'!BA559,'Base de datos'!BF559)</f>
        <v>0</v>
      </c>
      <c r="W555" s="79" t="b">
        <f t="shared" si="146"/>
        <v>0</v>
      </c>
      <c r="X555" s="79">
        <f>SUBTOTAL(9,'Base de datos'!AT559,'Base de datos'!BC559,'Base de datos'!BI559,'Base de datos'!BM559,'Base de datos'!BO559)</f>
        <v>0</v>
      </c>
      <c r="Y555" s="79" t="b">
        <f t="shared" si="147"/>
        <v>0</v>
      </c>
      <c r="Z555" s="79">
        <f>SUBTOTAL(9,'Base de datos'!AX559,'Base de datos'!BE559)</f>
        <v>0</v>
      </c>
      <c r="AA555" s="79" t="b">
        <f t="shared" si="148"/>
        <v>0</v>
      </c>
      <c r="AB555" s="79">
        <f>SUBTOTAL(9,'Base de datos'!BD559,'Base de datos'!BG559)</f>
        <v>0</v>
      </c>
      <c r="AC555" s="79" t="b">
        <f t="shared" si="149"/>
        <v>0</v>
      </c>
      <c r="AD555" s="79">
        <f>SUBTOTAL(9,'Base de datos'!AU559,'Base de datos'!AW559,'Base de datos'!AZ559,'Base de datos'!BJ559,'Base de datos'!BL559)</f>
        <v>0</v>
      </c>
      <c r="AE555" s="79" t="b">
        <f t="shared" si="150"/>
        <v>0</v>
      </c>
      <c r="AF555" s="79">
        <f>SUBTOTAL(9,'Base de datos'!BB559,'Base de datos'!BP559)</f>
        <v>0</v>
      </c>
      <c r="AG555" s="79" t="b">
        <f t="shared" si="151"/>
        <v>0</v>
      </c>
      <c r="AH555" s="79">
        <f>Tabulación!B555+Tabulación!D555+Tabulación!F555+Tabulación!H555+Tabulación!J555+Tabulación!L555+Tabulación!N555+Tabulación!P555</f>
        <v>0</v>
      </c>
      <c r="AI555" s="79" t="b">
        <f t="shared" si="152"/>
        <v>0</v>
      </c>
    </row>
    <row r="556" spans="1:35" x14ac:dyDescent="0.2">
      <c r="A556" s="1" t="str">
        <f>'Base de datos'!A560</f>
        <v>CUESTIONARIO 554</v>
      </c>
      <c r="B556" s="82">
        <f xml:space="preserve"> SUBTOTAL(9,'Base de datos'!K560:N560)</f>
        <v>0</v>
      </c>
      <c r="C556" s="79" t="b">
        <f t="shared" si="136"/>
        <v>0</v>
      </c>
      <c r="D556" s="82">
        <f xml:space="preserve"> SUBTOTAL(9,'Base de datos'!O560:R560)</f>
        <v>0</v>
      </c>
      <c r="E556" s="79" t="b">
        <f t="shared" si="137"/>
        <v>0</v>
      </c>
      <c r="F556" s="82">
        <f xml:space="preserve"> SUBTOTAL(9,'Base de datos'!S560:X560)</f>
        <v>0</v>
      </c>
      <c r="G556" s="79" t="b">
        <f t="shared" si="138"/>
        <v>0</v>
      </c>
      <c r="H556" s="79">
        <f>SUBTOTAL(9,'Base de datos'!Y560:AB560)</f>
        <v>0</v>
      </c>
      <c r="I556" s="79" t="b">
        <f t="shared" si="139"/>
        <v>0</v>
      </c>
      <c r="J556" s="79">
        <f>SUBTOTAL(9,'Base de datos'!AC560:AH560)</f>
        <v>0</v>
      </c>
      <c r="K556" s="79" t="b">
        <f t="shared" si="140"/>
        <v>0</v>
      </c>
      <c r="L556" s="79">
        <f>SUBTOTAL(9,'Base de datos'!AI560:AM560)</f>
        <v>0</v>
      </c>
      <c r="M556" s="79" t="b">
        <f t="shared" si="141"/>
        <v>0</v>
      </c>
      <c r="N556" s="79">
        <f>SUBTOTAL(9,'Base de datos'!AN560:AR560)</f>
        <v>0</v>
      </c>
      <c r="O556" s="79" t="b">
        <f t="shared" si="142"/>
        <v>0</v>
      </c>
      <c r="P556" s="79">
        <f>SUBTOTAL(9,'Base de datos'!AS560:BP560)</f>
        <v>0</v>
      </c>
      <c r="Q556" s="79" t="b">
        <f t="shared" si="143"/>
        <v>0</v>
      </c>
      <c r="R556" s="79">
        <f>SUBTOTAL(9,'Base de datos'!AS560,'Base de datos'!AV560,'Base de datos'!BK560,'Base de datos'!BN560)</f>
        <v>0</v>
      </c>
      <c r="S556" s="79" t="b">
        <f t="shared" si="144"/>
        <v>0</v>
      </c>
      <c r="T556" s="79">
        <f>SUBTOTAL(9,'Base de datos'!AY560,'Base de datos'!BH560)</f>
        <v>0</v>
      </c>
      <c r="U556" s="79" t="b">
        <f t="shared" si="145"/>
        <v>0</v>
      </c>
      <c r="V556" s="79">
        <f>SUBTOTAL(9,'Base de datos'!BA560,'Base de datos'!BF560)</f>
        <v>0</v>
      </c>
      <c r="W556" s="79" t="b">
        <f t="shared" si="146"/>
        <v>0</v>
      </c>
      <c r="X556" s="79">
        <f>SUBTOTAL(9,'Base de datos'!AT560,'Base de datos'!BC560,'Base de datos'!BI560,'Base de datos'!BM560,'Base de datos'!BO560)</f>
        <v>0</v>
      </c>
      <c r="Y556" s="79" t="b">
        <f t="shared" si="147"/>
        <v>0</v>
      </c>
      <c r="Z556" s="79">
        <f>SUBTOTAL(9,'Base de datos'!AX560,'Base de datos'!BE560)</f>
        <v>0</v>
      </c>
      <c r="AA556" s="79" t="b">
        <f t="shared" si="148"/>
        <v>0</v>
      </c>
      <c r="AB556" s="79">
        <f>SUBTOTAL(9,'Base de datos'!BD560,'Base de datos'!BG560)</f>
        <v>0</v>
      </c>
      <c r="AC556" s="79" t="b">
        <f t="shared" si="149"/>
        <v>0</v>
      </c>
      <c r="AD556" s="79">
        <f>SUBTOTAL(9,'Base de datos'!AU560,'Base de datos'!AW560,'Base de datos'!AZ560,'Base de datos'!BJ560,'Base de datos'!BL560)</f>
        <v>0</v>
      </c>
      <c r="AE556" s="79" t="b">
        <f t="shared" si="150"/>
        <v>0</v>
      </c>
      <c r="AF556" s="79">
        <f>SUBTOTAL(9,'Base de datos'!BB560,'Base de datos'!BP560)</f>
        <v>0</v>
      </c>
      <c r="AG556" s="79" t="b">
        <f t="shared" si="151"/>
        <v>0</v>
      </c>
      <c r="AH556" s="79">
        <f>Tabulación!B556+Tabulación!D556+Tabulación!F556+Tabulación!H556+Tabulación!J556+Tabulación!L556+Tabulación!N556+Tabulación!P556</f>
        <v>0</v>
      </c>
      <c r="AI556" s="79" t="b">
        <f t="shared" si="152"/>
        <v>0</v>
      </c>
    </row>
    <row r="557" spans="1:35" x14ac:dyDescent="0.2">
      <c r="A557" s="1" t="str">
        <f>'Base de datos'!A561</f>
        <v>CUESTIONARIO 555</v>
      </c>
      <c r="B557" s="82">
        <f xml:space="preserve"> SUBTOTAL(9,'Base de datos'!K561:N561)</f>
        <v>0</v>
      </c>
      <c r="C557" s="79" t="b">
        <f t="shared" si="136"/>
        <v>0</v>
      </c>
      <c r="D557" s="82">
        <f xml:space="preserve"> SUBTOTAL(9,'Base de datos'!O561:R561)</f>
        <v>0</v>
      </c>
      <c r="E557" s="79" t="b">
        <f t="shared" si="137"/>
        <v>0</v>
      </c>
      <c r="F557" s="82">
        <f xml:space="preserve"> SUBTOTAL(9,'Base de datos'!S561:X561)</f>
        <v>0</v>
      </c>
      <c r="G557" s="79" t="b">
        <f t="shared" si="138"/>
        <v>0</v>
      </c>
      <c r="H557" s="79">
        <f>SUBTOTAL(9,'Base de datos'!Y561:AB561)</f>
        <v>0</v>
      </c>
      <c r="I557" s="79" t="b">
        <f t="shared" si="139"/>
        <v>0</v>
      </c>
      <c r="J557" s="79">
        <f>SUBTOTAL(9,'Base de datos'!AC561:AH561)</f>
        <v>0</v>
      </c>
      <c r="K557" s="79" t="b">
        <f t="shared" si="140"/>
        <v>0</v>
      </c>
      <c r="L557" s="79">
        <f>SUBTOTAL(9,'Base de datos'!AI561:AM561)</f>
        <v>0</v>
      </c>
      <c r="M557" s="79" t="b">
        <f t="shared" si="141"/>
        <v>0</v>
      </c>
      <c r="N557" s="79">
        <f>SUBTOTAL(9,'Base de datos'!AN561:AR561)</f>
        <v>0</v>
      </c>
      <c r="O557" s="79" t="b">
        <f t="shared" si="142"/>
        <v>0</v>
      </c>
      <c r="P557" s="79">
        <f>SUBTOTAL(9,'Base de datos'!AS561:BP561)</f>
        <v>0</v>
      </c>
      <c r="Q557" s="79" t="b">
        <f t="shared" si="143"/>
        <v>0</v>
      </c>
      <c r="R557" s="79">
        <f>SUBTOTAL(9,'Base de datos'!AS561,'Base de datos'!AV561,'Base de datos'!BK561,'Base de datos'!BN561)</f>
        <v>0</v>
      </c>
      <c r="S557" s="79" t="b">
        <f t="shared" si="144"/>
        <v>0</v>
      </c>
      <c r="T557" s="79">
        <f>SUBTOTAL(9,'Base de datos'!AY561,'Base de datos'!BH561)</f>
        <v>0</v>
      </c>
      <c r="U557" s="79" t="b">
        <f t="shared" si="145"/>
        <v>0</v>
      </c>
      <c r="V557" s="79">
        <f>SUBTOTAL(9,'Base de datos'!BA561,'Base de datos'!BF561)</f>
        <v>0</v>
      </c>
      <c r="W557" s="79" t="b">
        <f t="shared" si="146"/>
        <v>0</v>
      </c>
      <c r="X557" s="79">
        <f>SUBTOTAL(9,'Base de datos'!AT561,'Base de datos'!BC561,'Base de datos'!BI561,'Base de datos'!BM561,'Base de datos'!BO561)</f>
        <v>0</v>
      </c>
      <c r="Y557" s="79" t="b">
        <f t="shared" si="147"/>
        <v>0</v>
      </c>
      <c r="Z557" s="79">
        <f>SUBTOTAL(9,'Base de datos'!AX561,'Base de datos'!BE561)</f>
        <v>0</v>
      </c>
      <c r="AA557" s="79" t="b">
        <f t="shared" si="148"/>
        <v>0</v>
      </c>
      <c r="AB557" s="79">
        <f>SUBTOTAL(9,'Base de datos'!BD561,'Base de datos'!BG561)</f>
        <v>0</v>
      </c>
      <c r="AC557" s="79" t="b">
        <f t="shared" si="149"/>
        <v>0</v>
      </c>
      <c r="AD557" s="79">
        <f>SUBTOTAL(9,'Base de datos'!AU561,'Base de datos'!AW561,'Base de datos'!AZ561,'Base de datos'!BJ561,'Base de datos'!BL561)</f>
        <v>0</v>
      </c>
      <c r="AE557" s="79" t="b">
        <f t="shared" si="150"/>
        <v>0</v>
      </c>
      <c r="AF557" s="79">
        <f>SUBTOTAL(9,'Base de datos'!BB561,'Base de datos'!BP561)</f>
        <v>0</v>
      </c>
      <c r="AG557" s="79" t="b">
        <f t="shared" si="151"/>
        <v>0</v>
      </c>
      <c r="AH557" s="79">
        <f>Tabulación!B557+Tabulación!D557+Tabulación!F557+Tabulación!H557+Tabulación!J557+Tabulación!L557+Tabulación!N557+Tabulación!P557</f>
        <v>0</v>
      </c>
      <c r="AI557" s="79" t="b">
        <f t="shared" si="152"/>
        <v>0</v>
      </c>
    </row>
    <row r="558" spans="1:35" x14ac:dyDescent="0.2">
      <c r="A558" s="1" t="str">
        <f>'Base de datos'!A562</f>
        <v>CUESTIONARIO 556</v>
      </c>
      <c r="B558" s="82">
        <f xml:space="preserve"> SUBTOTAL(9,'Base de datos'!K562:N562)</f>
        <v>0</v>
      </c>
      <c r="C558" s="79" t="b">
        <f t="shared" si="136"/>
        <v>0</v>
      </c>
      <c r="D558" s="82">
        <f xml:space="preserve"> SUBTOTAL(9,'Base de datos'!O562:R562)</f>
        <v>0</v>
      </c>
      <c r="E558" s="79" t="b">
        <f t="shared" si="137"/>
        <v>0</v>
      </c>
      <c r="F558" s="82">
        <f xml:space="preserve"> SUBTOTAL(9,'Base de datos'!S562:X562)</f>
        <v>0</v>
      </c>
      <c r="G558" s="79" t="b">
        <f t="shared" si="138"/>
        <v>0</v>
      </c>
      <c r="H558" s="79">
        <f>SUBTOTAL(9,'Base de datos'!Y562:AB562)</f>
        <v>0</v>
      </c>
      <c r="I558" s="79" t="b">
        <f t="shared" si="139"/>
        <v>0</v>
      </c>
      <c r="J558" s="79">
        <f>SUBTOTAL(9,'Base de datos'!AC562:AH562)</f>
        <v>0</v>
      </c>
      <c r="K558" s="79" t="b">
        <f t="shared" si="140"/>
        <v>0</v>
      </c>
      <c r="L558" s="79">
        <f>SUBTOTAL(9,'Base de datos'!AI562:AM562)</f>
        <v>0</v>
      </c>
      <c r="M558" s="79" t="b">
        <f t="shared" si="141"/>
        <v>0</v>
      </c>
      <c r="N558" s="79">
        <f>SUBTOTAL(9,'Base de datos'!AN562:AR562)</f>
        <v>0</v>
      </c>
      <c r="O558" s="79" t="b">
        <f t="shared" si="142"/>
        <v>0</v>
      </c>
      <c r="P558" s="79">
        <f>SUBTOTAL(9,'Base de datos'!AS562:BP562)</f>
        <v>0</v>
      </c>
      <c r="Q558" s="79" t="b">
        <f t="shared" si="143"/>
        <v>0</v>
      </c>
      <c r="R558" s="79">
        <f>SUBTOTAL(9,'Base de datos'!AS562,'Base de datos'!AV562,'Base de datos'!BK562,'Base de datos'!BN562)</f>
        <v>0</v>
      </c>
      <c r="S558" s="79" t="b">
        <f t="shared" si="144"/>
        <v>0</v>
      </c>
      <c r="T558" s="79">
        <f>SUBTOTAL(9,'Base de datos'!AY562,'Base de datos'!BH562)</f>
        <v>0</v>
      </c>
      <c r="U558" s="79" t="b">
        <f t="shared" si="145"/>
        <v>0</v>
      </c>
      <c r="V558" s="79">
        <f>SUBTOTAL(9,'Base de datos'!BA562,'Base de datos'!BF562)</f>
        <v>0</v>
      </c>
      <c r="W558" s="79" t="b">
        <f t="shared" si="146"/>
        <v>0</v>
      </c>
      <c r="X558" s="79">
        <f>SUBTOTAL(9,'Base de datos'!AT562,'Base de datos'!BC562,'Base de datos'!BI562,'Base de datos'!BM562,'Base de datos'!BO562)</f>
        <v>0</v>
      </c>
      <c r="Y558" s="79" t="b">
        <f t="shared" si="147"/>
        <v>0</v>
      </c>
      <c r="Z558" s="79">
        <f>SUBTOTAL(9,'Base de datos'!AX562,'Base de datos'!BE562)</f>
        <v>0</v>
      </c>
      <c r="AA558" s="79" t="b">
        <f t="shared" si="148"/>
        <v>0</v>
      </c>
      <c r="AB558" s="79">
        <f>SUBTOTAL(9,'Base de datos'!BD562,'Base de datos'!BG562)</f>
        <v>0</v>
      </c>
      <c r="AC558" s="79" t="b">
        <f t="shared" si="149"/>
        <v>0</v>
      </c>
      <c r="AD558" s="79">
        <f>SUBTOTAL(9,'Base de datos'!AU562,'Base de datos'!AW562,'Base de datos'!AZ562,'Base de datos'!BJ562,'Base de datos'!BL562)</f>
        <v>0</v>
      </c>
      <c r="AE558" s="79" t="b">
        <f t="shared" si="150"/>
        <v>0</v>
      </c>
      <c r="AF558" s="79">
        <f>SUBTOTAL(9,'Base de datos'!BB562,'Base de datos'!BP562)</f>
        <v>0</v>
      </c>
      <c r="AG558" s="79" t="b">
        <f t="shared" si="151"/>
        <v>0</v>
      </c>
      <c r="AH558" s="79">
        <f>Tabulación!B558+Tabulación!D558+Tabulación!F558+Tabulación!H558+Tabulación!J558+Tabulación!L558+Tabulación!N558+Tabulación!P558</f>
        <v>0</v>
      </c>
      <c r="AI558" s="79" t="b">
        <f t="shared" si="152"/>
        <v>0</v>
      </c>
    </row>
    <row r="559" spans="1:35" x14ac:dyDescent="0.2">
      <c r="A559" s="1" t="str">
        <f>'Base de datos'!A563</f>
        <v>CUESTIONARIO 557</v>
      </c>
      <c r="B559" s="82">
        <f xml:space="preserve"> SUBTOTAL(9,'Base de datos'!K563:N563)</f>
        <v>0</v>
      </c>
      <c r="C559" s="79" t="b">
        <f t="shared" si="136"/>
        <v>0</v>
      </c>
      <c r="D559" s="82">
        <f xml:space="preserve"> SUBTOTAL(9,'Base de datos'!O563:R563)</f>
        <v>0</v>
      </c>
      <c r="E559" s="79" t="b">
        <f t="shared" si="137"/>
        <v>0</v>
      </c>
      <c r="F559" s="82">
        <f xml:space="preserve"> SUBTOTAL(9,'Base de datos'!S563:X563)</f>
        <v>0</v>
      </c>
      <c r="G559" s="79" t="b">
        <f t="shared" si="138"/>
        <v>0</v>
      </c>
      <c r="H559" s="79">
        <f>SUBTOTAL(9,'Base de datos'!Y563:AB563)</f>
        <v>0</v>
      </c>
      <c r="I559" s="79" t="b">
        <f t="shared" si="139"/>
        <v>0</v>
      </c>
      <c r="J559" s="79">
        <f>SUBTOTAL(9,'Base de datos'!AC563:AH563)</f>
        <v>0</v>
      </c>
      <c r="K559" s="79" t="b">
        <f t="shared" si="140"/>
        <v>0</v>
      </c>
      <c r="L559" s="79">
        <f>SUBTOTAL(9,'Base de datos'!AI563:AM563)</f>
        <v>0</v>
      </c>
      <c r="M559" s="79" t="b">
        <f t="shared" si="141"/>
        <v>0</v>
      </c>
      <c r="N559" s="79">
        <f>SUBTOTAL(9,'Base de datos'!AN563:AR563)</f>
        <v>0</v>
      </c>
      <c r="O559" s="79" t="b">
        <f t="shared" si="142"/>
        <v>0</v>
      </c>
      <c r="P559" s="79">
        <f>SUBTOTAL(9,'Base de datos'!AS563:BP563)</f>
        <v>0</v>
      </c>
      <c r="Q559" s="79" t="b">
        <f t="shared" si="143"/>
        <v>0</v>
      </c>
      <c r="R559" s="79">
        <f>SUBTOTAL(9,'Base de datos'!AS563,'Base de datos'!AV563,'Base de datos'!BK563,'Base de datos'!BN563)</f>
        <v>0</v>
      </c>
      <c r="S559" s="79" t="b">
        <f t="shared" si="144"/>
        <v>0</v>
      </c>
      <c r="T559" s="79">
        <f>SUBTOTAL(9,'Base de datos'!AY563,'Base de datos'!BH563)</f>
        <v>0</v>
      </c>
      <c r="U559" s="79" t="b">
        <f t="shared" si="145"/>
        <v>0</v>
      </c>
      <c r="V559" s="79">
        <f>SUBTOTAL(9,'Base de datos'!BA563,'Base de datos'!BF563)</f>
        <v>0</v>
      </c>
      <c r="W559" s="79" t="b">
        <f t="shared" si="146"/>
        <v>0</v>
      </c>
      <c r="X559" s="79">
        <f>SUBTOTAL(9,'Base de datos'!AT563,'Base de datos'!BC563,'Base de datos'!BI563,'Base de datos'!BM563,'Base de datos'!BO563)</f>
        <v>0</v>
      </c>
      <c r="Y559" s="79" t="b">
        <f t="shared" si="147"/>
        <v>0</v>
      </c>
      <c r="Z559" s="79">
        <f>SUBTOTAL(9,'Base de datos'!AX563,'Base de datos'!BE563)</f>
        <v>0</v>
      </c>
      <c r="AA559" s="79" t="b">
        <f t="shared" si="148"/>
        <v>0</v>
      </c>
      <c r="AB559" s="79">
        <f>SUBTOTAL(9,'Base de datos'!BD563,'Base de datos'!BG563)</f>
        <v>0</v>
      </c>
      <c r="AC559" s="79" t="b">
        <f t="shared" si="149"/>
        <v>0</v>
      </c>
      <c r="AD559" s="79">
        <f>SUBTOTAL(9,'Base de datos'!AU563,'Base de datos'!AW563,'Base de datos'!AZ563,'Base de datos'!BJ563,'Base de datos'!BL563)</f>
        <v>0</v>
      </c>
      <c r="AE559" s="79" t="b">
        <f t="shared" si="150"/>
        <v>0</v>
      </c>
      <c r="AF559" s="79">
        <f>SUBTOTAL(9,'Base de datos'!BB563,'Base de datos'!BP563)</f>
        <v>0</v>
      </c>
      <c r="AG559" s="79" t="b">
        <f t="shared" si="151"/>
        <v>0</v>
      </c>
      <c r="AH559" s="79">
        <f>Tabulación!B559+Tabulación!D559+Tabulación!F559+Tabulación!H559+Tabulación!J559+Tabulación!L559+Tabulación!N559+Tabulación!P559</f>
        <v>0</v>
      </c>
      <c r="AI559" s="79" t="b">
        <f t="shared" si="152"/>
        <v>0</v>
      </c>
    </row>
    <row r="560" spans="1:35" x14ac:dyDescent="0.2">
      <c r="A560" s="1" t="str">
        <f>'Base de datos'!A564</f>
        <v>CUESTIONARIO 558</v>
      </c>
      <c r="B560" s="82">
        <f xml:space="preserve"> SUBTOTAL(9,'Base de datos'!K564:N564)</f>
        <v>0</v>
      </c>
      <c r="C560" s="79" t="b">
        <f t="shared" si="136"/>
        <v>0</v>
      </c>
      <c r="D560" s="82">
        <f xml:space="preserve"> SUBTOTAL(9,'Base de datos'!O564:R564)</f>
        <v>0</v>
      </c>
      <c r="E560" s="79" t="b">
        <f t="shared" si="137"/>
        <v>0</v>
      </c>
      <c r="F560" s="82">
        <f xml:space="preserve"> SUBTOTAL(9,'Base de datos'!S564:X564)</f>
        <v>0</v>
      </c>
      <c r="G560" s="79" t="b">
        <f t="shared" si="138"/>
        <v>0</v>
      </c>
      <c r="H560" s="79">
        <f>SUBTOTAL(9,'Base de datos'!Y564:AB564)</f>
        <v>0</v>
      </c>
      <c r="I560" s="79" t="b">
        <f t="shared" si="139"/>
        <v>0</v>
      </c>
      <c r="J560" s="79">
        <f>SUBTOTAL(9,'Base de datos'!AC564:AH564)</f>
        <v>0</v>
      </c>
      <c r="K560" s="79" t="b">
        <f t="shared" si="140"/>
        <v>0</v>
      </c>
      <c r="L560" s="79">
        <f>SUBTOTAL(9,'Base de datos'!AI564:AM564)</f>
        <v>0</v>
      </c>
      <c r="M560" s="79" t="b">
        <f t="shared" si="141"/>
        <v>0</v>
      </c>
      <c r="N560" s="79">
        <f>SUBTOTAL(9,'Base de datos'!AN564:AR564)</f>
        <v>0</v>
      </c>
      <c r="O560" s="79" t="b">
        <f t="shared" si="142"/>
        <v>0</v>
      </c>
      <c r="P560" s="79">
        <f>SUBTOTAL(9,'Base de datos'!AS564:BP564)</f>
        <v>0</v>
      </c>
      <c r="Q560" s="79" t="b">
        <f t="shared" si="143"/>
        <v>0</v>
      </c>
      <c r="R560" s="79">
        <f>SUBTOTAL(9,'Base de datos'!AS564,'Base de datos'!AV564,'Base de datos'!BK564,'Base de datos'!BN564)</f>
        <v>0</v>
      </c>
      <c r="S560" s="79" t="b">
        <f t="shared" si="144"/>
        <v>0</v>
      </c>
      <c r="T560" s="79">
        <f>SUBTOTAL(9,'Base de datos'!AY564,'Base de datos'!BH564)</f>
        <v>0</v>
      </c>
      <c r="U560" s="79" t="b">
        <f t="shared" si="145"/>
        <v>0</v>
      </c>
      <c r="V560" s="79">
        <f>SUBTOTAL(9,'Base de datos'!BA564,'Base de datos'!BF564)</f>
        <v>0</v>
      </c>
      <c r="W560" s="79" t="b">
        <f t="shared" si="146"/>
        <v>0</v>
      </c>
      <c r="X560" s="79">
        <f>SUBTOTAL(9,'Base de datos'!AT564,'Base de datos'!BC564,'Base de datos'!BI564,'Base de datos'!BM564,'Base de datos'!BO564)</f>
        <v>0</v>
      </c>
      <c r="Y560" s="79" t="b">
        <f t="shared" si="147"/>
        <v>0</v>
      </c>
      <c r="Z560" s="79">
        <f>SUBTOTAL(9,'Base de datos'!AX564,'Base de datos'!BE564)</f>
        <v>0</v>
      </c>
      <c r="AA560" s="79" t="b">
        <f t="shared" si="148"/>
        <v>0</v>
      </c>
      <c r="AB560" s="79">
        <f>SUBTOTAL(9,'Base de datos'!BD564,'Base de datos'!BG564)</f>
        <v>0</v>
      </c>
      <c r="AC560" s="79" t="b">
        <f t="shared" si="149"/>
        <v>0</v>
      </c>
      <c r="AD560" s="79">
        <f>SUBTOTAL(9,'Base de datos'!AU564,'Base de datos'!AW564,'Base de datos'!AZ564,'Base de datos'!BJ564,'Base de datos'!BL564)</f>
        <v>0</v>
      </c>
      <c r="AE560" s="79" t="b">
        <f t="shared" si="150"/>
        <v>0</v>
      </c>
      <c r="AF560" s="79">
        <f>SUBTOTAL(9,'Base de datos'!BB564,'Base de datos'!BP564)</f>
        <v>0</v>
      </c>
      <c r="AG560" s="79" t="b">
        <f t="shared" si="151"/>
        <v>0</v>
      </c>
      <c r="AH560" s="79">
        <f>Tabulación!B560+Tabulación!D560+Tabulación!F560+Tabulación!H560+Tabulación!J560+Tabulación!L560+Tabulación!N560+Tabulación!P560</f>
        <v>0</v>
      </c>
      <c r="AI560" s="79" t="b">
        <f t="shared" si="152"/>
        <v>0</v>
      </c>
    </row>
    <row r="561" spans="1:35" x14ac:dyDescent="0.2">
      <c r="A561" s="1" t="str">
        <f>'Base de datos'!A565</f>
        <v>CUESTIONARIO 559</v>
      </c>
      <c r="B561" s="82">
        <f xml:space="preserve"> SUBTOTAL(9,'Base de datos'!K565:N565)</f>
        <v>0</v>
      </c>
      <c r="C561" s="79" t="b">
        <f t="shared" si="136"/>
        <v>0</v>
      </c>
      <c r="D561" s="82">
        <f xml:space="preserve"> SUBTOTAL(9,'Base de datos'!O565:R565)</f>
        <v>0</v>
      </c>
      <c r="E561" s="79" t="b">
        <f t="shared" si="137"/>
        <v>0</v>
      </c>
      <c r="F561" s="82">
        <f xml:space="preserve"> SUBTOTAL(9,'Base de datos'!S565:X565)</f>
        <v>0</v>
      </c>
      <c r="G561" s="79" t="b">
        <f t="shared" si="138"/>
        <v>0</v>
      </c>
      <c r="H561" s="79">
        <f>SUBTOTAL(9,'Base de datos'!Y565:AB565)</f>
        <v>0</v>
      </c>
      <c r="I561" s="79" t="b">
        <f t="shared" si="139"/>
        <v>0</v>
      </c>
      <c r="J561" s="79">
        <f>SUBTOTAL(9,'Base de datos'!AC565:AH565)</f>
        <v>0</v>
      </c>
      <c r="K561" s="79" t="b">
        <f t="shared" si="140"/>
        <v>0</v>
      </c>
      <c r="L561" s="79">
        <f>SUBTOTAL(9,'Base de datos'!AI565:AM565)</f>
        <v>0</v>
      </c>
      <c r="M561" s="79" t="b">
        <f t="shared" si="141"/>
        <v>0</v>
      </c>
      <c r="N561" s="79">
        <f>SUBTOTAL(9,'Base de datos'!AN565:AR565)</f>
        <v>0</v>
      </c>
      <c r="O561" s="79" t="b">
        <f t="shared" si="142"/>
        <v>0</v>
      </c>
      <c r="P561" s="79">
        <f>SUBTOTAL(9,'Base de datos'!AS565:BP565)</f>
        <v>0</v>
      </c>
      <c r="Q561" s="79" t="b">
        <f t="shared" si="143"/>
        <v>0</v>
      </c>
      <c r="R561" s="79">
        <f>SUBTOTAL(9,'Base de datos'!AS565,'Base de datos'!AV565,'Base de datos'!BK565,'Base de datos'!BN565)</f>
        <v>0</v>
      </c>
      <c r="S561" s="79" t="b">
        <f t="shared" si="144"/>
        <v>0</v>
      </c>
      <c r="T561" s="79">
        <f>SUBTOTAL(9,'Base de datos'!AY565,'Base de datos'!BH565)</f>
        <v>0</v>
      </c>
      <c r="U561" s="79" t="b">
        <f t="shared" si="145"/>
        <v>0</v>
      </c>
      <c r="V561" s="79">
        <f>SUBTOTAL(9,'Base de datos'!BA565,'Base de datos'!BF565)</f>
        <v>0</v>
      </c>
      <c r="W561" s="79" t="b">
        <f t="shared" si="146"/>
        <v>0</v>
      </c>
      <c r="X561" s="79">
        <f>SUBTOTAL(9,'Base de datos'!AT565,'Base de datos'!BC565,'Base de datos'!BI565,'Base de datos'!BM565,'Base de datos'!BO565)</f>
        <v>0</v>
      </c>
      <c r="Y561" s="79" t="b">
        <f t="shared" si="147"/>
        <v>0</v>
      </c>
      <c r="Z561" s="79">
        <f>SUBTOTAL(9,'Base de datos'!AX565,'Base de datos'!BE565)</f>
        <v>0</v>
      </c>
      <c r="AA561" s="79" t="b">
        <f t="shared" si="148"/>
        <v>0</v>
      </c>
      <c r="AB561" s="79">
        <f>SUBTOTAL(9,'Base de datos'!BD565,'Base de datos'!BG565)</f>
        <v>0</v>
      </c>
      <c r="AC561" s="79" t="b">
        <f t="shared" si="149"/>
        <v>0</v>
      </c>
      <c r="AD561" s="79">
        <f>SUBTOTAL(9,'Base de datos'!AU565,'Base de datos'!AW565,'Base de datos'!AZ565,'Base de datos'!BJ565,'Base de datos'!BL565)</f>
        <v>0</v>
      </c>
      <c r="AE561" s="79" t="b">
        <f t="shared" si="150"/>
        <v>0</v>
      </c>
      <c r="AF561" s="79">
        <f>SUBTOTAL(9,'Base de datos'!BB565,'Base de datos'!BP565)</f>
        <v>0</v>
      </c>
      <c r="AG561" s="79" t="b">
        <f t="shared" si="151"/>
        <v>0</v>
      </c>
      <c r="AH561" s="79">
        <f>Tabulación!B561+Tabulación!D561+Tabulación!F561+Tabulación!H561+Tabulación!J561+Tabulación!L561+Tabulación!N561+Tabulación!P561</f>
        <v>0</v>
      </c>
      <c r="AI561" s="79" t="b">
        <f t="shared" si="152"/>
        <v>0</v>
      </c>
    </row>
    <row r="562" spans="1:35" x14ac:dyDescent="0.2">
      <c r="A562" s="1" t="str">
        <f>'Base de datos'!A566</f>
        <v>CUESTIONARIO 560</v>
      </c>
      <c r="B562" s="82">
        <f xml:space="preserve"> SUBTOTAL(9,'Base de datos'!K566:N566)</f>
        <v>0</v>
      </c>
      <c r="C562" s="79" t="b">
        <f t="shared" si="136"/>
        <v>0</v>
      </c>
      <c r="D562" s="82">
        <f xml:space="preserve"> SUBTOTAL(9,'Base de datos'!O566:R566)</f>
        <v>0</v>
      </c>
      <c r="E562" s="79" t="b">
        <f t="shared" si="137"/>
        <v>0</v>
      </c>
      <c r="F562" s="82">
        <f xml:space="preserve"> SUBTOTAL(9,'Base de datos'!S566:X566)</f>
        <v>0</v>
      </c>
      <c r="G562" s="79" t="b">
        <f t="shared" si="138"/>
        <v>0</v>
      </c>
      <c r="H562" s="79">
        <f>SUBTOTAL(9,'Base de datos'!Y566:AB566)</f>
        <v>0</v>
      </c>
      <c r="I562" s="79" t="b">
        <f t="shared" si="139"/>
        <v>0</v>
      </c>
      <c r="J562" s="79">
        <f>SUBTOTAL(9,'Base de datos'!AC566:AH566)</f>
        <v>0</v>
      </c>
      <c r="K562" s="79" t="b">
        <f t="shared" si="140"/>
        <v>0</v>
      </c>
      <c r="L562" s="79">
        <f>SUBTOTAL(9,'Base de datos'!AI566:AM566)</f>
        <v>0</v>
      </c>
      <c r="M562" s="79" t="b">
        <f t="shared" si="141"/>
        <v>0</v>
      </c>
      <c r="N562" s="79">
        <f>SUBTOTAL(9,'Base de datos'!AN566:AR566)</f>
        <v>0</v>
      </c>
      <c r="O562" s="79" t="b">
        <f t="shared" si="142"/>
        <v>0</v>
      </c>
      <c r="P562" s="79">
        <f>SUBTOTAL(9,'Base de datos'!AS566:BP566)</f>
        <v>0</v>
      </c>
      <c r="Q562" s="79" t="b">
        <f t="shared" si="143"/>
        <v>0</v>
      </c>
      <c r="R562" s="79">
        <f>SUBTOTAL(9,'Base de datos'!AS566,'Base de datos'!AV566,'Base de datos'!BK566,'Base de datos'!BN566)</f>
        <v>0</v>
      </c>
      <c r="S562" s="79" t="b">
        <f t="shared" si="144"/>
        <v>0</v>
      </c>
      <c r="T562" s="79">
        <f>SUBTOTAL(9,'Base de datos'!AY566,'Base de datos'!BH566)</f>
        <v>0</v>
      </c>
      <c r="U562" s="79" t="b">
        <f t="shared" si="145"/>
        <v>0</v>
      </c>
      <c r="V562" s="79">
        <f>SUBTOTAL(9,'Base de datos'!BA566,'Base de datos'!BF566)</f>
        <v>0</v>
      </c>
      <c r="W562" s="79" t="b">
        <f t="shared" si="146"/>
        <v>0</v>
      </c>
      <c r="X562" s="79">
        <f>SUBTOTAL(9,'Base de datos'!AT566,'Base de datos'!BC566,'Base de datos'!BI566,'Base de datos'!BM566,'Base de datos'!BO566)</f>
        <v>0</v>
      </c>
      <c r="Y562" s="79" t="b">
        <f t="shared" si="147"/>
        <v>0</v>
      </c>
      <c r="Z562" s="79">
        <f>SUBTOTAL(9,'Base de datos'!AX566,'Base de datos'!BE566)</f>
        <v>0</v>
      </c>
      <c r="AA562" s="79" t="b">
        <f t="shared" si="148"/>
        <v>0</v>
      </c>
      <c r="AB562" s="79">
        <f>SUBTOTAL(9,'Base de datos'!BD566,'Base de datos'!BG566)</f>
        <v>0</v>
      </c>
      <c r="AC562" s="79" t="b">
        <f t="shared" si="149"/>
        <v>0</v>
      </c>
      <c r="AD562" s="79">
        <f>SUBTOTAL(9,'Base de datos'!AU566,'Base de datos'!AW566,'Base de datos'!AZ566,'Base de datos'!BJ566,'Base de datos'!BL566)</f>
        <v>0</v>
      </c>
      <c r="AE562" s="79" t="b">
        <f t="shared" si="150"/>
        <v>0</v>
      </c>
      <c r="AF562" s="79">
        <f>SUBTOTAL(9,'Base de datos'!BB566,'Base de datos'!BP566)</f>
        <v>0</v>
      </c>
      <c r="AG562" s="79" t="b">
        <f t="shared" si="151"/>
        <v>0</v>
      </c>
      <c r="AH562" s="79">
        <f>Tabulación!B562+Tabulación!D562+Tabulación!F562+Tabulación!H562+Tabulación!J562+Tabulación!L562+Tabulación!N562+Tabulación!P562</f>
        <v>0</v>
      </c>
      <c r="AI562" s="79" t="b">
        <f t="shared" si="152"/>
        <v>0</v>
      </c>
    </row>
    <row r="563" spans="1:35" x14ac:dyDescent="0.2">
      <c r="A563" s="1" t="str">
        <f>'Base de datos'!A567</f>
        <v>CUESTIONARIO 561</v>
      </c>
      <c r="B563" s="82">
        <f xml:space="preserve"> SUBTOTAL(9,'Base de datos'!K567:N567)</f>
        <v>0</v>
      </c>
      <c r="C563" s="79" t="b">
        <f t="shared" si="136"/>
        <v>0</v>
      </c>
      <c r="D563" s="82">
        <f xml:space="preserve"> SUBTOTAL(9,'Base de datos'!O567:R567)</f>
        <v>0</v>
      </c>
      <c r="E563" s="79" t="b">
        <f t="shared" si="137"/>
        <v>0</v>
      </c>
      <c r="F563" s="82">
        <f xml:space="preserve"> SUBTOTAL(9,'Base de datos'!S567:X567)</f>
        <v>0</v>
      </c>
      <c r="G563" s="79" t="b">
        <f t="shared" si="138"/>
        <v>0</v>
      </c>
      <c r="H563" s="79">
        <f>SUBTOTAL(9,'Base de datos'!Y567:AB567)</f>
        <v>0</v>
      </c>
      <c r="I563" s="79" t="b">
        <f t="shared" si="139"/>
        <v>0</v>
      </c>
      <c r="J563" s="79">
        <f>SUBTOTAL(9,'Base de datos'!AC567:AH567)</f>
        <v>0</v>
      </c>
      <c r="K563" s="79" t="b">
        <f t="shared" si="140"/>
        <v>0</v>
      </c>
      <c r="L563" s="79">
        <f>SUBTOTAL(9,'Base de datos'!AI567:AM567)</f>
        <v>0</v>
      </c>
      <c r="M563" s="79" t="b">
        <f t="shared" si="141"/>
        <v>0</v>
      </c>
      <c r="N563" s="79">
        <f>SUBTOTAL(9,'Base de datos'!AN567:AR567)</f>
        <v>0</v>
      </c>
      <c r="O563" s="79" t="b">
        <f t="shared" si="142"/>
        <v>0</v>
      </c>
      <c r="P563" s="79">
        <f>SUBTOTAL(9,'Base de datos'!AS567:BP567)</f>
        <v>0</v>
      </c>
      <c r="Q563" s="79" t="b">
        <f t="shared" si="143"/>
        <v>0</v>
      </c>
      <c r="R563" s="79">
        <f>SUBTOTAL(9,'Base de datos'!AS567,'Base de datos'!AV567,'Base de datos'!BK567,'Base de datos'!BN567)</f>
        <v>0</v>
      </c>
      <c r="S563" s="79" t="b">
        <f t="shared" si="144"/>
        <v>0</v>
      </c>
      <c r="T563" s="79">
        <f>SUBTOTAL(9,'Base de datos'!AY567,'Base de datos'!BH567)</f>
        <v>0</v>
      </c>
      <c r="U563" s="79" t="b">
        <f t="shared" si="145"/>
        <v>0</v>
      </c>
      <c r="V563" s="79">
        <f>SUBTOTAL(9,'Base de datos'!BA567,'Base de datos'!BF567)</f>
        <v>0</v>
      </c>
      <c r="W563" s="79" t="b">
        <f t="shared" si="146"/>
        <v>0</v>
      </c>
      <c r="X563" s="79">
        <f>SUBTOTAL(9,'Base de datos'!AT567,'Base de datos'!BC567,'Base de datos'!BI567,'Base de datos'!BM567,'Base de datos'!BO567)</f>
        <v>0</v>
      </c>
      <c r="Y563" s="79" t="b">
        <f t="shared" si="147"/>
        <v>0</v>
      </c>
      <c r="Z563" s="79">
        <f>SUBTOTAL(9,'Base de datos'!AX567,'Base de datos'!BE567)</f>
        <v>0</v>
      </c>
      <c r="AA563" s="79" t="b">
        <f t="shared" si="148"/>
        <v>0</v>
      </c>
      <c r="AB563" s="79">
        <f>SUBTOTAL(9,'Base de datos'!BD567,'Base de datos'!BG567)</f>
        <v>0</v>
      </c>
      <c r="AC563" s="79" t="b">
        <f t="shared" si="149"/>
        <v>0</v>
      </c>
      <c r="AD563" s="79">
        <f>SUBTOTAL(9,'Base de datos'!AU567,'Base de datos'!AW567,'Base de datos'!AZ567,'Base de datos'!BJ567,'Base de datos'!BL567)</f>
        <v>0</v>
      </c>
      <c r="AE563" s="79" t="b">
        <f t="shared" si="150"/>
        <v>0</v>
      </c>
      <c r="AF563" s="79">
        <f>SUBTOTAL(9,'Base de datos'!BB567,'Base de datos'!BP567)</f>
        <v>0</v>
      </c>
      <c r="AG563" s="79" t="b">
        <f t="shared" si="151"/>
        <v>0</v>
      </c>
      <c r="AH563" s="79">
        <f>Tabulación!B563+Tabulación!D563+Tabulación!F563+Tabulación!H563+Tabulación!J563+Tabulación!L563+Tabulación!N563+Tabulación!P563</f>
        <v>0</v>
      </c>
      <c r="AI563" s="79" t="b">
        <f t="shared" si="152"/>
        <v>0</v>
      </c>
    </row>
    <row r="564" spans="1:35" x14ac:dyDescent="0.2">
      <c r="A564" s="1" t="str">
        <f>'Base de datos'!A568</f>
        <v>CUESTIONARIO 562</v>
      </c>
      <c r="B564" s="82">
        <f xml:space="preserve"> SUBTOTAL(9,'Base de datos'!K568:N568)</f>
        <v>0</v>
      </c>
      <c r="C564" s="79" t="b">
        <f t="shared" si="136"/>
        <v>0</v>
      </c>
      <c r="D564" s="82">
        <f xml:space="preserve"> SUBTOTAL(9,'Base de datos'!O568:R568)</f>
        <v>0</v>
      </c>
      <c r="E564" s="79" t="b">
        <f t="shared" si="137"/>
        <v>0</v>
      </c>
      <c r="F564" s="82">
        <f xml:space="preserve"> SUBTOTAL(9,'Base de datos'!S568:X568)</f>
        <v>0</v>
      </c>
      <c r="G564" s="79" t="b">
        <f t="shared" si="138"/>
        <v>0</v>
      </c>
      <c r="H564" s="79">
        <f>SUBTOTAL(9,'Base de datos'!Y568:AB568)</f>
        <v>0</v>
      </c>
      <c r="I564" s="79" t="b">
        <f t="shared" si="139"/>
        <v>0</v>
      </c>
      <c r="J564" s="79">
        <f>SUBTOTAL(9,'Base de datos'!AC568:AH568)</f>
        <v>0</v>
      </c>
      <c r="K564" s="79" t="b">
        <f t="shared" si="140"/>
        <v>0</v>
      </c>
      <c r="L564" s="79">
        <f>SUBTOTAL(9,'Base de datos'!AI568:AM568)</f>
        <v>0</v>
      </c>
      <c r="M564" s="79" t="b">
        <f t="shared" si="141"/>
        <v>0</v>
      </c>
      <c r="N564" s="79">
        <f>SUBTOTAL(9,'Base de datos'!AN568:AR568)</f>
        <v>0</v>
      </c>
      <c r="O564" s="79" t="b">
        <f t="shared" si="142"/>
        <v>0</v>
      </c>
      <c r="P564" s="79">
        <f>SUBTOTAL(9,'Base de datos'!AS568:BP568)</f>
        <v>0</v>
      </c>
      <c r="Q564" s="79" t="b">
        <f t="shared" si="143"/>
        <v>0</v>
      </c>
      <c r="R564" s="79">
        <f>SUBTOTAL(9,'Base de datos'!AS568,'Base de datos'!AV568,'Base de datos'!BK568,'Base de datos'!BN568)</f>
        <v>0</v>
      </c>
      <c r="S564" s="79" t="b">
        <f t="shared" si="144"/>
        <v>0</v>
      </c>
      <c r="T564" s="79">
        <f>SUBTOTAL(9,'Base de datos'!AY568,'Base de datos'!BH568)</f>
        <v>0</v>
      </c>
      <c r="U564" s="79" t="b">
        <f t="shared" si="145"/>
        <v>0</v>
      </c>
      <c r="V564" s="79">
        <f>SUBTOTAL(9,'Base de datos'!BA568,'Base de datos'!BF568)</f>
        <v>0</v>
      </c>
      <c r="W564" s="79" t="b">
        <f t="shared" si="146"/>
        <v>0</v>
      </c>
      <c r="X564" s="79">
        <f>SUBTOTAL(9,'Base de datos'!AT568,'Base de datos'!BC568,'Base de datos'!BI568,'Base de datos'!BM568,'Base de datos'!BO568)</f>
        <v>0</v>
      </c>
      <c r="Y564" s="79" t="b">
        <f t="shared" si="147"/>
        <v>0</v>
      </c>
      <c r="Z564" s="79">
        <f>SUBTOTAL(9,'Base de datos'!AX568,'Base de datos'!BE568)</f>
        <v>0</v>
      </c>
      <c r="AA564" s="79" t="b">
        <f t="shared" si="148"/>
        <v>0</v>
      </c>
      <c r="AB564" s="79">
        <f>SUBTOTAL(9,'Base de datos'!BD568,'Base de datos'!BG568)</f>
        <v>0</v>
      </c>
      <c r="AC564" s="79" t="b">
        <f t="shared" si="149"/>
        <v>0</v>
      </c>
      <c r="AD564" s="79">
        <f>SUBTOTAL(9,'Base de datos'!AU568,'Base de datos'!AW568,'Base de datos'!AZ568,'Base de datos'!BJ568,'Base de datos'!BL568)</f>
        <v>0</v>
      </c>
      <c r="AE564" s="79" t="b">
        <f t="shared" si="150"/>
        <v>0</v>
      </c>
      <c r="AF564" s="79">
        <f>SUBTOTAL(9,'Base de datos'!BB568,'Base de datos'!BP568)</f>
        <v>0</v>
      </c>
      <c r="AG564" s="79" t="b">
        <f t="shared" si="151"/>
        <v>0</v>
      </c>
      <c r="AH564" s="79">
        <f>Tabulación!B564+Tabulación!D564+Tabulación!F564+Tabulación!H564+Tabulación!J564+Tabulación!L564+Tabulación!N564+Tabulación!P564</f>
        <v>0</v>
      </c>
      <c r="AI564" s="79" t="b">
        <f t="shared" si="152"/>
        <v>0</v>
      </c>
    </row>
    <row r="565" spans="1:35" x14ac:dyDescent="0.2">
      <c r="A565" s="1" t="str">
        <f>'Base de datos'!A569</f>
        <v>CUESTIONARIO 563</v>
      </c>
      <c r="B565" s="82">
        <f xml:space="preserve"> SUBTOTAL(9,'Base de datos'!K569:N569)</f>
        <v>0</v>
      </c>
      <c r="C565" s="79" t="b">
        <f t="shared" si="136"/>
        <v>0</v>
      </c>
      <c r="D565" s="82">
        <f xml:space="preserve"> SUBTOTAL(9,'Base de datos'!O569:R569)</f>
        <v>0</v>
      </c>
      <c r="E565" s="79" t="b">
        <f t="shared" si="137"/>
        <v>0</v>
      </c>
      <c r="F565" s="82">
        <f xml:space="preserve"> SUBTOTAL(9,'Base de datos'!S569:X569)</f>
        <v>0</v>
      </c>
      <c r="G565" s="79" t="b">
        <f t="shared" si="138"/>
        <v>0</v>
      </c>
      <c r="H565" s="79">
        <f>SUBTOTAL(9,'Base de datos'!Y569:AB569)</f>
        <v>0</v>
      </c>
      <c r="I565" s="79" t="b">
        <f t="shared" si="139"/>
        <v>0</v>
      </c>
      <c r="J565" s="79">
        <f>SUBTOTAL(9,'Base de datos'!AC569:AH569)</f>
        <v>0</v>
      </c>
      <c r="K565" s="79" t="b">
        <f t="shared" si="140"/>
        <v>0</v>
      </c>
      <c r="L565" s="79">
        <f>SUBTOTAL(9,'Base de datos'!AI569:AM569)</f>
        <v>0</v>
      </c>
      <c r="M565" s="79" t="b">
        <f t="shared" si="141"/>
        <v>0</v>
      </c>
      <c r="N565" s="79">
        <f>SUBTOTAL(9,'Base de datos'!AN569:AR569)</f>
        <v>0</v>
      </c>
      <c r="O565" s="79" t="b">
        <f t="shared" si="142"/>
        <v>0</v>
      </c>
      <c r="P565" s="79">
        <f>SUBTOTAL(9,'Base de datos'!AS569:BP569)</f>
        <v>0</v>
      </c>
      <c r="Q565" s="79" t="b">
        <f t="shared" si="143"/>
        <v>0</v>
      </c>
      <c r="R565" s="79">
        <f>SUBTOTAL(9,'Base de datos'!AS569,'Base de datos'!AV569,'Base de datos'!BK569,'Base de datos'!BN569)</f>
        <v>0</v>
      </c>
      <c r="S565" s="79" t="b">
        <f t="shared" si="144"/>
        <v>0</v>
      </c>
      <c r="T565" s="79">
        <f>SUBTOTAL(9,'Base de datos'!AY569,'Base de datos'!BH569)</f>
        <v>0</v>
      </c>
      <c r="U565" s="79" t="b">
        <f t="shared" si="145"/>
        <v>0</v>
      </c>
      <c r="V565" s="79">
        <f>SUBTOTAL(9,'Base de datos'!BA569,'Base de datos'!BF569)</f>
        <v>0</v>
      </c>
      <c r="W565" s="79" t="b">
        <f t="shared" si="146"/>
        <v>0</v>
      </c>
      <c r="X565" s="79">
        <f>SUBTOTAL(9,'Base de datos'!AT569,'Base de datos'!BC569,'Base de datos'!BI569,'Base de datos'!BM569,'Base de datos'!BO569)</f>
        <v>0</v>
      </c>
      <c r="Y565" s="79" t="b">
        <f t="shared" si="147"/>
        <v>0</v>
      </c>
      <c r="Z565" s="79">
        <f>SUBTOTAL(9,'Base de datos'!AX569,'Base de datos'!BE569)</f>
        <v>0</v>
      </c>
      <c r="AA565" s="79" t="b">
        <f t="shared" si="148"/>
        <v>0</v>
      </c>
      <c r="AB565" s="79">
        <f>SUBTOTAL(9,'Base de datos'!BD569,'Base de datos'!BG569)</f>
        <v>0</v>
      </c>
      <c r="AC565" s="79" t="b">
        <f t="shared" si="149"/>
        <v>0</v>
      </c>
      <c r="AD565" s="79">
        <f>SUBTOTAL(9,'Base de datos'!AU569,'Base de datos'!AW569,'Base de datos'!AZ569,'Base de datos'!BJ569,'Base de datos'!BL569)</f>
        <v>0</v>
      </c>
      <c r="AE565" s="79" t="b">
        <f t="shared" si="150"/>
        <v>0</v>
      </c>
      <c r="AF565" s="79">
        <f>SUBTOTAL(9,'Base de datos'!BB569,'Base de datos'!BP569)</f>
        <v>0</v>
      </c>
      <c r="AG565" s="79" t="b">
        <f t="shared" si="151"/>
        <v>0</v>
      </c>
      <c r="AH565" s="79">
        <f>Tabulación!B565+Tabulación!D565+Tabulación!F565+Tabulación!H565+Tabulación!J565+Tabulación!L565+Tabulación!N565+Tabulación!P565</f>
        <v>0</v>
      </c>
      <c r="AI565" s="79" t="b">
        <f t="shared" si="152"/>
        <v>0</v>
      </c>
    </row>
    <row r="566" spans="1:35" x14ac:dyDescent="0.2">
      <c r="A566" s="1" t="str">
        <f>'Base de datos'!A570</f>
        <v>CUESTIONARIO 564</v>
      </c>
      <c r="B566" s="82">
        <f xml:space="preserve"> SUBTOTAL(9,'Base de datos'!K570:N570)</f>
        <v>0</v>
      </c>
      <c r="C566" s="79" t="b">
        <f t="shared" si="136"/>
        <v>0</v>
      </c>
      <c r="D566" s="82">
        <f xml:space="preserve"> SUBTOTAL(9,'Base de datos'!O570:R570)</f>
        <v>0</v>
      </c>
      <c r="E566" s="79" t="b">
        <f t="shared" si="137"/>
        <v>0</v>
      </c>
      <c r="F566" s="82">
        <f xml:space="preserve"> SUBTOTAL(9,'Base de datos'!S570:X570)</f>
        <v>0</v>
      </c>
      <c r="G566" s="79" t="b">
        <f t="shared" si="138"/>
        <v>0</v>
      </c>
      <c r="H566" s="79">
        <f>SUBTOTAL(9,'Base de datos'!Y570:AB570)</f>
        <v>0</v>
      </c>
      <c r="I566" s="79" t="b">
        <f t="shared" si="139"/>
        <v>0</v>
      </c>
      <c r="J566" s="79">
        <f>SUBTOTAL(9,'Base de datos'!AC570:AH570)</f>
        <v>0</v>
      </c>
      <c r="K566" s="79" t="b">
        <f t="shared" si="140"/>
        <v>0</v>
      </c>
      <c r="L566" s="79">
        <f>SUBTOTAL(9,'Base de datos'!AI570:AM570)</f>
        <v>0</v>
      </c>
      <c r="M566" s="79" t="b">
        <f t="shared" si="141"/>
        <v>0</v>
      </c>
      <c r="N566" s="79">
        <f>SUBTOTAL(9,'Base de datos'!AN570:AR570)</f>
        <v>0</v>
      </c>
      <c r="O566" s="79" t="b">
        <f t="shared" si="142"/>
        <v>0</v>
      </c>
      <c r="P566" s="79">
        <f>SUBTOTAL(9,'Base de datos'!AS570:BP570)</f>
        <v>0</v>
      </c>
      <c r="Q566" s="79" t="b">
        <f t="shared" si="143"/>
        <v>0</v>
      </c>
      <c r="R566" s="79">
        <f>SUBTOTAL(9,'Base de datos'!AS570,'Base de datos'!AV570,'Base de datos'!BK570,'Base de datos'!BN570)</f>
        <v>0</v>
      </c>
      <c r="S566" s="79" t="b">
        <f t="shared" si="144"/>
        <v>0</v>
      </c>
      <c r="T566" s="79">
        <f>SUBTOTAL(9,'Base de datos'!AY570,'Base de datos'!BH570)</f>
        <v>0</v>
      </c>
      <c r="U566" s="79" t="b">
        <f t="shared" si="145"/>
        <v>0</v>
      </c>
      <c r="V566" s="79">
        <f>SUBTOTAL(9,'Base de datos'!BA570,'Base de datos'!BF570)</f>
        <v>0</v>
      </c>
      <c r="W566" s="79" t="b">
        <f t="shared" si="146"/>
        <v>0</v>
      </c>
      <c r="X566" s="79">
        <f>SUBTOTAL(9,'Base de datos'!AT570,'Base de datos'!BC570,'Base de datos'!BI570,'Base de datos'!BM570,'Base de datos'!BO570)</f>
        <v>0</v>
      </c>
      <c r="Y566" s="79" t="b">
        <f t="shared" si="147"/>
        <v>0</v>
      </c>
      <c r="Z566" s="79">
        <f>SUBTOTAL(9,'Base de datos'!AX570,'Base de datos'!BE570)</f>
        <v>0</v>
      </c>
      <c r="AA566" s="79" t="b">
        <f t="shared" si="148"/>
        <v>0</v>
      </c>
      <c r="AB566" s="79">
        <f>SUBTOTAL(9,'Base de datos'!BD570,'Base de datos'!BG570)</f>
        <v>0</v>
      </c>
      <c r="AC566" s="79" t="b">
        <f t="shared" si="149"/>
        <v>0</v>
      </c>
      <c r="AD566" s="79">
        <f>SUBTOTAL(9,'Base de datos'!AU570,'Base de datos'!AW570,'Base de datos'!AZ570,'Base de datos'!BJ570,'Base de datos'!BL570)</f>
        <v>0</v>
      </c>
      <c r="AE566" s="79" t="b">
        <f t="shared" si="150"/>
        <v>0</v>
      </c>
      <c r="AF566" s="79">
        <f>SUBTOTAL(9,'Base de datos'!BB570,'Base de datos'!BP570)</f>
        <v>0</v>
      </c>
      <c r="AG566" s="79" t="b">
        <f t="shared" si="151"/>
        <v>0</v>
      </c>
      <c r="AH566" s="79">
        <f>Tabulación!B566+Tabulación!D566+Tabulación!F566+Tabulación!H566+Tabulación!J566+Tabulación!L566+Tabulación!N566+Tabulación!P566</f>
        <v>0</v>
      </c>
      <c r="AI566" s="79" t="b">
        <f t="shared" si="152"/>
        <v>0</v>
      </c>
    </row>
    <row r="567" spans="1:35" x14ac:dyDescent="0.2">
      <c r="A567" s="1" t="str">
        <f>'Base de datos'!A571</f>
        <v>CUESTIONARIO 565</v>
      </c>
      <c r="B567" s="82">
        <f xml:space="preserve"> SUBTOTAL(9,'Base de datos'!K571:N571)</f>
        <v>0</v>
      </c>
      <c r="C567" s="79" t="b">
        <f t="shared" si="136"/>
        <v>0</v>
      </c>
      <c r="D567" s="82">
        <f xml:space="preserve"> SUBTOTAL(9,'Base de datos'!O571:R571)</f>
        <v>0</v>
      </c>
      <c r="E567" s="79" t="b">
        <f t="shared" si="137"/>
        <v>0</v>
      </c>
      <c r="F567" s="82">
        <f xml:space="preserve"> SUBTOTAL(9,'Base de datos'!S571:X571)</f>
        <v>0</v>
      </c>
      <c r="G567" s="79" t="b">
        <f t="shared" si="138"/>
        <v>0</v>
      </c>
      <c r="H567" s="79">
        <f>SUBTOTAL(9,'Base de datos'!Y571:AB571)</f>
        <v>0</v>
      </c>
      <c r="I567" s="79" t="b">
        <f t="shared" si="139"/>
        <v>0</v>
      </c>
      <c r="J567" s="79">
        <f>SUBTOTAL(9,'Base de datos'!AC571:AH571)</f>
        <v>0</v>
      </c>
      <c r="K567" s="79" t="b">
        <f t="shared" si="140"/>
        <v>0</v>
      </c>
      <c r="L567" s="79">
        <f>SUBTOTAL(9,'Base de datos'!AI571:AM571)</f>
        <v>0</v>
      </c>
      <c r="M567" s="79" t="b">
        <f t="shared" si="141"/>
        <v>0</v>
      </c>
      <c r="N567" s="79">
        <f>SUBTOTAL(9,'Base de datos'!AN571:AR571)</f>
        <v>0</v>
      </c>
      <c r="O567" s="79" t="b">
        <f t="shared" si="142"/>
        <v>0</v>
      </c>
      <c r="P567" s="79">
        <f>SUBTOTAL(9,'Base de datos'!AS571:BP571)</f>
        <v>0</v>
      </c>
      <c r="Q567" s="79" t="b">
        <f t="shared" si="143"/>
        <v>0</v>
      </c>
      <c r="R567" s="79">
        <f>SUBTOTAL(9,'Base de datos'!AS571,'Base de datos'!AV571,'Base de datos'!BK571,'Base de datos'!BN571)</f>
        <v>0</v>
      </c>
      <c r="S567" s="79" t="b">
        <f t="shared" si="144"/>
        <v>0</v>
      </c>
      <c r="T567" s="79">
        <f>SUBTOTAL(9,'Base de datos'!AY571,'Base de datos'!BH571)</f>
        <v>0</v>
      </c>
      <c r="U567" s="79" t="b">
        <f t="shared" si="145"/>
        <v>0</v>
      </c>
      <c r="V567" s="79">
        <f>SUBTOTAL(9,'Base de datos'!BA571,'Base de datos'!BF571)</f>
        <v>0</v>
      </c>
      <c r="W567" s="79" t="b">
        <f t="shared" si="146"/>
        <v>0</v>
      </c>
      <c r="X567" s="79">
        <f>SUBTOTAL(9,'Base de datos'!AT571,'Base de datos'!BC571,'Base de datos'!BI571,'Base de datos'!BM571,'Base de datos'!BO571)</f>
        <v>0</v>
      </c>
      <c r="Y567" s="79" t="b">
        <f t="shared" si="147"/>
        <v>0</v>
      </c>
      <c r="Z567" s="79">
        <f>SUBTOTAL(9,'Base de datos'!AX571,'Base de datos'!BE571)</f>
        <v>0</v>
      </c>
      <c r="AA567" s="79" t="b">
        <f t="shared" si="148"/>
        <v>0</v>
      </c>
      <c r="AB567" s="79">
        <f>SUBTOTAL(9,'Base de datos'!BD571,'Base de datos'!BG571)</f>
        <v>0</v>
      </c>
      <c r="AC567" s="79" t="b">
        <f t="shared" si="149"/>
        <v>0</v>
      </c>
      <c r="AD567" s="79">
        <f>SUBTOTAL(9,'Base de datos'!AU571,'Base de datos'!AW571,'Base de datos'!AZ571,'Base de datos'!BJ571,'Base de datos'!BL571)</f>
        <v>0</v>
      </c>
      <c r="AE567" s="79" t="b">
        <f t="shared" si="150"/>
        <v>0</v>
      </c>
      <c r="AF567" s="79">
        <f>SUBTOTAL(9,'Base de datos'!BB571,'Base de datos'!BP571)</f>
        <v>0</v>
      </c>
      <c r="AG567" s="79" t="b">
        <f t="shared" si="151"/>
        <v>0</v>
      </c>
      <c r="AH567" s="79">
        <f>Tabulación!B567+Tabulación!D567+Tabulación!F567+Tabulación!H567+Tabulación!J567+Tabulación!L567+Tabulación!N567+Tabulación!P567</f>
        <v>0</v>
      </c>
      <c r="AI567" s="79" t="b">
        <f t="shared" si="152"/>
        <v>0</v>
      </c>
    </row>
    <row r="568" spans="1:35" x14ac:dyDescent="0.2">
      <c r="A568" s="1" t="str">
        <f>'Base de datos'!A572</f>
        <v>CUESTIONARIO 566</v>
      </c>
      <c r="B568" s="82">
        <f xml:space="preserve"> SUBTOTAL(9,'Base de datos'!K572:N572)</f>
        <v>0</v>
      </c>
      <c r="C568" s="79" t="b">
        <f t="shared" si="136"/>
        <v>0</v>
      </c>
      <c r="D568" s="82">
        <f xml:space="preserve"> SUBTOTAL(9,'Base de datos'!O572:R572)</f>
        <v>0</v>
      </c>
      <c r="E568" s="79" t="b">
        <f t="shared" si="137"/>
        <v>0</v>
      </c>
      <c r="F568" s="82">
        <f xml:space="preserve"> SUBTOTAL(9,'Base de datos'!S572:X572)</f>
        <v>0</v>
      </c>
      <c r="G568" s="79" t="b">
        <f t="shared" si="138"/>
        <v>0</v>
      </c>
      <c r="H568" s="79">
        <f>SUBTOTAL(9,'Base de datos'!Y572:AB572)</f>
        <v>0</v>
      </c>
      <c r="I568" s="79" t="b">
        <f t="shared" si="139"/>
        <v>0</v>
      </c>
      <c r="J568" s="79">
        <f>SUBTOTAL(9,'Base de datos'!AC572:AH572)</f>
        <v>0</v>
      </c>
      <c r="K568" s="79" t="b">
        <f t="shared" si="140"/>
        <v>0</v>
      </c>
      <c r="L568" s="79">
        <f>SUBTOTAL(9,'Base de datos'!AI572:AM572)</f>
        <v>0</v>
      </c>
      <c r="M568" s="79" t="b">
        <f t="shared" si="141"/>
        <v>0</v>
      </c>
      <c r="N568" s="79">
        <f>SUBTOTAL(9,'Base de datos'!AN572:AR572)</f>
        <v>0</v>
      </c>
      <c r="O568" s="79" t="b">
        <f t="shared" si="142"/>
        <v>0</v>
      </c>
      <c r="P568" s="79">
        <f>SUBTOTAL(9,'Base de datos'!AS572:BP572)</f>
        <v>0</v>
      </c>
      <c r="Q568" s="79" t="b">
        <f t="shared" si="143"/>
        <v>0</v>
      </c>
      <c r="R568" s="79">
        <f>SUBTOTAL(9,'Base de datos'!AS572,'Base de datos'!AV572,'Base de datos'!BK572,'Base de datos'!BN572)</f>
        <v>0</v>
      </c>
      <c r="S568" s="79" t="b">
        <f t="shared" si="144"/>
        <v>0</v>
      </c>
      <c r="T568" s="79">
        <f>SUBTOTAL(9,'Base de datos'!AY572,'Base de datos'!BH572)</f>
        <v>0</v>
      </c>
      <c r="U568" s="79" t="b">
        <f t="shared" si="145"/>
        <v>0</v>
      </c>
      <c r="V568" s="79">
        <f>SUBTOTAL(9,'Base de datos'!BA572,'Base de datos'!BF572)</f>
        <v>0</v>
      </c>
      <c r="W568" s="79" t="b">
        <f t="shared" si="146"/>
        <v>0</v>
      </c>
      <c r="X568" s="79">
        <f>SUBTOTAL(9,'Base de datos'!AT572,'Base de datos'!BC572,'Base de datos'!BI572,'Base de datos'!BM572,'Base de datos'!BO572)</f>
        <v>0</v>
      </c>
      <c r="Y568" s="79" t="b">
        <f t="shared" si="147"/>
        <v>0</v>
      </c>
      <c r="Z568" s="79">
        <f>SUBTOTAL(9,'Base de datos'!AX572,'Base de datos'!BE572)</f>
        <v>0</v>
      </c>
      <c r="AA568" s="79" t="b">
        <f t="shared" si="148"/>
        <v>0</v>
      </c>
      <c r="AB568" s="79">
        <f>SUBTOTAL(9,'Base de datos'!BD572,'Base de datos'!BG572)</f>
        <v>0</v>
      </c>
      <c r="AC568" s="79" t="b">
        <f t="shared" si="149"/>
        <v>0</v>
      </c>
      <c r="AD568" s="79">
        <f>SUBTOTAL(9,'Base de datos'!AU572,'Base de datos'!AW572,'Base de datos'!AZ572,'Base de datos'!BJ572,'Base de datos'!BL572)</f>
        <v>0</v>
      </c>
      <c r="AE568" s="79" t="b">
        <f t="shared" si="150"/>
        <v>0</v>
      </c>
      <c r="AF568" s="79">
        <f>SUBTOTAL(9,'Base de datos'!BB572,'Base de datos'!BP572)</f>
        <v>0</v>
      </c>
      <c r="AG568" s="79" t="b">
        <f t="shared" si="151"/>
        <v>0</v>
      </c>
      <c r="AH568" s="79">
        <f>Tabulación!B568+Tabulación!D568+Tabulación!F568+Tabulación!H568+Tabulación!J568+Tabulación!L568+Tabulación!N568+Tabulación!P568</f>
        <v>0</v>
      </c>
      <c r="AI568" s="79" t="b">
        <f t="shared" si="152"/>
        <v>0</v>
      </c>
    </row>
    <row r="569" spans="1:35" x14ac:dyDescent="0.2">
      <c r="A569" s="1" t="str">
        <f>'Base de datos'!A573</f>
        <v>CUESTIONARIO 567</v>
      </c>
      <c r="B569" s="82">
        <f xml:space="preserve"> SUBTOTAL(9,'Base de datos'!K573:N573)</f>
        <v>0</v>
      </c>
      <c r="C569" s="79" t="b">
        <f t="shared" si="136"/>
        <v>0</v>
      </c>
      <c r="D569" s="82">
        <f xml:space="preserve"> SUBTOTAL(9,'Base de datos'!O573:R573)</f>
        <v>0</v>
      </c>
      <c r="E569" s="79" t="b">
        <f t="shared" si="137"/>
        <v>0</v>
      </c>
      <c r="F569" s="82">
        <f xml:space="preserve"> SUBTOTAL(9,'Base de datos'!S573:X573)</f>
        <v>0</v>
      </c>
      <c r="G569" s="79" t="b">
        <f t="shared" si="138"/>
        <v>0</v>
      </c>
      <c r="H569" s="79">
        <f>SUBTOTAL(9,'Base de datos'!Y573:AB573)</f>
        <v>0</v>
      </c>
      <c r="I569" s="79" t="b">
        <f t="shared" si="139"/>
        <v>0</v>
      </c>
      <c r="J569" s="79">
        <f>SUBTOTAL(9,'Base de datos'!AC573:AH573)</f>
        <v>0</v>
      </c>
      <c r="K569" s="79" t="b">
        <f t="shared" si="140"/>
        <v>0</v>
      </c>
      <c r="L569" s="79">
        <f>SUBTOTAL(9,'Base de datos'!AI573:AM573)</f>
        <v>0</v>
      </c>
      <c r="M569" s="79" t="b">
        <f t="shared" si="141"/>
        <v>0</v>
      </c>
      <c r="N569" s="79">
        <f>SUBTOTAL(9,'Base de datos'!AN573:AR573)</f>
        <v>0</v>
      </c>
      <c r="O569" s="79" t="b">
        <f t="shared" si="142"/>
        <v>0</v>
      </c>
      <c r="P569" s="79">
        <f>SUBTOTAL(9,'Base de datos'!AS573:BP573)</f>
        <v>0</v>
      </c>
      <c r="Q569" s="79" t="b">
        <f t="shared" si="143"/>
        <v>0</v>
      </c>
      <c r="R569" s="79">
        <f>SUBTOTAL(9,'Base de datos'!AS573,'Base de datos'!AV573,'Base de datos'!BK573,'Base de datos'!BN573)</f>
        <v>0</v>
      </c>
      <c r="S569" s="79" t="b">
        <f t="shared" si="144"/>
        <v>0</v>
      </c>
      <c r="T569" s="79">
        <f>SUBTOTAL(9,'Base de datos'!AY573,'Base de datos'!BH573)</f>
        <v>0</v>
      </c>
      <c r="U569" s="79" t="b">
        <f t="shared" si="145"/>
        <v>0</v>
      </c>
      <c r="V569" s="79">
        <f>SUBTOTAL(9,'Base de datos'!BA573,'Base de datos'!BF573)</f>
        <v>0</v>
      </c>
      <c r="W569" s="79" t="b">
        <f t="shared" si="146"/>
        <v>0</v>
      </c>
      <c r="X569" s="79">
        <f>SUBTOTAL(9,'Base de datos'!AT573,'Base de datos'!BC573,'Base de datos'!BI573,'Base de datos'!BM573,'Base de datos'!BO573)</f>
        <v>0</v>
      </c>
      <c r="Y569" s="79" t="b">
        <f t="shared" si="147"/>
        <v>0</v>
      </c>
      <c r="Z569" s="79">
        <f>SUBTOTAL(9,'Base de datos'!AX573,'Base de datos'!BE573)</f>
        <v>0</v>
      </c>
      <c r="AA569" s="79" t="b">
        <f t="shared" si="148"/>
        <v>0</v>
      </c>
      <c r="AB569" s="79">
        <f>SUBTOTAL(9,'Base de datos'!BD573,'Base de datos'!BG573)</f>
        <v>0</v>
      </c>
      <c r="AC569" s="79" t="b">
        <f t="shared" si="149"/>
        <v>0</v>
      </c>
      <c r="AD569" s="79">
        <f>SUBTOTAL(9,'Base de datos'!AU573,'Base de datos'!AW573,'Base de datos'!AZ573,'Base de datos'!BJ573,'Base de datos'!BL573)</f>
        <v>0</v>
      </c>
      <c r="AE569" s="79" t="b">
        <f t="shared" si="150"/>
        <v>0</v>
      </c>
      <c r="AF569" s="79">
        <f>SUBTOTAL(9,'Base de datos'!BB573,'Base de datos'!BP573)</f>
        <v>0</v>
      </c>
      <c r="AG569" s="79" t="b">
        <f t="shared" si="151"/>
        <v>0</v>
      </c>
      <c r="AH569" s="79">
        <f>Tabulación!B569+Tabulación!D569+Tabulación!F569+Tabulación!H569+Tabulación!J569+Tabulación!L569+Tabulación!N569+Tabulación!P569</f>
        <v>0</v>
      </c>
      <c r="AI569" s="79" t="b">
        <f t="shared" si="152"/>
        <v>0</v>
      </c>
    </row>
    <row r="570" spans="1:35" x14ac:dyDescent="0.2">
      <c r="A570" s="1" t="str">
        <f>'Base de datos'!A574</f>
        <v>CUESTIONARIO 568</v>
      </c>
      <c r="B570" s="82">
        <f xml:space="preserve"> SUBTOTAL(9,'Base de datos'!K574:N574)</f>
        <v>0</v>
      </c>
      <c r="C570" s="79" t="b">
        <f t="shared" si="136"/>
        <v>0</v>
      </c>
      <c r="D570" s="82">
        <f xml:space="preserve"> SUBTOTAL(9,'Base de datos'!O574:R574)</f>
        <v>0</v>
      </c>
      <c r="E570" s="79" t="b">
        <f t="shared" si="137"/>
        <v>0</v>
      </c>
      <c r="F570" s="82">
        <f xml:space="preserve"> SUBTOTAL(9,'Base de datos'!S574:X574)</f>
        <v>0</v>
      </c>
      <c r="G570" s="79" t="b">
        <f t="shared" si="138"/>
        <v>0</v>
      </c>
      <c r="H570" s="79">
        <f>SUBTOTAL(9,'Base de datos'!Y574:AB574)</f>
        <v>0</v>
      </c>
      <c r="I570" s="79" t="b">
        <f t="shared" si="139"/>
        <v>0</v>
      </c>
      <c r="J570" s="79">
        <f>SUBTOTAL(9,'Base de datos'!AC574:AH574)</f>
        <v>0</v>
      </c>
      <c r="K570" s="79" t="b">
        <f t="shared" si="140"/>
        <v>0</v>
      </c>
      <c r="L570" s="79">
        <f>SUBTOTAL(9,'Base de datos'!AI574:AM574)</f>
        <v>0</v>
      </c>
      <c r="M570" s="79" t="b">
        <f t="shared" si="141"/>
        <v>0</v>
      </c>
      <c r="N570" s="79">
        <f>SUBTOTAL(9,'Base de datos'!AN574:AR574)</f>
        <v>0</v>
      </c>
      <c r="O570" s="79" t="b">
        <f t="shared" si="142"/>
        <v>0</v>
      </c>
      <c r="P570" s="79">
        <f>SUBTOTAL(9,'Base de datos'!AS574:BP574)</f>
        <v>0</v>
      </c>
      <c r="Q570" s="79" t="b">
        <f t="shared" si="143"/>
        <v>0</v>
      </c>
      <c r="R570" s="79">
        <f>SUBTOTAL(9,'Base de datos'!AS574,'Base de datos'!AV574,'Base de datos'!BK574,'Base de datos'!BN574)</f>
        <v>0</v>
      </c>
      <c r="S570" s="79" t="b">
        <f t="shared" si="144"/>
        <v>0</v>
      </c>
      <c r="T570" s="79">
        <f>SUBTOTAL(9,'Base de datos'!AY574,'Base de datos'!BH574)</f>
        <v>0</v>
      </c>
      <c r="U570" s="79" t="b">
        <f t="shared" si="145"/>
        <v>0</v>
      </c>
      <c r="V570" s="79">
        <f>SUBTOTAL(9,'Base de datos'!BA574,'Base de datos'!BF574)</f>
        <v>0</v>
      </c>
      <c r="W570" s="79" t="b">
        <f t="shared" si="146"/>
        <v>0</v>
      </c>
      <c r="X570" s="79">
        <f>SUBTOTAL(9,'Base de datos'!AT574,'Base de datos'!BC574,'Base de datos'!BI574,'Base de datos'!BM574,'Base de datos'!BO574)</f>
        <v>0</v>
      </c>
      <c r="Y570" s="79" t="b">
        <f t="shared" si="147"/>
        <v>0</v>
      </c>
      <c r="Z570" s="79">
        <f>SUBTOTAL(9,'Base de datos'!AX574,'Base de datos'!BE574)</f>
        <v>0</v>
      </c>
      <c r="AA570" s="79" t="b">
        <f t="shared" si="148"/>
        <v>0</v>
      </c>
      <c r="AB570" s="79">
        <f>SUBTOTAL(9,'Base de datos'!BD574,'Base de datos'!BG574)</f>
        <v>0</v>
      </c>
      <c r="AC570" s="79" t="b">
        <f t="shared" si="149"/>
        <v>0</v>
      </c>
      <c r="AD570" s="79">
        <f>SUBTOTAL(9,'Base de datos'!AU574,'Base de datos'!AW574,'Base de datos'!AZ574,'Base de datos'!BJ574,'Base de datos'!BL574)</f>
        <v>0</v>
      </c>
      <c r="AE570" s="79" t="b">
        <f t="shared" si="150"/>
        <v>0</v>
      </c>
      <c r="AF570" s="79">
        <f>SUBTOTAL(9,'Base de datos'!BB574,'Base de datos'!BP574)</f>
        <v>0</v>
      </c>
      <c r="AG570" s="79" t="b">
        <f t="shared" si="151"/>
        <v>0</v>
      </c>
      <c r="AH570" s="79">
        <f>Tabulación!B570+Tabulación!D570+Tabulación!F570+Tabulación!H570+Tabulación!J570+Tabulación!L570+Tabulación!N570+Tabulación!P570</f>
        <v>0</v>
      </c>
      <c r="AI570" s="79" t="b">
        <f t="shared" si="152"/>
        <v>0</v>
      </c>
    </row>
    <row r="571" spans="1:35" x14ac:dyDescent="0.2">
      <c r="A571" s="1" t="str">
        <f>'Base de datos'!A575</f>
        <v>CUESTIONARIO 569</v>
      </c>
      <c r="B571" s="82">
        <f xml:space="preserve"> SUBTOTAL(9,'Base de datos'!K575:N575)</f>
        <v>0</v>
      </c>
      <c r="C571" s="79" t="b">
        <f t="shared" si="136"/>
        <v>0</v>
      </c>
      <c r="D571" s="82">
        <f xml:space="preserve"> SUBTOTAL(9,'Base de datos'!O575:R575)</f>
        <v>0</v>
      </c>
      <c r="E571" s="79" t="b">
        <f t="shared" si="137"/>
        <v>0</v>
      </c>
      <c r="F571" s="82">
        <f xml:space="preserve"> SUBTOTAL(9,'Base de datos'!S575:X575)</f>
        <v>0</v>
      </c>
      <c r="G571" s="79" t="b">
        <f t="shared" si="138"/>
        <v>0</v>
      </c>
      <c r="H571" s="79">
        <f>SUBTOTAL(9,'Base de datos'!Y575:AB575)</f>
        <v>0</v>
      </c>
      <c r="I571" s="79" t="b">
        <f t="shared" si="139"/>
        <v>0</v>
      </c>
      <c r="J571" s="79">
        <f>SUBTOTAL(9,'Base de datos'!AC575:AH575)</f>
        <v>0</v>
      </c>
      <c r="K571" s="79" t="b">
        <f t="shared" si="140"/>
        <v>0</v>
      </c>
      <c r="L571" s="79">
        <f>SUBTOTAL(9,'Base de datos'!AI575:AM575)</f>
        <v>0</v>
      </c>
      <c r="M571" s="79" t="b">
        <f t="shared" si="141"/>
        <v>0</v>
      </c>
      <c r="N571" s="79">
        <f>SUBTOTAL(9,'Base de datos'!AN575:AR575)</f>
        <v>0</v>
      </c>
      <c r="O571" s="79" t="b">
        <f t="shared" si="142"/>
        <v>0</v>
      </c>
      <c r="P571" s="79">
        <f>SUBTOTAL(9,'Base de datos'!AS575:BP575)</f>
        <v>0</v>
      </c>
      <c r="Q571" s="79" t="b">
        <f t="shared" si="143"/>
        <v>0</v>
      </c>
      <c r="R571" s="79">
        <f>SUBTOTAL(9,'Base de datos'!AS575,'Base de datos'!AV575,'Base de datos'!BK575,'Base de datos'!BN575)</f>
        <v>0</v>
      </c>
      <c r="S571" s="79" t="b">
        <f t="shared" si="144"/>
        <v>0</v>
      </c>
      <c r="T571" s="79">
        <f>SUBTOTAL(9,'Base de datos'!AY575,'Base de datos'!BH575)</f>
        <v>0</v>
      </c>
      <c r="U571" s="79" t="b">
        <f t="shared" si="145"/>
        <v>0</v>
      </c>
      <c r="V571" s="79">
        <f>SUBTOTAL(9,'Base de datos'!BA575,'Base de datos'!BF575)</f>
        <v>0</v>
      </c>
      <c r="W571" s="79" t="b">
        <f t="shared" si="146"/>
        <v>0</v>
      </c>
      <c r="X571" s="79">
        <f>SUBTOTAL(9,'Base de datos'!AT575,'Base de datos'!BC575,'Base de datos'!BI575,'Base de datos'!BM575,'Base de datos'!BO575)</f>
        <v>0</v>
      </c>
      <c r="Y571" s="79" t="b">
        <f t="shared" si="147"/>
        <v>0</v>
      </c>
      <c r="Z571" s="79">
        <f>SUBTOTAL(9,'Base de datos'!AX575,'Base de datos'!BE575)</f>
        <v>0</v>
      </c>
      <c r="AA571" s="79" t="b">
        <f t="shared" si="148"/>
        <v>0</v>
      </c>
      <c r="AB571" s="79">
        <f>SUBTOTAL(9,'Base de datos'!BD575,'Base de datos'!BG575)</f>
        <v>0</v>
      </c>
      <c r="AC571" s="79" t="b">
        <f t="shared" si="149"/>
        <v>0</v>
      </c>
      <c r="AD571" s="79">
        <f>SUBTOTAL(9,'Base de datos'!AU575,'Base de datos'!AW575,'Base de datos'!AZ575,'Base de datos'!BJ575,'Base de datos'!BL575)</f>
        <v>0</v>
      </c>
      <c r="AE571" s="79" t="b">
        <f t="shared" si="150"/>
        <v>0</v>
      </c>
      <c r="AF571" s="79">
        <f>SUBTOTAL(9,'Base de datos'!BB575,'Base de datos'!BP575)</f>
        <v>0</v>
      </c>
      <c r="AG571" s="79" t="b">
        <f t="shared" si="151"/>
        <v>0</v>
      </c>
      <c r="AH571" s="79">
        <f>Tabulación!B571+Tabulación!D571+Tabulación!F571+Tabulación!H571+Tabulación!J571+Tabulación!L571+Tabulación!N571+Tabulación!P571</f>
        <v>0</v>
      </c>
      <c r="AI571" s="79" t="b">
        <f t="shared" si="152"/>
        <v>0</v>
      </c>
    </row>
    <row r="572" spans="1:35" x14ac:dyDescent="0.2">
      <c r="A572" s="1" t="str">
        <f>'Base de datos'!A576</f>
        <v>CUESTIONARIO 570</v>
      </c>
      <c r="B572" s="82">
        <f xml:space="preserve"> SUBTOTAL(9,'Base de datos'!K576:N576)</f>
        <v>0</v>
      </c>
      <c r="C572" s="79" t="b">
        <f t="shared" si="136"/>
        <v>0</v>
      </c>
      <c r="D572" s="82">
        <f xml:space="preserve"> SUBTOTAL(9,'Base de datos'!O576:R576)</f>
        <v>0</v>
      </c>
      <c r="E572" s="79" t="b">
        <f t="shared" si="137"/>
        <v>0</v>
      </c>
      <c r="F572" s="82">
        <f xml:space="preserve"> SUBTOTAL(9,'Base de datos'!S576:X576)</f>
        <v>0</v>
      </c>
      <c r="G572" s="79" t="b">
        <f t="shared" si="138"/>
        <v>0</v>
      </c>
      <c r="H572" s="79">
        <f>SUBTOTAL(9,'Base de datos'!Y576:AB576)</f>
        <v>0</v>
      </c>
      <c r="I572" s="79" t="b">
        <f t="shared" si="139"/>
        <v>0</v>
      </c>
      <c r="J572" s="79">
        <f>SUBTOTAL(9,'Base de datos'!AC576:AH576)</f>
        <v>0</v>
      </c>
      <c r="K572" s="79" t="b">
        <f t="shared" si="140"/>
        <v>0</v>
      </c>
      <c r="L572" s="79">
        <f>SUBTOTAL(9,'Base de datos'!AI576:AM576)</f>
        <v>0</v>
      </c>
      <c r="M572" s="79" t="b">
        <f t="shared" si="141"/>
        <v>0</v>
      </c>
      <c r="N572" s="79">
        <f>SUBTOTAL(9,'Base de datos'!AN576:AR576)</f>
        <v>0</v>
      </c>
      <c r="O572" s="79" t="b">
        <f t="shared" si="142"/>
        <v>0</v>
      </c>
      <c r="P572" s="79">
        <f>SUBTOTAL(9,'Base de datos'!AS576:BP576)</f>
        <v>0</v>
      </c>
      <c r="Q572" s="79" t="b">
        <f t="shared" si="143"/>
        <v>0</v>
      </c>
      <c r="R572" s="79">
        <f>SUBTOTAL(9,'Base de datos'!AS576,'Base de datos'!AV576,'Base de datos'!BK576,'Base de datos'!BN576)</f>
        <v>0</v>
      </c>
      <c r="S572" s="79" t="b">
        <f t="shared" si="144"/>
        <v>0</v>
      </c>
      <c r="T572" s="79">
        <f>SUBTOTAL(9,'Base de datos'!AY576,'Base de datos'!BH576)</f>
        <v>0</v>
      </c>
      <c r="U572" s="79" t="b">
        <f t="shared" si="145"/>
        <v>0</v>
      </c>
      <c r="V572" s="79">
        <f>SUBTOTAL(9,'Base de datos'!BA576,'Base de datos'!BF576)</f>
        <v>0</v>
      </c>
      <c r="W572" s="79" t="b">
        <f t="shared" si="146"/>
        <v>0</v>
      </c>
      <c r="X572" s="79">
        <f>SUBTOTAL(9,'Base de datos'!AT576,'Base de datos'!BC576,'Base de datos'!BI576,'Base de datos'!BM576,'Base de datos'!BO576)</f>
        <v>0</v>
      </c>
      <c r="Y572" s="79" t="b">
        <f t="shared" si="147"/>
        <v>0</v>
      </c>
      <c r="Z572" s="79">
        <f>SUBTOTAL(9,'Base de datos'!AX576,'Base de datos'!BE576)</f>
        <v>0</v>
      </c>
      <c r="AA572" s="79" t="b">
        <f t="shared" si="148"/>
        <v>0</v>
      </c>
      <c r="AB572" s="79">
        <f>SUBTOTAL(9,'Base de datos'!BD576,'Base de datos'!BG576)</f>
        <v>0</v>
      </c>
      <c r="AC572" s="79" t="b">
        <f t="shared" si="149"/>
        <v>0</v>
      </c>
      <c r="AD572" s="79">
        <f>SUBTOTAL(9,'Base de datos'!AU576,'Base de datos'!AW576,'Base de datos'!AZ576,'Base de datos'!BJ576,'Base de datos'!BL576)</f>
        <v>0</v>
      </c>
      <c r="AE572" s="79" t="b">
        <f t="shared" si="150"/>
        <v>0</v>
      </c>
      <c r="AF572" s="79">
        <f>SUBTOTAL(9,'Base de datos'!BB576,'Base de datos'!BP576)</f>
        <v>0</v>
      </c>
      <c r="AG572" s="79" t="b">
        <f t="shared" si="151"/>
        <v>0</v>
      </c>
      <c r="AH572" s="79">
        <f>Tabulación!B572+Tabulación!D572+Tabulación!F572+Tabulación!H572+Tabulación!J572+Tabulación!L572+Tabulación!N572+Tabulación!P572</f>
        <v>0</v>
      </c>
      <c r="AI572" s="79" t="b">
        <f t="shared" si="152"/>
        <v>0</v>
      </c>
    </row>
    <row r="573" spans="1:35" x14ac:dyDescent="0.2">
      <c r="A573" s="1" t="str">
        <f>'Base de datos'!A577</f>
        <v>CUESTIONARIO 571</v>
      </c>
      <c r="B573" s="82">
        <f xml:space="preserve"> SUBTOTAL(9,'Base de datos'!K577:N577)</f>
        <v>0</v>
      </c>
      <c r="C573" s="79" t="b">
        <f t="shared" si="136"/>
        <v>0</v>
      </c>
      <c r="D573" s="82">
        <f xml:space="preserve"> SUBTOTAL(9,'Base de datos'!O577:R577)</f>
        <v>0</v>
      </c>
      <c r="E573" s="79" t="b">
        <f t="shared" si="137"/>
        <v>0</v>
      </c>
      <c r="F573" s="82">
        <f xml:space="preserve"> SUBTOTAL(9,'Base de datos'!S577:X577)</f>
        <v>0</v>
      </c>
      <c r="G573" s="79" t="b">
        <f t="shared" si="138"/>
        <v>0</v>
      </c>
      <c r="H573" s="79">
        <f>SUBTOTAL(9,'Base de datos'!Y577:AB577)</f>
        <v>0</v>
      </c>
      <c r="I573" s="79" t="b">
        <f t="shared" si="139"/>
        <v>0</v>
      </c>
      <c r="J573" s="79">
        <f>SUBTOTAL(9,'Base de datos'!AC577:AH577)</f>
        <v>0</v>
      </c>
      <c r="K573" s="79" t="b">
        <f t="shared" si="140"/>
        <v>0</v>
      </c>
      <c r="L573" s="79">
        <f>SUBTOTAL(9,'Base de datos'!AI577:AM577)</f>
        <v>0</v>
      </c>
      <c r="M573" s="79" t="b">
        <f t="shared" si="141"/>
        <v>0</v>
      </c>
      <c r="N573" s="79">
        <f>SUBTOTAL(9,'Base de datos'!AN577:AR577)</f>
        <v>0</v>
      </c>
      <c r="O573" s="79" t="b">
        <f t="shared" si="142"/>
        <v>0</v>
      </c>
      <c r="P573" s="79">
        <f>SUBTOTAL(9,'Base de datos'!AS577:BP577)</f>
        <v>0</v>
      </c>
      <c r="Q573" s="79" t="b">
        <f t="shared" si="143"/>
        <v>0</v>
      </c>
      <c r="R573" s="79">
        <f>SUBTOTAL(9,'Base de datos'!AS577,'Base de datos'!AV577,'Base de datos'!BK577,'Base de datos'!BN577)</f>
        <v>0</v>
      </c>
      <c r="S573" s="79" t="b">
        <f t="shared" si="144"/>
        <v>0</v>
      </c>
      <c r="T573" s="79">
        <f>SUBTOTAL(9,'Base de datos'!AY577,'Base de datos'!BH577)</f>
        <v>0</v>
      </c>
      <c r="U573" s="79" t="b">
        <f t="shared" si="145"/>
        <v>0</v>
      </c>
      <c r="V573" s="79">
        <f>SUBTOTAL(9,'Base de datos'!BA577,'Base de datos'!BF577)</f>
        <v>0</v>
      </c>
      <c r="W573" s="79" t="b">
        <f t="shared" si="146"/>
        <v>0</v>
      </c>
      <c r="X573" s="79">
        <f>SUBTOTAL(9,'Base de datos'!AT577,'Base de datos'!BC577,'Base de datos'!BI577,'Base de datos'!BM577,'Base de datos'!BO577)</f>
        <v>0</v>
      </c>
      <c r="Y573" s="79" t="b">
        <f t="shared" si="147"/>
        <v>0</v>
      </c>
      <c r="Z573" s="79">
        <f>SUBTOTAL(9,'Base de datos'!AX577,'Base de datos'!BE577)</f>
        <v>0</v>
      </c>
      <c r="AA573" s="79" t="b">
        <f t="shared" si="148"/>
        <v>0</v>
      </c>
      <c r="AB573" s="79">
        <f>SUBTOTAL(9,'Base de datos'!BD577,'Base de datos'!BG577)</f>
        <v>0</v>
      </c>
      <c r="AC573" s="79" t="b">
        <f t="shared" si="149"/>
        <v>0</v>
      </c>
      <c r="AD573" s="79">
        <f>SUBTOTAL(9,'Base de datos'!AU577,'Base de datos'!AW577,'Base de datos'!AZ577,'Base de datos'!BJ577,'Base de datos'!BL577)</f>
        <v>0</v>
      </c>
      <c r="AE573" s="79" t="b">
        <f t="shared" si="150"/>
        <v>0</v>
      </c>
      <c r="AF573" s="79">
        <f>SUBTOTAL(9,'Base de datos'!BB577,'Base de datos'!BP577)</f>
        <v>0</v>
      </c>
      <c r="AG573" s="79" t="b">
        <f t="shared" si="151"/>
        <v>0</v>
      </c>
      <c r="AH573" s="79">
        <f>Tabulación!B573+Tabulación!D573+Tabulación!F573+Tabulación!H573+Tabulación!J573+Tabulación!L573+Tabulación!N573+Tabulación!P573</f>
        <v>0</v>
      </c>
      <c r="AI573" s="79" t="b">
        <f t="shared" si="152"/>
        <v>0</v>
      </c>
    </row>
    <row r="574" spans="1:35" x14ac:dyDescent="0.2">
      <c r="A574" s="1" t="str">
        <f>'Base de datos'!A578</f>
        <v>CUESTIONARIO 572</v>
      </c>
      <c r="B574" s="82">
        <f xml:space="preserve"> SUBTOTAL(9,'Base de datos'!K578:N578)</f>
        <v>0</v>
      </c>
      <c r="C574" s="79" t="b">
        <f t="shared" si="136"/>
        <v>0</v>
      </c>
      <c r="D574" s="82">
        <f xml:space="preserve"> SUBTOTAL(9,'Base de datos'!O578:R578)</f>
        <v>0</v>
      </c>
      <c r="E574" s="79" t="b">
        <f t="shared" si="137"/>
        <v>0</v>
      </c>
      <c r="F574" s="82">
        <f xml:space="preserve"> SUBTOTAL(9,'Base de datos'!S578:X578)</f>
        <v>0</v>
      </c>
      <c r="G574" s="79" t="b">
        <f t="shared" si="138"/>
        <v>0</v>
      </c>
      <c r="H574" s="79">
        <f>SUBTOTAL(9,'Base de datos'!Y578:AB578)</f>
        <v>0</v>
      </c>
      <c r="I574" s="79" t="b">
        <f t="shared" si="139"/>
        <v>0</v>
      </c>
      <c r="J574" s="79">
        <f>SUBTOTAL(9,'Base de datos'!AC578:AH578)</f>
        <v>0</v>
      </c>
      <c r="K574" s="79" t="b">
        <f t="shared" si="140"/>
        <v>0</v>
      </c>
      <c r="L574" s="79">
        <f>SUBTOTAL(9,'Base de datos'!AI578:AM578)</f>
        <v>0</v>
      </c>
      <c r="M574" s="79" t="b">
        <f t="shared" si="141"/>
        <v>0</v>
      </c>
      <c r="N574" s="79">
        <f>SUBTOTAL(9,'Base de datos'!AN578:AR578)</f>
        <v>0</v>
      </c>
      <c r="O574" s="79" t="b">
        <f t="shared" si="142"/>
        <v>0</v>
      </c>
      <c r="P574" s="79">
        <f>SUBTOTAL(9,'Base de datos'!AS578:BP578)</f>
        <v>0</v>
      </c>
      <c r="Q574" s="79" t="b">
        <f t="shared" si="143"/>
        <v>0</v>
      </c>
      <c r="R574" s="79">
        <f>SUBTOTAL(9,'Base de datos'!AS578,'Base de datos'!AV578,'Base de datos'!BK578,'Base de datos'!BN578)</f>
        <v>0</v>
      </c>
      <c r="S574" s="79" t="b">
        <f t="shared" si="144"/>
        <v>0</v>
      </c>
      <c r="T574" s="79">
        <f>SUBTOTAL(9,'Base de datos'!AY578,'Base de datos'!BH578)</f>
        <v>0</v>
      </c>
      <c r="U574" s="79" t="b">
        <f t="shared" si="145"/>
        <v>0</v>
      </c>
      <c r="V574" s="79">
        <f>SUBTOTAL(9,'Base de datos'!BA578,'Base de datos'!BF578)</f>
        <v>0</v>
      </c>
      <c r="W574" s="79" t="b">
        <f t="shared" si="146"/>
        <v>0</v>
      </c>
      <c r="X574" s="79">
        <f>SUBTOTAL(9,'Base de datos'!AT578,'Base de datos'!BC578,'Base de datos'!BI578,'Base de datos'!BM578,'Base de datos'!BO578)</f>
        <v>0</v>
      </c>
      <c r="Y574" s="79" t="b">
        <f t="shared" si="147"/>
        <v>0</v>
      </c>
      <c r="Z574" s="79">
        <f>SUBTOTAL(9,'Base de datos'!AX578,'Base de datos'!BE578)</f>
        <v>0</v>
      </c>
      <c r="AA574" s="79" t="b">
        <f t="shared" si="148"/>
        <v>0</v>
      </c>
      <c r="AB574" s="79">
        <f>SUBTOTAL(9,'Base de datos'!BD578,'Base de datos'!BG578)</f>
        <v>0</v>
      </c>
      <c r="AC574" s="79" t="b">
        <f t="shared" si="149"/>
        <v>0</v>
      </c>
      <c r="AD574" s="79">
        <f>SUBTOTAL(9,'Base de datos'!AU578,'Base de datos'!AW578,'Base de datos'!AZ578,'Base de datos'!BJ578,'Base de datos'!BL578)</f>
        <v>0</v>
      </c>
      <c r="AE574" s="79" t="b">
        <f t="shared" si="150"/>
        <v>0</v>
      </c>
      <c r="AF574" s="79">
        <f>SUBTOTAL(9,'Base de datos'!BB578,'Base de datos'!BP578)</f>
        <v>0</v>
      </c>
      <c r="AG574" s="79" t="b">
        <f t="shared" si="151"/>
        <v>0</v>
      </c>
      <c r="AH574" s="79">
        <f>Tabulación!B574+Tabulación!D574+Tabulación!F574+Tabulación!H574+Tabulación!J574+Tabulación!L574+Tabulación!N574+Tabulación!P574</f>
        <v>0</v>
      </c>
      <c r="AI574" s="79" t="b">
        <f t="shared" si="152"/>
        <v>0</v>
      </c>
    </row>
    <row r="575" spans="1:35" x14ac:dyDescent="0.2">
      <c r="A575" s="1" t="str">
        <f>'Base de datos'!A579</f>
        <v>CUESTIONARIO 573</v>
      </c>
      <c r="B575" s="82">
        <f xml:space="preserve"> SUBTOTAL(9,'Base de datos'!K579:N579)</f>
        <v>0</v>
      </c>
      <c r="C575" s="79" t="b">
        <f t="shared" si="136"/>
        <v>0</v>
      </c>
      <c r="D575" s="82">
        <f xml:space="preserve"> SUBTOTAL(9,'Base de datos'!O579:R579)</f>
        <v>0</v>
      </c>
      <c r="E575" s="79" t="b">
        <f t="shared" si="137"/>
        <v>0</v>
      </c>
      <c r="F575" s="82">
        <f xml:space="preserve"> SUBTOTAL(9,'Base de datos'!S579:X579)</f>
        <v>0</v>
      </c>
      <c r="G575" s="79" t="b">
        <f t="shared" si="138"/>
        <v>0</v>
      </c>
      <c r="H575" s="79">
        <f>SUBTOTAL(9,'Base de datos'!Y579:AB579)</f>
        <v>0</v>
      </c>
      <c r="I575" s="79" t="b">
        <f t="shared" si="139"/>
        <v>0</v>
      </c>
      <c r="J575" s="79">
        <f>SUBTOTAL(9,'Base de datos'!AC579:AH579)</f>
        <v>0</v>
      </c>
      <c r="K575" s="79" t="b">
        <f t="shared" si="140"/>
        <v>0</v>
      </c>
      <c r="L575" s="79">
        <f>SUBTOTAL(9,'Base de datos'!AI579:AM579)</f>
        <v>0</v>
      </c>
      <c r="M575" s="79" t="b">
        <f t="shared" si="141"/>
        <v>0</v>
      </c>
      <c r="N575" s="79">
        <f>SUBTOTAL(9,'Base de datos'!AN579:AR579)</f>
        <v>0</v>
      </c>
      <c r="O575" s="79" t="b">
        <f t="shared" si="142"/>
        <v>0</v>
      </c>
      <c r="P575" s="79">
        <f>SUBTOTAL(9,'Base de datos'!AS579:BP579)</f>
        <v>0</v>
      </c>
      <c r="Q575" s="79" t="b">
        <f t="shared" si="143"/>
        <v>0</v>
      </c>
      <c r="R575" s="79">
        <f>SUBTOTAL(9,'Base de datos'!AS579,'Base de datos'!AV579,'Base de datos'!BK579,'Base de datos'!BN579)</f>
        <v>0</v>
      </c>
      <c r="S575" s="79" t="b">
        <f t="shared" si="144"/>
        <v>0</v>
      </c>
      <c r="T575" s="79">
        <f>SUBTOTAL(9,'Base de datos'!AY579,'Base de datos'!BH579)</f>
        <v>0</v>
      </c>
      <c r="U575" s="79" t="b">
        <f t="shared" si="145"/>
        <v>0</v>
      </c>
      <c r="V575" s="79">
        <f>SUBTOTAL(9,'Base de datos'!BA579,'Base de datos'!BF579)</f>
        <v>0</v>
      </c>
      <c r="W575" s="79" t="b">
        <f t="shared" si="146"/>
        <v>0</v>
      </c>
      <c r="X575" s="79">
        <f>SUBTOTAL(9,'Base de datos'!AT579,'Base de datos'!BC579,'Base de datos'!BI579,'Base de datos'!BM579,'Base de datos'!BO579)</f>
        <v>0</v>
      </c>
      <c r="Y575" s="79" t="b">
        <f t="shared" si="147"/>
        <v>0</v>
      </c>
      <c r="Z575" s="79">
        <f>SUBTOTAL(9,'Base de datos'!AX579,'Base de datos'!BE579)</f>
        <v>0</v>
      </c>
      <c r="AA575" s="79" t="b">
        <f t="shared" si="148"/>
        <v>0</v>
      </c>
      <c r="AB575" s="79">
        <f>SUBTOTAL(9,'Base de datos'!BD579,'Base de datos'!BG579)</f>
        <v>0</v>
      </c>
      <c r="AC575" s="79" t="b">
        <f t="shared" si="149"/>
        <v>0</v>
      </c>
      <c r="AD575" s="79">
        <f>SUBTOTAL(9,'Base de datos'!AU579,'Base de datos'!AW579,'Base de datos'!AZ579,'Base de datos'!BJ579,'Base de datos'!BL579)</f>
        <v>0</v>
      </c>
      <c r="AE575" s="79" t="b">
        <f t="shared" si="150"/>
        <v>0</v>
      </c>
      <c r="AF575" s="79">
        <f>SUBTOTAL(9,'Base de datos'!BB579,'Base de datos'!BP579)</f>
        <v>0</v>
      </c>
      <c r="AG575" s="79" t="b">
        <f t="shared" si="151"/>
        <v>0</v>
      </c>
      <c r="AH575" s="79">
        <f>Tabulación!B575+Tabulación!D575+Tabulación!F575+Tabulación!H575+Tabulación!J575+Tabulación!L575+Tabulación!N575+Tabulación!P575</f>
        <v>0</v>
      </c>
      <c r="AI575" s="79" t="b">
        <f t="shared" si="152"/>
        <v>0</v>
      </c>
    </row>
    <row r="576" spans="1:35" x14ac:dyDescent="0.2">
      <c r="A576" s="1" t="str">
        <f>'Base de datos'!A580</f>
        <v>CUESTIONARIO 574</v>
      </c>
      <c r="B576" s="82">
        <f xml:space="preserve"> SUBTOTAL(9,'Base de datos'!K580:N580)</f>
        <v>0</v>
      </c>
      <c r="C576" s="79" t="b">
        <f t="shared" si="136"/>
        <v>0</v>
      </c>
      <c r="D576" s="82">
        <f xml:space="preserve"> SUBTOTAL(9,'Base de datos'!O580:R580)</f>
        <v>0</v>
      </c>
      <c r="E576" s="79" t="b">
        <f t="shared" si="137"/>
        <v>0</v>
      </c>
      <c r="F576" s="82">
        <f xml:space="preserve"> SUBTOTAL(9,'Base de datos'!S580:X580)</f>
        <v>0</v>
      </c>
      <c r="G576" s="79" t="b">
        <f t="shared" si="138"/>
        <v>0</v>
      </c>
      <c r="H576" s="79">
        <f>SUBTOTAL(9,'Base de datos'!Y580:AB580)</f>
        <v>0</v>
      </c>
      <c r="I576" s="79" t="b">
        <f t="shared" si="139"/>
        <v>0</v>
      </c>
      <c r="J576" s="79">
        <f>SUBTOTAL(9,'Base de datos'!AC580:AH580)</f>
        <v>0</v>
      </c>
      <c r="K576" s="79" t="b">
        <f t="shared" si="140"/>
        <v>0</v>
      </c>
      <c r="L576" s="79">
        <f>SUBTOTAL(9,'Base de datos'!AI580:AM580)</f>
        <v>0</v>
      </c>
      <c r="M576" s="79" t="b">
        <f t="shared" si="141"/>
        <v>0</v>
      </c>
      <c r="N576" s="79">
        <f>SUBTOTAL(9,'Base de datos'!AN580:AR580)</f>
        <v>0</v>
      </c>
      <c r="O576" s="79" t="b">
        <f t="shared" si="142"/>
        <v>0</v>
      </c>
      <c r="P576" s="79">
        <f>SUBTOTAL(9,'Base de datos'!AS580:BP580)</f>
        <v>0</v>
      </c>
      <c r="Q576" s="79" t="b">
        <f t="shared" si="143"/>
        <v>0</v>
      </c>
      <c r="R576" s="79">
        <f>SUBTOTAL(9,'Base de datos'!AS580,'Base de datos'!AV580,'Base de datos'!BK580,'Base de datos'!BN580)</f>
        <v>0</v>
      </c>
      <c r="S576" s="79" t="b">
        <f t="shared" si="144"/>
        <v>0</v>
      </c>
      <c r="T576" s="79">
        <f>SUBTOTAL(9,'Base de datos'!AY580,'Base de datos'!BH580)</f>
        <v>0</v>
      </c>
      <c r="U576" s="79" t="b">
        <f t="shared" si="145"/>
        <v>0</v>
      </c>
      <c r="V576" s="79">
        <f>SUBTOTAL(9,'Base de datos'!BA580,'Base de datos'!BF580)</f>
        <v>0</v>
      </c>
      <c r="W576" s="79" t="b">
        <f t="shared" si="146"/>
        <v>0</v>
      </c>
      <c r="X576" s="79">
        <f>SUBTOTAL(9,'Base de datos'!AT580,'Base de datos'!BC580,'Base de datos'!BI580,'Base de datos'!BM580,'Base de datos'!BO580)</f>
        <v>0</v>
      </c>
      <c r="Y576" s="79" t="b">
        <f t="shared" si="147"/>
        <v>0</v>
      </c>
      <c r="Z576" s="79">
        <f>SUBTOTAL(9,'Base de datos'!AX580,'Base de datos'!BE580)</f>
        <v>0</v>
      </c>
      <c r="AA576" s="79" t="b">
        <f t="shared" si="148"/>
        <v>0</v>
      </c>
      <c r="AB576" s="79">
        <f>SUBTOTAL(9,'Base de datos'!BD580,'Base de datos'!BG580)</f>
        <v>0</v>
      </c>
      <c r="AC576" s="79" t="b">
        <f t="shared" si="149"/>
        <v>0</v>
      </c>
      <c r="AD576" s="79">
        <f>SUBTOTAL(9,'Base de datos'!AU580,'Base de datos'!AW580,'Base de datos'!AZ580,'Base de datos'!BJ580,'Base de datos'!BL580)</f>
        <v>0</v>
      </c>
      <c r="AE576" s="79" t="b">
        <f t="shared" si="150"/>
        <v>0</v>
      </c>
      <c r="AF576" s="79">
        <f>SUBTOTAL(9,'Base de datos'!BB580,'Base de datos'!BP580)</f>
        <v>0</v>
      </c>
      <c r="AG576" s="79" t="b">
        <f t="shared" si="151"/>
        <v>0</v>
      </c>
      <c r="AH576" s="79">
        <f>Tabulación!B576+Tabulación!D576+Tabulación!F576+Tabulación!H576+Tabulación!J576+Tabulación!L576+Tabulación!N576+Tabulación!P576</f>
        <v>0</v>
      </c>
      <c r="AI576" s="79" t="b">
        <f t="shared" si="152"/>
        <v>0</v>
      </c>
    </row>
    <row r="577" spans="1:35" x14ac:dyDescent="0.2">
      <c r="A577" s="1" t="str">
        <f>'Base de datos'!A581</f>
        <v>CUESTIONARIO 575</v>
      </c>
      <c r="B577" s="82">
        <f xml:space="preserve"> SUBTOTAL(9,'Base de datos'!K581:N581)</f>
        <v>0</v>
      </c>
      <c r="C577" s="79" t="b">
        <f t="shared" si="136"/>
        <v>0</v>
      </c>
      <c r="D577" s="82">
        <f xml:space="preserve"> SUBTOTAL(9,'Base de datos'!O581:R581)</f>
        <v>0</v>
      </c>
      <c r="E577" s="79" t="b">
        <f t="shared" si="137"/>
        <v>0</v>
      </c>
      <c r="F577" s="82">
        <f xml:space="preserve"> SUBTOTAL(9,'Base de datos'!S581:X581)</f>
        <v>0</v>
      </c>
      <c r="G577" s="79" t="b">
        <f t="shared" si="138"/>
        <v>0</v>
      </c>
      <c r="H577" s="79">
        <f>SUBTOTAL(9,'Base de datos'!Y581:AB581)</f>
        <v>0</v>
      </c>
      <c r="I577" s="79" t="b">
        <f t="shared" si="139"/>
        <v>0</v>
      </c>
      <c r="J577" s="79">
        <f>SUBTOTAL(9,'Base de datos'!AC581:AH581)</f>
        <v>0</v>
      </c>
      <c r="K577" s="79" t="b">
        <f t="shared" si="140"/>
        <v>0</v>
      </c>
      <c r="L577" s="79">
        <f>SUBTOTAL(9,'Base de datos'!AI581:AM581)</f>
        <v>0</v>
      </c>
      <c r="M577" s="79" t="b">
        <f t="shared" si="141"/>
        <v>0</v>
      </c>
      <c r="N577" s="79">
        <f>SUBTOTAL(9,'Base de datos'!AN581:AR581)</f>
        <v>0</v>
      </c>
      <c r="O577" s="79" t="b">
        <f t="shared" si="142"/>
        <v>0</v>
      </c>
      <c r="P577" s="79">
        <f>SUBTOTAL(9,'Base de datos'!AS581:BP581)</f>
        <v>0</v>
      </c>
      <c r="Q577" s="79" t="b">
        <f t="shared" si="143"/>
        <v>0</v>
      </c>
      <c r="R577" s="79">
        <f>SUBTOTAL(9,'Base de datos'!AS581,'Base de datos'!AV581,'Base de datos'!BK581,'Base de datos'!BN581)</f>
        <v>0</v>
      </c>
      <c r="S577" s="79" t="b">
        <f t="shared" si="144"/>
        <v>0</v>
      </c>
      <c r="T577" s="79">
        <f>SUBTOTAL(9,'Base de datos'!AY581,'Base de datos'!BH581)</f>
        <v>0</v>
      </c>
      <c r="U577" s="79" t="b">
        <f t="shared" si="145"/>
        <v>0</v>
      </c>
      <c r="V577" s="79">
        <f>SUBTOTAL(9,'Base de datos'!BA581,'Base de datos'!BF581)</f>
        <v>0</v>
      </c>
      <c r="W577" s="79" t="b">
        <f t="shared" si="146"/>
        <v>0</v>
      </c>
      <c r="X577" s="79">
        <f>SUBTOTAL(9,'Base de datos'!AT581,'Base de datos'!BC581,'Base de datos'!BI581,'Base de datos'!BM581,'Base de datos'!BO581)</f>
        <v>0</v>
      </c>
      <c r="Y577" s="79" t="b">
        <f t="shared" si="147"/>
        <v>0</v>
      </c>
      <c r="Z577" s="79">
        <f>SUBTOTAL(9,'Base de datos'!AX581,'Base de datos'!BE581)</f>
        <v>0</v>
      </c>
      <c r="AA577" s="79" t="b">
        <f t="shared" si="148"/>
        <v>0</v>
      </c>
      <c r="AB577" s="79">
        <f>SUBTOTAL(9,'Base de datos'!BD581,'Base de datos'!BG581)</f>
        <v>0</v>
      </c>
      <c r="AC577" s="79" t="b">
        <f t="shared" si="149"/>
        <v>0</v>
      </c>
      <c r="AD577" s="79">
        <f>SUBTOTAL(9,'Base de datos'!AU581,'Base de datos'!AW581,'Base de datos'!AZ581,'Base de datos'!BJ581,'Base de datos'!BL581)</f>
        <v>0</v>
      </c>
      <c r="AE577" s="79" t="b">
        <f t="shared" si="150"/>
        <v>0</v>
      </c>
      <c r="AF577" s="79">
        <f>SUBTOTAL(9,'Base de datos'!BB581,'Base de datos'!BP581)</f>
        <v>0</v>
      </c>
      <c r="AG577" s="79" t="b">
        <f t="shared" si="151"/>
        <v>0</v>
      </c>
      <c r="AH577" s="79">
        <f>Tabulación!B577+Tabulación!D577+Tabulación!F577+Tabulación!H577+Tabulación!J577+Tabulación!L577+Tabulación!N577+Tabulación!P577</f>
        <v>0</v>
      </c>
      <c r="AI577" s="79" t="b">
        <f t="shared" si="152"/>
        <v>0</v>
      </c>
    </row>
    <row r="578" spans="1:35" x14ac:dyDescent="0.2">
      <c r="A578" s="1" t="str">
        <f>'Base de datos'!A582</f>
        <v>CUESTIONARIO 576</v>
      </c>
      <c r="B578" s="82">
        <f xml:space="preserve"> SUBTOTAL(9,'Base de datos'!K582:N582)</f>
        <v>0</v>
      </c>
      <c r="C578" s="79" t="b">
        <f t="shared" si="136"/>
        <v>0</v>
      </c>
      <c r="D578" s="82">
        <f xml:space="preserve"> SUBTOTAL(9,'Base de datos'!O582:R582)</f>
        <v>0</v>
      </c>
      <c r="E578" s="79" t="b">
        <f t="shared" si="137"/>
        <v>0</v>
      </c>
      <c r="F578" s="82">
        <f xml:space="preserve"> SUBTOTAL(9,'Base de datos'!S582:X582)</f>
        <v>0</v>
      </c>
      <c r="G578" s="79" t="b">
        <f t="shared" si="138"/>
        <v>0</v>
      </c>
      <c r="H578" s="79">
        <f>SUBTOTAL(9,'Base de datos'!Y582:AB582)</f>
        <v>0</v>
      </c>
      <c r="I578" s="79" t="b">
        <f t="shared" si="139"/>
        <v>0</v>
      </c>
      <c r="J578" s="79">
        <f>SUBTOTAL(9,'Base de datos'!AC582:AH582)</f>
        <v>0</v>
      </c>
      <c r="K578" s="79" t="b">
        <f t="shared" si="140"/>
        <v>0</v>
      </c>
      <c r="L578" s="79">
        <f>SUBTOTAL(9,'Base de datos'!AI582:AM582)</f>
        <v>0</v>
      </c>
      <c r="M578" s="79" t="b">
        <f t="shared" si="141"/>
        <v>0</v>
      </c>
      <c r="N578" s="79">
        <f>SUBTOTAL(9,'Base de datos'!AN582:AR582)</f>
        <v>0</v>
      </c>
      <c r="O578" s="79" t="b">
        <f t="shared" si="142"/>
        <v>0</v>
      </c>
      <c r="P578" s="79">
        <f>SUBTOTAL(9,'Base de datos'!AS582:BP582)</f>
        <v>0</v>
      </c>
      <c r="Q578" s="79" t="b">
        <f t="shared" si="143"/>
        <v>0</v>
      </c>
      <c r="R578" s="79">
        <f>SUBTOTAL(9,'Base de datos'!AS582,'Base de datos'!AV582,'Base de datos'!BK582,'Base de datos'!BN582)</f>
        <v>0</v>
      </c>
      <c r="S578" s="79" t="b">
        <f t="shared" si="144"/>
        <v>0</v>
      </c>
      <c r="T578" s="79">
        <f>SUBTOTAL(9,'Base de datos'!AY582,'Base de datos'!BH582)</f>
        <v>0</v>
      </c>
      <c r="U578" s="79" t="b">
        <f t="shared" si="145"/>
        <v>0</v>
      </c>
      <c r="V578" s="79">
        <f>SUBTOTAL(9,'Base de datos'!BA582,'Base de datos'!BF582)</f>
        <v>0</v>
      </c>
      <c r="W578" s="79" t="b">
        <f t="shared" si="146"/>
        <v>0</v>
      </c>
      <c r="X578" s="79">
        <f>SUBTOTAL(9,'Base de datos'!AT582,'Base de datos'!BC582,'Base de datos'!BI582,'Base de datos'!BM582,'Base de datos'!BO582)</f>
        <v>0</v>
      </c>
      <c r="Y578" s="79" t="b">
        <f t="shared" si="147"/>
        <v>0</v>
      </c>
      <c r="Z578" s="79">
        <f>SUBTOTAL(9,'Base de datos'!AX582,'Base de datos'!BE582)</f>
        <v>0</v>
      </c>
      <c r="AA578" s="79" t="b">
        <f t="shared" si="148"/>
        <v>0</v>
      </c>
      <c r="AB578" s="79">
        <f>SUBTOTAL(9,'Base de datos'!BD582,'Base de datos'!BG582)</f>
        <v>0</v>
      </c>
      <c r="AC578" s="79" t="b">
        <f t="shared" si="149"/>
        <v>0</v>
      </c>
      <c r="AD578" s="79">
        <f>SUBTOTAL(9,'Base de datos'!AU582,'Base de datos'!AW582,'Base de datos'!AZ582,'Base de datos'!BJ582,'Base de datos'!BL582)</f>
        <v>0</v>
      </c>
      <c r="AE578" s="79" t="b">
        <f t="shared" si="150"/>
        <v>0</v>
      </c>
      <c r="AF578" s="79">
        <f>SUBTOTAL(9,'Base de datos'!BB582,'Base de datos'!BP582)</f>
        <v>0</v>
      </c>
      <c r="AG578" s="79" t="b">
        <f t="shared" si="151"/>
        <v>0</v>
      </c>
      <c r="AH578" s="79">
        <f>Tabulación!B578+Tabulación!D578+Tabulación!F578+Tabulación!H578+Tabulación!J578+Tabulación!L578+Tabulación!N578+Tabulación!P578</f>
        <v>0</v>
      </c>
      <c r="AI578" s="79" t="b">
        <f t="shared" si="152"/>
        <v>0</v>
      </c>
    </row>
    <row r="579" spans="1:35" x14ac:dyDescent="0.2">
      <c r="A579" s="1" t="str">
        <f>'Base de datos'!A583</f>
        <v>CUESTIONARIO 577</v>
      </c>
      <c r="B579" s="82">
        <f xml:space="preserve"> SUBTOTAL(9,'Base de datos'!K583:N583)</f>
        <v>0</v>
      </c>
      <c r="C579" s="79" t="b">
        <f t="shared" si="136"/>
        <v>0</v>
      </c>
      <c r="D579" s="82">
        <f xml:space="preserve"> SUBTOTAL(9,'Base de datos'!O583:R583)</f>
        <v>0</v>
      </c>
      <c r="E579" s="79" t="b">
        <f t="shared" si="137"/>
        <v>0</v>
      </c>
      <c r="F579" s="82">
        <f xml:space="preserve"> SUBTOTAL(9,'Base de datos'!S583:X583)</f>
        <v>0</v>
      </c>
      <c r="G579" s="79" t="b">
        <f t="shared" si="138"/>
        <v>0</v>
      </c>
      <c r="H579" s="79">
        <f>SUBTOTAL(9,'Base de datos'!Y583:AB583)</f>
        <v>0</v>
      </c>
      <c r="I579" s="79" t="b">
        <f t="shared" si="139"/>
        <v>0</v>
      </c>
      <c r="J579" s="79">
        <f>SUBTOTAL(9,'Base de datos'!AC583:AH583)</f>
        <v>0</v>
      </c>
      <c r="K579" s="79" t="b">
        <f t="shared" si="140"/>
        <v>0</v>
      </c>
      <c r="L579" s="79">
        <f>SUBTOTAL(9,'Base de datos'!AI583:AM583)</f>
        <v>0</v>
      </c>
      <c r="M579" s="79" t="b">
        <f t="shared" si="141"/>
        <v>0</v>
      </c>
      <c r="N579" s="79">
        <f>SUBTOTAL(9,'Base de datos'!AN583:AR583)</f>
        <v>0</v>
      </c>
      <c r="O579" s="79" t="b">
        <f t="shared" si="142"/>
        <v>0</v>
      </c>
      <c r="P579" s="79">
        <f>SUBTOTAL(9,'Base de datos'!AS583:BP583)</f>
        <v>0</v>
      </c>
      <c r="Q579" s="79" t="b">
        <f t="shared" si="143"/>
        <v>0</v>
      </c>
      <c r="R579" s="79">
        <f>SUBTOTAL(9,'Base de datos'!AS583,'Base de datos'!AV583,'Base de datos'!BK583,'Base de datos'!BN583)</f>
        <v>0</v>
      </c>
      <c r="S579" s="79" t="b">
        <f t="shared" si="144"/>
        <v>0</v>
      </c>
      <c r="T579" s="79">
        <f>SUBTOTAL(9,'Base de datos'!AY583,'Base de datos'!BH583)</f>
        <v>0</v>
      </c>
      <c r="U579" s="79" t="b">
        <f t="shared" si="145"/>
        <v>0</v>
      </c>
      <c r="V579" s="79">
        <f>SUBTOTAL(9,'Base de datos'!BA583,'Base de datos'!BF583)</f>
        <v>0</v>
      </c>
      <c r="W579" s="79" t="b">
        <f t="shared" si="146"/>
        <v>0</v>
      </c>
      <c r="X579" s="79">
        <f>SUBTOTAL(9,'Base de datos'!AT583,'Base de datos'!BC583,'Base de datos'!BI583,'Base de datos'!BM583,'Base de datos'!BO583)</f>
        <v>0</v>
      </c>
      <c r="Y579" s="79" t="b">
        <f t="shared" si="147"/>
        <v>0</v>
      </c>
      <c r="Z579" s="79">
        <f>SUBTOTAL(9,'Base de datos'!AX583,'Base de datos'!BE583)</f>
        <v>0</v>
      </c>
      <c r="AA579" s="79" t="b">
        <f t="shared" si="148"/>
        <v>0</v>
      </c>
      <c r="AB579" s="79">
        <f>SUBTOTAL(9,'Base de datos'!BD583,'Base de datos'!BG583)</f>
        <v>0</v>
      </c>
      <c r="AC579" s="79" t="b">
        <f t="shared" si="149"/>
        <v>0</v>
      </c>
      <c r="AD579" s="79">
        <f>SUBTOTAL(9,'Base de datos'!AU583,'Base de datos'!AW583,'Base de datos'!AZ583,'Base de datos'!BJ583,'Base de datos'!BL583)</f>
        <v>0</v>
      </c>
      <c r="AE579" s="79" t="b">
        <f t="shared" si="150"/>
        <v>0</v>
      </c>
      <c r="AF579" s="79">
        <f>SUBTOTAL(9,'Base de datos'!BB583,'Base de datos'!BP583)</f>
        <v>0</v>
      </c>
      <c r="AG579" s="79" t="b">
        <f t="shared" si="151"/>
        <v>0</v>
      </c>
      <c r="AH579" s="79">
        <f>Tabulación!B579+Tabulación!D579+Tabulación!F579+Tabulación!H579+Tabulación!J579+Tabulación!L579+Tabulación!N579+Tabulación!P579</f>
        <v>0</v>
      </c>
      <c r="AI579" s="79" t="b">
        <f t="shared" si="152"/>
        <v>0</v>
      </c>
    </row>
    <row r="580" spans="1:35" x14ac:dyDescent="0.2">
      <c r="A580" s="1" t="str">
        <f>'Base de datos'!A584</f>
        <v>CUESTIONARIO 578</v>
      </c>
      <c r="B580" s="82">
        <f xml:space="preserve"> SUBTOTAL(9,'Base de datos'!K584:N584)</f>
        <v>0</v>
      </c>
      <c r="C580" s="79" t="b">
        <f t="shared" ref="C580:C643" si="153">IF( AND(B580&gt;=4,B580&lt;=7), "RIESGO ALTO",IF( AND(B580&gt;=8,B580&lt;=12),"RIESGO MEDIO",IF( AND(B580&gt;=13,B580&lt;=16),"RIESGO BAJO")))</f>
        <v>0</v>
      </c>
      <c r="D580" s="82">
        <f xml:space="preserve"> SUBTOTAL(9,'Base de datos'!O584:R584)</f>
        <v>0</v>
      </c>
      <c r="E580" s="79" t="b">
        <f t="shared" ref="E580:E643" si="154">IF( AND(D580&gt;=4,D580&lt;=7), "RIESGO ALTO",IF( AND(D580&gt;=8,D580&lt;=12),"RIESGO MEDIO",IF( AND(D580&gt;=13,D580&lt;=16),"RIESGO BAJO")))</f>
        <v>0</v>
      </c>
      <c r="F580" s="82">
        <f xml:space="preserve"> SUBTOTAL(9,'Base de datos'!S584:X584)</f>
        <v>0</v>
      </c>
      <c r="G580" s="79" t="b">
        <f t="shared" ref="G580:G643" si="155">IF( AND(F580&gt;=6,F580&lt;=11), "RIESGO ALTO",IF( AND(F580&gt;=12,F580&lt;=17),"RIESGO MEDIO",IF( AND(F580&gt;=18,F580&lt;=24),"RIESGO BAJO")))</f>
        <v>0</v>
      </c>
      <c r="H580" s="79">
        <f>SUBTOTAL(9,'Base de datos'!Y584:AB584)</f>
        <v>0</v>
      </c>
      <c r="I580" s="79" t="b">
        <f t="shared" ref="I580:I643" si="156">IF( AND(H580&gt;=4,H580&lt;=7), "RIESGO ALTO",IF( AND(H580&gt;=8,H580&lt;=12),"RIESGO MEDIO",IF( AND(H580&gt;=13,H580&lt;=16),"RIESGO BAJO")))</f>
        <v>0</v>
      </c>
      <c r="J580" s="79">
        <f>SUBTOTAL(9,'Base de datos'!AC584:AH584)</f>
        <v>0</v>
      </c>
      <c r="K580" s="79" t="b">
        <f t="shared" ref="K580:K643" si="157">IF( AND(J580&gt;=6,J580&lt;=11), "RIESGO ALTO",IF( AND(J580&gt;=12,J580&lt;=17),"RIESGO MEDIO",IF( AND(J580&gt;=18,J580&lt;=24),"RIESGO BAJO")))</f>
        <v>0</v>
      </c>
      <c r="L580" s="79">
        <f>SUBTOTAL(9,'Base de datos'!AI584:AM584)</f>
        <v>0</v>
      </c>
      <c r="M580" s="79" t="b">
        <f t="shared" ref="M580:M643" si="158">IF( AND(L580&gt;=5,L580&lt;=9), "RIESGO ALTO",IF( AND(L580&gt;=10,L580&lt;=15),"RIESGO MEDIO",IF( AND(L580&gt;=16,L580&lt;=20),"RIESGO BAJO")))</f>
        <v>0</v>
      </c>
      <c r="N580" s="79">
        <f>SUBTOTAL(9,'Base de datos'!AN584:AR584)</f>
        <v>0</v>
      </c>
      <c r="O580" s="79" t="b">
        <f t="shared" ref="O580:O643" si="159">IF( AND(N580&gt;=5,N580&lt;=9), "RIESGO ALTO",IF( AND(N580&gt;=10,N580&lt;=15),"RIESGO MEDIO",IF( AND(N580&gt;=16,N580&lt;=20),"RIESGO BAJO")))</f>
        <v>0</v>
      </c>
      <c r="P580" s="79">
        <f>SUBTOTAL(9,'Base de datos'!AS584:BP584)</f>
        <v>0</v>
      </c>
      <c r="Q580" s="79" t="b">
        <f t="shared" ref="Q580:Q643" si="160">IF( AND(P580&gt;=24,P580&lt;=48), "RIESGO ALTO",IF( AND(P580&gt;=49,P580&lt;=72),"RIESGO MEDIO",IF( AND(P580&gt;=73,P580&lt;=96),"RIESGO BAJO")))</f>
        <v>0</v>
      </c>
      <c r="R580" s="79">
        <f>SUBTOTAL(9,'Base de datos'!AS584,'Base de datos'!AV584,'Base de datos'!BK584,'Base de datos'!BN584)</f>
        <v>0</v>
      </c>
      <c r="S580" s="79" t="b">
        <f t="shared" ref="S580:S643" si="161">IF( AND(R580&gt;=4,R580&lt;=7), "RIESGO ALTO",IF( AND(R580&gt;=8,R580&lt;=12),"RIESGO MEDIO",IF( AND(R580&gt;=13,R580&lt;=16),"RIESGO BAJO")))</f>
        <v>0</v>
      </c>
      <c r="T580" s="79">
        <f>SUBTOTAL(9,'Base de datos'!AY584,'Base de datos'!BH584)</f>
        <v>0</v>
      </c>
      <c r="U580" s="79" t="b">
        <f t="shared" ref="U580:U643" si="162">IF( AND(T580&gt;=2,T580&lt;=4), "RIESGO ALTO",IF( AND(T580&gt;=5,T580&lt;=6),"RIESGO MEDIO",IF( AND(T580&gt;=7,T580&lt;=8),"RIESGO BAJO")))</f>
        <v>0</v>
      </c>
      <c r="V580" s="79">
        <f>SUBTOTAL(9,'Base de datos'!BA584,'Base de datos'!BF584)</f>
        <v>0</v>
      </c>
      <c r="W580" s="79" t="b">
        <f t="shared" ref="W580:W643" si="163">IF( AND(V580&gt;=2,V580&lt;=4), "RIESGO ALTO",IF( AND(V580&gt;=5,V580&lt;=6),"RIESGO MEDIO",IF( AND(V580&gt;=7,V580&lt;=8),"RIESGO BAJO")))</f>
        <v>0</v>
      </c>
      <c r="X580" s="79">
        <f>SUBTOTAL(9,'Base de datos'!AT584,'Base de datos'!BC584,'Base de datos'!BI584,'Base de datos'!BM584,'Base de datos'!BO584)</f>
        <v>0</v>
      </c>
      <c r="Y580" s="79" t="b">
        <f t="shared" ref="Y580:Y643" si="164">IF( AND(X580&gt;=5,X580&lt;=9), "RIESGO ALTO",IF( AND(X580&gt;=10,X580&lt;=15),"RIESGO MEDIO",IF( AND(X580&gt;=16,X580&lt;=20),"RIESGO BAJO")))</f>
        <v>0</v>
      </c>
      <c r="Z580" s="79">
        <f>SUBTOTAL(9,'Base de datos'!AX584,'Base de datos'!BE584)</f>
        <v>0</v>
      </c>
      <c r="AA580" s="79" t="b">
        <f t="shared" ref="AA580:AA643" si="165">IF( AND(Z580&gt;=2,Z580&lt;=4), "RIESGO ALTO",IF( AND(Z580&gt;=5,Z580&lt;=6),"RIESGO MEDIO",IF( AND(Z580&gt;=7,Z580&lt;=8),"RIESGO BAJO")))</f>
        <v>0</v>
      </c>
      <c r="AB580" s="79">
        <f>SUBTOTAL(9,'Base de datos'!BD584,'Base de datos'!BG584)</f>
        <v>0</v>
      </c>
      <c r="AC580" s="79" t="b">
        <f t="shared" ref="AC580:AC643" si="166">IF( AND(AB580&gt;=2,AB580&lt;=4), "RIESGO ALTO",IF( AND(AB580&gt;=5,AB580&lt;=6),"RIESGO MEDIO",IF( AND(AB580&gt;=7,AB580&lt;=8),"RIESGO BAJO")))</f>
        <v>0</v>
      </c>
      <c r="AD580" s="79">
        <f>SUBTOTAL(9,'Base de datos'!AU584,'Base de datos'!AW584,'Base de datos'!AZ584,'Base de datos'!BJ584,'Base de datos'!BL584)</f>
        <v>0</v>
      </c>
      <c r="AE580" s="79" t="b">
        <f t="shared" ref="AE580:AE643" si="167">IF( AND(AD580&gt;=5,AD580&lt;=9), "RIESGO ALTO",IF( AND(AD580&gt;=10,AD580&lt;=15),"RIESGO MEDIO",IF( AND(AD580&gt;=16,AD580&lt;=20),"RIESGO BAJO")))</f>
        <v>0</v>
      </c>
      <c r="AF580" s="79">
        <f>SUBTOTAL(9,'Base de datos'!BB584,'Base de datos'!BP584)</f>
        <v>0</v>
      </c>
      <c r="AG580" s="79" t="b">
        <f t="shared" ref="AG580:AG643" si="168">IF( AND(AF580&gt;=2,AF580&lt;=4), "RIESGO ALTO",IF( AND(AF580&gt;=5,AF580&lt;=6),"RIESGO MEDIO",IF( AND(AF580&gt;=7,AF580&lt;=8),"RIESGO BAJO")))</f>
        <v>0</v>
      </c>
      <c r="AH580" s="79">
        <f>Tabulación!B580+Tabulación!D580+Tabulación!F580+Tabulación!H580+Tabulación!J580+Tabulación!L580+Tabulación!N580+Tabulación!P580</f>
        <v>0</v>
      </c>
      <c r="AI580" s="79" t="b">
        <f t="shared" ref="AI580:AI643" si="169">IF( AND(AH580&gt;=58,AH580&lt;=116), "RIESGO ALTO",IF( AND(AH580&gt;=117,AH580&lt;=174),"RIESGO MEDIO",IF( AND(AH580&gt;=175,AH580&lt;=232),"RIESGO BAJO")))</f>
        <v>0</v>
      </c>
    </row>
    <row r="581" spans="1:35" x14ac:dyDescent="0.2">
      <c r="A581" s="1" t="str">
        <f>'Base de datos'!A585</f>
        <v>CUESTIONARIO 579</v>
      </c>
      <c r="B581" s="82">
        <f xml:space="preserve"> SUBTOTAL(9,'Base de datos'!K585:N585)</f>
        <v>0</v>
      </c>
      <c r="C581" s="79" t="b">
        <f t="shared" si="153"/>
        <v>0</v>
      </c>
      <c r="D581" s="82">
        <f xml:space="preserve"> SUBTOTAL(9,'Base de datos'!O585:R585)</f>
        <v>0</v>
      </c>
      <c r="E581" s="79" t="b">
        <f t="shared" si="154"/>
        <v>0</v>
      </c>
      <c r="F581" s="82">
        <f xml:space="preserve"> SUBTOTAL(9,'Base de datos'!S585:X585)</f>
        <v>0</v>
      </c>
      <c r="G581" s="79" t="b">
        <f t="shared" si="155"/>
        <v>0</v>
      </c>
      <c r="H581" s="79">
        <f>SUBTOTAL(9,'Base de datos'!Y585:AB585)</f>
        <v>0</v>
      </c>
      <c r="I581" s="79" t="b">
        <f t="shared" si="156"/>
        <v>0</v>
      </c>
      <c r="J581" s="79">
        <f>SUBTOTAL(9,'Base de datos'!AC585:AH585)</f>
        <v>0</v>
      </c>
      <c r="K581" s="79" t="b">
        <f t="shared" si="157"/>
        <v>0</v>
      </c>
      <c r="L581" s="79">
        <f>SUBTOTAL(9,'Base de datos'!AI585:AM585)</f>
        <v>0</v>
      </c>
      <c r="M581" s="79" t="b">
        <f t="shared" si="158"/>
        <v>0</v>
      </c>
      <c r="N581" s="79">
        <f>SUBTOTAL(9,'Base de datos'!AN585:AR585)</f>
        <v>0</v>
      </c>
      <c r="O581" s="79" t="b">
        <f t="shared" si="159"/>
        <v>0</v>
      </c>
      <c r="P581" s="79">
        <f>SUBTOTAL(9,'Base de datos'!AS585:BP585)</f>
        <v>0</v>
      </c>
      <c r="Q581" s="79" t="b">
        <f t="shared" si="160"/>
        <v>0</v>
      </c>
      <c r="R581" s="79">
        <f>SUBTOTAL(9,'Base de datos'!AS585,'Base de datos'!AV585,'Base de datos'!BK585,'Base de datos'!BN585)</f>
        <v>0</v>
      </c>
      <c r="S581" s="79" t="b">
        <f t="shared" si="161"/>
        <v>0</v>
      </c>
      <c r="T581" s="79">
        <f>SUBTOTAL(9,'Base de datos'!AY585,'Base de datos'!BH585)</f>
        <v>0</v>
      </c>
      <c r="U581" s="79" t="b">
        <f t="shared" si="162"/>
        <v>0</v>
      </c>
      <c r="V581" s="79">
        <f>SUBTOTAL(9,'Base de datos'!BA585,'Base de datos'!BF585)</f>
        <v>0</v>
      </c>
      <c r="W581" s="79" t="b">
        <f t="shared" si="163"/>
        <v>0</v>
      </c>
      <c r="X581" s="79">
        <f>SUBTOTAL(9,'Base de datos'!AT585,'Base de datos'!BC585,'Base de datos'!BI585,'Base de datos'!BM585,'Base de datos'!BO585)</f>
        <v>0</v>
      </c>
      <c r="Y581" s="79" t="b">
        <f t="shared" si="164"/>
        <v>0</v>
      </c>
      <c r="Z581" s="79">
        <f>SUBTOTAL(9,'Base de datos'!AX585,'Base de datos'!BE585)</f>
        <v>0</v>
      </c>
      <c r="AA581" s="79" t="b">
        <f t="shared" si="165"/>
        <v>0</v>
      </c>
      <c r="AB581" s="79">
        <f>SUBTOTAL(9,'Base de datos'!BD585,'Base de datos'!BG585)</f>
        <v>0</v>
      </c>
      <c r="AC581" s="79" t="b">
        <f t="shared" si="166"/>
        <v>0</v>
      </c>
      <c r="AD581" s="79">
        <f>SUBTOTAL(9,'Base de datos'!AU585,'Base de datos'!AW585,'Base de datos'!AZ585,'Base de datos'!BJ585,'Base de datos'!BL585)</f>
        <v>0</v>
      </c>
      <c r="AE581" s="79" t="b">
        <f t="shared" si="167"/>
        <v>0</v>
      </c>
      <c r="AF581" s="79">
        <f>SUBTOTAL(9,'Base de datos'!BB585,'Base de datos'!BP585)</f>
        <v>0</v>
      </c>
      <c r="AG581" s="79" t="b">
        <f t="shared" si="168"/>
        <v>0</v>
      </c>
      <c r="AH581" s="79">
        <f>Tabulación!B581+Tabulación!D581+Tabulación!F581+Tabulación!H581+Tabulación!J581+Tabulación!L581+Tabulación!N581+Tabulación!P581</f>
        <v>0</v>
      </c>
      <c r="AI581" s="79" t="b">
        <f t="shared" si="169"/>
        <v>0</v>
      </c>
    </row>
    <row r="582" spans="1:35" x14ac:dyDescent="0.2">
      <c r="A582" s="1" t="str">
        <f>'Base de datos'!A586</f>
        <v>CUESTIONARIO 580</v>
      </c>
      <c r="B582" s="82">
        <f xml:space="preserve"> SUBTOTAL(9,'Base de datos'!K586:N586)</f>
        <v>0</v>
      </c>
      <c r="C582" s="79" t="b">
        <f t="shared" si="153"/>
        <v>0</v>
      </c>
      <c r="D582" s="82">
        <f xml:space="preserve"> SUBTOTAL(9,'Base de datos'!O586:R586)</f>
        <v>0</v>
      </c>
      <c r="E582" s="79" t="b">
        <f t="shared" si="154"/>
        <v>0</v>
      </c>
      <c r="F582" s="82">
        <f xml:space="preserve"> SUBTOTAL(9,'Base de datos'!S586:X586)</f>
        <v>0</v>
      </c>
      <c r="G582" s="79" t="b">
        <f t="shared" si="155"/>
        <v>0</v>
      </c>
      <c r="H582" s="79">
        <f>SUBTOTAL(9,'Base de datos'!Y586:AB586)</f>
        <v>0</v>
      </c>
      <c r="I582" s="79" t="b">
        <f t="shared" si="156"/>
        <v>0</v>
      </c>
      <c r="J582" s="79">
        <f>SUBTOTAL(9,'Base de datos'!AC586:AH586)</f>
        <v>0</v>
      </c>
      <c r="K582" s="79" t="b">
        <f t="shared" si="157"/>
        <v>0</v>
      </c>
      <c r="L582" s="79">
        <f>SUBTOTAL(9,'Base de datos'!AI586:AM586)</f>
        <v>0</v>
      </c>
      <c r="M582" s="79" t="b">
        <f t="shared" si="158"/>
        <v>0</v>
      </c>
      <c r="N582" s="79">
        <f>SUBTOTAL(9,'Base de datos'!AN586:AR586)</f>
        <v>0</v>
      </c>
      <c r="O582" s="79" t="b">
        <f t="shared" si="159"/>
        <v>0</v>
      </c>
      <c r="P582" s="79">
        <f>SUBTOTAL(9,'Base de datos'!AS586:BP586)</f>
        <v>0</v>
      </c>
      <c r="Q582" s="79" t="b">
        <f t="shared" si="160"/>
        <v>0</v>
      </c>
      <c r="R582" s="79">
        <f>SUBTOTAL(9,'Base de datos'!AS586,'Base de datos'!AV586,'Base de datos'!BK586,'Base de datos'!BN586)</f>
        <v>0</v>
      </c>
      <c r="S582" s="79" t="b">
        <f t="shared" si="161"/>
        <v>0</v>
      </c>
      <c r="T582" s="79">
        <f>SUBTOTAL(9,'Base de datos'!AY586,'Base de datos'!BH586)</f>
        <v>0</v>
      </c>
      <c r="U582" s="79" t="b">
        <f t="shared" si="162"/>
        <v>0</v>
      </c>
      <c r="V582" s="79">
        <f>SUBTOTAL(9,'Base de datos'!BA586,'Base de datos'!BF586)</f>
        <v>0</v>
      </c>
      <c r="W582" s="79" t="b">
        <f t="shared" si="163"/>
        <v>0</v>
      </c>
      <c r="X582" s="79">
        <f>SUBTOTAL(9,'Base de datos'!AT586,'Base de datos'!BC586,'Base de datos'!BI586,'Base de datos'!BM586,'Base de datos'!BO586)</f>
        <v>0</v>
      </c>
      <c r="Y582" s="79" t="b">
        <f t="shared" si="164"/>
        <v>0</v>
      </c>
      <c r="Z582" s="79">
        <f>SUBTOTAL(9,'Base de datos'!AX586,'Base de datos'!BE586)</f>
        <v>0</v>
      </c>
      <c r="AA582" s="79" t="b">
        <f t="shared" si="165"/>
        <v>0</v>
      </c>
      <c r="AB582" s="79">
        <f>SUBTOTAL(9,'Base de datos'!BD586,'Base de datos'!BG586)</f>
        <v>0</v>
      </c>
      <c r="AC582" s="79" t="b">
        <f t="shared" si="166"/>
        <v>0</v>
      </c>
      <c r="AD582" s="79">
        <f>SUBTOTAL(9,'Base de datos'!AU586,'Base de datos'!AW586,'Base de datos'!AZ586,'Base de datos'!BJ586,'Base de datos'!BL586)</f>
        <v>0</v>
      </c>
      <c r="AE582" s="79" t="b">
        <f t="shared" si="167"/>
        <v>0</v>
      </c>
      <c r="AF582" s="79">
        <f>SUBTOTAL(9,'Base de datos'!BB586,'Base de datos'!BP586)</f>
        <v>0</v>
      </c>
      <c r="AG582" s="79" t="b">
        <f t="shared" si="168"/>
        <v>0</v>
      </c>
      <c r="AH582" s="79">
        <f>Tabulación!B582+Tabulación!D582+Tabulación!F582+Tabulación!H582+Tabulación!J582+Tabulación!L582+Tabulación!N582+Tabulación!P582</f>
        <v>0</v>
      </c>
      <c r="AI582" s="79" t="b">
        <f t="shared" si="169"/>
        <v>0</v>
      </c>
    </row>
    <row r="583" spans="1:35" x14ac:dyDescent="0.2">
      <c r="A583" s="1" t="str">
        <f>'Base de datos'!A587</f>
        <v>CUESTIONARIO 581</v>
      </c>
      <c r="B583" s="82">
        <f xml:space="preserve"> SUBTOTAL(9,'Base de datos'!K587:N587)</f>
        <v>0</v>
      </c>
      <c r="C583" s="79" t="b">
        <f t="shared" si="153"/>
        <v>0</v>
      </c>
      <c r="D583" s="82">
        <f xml:space="preserve"> SUBTOTAL(9,'Base de datos'!O587:R587)</f>
        <v>0</v>
      </c>
      <c r="E583" s="79" t="b">
        <f t="shared" si="154"/>
        <v>0</v>
      </c>
      <c r="F583" s="82">
        <f xml:space="preserve"> SUBTOTAL(9,'Base de datos'!S587:X587)</f>
        <v>0</v>
      </c>
      <c r="G583" s="79" t="b">
        <f t="shared" si="155"/>
        <v>0</v>
      </c>
      <c r="H583" s="79">
        <f>SUBTOTAL(9,'Base de datos'!Y587:AB587)</f>
        <v>0</v>
      </c>
      <c r="I583" s="79" t="b">
        <f t="shared" si="156"/>
        <v>0</v>
      </c>
      <c r="J583" s="79">
        <f>SUBTOTAL(9,'Base de datos'!AC587:AH587)</f>
        <v>0</v>
      </c>
      <c r="K583" s="79" t="b">
        <f t="shared" si="157"/>
        <v>0</v>
      </c>
      <c r="L583" s="79">
        <f>SUBTOTAL(9,'Base de datos'!AI587:AM587)</f>
        <v>0</v>
      </c>
      <c r="M583" s="79" t="b">
        <f t="shared" si="158"/>
        <v>0</v>
      </c>
      <c r="N583" s="79">
        <f>SUBTOTAL(9,'Base de datos'!AN587:AR587)</f>
        <v>0</v>
      </c>
      <c r="O583" s="79" t="b">
        <f t="shared" si="159"/>
        <v>0</v>
      </c>
      <c r="P583" s="79">
        <f>SUBTOTAL(9,'Base de datos'!AS587:BP587)</f>
        <v>0</v>
      </c>
      <c r="Q583" s="79" t="b">
        <f t="shared" si="160"/>
        <v>0</v>
      </c>
      <c r="R583" s="79">
        <f>SUBTOTAL(9,'Base de datos'!AS587,'Base de datos'!AV587,'Base de datos'!BK587,'Base de datos'!BN587)</f>
        <v>0</v>
      </c>
      <c r="S583" s="79" t="b">
        <f t="shared" si="161"/>
        <v>0</v>
      </c>
      <c r="T583" s="79">
        <f>SUBTOTAL(9,'Base de datos'!AY587,'Base de datos'!BH587)</f>
        <v>0</v>
      </c>
      <c r="U583" s="79" t="b">
        <f t="shared" si="162"/>
        <v>0</v>
      </c>
      <c r="V583" s="79">
        <f>SUBTOTAL(9,'Base de datos'!BA587,'Base de datos'!BF587)</f>
        <v>0</v>
      </c>
      <c r="W583" s="79" t="b">
        <f t="shared" si="163"/>
        <v>0</v>
      </c>
      <c r="X583" s="79">
        <f>SUBTOTAL(9,'Base de datos'!AT587,'Base de datos'!BC587,'Base de datos'!BI587,'Base de datos'!BM587,'Base de datos'!BO587)</f>
        <v>0</v>
      </c>
      <c r="Y583" s="79" t="b">
        <f t="shared" si="164"/>
        <v>0</v>
      </c>
      <c r="Z583" s="79">
        <f>SUBTOTAL(9,'Base de datos'!AX587,'Base de datos'!BE587)</f>
        <v>0</v>
      </c>
      <c r="AA583" s="79" t="b">
        <f t="shared" si="165"/>
        <v>0</v>
      </c>
      <c r="AB583" s="79">
        <f>SUBTOTAL(9,'Base de datos'!BD587,'Base de datos'!BG587)</f>
        <v>0</v>
      </c>
      <c r="AC583" s="79" t="b">
        <f t="shared" si="166"/>
        <v>0</v>
      </c>
      <c r="AD583" s="79">
        <f>SUBTOTAL(9,'Base de datos'!AU587,'Base de datos'!AW587,'Base de datos'!AZ587,'Base de datos'!BJ587,'Base de datos'!BL587)</f>
        <v>0</v>
      </c>
      <c r="AE583" s="79" t="b">
        <f t="shared" si="167"/>
        <v>0</v>
      </c>
      <c r="AF583" s="79">
        <f>SUBTOTAL(9,'Base de datos'!BB587,'Base de datos'!BP587)</f>
        <v>0</v>
      </c>
      <c r="AG583" s="79" t="b">
        <f t="shared" si="168"/>
        <v>0</v>
      </c>
      <c r="AH583" s="79">
        <f>Tabulación!B583+Tabulación!D583+Tabulación!F583+Tabulación!H583+Tabulación!J583+Tabulación!L583+Tabulación!N583+Tabulación!P583</f>
        <v>0</v>
      </c>
      <c r="AI583" s="79" t="b">
        <f t="shared" si="169"/>
        <v>0</v>
      </c>
    </row>
    <row r="584" spans="1:35" x14ac:dyDescent="0.2">
      <c r="A584" s="1" t="str">
        <f>'Base de datos'!A588</f>
        <v>CUESTIONARIO 582</v>
      </c>
      <c r="B584" s="82">
        <f xml:space="preserve"> SUBTOTAL(9,'Base de datos'!K588:N588)</f>
        <v>0</v>
      </c>
      <c r="C584" s="79" t="b">
        <f t="shared" si="153"/>
        <v>0</v>
      </c>
      <c r="D584" s="82">
        <f xml:space="preserve"> SUBTOTAL(9,'Base de datos'!O588:R588)</f>
        <v>0</v>
      </c>
      <c r="E584" s="79" t="b">
        <f t="shared" si="154"/>
        <v>0</v>
      </c>
      <c r="F584" s="82">
        <f xml:space="preserve"> SUBTOTAL(9,'Base de datos'!S588:X588)</f>
        <v>0</v>
      </c>
      <c r="G584" s="79" t="b">
        <f t="shared" si="155"/>
        <v>0</v>
      </c>
      <c r="H584" s="79">
        <f>SUBTOTAL(9,'Base de datos'!Y588:AB588)</f>
        <v>0</v>
      </c>
      <c r="I584" s="79" t="b">
        <f t="shared" si="156"/>
        <v>0</v>
      </c>
      <c r="J584" s="79">
        <f>SUBTOTAL(9,'Base de datos'!AC588:AH588)</f>
        <v>0</v>
      </c>
      <c r="K584" s="79" t="b">
        <f t="shared" si="157"/>
        <v>0</v>
      </c>
      <c r="L584" s="79">
        <f>SUBTOTAL(9,'Base de datos'!AI588:AM588)</f>
        <v>0</v>
      </c>
      <c r="M584" s="79" t="b">
        <f t="shared" si="158"/>
        <v>0</v>
      </c>
      <c r="N584" s="79">
        <f>SUBTOTAL(9,'Base de datos'!AN588:AR588)</f>
        <v>0</v>
      </c>
      <c r="O584" s="79" t="b">
        <f t="shared" si="159"/>
        <v>0</v>
      </c>
      <c r="P584" s="79">
        <f>SUBTOTAL(9,'Base de datos'!AS588:BP588)</f>
        <v>0</v>
      </c>
      <c r="Q584" s="79" t="b">
        <f t="shared" si="160"/>
        <v>0</v>
      </c>
      <c r="R584" s="79">
        <f>SUBTOTAL(9,'Base de datos'!AS588,'Base de datos'!AV588,'Base de datos'!BK588,'Base de datos'!BN588)</f>
        <v>0</v>
      </c>
      <c r="S584" s="79" t="b">
        <f t="shared" si="161"/>
        <v>0</v>
      </c>
      <c r="T584" s="79">
        <f>SUBTOTAL(9,'Base de datos'!AY588,'Base de datos'!BH588)</f>
        <v>0</v>
      </c>
      <c r="U584" s="79" t="b">
        <f t="shared" si="162"/>
        <v>0</v>
      </c>
      <c r="V584" s="79">
        <f>SUBTOTAL(9,'Base de datos'!BA588,'Base de datos'!BF588)</f>
        <v>0</v>
      </c>
      <c r="W584" s="79" t="b">
        <f t="shared" si="163"/>
        <v>0</v>
      </c>
      <c r="X584" s="79">
        <f>SUBTOTAL(9,'Base de datos'!AT588,'Base de datos'!BC588,'Base de datos'!BI588,'Base de datos'!BM588,'Base de datos'!BO588)</f>
        <v>0</v>
      </c>
      <c r="Y584" s="79" t="b">
        <f t="shared" si="164"/>
        <v>0</v>
      </c>
      <c r="Z584" s="79">
        <f>SUBTOTAL(9,'Base de datos'!AX588,'Base de datos'!BE588)</f>
        <v>0</v>
      </c>
      <c r="AA584" s="79" t="b">
        <f t="shared" si="165"/>
        <v>0</v>
      </c>
      <c r="AB584" s="79">
        <f>SUBTOTAL(9,'Base de datos'!BD588,'Base de datos'!BG588)</f>
        <v>0</v>
      </c>
      <c r="AC584" s="79" t="b">
        <f t="shared" si="166"/>
        <v>0</v>
      </c>
      <c r="AD584" s="79">
        <f>SUBTOTAL(9,'Base de datos'!AU588,'Base de datos'!AW588,'Base de datos'!AZ588,'Base de datos'!BJ588,'Base de datos'!BL588)</f>
        <v>0</v>
      </c>
      <c r="AE584" s="79" t="b">
        <f t="shared" si="167"/>
        <v>0</v>
      </c>
      <c r="AF584" s="79">
        <f>SUBTOTAL(9,'Base de datos'!BB588,'Base de datos'!BP588)</f>
        <v>0</v>
      </c>
      <c r="AG584" s="79" t="b">
        <f t="shared" si="168"/>
        <v>0</v>
      </c>
      <c r="AH584" s="79">
        <f>Tabulación!B584+Tabulación!D584+Tabulación!F584+Tabulación!H584+Tabulación!J584+Tabulación!L584+Tabulación!N584+Tabulación!P584</f>
        <v>0</v>
      </c>
      <c r="AI584" s="79" t="b">
        <f t="shared" si="169"/>
        <v>0</v>
      </c>
    </row>
    <row r="585" spans="1:35" x14ac:dyDescent="0.2">
      <c r="A585" s="1" t="str">
        <f>'Base de datos'!A589</f>
        <v>CUESTIONARIO 583</v>
      </c>
      <c r="B585" s="82">
        <f xml:space="preserve"> SUBTOTAL(9,'Base de datos'!K589:N589)</f>
        <v>0</v>
      </c>
      <c r="C585" s="79" t="b">
        <f t="shared" si="153"/>
        <v>0</v>
      </c>
      <c r="D585" s="82">
        <f xml:space="preserve"> SUBTOTAL(9,'Base de datos'!O589:R589)</f>
        <v>0</v>
      </c>
      <c r="E585" s="79" t="b">
        <f t="shared" si="154"/>
        <v>0</v>
      </c>
      <c r="F585" s="82">
        <f xml:space="preserve"> SUBTOTAL(9,'Base de datos'!S589:X589)</f>
        <v>0</v>
      </c>
      <c r="G585" s="79" t="b">
        <f t="shared" si="155"/>
        <v>0</v>
      </c>
      <c r="H585" s="79">
        <f>SUBTOTAL(9,'Base de datos'!Y589:AB589)</f>
        <v>0</v>
      </c>
      <c r="I585" s="79" t="b">
        <f t="shared" si="156"/>
        <v>0</v>
      </c>
      <c r="J585" s="79">
        <f>SUBTOTAL(9,'Base de datos'!AC589:AH589)</f>
        <v>0</v>
      </c>
      <c r="K585" s="79" t="b">
        <f t="shared" si="157"/>
        <v>0</v>
      </c>
      <c r="L585" s="79">
        <f>SUBTOTAL(9,'Base de datos'!AI589:AM589)</f>
        <v>0</v>
      </c>
      <c r="M585" s="79" t="b">
        <f t="shared" si="158"/>
        <v>0</v>
      </c>
      <c r="N585" s="79">
        <f>SUBTOTAL(9,'Base de datos'!AN589:AR589)</f>
        <v>0</v>
      </c>
      <c r="O585" s="79" t="b">
        <f t="shared" si="159"/>
        <v>0</v>
      </c>
      <c r="P585" s="79">
        <f>SUBTOTAL(9,'Base de datos'!AS589:BP589)</f>
        <v>0</v>
      </c>
      <c r="Q585" s="79" t="b">
        <f t="shared" si="160"/>
        <v>0</v>
      </c>
      <c r="R585" s="79">
        <f>SUBTOTAL(9,'Base de datos'!AS589,'Base de datos'!AV589,'Base de datos'!BK589,'Base de datos'!BN589)</f>
        <v>0</v>
      </c>
      <c r="S585" s="79" t="b">
        <f t="shared" si="161"/>
        <v>0</v>
      </c>
      <c r="T585" s="79">
        <f>SUBTOTAL(9,'Base de datos'!AY589,'Base de datos'!BH589)</f>
        <v>0</v>
      </c>
      <c r="U585" s="79" t="b">
        <f t="shared" si="162"/>
        <v>0</v>
      </c>
      <c r="V585" s="79">
        <f>SUBTOTAL(9,'Base de datos'!BA589,'Base de datos'!BF589)</f>
        <v>0</v>
      </c>
      <c r="W585" s="79" t="b">
        <f t="shared" si="163"/>
        <v>0</v>
      </c>
      <c r="X585" s="79">
        <f>SUBTOTAL(9,'Base de datos'!AT589,'Base de datos'!BC589,'Base de datos'!BI589,'Base de datos'!BM589,'Base de datos'!BO589)</f>
        <v>0</v>
      </c>
      <c r="Y585" s="79" t="b">
        <f t="shared" si="164"/>
        <v>0</v>
      </c>
      <c r="Z585" s="79">
        <f>SUBTOTAL(9,'Base de datos'!AX589,'Base de datos'!BE589)</f>
        <v>0</v>
      </c>
      <c r="AA585" s="79" t="b">
        <f t="shared" si="165"/>
        <v>0</v>
      </c>
      <c r="AB585" s="79">
        <f>SUBTOTAL(9,'Base de datos'!BD589,'Base de datos'!BG589)</f>
        <v>0</v>
      </c>
      <c r="AC585" s="79" t="b">
        <f t="shared" si="166"/>
        <v>0</v>
      </c>
      <c r="AD585" s="79">
        <f>SUBTOTAL(9,'Base de datos'!AU589,'Base de datos'!AW589,'Base de datos'!AZ589,'Base de datos'!BJ589,'Base de datos'!BL589)</f>
        <v>0</v>
      </c>
      <c r="AE585" s="79" t="b">
        <f t="shared" si="167"/>
        <v>0</v>
      </c>
      <c r="AF585" s="79">
        <f>SUBTOTAL(9,'Base de datos'!BB589,'Base de datos'!BP589)</f>
        <v>0</v>
      </c>
      <c r="AG585" s="79" t="b">
        <f t="shared" si="168"/>
        <v>0</v>
      </c>
      <c r="AH585" s="79">
        <f>Tabulación!B585+Tabulación!D585+Tabulación!F585+Tabulación!H585+Tabulación!J585+Tabulación!L585+Tabulación!N585+Tabulación!P585</f>
        <v>0</v>
      </c>
      <c r="AI585" s="79" t="b">
        <f t="shared" si="169"/>
        <v>0</v>
      </c>
    </row>
    <row r="586" spans="1:35" x14ac:dyDescent="0.2">
      <c r="A586" s="1" t="str">
        <f>'Base de datos'!A590</f>
        <v>CUESTIONARIO 584</v>
      </c>
      <c r="B586" s="82">
        <f xml:space="preserve"> SUBTOTAL(9,'Base de datos'!K590:N590)</f>
        <v>0</v>
      </c>
      <c r="C586" s="79" t="b">
        <f t="shared" si="153"/>
        <v>0</v>
      </c>
      <c r="D586" s="82">
        <f xml:space="preserve"> SUBTOTAL(9,'Base de datos'!O590:R590)</f>
        <v>0</v>
      </c>
      <c r="E586" s="79" t="b">
        <f t="shared" si="154"/>
        <v>0</v>
      </c>
      <c r="F586" s="82">
        <f xml:space="preserve"> SUBTOTAL(9,'Base de datos'!S590:X590)</f>
        <v>0</v>
      </c>
      <c r="G586" s="79" t="b">
        <f t="shared" si="155"/>
        <v>0</v>
      </c>
      <c r="H586" s="79">
        <f>SUBTOTAL(9,'Base de datos'!Y590:AB590)</f>
        <v>0</v>
      </c>
      <c r="I586" s="79" t="b">
        <f t="shared" si="156"/>
        <v>0</v>
      </c>
      <c r="J586" s="79">
        <f>SUBTOTAL(9,'Base de datos'!AC590:AH590)</f>
        <v>0</v>
      </c>
      <c r="K586" s="79" t="b">
        <f t="shared" si="157"/>
        <v>0</v>
      </c>
      <c r="L586" s="79">
        <f>SUBTOTAL(9,'Base de datos'!AI590:AM590)</f>
        <v>0</v>
      </c>
      <c r="M586" s="79" t="b">
        <f t="shared" si="158"/>
        <v>0</v>
      </c>
      <c r="N586" s="79">
        <f>SUBTOTAL(9,'Base de datos'!AN590:AR590)</f>
        <v>0</v>
      </c>
      <c r="O586" s="79" t="b">
        <f t="shared" si="159"/>
        <v>0</v>
      </c>
      <c r="P586" s="79">
        <f>SUBTOTAL(9,'Base de datos'!AS590:BP590)</f>
        <v>0</v>
      </c>
      <c r="Q586" s="79" t="b">
        <f t="shared" si="160"/>
        <v>0</v>
      </c>
      <c r="R586" s="79">
        <f>SUBTOTAL(9,'Base de datos'!AS590,'Base de datos'!AV590,'Base de datos'!BK590,'Base de datos'!BN590)</f>
        <v>0</v>
      </c>
      <c r="S586" s="79" t="b">
        <f t="shared" si="161"/>
        <v>0</v>
      </c>
      <c r="T586" s="79">
        <f>SUBTOTAL(9,'Base de datos'!AY590,'Base de datos'!BH590)</f>
        <v>0</v>
      </c>
      <c r="U586" s="79" t="b">
        <f t="shared" si="162"/>
        <v>0</v>
      </c>
      <c r="V586" s="79">
        <f>SUBTOTAL(9,'Base de datos'!BA590,'Base de datos'!BF590)</f>
        <v>0</v>
      </c>
      <c r="W586" s="79" t="b">
        <f t="shared" si="163"/>
        <v>0</v>
      </c>
      <c r="X586" s="79">
        <f>SUBTOTAL(9,'Base de datos'!AT590,'Base de datos'!BC590,'Base de datos'!BI590,'Base de datos'!BM590,'Base de datos'!BO590)</f>
        <v>0</v>
      </c>
      <c r="Y586" s="79" t="b">
        <f t="shared" si="164"/>
        <v>0</v>
      </c>
      <c r="Z586" s="79">
        <f>SUBTOTAL(9,'Base de datos'!AX590,'Base de datos'!BE590)</f>
        <v>0</v>
      </c>
      <c r="AA586" s="79" t="b">
        <f t="shared" si="165"/>
        <v>0</v>
      </c>
      <c r="AB586" s="79">
        <f>SUBTOTAL(9,'Base de datos'!BD590,'Base de datos'!BG590)</f>
        <v>0</v>
      </c>
      <c r="AC586" s="79" t="b">
        <f t="shared" si="166"/>
        <v>0</v>
      </c>
      <c r="AD586" s="79">
        <f>SUBTOTAL(9,'Base de datos'!AU590,'Base de datos'!AW590,'Base de datos'!AZ590,'Base de datos'!BJ590,'Base de datos'!BL590)</f>
        <v>0</v>
      </c>
      <c r="AE586" s="79" t="b">
        <f t="shared" si="167"/>
        <v>0</v>
      </c>
      <c r="AF586" s="79">
        <f>SUBTOTAL(9,'Base de datos'!BB590,'Base de datos'!BP590)</f>
        <v>0</v>
      </c>
      <c r="AG586" s="79" t="b">
        <f t="shared" si="168"/>
        <v>0</v>
      </c>
      <c r="AH586" s="79">
        <f>Tabulación!B586+Tabulación!D586+Tabulación!F586+Tabulación!H586+Tabulación!J586+Tabulación!L586+Tabulación!N586+Tabulación!P586</f>
        <v>0</v>
      </c>
      <c r="AI586" s="79" t="b">
        <f t="shared" si="169"/>
        <v>0</v>
      </c>
    </row>
    <row r="587" spans="1:35" x14ac:dyDescent="0.2">
      <c r="A587" s="1" t="str">
        <f>'Base de datos'!A591</f>
        <v>CUESTIONARIO 585</v>
      </c>
      <c r="B587" s="82">
        <f xml:space="preserve"> SUBTOTAL(9,'Base de datos'!K591:N591)</f>
        <v>0</v>
      </c>
      <c r="C587" s="79" t="b">
        <f t="shared" si="153"/>
        <v>0</v>
      </c>
      <c r="D587" s="82">
        <f xml:space="preserve"> SUBTOTAL(9,'Base de datos'!O591:R591)</f>
        <v>0</v>
      </c>
      <c r="E587" s="79" t="b">
        <f t="shared" si="154"/>
        <v>0</v>
      </c>
      <c r="F587" s="82">
        <f xml:space="preserve"> SUBTOTAL(9,'Base de datos'!S591:X591)</f>
        <v>0</v>
      </c>
      <c r="G587" s="79" t="b">
        <f t="shared" si="155"/>
        <v>0</v>
      </c>
      <c r="H587" s="79">
        <f>SUBTOTAL(9,'Base de datos'!Y591:AB591)</f>
        <v>0</v>
      </c>
      <c r="I587" s="79" t="b">
        <f t="shared" si="156"/>
        <v>0</v>
      </c>
      <c r="J587" s="79">
        <f>SUBTOTAL(9,'Base de datos'!AC591:AH591)</f>
        <v>0</v>
      </c>
      <c r="K587" s="79" t="b">
        <f t="shared" si="157"/>
        <v>0</v>
      </c>
      <c r="L587" s="79">
        <f>SUBTOTAL(9,'Base de datos'!AI591:AM591)</f>
        <v>0</v>
      </c>
      <c r="M587" s="79" t="b">
        <f t="shared" si="158"/>
        <v>0</v>
      </c>
      <c r="N587" s="79">
        <f>SUBTOTAL(9,'Base de datos'!AN591:AR591)</f>
        <v>0</v>
      </c>
      <c r="O587" s="79" t="b">
        <f t="shared" si="159"/>
        <v>0</v>
      </c>
      <c r="P587" s="79">
        <f>SUBTOTAL(9,'Base de datos'!AS591:BP591)</f>
        <v>0</v>
      </c>
      <c r="Q587" s="79" t="b">
        <f t="shared" si="160"/>
        <v>0</v>
      </c>
      <c r="R587" s="79">
        <f>SUBTOTAL(9,'Base de datos'!AS591,'Base de datos'!AV591,'Base de datos'!BK591,'Base de datos'!BN591)</f>
        <v>0</v>
      </c>
      <c r="S587" s="79" t="b">
        <f t="shared" si="161"/>
        <v>0</v>
      </c>
      <c r="T587" s="79">
        <f>SUBTOTAL(9,'Base de datos'!AY591,'Base de datos'!BH591)</f>
        <v>0</v>
      </c>
      <c r="U587" s="79" t="b">
        <f t="shared" si="162"/>
        <v>0</v>
      </c>
      <c r="V587" s="79">
        <f>SUBTOTAL(9,'Base de datos'!BA591,'Base de datos'!BF591)</f>
        <v>0</v>
      </c>
      <c r="W587" s="79" t="b">
        <f t="shared" si="163"/>
        <v>0</v>
      </c>
      <c r="X587" s="79">
        <f>SUBTOTAL(9,'Base de datos'!AT591,'Base de datos'!BC591,'Base de datos'!BI591,'Base de datos'!BM591,'Base de datos'!BO591)</f>
        <v>0</v>
      </c>
      <c r="Y587" s="79" t="b">
        <f t="shared" si="164"/>
        <v>0</v>
      </c>
      <c r="Z587" s="79">
        <f>SUBTOTAL(9,'Base de datos'!AX591,'Base de datos'!BE591)</f>
        <v>0</v>
      </c>
      <c r="AA587" s="79" t="b">
        <f t="shared" si="165"/>
        <v>0</v>
      </c>
      <c r="AB587" s="79">
        <f>SUBTOTAL(9,'Base de datos'!BD591,'Base de datos'!BG591)</f>
        <v>0</v>
      </c>
      <c r="AC587" s="79" t="b">
        <f t="shared" si="166"/>
        <v>0</v>
      </c>
      <c r="AD587" s="79">
        <f>SUBTOTAL(9,'Base de datos'!AU591,'Base de datos'!AW591,'Base de datos'!AZ591,'Base de datos'!BJ591,'Base de datos'!BL591)</f>
        <v>0</v>
      </c>
      <c r="AE587" s="79" t="b">
        <f t="shared" si="167"/>
        <v>0</v>
      </c>
      <c r="AF587" s="79">
        <f>SUBTOTAL(9,'Base de datos'!BB591,'Base de datos'!BP591)</f>
        <v>0</v>
      </c>
      <c r="AG587" s="79" t="b">
        <f t="shared" si="168"/>
        <v>0</v>
      </c>
      <c r="AH587" s="79">
        <f>Tabulación!B587+Tabulación!D587+Tabulación!F587+Tabulación!H587+Tabulación!J587+Tabulación!L587+Tabulación!N587+Tabulación!P587</f>
        <v>0</v>
      </c>
      <c r="AI587" s="79" t="b">
        <f t="shared" si="169"/>
        <v>0</v>
      </c>
    </row>
    <row r="588" spans="1:35" x14ac:dyDescent="0.2">
      <c r="A588" s="1" t="str">
        <f>'Base de datos'!A592</f>
        <v>CUESTIONARIO 586</v>
      </c>
      <c r="B588" s="82">
        <f xml:space="preserve"> SUBTOTAL(9,'Base de datos'!K592:N592)</f>
        <v>0</v>
      </c>
      <c r="C588" s="79" t="b">
        <f t="shared" si="153"/>
        <v>0</v>
      </c>
      <c r="D588" s="82">
        <f xml:space="preserve"> SUBTOTAL(9,'Base de datos'!O592:R592)</f>
        <v>0</v>
      </c>
      <c r="E588" s="79" t="b">
        <f t="shared" si="154"/>
        <v>0</v>
      </c>
      <c r="F588" s="82">
        <f xml:space="preserve"> SUBTOTAL(9,'Base de datos'!S592:X592)</f>
        <v>0</v>
      </c>
      <c r="G588" s="79" t="b">
        <f t="shared" si="155"/>
        <v>0</v>
      </c>
      <c r="H588" s="79">
        <f>SUBTOTAL(9,'Base de datos'!Y592:AB592)</f>
        <v>0</v>
      </c>
      <c r="I588" s="79" t="b">
        <f t="shared" si="156"/>
        <v>0</v>
      </c>
      <c r="J588" s="79">
        <f>SUBTOTAL(9,'Base de datos'!AC592:AH592)</f>
        <v>0</v>
      </c>
      <c r="K588" s="79" t="b">
        <f t="shared" si="157"/>
        <v>0</v>
      </c>
      <c r="L588" s="79">
        <f>SUBTOTAL(9,'Base de datos'!AI592:AM592)</f>
        <v>0</v>
      </c>
      <c r="M588" s="79" t="b">
        <f t="shared" si="158"/>
        <v>0</v>
      </c>
      <c r="N588" s="79">
        <f>SUBTOTAL(9,'Base de datos'!AN592:AR592)</f>
        <v>0</v>
      </c>
      <c r="O588" s="79" t="b">
        <f t="shared" si="159"/>
        <v>0</v>
      </c>
      <c r="P588" s="79">
        <f>SUBTOTAL(9,'Base de datos'!AS592:BP592)</f>
        <v>0</v>
      </c>
      <c r="Q588" s="79" t="b">
        <f t="shared" si="160"/>
        <v>0</v>
      </c>
      <c r="R588" s="79">
        <f>SUBTOTAL(9,'Base de datos'!AS592,'Base de datos'!AV592,'Base de datos'!BK592,'Base de datos'!BN592)</f>
        <v>0</v>
      </c>
      <c r="S588" s="79" t="b">
        <f t="shared" si="161"/>
        <v>0</v>
      </c>
      <c r="T588" s="79">
        <f>SUBTOTAL(9,'Base de datos'!AY592,'Base de datos'!BH592)</f>
        <v>0</v>
      </c>
      <c r="U588" s="79" t="b">
        <f t="shared" si="162"/>
        <v>0</v>
      </c>
      <c r="V588" s="79">
        <f>SUBTOTAL(9,'Base de datos'!BA592,'Base de datos'!BF592)</f>
        <v>0</v>
      </c>
      <c r="W588" s="79" t="b">
        <f t="shared" si="163"/>
        <v>0</v>
      </c>
      <c r="X588" s="79">
        <f>SUBTOTAL(9,'Base de datos'!AT592,'Base de datos'!BC592,'Base de datos'!BI592,'Base de datos'!BM592,'Base de datos'!BO592)</f>
        <v>0</v>
      </c>
      <c r="Y588" s="79" t="b">
        <f t="shared" si="164"/>
        <v>0</v>
      </c>
      <c r="Z588" s="79">
        <f>SUBTOTAL(9,'Base de datos'!AX592,'Base de datos'!BE592)</f>
        <v>0</v>
      </c>
      <c r="AA588" s="79" t="b">
        <f t="shared" si="165"/>
        <v>0</v>
      </c>
      <c r="AB588" s="79">
        <f>SUBTOTAL(9,'Base de datos'!BD592,'Base de datos'!BG592)</f>
        <v>0</v>
      </c>
      <c r="AC588" s="79" t="b">
        <f t="shared" si="166"/>
        <v>0</v>
      </c>
      <c r="AD588" s="79">
        <f>SUBTOTAL(9,'Base de datos'!AU592,'Base de datos'!AW592,'Base de datos'!AZ592,'Base de datos'!BJ592,'Base de datos'!BL592)</f>
        <v>0</v>
      </c>
      <c r="AE588" s="79" t="b">
        <f t="shared" si="167"/>
        <v>0</v>
      </c>
      <c r="AF588" s="79">
        <f>SUBTOTAL(9,'Base de datos'!BB592,'Base de datos'!BP592)</f>
        <v>0</v>
      </c>
      <c r="AG588" s="79" t="b">
        <f t="shared" si="168"/>
        <v>0</v>
      </c>
      <c r="AH588" s="79">
        <f>Tabulación!B588+Tabulación!D588+Tabulación!F588+Tabulación!H588+Tabulación!J588+Tabulación!L588+Tabulación!N588+Tabulación!P588</f>
        <v>0</v>
      </c>
      <c r="AI588" s="79" t="b">
        <f t="shared" si="169"/>
        <v>0</v>
      </c>
    </row>
    <row r="589" spans="1:35" x14ac:dyDescent="0.2">
      <c r="A589" s="1" t="str">
        <f>'Base de datos'!A593</f>
        <v>CUESTIONARIO 587</v>
      </c>
      <c r="B589" s="82">
        <f xml:space="preserve"> SUBTOTAL(9,'Base de datos'!K593:N593)</f>
        <v>0</v>
      </c>
      <c r="C589" s="79" t="b">
        <f t="shared" si="153"/>
        <v>0</v>
      </c>
      <c r="D589" s="82">
        <f xml:space="preserve"> SUBTOTAL(9,'Base de datos'!O593:R593)</f>
        <v>0</v>
      </c>
      <c r="E589" s="79" t="b">
        <f t="shared" si="154"/>
        <v>0</v>
      </c>
      <c r="F589" s="82">
        <f xml:space="preserve"> SUBTOTAL(9,'Base de datos'!S593:X593)</f>
        <v>0</v>
      </c>
      <c r="G589" s="79" t="b">
        <f t="shared" si="155"/>
        <v>0</v>
      </c>
      <c r="H589" s="79">
        <f>SUBTOTAL(9,'Base de datos'!Y593:AB593)</f>
        <v>0</v>
      </c>
      <c r="I589" s="79" t="b">
        <f t="shared" si="156"/>
        <v>0</v>
      </c>
      <c r="J589" s="79">
        <f>SUBTOTAL(9,'Base de datos'!AC593:AH593)</f>
        <v>0</v>
      </c>
      <c r="K589" s="79" t="b">
        <f t="shared" si="157"/>
        <v>0</v>
      </c>
      <c r="L589" s="79">
        <f>SUBTOTAL(9,'Base de datos'!AI593:AM593)</f>
        <v>0</v>
      </c>
      <c r="M589" s="79" t="b">
        <f t="shared" si="158"/>
        <v>0</v>
      </c>
      <c r="N589" s="79">
        <f>SUBTOTAL(9,'Base de datos'!AN593:AR593)</f>
        <v>0</v>
      </c>
      <c r="O589" s="79" t="b">
        <f t="shared" si="159"/>
        <v>0</v>
      </c>
      <c r="P589" s="79">
        <f>SUBTOTAL(9,'Base de datos'!AS593:BP593)</f>
        <v>0</v>
      </c>
      <c r="Q589" s="79" t="b">
        <f t="shared" si="160"/>
        <v>0</v>
      </c>
      <c r="R589" s="79">
        <f>SUBTOTAL(9,'Base de datos'!AS593,'Base de datos'!AV593,'Base de datos'!BK593,'Base de datos'!BN593)</f>
        <v>0</v>
      </c>
      <c r="S589" s="79" t="b">
        <f t="shared" si="161"/>
        <v>0</v>
      </c>
      <c r="T589" s="79">
        <f>SUBTOTAL(9,'Base de datos'!AY593,'Base de datos'!BH593)</f>
        <v>0</v>
      </c>
      <c r="U589" s="79" t="b">
        <f t="shared" si="162"/>
        <v>0</v>
      </c>
      <c r="V589" s="79">
        <f>SUBTOTAL(9,'Base de datos'!BA593,'Base de datos'!BF593)</f>
        <v>0</v>
      </c>
      <c r="W589" s="79" t="b">
        <f t="shared" si="163"/>
        <v>0</v>
      </c>
      <c r="X589" s="79">
        <f>SUBTOTAL(9,'Base de datos'!AT593,'Base de datos'!BC593,'Base de datos'!BI593,'Base de datos'!BM593,'Base de datos'!BO593)</f>
        <v>0</v>
      </c>
      <c r="Y589" s="79" t="b">
        <f t="shared" si="164"/>
        <v>0</v>
      </c>
      <c r="Z589" s="79">
        <f>SUBTOTAL(9,'Base de datos'!AX593,'Base de datos'!BE593)</f>
        <v>0</v>
      </c>
      <c r="AA589" s="79" t="b">
        <f t="shared" si="165"/>
        <v>0</v>
      </c>
      <c r="AB589" s="79">
        <f>SUBTOTAL(9,'Base de datos'!BD593,'Base de datos'!BG593)</f>
        <v>0</v>
      </c>
      <c r="AC589" s="79" t="b">
        <f t="shared" si="166"/>
        <v>0</v>
      </c>
      <c r="AD589" s="79">
        <f>SUBTOTAL(9,'Base de datos'!AU593,'Base de datos'!AW593,'Base de datos'!AZ593,'Base de datos'!BJ593,'Base de datos'!BL593)</f>
        <v>0</v>
      </c>
      <c r="AE589" s="79" t="b">
        <f t="shared" si="167"/>
        <v>0</v>
      </c>
      <c r="AF589" s="79">
        <f>SUBTOTAL(9,'Base de datos'!BB593,'Base de datos'!BP593)</f>
        <v>0</v>
      </c>
      <c r="AG589" s="79" t="b">
        <f t="shared" si="168"/>
        <v>0</v>
      </c>
      <c r="AH589" s="79">
        <f>Tabulación!B589+Tabulación!D589+Tabulación!F589+Tabulación!H589+Tabulación!J589+Tabulación!L589+Tabulación!N589+Tabulación!P589</f>
        <v>0</v>
      </c>
      <c r="AI589" s="79" t="b">
        <f t="shared" si="169"/>
        <v>0</v>
      </c>
    </row>
    <row r="590" spans="1:35" x14ac:dyDescent="0.2">
      <c r="A590" s="1" t="str">
        <f>'Base de datos'!A594</f>
        <v>CUESTIONARIO 588</v>
      </c>
      <c r="B590" s="82">
        <f xml:space="preserve"> SUBTOTAL(9,'Base de datos'!K594:N594)</f>
        <v>0</v>
      </c>
      <c r="C590" s="79" t="b">
        <f t="shared" si="153"/>
        <v>0</v>
      </c>
      <c r="D590" s="82">
        <f xml:space="preserve"> SUBTOTAL(9,'Base de datos'!O594:R594)</f>
        <v>0</v>
      </c>
      <c r="E590" s="79" t="b">
        <f t="shared" si="154"/>
        <v>0</v>
      </c>
      <c r="F590" s="82">
        <f xml:space="preserve"> SUBTOTAL(9,'Base de datos'!S594:X594)</f>
        <v>0</v>
      </c>
      <c r="G590" s="79" t="b">
        <f t="shared" si="155"/>
        <v>0</v>
      </c>
      <c r="H590" s="79">
        <f>SUBTOTAL(9,'Base de datos'!Y594:AB594)</f>
        <v>0</v>
      </c>
      <c r="I590" s="79" t="b">
        <f t="shared" si="156"/>
        <v>0</v>
      </c>
      <c r="J590" s="79">
        <f>SUBTOTAL(9,'Base de datos'!AC594:AH594)</f>
        <v>0</v>
      </c>
      <c r="K590" s="79" t="b">
        <f t="shared" si="157"/>
        <v>0</v>
      </c>
      <c r="L590" s="79">
        <f>SUBTOTAL(9,'Base de datos'!AI594:AM594)</f>
        <v>0</v>
      </c>
      <c r="M590" s="79" t="b">
        <f t="shared" si="158"/>
        <v>0</v>
      </c>
      <c r="N590" s="79">
        <f>SUBTOTAL(9,'Base de datos'!AN594:AR594)</f>
        <v>0</v>
      </c>
      <c r="O590" s="79" t="b">
        <f t="shared" si="159"/>
        <v>0</v>
      </c>
      <c r="P590" s="79">
        <f>SUBTOTAL(9,'Base de datos'!AS594:BP594)</f>
        <v>0</v>
      </c>
      <c r="Q590" s="79" t="b">
        <f t="shared" si="160"/>
        <v>0</v>
      </c>
      <c r="R590" s="79">
        <f>SUBTOTAL(9,'Base de datos'!AS594,'Base de datos'!AV594,'Base de datos'!BK594,'Base de datos'!BN594)</f>
        <v>0</v>
      </c>
      <c r="S590" s="79" t="b">
        <f t="shared" si="161"/>
        <v>0</v>
      </c>
      <c r="T590" s="79">
        <f>SUBTOTAL(9,'Base de datos'!AY594,'Base de datos'!BH594)</f>
        <v>0</v>
      </c>
      <c r="U590" s="79" t="b">
        <f t="shared" si="162"/>
        <v>0</v>
      </c>
      <c r="V590" s="79">
        <f>SUBTOTAL(9,'Base de datos'!BA594,'Base de datos'!BF594)</f>
        <v>0</v>
      </c>
      <c r="W590" s="79" t="b">
        <f t="shared" si="163"/>
        <v>0</v>
      </c>
      <c r="X590" s="79">
        <f>SUBTOTAL(9,'Base de datos'!AT594,'Base de datos'!BC594,'Base de datos'!BI594,'Base de datos'!BM594,'Base de datos'!BO594)</f>
        <v>0</v>
      </c>
      <c r="Y590" s="79" t="b">
        <f t="shared" si="164"/>
        <v>0</v>
      </c>
      <c r="Z590" s="79">
        <f>SUBTOTAL(9,'Base de datos'!AX594,'Base de datos'!BE594)</f>
        <v>0</v>
      </c>
      <c r="AA590" s="79" t="b">
        <f t="shared" si="165"/>
        <v>0</v>
      </c>
      <c r="AB590" s="79">
        <f>SUBTOTAL(9,'Base de datos'!BD594,'Base de datos'!BG594)</f>
        <v>0</v>
      </c>
      <c r="AC590" s="79" t="b">
        <f t="shared" si="166"/>
        <v>0</v>
      </c>
      <c r="AD590" s="79">
        <f>SUBTOTAL(9,'Base de datos'!AU594,'Base de datos'!AW594,'Base de datos'!AZ594,'Base de datos'!BJ594,'Base de datos'!BL594)</f>
        <v>0</v>
      </c>
      <c r="AE590" s="79" t="b">
        <f t="shared" si="167"/>
        <v>0</v>
      </c>
      <c r="AF590" s="79">
        <f>SUBTOTAL(9,'Base de datos'!BB594,'Base de datos'!BP594)</f>
        <v>0</v>
      </c>
      <c r="AG590" s="79" t="b">
        <f t="shared" si="168"/>
        <v>0</v>
      </c>
      <c r="AH590" s="79">
        <f>Tabulación!B590+Tabulación!D590+Tabulación!F590+Tabulación!H590+Tabulación!J590+Tabulación!L590+Tabulación!N590+Tabulación!P590</f>
        <v>0</v>
      </c>
      <c r="AI590" s="79" t="b">
        <f t="shared" si="169"/>
        <v>0</v>
      </c>
    </row>
    <row r="591" spans="1:35" x14ac:dyDescent="0.2">
      <c r="A591" s="1" t="str">
        <f>'Base de datos'!A595</f>
        <v>CUESTIONARIO 589</v>
      </c>
      <c r="B591" s="82">
        <f xml:space="preserve"> SUBTOTAL(9,'Base de datos'!K595:N595)</f>
        <v>0</v>
      </c>
      <c r="C591" s="79" t="b">
        <f t="shared" si="153"/>
        <v>0</v>
      </c>
      <c r="D591" s="82">
        <f xml:space="preserve"> SUBTOTAL(9,'Base de datos'!O595:R595)</f>
        <v>0</v>
      </c>
      <c r="E591" s="79" t="b">
        <f t="shared" si="154"/>
        <v>0</v>
      </c>
      <c r="F591" s="82">
        <f xml:space="preserve"> SUBTOTAL(9,'Base de datos'!S595:X595)</f>
        <v>0</v>
      </c>
      <c r="G591" s="79" t="b">
        <f t="shared" si="155"/>
        <v>0</v>
      </c>
      <c r="H591" s="79">
        <f>SUBTOTAL(9,'Base de datos'!Y595:AB595)</f>
        <v>0</v>
      </c>
      <c r="I591" s="79" t="b">
        <f t="shared" si="156"/>
        <v>0</v>
      </c>
      <c r="J591" s="79">
        <f>SUBTOTAL(9,'Base de datos'!AC595:AH595)</f>
        <v>0</v>
      </c>
      <c r="K591" s="79" t="b">
        <f t="shared" si="157"/>
        <v>0</v>
      </c>
      <c r="L591" s="79">
        <f>SUBTOTAL(9,'Base de datos'!AI595:AM595)</f>
        <v>0</v>
      </c>
      <c r="M591" s="79" t="b">
        <f t="shared" si="158"/>
        <v>0</v>
      </c>
      <c r="N591" s="79">
        <f>SUBTOTAL(9,'Base de datos'!AN595:AR595)</f>
        <v>0</v>
      </c>
      <c r="O591" s="79" t="b">
        <f t="shared" si="159"/>
        <v>0</v>
      </c>
      <c r="P591" s="79">
        <f>SUBTOTAL(9,'Base de datos'!AS595:BP595)</f>
        <v>0</v>
      </c>
      <c r="Q591" s="79" t="b">
        <f t="shared" si="160"/>
        <v>0</v>
      </c>
      <c r="R591" s="79">
        <f>SUBTOTAL(9,'Base de datos'!AS595,'Base de datos'!AV595,'Base de datos'!BK595,'Base de datos'!BN595)</f>
        <v>0</v>
      </c>
      <c r="S591" s="79" t="b">
        <f t="shared" si="161"/>
        <v>0</v>
      </c>
      <c r="T591" s="79">
        <f>SUBTOTAL(9,'Base de datos'!AY595,'Base de datos'!BH595)</f>
        <v>0</v>
      </c>
      <c r="U591" s="79" t="b">
        <f t="shared" si="162"/>
        <v>0</v>
      </c>
      <c r="V591" s="79">
        <f>SUBTOTAL(9,'Base de datos'!BA595,'Base de datos'!BF595)</f>
        <v>0</v>
      </c>
      <c r="W591" s="79" t="b">
        <f t="shared" si="163"/>
        <v>0</v>
      </c>
      <c r="X591" s="79">
        <f>SUBTOTAL(9,'Base de datos'!AT595,'Base de datos'!BC595,'Base de datos'!BI595,'Base de datos'!BM595,'Base de datos'!BO595)</f>
        <v>0</v>
      </c>
      <c r="Y591" s="79" t="b">
        <f t="shared" si="164"/>
        <v>0</v>
      </c>
      <c r="Z591" s="79">
        <f>SUBTOTAL(9,'Base de datos'!AX595,'Base de datos'!BE595)</f>
        <v>0</v>
      </c>
      <c r="AA591" s="79" t="b">
        <f t="shared" si="165"/>
        <v>0</v>
      </c>
      <c r="AB591" s="79">
        <f>SUBTOTAL(9,'Base de datos'!BD595,'Base de datos'!BG595)</f>
        <v>0</v>
      </c>
      <c r="AC591" s="79" t="b">
        <f t="shared" si="166"/>
        <v>0</v>
      </c>
      <c r="AD591" s="79">
        <f>SUBTOTAL(9,'Base de datos'!AU595,'Base de datos'!AW595,'Base de datos'!AZ595,'Base de datos'!BJ595,'Base de datos'!BL595)</f>
        <v>0</v>
      </c>
      <c r="AE591" s="79" t="b">
        <f t="shared" si="167"/>
        <v>0</v>
      </c>
      <c r="AF591" s="79">
        <f>SUBTOTAL(9,'Base de datos'!BB595,'Base de datos'!BP595)</f>
        <v>0</v>
      </c>
      <c r="AG591" s="79" t="b">
        <f t="shared" si="168"/>
        <v>0</v>
      </c>
      <c r="AH591" s="79">
        <f>Tabulación!B591+Tabulación!D591+Tabulación!F591+Tabulación!H591+Tabulación!J591+Tabulación!L591+Tabulación!N591+Tabulación!P591</f>
        <v>0</v>
      </c>
      <c r="AI591" s="79" t="b">
        <f t="shared" si="169"/>
        <v>0</v>
      </c>
    </row>
    <row r="592" spans="1:35" x14ac:dyDescent="0.2">
      <c r="A592" s="1" t="str">
        <f>'Base de datos'!A596</f>
        <v>CUESTIONARIO 590</v>
      </c>
      <c r="B592" s="82">
        <f xml:space="preserve"> SUBTOTAL(9,'Base de datos'!K596:N596)</f>
        <v>0</v>
      </c>
      <c r="C592" s="79" t="b">
        <f t="shared" si="153"/>
        <v>0</v>
      </c>
      <c r="D592" s="82">
        <f xml:space="preserve"> SUBTOTAL(9,'Base de datos'!O596:R596)</f>
        <v>0</v>
      </c>
      <c r="E592" s="79" t="b">
        <f t="shared" si="154"/>
        <v>0</v>
      </c>
      <c r="F592" s="82">
        <f xml:space="preserve"> SUBTOTAL(9,'Base de datos'!S596:X596)</f>
        <v>0</v>
      </c>
      <c r="G592" s="79" t="b">
        <f t="shared" si="155"/>
        <v>0</v>
      </c>
      <c r="H592" s="79">
        <f>SUBTOTAL(9,'Base de datos'!Y596:AB596)</f>
        <v>0</v>
      </c>
      <c r="I592" s="79" t="b">
        <f t="shared" si="156"/>
        <v>0</v>
      </c>
      <c r="J592" s="79">
        <f>SUBTOTAL(9,'Base de datos'!AC596:AH596)</f>
        <v>0</v>
      </c>
      <c r="K592" s="79" t="b">
        <f t="shared" si="157"/>
        <v>0</v>
      </c>
      <c r="L592" s="79">
        <f>SUBTOTAL(9,'Base de datos'!AI596:AM596)</f>
        <v>0</v>
      </c>
      <c r="M592" s="79" t="b">
        <f t="shared" si="158"/>
        <v>0</v>
      </c>
      <c r="N592" s="79">
        <f>SUBTOTAL(9,'Base de datos'!AN596:AR596)</f>
        <v>0</v>
      </c>
      <c r="O592" s="79" t="b">
        <f t="shared" si="159"/>
        <v>0</v>
      </c>
      <c r="P592" s="79">
        <f>SUBTOTAL(9,'Base de datos'!AS596:BP596)</f>
        <v>0</v>
      </c>
      <c r="Q592" s="79" t="b">
        <f t="shared" si="160"/>
        <v>0</v>
      </c>
      <c r="R592" s="79">
        <f>SUBTOTAL(9,'Base de datos'!AS596,'Base de datos'!AV596,'Base de datos'!BK596,'Base de datos'!BN596)</f>
        <v>0</v>
      </c>
      <c r="S592" s="79" t="b">
        <f t="shared" si="161"/>
        <v>0</v>
      </c>
      <c r="T592" s="79">
        <f>SUBTOTAL(9,'Base de datos'!AY596,'Base de datos'!BH596)</f>
        <v>0</v>
      </c>
      <c r="U592" s="79" t="b">
        <f t="shared" si="162"/>
        <v>0</v>
      </c>
      <c r="V592" s="79">
        <f>SUBTOTAL(9,'Base de datos'!BA596,'Base de datos'!BF596)</f>
        <v>0</v>
      </c>
      <c r="W592" s="79" t="b">
        <f t="shared" si="163"/>
        <v>0</v>
      </c>
      <c r="X592" s="79">
        <f>SUBTOTAL(9,'Base de datos'!AT596,'Base de datos'!BC596,'Base de datos'!BI596,'Base de datos'!BM596,'Base de datos'!BO596)</f>
        <v>0</v>
      </c>
      <c r="Y592" s="79" t="b">
        <f t="shared" si="164"/>
        <v>0</v>
      </c>
      <c r="Z592" s="79">
        <f>SUBTOTAL(9,'Base de datos'!AX596,'Base de datos'!BE596)</f>
        <v>0</v>
      </c>
      <c r="AA592" s="79" t="b">
        <f t="shared" si="165"/>
        <v>0</v>
      </c>
      <c r="AB592" s="79">
        <f>SUBTOTAL(9,'Base de datos'!BD596,'Base de datos'!BG596)</f>
        <v>0</v>
      </c>
      <c r="AC592" s="79" t="b">
        <f t="shared" si="166"/>
        <v>0</v>
      </c>
      <c r="AD592" s="79">
        <f>SUBTOTAL(9,'Base de datos'!AU596,'Base de datos'!AW596,'Base de datos'!AZ596,'Base de datos'!BJ596,'Base de datos'!BL596)</f>
        <v>0</v>
      </c>
      <c r="AE592" s="79" t="b">
        <f t="shared" si="167"/>
        <v>0</v>
      </c>
      <c r="AF592" s="79">
        <f>SUBTOTAL(9,'Base de datos'!BB596,'Base de datos'!BP596)</f>
        <v>0</v>
      </c>
      <c r="AG592" s="79" t="b">
        <f t="shared" si="168"/>
        <v>0</v>
      </c>
      <c r="AH592" s="79">
        <f>Tabulación!B592+Tabulación!D592+Tabulación!F592+Tabulación!H592+Tabulación!J592+Tabulación!L592+Tabulación!N592+Tabulación!P592</f>
        <v>0</v>
      </c>
      <c r="AI592" s="79" t="b">
        <f t="shared" si="169"/>
        <v>0</v>
      </c>
    </row>
    <row r="593" spans="1:35" x14ac:dyDescent="0.2">
      <c r="A593" s="1" t="str">
        <f>'Base de datos'!A597</f>
        <v>CUESTIONARIO 591</v>
      </c>
      <c r="B593" s="82">
        <f xml:space="preserve"> SUBTOTAL(9,'Base de datos'!K597:N597)</f>
        <v>0</v>
      </c>
      <c r="C593" s="79" t="b">
        <f t="shared" si="153"/>
        <v>0</v>
      </c>
      <c r="D593" s="82">
        <f xml:space="preserve"> SUBTOTAL(9,'Base de datos'!O597:R597)</f>
        <v>0</v>
      </c>
      <c r="E593" s="79" t="b">
        <f t="shared" si="154"/>
        <v>0</v>
      </c>
      <c r="F593" s="82">
        <f xml:space="preserve"> SUBTOTAL(9,'Base de datos'!S597:X597)</f>
        <v>0</v>
      </c>
      <c r="G593" s="79" t="b">
        <f t="shared" si="155"/>
        <v>0</v>
      </c>
      <c r="H593" s="79">
        <f>SUBTOTAL(9,'Base de datos'!Y597:AB597)</f>
        <v>0</v>
      </c>
      <c r="I593" s="79" t="b">
        <f t="shared" si="156"/>
        <v>0</v>
      </c>
      <c r="J593" s="79">
        <f>SUBTOTAL(9,'Base de datos'!AC597:AH597)</f>
        <v>0</v>
      </c>
      <c r="K593" s="79" t="b">
        <f t="shared" si="157"/>
        <v>0</v>
      </c>
      <c r="L593" s="79">
        <f>SUBTOTAL(9,'Base de datos'!AI597:AM597)</f>
        <v>0</v>
      </c>
      <c r="M593" s="79" t="b">
        <f t="shared" si="158"/>
        <v>0</v>
      </c>
      <c r="N593" s="79">
        <f>SUBTOTAL(9,'Base de datos'!AN597:AR597)</f>
        <v>0</v>
      </c>
      <c r="O593" s="79" t="b">
        <f t="shared" si="159"/>
        <v>0</v>
      </c>
      <c r="P593" s="79">
        <f>SUBTOTAL(9,'Base de datos'!AS597:BP597)</f>
        <v>0</v>
      </c>
      <c r="Q593" s="79" t="b">
        <f t="shared" si="160"/>
        <v>0</v>
      </c>
      <c r="R593" s="79">
        <f>SUBTOTAL(9,'Base de datos'!AS597,'Base de datos'!AV597,'Base de datos'!BK597,'Base de datos'!BN597)</f>
        <v>0</v>
      </c>
      <c r="S593" s="79" t="b">
        <f t="shared" si="161"/>
        <v>0</v>
      </c>
      <c r="T593" s="79">
        <f>SUBTOTAL(9,'Base de datos'!AY597,'Base de datos'!BH597)</f>
        <v>0</v>
      </c>
      <c r="U593" s="79" t="b">
        <f t="shared" si="162"/>
        <v>0</v>
      </c>
      <c r="V593" s="79">
        <f>SUBTOTAL(9,'Base de datos'!BA597,'Base de datos'!BF597)</f>
        <v>0</v>
      </c>
      <c r="W593" s="79" t="b">
        <f t="shared" si="163"/>
        <v>0</v>
      </c>
      <c r="X593" s="79">
        <f>SUBTOTAL(9,'Base de datos'!AT597,'Base de datos'!BC597,'Base de datos'!BI597,'Base de datos'!BM597,'Base de datos'!BO597)</f>
        <v>0</v>
      </c>
      <c r="Y593" s="79" t="b">
        <f t="shared" si="164"/>
        <v>0</v>
      </c>
      <c r="Z593" s="79">
        <f>SUBTOTAL(9,'Base de datos'!AX597,'Base de datos'!BE597)</f>
        <v>0</v>
      </c>
      <c r="AA593" s="79" t="b">
        <f t="shared" si="165"/>
        <v>0</v>
      </c>
      <c r="AB593" s="79">
        <f>SUBTOTAL(9,'Base de datos'!BD597,'Base de datos'!BG597)</f>
        <v>0</v>
      </c>
      <c r="AC593" s="79" t="b">
        <f t="shared" si="166"/>
        <v>0</v>
      </c>
      <c r="AD593" s="79">
        <f>SUBTOTAL(9,'Base de datos'!AU597,'Base de datos'!AW597,'Base de datos'!AZ597,'Base de datos'!BJ597,'Base de datos'!BL597)</f>
        <v>0</v>
      </c>
      <c r="AE593" s="79" t="b">
        <f t="shared" si="167"/>
        <v>0</v>
      </c>
      <c r="AF593" s="79">
        <f>SUBTOTAL(9,'Base de datos'!BB597,'Base de datos'!BP597)</f>
        <v>0</v>
      </c>
      <c r="AG593" s="79" t="b">
        <f t="shared" si="168"/>
        <v>0</v>
      </c>
      <c r="AH593" s="79">
        <f>Tabulación!B593+Tabulación!D593+Tabulación!F593+Tabulación!H593+Tabulación!J593+Tabulación!L593+Tabulación!N593+Tabulación!P593</f>
        <v>0</v>
      </c>
      <c r="AI593" s="79" t="b">
        <f t="shared" si="169"/>
        <v>0</v>
      </c>
    </row>
    <row r="594" spans="1:35" x14ac:dyDescent="0.2">
      <c r="A594" s="1" t="str">
        <f>'Base de datos'!A598</f>
        <v>CUESTIONARIO 592</v>
      </c>
      <c r="B594" s="82">
        <f xml:space="preserve"> SUBTOTAL(9,'Base de datos'!K598:N598)</f>
        <v>0</v>
      </c>
      <c r="C594" s="79" t="b">
        <f t="shared" si="153"/>
        <v>0</v>
      </c>
      <c r="D594" s="82">
        <f xml:space="preserve"> SUBTOTAL(9,'Base de datos'!O598:R598)</f>
        <v>0</v>
      </c>
      <c r="E594" s="79" t="b">
        <f t="shared" si="154"/>
        <v>0</v>
      </c>
      <c r="F594" s="82">
        <f xml:space="preserve"> SUBTOTAL(9,'Base de datos'!S598:X598)</f>
        <v>0</v>
      </c>
      <c r="G594" s="79" t="b">
        <f t="shared" si="155"/>
        <v>0</v>
      </c>
      <c r="H594" s="79">
        <f>SUBTOTAL(9,'Base de datos'!Y598:AB598)</f>
        <v>0</v>
      </c>
      <c r="I594" s="79" t="b">
        <f t="shared" si="156"/>
        <v>0</v>
      </c>
      <c r="J594" s="79">
        <f>SUBTOTAL(9,'Base de datos'!AC598:AH598)</f>
        <v>0</v>
      </c>
      <c r="K594" s="79" t="b">
        <f t="shared" si="157"/>
        <v>0</v>
      </c>
      <c r="L594" s="79">
        <f>SUBTOTAL(9,'Base de datos'!AI598:AM598)</f>
        <v>0</v>
      </c>
      <c r="M594" s="79" t="b">
        <f t="shared" si="158"/>
        <v>0</v>
      </c>
      <c r="N594" s="79">
        <f>SUBTOTAL(9,'Base de datos'!AN598:AR598)</f>
        <v>0</v>
      </c>
      <c r="O594" s="79" t="b">
        <f t="shared" si="159"/>
        <v>0</v>
      </c>
      <c r="P594" s="79">
        <f>SUBTOTAL(9,'Base de datos'!AS598:BP598)</f>
        <v>0</v>
      </c>
      <c r="Q594" s="79" t="b">
        <f t="shared" si="160"/>
        <v>0</v>
      </c>
      <c r="R594" s="79">
        <f>SUBTOTAL(9,'Base de datos'!AS598,'Base de datos'!AV598,'Base de datos'!BK598,'Base de datos'!BN598)</f>
        <v>0</v>
      </c>
      <c r="S594" s="79" t="b">
        <f t="shared" si="161"/>
        <v>0</v>
      </c>
      <c r="T594" s="79">
        <f>SUBTOTAL(9,'Base de datos'!AY598,'Base de datos'!BH598)</f>
        <v>0</v>
      </c>
      <c r="U594" s="79" t="b">
        <f t="shared" si="162"/>
        <v>0</v>
      </c>
      <c r="V594" s="79">
        <f>SUBTOTAL(9,'Base de datos'!BA598,'Base de datos'!BF598)</f>
        <v>0</v>
      </c>
      <c r="W594" s="79" t="b">
        <f t="shared" si="163"/>
        <v>0</v>
      </c>
      <c r="X594" s="79">
        <f>SUBTOTAL(9,'Base de datos'!AT598,'Base de datos'!BC598,'Base de datos'!BI598,'Base de datos'!BM598,'Base de datos'!BO598)</f>
        <v>0</v>
      </c>
      <c r="Y594" s="79" t="b">
        <f t="shared" si="164"/>
        <v>0</v>
      </c>
      <c r="Z594" s="79">
        <f>SUBTOTAL(9,'Base de datos'!AX598,'Base de datos'!BE598)</f>
        <v>0</v>
      </c>
      <c r="AA594" s="79" t="b">
        <f t="shared" si="165"/>
        <v>0</v>
      </c>
      <c r="AB594" s="79">
        <f>SUBTOTAL(9,'Base de datos'!BD598,'Base de datos'!BG598)</f>
        <v>0</v>
      </c>
      <c r="AC594" s="79" t="b">
        <f t="shared" si="166"/>
        <v>0</v>
      </c>
      <c r="AD594" s="79">
        <f>SUBTOTAL(9,'Base de datos'!AU598,'Base de datos'!AW598,'Base de datos'!AZ598,'Base de datos'!BJ598,'Base de datos'!BL598)</f>
        <v>0</v>
      </c>
      <c r="AE594" s="79" t="b">
        <f t="shared" si="167"/>
        <v>0</v>
      </c>
      <c r="AF594" s="79">
        <f>SUBTOTAL(9,'Base de datos'!BB598,'Base de datos'!BP598)</f>
        <v>0</v>
      </c>
      <c r="AG594" s="79" t="b">
        <f t="shared" si="168"/>
        <v>0</v>
      </c>
      <c r="AH594" s="79">
        <f>Tabulación!B594+Tabulación!D594+Tabulación!F594+Tabulación!H594+Tabulación!J594+Tabulación!L594+Tabulación!N594+Tabulación!P594</f>
        <v>0</v>
      </c>
      <c r="AI594" s="79" t="b">
        <f t="shared" si="169"/>
        <v>0</v>
      </c>
    </row>
    <row r="595" spans="1:35" x14ac:dyDescent="0.2">
      <c r="A595" s="1" t="str">
        <f>'Base de datos'!A599</f>
        <v>CUESTIONARIO 593</v>
      </c>
      <c r="B595" s="82">
        <f xml:space="preserve"> SUBTOTAL(9,'Base de datos'!K599:N599)</f>
        <v>0</v>
      </c>
      <c r="C595" s="79" t="b">
        <f t="shared" si="153"/>
        <v>0</v>
      </c>
      <c r="D595" s="82">
        <f xml:space="preserve"> SUBTOTAL(9,'Base de datos'!O599:R599)</f>
        <v>0</v>
      </c>
      <c r="E595" s="79" t="b">
        <f t="shared" si="154"/>
        <v>0</v>
      </c>
      <c r="F595" s="82">
        <f xml:space="preserve"> SUBTOTAL(9,'Base de datos'!S599:X599)</f>
        <v>0</v>
      </c>
      <c r="G595" s="79" t="b">
        <f t="shared" si="155"/>
        <v>0</v>
      </c>
      <c r="H595" s="79">
        <f>SUBTOTAL(9,'Base de datos'!Y599:AB599)</f>
        <v>0</v>
      </c>
      <c r="I595" s="79" t="b">
        <f t="shared" si="156"/>
        <v>0</v>
      </c>
      <c r="J595" s="79">
        <f>SUBTOTAL(9,'Base de datos'!AC599:AH599)</f>
        <v>0</v>
      </c>
      <c r="K595" s="79" t="b">
        <f t="shared" si="157"/>
        <v>0</v>
      </c>
      <c r="L595" s="79">
        <f>SUBTOTAL(9,'Base de datos'!AI599:AM599)</f>
        <v>0</v>
      </c>
      <c r="M595" s="79" t="b">
        <f t="shared" si="158"/>
        <v>0</v>
      </c>
      <c r="N595" s="79">
        <f>SUBTOTAL(9,'Base de datos'!AN599:AR599)</f>
        <v>0</v>
      </c>
      <c r="O595" s="79" t="b">
        <f t="shared" si="159"/>
        <v>0</v>
      </c>
      <c r="P595" s="79">
        <f>SUBTOTAL(9,'Base de datos'!AS599:BP599)</f>
        <v>0</v>
      </c>
      <c r="Q595" s="79" t="b">
        <f t="shared" si="160"/>
        <v>0</v>
      </c>
      <c r="R595" s="79">
        <f>SUBTOTAL(9,'Base de datos'!AS599,'Base de datos'!AV599,'Base de datos'!BK599,'Base de datos'!BN599)</f>
        <v>0</v>
      </c>
      <c r="S595" s="79" t="b">
        <f t="shared" si="161"/>
        <v>0</v>
      </c>
      <c r="T595" s="79">
        <f>SUBTOTAL(9,'Base de datos'!AY599,'Base de datos'!BH599)</f>
        <v>0</v>
      </c>
      <c r="U595" s="79" t="b">
        <f t="shared" si="162"/>
        <v>0</v>
      </c>
      <c r="V595" s="79">
        <f>SUBTOTAL(9,'Base de datos'!BA599,'Base de datos'!BF599)</f>
        <v>0</v>
      </c>
      <c r="W595" s="79" t="b">
        <f t="shared" si="163"/>
        <v>0</v>
      </c>
      <c r="X595" s="79">
        <f>SUBTOTAL(9,'Base de datos'!AT599,'Base de datos'!BC599,'Base de datos'!BI599,'Base de datos'!BM599,'Base de datos'!BO599)</f>
        <v>0</v>
      </c>
      <c r="Y595" s="79" t="b">
        <f t="shared" si="164"/>
        <v>0</v>
      </c>
      <c r="Z595" s="79">
        <f>SUBTOTAL(9,'Base de datos'!AX599,'Base de datos'!BE599)</f>
        <v>0</v>
      </c>
      <c r="AA595" s="79" t="b">
        <f t="shared" si="165"/>
        <v>0</v>
      </c>
      <c r="AB595" s="79">
        <f>SUBTOTAL(9,'Base de datos'!BD599,'Base de datos'!BG599)</f>
        <v>0</v>
      </c>
      <c r="AC595" s="79" t="b">
        <f t="shared" si="166"/>
        <v>0</v>
      </c>
      <c r="AD595" s="79">
        <f>SUBTOTAL(9,'Base de datos'!AU599,'Base de datos'!AW599,'Base de datos'!AZ599,'Base de datos'!BJ599,'Base de datos'!BL599)</f>
        <v>0</v>
      </c>
      <c r="AE595" s="79" t="b">
        <f t="shared" si="167"/>
        <v>0</v>
      </c>
      <c r="AF595" s="79">
        <f>SUBTOTAL(9,'Base de datos'!BB599,'Base de datos'!BP599)</f>
        <v>0</v>
      </c>
      <c r="AG595" s="79" t="b">
        <f t="shared" si="168"/>
        <v>0</v>
      </c>
      <c r="AH595" s="79">
        <f>Tabulación!B595+Tabulación!D595+Tabulación!F595+Tabulación!H595+Tabulación!J595+Tabulación!L595+Tabulación!N595+Tabulación!P595</f>
        <v>0</v>
      </c>
      <c r="AI595" s="79" t="b">
        <f t="shared" si="169"/>
        <v>0</v>
      </c>
    </row>
    <row r="596" spans="1:35" x14ac:dyDescent="0.2">
      <c r="A596" s="1" t="str">
        <f>'Base de datos'!A600</f>
        <v>CUESTIONARIO 594</v>
      </c>
      <c r="B596" s="82">
        <f xml:space="preserve"> SUBTOTAL(9,'Base de datos'!K600:N600)</f>
        <v>0</v>
      </c>
      <c r="C596" s="79" t="b">
        <f t="shared" si="153"/>
        <v>0</v>
      </c>
      <c r="D596" s="82">
        <f xml:space="preserve"> SUBTOTAL(9,'Base de datos'!O600:R600)</f>
        <v>0</v>
      </c>
      <c r="E596" s="79" t="b">
        <f t="shared" si="154"/>
        <v>0</v>
      </c>
      <c r="F596" s="82">
        <f xml:space="preserve"> SUBTOTAL(9,'Base de datos'!S600:X600)</f>
        <v>0</v>
      </c>
      <c r="G596" s="79" t="b">
        <f t="shared" si="155"/>
        <v>0</v>
      </c>
      <c r="H596" s="79">
        <f>SUBTOTAL(9,'Base de datos'!Y600:AB600)</f>
        <v>0</v>
      </c>
      <c r="I596" s="79" t="b">
        <f t="shared" si="156"/>
        <v>0</v>
      </c>
      <c r="J596" s="79">
        <f>SUBTOTAL(9,'Base de datos'!AC600:AH600)</f>
        <v>0</v>
      </c>
      <c r="K596" s="79" t="b">
        <f t="shared" si="157"/>
        <v>0</v>
      </c>
      <c r="L596" s="79">
        <f>SUBTOTAL(9,'Base de datos'!AI600:AM600)</f>
        <v>0</v>
      </c>
      <c r="M596" s="79" t="b">
        <f t="shared" si="158"/>
        <v>0</v>
      </c>
      <c r="N596" s="79">
        <f>SUBTOTAL(9,'Base de datos'!AN600:AR600)</f>
        <v>0</v>
      </c>
      <c r="O596" s="79" t="b">
        <f t="shared" si="159"/>
        <v>0</v>
      </c>
      <c r="P596" s="79">
        <f>SUBTOTAL(9,'Base de datos'!AS600:BP600)</f>
        <v>0</v>
      </c>
      <c r="Q596" s="79" t="b">
        <f t="shared" si="160"/>
        <v>0</v>
      </c>
      <c r="R596" s="79">
        <f>SUBTOTAL(9,'Base de datos'!AS600,'Base de datos'!AV600,'Base de datos'!BK600,'Base de datos'!BN600)</f>
        <v>0</v>
      </c>
      <c r="S596" s="79" t="b">
        <f t="shared" si="161"/>
        <v>0</v>
      </c>
      <c r="T596" s="79">
        <f>SUBTOTAL(9,'Base de datos'!AY600,'Base de datos'!BH600)</f>
        <v>0</v>
      </c>
      <c r="U596" s="79" t="b">
        <f t="shared" si="162"/>
        <v>0</v>
      </c>
      <c r="V596" s="79">
        <f>SUBTOTAL(9,'Base de datos'!BA600,'Base de datos'!BF600)</f>
        <v>0</v>
      </c>
      <c r="W596" s="79" t="b">
        <f t="shared" si="163"/>
        <v>0</v>
      </c>
      <c r="X596" s="79">
        <f>SUBTOTAL(9,'Base de datos'!AT600,'Base de datos'!BC600,'Base de datos'!BI600,'Base de datos'!BM600,'Base de datos'!BO600)</f>
        <v>0</v>
      </c>
      <c r="Y596" s="79" t="b">
        <f t="shared" si="164"/>
        <v>0</v>
      </c>
      <c r="Z596" s="79">
        <f>SUBTOTAL(9,'Base de datos'!AX600,'Base de datos'!BE600)</f>
        <v>0</v>
      </c>
      <c r="AA596" s="79" t="b">
        <f t="shared" si="165"/>
        <v>0</v>
      </c>
      <c r="AB596" s="79">
        <f>SUBTOTAL(9,'Base de datos'!BD600,'Base de datos'!BG600)</f>
        <v>0</v>
      </c>
      <c r="AC596" s="79" t="b">
        <f t="shared" si="166"/>
        <v>0</v>
      </c>
      <c r="AD596" s="79">
        <f>SUBTOTAL(9,'Base de datos'!AU600,'Base de datos'!AW600,'Base de datos'!AZ600,'Base de datos'!BJ600,'Base de datos'!BL600)</f>
        <v>0</v>
      </c>
      <c r="AE596" s="79" t="b">
        <f t="shared" si="167"/>
        <v>0</v>
      </c>
      <c r="AF596" s="79">
        <f>SUBTOTAL(9,'Base de datos'!BB600,'Base de datos'!BP600)</f>
        <v>0</v>
      </c>
      <c r="AG596" s="79" t="b">
        <f t="shared" si="168"/>
        <v>0</v>
      </c>
      <c r="AH596" s="79">
        <f>Tabulación!B596+Tabulación!D596+Tabulación!F596+Tabulación!H596+Tabulación!J596+Tabulación!L596+Tabulación!N596+Tabulación!P596</f>
        <v>0</v>
      </c>
      <c r="AI596" s="79" t="b">
        <f t="shared" si="169"/>
        <v>0</v>
      </c>
    </row>
    <row r="597" spans="1:35" x14ac:dyDescent="0.2">
      <c r="A597" s="1" t="str">
        <f>'Base de datos'!A601</f>
        <v>CUESTIONARIO 595</v>
      </c>
      <c r="B597" s="82">
        <f xml:space="preserve"> SUBTOTAL(9,'Base de datos'!K601:N601)</f>
        <v>0</v>
      </c>
      <c r="C597" s="79" t="b">
        <f t="shared" si="153"/>
        <v>0</v>
      </c>
      <c r="D597" s="82">
        <f xml:space="preserve"> SUBTOTAL(9,'Base de datos'!O601:R601)</f>
        <v>0</v>
      </c>
      <c r="E597" s="79" t="b">
        <f t="shared" si="154"/>
        <v>0</v>
      </c>
      <c r="F597" s="82">
        <f xml:space="preserve"> SUBTOTAL(9,'Base de datos'!S601:X601)</f>
        <v>0</v>
      </c>
      <c r="G597" s="79" t="b">
        <f t="shared" si="155"/>
        <v>0</v>
      </c>
      <c r="H597" s="79">
        <f>SUBTOTAL(9,'Base de datos'!Y601:AB601)</f>
        <v>0</v>
      </c>
      <c r="I597" s="79" t="b">
        <f t="shared" si="156"/>
        <v>0</v>
      </c>
      <c r="J597" s="79">
        <f>SUBTOTAL(9,'Base de datos'!AC601:AH601)</f>
        <v>0</v>
      </c>
      <c r="K597" s="79" t="b">
        <f t="shared" si="157"/>
        <v>0</v>
      </c>
      <c r="L597" s="79">
        <f>SUBTOTAL(9,'Base de datos'!AI601:AM601)</f>
        <v>0</v>
      </c>
      <c r="M597" s="79" t="b">
        <f t="shared" si="158"/>
        <v>0</v>
      </c>
      <c r="N597" s="79">
        <f>SUBTOTAL(9,'Base de datos'!AN601:AR601)</f>
        <v>0</v>
      </c>
      <c r="O597" s="79" t="b">
        <f t="shared" si="159"/>
        <v>0</v>
      </c>
      <c r="P597" s="79">
        <f>SUBTOTAL(9,'Base de datos'!AS601:BP601)</f>
        <v>0</v>
      </c>
      <c r="Q597" s="79" t="b">
        <f t="shared" si="160"/>
        <v>0</v>
      </c>
      <c r="R597" s="79">
        <f>SUBTOTAL(9,'Base de datos'!AS601,'Base de datos'!AV601,'Base de datos'!BK601,'Base de datos'!BN601)</f>
        <v>0</v>
      </c>
      <c r="S597" s="79" t="b">
        <f t="shared" si="161"/>
        <v>0</v>
      </c>
      <c r="T597" s="79">
        <f>SUBTOTAL(9,'Base de datos'!AY601,'Base de datos'!BH601)</f>
        <v>0</v>
      </c>
      <c r="U597" s="79" t="b">
        <f t="shared" si="162"/>
        <v>0</v>
      </c>
      <c r="V597" s="79">
        <f>SUBTOTAL(9,'Base de datos'!BA601,'Base de datos'!BF601)</f>
        <v>0</v>
      </c>
      <c r="W597" s="79" t="b">
        <f t="shared" si="163"/>
        <v>0</v>
      </c>
      <c r="X597" s="79">
        <f>SUBTOTAL(9,'Base de datos'!AT601,'Base de datos'!BC601,'Base de datos'!BI601,'Base de datos'!BM601,'Base de datos'!BO601)</f>
        <v>0</v>
      </c>
      <c r="Y597" s="79" t="b">
        <f t="shared" si="164"/>
        <v>0</v>
      </c>
      <c r="Z597" s="79">
        <f>SUBTOTAL(9,'Base de datos'!AX601,'Base de datos'!BE601)</f>
        <v>0</v>
      </c>
      <c r="AA597" s="79" t="b">
        <f t="shared" si="165"/>
        <v>0</v>
      </c>
      <c r="AB597" s="79">
        <f>SUBTOTAL(9,'Base de datos'!BD601,'Base de datos'!BG601)</f>
        <v>0</v>
      </c>
      <c r="AC597" s="79" t="b">
        <f t="shared" si="166"/>
        <v>0</v>
      </c>
      <c r="AD597" s="79">
        <f>SUBTOTAL(9,'Base de datos'!AU601,'Base de datos'!AW601,'Base de datos'!AZ601,'Base de datos'!BJ601,'Base de datos'!BL601)</f>
        <v>0</v>
      </c>
      <c r="AE597" s="79" t="b">
        <f t="shared" si="167"/>
        <v>0</v>
      </c>
      <c r="AF597" s="79">
        <f>SUBTOTAL(9,'Base de datos'!BB601,'Base de datos'!BP601)</f>
        <v>0</v>
      </c>
      <c r="AG597" s="79" t="b">
        <f t="shared" si="168"/>
        <v>0</v>
      </c>
      <c r="AH597" s="79">
        <f>Tabulación!B597+Tabulación!D597+Tabulación!F597+Tabulación!H597+Tabulación!J597+Tabulación!L597+Tabulación!N597+Tabulación!P597</f>
        <v>0</v>
      </c>
      <c r="AI597" s="79" t="b">
        <f t="shared" si="169"/>
        <v>0</v>
      </c>
    </row>
    <row r="598" spans="1:35" x14ac:dyDescent="0.2">
      <c r="A598" s="1" t="str">
        <f>'Base de datos'!A602</f>
        <v>CUESTIONARIO 596</v>
      </c>
      <c r="B598" s="82">
        <f xml:space="preserve"> SUBTOTAL(9,'Base de datos'!K602:N602)</f>
        <v>0</v>
      </c>
      <c r="C598" s="79" t="b">
        <f t="shared" si="153"/>
        <v>0</v>
      </c>
      <c r="D598" s="82">
        <f xml:space="preserve"> SUBTOTAL(9,'Base de datos'!O602:R602)</f>
        <v>0</v>
      </c>
      <c r="E598" s="79" t="b">
        <f t="shared" si="154"/>
        <v>0</v>
      </c>
      <c r="F598" s="82">
        <f xml:space="preserve"> SUBTOTAL(9,'Base de datos'!S602:X602)</f>
        <v>0</v>
      </c>
      <c r="G598" s="79" t="b">
        <f t="shared" si="155"/>
        <v>0</v>
      </c>
      <c r="H598" s="79">
        <f>SUBTOTAL(9,'Base de datos'!Y602:AB602)</f>
        <v>0</v>
      </c>
      <c r="I598" s="79" t="b">
        <f t="shared" si="156"/>
        <v>0</v>
      </c>
      <c r="J598" s="79">
        <f>SUBTOTAL(9,'Base de datos'!AC602:AH602)</f>
        <v>0</v>
      </c>
      <c r="K598" s="79" t="b">
        <f t="shared" si="157"/>
        <v>0</v>
      </c>
      <c r="L598" s="79">
        <f>SUBTOTAL(9,'Base de datos'!AI602:AM602)</f>
        <v>0</v>
      </c>
      <c r="M598" s="79" t="b">
        <f t="shared" si="158"/>
        <v>0</v>
      </c>
      <c r="N598" s="79">
        <f>SUBTOTAL(9,'Base de datos'!AN602:AR602)</f>
        <v>0</v>
      </c>
      <c r="O598" s="79" t="b">
        <f t="shared" si="159"/>
        <v>0</v>
      </c>
      <c r="P598" s="79">
        <f>SUBTOTAL(9,'Base de datos'!AS602:BP602)</f>
        <v>0</v>
      </c>
      <c r="Q598" s="79" t="b">
        <f t="shared" si="160"/>
        <v>0</v>
      </c>
      <c r="R598" s="79">
        <f>SUBTOTAL(9,'Base de datos'!AS602,'Base de datos'!AV602,'Base de datos'!BK602,'Base de datos'!BN602)</f>
        <v>0</v>
      </c>
      <c r="S598" s="79" t="b">
        <f t="shared" si="161"/>
        <v>0</v>
      </c>
      <c r="T598" s="79">
        <f>SUBTOTAL(9,'Base de datos'!AY602,'Base de datos'!BH602)</f>
        <v>0</v>
      </c>
      <c r="U598" s="79" t="b">
        <f t="shared" si="162"/>
        <v>0</v>
      </c>
      <c r="V598" s="79">
        <f>SUBTOTAL(9,'Base de datos'!BA602,'Base de datos'!BF602)</f>
        <v>0</v>
      </c>
      <c r="W598" s="79" t="b">
        <f t="shared" si="163"/>
        <v>0</v>
      </c>
      <c r="X598" s="79">
        <f>SUBTOTAL(9,'Base de datos'!AT602,'Base de datos'!BC602,'Base de datos'!BI602,'Base de datos'!BM602,'Base de datos'!BO602)</f>
        <v>0</v>
      </c>
      <c r="Y598" s="79" t="b">
        <f t="shared" si="164"/>
        <v>0</v>
      </c>
      <c r="Z598" s="79">
        <f>SUBTOTAL(9,'Base de datos'!AX602,'Base de datos'!BE602)</f>
        <v>0</v>
      </c>
      <c r="AA598" s="79" t="b">
        <f t="shared" si="165"/>
        <v>0</v>
      </c>
      <c r="AB598" s="79">
        <f>SUBTOTAL(9,'Base de datos'!BD602,'Base de datos'!BG602)</f>
        <v>0</v>
      </c>
      <c r="AC598" s="79" t="b">
        <f t="shared" si="166"/>
        <v>0</v>
      </c>
      <c r="AD598" s="79">
        <f>SUBTOTAL(9,'Base de datos'!AU602,'Base de datos'!AW602,'Base de datos'!AZ602,'Base de datos'!BJ602,'Base de datos'!BL602)</f>
        <v>0</v>
      </c>
      <c r="AE598" s="79" t="b">
        <f t="shared" si="167"/>
        <v>0</v>
      </c>
      <c r="AF598" s="79">
        <f>SUBTOTAL(9,'Base de datos'!BB602,'Base de datos'!BP602)</f>
        <v>0</v>
      </c>
      <c r="AG598" s="79" t="b">
        <f t="shared" si="168"/>
        <v>0</v>
      </c>
      <c r="AH598" s="79">
        <f>Tabulación!B598+Tabulación!D598+Tabulación!F598+Tabulación!H598+Tabulación!J598+Tabulación!L598+Tabulación!N598+Tabulación!P598</f>
        <v>0</v>
      </c>
      <c r="AI598" s="79" t="b">
        <f t="shared" si="169"/>
        <v>0</v>
      </c>
    </row>
    <row r="599" spans="1:35" x14ac:dyDescent="0.2">
      <c r="A599" s="1" t="str">
        <f>'Base de datos'!A603</f>
        <v>CUESTIONARIO 597</v>
      </c>
      <c r="B599" s="82">
        <f xml:space="preserve"> SUBTOTAL(9,'Base de datos'!K603:N603)</f>
        <v>0</v>
      </c>
      <c r="C599" s="79" t="b">
        <f t="shared" si="153"/>
        <v>0</v>
      </c>
      <c r="D599" s="82">
        <f xml:space="preserve"> SUBTOTAL(9,'Base de datos'!O603:R603)</f>
        <v>0</v>
      </c>
      <c r="E599" s="79" t="b">
        <f t="shared" si="154"/>
        <v>0</v>
      </c>
      <c r="F599" s="82">
        <f xml:space="preserve"> SUBTOTAL(9,'Base de datos'!S603:X603)</f>
        <v>0</v>
      </c>
      <c r="G599" s="79" t="b">
        <f t="shared" si="155"/>
        <v>0</v>
      </c>
      <c r="H599" s="79">
        <f>SUBTOTAL(9,'Base de datos'!Y603:AB603)</f>
        <v>0</v>
      </c>
      <c r="I599" s="79" t="b">
        <f t="shared" si="156"/>
        <v>0</v>
      </c>
      <c r="J599" s="79">
        <f>SUBTOTAL(9,'Base de datos'!AC603:AH603)</f>
        <v>0</v>
      </c>
      <c r="K599" s="79" t="b">
        <f t="shared" si="157"/>
        <v>0</v>
      </c>
      <c r="L599" s="79">
        <f>SUBTOTAL(9,'Base de datos'!AI603:AM603)</f>
        <v>0</v>
      </c>
      <c r="M599" s="79" t="b">
        <f t="shared" si="158"/>
        <v>0</v>
      </c>
      <c r="N599" s="79">
        <f>SUBTOTAL(9,'Base de datos'!AN603:AR603)</f>
        <v>0</v>
      </c>
      <c r="O599" s="79" t="b">
        <f t="shared" si="159"/>
        <v>0</v>
      </c>
      <c r="P599" s="79">
        <f>SUBTOTAL(9,'Base de datos'!AS603:BP603)</f>
        <v>0</v>
      </c>
      <c r="Q599" s="79" t="b">
        <f t="shared" si="160"/>
        <v>0</v>
      </c>
      <c r="R599" s="79">
        <f>SUBTOTAL(9,'Base de datos'!AS603,'Base de datos'!AV603,'Base de datos'!BK603,'Base de datos'!BN603)</f>
        <v>0</v>
      </c>
      <c r="S599" s="79" t="b">
        <f t="shared" si="161"/>
        <v>0</v>
      </c>
      <c r="T599" s="79">
        <f>SUBTOTAL(9,'Base de datos'!AY603,'Base de datos'!BH603)</f>
        <v>0</v>
      </c>
      <c r="U599" s="79" t="b">
        <f t="shared" si="162"/>
        <v>0</v>
      </c>
      <c r="V599" s="79">
        <f>SUBTOTAL(9,'Base de datos'!BA603,'Base de datos'!BF603)</f>
        <v>0</v>
      </c>
      <c r="W599" s="79" t="b">
        <f t="shared" si="163"/>
        <v>0</v>
      </c>
      <c r="X599" s="79">
        <f>SUBTOTAL(9,'Base de datos'!AT603,'Base de datos'!BC603,'Base de datos'!BI603,'Base de datos'!BM603,'Base de datos'!BO603)</f>
        <v>0</v>
      </c>
      <c r="Y599" s="79" t="b">
        <f t="shared" si="164"/>
        <v>0</v>
      </c>
      <c r="Z599" s="79">
        <f>SUBTOTAL(9,'Base de datos'!AX603,'Base de datos'!BE603)</f>
        <v>0</v>
      </c>
      <c r="AA599" s="79" t="b">
        <f t="shared" si="165"/>
        <v>0</v>
      </c>
      <c r="AB599" s="79">
        <f>SUBTOTAL(9,'Base de datos'!BD603,'Base de datos'!BG603)</f>
        <v>0</v>
      </c>
      <c r="AC599" s="79" t="b">
        <f t="shared" si="166"/>
        <v>0</v>
      </c>
      <c r="AD599" s="79">
        <f>SUBTOTAL(9,'Base de datos'!AU603,'Base de datos'!AW603,'Base de datos'!AZ603,'Base de datos'!BJ603,'Base de datos'!BL603)</f>
        <v>0</v>
      </c>
      <c r="AE599" s="79" t="b">
        <f t="shared" si="167"/>
        <v>0</v>
      </c>
      <c r="AF599" s="79">
        <f>SUBTOTAL(9,'Base de datos'!BB603,'Base de datos'!BP603)</f>
        <v>0</v>
      </c>
      <c r="AG599" s="79" t="b">
        <f t="shared" si="168"/>
        <v>0</v>
      </c>
      <c r="AH599" s="79">
        <f>Tabulación!B599+Tabulación!D599+Tabulación!F599+Tabulación!H599+Tabulación!J599+Tabulación!L599+Tabulación!N599+Tabulación!P599</f>
        <v>0</v>
      </c>
      <c r="AI599" s="79" t="b">
        <f t="shared" si="169"/>
        <v>0</v>
      </c>
    </row>
    <row r="600" spans="1:35" x14ac:dyDescent="0.2">
      <c r="A600" s="1" t="str">
        <f>'Base de datos'!A604</f>
        <v>CUESTIONARIO 598</v>
      </c>
      <c r="B600" s="82">
        <f xml:space="preserve"> SUBTOTAL(9,'Base de datos'!K604:N604)</f>
        <v>0</v>
      </c>
      <c r="C600" s="79" t="b">
        <f t="shared" si="153"/>
        <v>0</v>
      </c>
      <c r="D600" s="82">
        <f xml:space="preserve"> SUBTOTAL(9,'Base de datos'!O604:R604)</f>
        <v>0</v>
      </c>
      <c r="E600" s="79" t="b">
        <f t="shared" si="154"/>
        <v>0</v>
      </c>
      <c r="F600" s="82">
        <f xml:space="preserve"> SUBTOTAL(9,'Base de datos'!S604:X604)</f>
        <v>0</v>
      </c>
      <c r="G600" s="79" t="b">
        <f t="shared" si="155"/>
        <v>0</v>
      </c>
      <c r="H600" s="79">
        <f>SUBTOTAL(9,'Base de datos'!Y604:AB604)</f>
        <v>0</v>
      </c>
      <c r="I600" s="79" t="b">
        <f t="shared" si="156"/>
        <v>0</v>
      </c>
      <c r="J600" s="79">
        <f>SUBTOTAL(9,'Base de datos'!AC604:AH604)</f>
        <v>0</v>
      </c>
      <c r="K600" s="79" t="b">
        <f t="shared" si="157"/>
        <v>0</v>
      </c>
      <c r="L600" s="79">
        <f>SUBTOTAL(9,'Base de datos'!AI604:AM604)</f>
        <v>0</v>
      </c>
      <c r="M600" s="79" t="b">
        <f t="shared" si="158"/>
        <v>0</v>
      </c>
      <c r="N600" s="79">
        <f>SUBTOTAL(9,'Base de datos'!AN604:AR604)</f>
        <v>0</v>
      </c>
      <c r="O600" s="79" t="b">
        <f t="shared" si="159"/>
        <v>0</v>
      </c>
      <c r="P600" s="79">
        <f>SUBTOTAL(9,'Base de datos'!AS604:BP604)</f>
        <v>0</v>
      </c>
      <c r="Q600" s="79" t="b">
        <f t="shared" si="160"/>
        <v>0</v>
      </c>
      <c r="R600" s="79">
        <f>SUBTOTAL(9,'Base de datos'!AS604,'Base de datos'!AV604,'Base de datos'!BK604,'Base de datos'!BN604)</f>
        <v>0</v>
      </c>
      <c r="S600" s="79" t="b">
        <f t="shared" si="161"/>
        <v>0</v>
      </c>
      <c r="T600" s="79">
        <f>SUBTOTAL(9,'Base de datos'!AY604,'Base de datos'!BH604)</f>
        <v>0</v>
      </c>
      <c r="U600" s="79" t="b">
        <f t="shared" si="162"/>
        <v>0</v>
      </c>
      <c r="V600" s="79">
        <f>SUBTOTAL(9,'Base de datos'!BA604,'Base de datos'!BF604)</f>
        <v>0</v>
      </c>
      <c r="W600" s="79" t="b">
        <f t="shared" si="163"/>
        <v>0</v>
      </c>
      <c r="X600" s="79">
        <f>SUBTOTAL(9,'Base de datos'!AT604,'Base de datos'!BC604,'Base de datos'!BI604,'Base de datos'!BM604,'Base de datos'!BO604)</f>
        <v>0</v>
      </c>
      <c r="Y600" s="79" t="b">
        <f t="shared" si="164"/>
        <v>0</v>
      </c>
      <c r="Z600" s="79">
        <f>SUBTOTAL(9,'Base de datos'!AX604,'Base de datos'!BE604)</f>
        <v>0</v>
      </c>
      <c r="AA600" s="79" t="b">
        <f t="shared" si="165"/>
        <v>0</v>
      </c>
      <c r="AB600" s="79">
        <f>SUBTOTAL(9,'Base de datos'!BD604,'Base de datos'!BG604)</f>
        <v>0</v>
      </c>
      <c r="AC600" s="79" t="b">
        <f t="shared" si="166"/>
        <v>0</v>
      </c>
      <c r="AD600" s="79">
        <f>SUBTOTAL(9,'Base de datos'!AU604,'Base de datos'!AW604,'Base de datos'!AZ604,'Base de datos'!BJ604,'Base de datos'!BL604)</f>
        <v>0</v>
      </c>
      <c r="AE600" s="79" t="b">
        <f t="shared" si="167"/>
        <v>0</v>
      </c>
      <c r="AF600" s="79">
        <f>SUBTOTAL(9,'Base de datos'!BB604,'Base de datos'!BP604)</f>
        <v>0</v>
      </c>
      <c r="AG600" s="79" t="b">
        <f t="shared" si="168"/>
        <v>0</v>
      </c>
      <c r="AH600" s="79">
        <f>Tabulación!B600+Tabulación!D600+Tabulación!F600+Tabulación!H600+Tabulación!J600+Tabulación!L600+Tabulación!N600+Tabulación!P600</f>
        <v>0</v>
      </c>
      <c r="AI600" s="79" t="b">
        <f t="shared" si="169"/>
        <v>0</v>
      </c>
    </row>
    <row r="601" spans="1:35" x14ac:dyDescent="0.2">
      <c r="A601" s="1" t="str">
        <f>'Base de datos'!A605</f>
        <v>CUESTIONARIO 599</v>
      </c>
      <c r="B601" s="82">
        <f xml:space="preserve"> SUBTOTAL(9,'Base de datos'!K605:N605)</f>
        <v>0</v>
      </c>
      <c r="C601" s="79" t="b">
        <f t="shared" si="153"/>
        <v>0</v>
      </c>
      <c r="D601" s="82">
        <f xml:space="preserve"> SUBTOTAL(9,'Base de datos'!O605:R605)</f>
        <v>0</v>
      </c>
      <c r="E601" s="79" t="b">
        <f t="shared" si="154"/>
        <v>0</v>
      </c>
      <c r="F601" s="82">
        <f xml:space="preserve"> SUBTOTAL(9,'Base de datos'!S605:X605)</f>
        <v>0</v>
      </c>
      <c r="G601" s="79" t="b">
        <f t="shared" si="155"/>
        <v>0</v>
      </c>
      <c r="H601" s="79">
        <f>SUBTOTAL(9,'Base de datos'!Y605:AB605)</f>
        <v>0</v>
      </c>
      <c r="I601" s="79" t="b">
        <f t="shared" si="156"/>
        <v>0</v>
      </c>
      <c r="J601" s="79">
        <f>SUBTOTAL(9,'Base de datos'!AC605:AH605)</f>
        <v>0</v>
      </c>
      <c r="K601" s="79" t="b">
        <f t="shared" si="157"/>
        <v>0</v>
      </c>
      <c r="L601" s="79">
        <f>SUBTOTAL(9,'Base de datos'!AI605:AM605)</f>
        <v>0</v>
      </c>
      <c r="M601" s="79" t="b">
        <f t="shared" si="158"/>
        <v>0</v>
      </c>
      <c r="N601" s="79">
        <f>SUBTOTAL(9,'Base de datos'!AN605:AR605)</f>
        <v>0</v>
      </c>
      <c r="O601" s="79" t="b">
        <f t="shared" si="159"/>
        <v>0</v>
      </c>
      <c r="P601" s="79">
        <f>SUBTOTAL(9,'Base de datos'!AS605:BP605)</f>
        <v>0</v>
      </c>
      <c r="Q601" s="79" t="b">
        <f t="shared" si="160"/>
        <v>0</v>
      </c>
      <c r="R601" s="79">
        <f>SUBTOTAL(9,'Base de datos'!AS605,'Base de datos'!AV605,'Base de datos'!BK605,'Base de datos'!BN605)</f>
        <v>0</v>
      </c>
      <c r="S601" s="79" t="b">
        <f t="shared" si="161"/>
        <v>0</v>
      </c>
      <c r="T601" s="79">
        <f>SUBTOTAL(9,'Base de datos'!AY605,'Base de datos'!BH605)</f>
        <v>0</v>
      </c>
      <c r="U601" s="79" t="b">
        <f t="shared" si="162"/>
        <v>0</v>
      </c>
      <c r="V601" s="79">
        <f>SUBTOTAL(9,'Base de datos'!BA605,'Base de datos'!BF605)</f>
        <v>0</v>
      </c>
      <c r="W601" s="79" t="b">
        <f t="shared" si="163"/>
        <v>0</v>
      </c>
      <c r="X601" s="79">
        <f>SUBTOTAL(9,'Base de datos'!AT605,'Base de datos'!BC605,'Base de datos'!BI605,'Base de datos'!BM605,'Base de datos'!BO605)</f>
        <v>0</v>
      </c>
      <c r="Y601" s="79" t="b">
        <f t="shared" si="164"/>
        <v>0</v>
      </c>
      <c r="Z601" s="79">
        <f>SUBTOTAL(9,'Base de datos'!AX605,'Base de datos'!BE605)</f>
        <v>0</v>
      </c>
      <c r="AA601" s="79" t="b">
        <f t="shared" si="165"/>
        <v>0</v>
      </c>
      <c r="AB601" s="79">
        <f>SUBTOTAL(9,'Base de datos'!BD605,'Base de datos'!BG605)</f>
        <v>0</v>
      </c>
      <c r="AC601" s="79" t="b">
        <f t="shared" si="166"/>
        <v>0</v>
      </c>
      <c r="AD601" s="79">
        <f>SUBTOTAL(9,'Base de datos'!AU605,'Base de datos'!AW605,'Base de datos'!AZ605,'Base de datos'!BJ605,'Base de datos'!BL605)</f>
        <v>0</v>
      </c>
      <c r="AE601" s="79" t="b">
        <f t="shared" si="167"/>
        <v>0</v>
      </c>
      <c r="AF601" s="79">
        <f>SUBTOTAL(9,'Base de datos'!BB605,'Base de datos'!BP605)</f>
        <v>0</v>
      </c>
      <c r="AG601" s="79" t="b">
        <f t="shared" si="168"/>
        <v>0</v>
      </c>
      <c r="AH601" s="79">
        <f>Tabulación!B601+Tabulación!D601+Tabulación!F601+Tabulación!H601+Tabulación!J601+Tabulación!L601+Tabulación!N601+Tabulación!P601</f>
        <v>0</v>
      </c>
      <c r="AI601" s="79" t="b">
        <f t="shared" si="169"/>
        <v>0</v>
      </c>
    </row>
    <row r="602" spans="1:35" x14ac:dyDescent="0.2">
      <c r="A602" s="1" t="str">
        <f>'Base de datos'!A606</f>
        <v>CUESTIONARIO 600</v>
      </c>
      <c r="B602" s="82">
        <f xml:space="preserve"> SUBTOTAL(9,'Base de datos'!K606:N606)</f>
        <v>0</v>
      </c>
      <c r="C602" s="79" t="b">
        <f t="shared" si="153"/>
        <v>0</v>
      </c>
      <c r="D602" s="82">
        <f xml:space="preserve"> SUBTOTAL(9,'Base de datos'!O606:R606)</f>
        <v>0</v>
      </c>
      <c r="E602" s="79" t="b">
        <f t="shared" si="154"/>
        <v>0</v>
      </c>
      <c r="F602" s="82">
        <f xml:space="preserve"> SUBTOTAL(9,'Base de datos'!S606:X606)</f>
        <v>0</v>
      </c>
      <c r="G602" s="79" t="b">
        <f t="shared" si="155"/>
        <v>0</v>
      </c>
      <c r="H602" s="79">
        <f>SUBTOTAL(9,'Base de datos'!Y606:AB606)</f>
        <v>0</v>
      </c>
      <c r="I602" s="79" t="b">
        <f t="shared" si="156"/>
        <v>0</v>
      </c>
      <c r="J602" s="79">
        <f>SUBTOTAL(9,'Base de datos'!AC606:AH606)</f>
        <v>0</v>
      </c>
      <c r="K602" s="79" t="b">
        <f t="shared" si="157"/>
        <v>0</v>
      </c>
      <c r="L602" s="79">
        <f>SUBTOTAL(9,'Base de datos'!AI606:AM606)</f>
        <v>0</v>
      </c>
      <c r="M602" s="79" t="b">
        <f t="shared" si="158"/>
        <v>0</v>
      </c>
      <c r="N602" s="79">
        <f>SUBTOTAL(9,'Base de datos'!AN606:AR606)</f>
        <v>0</v>
      </c>
      <c r="O602" s="79" t="b">
        <f t="shared" si="159"/>
        <v>0</v>
      </c>
      <c r="P602" s="79">
        <f>SUBTOTAL(9,'Base de datos'!AS606:BP606)</f>
        <v>0</v>
      </c>
      <c r="Q602" s="79" t="b">
        <f t="shared" si="160"/>
        <v>0</v>
      </c>
      <c r="R602" s="79">
        <f>SUBTOTAL(9,'Base de datos'!AS606,'Base de datos'!AV606,'Base de datos'!BK606,'Base de datos'!BN606)</f>
        <v>0</v>
      </c>
      <c r="S602" s="79" t="b">
        <f t="shared" si="161"/>
        <v>0</v>
      </c>
      <c r="T602" s="79">
        <f>SUBTOTAL(9,'Base de datos'!AY606,'Base de datos'!BH606)</f>
        <v>0</v>
      </c>
      <c r="U602" s="79" t="b">
        <f t="shared" si="162"/>
        <v>0</v>
      </c>
      <c r="V602" s="79">
        <f>SUBTOTAL(9,'Base de datos'!BA606,'Base de datos'!BF606)</f>
        <v>0</v>
      </c>
      <c r="W602" s="79" t="b">
        <f t="shared" si="163"/>
        <v>0</v>
      </c>
      <c r="X602" s="79">
        <f>SUBTOTAL(9,'Base de datos'!AT606,'Base de datos'!BC606,'Base de datos'!BI606,'Base de datos'!BM606,'Base de datos'!BO606)</f>
        <v>0</v>
      </c>
      <c r="Y602" s="79" t="b">
        <f t="shared" si="164"/>
        <v>0</v>
      </c>
      <c r="Z602" s="79">
        <f>SUBTOTAL(9,'Base de datos'!AX606,'Base de datos'!BE606)</f>
        <v>0</v>
      </c>
      <c r="AA602" s="79" t="b">
        <f t="shared" si="165"/>
        <v>0</v>
      </c>
      <c r="AB602" s="79">
        <f>SUBTOTAL(9,'Base de datos'!BD606,'Base de datos'!BG606)</f>
        <v>0</v>
      </c>
      <c r="AC602" s="79" t="b">
        <f t="shared" si="166"/>
        <v>0</v>
      </c>
      <c r="AD602" s="79">
        <f>SUBTOTAL(9,'Base de datos'!AU606,'Base de datos'!AW606,'Base de datos'!AZ606,'Base de datos'!BJ606,'Base de datos'!BL606)</f>
        <v>0</v>
      </c>
      <c r="AE602" s="79" t="b">
        <f t="shared" si="167"/>
        <v>0</v>
      </c>
      <c r="AF602" s="79">
        <f>SUBTOTAL(9,'Base de datos'!BB606,'Base de datos'!BP606)</f>
        <v>0</v>
      </c>
      <c r="AG602" s="79" t="b">
        <f t="shared" si="168"/>
        <v>0</v>
      </c>
      <c r="AH602" s="79">
        <f>Tabulación!B602+Tabulación!D602+Tabulación!F602+Tabulación!H602+Tabulación!J602+Tabulación!L602+Tabulación!N602+Tabulación!P602</f>
        <v>0</v>
      </c>
      <c r="AI602" s="79" t="b">
        <f t="shared" si="169"/>
        <v>0</v>
      </c>
    </row>
    <row r="603" spans="1:35" x14ac:dyDescent="0.2">
      <c r="A603" s="1" t="str">
        <f>'Base de datos'!A607</f>
        <v>CUESTIONARIO 601</v>
      </c>
      <c r="B603" s="82">
        <f xml:space="preserve"> SUBTOTAL(9,'Base de datos'!K607:N607)</f>
        <v>0</v>
      </c>
      <c r="C603" s="79" t="b">
        <f t="shared" si="153"/>
        <v>0</v>
      </c>
      <c r="D603" s="82">
        <f xml:space="preserve"> SUBTOTAL(9,'Base de datos'!O607:R607)</f>
        <v>0</v>
      </c>
      <c r="E603" s="79" t="b">
        <f t="shared" si="154"/>
        <v>0</v>
      </c>
      <c r="F603" s="82">
        <f xml:space="preserve"> SUBTOTAL(9,'Base de datos'!S607:X607)</f>
        <v>0</v>
      </c>
      <c r="G603" s="79" t="b">
        <f t="shared" si="155"/>
        <v>0</v>
      </c>
      <c r="H603" s="79">
        <f>SUBTOTAL(9,'Base de datos'!Y607:AB607)</f>
        <v>0</v>
      </c>
      <c r="I603" s="79" t="b">
        <f t="shared" si="156"/>
        <v>0</v>
      </c>
      <c r="J603" s="79">
        <f>SUBTOTAL(9,'Base de datos'!AC607:AH607)</f>
        <v>0</v>
      </c>
      <c r="K603" s="79" t="b">
        <f t="shared" si="157"/>
        <v>0</v>
      </c>
      <c r="L603" s="79">
        <f>SUBTOTAL(9,'Base de datos'!AI607:AM607)</f>
        <v>0</v>
      </c>
      <c r="M603" s="79" t="b">
        <f t="shared" si="158"/>
        <v>0</v>
      </c>
      <c r="N603" s="79">
        <f>SUBTOTAL(9,'Base de datos'!AN607:AR607)</f>
        <v>0</v>
      </c>
      <c r="O603" s="79" t="b">
        <f t="shared" si="159"/>
        <v>0</v>
      </c>
      <c r="P603" s="79">
        <f>SUBTOTAL(9,'Base de datos'!AS607:BP607)</f>
        <v>0</v>
      </c>
      <c r="Q603" s="79" t="b">
        <f t="shared" si="160"/>
        <v>0</v>
      </c>
      <c r="R603" s="79">
        <f>SUBTOTAL(9,'Base de datos'!AS607,'Base de datos'!AV607,'Base de datos'!BK607,'Base de datos'!BN607)</f>
        <v>0</v>
      </c>
      <c r="S603" s="79" t="b">
        <f t="shared" si="161"/>
        <v>0</v>
      </c>
      <c r="T603" s="79">
        <f>SUBTOTAL(9,'Base de datos'!AY607,'Base de datos'!BH607)</f>
        <v>0</v>
      </c>
      <c r="U603" s="79" t="b">
        <f t="shared" si="162"/>
        <v>0</v>
      </c>
      <c r="V603" s="79">
        <f>SUBTOTAL(9,'Base de datos'!BA607,'Base de datos'!BF607)</f>
        <v>0</v>
      </c>
      <c r="W603" s="79" t="b">
        <f t="shared" si="163"/>
        <v>0</v>
      </c>
      <c r="X603" s="79">
        <f>SUBTOTAL(9,'Base de datos'!AT607,'Base de datos'!BC607,'Base de datos'!BI607,'Base de datos'!BM607,'Base de datos'!BO607)</f>
        <v>0</v>
      </c>
      <c r="Y603" s="79" t="b">
        <f t="shared" si="164"/>
        <v>0</v>
      </c>
      <c r="Z603" s="79">
        <f>SUBTOTAL(9,'Base de datos'!AX607,'Base de datos'!BE607)</f>
        <v>0</v>
      </c>
      <c r="AA603" s="79" t="b">
        <f t="shared" si="165"/>
        <v>0</v>
      </c>
      <c r="AB603" s="79">
        <f>SUBTOTAL(9,'Base de datos'!BD607,'Base de datos'!BG607)</f>
        <v>0</v>
      </c>
      <c r="AC603" s="79" t="b">
        <f t="shared" si="166"/>
        <v>0</v>
      </c>
      <c r="AD603" s="79">
        <f>SUBTOTAL(9,'Base de datos'!AU607,'Base de datos'!AW607,'Base de datos'!AZ607,'Base de datos'!BJ607,'Base de datos'!BL607)</f>
        <v>0</v>
      </c>
      <c r="AE603" s="79" t="b">
        <f t="shared" si="167"/>
        <v>0</v>
      </c>
      <c r="AF603" s="79">
        <f>SUBTOTAL(9,'Base de datos'!BB607,'Base de datos'!BP607)</f>
        <v>0</v>
      </c>
      <c r="AG603" s="79" t="b">
        <f t="shared" si="168"/>
        <v>0</v>
      </c>
      <c r="AH603" s="79">
        <f>Tabulación!B603+Tabulación!D603+Tabulación!F603+Tabulación!H603+Tabulación!J603+Tabulación!L603+Tabulación!N603+Tabulación!P603</f>
        <v>0</v>
      </c>
      <c r="AI603" s="79" t="b">
        <f t="shared" si="169"/>
        <v>0</v>
      </c>
    </row>
    <row r="604" spans="1:35" x14ac:dyDescent="0.2">
      <c r="A604" s="1" t="str">
        <f>'Base de datos'!A608</f>
        <v>CUESTIONARIO 602</v>
      </c>
      <c r="B604" s="82">
        <f xml:space="preserve"> SUBTOTAL(9,'Base de datos'!K608:N608)</f>
        <v>0</v>
      </c>
      <c r="C604" s="79" t="b">
        <f t="shared" si="153"/>
        <v>0</v>
      </c>
      <c r="D604" s="82">
        <f xml:space="preserve"> SUBTOTAL(9,'Base de datos'!O608:R608)</f>
        <v>0</v>
      </c>
      <c r="E604" s="79" t="b">
        <f t="shared" si="154"/>
        <v>0</v>
      </c>
      <c r="F604" s="82">
        <f xml:space="preserve"> SUBTOTAL(9,'Base de datos'!S608:X608)</f>
        <v>0</v>
      </c>
      <c r="G604" s="79" t="b">
        <f t="shared" si="155"/>
        <v>0</v>
      </c>
      <c r="H604" s="79">
        <f>SUBTOTAL(9,'Base de datos'!Y608:AB608)</f>
        <v>0</v>
      </c>
      <c r="I604" s="79" t="b">
        <f t="shared" si="156"/>
        <v>0</v>
      </c>
      <c r="J604" s="79">
        <f>SUBTOTAL(9,'Base de datos'!AC608:AH608)</f>
        <v>0</v>
      </c>
      <c r="K604" s="79" t="b">
        <f t="shared" si="157"/>
        <v>0</v>
      </c>
      <c r="L604" s="79">
        <f>SUBTOTAL(9,'Base de datos'!AI608:AM608)</f>
        <v>0</v>
      </c>
      <c r="M604" s="79" t="b">
        <f t="shared" si="158"/>
        <v>0</v>
      </c>
      <c r="N604" s="79">
        <f>SUBTOTAL(9,'Base de datos'!AN608:AR608)</f>
        <v>0</v>
      </c>
      <c r="O604" s="79" t="b">
        <f t="shared" si="159"/>
        <v>0</v>
      </c>
      <c r="P604" s="79">
        <f>SUBTOTAL(9,'Base de datos'!AS608:BP608)</f>
        <v>0</v>
      </c>
      <c r="Q604" s="79" t="b">
        <f t="shared" si="160"/>
        <v>0</v>
      </c>
      <c r="R604" s="79">
        <f>SUBTOTAL(9,'Base de datos'!AS608,'Base de datos'!AV608,'Base de datos'!BK608,'Base de datos'!BN608)</f>
        <v>0</v>
      </c>
      <c r="S604" s="79" t="b">
        <f t="shared" si="161"/>
        <v>0</v>
      </c>
      <c r="T604" s="79">
        <f>SUBTOTAL(9,'Base de datos'!AY608,'Base de datos'!BH608)</f>
        <v>0</v>
      </c>
      <c r="U604" s="79" t="b">
        <f t="shared" si="162"/>
        <v>0</v>
      </c>
      <c r="V604" s="79">
        <f>SUBTOTAL(9,'Base de datos'!BA608,'Base de datos'!BF608)</f>
        <v>0</v>
      </c>
      <c r="W604" s="79" t="b">
        <f t="shared" si="163"/>
        <v>0</v>
      </c>
      <c r="X604" s="79">
        <f>SUBTOTAL(9,'Base de datos'!AT608,'Base de datos'!BC608,'Base de datos'!BI608,'Base de datos'!BM608,'Base de datos'!BO608)</f>
        <v>0</v>
      </c>
      <c r="Y604" s="79" t="b">
        <f t="shared" si="164"/>
        <v>0</v>
      </c>
      <c r="Z604" s="79">
        <f>SUBTOTAL(9,'Base de datos'!AX608,'Base de datos'!BE608)</f>
        <v>0</v>
      </c>
      <c r="AA604" s="79" t="b">
        <f t="shared" si="165"/>
        <v>0</v>
      </c>
      <c r="AB604" s="79">
        <f>SUBTOTAL(9,'Base de datos'!BD608,'Base de datos'!BG608)</f>
        <v>0</v>
      </c>
      <c r="AC604" s="79" t="b">
        <f t="shared" si="166"/>
        <v>0</v>
      </c>
      <c r="AD604" s="79">
        <f>SUBTOTAL(9,'Base de datos'!AU608,'Base de datos'!AW608,'Base de datos'!AZ608,'Base de datos'!BJ608,'Base de datos'!BL608)</f>
        <v>0</v>
      </c>
      <c r="AE604" s="79" t="b">
        <f t="shared" si="167"/>
        <v>0</v>
      </c>
      <c r="AF604" s="79">
        <f>SUBTOTAL(9,'Base de datos'!BB608,'Base de datos'!BP608)</f>
        <v>0</v>
      </c>
      <c r="AG604" s="79" t="b">
        <f t="shared" si="168"/>
        <v>0</v>
      </c>
      <c r="AH604" s="79">
        <f>Tabulación!B604+Tabulación!D604+Tabulación!F604+Tabulación!H604+Tabulación!J604+Tabulación!L604+Tabulación!N604+Tabulación!P604</f>
        <v>0</v>
      </c>
      <c r="AI604" s="79" t="b">
        <f t="shared" si="169"/>
        <v>0</v>
      </c>
    </row>
    <row r="605" spans="1:35" x14ac:dyDescent="0.2">
      <c r="A605" s="1" t="str">
        <f>'Base de datos'!A609</f>
        <v>CUESTIONARIO 603</v>
      </c>
      <c r="B605" s="82">
        <f xml:space="preserve"> SUBTOTAL(9,'Base de datos'!K609:N609)</f>
        <v>0</v>
      </c>
      <c r="C605" s="79" t="b">
        <f t="shared" si="153"/>
        <v>0</v>
      </c>
      <c r="D605" s="82">
        <f xml:space="preserve"> SUBTOTAL(9,'Base de datos'!O609:R609)</f>
        <v>0</v>
      </c>
      <c r="E605" s="79" t="b">
        <f t="shared" si="154"/>
        <v>0</v>
      </c>
      <c r="F605" s="82">
        <f xml:space="preserve"> SUBTOTAL(9,'Base de datos'!S609:X609)</f>
        <v>0</v>
      </c>
      <c r="G605" s="79" t="b">
        <f t="shared" si="155"/>
        <v>0</v>
      </c>
      <c r="H605" s="79">
        <f>SUBTOTAL(9,'Base de datos'!Y609:AB609)</f>
        <v>0</v>
      </c>
      <c r="I605" s="79" t="b">
        <f t="shared" si="156"/>
        <v>0</v>
      </c>
      <c r="J605" s="79">
        <f>SUBTOTAL(9,'Base de datos'!AC609:AH609)</f>
        <v>0</v>
      </c>
      <c r="K605" s="79" t="b">
        <f t="shared" si="157"/>
        <v>0</v>
      </c>
      <c r="L605" s="79">
        <f>SUBTOTAL(9,'Base de datos'!AI609:AM609)</f>
        <v>0</v>
      </c>
      <c r="M605" s="79" t="b">
        <f t="shared" si="158"/>
        <v>0</v>
      </c>
      <c r="N605" s="79">
        <f>SUBTOTAL(9,'Base de datos'!AN609:AR609)</f>
        <v>0</v>
      </c>
      <c r="O605" s="79" t="b">
        <f t="shared" si="159"/>
        <v>0</v>
      </c>
      <c r="P605" s="79">
        <f>SUBTOTAL(9,'Base de datos'!AS609:BP609)</f>
        <v>0</v>
      </c>
      <c r="Q605" s="79" t="b">
        <f t="shared" si="160"/>
        <v>0</v>
      </c>
      <c r="R605" s="79">
        <f>SUBTOTAL(9,'Base de datos'!AS609,'Base de datos'!AV609,'Base de datos'!BK609,'Base de datos'!BN609)</f>
        <v>0</v>
      </c>
      <c r="S605" s="79" t="b">
        <f t="shared" si="161"/>
        <v>0</v>
      </c>
      <c r="T605" s="79">
        <f>SUBTOTAL(9,'Base de datos'!AY609,'Base de datos'!BH609)</f>
        <v>0</v>
      </c>
      <c r="U605" s="79" t="b">
        <f t="shared" si="162"/>
        <v>0</v>
      </c>
      <c r="V605" s="79">
        <f>SUBTOTAL(9,'Base de datos'!BA609,'Base de datos'!BF609)</f>
        <v>0</v>
      </c>
      <c r="W605" s="79" t="b">
        <f t="shared" si="163"/>
        <v>0</v>
      </c>
      <c r="X605" s="79">
        <f>SUBTOTAL(9,'Base de datos'!AT609,'Base de datos'!BC609,'Base de datos'!BI609,'Base de datos'!BM609,'Base de datos'!BO609)</f>
        <v>0</v>
      </c>
      <c r="Y605" s="79" t="b">
        <f t="shared" si="164"/>
        <v>0</v>
      </c>
      <c r="Z605" s="79">
        <f>SUBTOTAL(9,'Base de datos'!AX609,'Base de datos'!BE609)</f>
        <v>0</v>
      </c>
      <c r="AA605" s="79" t="b">
        <f t="shared" si="165"/>
        <v>0</v>
      </c>
      <c r="AB605" s="79">
        <f>SUBTOTAL(9,'Base de datos'!BD609,'Base de datos'!BG609)</f>
        <v>0</v>
      </c>
      <c r="AC605" s="79" t="b">
        <f t="shared" si="166"/>
        <v>0</v>
      </c>
      <c r="AD605" s="79">
        <f>SUBTOTAL(9,'Base de datos'!AU609,'Base de datos'!AW609,'Base de datos'!AZ609,'Base de datos'!BJ609,'Base de datos'!BL609)</f>
        <v>0</v>
      </c>
      <c r="AE605" s="79" t="b">
        <f t="shared" si="167"/>
        <v>0</v>
      </c>
      <c r="AF605" s="79">
        <f>SUBTOTAL(9,'Base de datos'!BB609,'Base de datos'!BP609)</f>
        <v>0</v>
      </c>
      <c r="AG605" s="79" t="b">
        <f t="shared" si="168"/>
        <v>0</v>
      </c>
      <c r="AH605" s="79">
        <f>Tabulación!B605+Tabulación!D605+Tabulación!F605+Tabulación!H605+Tabulación!J605+Tabulación!L605+Tabulación!N605+Tabulación!P605</f>
        <v>0</v>
      </c>
      <c r="AI605" s="79" t="b">
        <f t="shared" si="169"/>
        <v>0</v>
      </c>
    </row>
    <row r="606" spans="1:35" x14ac:dyDescent="0.2">
      <c r="A606" s="1" t="str">
        <f>'Base de datos'!A610</f>
        <v>CUESTIONARIO 604</v>
      </c>
      <c r="B606" s="82">
        <f xml:space="preserve"> SUBTOTAL(9,'Base de datos'!K610:N610)</f>
        <v>0</v>
      </c>
      <c r="C606" s="79" t="b">
        <f t="shared" si="153"/>
        <v>0</v>
      </c>
      <c r="D606" s="82">
        <f xml:space="preserve"> SUBTOTAL(9,'Base de datos'!O610:R610)</f>
        <v>0</v>
      </c>
      <c r="E606" s="79" t="b">
        <f t="shared" si="154"/>
        <v>0</v>
      </c>
      <c r="F606" s="82">
        <f xml:space="preserve"> SUBTOTAL(9,'Base de datos'!S610:X610)</f>
        <v>0</v>
      </c>
      <c r="G606" s="79" t="b">
        <f t="shared" si="155"/>
        <v>0</v>
      </c>
      <c r="H606" s="79">
        <f>SUBTOTAL(9,'Base de datos'!Y610:AB610)</f>
        <v>0</v>
      </c>
      <c r="I606" s="79" t="b">
        <f t="shared" si="156"/>
        <v>0</v>
      </c>
      <c r="J606" s="79">
        <f>SUBTOTAL(9,'Base de datos'!AC610:AH610)</f>
        <v>0</v>
      </c>
      <c r="K606" s="79" t="b">
        <f t="shared" si="157"/>
        <v>0</v>
      </c>
      <c r="L606" s="79">
        <f>SUBTOTAL(9,'Base de datos'!AI610:AM610)</f>
        <v>0</v>
      </c>
      <c r="M606" s="79" t="b">
        <f t="shared" si="158"/>
        <v>0</v>
      </c>
      <c r="N606" s="79">
        <f>SUBTOTAL(9,'Base de datos'!AN610:AR610)</f>
        <v>0</v>
      </c>
      <c r="O606" s="79" t="b">
        <f t="shared" si="159"/>
        <v>0</v>
      </c>
      <c r="P606" s="79">
        <f>SUBTOTAL(9,'Base de datos'!AS610:BP610)</f>
        <v>0</v>
      </c>
      <c r="Q606" s="79" t="b">
        <f t="shared" si="160"/>
        <v>0</v>
      </c>
      <c r="R606" s="79">
        <f>SUBTOTAL(9,'Base de datos'!AS610,'Base de datos'!AV610,'Base de datos'!BK610,'Base de datos'!BN610)</f>
        <v>0</v>
      </c>
      <c r="S606" s="79" t="b">
        <f t="shared" si="161"/>
        <v>0</v>
      </c>
      <c r="T606" s="79">
        <f>SUBTOTAL(9,'Base de datos'!AY610,'Base de datos'!BH610)</f>
        <v>0</v>
      </c>
      <c r="U606" s="79" t="b">
        <f t="shared" si="162"/>
        <v>0</v>
      </c>
      <c r="V606" s="79">
        <f>SUBTOTAL(9,'Base de datos'!BA610,'Base de datos'!BF610)</f>
        <v>0</v>
      </c>
      <c r="W606" s="79" t="b">
        <f t="shared" si="163"/>
        <v>0</v>
      </c>
      <c r="X606" s="79">
        <f>SUBTOTAL(9,'Base de datos'!AT610,'Base de datos'!BC610,'Base de datos'!BI610,'Base de datos'!BM610,'Base de datos'!BO610)</f>
        <v>0</v>
      </c>
      <c r="Y606" s="79" t="b">
        <f t="shared" si="164"/>
        <v>0</v>
      </c>
      <c r="Z606" s="79">
        <f>SUBTOTAL(9,'Base de datos'!AX610,'Base de datos'!BE610)</f>
        <v>0</v>
      </c>
      <c r="AA606" s="79" t="b">
        <f t="shared" si="165"/>
        <v>0</v>
      </c>
      <c r="AB606" s="79">
        <f>SUBTOTAL(9,'Base de datos'!BD610,'Base de datos'!BG610)</f>
        <v>0</v>
      </c>
      <c r="AC606" s="79" t="b">
        <f t="shared" si="166"/>
        <v>0</v>
      </c>
      <c r="AD606" s="79">
        <f>SUBTOTAL(9,'Base de datos'!AU610,'Base de datos'!AW610,'Base de datos'!AZ610,'Base de datos'!BJ610,'Base de datos'!BL610)</f>
        <v>0</v>
      </c>
      <c r="AE606" s="79" t="b">
        <f t="shared" si="167"/>
        <v>0</v>
      </c>
      <c r="AF606" s="79">
        <f>SUBTOTAL(9,'Base de datos'!BB610,'Base de datos'!BP610)</f>
        <v>0</v>
      </c>
      <c r="AG606" s="79" t="b">
        <f t="shared" si="168"/>
        <v>0</v>
      </c>
      <c r="AH606" s="79">
        <f>Tabulación!B606+Tabulación!D606+Tabulación!F606+Tabulación!H606+Tabulación!J606+Tabulación!L606+Tabulación!N606+Tabulación!P606</f>
        <v>0</v>
      </c>
      <c r="AI606" s="79" t="b">
        <f t="shared" si="169"/>
        <v>0</v>
      </c>
    </row>
    <row r="607" spans="1:35" x14ac:dyDescent="0.2">
      <c r="A607" s="1" t="str">
        <f>'Base de datos'!A611</f>
        <v>CUESTIONARIO 605</v>
      </c>
      <c r="B607" s="82">
        <f xml:space="preserve"> SUBTOTAL(9,'Base de datos'!K611:N611)</f>
        <v>0</v>
      </c>
      <c r="C607" s="79" t="b">
        <f t="shared" si="153"/>
        <v>0</v>
      </c>
      <c r="D607" s="82">
        <f xml:space="preserve"> SUBTOTAL(9,'Base de datos'!O611:R611)</f>
        <v>0</v>
      </c>
      <c r="E607" s="79" t="b">
        <f t="shared" si="154"/>
        <v>0</v>
      </c>
      <c r="F607" s="82">
        <f xml:space="preserve"> SUBTOTAL(9,'Base de datos'!S611:X611)</f>
        <v>0</v>
      </c>
      <c r="G607" s="79" t="b">
        <f t="shared" si="155"/>
        <v>0</v>
      </c>
      <c r="H607" s="79">
        <f>SUBTOTAL(9,'Base de datos'!Y611:AB611)</f>
        <v>0</v>
      </c>
      <c r="I607" s="79" t="b">
        <f t="shared" si="156"/>
        <v>0</v>
      </c>
      <c r="J607" s="79">
        <f>SUBTOTAL(9,'Base de datos'!AC611:AH611)</f>
        <v>0</v>
      </c>
      <c r="K607" s="79" t="b">
        <f t="shared" si="157"/>
        <v>0</v>
      </c>
      <c r="L607" s="79">
        <f>SUBTOTAL(9,'Base de datos'!AI611:AM611)</f>
        <v>0</v>
      </c>
      <c r="M607" s="79" t="b">
        <f t="shared" si="158"/>
        <v>0</v>
      </c>
      <c r="N607" s="79">
        <f>SUBTOTAL(9,'Base de datos'!AN611:AR611)</f>
        <v>0</v>
      </c>
      <c r="O607" s="79" t="b">
        <f t="shared" si="159"/>
        <v>0</v>
      </c>
      <c r="P607" s="79">
        <f>SUBTOTAL(9,'Base de datos'!AS611:BP611)</f>
        <v>0</v>
      </c>
      <c r="Q607" s="79" t="b">
        <f t="shared" si="160"/>
        <v>0</v>
      </c>
      <c r="R607" s="79">
        <f>SUBTOTAL(9,'Base de datos'!AS611,'Base de datos'!AV611,'Base de datos'!BK611,'Base de datos'!BN611)</f>
        <v>0</v>
      </c>
      <c r="S607" s="79" t="b">
        <f t="shared" si="161"/>
        <v>0</v>
      </c>
      <c r="T607" s="79">
        <f>SUBTOTAL(9,'Base de datos'!AY611,'Base de datos'!BH611)</f>
        <v>0</v>
      </c>
      <c r="U607" s="79" t="b">
        <f t="shared" si="162"/>
        <v>0</v>
      </c>
      <c r="V607" s="79">
        <f>SUBTOTAL(9,'Base de datos'!BA611,'Base de datos'!BF611)</f>
        <v>0</v>
      </c>
      <c r="W607" s="79" t="b">
        <f t="shared" si="163"/>
        <v>0</v>
      </c>
      <c r="X607" s="79">
        <f>SUBTOTAL(9,'Base de datos'!AT611,'Base de datos'!BC611,'Base de datos'!BI611,'Base de datos'!BM611,'Base de datos'!BO611)</f>
        <v>0</v>
      </c>
      <c r="Y607" s="79" t="b">
        <f t="shared" si="164"/>
        <v>0</v>
      </c>
      <c r="Z607" s="79">
        <f>SUBTOTAL(9,'Base de datos'!AX611,'Base de datos'!BE611)</f>
        <v>0</v>
      </c>
      <c r="AA607" s="79" t="b">
        <f t="shared" si="165"/>
        <v>0</v>
      </c>
      <c r="AB607" s="79">
        <f>SUBTOTAL(9,'Base de datos'!BD611,'Base de datos'!BG611)</f>
        <v>0</v>
      </c>
      <c r="AC607" s="79" t="b">
        <f t="shared" si="166"/>
        <v>0</v>
      </c>
      <c r="AD607" s="79">
        <f>SUBTOTAL(9,'Base de datos'!AU611,'Base de datos'!AW611,'Base de datos'!AZ611,'Base de datos'!BJ611,'Base de datos'!BL611)</f>
        <v>0</v>
      </c>
      <c r="AE607" s="79" t="b">
        <f t="shared" si="167"/>
        <v>0</v>
      </c>
      <c r="AF607" s="79">
        <f>SUBTOTAL(9,'Base de datos'!BB611,'Base de datos'!BP611)</f>
        <v>0</v>
      </c>
      <c r="AG607" s="79" t="b">
        <f t="shared" si="168"/>
        <v>0</v>
      </c>
      <c r="AH607" s="79">
        <f>Tabulación!B607+Tabulación!D607+Tabulación!F607+Tabulación!H607+Tabulación!J607+Tabulación!L607+Tabulación!N607+Tabulación!P607</f>
        <v>0</v>
      </c>
      <c r="AI607" s="79" t="b">
        <f t="shared" si="169"/>
        <v>0</v>
      </c>
    </row>
    <row r="608" spans="1:35" x14ac:dyDescent="0.2">
      <c r="A608" s="1" t="str">
        <f>'Base de datos'!A612</f>
        <v>CUESTIONARIO 606</v>
      </c>
      <c r="B608" s="82">
        <f xml:space="preserve"> SUBTOTAL(9,'Base de datos'!K612:N612)</f>
        <v>0</v>
      </c>
      <c r="C608" s="79" t="b">
        <f t="shared" si="153"/>
        <v>0</v>
      </c>
      <c r="D608" s="82">
        <f xml:space="preserve"> SUBTOTAL(9,'Base de datos'!O612:R612)</f>
        <v>0</v>
      </c>
      <c r="E608" s="79" t="b">
        <f t="shared" si="154"/>
        <v>0</v>
      </c>
      <c r="F608" s="82">
        <f xml:space="preserve"> SUBTOTAL(9,'Base de datos'!S612:X612)</f>
        <v>0</v>
      </c>
      <c r="G608" s="79" t="b">
        <f t="shared" si="155"/>
        <v>0</v>
      </c>
      <c r="H608" s="79">
        <f>SUBTOTAL(9,'Base de datos'!Y612:AB612)</f>
        <v>0</v>
      </c>
      <c r="I608" s="79" t="b">
        <f t="shared" si="156"/>
        <v>0</v>
      </c>
      <c r="J608" s="79">
        <f>SUBTOTAL(9,'Base de datos'!AC612:AH612)</f>
        <v>0</v>
      </c>
      <c r="K608" s="79" t="b">
        <f t="shared" si="157"/>
        <v>0</v>
      </c>
      <c r="L608" s="79">
        <f>SUBTOTAL(9,'Base de datos'!AI612:AM612)</f>
        <v>0</v>
      </c>
      <c r="M608" s="79" t="b">
        <f t="shared" si="158"/>
        <v>0</v>
      </c>
      <c r="N608" s="79">
        <f>SUBTOTAL(9,'Base de datos'!AN612:AR612)</f>
        <v>0</v>
      </c>
      <c r="O608" s="79" t="b">
        <f t="shared" si="159"/>
        <v>0</v>
      </c>
      <c r="P608" s="79">
        <f>SUBTOTAL(9,'Base de datos'!AS612:BP612)</f>
        <v>0</v>
      </c>
      <c r="Q608" s="79" t="b">
        <f t="shared" si="160"/>
        <v>0</v>
      </c>
      <c r="R608" s="79">
        <f>SUBTOTAL(9,'Base de datos'!AS612,'Base de datos'!AV612,'Base de datos'!BK612,'Base de datos'!BN612)</f>
        <v>0</v>
      </c>
      <c r="S608" s="79" t="b">
        <f t="shared" si="161"/>
        <v>0</v>
      </c>
      <c r="T608" s="79">
        <f>SUBTOTAL(9,'Base de datos'!AY612,'Base de datos'!BH612)</f>
        <v>0</v>
      </c>
      <c r="U608" s="79" t="b">
        <f t="shared" si="162"/>
        <v>0</v>
      </c>
      <c r="V608" s="79">
        <f>SUBTOTAL(9,'Base de datos'!BA612,'Base de datos'!BF612)</f>
        <v>0</v>
      </c>
      <c r="W608" s="79" t="b">
        <f t="shared" si="163"/>
        <v>0</v>
      </c>
      <c r="X608" s="79">
        <f>SUBTOTAL(9,'Base de datos'!AT612,'Base de datos'!BC612,'Base de datos'!BI612,'Base de datos'!BM612,'Base de datos'!BO612)</f>
        <v>0</v>
      </c>
      <c r="Y608" s="79" t="b">
        <f t="shared" si="164"/>
        <v>0</v>
      </c>
      <c r="Z608" s="79">
        <f>SUBTOTAL(9,'Base de datos'!AX612,'Base de datos'!BE612)</f>
        <v>0</v>
      </c>
      <c r="AA608" s="79" t="b">
        <f t="shared" si="165"/>
        <v>0</v>
      </c>
      <c r="AB608" s="79">
        <f>SUBTOTAL(9,'Base de datos'!BD612,'Base de datos'!BG612)</f>
        <v>0</v>
      </c>
      <c r="AC608" s="79" t="b">
        <f t="shared" si="166"/>
        <v>0</v>
      </c>
      <c r="AD608" s="79">
        <f>SUBTOTAL(9,'Base de datos'!AU612,'Base de datos'!AW612,'Base de datos'!AZ612,'Base de datos'!BJ612,'Base de datos'!BL612)</f>
        <v>0</v>
      </c>
      <c r="AE608" s="79" t="b">
        <f t="shared" si="167"/>
        <v>0</v>
      </c>
      <c r="AF608" s="79">
        <f>SUBTOTAL(9,'Base de datos'!BB612,'Base de datos'!BP612)</f>
        <v>0</v>
      </c>
      <c r="AG608" s="79" t="b">
        <f t="shared" si="168"/>
        <v>0</v>
      </c>
      <c r="AH608" s="79">
        <f>Tabulación!B608+Tabulación!D608+Tabulación!F608+Tabulación!H608+Tabulación!J608+Tabulación!L608+Tabulación!N608+Tabulación!P608</f>
        <v>0</v>
      </c>
      <c r="AI608" s="79" t="b">
        <f t="shared" si="169"/>
        <v>0</v>
      </c>
    </row>
    <row r="609" spans="1:35" x14ac:dyDescent="0.2">
      <c r="A609" s="1" t="str">
        <f>'Base de datos'!A613</f>
        <v>CUESTIONARIO 607</v>
      </c>
      <c r="B609" s="82">
        <f xml:space="preserve"> SUBTOTAL(9,'Base de datos'!K613:N613)</f>
        <v>0</v>
      </c>
      <c r="C609" s="79" t="b">
        <f t="shared" si="153"/>
        <v>0</v>
      </c>
      <c r="D609" s="82">
        <f xml:space="preserve"> SUBTOTAL(9,'Base de datos'!O613:R613)</f>
        <v>0</v>
      </c>
      <c r="E609" s="79" t="b">
        <f t="shared" si="154"/>
        <v>0</v>
      </c>
      <c r="F609" s="82">
        <f xml:space="preserve"> SUBTOTAL(9,'Base de datos'!S613:X613)</f>
        <v>0</v>
      </c>
      <c r="G609" s="79" t="b">
        <f t="shared" si="155"/>
        <v>0</v>
      </c>
      <c r="H609" s="79">
        <f>SUBTOTAL(9,'Base de datos'!Y613:AB613)</f>
        <v>0</v>
      </c>
      <c r="I609" s="79" t="b">
        <f t="shared" si="156"/>
        <v>0</v>
      </c>
      <c r="J609" s="79">
        <f>SUBTOTAL(9,'Base de datos'!AC613:AH613)</f>
        <v>0</v>
      </c>
      <c r="K609" s="79" t="b">
        <f t="shared" si="157"/>
        <v>0</v>
      </c>
      <c r="L609" s="79">
        <f>SUBTOTAL(9,'Base de datos'!AI613:AM613)</f>
        <v>0</v>
      </c>
      <c r="M609" s="79" t="b">
        <f t="shared" si="158"/>
        <v>0</v>
      </c>
      <c r="N609" s="79">
        <f>SUBTOTAL(9,'Base de datos'!AN613:AR613)</f>
        <v>0</v>
      </c>
      <c r="O609" s="79" t="b">
        <f t="shared" si="159"/>
        <v>0</v>
      </c>
      <c r="P609" s="79">
        <f>SUBTOTAL(9,'Base de datos'!AS613:BP613)</f>
        <v>0</v>
      </c>
      <c r="Q609" s="79" t="b">
        <f t="shared" si="160"/>
        <v>0</v>
      </c>
      <c r="R609" s="79">
        <f>SUBTOTAL(9,'Base de datos'!AS613,'Base de datos'!AV613,'Base de datos'!BK613,'Base de datos'!BN613)</f>
        <v>0</v>
      </c>
      <c r="S609" s="79" t="b">
        <f t="shared" si="161"/>
        <v>0</v>
      </c>
      <c r="T609" s="79">
        <f>SUBTOTAL(9,'Base de datos'!AY613,'Base de datos'!BH613)</f>
        <v>0</v>
      </c>
      <c r="U609" s="79" t="b">
        <f t="shared" si="162"/>
        <v>0</v>
      </c>
      <c r="V609" s="79">
        <f>SUBTOTAL(9,'Base de datos'!BA613,'Base de datos'!BF613)</f>
        <v>0</v>
      </c>
      <c r="W609" s="79" t="b">
        <f t="shared" si="163"/>
        <v>0</v>
      </c>
      <c r="X609" s="79">
        <f>SUBTOTAL(9,'Base de datos'!AT613,'Base de datos'!BC613,'Base de datos'!BI613,'Base de datos'!BM613,'Base de datos'!BO613)</f>
        <v>0</v>
      </c>
      <c r="Y609" s="79" t="b">
        <f t="shared" si="164"/>
        <v>0</v>
      </c>
      <c r="Z609" s="79">
        <f>SUBTOTAL(9,'Base de datos'!AX613,'Base de datos'!BE613)</f>
        <v>0</v>
      </c>
      <c r="AA609" s="79" t="b">
        <f t="shared" si="165"/>
        <v>0</v>
      </c>
      <c r="AB609" s="79">
        <f>SUBTOTAL(9,'Base de datos'!BD613,'Base de datos'!BG613)</f>
        <v>0</v>
      </c>
      <c r="AC609" s="79" t="b">
        <f t="shared" si="166"/>
        <v>0</v>
      </c>
      <c r="AD609" s="79">
        <f>SUBTOTAL(9,'Base de datos'!AU613,'Base de datos'!AW613,'Base de datos'!AZ613,'Base de datos'!BJ613,'Base de datos'!BL613)</f>
        <v>0</v>
      </c>
      <c r="AE609" s="79" t="b">
        <f t="shared" si="167"/>
        <v>0</v>
      </c>
      <c r="AF609" s="79">
        <f>SUBTOTAL(9,'Base de datos'!BB613,'Base de datos'!BP613)</f>
        <v>0</v>
      </c>
      <c r="AG609" s="79" t="b">
        <f t="shared" si="168"/>
        <v>0</v>
      </c>
      <c r="AH609" s="79">
        <f>Tabulación!B609+Tabulación!D609+Tabulación!F609+Tabulación!H609+Tabulación!J609+Tabulación!L609+Tabulación!N609+Tabulación!P609</f>
        <v>0</v>
      </c>
      <c r="AI609" s="79" t="b">
        <f t="shared" si="169"/>
        <v>0</v>
      </c>
    </row>
    <row r="610" spans="1:35" x14ac:dyDescent="0.2">
      <c r="A610" s="1" t="str">
        <f>'Base de datos'!A614</f>
        <v>CUESTIONARIO 608</v>
      </c>
      <c r="B610" s="82">
        <f xml:space="preserve"> SUBTOTAL(9,'Base de datos'!K614:N614)</f>
        <v>0</v>
      </c>
      <c r="C610" s="79" t="b">
        <f t="shared" si="153"/>
        <v>0</v>
      </c>
      <c r="D610" s="82">
        <f xml:space="preserve"> SUBTOTAL(9,'Base de datos'!O614:R614)</f>
        <v>0</v>
      </c>
      <c r="E610" s="79" t="b">
        <f t="shared" si="154"/>
        <v>0</v>
      </c>
      <c r="F610" s="82">
        <f xml:space="preserve"> SUBTOTAL(9,'Base de datos'!S614:X614)</f>
        <v>0</v>
      </c>
      <c r="G610" s="79" t="b">
        <f t="shared" si="155"/>
        <v>0</v>
      </c>
      <c r="H610" s="79">
        <f>SUBTOTAL(9,'Base de datos'!Y614:AB614)</f>
        <v>0</v>
      </c>
      <c r="I610" s="79" t="b">
        <f t="shared" si="156"/>
        <v>0</v>
      </c>
      <c r="J610" s="79">
        <f>SUBTOTAL(9,'Base de datos'!AC614:AH614)</f>
        <v>0</v>
      </c>
      <c r="K610" s="79" t="b">
        <f t="shared" si="157"/>
        <v>0</v>
      </c>
      <c r="L610" s="79">
        <f>SUBTOTAL(9,'Base de datos'!AI614:AM614)</f>
        <v>0</v>
      </c>
      <c r="M610" s="79" t="b">
        <f t="shared" si="158"/>
        <v>0</v>
      </c>
      <c r="N610" s="79">
        <f>SUBTOTAL(9,'Base de datos'!AN614:AR614)</f>
        <v>0</v>
      </c>
      <c r="O610" s="79" t="b">
        <f t="shared" si="159"/>
        <v>0</v>
      </c>
      <c r="P610" s="79">
        <f>SUBTOTAL(9,'Base de datos'!AS614:BP614)</f>
        <v>0</v>
      </c>
      <c r="Q610" s="79" t="b">
        <f t="shared" si="160"/>
        <v>0</v>
      </c>
      <c r="R610" s="79">
        <f>SUBTOTAL(9,'Base de datos'!AS614,'Base de datos'!AV614,'Base de datos'!BK614,'Base de datos'!BN614)</f>
        <v>0</v>
      </c>
      <c r="S610" s="79" t="b">
        <f t="shared" si="161"/>
        <v>0</v>
      </c>
      <c r="T610" s="79">
        <f>SUBTOTAL(9,'Base de datos'!AY614,'Base de datos'!BH614)</f>
        <v>0</v>
      </c>
      <c r="U610" s="79" t="b">
        <f t="shared" si="162"/>
        <v>0</v>
      </c>
      <c r="V610" s="79">
        <f>SUBTOTAL(9,'Base de datos'!BA614,'Base de datos'!BF614)</f>
        <v>0</v>
      </c>
      <c r="W610" s="79" t="b">
        <f t="shared" si="163"/>
        <v>0</v>
      </c>
      <c r="X610" s="79">
        <f>SUBTOTAL(9,'Base de datos'!AT614,'Base de datos'!BC614,'Base de datos'!BI614,'Base de datos'!BM614,'Base de datos'!BO614)</f>
        <v>0</v>
      </c>
      <c r="Y610" s="79" t="b">
        <f t="shared" si="164"/>
        <v>0</v>
      </c>
      <c r="Z610" s="79">
        <f>SUBTOTAL(9,'Base de datos'!AX614,'Base de datos'!BE614)</f>
        <v>0</v>
      </c>
      <c r="AA610" s="79" t="b">
        <f t="shared" si="165"/>
        <v>0</v>
      </c>
      <c r="AB610" s="79">
        <f>SUBTOTAL(9,'Base de datos'!BD614,'Base de datos'!BG614)</f>
        <v>0</v>
      </c>
      <c r="AC610" s="79" t="b">
        <f t="shared" si="166"/>
        <v>0</v>
      </c>
      <c r="AD610" s="79">
        <f>SUBTOTAL(9,'Base de datos'!AU614,'Base de datos'!AW614,'Base de datos'!AZ614,'Base de datos'!BJ614,'Base de datos'!BL614)</f>
        <v>0</v>
      </c>
      <c r="AE610" s="79" t="b">
        <f t="shared" si="167"/>
        <v>0</v>
      </c>
      <c r="AF610" s="79">
        <f>SUBTOTAL(9,'Base de datos'!BB614,'Base de datos'!BP614)</f>
        <v>0</v>
      </c>
      <c r="AG610" s="79" t="b">
        <f t="shared" si="168"/>
        <v>0</v>
      </c>
      <c r="AH610" s="79">
        <f>Tabulación!B610+Tabulación!D610+Tabulación!F610+Tabulación!H610+Tabulación!J610+Tabulación!L610+Tabulación!N610+Tabulación!P610</f>
        <v>0</v>
      </c>
      <c r="AI610" s="79" t="b">
        <f t="shared" si="169"/>
        <v>0</v>
      </c>
    </row>
    <row r="611" spans="1:35" x14ac:dyDescent="0.2">
      <c r="A611" s="1" t="str">
        <f>'Base de datos'!A615</f>
        <v>CUESTIONARIO 609</v>
      </c>
      <c r="B611" s="82">
        <f xml:space="preserve"> SUBTOTAL(9,'Base de datos'!K615:N615)</f>
        <v>0</v>
      </c>
      <c r="C611" s="79" t="b">
        <f t="shared" si="153"/>
        <v>0</v>
      </c>
      <c r="D611" s="82">
        <f xml:space="preserve"> SUBTOTAL(9,'Base de datos'!O615:R615)</f>
        <v>0</v>
      </c>
      <c r="E611" s="79" t="b">
        <f t="shared" si="154"/>
        <v>0</v>
      </c>
      <c r="F611" s="82">
        <f xml:space="preserve"> SUBTOTAL(9,'Base de datos'!S615:X615)</f>
        <v>0</v>
      </c>
      <c r="G611" s="79" t="b">
        <f t="shared" si="155"/>
        <v>0</v>
      </c>
      <c r="H611" s="79">
        <f>SUBTOTAL(9,'Base de datos'!Y615:AB615)</f>
        <v>0</v>
      </c>
      <c r="I611" s="79" t="b">
        <f t="shared" si="156"/>
        <v>0</v>
      </c>
      <c r="J611" s="79">
        <f>SUBTOTAL(9,'Base de datos'!AC615:AH615)</f>
        <v>0</v>
      </c>
      <c r="K611" s="79" t="b">
        <f t="shared" si="157"/>
        <v>0</v>
      </c>
      <c r="L611" s="79">
        <f>SUBTOTAL(9,'Base de datos'!AI615:AM615)</f>
        <v>0</v>
      </c>
      <c r="M611" s="79" t="b">
        <f t="shared" si="158"/>
        <v>0</v>
      </c>
      <c r="N611" s="79">
        <f>SUBTOTAL(9,'Base de datos'!AN615:AR615)</f>
        <v>0</v>
      </c>
      <c r="O611" s="79" t="b">
        <f t="shared" si="159"/>
        <v>0</v>
      </c>
      <c r="P611" s="79">
        <f>SUBTOTAL(9,'Base de datos'!AS615:BP615)</f>
        <v>0</v>
      </c>
      <c r="Q611" s="79" t="b">
        <f t="shared" si="160"/>
        <v>0</v>
      </c>
      <c r="R611" s="79">
        <f>SUBTOTAL(9,'Base de datos'!AS615,'Base de datos'!AV615,'Base de datos'!BK615,'Base de datos'!BN615)</f>
        <v>0</v>
      </c>
      <c r="S611" s="79" t="b">
        <f t="shared" si="161"/>
        <v>0</v>
      </c>
      <c r="T611" s="79">
        <f>SUBTOTAL(9,'Base de datos'!AY615,'Base de datos'!BH615)</f>
        <v>0</v>
      </c>
      <c r="U611" s="79" t="b">
        <f t="shared" si="162"/>
        <v>0</v>
      </c>
      <c r="V611" s="79">
        <f>SUBTOTAL(9,'Base de datos'!BA615,'Base de datos'!BF615)</f>
        <v>0</v>
      </c>
      <c r="W611" s="79" t="b">
        <f t="shared" si="163"/>
        <v>0</v>
      </c>
      <c r="X611" s="79">
        <f>SUBTOTAL(9,'Base de datos'!AT615,'Base de datos'!BC615,'Base de datos'!BI615,'Base de datos'!BM615,'Base de datos'!BO615)</f>
        <v>0</v>
      </c>
      <c r="Y611" s="79" t="b">
        <f t="shared" si="164"/>
        <v>0</v>
      </c>
      <c r="Z611" s="79">
        <f>SUBTOTAL(9,'Base de datos'!AX615,'Base de datos'!BE615)</f>
        <v>0</v>
      </c>
      <c r="AA611" s="79" t="b">
        <f t="shared" si="165"/>
        <v>0</v>
      </c>
      <c r="AB611" s="79">
        <f>SUBTOTAL(9,'Base de datos'!BD615,'Base de datos'!BG615)</f>
        <v>0</v>
      </c>
      <c r="AC611" s="79" t="b">
        <f t="shared" si="166"/>
        <v>0</v>
      </c>
      <c r="AD611" s="79">
        <f>SUBTOTAL(9,'Base de datos'!AU615,'Base de datos'!AW615,'Base de datos'!AZ615,'Base de datos'!BJ615,'Base de datos'!BL615)</f>
        <v>0</v>
      </c>
      <c r="AE611" s="79" t="b">
        <f t="shared" si="167"/>
        <v>0</v>
      </c>
      <c r="AF611" s="79">
        <f>SUBTOTAL(9,'Base de datos'!BB615,'Base de datos'!BP615)</f>
        <v>0</v>
      </c>
      <c r="AG611" s="79" t="b">
        <f t="shared" si="168"/>
        <v>0</v>
      </c>
      <c r="AH611" s="79">
        <f>Tabulación!B611+Tabulación!D611+Tabulación!F611+Tabulación!H611+Tabulación!J611+Tabulación!L611+Tabulación!N611+Tabulación!P611</f>
        <v>0</v>
      </c>
      <c r="AI611" s="79" t="b">
        <f t="shared" si="169"/>
        <v>0</v>
      </c>
    </row>
    <row r="612" spans="1:35" x14ac:dyDescent="0.2">
      <c r="A612" s="1" t="str">
        <f>'Base de datos'!A616</f>
        <v>CUESTIONARIO 610</v>
      </c>
      <c r="B612" s="82">
        <f xml:space="preserve"> SUBTOTAL(9,'Base de datos'!K616:N616)</f>
        <v>0</v>
      </c>
      <c r="C612" s="79" t="b">
        <f t="shared" si="153"/>
        <v>0</v>
      </c>
      <c r="D612" s="82">
        <f xml:space="preserve"> SUBTOTAL(9,'Base de datos'!O616:R616)</f>
        <v>0</v>
      </c>
      <c r="E612" s="79" t="b">
        <f t="shared" si="154"/>
        <v>0</v>
      </c>
      <c r="F612" s="82">
        <f xml:space="preserve"> SUBTOTAL(9,'Base de datos'!S616:X616)</f>
        <v>0</v>
      </c>
      <c r="G612" s="79" t="b">
        <f t="shared" si="155"/>
        <v>0</v>
      </c>
      <c r="H612" s="79">
        <f>SUBTOTAL(9,'Base de datos'!Y616:AB616)</f>
        <v>0</v>
      </c>
      <c r="I612" s="79" t="b">
        <f t="shared" si="156"/>
        <v>0</v>
      </c>
      <c r="J612" s="79">
        <f>SUBTOTAL(9,'Base de datos'!AC616:AH616)</f>
        <v>0</v>
      </c>
      <c r="K612" s="79" t="b">
        <f t="shared" si="157"/>
        <v>0</v>
      </c>
      <c r="L612" s="79">
        <f>SUBTOTAL(9,'Base de datos'!AI616:AM616)</f>
        <v>0</v>
      </c>
      <c r="M612" s="79" t="b">
        <f t="shared" si="158"/>
        <v>0</v>
      </c>
      <c r="N612" s="79">
        <f>SUBTOTAL(9,'Base de datos'!AN616:AR616)</f>
        <v>0</v>
      </c>
      <c r="O612" s="79" t="b">
        <f t="shared" si="159"/>
        <v>0</v>
      </c>
      <c r="P612" s="79">
        <f>SUBTOTAL(9,'Base de datos'!AS616:BP616)</f>
        <v>0</v>
      </c>
      <c r="Q612" s="79" t="b">
        <f t="shared" si="160"/>
        <v>0</v>
      </c>
      <c r="R612" s="79">
        <f>SUBTOTAL(9,'Base de datos'!AS616,'Base de datos'!AV616,'Base de datos'!BK616,'Base de datos'!BN616)</f>
        <v>0</v>
      </c>
      <c r="S612" s="79" t="b">
        <f t="shared" si="161"/>
        <v>0</v>
      </c>
      <c r="T612" s="79">
        <f>SUBTOTAL(9,'Base de datos'!AY616,'Base de datos'!BH616)</f>
        <v>0</v>
      </c>
      <c r="U612" s="79" t="b">
        <f t="shared" si="162"/>
        <v>0</v>
      </c>
      <c r="V612" s="79">
        <f>SUBTOTAL(9,'Base de datos'!BA616,'Base de datos'!BF616)</f>
        <v>0</v>
      </c>
      <c r="W612" s="79" t="b">
        <f t="shared" si="163"/>
        <v>0</v>
      </c>
      <c r="X612" s="79">
        <f>SUBTOTAL(9,'Base de datos'!AT616,'Base de datos'!BC616,'Base de datos'!BI616,'Base de datos'!BM616,'Base de datos'!BO616)</f>
        <v>0</v>
      </c>
      <c r="Y612" s="79" t="b">
        <f t="shared" si="164"/>
        <v>0</v>
      </c>
      <c r="Z612" s="79">
        <f>SUBTOTAL(9,'Base de datos'!AX616,'Base de datos'!BE616)</f>
        <v>0</v>
      </c>
      <c r="AA612" s="79" t="b">
        <f t="shared" si="165"/>
        <v>0</v>
      </c>
      <c r="AB612" s="79">
        <f>SUBTOTAL(9,'Base de datos'!BD616,'Base de datos'!BG616)</f>
        <v>0</v>
      </c>
      <c r="AC612" s="79" t="b">
        <f t="shared" si="166"/>
        <v>0</v>
      </c>
      <c r="AD612" s="79">
        <f>SUBTOTAL(9,'Base de datos'!AU616,'Base de datos'!AW616,'Base de datos'!AZ616,'Base de datos'!BJ616,'Base de datos'!BL616)</f>
        <v>0</v>
      </c>
      <c r="AE612" s="79" t="b">
        <f t="shared" si="167"/>
        <v>0</v>
      </c>
      <c r="AF612" s="79">
        <f>SUBTOTAL(9,'Base de datos'!BB616,'Base de datos'!BP616)</f>
        <v>0</v>
      </c>
      <c r="AG612" s="79" t="b">
        <f t="shared" si="168"/>
        <v>0</v>
      </c>
      <c r="AH612" s="79">
        <f>Tabulación!B612+Tabulación!D612+Tabulación!F612+Tabulación!H612+Tabulación!J612+Tabulación!L612+Tabulación!N612+Tabulación!P612</f>
        <v>0</v>
      </c>
      <c r="AI612" s="79" t="b">
        <f t="shared" si="169"/>
        <v>0</v>
      </c>
    </row>
    <row r="613" spans="1:35" x14ac:dyDescent="0.2">
      <c r="A613" s="1" t="str">
        <f>'Base de datos'!A617</f>
        <v>CUESTIONARIO 611</v>
      </c>
      <c r="B613" s="82">
        <f xml:space="preserve"> SUBTOTAL(9,'Base de datos'!K617:N617)</f>
        <v>0</v>
      </c>
      <c r="C613" s="79" t="b">
        <f t="shared" si="153"/>
        <v>0</v>
      </c>
      <c r="D613" s="82">
        <f xml:space="preserve"> SUBTOTAL(9,'Base de datos'!O617:R617)</f>
        <v>0</v>
      </c>
      <c r="E613" s="79" t="b">
        <f t="shared" si="154"/>
        <v>0</v>
      </c>
      <c r="F613" s="82">
        <f xml:space="preserve"> SUBTOTAL(9,'Base de datos'!S617:X617)</f>
        <v>0</v>
      </c>
      <c r="G613" s="79" t="b">
        <f t="shared" si="155"/>
        <v>0</v>
      </c>
      <c r="H613" s="79">
        <f>SUBTOTAL(9,'Base de datos'!Y617:AB617)</f>
        <v>0</v>
      </c>
      <c r="I613" s="79" t="b">
        <f t="shared" si="156"/>
        <v>0</v>
      </c>
      <c r="J613" s="79">
        <f>SUBTOTAL(9,'Base de datos'!AC617:AH617)</f>
        <v>0</v>
      </c>
      <c r="K613" s="79" t="b">
        <f t="shared" si="157"/>
        <v>0</v>
      </c>
      <c r="L613" s="79">
        <f>SUBTOTAL(9,'Base de datos'!AI617:AM617)</f>
        <v>0</v>
      </c>
      <c r="M613" s="79" t="b">
        <f t="shared" si="158"/>
        <v>0</v>
      </c>
      <c r="N613" s="79">
        <f>SUBTOTAL(9,'Base de datos'!AN617:AR617)</f>
        <v>0</v>
      </c>
      <c r="O613" s="79" t="b">
        <f t="shared" si="159"/>
        <v>0</v>
      </c>
      <c r="P613" s="79">
        <f>SUBTOTAL(9,'Base de datos'!AS617:BP617)</f>
        <v>0</v>
      </c>
      <c r="Q613" s="79" t="b">
        <f t="shared" si="160"/>
        <v>0</v>
      </c>
      <c r="R613" s="79">
        <f>SUBTOTAL(9,'Base de datos'!AS617,'Base de datos'!AV617,'Base de datos'!BK617,'Base de datos'!BN617)</f>
        <v>0</v>
      </c>
      <c r="S613" s="79" t="b">
        <f t="shared" si="161"/>
        <v>0</v>
      </c>
      <c r="T613" s="79">
        <f>SUBTOTAL(9,'Base de datos'!AY617,'Base de datos'!BH617)</f>
        <v>0</v>
      </c>
      <c r="U613" s="79" t="b">
        <f t="shared" si="162"/>
        <v>0</v>
      </c>
      <c r="V613" s="79">
        <f>SUBTOTAL(9,'Base de datos'!BA617,'Base de datos'!BF617)</f>
        <v>0</v>
      </c>
      <c r="W613" s="79" t="b">
        <f t="shared" si="163"/>
        <v>0</v>
      </c>
      <c r="X613" s="79">
        <f>SUBTOTAL(9,'Base de datos'!AT617,'Base de datos'!BC617,'Base de datos'!BI617,'Base de datos'!BM617,'Base de datos'!BO617)</f>
        <v>0</v>
      </c>
      <c r="Y613" s="79" t="b">
        <f t="shared" si="164"/>
        <v>0</v>
      </c>
      <c r="Z613" s="79">
        <f>SUBTOTAL(9,'Base de datos'!AX617,'Base de datos'!BE617)</f>
        <v>0</v>
      </c>
      <c r="AA613" s="79" t="b">
        <f t="shared" si="165"/>
        <v>0</v>
      </c>
      <c r="AB613" s="79">
        <f>SUBTOTAL(9,'Base de datos'!BD617,'Base de datos'!BG617)</f>
        <v>0</v>
      </c>
      <c r="AC613" s="79" t="b">
        <f t="shared" si="166"/>
        <v>0</v>
      </c>
      <c r="AD613" s="79">
        <f>SUBTOTAL(9,'Base de datos'!AU617,'Base de datos'!AW617,'Base de datos'!AZ617,'Base de datos'!BJ617,'Base de datos'!BL617)</f>
        <v>0</v>
      </c>
      <c r="AE613" s="79" t="b">
        <f t="shared" si="167"/>
        <v>0</v>
      </c>
      <c r="AF613" s="79">
        <f>SUBTOTAL(9,'Base de datos'!BB617,'Base de datos'!BP617)</f>
        <v>0</v>
      </c>
      <c r="AG613" s="79" t="b">
        <f t="shared" si="168"/>
        <v>0</v>
      </c>
      <c r="AH613" s="79">
        <f>Tabulación!B613+Tabulación!D613+Tabulación!F613+Tabulación!H613+Tabulación!J613+Tabulación!L613+Tabulación!N613+Tabulación!P613</f>
        <v>0</v>
      </c>
      <c r="AI613" s="79" t="b">
        <f t="shared" si="169"/>
        <v>0</v>
      </c>
    </row>
    <row r="614" spans="1:35" x14ac:dyDescent="0.2">
      <c r="A614" s="1" t="str">
        <f>'Base de datos'!A618</f>
        <v>CUESTIONARIO 612</v>
      </c>
      <c r="B614" s="82">
        <f xml:space="preserve"> SUBTOTAL(9,'Base de datos'!K618:N618)</f>
        <v>0</v>
      </c>
      <c r="C614" s="79" t="b">
        <f t="shared" si="153"/>
        <v>0</v>
      </c>
      <c r="D614" s="82">
        <f xml:space="preserve"> SUBTOTAL(9,'Base de datos'!O618:R618)</f>
        <v>0</v>
      </c>
      <c r="E614" s="79" t="b">
        <f t="shared" si="154"/>
        <v>0</v>
      </c>
      <c r="F614" s="82">
        <f xml:space="preserve"> SUBTOTAL(9,'Base de datos'!S618:X618)</f>
        <v>0</v>
      </c>
      <c r="G614" s="79" t="b">
        <f t="shared" si="155"/>
        <v>0</v>
      </c>
      <c r="H614" s="79">
        <f>SUBTOTAL(9,'Base de datos'!Y618:AB618)</f>
        <v>0</v>
      </c>
      <c r="I614" s="79" t="b">
        <f t="shared" si="156"/>
        <v>0</v>
      </c>
      <c r="J614" s="79">
        <f>SUBTOTAL(9,'Base de datos'!AC618:AH618)</f>
        <v>0</v>
      </c>
      <c r="K614" s="79" t="b">
        <f t="shared" si="157"/>
        <v>0</v>
      </c>
      <c r="L614" s="79">
        <f>SUBTOTAL(9,'Base de datos'!AI618:AM618)</f>
        <v>0</v>
      </c>
      <c r="M614" s="79" t="b">
        <f t="shared" si="158"/>
        <v>0</v>
      </c>
      <c r="N614" s="79">
        <f>SUBTOTAL(9,'Base de datos'!AN618:AR618)</f>
        <v>0</v>
      </c>
      <c r="O614" s="79" t="b">
        <f t="shared" si="159"/>
        <v>0</v>
      </c>
      <c r="P614" s="79">
        <f>SUBTOTAL(9,'Base de datos'!AS618:BP618)</f>
        <v>0</v>
      </c>
      <c r="Q614" s="79" t="b">
        <f t="shared" si="160"/>
        <v>0</v>
      </c>
      <c r="R614" s="79">
        <f>SUBTOTAL(9,'Base de datos'!AS618,'Base de datos'!AV618,'Base de datos'!BK618,'Base de datos'!BN618)</f>
        <v>0</v>
      </c>
      <c r="S614" s="79" t="b">
        <f t="shared" si="161"/>
        <v>0</v>
      </c>
      <c r="T614" s="79">
        <f>SUBTOTAL(9,'Base de datos'!AY618,'Base de datos'!BH618)</f>
        <v>0</v>
      </c>
      <c r="U614" s="79" t="b">
        <f t="shared" si="162"/>
        <v>0</v>
      </c>
      <c r="V614" s="79">
        <f>SUBTOTAL(9,'Base de datos'!BA618,'Base de datos'!BF618)</f>
        <v>0</v>
      </c>
      <c r="W614" s="79" t="b">
        <f t="shared" si="163"/>
        <v>0</v>
      </c>
      <c r="X614" s="79">
        <f>SUBTOTAL(9,'Base de datos'!AT618,'Base de datos'!BC618,'Base de datos'!BI618,'Base de datos'!BM618,'Base de datos'!BO618)</f>
        <v>0</v>
      </c>
      <c r="Y614" s="79" t="b">
        <f t="shared" si="164"/>
        <v>0</v>
      </c>
      <c r="Z614" s="79">
        <f>SUBTOTAL(9,'Base de datos'!AX618,'Base de datos'!BE618)</f>
        <v>0</v>
      </c>
      <c r="AA614" s="79" t="b">
        <f t="shared" si="165"/>
        <v>0</v>
      </c>
      <c r="AB614" s="79">
        <f>SUBTOTAL(9,'Base de datos'!BD618,'Base de datos'!BG618)</f>
        <v>0</v>
      </c>
      <c r="AC614" s="79" t="b">
        <f t="shared" si="166"/>
        <v>0</v>
      </c>
      <c r="AD614" s="79">
        <f>SUBTOTAL(9,'Base de datos'!AU618,'Base de datos'!AW618,'Base de datos'!AZ618,'Base de datos'!BJ618,'Base de datos'!BL618)</f>
        <v>0</v>
      </c>
      <c r="AE614" s="79" t="b">
        <f t="shared" si="167"/>
        <v>0</v>
      </c>
      <c r="AF614" s="79">
        <f>SUBTOTAL(9,'Base de datos'!BB618,'Base de datos'!BP618)</f>
        <v>0</v>
      </c>
      <c r="AG614" s="79" t="b">
        <f t="shared" si="168"/>
        <v>0</v>
      </c>
      <c r="AH614" s="79">
        <f>Tabulación!B614+Tabulación!D614+Tabulación!F614+Tabulación!H614+Tabulación!J614+Tabulación!L614+Tabulación!N614+Tabulación!P614</f>
        <v>0</v>
      </c>
      <c r="AI614" s="79" t="b">
        <f t="shared" si="169"/>
        <v>0</v>
      </c>
    </row>
    <row r="615" spans="1:35" x14ac:dyDescent="0.2">
      <c r="A615" s="1" t="str">
        <f>'Base de datos'!A619</f>
        <v>CUESTIONARIO 613</v>
      </c>
      <c r="B615" s="82">
        <f xml:space="preserve"> SUBTOTAL(9,'Base de datos'!K619:N619)</f>
        <v>0</v>
      </c>
      <c r="C615" s="79" t="b">
        <f t="shared" si="153"/>
        <v>0</v>
      </c>
      <c r="D615" s="82">
        <f xml:space="preserve"> SUBTOTAL(9,'Base de datos'!O619:R619)</f>
        <v>0</v>
      </c>
      <c r="E615" s="79" t="b">
        <f t="shared" si="154"/>
        <v>0</v>
      </c>
      <c r="F615" s="82">
        <f xml:space="preserve"> SUBTOTAL(9,'Base de datos'!S619:X619)</f>
        <v>0</v>
      </c>
      <c r="G615" s="79" t="b">
        <f t="shared" si="155"/>
        <v>0</v>
      </c>
      <c r="H615" s="79">
        <f>SUBTOTAL(9,'Base de datos'!Y619:AB619)</f>
        <v>0</v>
      </c>
      <c r="I615" s="79" t="b">
        <f t="shared" si="156"/>
        <v>0</v>
      </c>
      <c r="J615" s="79">
        <f>SUBTOTAL(9,'Base de datos'!AC619:AH619)</f>
        <v>0</v>
      </c>
      <c r="K615" s="79" t="b">
        <f t="shared" si="157"/>
        <v>0</v>
      </c>
      <c r="L615" s="79">
        <f>SUBTOTAL(9,'Base de datos'!AI619:AM619)</f>
        <v>0</v>
      </c>
      <c r="M615" s="79" t="b">
        <f t="shared" si="158"/>
        <v>0</v>
      </c>
      <c r="N615" s="79">
        <f>SUBTOTAL(9,'Base de datos'!AN619:AR619)</f>
        <v>0</v>
      </c>
      <c r="O615" s="79" t="b">
        <f t="shared" si="159"/>
        <v>0</v>
      </c>
      <c r="P615" s="79">
        <f>SUBTOTAL(9,'Base de datos'!AS619:BP619)</f>
        <v>0</v>
      </c>
      <c r="Q615" s="79" t="b">
        <f t="shared" si="160"/>
        <v>0</v>
      </c>
      <c r="R615" s="79">
        <f>SUBTOTAL(9,'Base de datos'!AS619,'Base de datos'!AV619,'Base de datos'!BK619,'Base de datos'!BN619)</f>
        <v>0</v>
      </c>
      <c r="S615" s="79" t="b">
        <f t="shared" si="161"/>
        <v>0</v>
      </c>
      <c r="T615" s="79">
        <f>SUBTOTAL(9,'Base de datos'!AY619,'Base de datos'!BH619)</f>
        <v>0</v>
      </c>
      <c r="U615" s="79" t="b">
        <f t="shared" si="162"/>
        <v>0</v>
      </c>
      <c r="V615" s="79">
        <f>SUBTOTAL(9,'Base de datos'!BA619,'Base de datos'!BF619)</f>
        <v>0</v>
      </c>
      <c r="W615" s="79" t="b">
        <f t="shared" si="163"/>
        <v>0</v>
      </c>
      <c r="X615" s="79">
        <f>SUBTOTAL(9,'Base de datos'!AT619,'Base de datos'!BC619,'Base de datos'!BI619,'Base de datos'!BM619,'Base de datos'!BO619)</f>
        <v>0</v>
      </c>
      <c r="Y615" s="79" t="b">
        <f t="shared" si="164"/>
        <v>0</v>
      </c>
      <c r="Z615" s="79">
        <f>SUBTOTAL(9,'Base de datos'!AX619,'Base de datos'!BE619)</f>
        <v>0</v>
      </c>
      <c r="AA615" s="79" t="b">
        <f t="shared" si="165"/>
        <v>0</v>
      </c>
      <c r="AB615" s="79">
        <f>SUBTOTAL(9,'Base de datos'!BD619,'Base de datos'!BG619)</f>
        <v>0</v>
      </c>
      <c r="AC615" s="79" t="b">
        <f t="shared" si="166"/>
        <v>0</v>
      </c>
      <c r="AD615" s="79">
        <f>SUBTOTAL(9,'Base de datos'!AU619,'Base de datos'!AW619,'Base de datos'!AZ619,'Base de datos'!BJ619,'Base de datos'!BL619)</f>
        <v>0</v>
      </c>
      <c r="AE615" s="79" t="b">
        <f t="shared" si="167"/>
        <v>0</v>
      </c>
      <c r="AF615" s="79">
        <f>SUBTOTAL(9,'Base de datos'!BB619,'Base de datos'!BP619)</f>
        <v>0</v>
      </c>
      <c r="AG615" s="79" t="b">
        <f t="shared" si="168"/>
        <v>0</v>
      </c>
      <c r="AH615" s="79">
        <f>Tabulación!B615+Tabulación!D615+Tabulación!F615+Tabulación!H615+Tabulación!J615+Tabulación!L615+Tabulación!N615+Tabulación!P615</f>
        <v>0</v>
      </c>
      <c r="AI615" s="79" t="b">
        <f t="shared" si="169"/>
        <v>0</v>
      </c>
    </row>
    <row r="616" spans="1:35" x14ac:dyDescent="0.2">
      <c r="A616" s="1" t="str">
        <f>'Base de datos'!A620</f>
        <v>CUESTIONARIO 614</v>
      </c>
      <c r="B616" s="82">
        <f xml:space="preserve"> SUBTOTAL(9,'Base de datos'!K620:N620)</f>
        <v>0</v>
      </c>
      <c r="C616" s="79" t="b">
        <f t="shared" si="153"/>
        <v>0</v>
      </c>
      <c r="D616" s="82">
        <f xml:space="preserve"> SUBTOTAL(9,'Base de datos'!O620:R620)</f>
        <v>0</v>
      </c>
      <c r="E616" s="79" t="b">
        <f t="shared" si="154"/>
        <v>0</v>
      </c>
      <c r="F616" s="82">
        <f xml:space="preserve"> SUBTOTAL(9,'Base de datos'!S620:X620)</f>
        <v>0</v>
      </c>
      <c r="G616" s="79" t="b">
        <f t="shared" si="155"/>
        <v>0</v>
      </c>
      <c r="H616" s="79">
        <f>SUBTOTAL(9,'Base de datos'!Y620:AB620)</f>
        <v>0</v>
      </c>
      <c r="I616" s="79" t="b">
        <f t="shared" si="156"/>
        <v>0</v>
      </c>
      <c r="J616" s="79">
        <f>SUBTOTAL(9,'Base de datos'!AC620:AH620)</f>
        <v>0</v>
      </c>
      <c r="K616" s="79" t="b">
        <f t="shared" si="157"/>
        <v>0</v>
      </c>
      <c r="L616" s="79">
        <f>SUBTOTAL(9,'Base de datos'!AI620:AM620)</f>
        <v>0</v>
      </c>
      <c r="M616" s="79" t="b">
        <f t="shared" si="158"/>
        <v>0</v>
      </c>
      <c r="N616" s="79">
        <f>SUBTOTAL(9,'Base de datos'!AN620:AR620)</f>
        <v>0</v>
      </c>
      <c r="O616" s="79" t="b">
        <f t="shared" si="159"/>
        <v>0</v>
      </c>
      <c r="P616" s="79">
        <f>SUBTOTAL(9,'Base de datos'!AS620:BP620)</f>
        <v>0</v>
      </c>
      <c r="Q616" s="79" t="b">
        <f t="shared" si="160"/>
        <v>0</v>
      </c>
      <c r="R616" s="79">
        <f>SUBTOTAL(9,'Base de datos'!AS620,'Base de datos'!AV620,'Base de datos'!BK620,'Base de datos'!BN620)</f>
        <v>0</v>
      </c>
      <c r="S616" s="79" t="b">
        <f t="shared" si="161"/>
        <v>0</v>
      </c>
      <c r="T616" s="79">
        <f>SUBTOTAL(9,'Base de datos'!AY620,'Base de datos'!BH620)</f>
        <v>0</v>
      </c>
      <c r="U616" s="79" t="b">
        <f t="shared" si="162"/>
        <v>0</v>
      </c>
      <c r="V616" s="79">
        <f>SUBTOTAL(9,'Base de datos'!BA620,'Base de datos'!BF620)</f>
        <v>0</v>
      </c>
      <c r="W616" s="79" t="b">
        <f t="shared" si="163"/>
        <v>0</v>
      </c>
      <c r="X616" s="79">
        <f>SUBTOTAL(9,'Base de datos'!AT620,'Base de datos'!BC620,'Base de datos'!BI620,'Base de datos'!BM620,'Base de datos'!BO620)</f>
        <v>0</v>
      </c>
      <c r="Y616" s="79" t="b">
        <f t="shared" si="164"/>
        <v>0</v>
      </c>
      <c r="Z616" s="79">
        <f>SUBTOTAL(9,'Base de datos'!AX620,'Base de datos'!BE620)</f>
        <v>0</v>
      </c>
      <c r="AA616" s="79" t="b">
        <f t="shared" si="165"/>
        <v>0</v>
      </c>
      <c r="AB616" s="79">
        <f>SUBTOTAL(9,'Base de datos'!BD620,'Base de datos'!BG620)</f>
        <v>0</v>
      </c>
      <c r="AC616" s="79" t="b">
        <f t="shared" si="166"/>
        <v>0</v>
      </c>
      <c r="AD616" s="79">
        <f>SUBTOTAL(9,'Base de datos'!AU620,'Base de datos'!AW620,'Base de datos'!AZ620,'Base de datos'!BJ620,'Base de datos'!BL620)</f>
        <v>0</v>
      </c>
      <c r="AE616" s="79" t="b">
        <f t="shared" si="167"/>
        <v>0</v>
      </c>
      <c r="AF616" s="79">
        <f>SUBTOTAL(9,'Base de datos'!BB620,'Base de datos'!BP620)</f>
        <v>0</v>
      </c>
      <c r="AG616" s="79" t="b">
        <f t="shared" si="168"/>
        <v>0</v>
      </c>
      <c r="AH616" s="79">
        <f>Tabulación!B616+Tabulación!D616+Tabulación!F616+Tabulación!H616+Tabulación!J616+Tabulación!L616+Tabulación!N616+Tabulación!P616</f>
        <v>0</v>
      </c>
      <c r="AI616" s="79" t="b">
        <f t="shared" si="169"/>
        <v>0</v>
      </c>
    </row>
    <row r="617" spans="1:35" x14ac:dyDescent="0.2">
      <c r="A617" s="1" t="str">
        <f>'Base de datos'!A621</f>
        <v>CUESTIONARIO 615</v>
      </c>
      <c r="B617" s="82">
        <f xml:space="preserve"> SUBTOTAL(9,'Base de datos'!K621:N621)</f>
        <v>0</v>
      </c>
      <c r="C617" s="79" t="b">
        <f t="shared" si="153"/>
        <v>0</v>
      </c>
      <c r="D617" s="82">
        <f xml:space="preserve"> SUBTOTAL(9,'Base de datos'!O621:R621)</f>
        <v>0</v>
      </c>
      <c r="E617" s="79" t="b">
        <f t="shared" si="154"/>
        <v>0</v>
      </c>
      <c r="F617" s="82">
        <f xml:space="preserve"> SUBTOTAL(9,'Base de datos'!S621:X621)</f>
        <v>0</v>
      </c>
      <c r="G617" s="79" t="b">
        <f t="shared" si="155"/>
        <v>0</v>
      </c>
      <c r="H617" s="79">
        <f>SUBTOTAL(9,'Base de datos'!Y621:AB621)</f>
        <v>0</v>
      </c>
      <c r="I617" s="79" t="b">
        <f t="shared" si="156"/>
        <v>0</v>
      </c>
      <c r="J617" s="79">
        <f>SUBTOTAL(9,'Base de datos'!AC621:AH621)</f>
        <v>0</v>
      </c>
      <c r="K617" s="79" t="b">
        <f t="shared" si="157"/>
        <v>0</v>
      </c>
      <c r="L617" s="79">
        <f>SUBTOTAL(9,'Base de datos'!AI621:AM621)</f>
        <v>0</v>
      </c>
      <c r="M617" s="79" t="b">
        <f t="shared" si="158"/>
        <v>0</v>
      </c>
      <c r="N617" s="79">
        <f>SUBTOTAL(9,'Base de datos'!AN621:AR621)</f>
        <v>0</v>
      </c>
      <c r="O617" s="79" t="b">
        <f t="shared" si="159"/>
        <v>0</v>
      </c>
      <c r="P617" s="79">
        <f>SUBTOTAL(9,'Base de datos'!AS621:BP621)</f>
        <v>0</v>
      </c>
      <c r="Q617" s="79" t="b">
        <f t="shared" si="160"/>
        <v>0</v>
      </c>
      <c r="R617" s="79">
        <f>SUBTOTAL(9,'Base de datos'!AS621,'Base de datos'!AV621,'Base de datos'!BK621,'Base de datos'!BN621)</f>
        <v>0</v>
      </c>
      <c r="S617" s="79" t="b">
        <f t="shared" si="161"/>
        <v>0</v>
      </c>
      <c r="T617" s="79">
        <f>SUBTOTAL(9,'Base de datos'!AY621,'Base de datos'!BH621)</f>
        <v>0</v>
      </c>
      <c r="U617" s="79" t="b">
        <f t="shared" si="162"/>
        <v>0</v>
      </c>
      <c r="V617" s="79">
        <f>SUBTOTAL(9,'Base de datos'!BA621,'Base de datos'!BF621)</f>
        <v>0</v>
      </c>
      <c r="W617" s="79" t="b">
        <f t="shared" si="163"/>
        <v>0</v>
      </c>
      <c r="X617" s="79">
        <f>SUBTOTAL(9,'Base de datos'!AT621,'Base de datos'!BC621,'Base de datos'!BI621,'Base de datos'!BM621,'Base de datos'!BO621)</f>
        <v>0</v>
      </c>
      <c r="Y617" s="79" t="b">
        <f t="shared" si="164"/>
        <v>0</v>
      </c>
      <c r="Z617" s="79">
        <f>SUBTOTAL(9,'Base de datos'!AX621,'Base de datos'!BE621)</f>
        <v>0</v>
      </c>
      <c r="AA617" s="79" t="b">
        <f t="shared" si="165"/>
        <v>0</v>
      </c>
      <c r="AB617" s="79">
        <f>SUBTOTAL(9,'Base de datos'!BD621,'Base de datos'!BG621)</f>
        <v>0</v>
      </c>
      <c r="AC617" s="79" t="b">
        <f t="shared" si="166"/>
        <v>0</v>
      </c>
      <c r="AD617" s="79">
        <f>SUBTOTAL(9,'Base de datos'!AU621,'Base de datos'!AW621,'Base de datos'!AZ621,'Base de datos'!BJ621,'Base de datos'!BL621)</f>
        <v>0</v>
      </c>
      <c r="AE617" s="79" t="b">
        <f t="shared" si="167"/>
        <v>0</v>
      </c>
      <c r="AF617" s="79">
        <f>SUBTOTAL(9,'Base de datos'!BB621,'Base de datos'!BP621)</f>
        <v>0</v>
      </c>
      <c r="AG617" s="79" t="b">
        <f t="shared" si="168"/>
        <v>0</v>
      </c>
      <c r="AH617" s="79">
        <f>Tabulación!B617+Tabulación!D617+Tabulación!F617+Tabulación!H617+Tabulación!J617+Tabulación!L617+Tabulación!N617+Tabulación!P617</f>
        <v>0</v>
      </c>
      <c r="AI617" s="79" t="b">
        <f t="shared" si="169"/>
        <v>0</v>
      </c>
    </row>
    <row r="618" spans="1:35" x14ac:dyDescent="0.2">
      <c r="A618" s="1" t="str">
        <f>'Base de datos'!A622</f>
        <v>CUESTIONARIO 616</v>
      </c>
      <c r="B618" s="82">
        <f xml:space="preserve"> SUBTOTAL(9,'Base de datos'!K622:N622)</f>
        <v>0</v>
      </c>
      <c r="C618" s="79" t="b">
        <f t="shared" si="153"/>
        <v>0</v>
      </c>
      <c r="D618" s="82">
        <f xml:space="preserve"> SUBTOTAL(9,'Base de datos'!O622:R622)</f>
        <v>0</v>
      </c>
      <c r="E618" s="79" t="b">
        <f t="shared" si="154"/>
        <v>0</v>
      </c>
      <c r="F618" s="82">
        <f xml:space="preserve"> SUBTOTAL(9,'Base de datos'!S622:X622)</f>
        <v>0</v>
      </c>
      <c r="G618" s="79" t="b">
        <f t="shared" si="155"/>
        <v>0</v>
      </c>
      <c r="H618" s="79">
        <f>SUBTOTAL(9,'Base de datos'!Y622:AB622)</f>
        <v>0</v>
      </c>
      <c r="I618" s="79" t="b">
        <f t="shared" si="156"/>
        <v>0</v>
      </c>
      <c r="J618" s="79">
        <f>SUBTOTAL(9,'Base de datos'!AC622:AH622)</f>
        <v>0</v>
      </c>
      <c r="K618" s="79" t="b">
        <f t="shared" si="157"/>
        <v>0</v>
      </c>
      <c r="L618" s="79">
        <f>SUBTOTAL(9,'Base de datos'!AI622:AM622)</f>
        <v>0</v>
      </c>
      <c r="M618" s="79" t="b">
        <f t="shared" si="158"/>
        <v>0</v>
      </c>
      <c r="N618" s="79">
        <f>SUBTOTAL(9,'Base de datos'!AN622:AR622)</f>
        <v>0</v>
      </c>
      <c r="O618" s="79" t="b">
        <f t="shared" si="159"/>
        <v>0</v>
      </c>
      <c r="P618" s="79">
        <f>SUBTOTAL(9,'Base de datos'!AS622:BP622)</f>
        <v>0</v>
      </c>
      <c r="Q618" s="79" t="b">
        <f t="shared" si="160"/>
        <v>0</v>
      </c>
      <c r="R618" s="79">
        <f>SUBTOTAL(9,'Base de datos'!AS622,'Base de datos'!AV622,'Base de datos'!BK622,'Base de datos'!BN622)</f>
        <v>0</v>
      </c>
      <c r="S618" s="79" t="b">
        <f t="shared" si="161"/>
        <v>0</v>
      </c>
      <c r="T618" s="79">
        <f>SUBTOTAL(9,'Base de datos'!AY622,'Base de datos'!BH622)</f>
        <v>0</v>
      </c>
      <c r="U618" s="79" t="b">
        <f t="shared" si="162"/>
        <v>0</v>
      </c>
      <c r="V618" s="79">
        <f>SUBTOTAL(9,'Base de datos'!BA622,'Base de datos'!BF622)</f>
        <v>0</v>
      </c>
      <c r="W618" s="79" t="b">
        <f t="shared" si="163"/>
        <v>0</v>
      </c>
      <c r="X618" s="79">
        <f>SUBTOTAL(9,'Base de datos'!AT622,'Base de datos'!BC622,'Base de datos'!BI622,'Base de datos'!BM622,'Base de datos'!BO622)</f>
        <v>0</v>
      </c>
      <c r="Y618" s="79" t="b">
        <f t="shared" si="164"/>
        <v>0</v>
      </c>
      <c r="Z618" s="79">
        <f>SUBTOTAL(9,'Base de datos'!AX622,'Base de datos'!BE622)</f>
        <v>0</v>
      </c>
      <c r="AA618" s="79" t="b">
        <f t="shared" si="165"/>
        <v>0</v>
      </c>
      <c r="AB618" s="79">
        <f>SUBTOTAL(9,'Base de datos'!BD622,'Base de datos'!BG622)</f>
        <v>0</v>
      </c>
      <c r="AC618" s="79" t="b">
        <f t="shared" si="166"/>
        <v>0</v>
      </c>
      <c r="AD618" s="79">
        <f>SUBTOTAL(9,'Base de datos'!AU622,'Base de datos'!AW622,'Base de datos'!AZ622,'Base de datos'!BJ622,'Base de datos'!BL622)</f>
        <v>0</v>
      </c>
      <c r="AE618" s="79" t="b">
        <f t="shared" si="167"/>
        <v>0</v>
      </c>
      <c r="AF618" s="79">
        <f>SUBTOTAL(9,'Base de datos'!BB622,'Base de datos'!BP622)</f>
        <v>0</v>
      </c>
      <c r="AG618" s="79" t="b">
        <f t="shared" si="168"/>
        <v>0</v>
      </c>
      <c r="AH618" s="79">
        <f>Tabulación!B618+Tabulación!D618+Tabulación!F618+Tabulación!H618+Tabulación!J618+Tabulación!L618+Tabulación!N618+Tabulación!P618</f>
        <v>0</v>
      </c>
      <c r="AI618" s="79" t="b">
        <f t="shared" si="169"/>
        <v>0</v>
      </c>
    </row>
    <row r="619" spans="1:35" x14ac:dyDescent="0.2">
      <c r="A619" s="1" t="str">
        <f>'Base de datos'!A623</f>
        <v>CUESTIONARIO 617</v>
      </c>
      <c r="B619" s="82">
        <f xml:space="preserve"> SUBTOTAL(9,'Base de datos'!K623:N623)</f>
        <v>0</v>
      </c>
      <c r="C619" s="79" t="b">
        <f t="shared" si="153"/>
        <v>0</v>
      </c>
      <c r="D619" s="82">
        <f xml:space="preserve"> SUBTOTAL(9,'Base de datos'!O623:R623)</f>
        <v>0</v>
      </c>
      <c r="E619" s="79" t="b">
        <f t="shared" si="154"/>
        <v>0</v>
      </c>
      <c r="F619" s="82">
        <f xml:space="preserve"> SUBTOTAL(9,'Base de datos'!S623:X623)</f>
        <v>0</v>
      </c>
      <c r="G619" s="79" t="b">
        <f t="shared" si="155"/>
        <v>0</v>
      </c>
      <c r="H619" s="79">
        <f>SUBTOTAL(9,'Base de datos'!Y623:AB623)</f>
        <v>0</v>
      </c>
      <c r="I619" s="79" t="b">
        <f t="shared" si="156"/>
        <v>0</v>
      </c>
      <c r="J619" s="79">
        <f>SUBTOTAL(9,'Base de datos'!AC623:AH623)</f>
        <v>0</v>
      </c>
      <c r="K619" s="79" t="b">
        <f t="shared" si="157"/>
        <v>0</v>
      </c>
      <c r="L619" s="79">
        <f>SUBTOTAL(9,'Base de datos'!AI623:AM623)</f>
        <v>0</v>
      </c>
      <c r="M619" s="79" t="b">
        <f t="shared" si="158"/>
        <v>0</v>
      </c>
      <c r="N619" s="79">
        <f>SUBTOTAL(9,'Base de datos'!AN623:AR623)</f>
        <v>0</v>
      </c>
      <c r="O619" s="79" t="b">
        <f t="shared" si="159"/>
        <v>0</v>
      </c>
      <c r="P619" s="79">
        <f>SUBTOTAL(9,'Base de datos'!AS623:BP623)</f>
        <v>0</v>
      </c>
      <c r="Q619" s="79" t="b">
        <f t="shared" si="160"/>
        <v>0</v>
      </c>
      <c r="R619" s="79">
        <f>SUBTOTAL(9,'Base de datos'!AS623,'Base de datos'!AV623,'Base de datos'!BK623,'Base de datos'!BN623)</f>
        <v>0</v>
      </c>
      <c r="S619" s="79" t="b">
        <f t="shared" si="161"/>
        <v>0</v>
      </c>
      <c r="T619" s="79">
        <f>SUBTOTAL(9,'Base de datos'!AY623,'Base de datos'!BH623)</f>
        <v>0</v>
      </c>
      <c r="U619" s="79" t="b">
        <f t="shared" si="162"/>
        <v>0</v>
      </c>
      <c r="V619" s="79">
        <f>SUBTOTAL(9,'Base de datos'!BA623,'Base de datos'!BF623)</f>
        <v>0</v>
      </c>
      <c r="W619" s="79" t="b">
        <f t="shared" si="163"/>
        <v>0</v>
      </c>
      <c r="X619" s="79">
        <f>SUBTOTAL(9,'Base de datos'!AT623,'Base de datos'!BC623,'Base de datos'!BI623,'Base de datos'!BM623,'Base de datos'!BO623)</f>
        <v>0</v>
      </c>
      <c r="Y619" s="79" t="b">
        <f t="shared" si="164"/>
        <v>0</v>
      </c>
      <c r="Z619" s="79">
        <f>SUBTOTAL(9,'Base de datos'!AX623,'Base de datos'!BE623)</f>
        <v>0</v>
      </c>
      <c r="AA619" s="79" t="b">
        <f t="shared" si="165"/>
        <v>0</v>
      </c>
      <c r="AB619" s="79">
        <f>SUBTOTAL(9,'Base de datos'!BD623,'Base de datos'!BG623)</f>
        <v>0</v>
      </c>
      <c r="AC619" s="79" t="b">
        <f t="shared" si="166"/>
        <v>0</v>
      </c>
      <c r="AD619" s="79">
        <f>SUBTOTAL(9,'Base de datos'!AU623,'Base de datos'!AW623,'Base de datos'!AZ623,'Base de datos'!BJ623,'Base de datos'!BL623)</f>
        <v>0</v>
      </c>
      <c r="AE619" s="79" t="b">
        <f t="shared" si="167"/>
        <v>0</v>
      </c>
      <c r="AF619" s="79">
        <f>SUBTOTAL(9,'Base de datos'!BB623,'Base de datos'!BP623)</f>
        <v>0</v>
      </c>
      <c r="AG619" s="79" t="b">
        <f t="shared" si="168"/>
        <v>0</v>
      </c>
      <c r="AH619" s="79">
        <f>Tabulación!B619+Tabulación!D619+Tabulación!F619+Tabulación!H619+Tabulación!J619+Tabulación!L619+Tabulación!N619+Tabulación!P619</f>
        <v>0</v>
      </c>
      <c r="AI619" s="79" t="b">
        <f t="shared" si="169"/>
        <v>0</v>
      </c>
    </row>
    <row r="620" spans="1:35" x14ac:dyDescent="0.2">
      <c r="A620" s="1" t="str">
        <f>'Base de datos'!A624</f>
        <v>CUESTIONARIO 618</v>
      </c>
      <c r="B620" s="82">
        <f xml:space="preserve"> SUBTOTAL(9,'Base de datos'!K624:N624)</f>
        <v>0</v>
      </c>
      <c r="C620" s="79" t="b">
        <f t="shared" si="153"/>
        <v>0</v>
      </c>
      <c r="D620" s="82">
        <f xml:space="preserve"> SUBTOTAL(9,'Base de datos'!O624:R624)</f>
        <v>0</v>
      </c>
      <c r="E620" s="79" t="b">
        <f t="shared" si="154"/>
        <v>0</v>
      </c>
      <c r="F620" s="82">
        <f xml:space="preserve"> SUBTOTAL(9,'Base de datos'!S624:X624)</f>
        <v>0</v>
      </c>
      <c r="G620" s="79" t="b">
        <f t="shared" si="155"/>
        <v>0</v>
      </c>
      <c r="H620" s="79">
        <f>SUBTOTAL(9,'Base de datos'!Y624:AB624)</f>
        <v>0</v>
      </c>
      <c r="I620" s="79" t="b">
        <f t="shared" si="156"/>
        <v>0</v>
      </c>
      <c r="J620" s="79">
        <f>SUBTOTAL(9,'Base de datos'!AC624:AH624)</f>
        <v>0</v>
      </c>
      <c r="K620" s="79" t="b">
        <f t="shared" si="157"/>
        <v>0</v>
      </c>
      <c r="L620" s="79">
        <f>SUBTOTAL(9,'Base de datos'!AI624:AM624)</f>
        <v>0</v>
      </c>
      <c r="M620" s="79" t="b">
        <f t="shared" si="158"/>
        <v>0</v>
      </c>
      <c r="N620" s="79">
        <f>SUBTOTAL(9,'Base de datos'!AN624:AR624)</f>
        <v>0</v>
      </c>
      <c r="O620" s="79" t="b">
        <f t="shared" si="159"/>
        <v>0</v>
      </c>
      <c r="P620" s="79">
        <f>SUBTOTAL(9,'Base de datos'!AS624:BP624)</f>
        <v>0</v>
      </c>
      <c r="Q620" s="79" t="b">
        <f t="shared" si="160"/>
        <v>0</v>
      </c>
      <c r="R620" s="79">
        <f>SUBTOTAL(9,'Base de datos'!AS624,'Base de datos'!AV624,'Base de datos'!BK624,'Base de datos'!BN624)</f>
        <v>0</v>
      </c>
      <c r="S620" s="79" t="b">
        <f t="shared" si="161"/>
        <v>0</v>
      </c>
      <c r="T620" s="79">
        <f>SUBTOTAL(9,'Base de datos'!AY624,'Base de datos'!BH624)</f>
        <v>0</v>
      </c>
      <c r="U620" s="79" t="b">
        <f t="shared" si="162"/>
        <v>0</v>
      </c>
      <c r="V620" s="79">
        <f>SUBTOTAL(9,'Base de datos'!BA624,'Base de datos'!BF624)</f>
        <v>0</v>
      </c>
      <c r="W620" s="79" t="b">
        <f t="shared" si="163"/>
        <v>0</v>
      </c>
      <c r="X620" s="79">
        <f>SUBTOTAL(9,'Base de datos'!AT624,'Base de datos'!BC624,'Base de datos'!BI624,'Base de datos'!BM624,'Base de datos'!BO624)</f>
        <v>0</v>
      </c>
      <c r="Y620" s="79" t="b">
        <f t="shared" si="164"/>
        <v>0</v>
      </c>
      <c r="Z620" s="79">
        <f>SUBTOTAL(9,'Base de datos'!AX624,'Base de datos'!BE624)</f>
        <v>0</v>
      </c>
      <c r="AA620" s="79" t="b">
        <f t="shared" si="165"/>
        <v>0</v>
      </c>
      <c r="AB620" s="79">
        <f>SUBTOTAL(9,'Base de datos'!BD624,'Base de datos'!BG624)</f>
        <v>0</v>
      </c>
      <c r="AC620" s="79" t="b">
        <f t="shared" si="166"/>
        <v>0</v>
      </c>
      <c r="AD620" s="79">
        <f>SUBTOTAL(9,'Base de datos'!AU624,'Base de datos'!AW624,'Base de datos'!AZ624,'Base de datos'!BJ624,'Base de datos'!BL624)</f>
        <v>0</v>
      </c>
      <c r="AE620" s="79" t="b">
        <f t="shared" si="167"/>
        <v>0</v>
      </c>
      <c r="AF620" s="79">
        <f>SUBTOTAL(9,'Base de datos'!BB624,'Base de datos'!BP624)</f>
        <v>0</v>
      </c>
      <c r="AG620" s="79" t="b">
        <f t="shared" si="168"/>
        <v>0</v>
      </c>
      <c r="AH620" s="79">
        <f>Tabulación!B620+Tabulación!D620+Tabulación!F620+Tabulación!H620+Tabulación!J620+Tabulación!L620+Tabulación!N620+Tabulación!P620</f>
        <v>0</v>
      </c>
      <c r="AI620" s="79" t="b">
        <f t="shared" si="169"/>
        <v>0</v>
      </c>
    </row>
    <row r="621" spans="1:35" x14ac:dyDescent="0.2">
      <c r="A621" s="1" t="str">
        <f>'Base de datos'!A625</f>
        <v>CUESTIONARIO 619</v>
      </c>
      <c r="B621" s="82">
        <f xml:space="preserve"> SUBTOTAL(9,'Base de datos'!K625:N625)</f>
        <v>0</v>
      </c>
      <c r="C621" s="79" t="b">
        <f t="shared" si="153"/>
        <v>0</v>
      </c>
      <c r="D621" s="82">
        <f xml:space="preserve"> SUBTOTAL(9,'Base de datos'!O625:R625)</f>
        <v>0</v>
      </c>
      <c r="E621" s="79" t="b">
        <f t="shared" si="154"/>
        <v>0</v>
      </c>
      <c r="F621" s="82">
        <f xml:space="preserve"> SUBTOTAL(9,'Base de datos'!S625:X625)</f>
        <v>0</v>
      </c>
      <c r="G621" s="79" t="b">
        <f t="shared" si="155"/>
        <v>0</v>
      </c>
      <c r="H621" s="79">
        <f>SUBTOTAL(9,'Base de datos'!Y625:AB625)</f>
        <v>0</v>
      </c>
      <c r="I621" s="79" t="b">
        <f t="shared" si="156"/>
        <v>0</v>
      </c>
      <c r="J621" s="79">
        <f>SUBTOTAL(9,'Base de datos'!AC625:AH625)</f>
        <v>0</v>
      </c>
      <c r="K621" s="79" t="b">
        <f t="shared" si="157"/>
        <v>0</v>
      </c>
      <c r="L621" s="79">
        <f>SUBTOTAL(9,'Base de datos'!AI625:AM625)</f>
        <v>0</v>
      </c>
      <c r="M621" s="79" t="b">
        <f t="shared" si="158"/>
        <v>0</v>
      </c>
      <c r="N621" s="79">
        <f>SUBTOTAL(9,'Base de datos'!AN625:AR625)</f>
        <v>0</v>
      </c>
      <c r="O621" s="79" t="b">
        <f t="shared" si="159"/>
        <v>0</v>
      </c>
      <c r="P621" s="79">
        <f>SUBTOTAL(9,'Base de datos'!AS625:BP625)</f>
        <v>0</v>
      </c>
      <c r="Q621" s="79" t="b">
        <f t="shared" si="160"/>
        <v>0</v>
      </c>
      <c r="R621" s="79">
        <f>SUBTOTAL(9,'Base de datos'!AS625,'Base de datos'!AV625,'Base de datos'!BK625,'Base de datos'!BN625)</f>
        <v>0</v>
      </c>
      <c r="S621" s="79" t="b">
        <f t="shared" si="161"/>
        <v>0</v>
      </c>
      <c r="T621" s="79">
        <f>SUBTOTAL(9,'Base de datos'!AY625,'Base de datos'!BH625)</f>
        <v>0</v>
      </c>
      <c r="U621" s="79" t="b">
        <f t="shared" si="162"/>
        <v>0</v>
      </c>
      <c r="V621" s="79">
        <f>SUBTOTAL(9,'Base de datos'!BA625,'Base de datos'!BF625)</f>
        <v>0</v>
      </c>
      <c r="W621" s="79" t="b">
        <f t="shared" si="163"/>
        <v>0</v>
      </c>
      <c r="X621" s="79">
        <f>SUBTOTAL(9,'Base de datos'!AT625,'Base de datos'!BC625,'Base de datos'!BI625,'Base de datos'!BM625,'Base de datos'!BO625)</f>
        <v>0</v>
      </c>
      <c r="Y621" s="79" t="b">
        <f t="shared" si="164"/>
        <v>0</v>
      </c>
      <c r="Z621" s="79">
        <f>SUBTOTAL(9,'Base de datos'!AX625,'Base de datos'!BE625)</f>
        <v>0</v>
      </c>
      <c r="AA621" s="79" t="b">
        <f t="shared" si="165"/>
        <v>0</v>
      </c>
      <c r="AB621" s="79">
        <f>SUBTOTAL(9,'Base de datos'!BD625,'Base de datos'!BG625)</f>
        <v>0</v>
      </c>
      <c r="AC621" s="79" t="b">
        <f t="shared" si="166"/>
        <v>0</v>
      </c>
      <c r="AD621" s="79">
        <f>SUBTOTAL(9,'Base de datos'!AU625,'Base de datos'!AW625,'Base de datos'!AZ625,'Base de datos'!BJ625,'Base de datos'!BL625)</f>
        <v>0</v>
      </c>
      <c r="AE621" s="79" t="b">
        <f t="shared" si="167"/>
        <v>0</v>
      </c>
      <c r="AF621" s="79">
        <f>SUBTOTAL(9,'Base de datos'!BB625,'Base de datos'!BP625)</f>
        <v>0</v>
      </c>
      <c r="AG621" s="79" t="b">
        <f t="shared" si="168"/>
        <v>0</v>
      </c>
      <c r="AH621" s="79">
        <f>Tabulación!B621+Tabulación!D621+Tabulación!F621+Tabulación!H621+Tabulación!J621+Tabulación!L621+Tabulación!N621+Tabulación!P621</f>
        <v>0</v>
      </c>
      <c r="AI621" s="79" t="b">
        <f t="shared" si="169"/>
        <v>0</v>
      </c>
    </row>
    <row r="622" spans="1:35" x14ac:dyDescent="0.2">
      <c r="A622" s="1" t="str">
        <f>'Base de datos'!A626</f>
        <v>CUESTIONARIO 620</v>
      </c>
      <c r="B622" s="82">
        <f xml:space="preserve"> SUBTOTAL(9,'Base de datos'!K626:N626)</f>
        <v>0</v>
      </c>
      <c r="C622" s="79" t="b">
        <f t="shared" si="153"/>
        <v>0</v>
      </c>
      <c r="D622" s="82">
        <f xml:space="preserve"> SUBTOTAL(9,'Base de datos'!O626:R626)</f>
        <v>0</v>
      </c>
      <c r="E622" s="79" t="b">
        <f t="shared" si="154"/>
        <v>0</v>
      </c>
      <c r="F622" s="82">
        <f xml:space="preserve"> SUBTOTAL(9,'Base de datos'!S626:X626)</f>
        <v>0</v>
      </c>
      <c r="G622" s="79" t="b">
        <f t="shared" si="155"/>
        <v>0</v>
      </c>
      <c r="H622" s="79">
        <f>SUBTOTAL(9,'Base de datos'!Y626:AB626)</f>
        <v>0</v>
      </c>
      <c r="I622" s="79" t="b">
        <f t="shared" si="156"/>
        <v>0</v>
      </c>
      <c r="J622" s="79">
        <f>SUBTOTAL(9,'Base de datos'!AC626:AH626)</f>
        <v>0</v>
      </c>
      <c r="K622" s="79" t="b">
        <f t="shared" si="157"/>
        <v>0</v>
      </c>
      <c r="L622" s="79">
        <f>SUBTOTAL(9,'Base de datos'!AI626:AM626)</f>
        <v>0</v>
      </c>
      <c r="M622" s="79" t="b">
        <f t="shared" si="158"/>
        <v>0</v>
      </c>
      <c r="N622" s="79">
        <f>SUBTOTAL(9,'Base de datos'!AN626:AR626)</f>
        <v>0</v>
      </c>
      <c r="O622" s="79" t="b">
        <f t="shared" si="159"/>
        <v>0</v>
      </c>
      <c r="P622" s="79">
        <f>SUBTOTAL(9,'Base de datos'!AS626:BP626)</f>
        <v>0</v>
      </c>
      <c r="Q622" s="79" t="b">
        <f t="shared" si="160"/>
        <v>0</v>
      </c>
      <c r="R622" s="79">
        <f>SUBTOTAL(9,'Base de datos'!AS626,'Base de datos'!AV626,'Base de datos'!BK626,'Base de datos'!BN626)</f>
        <v>0</v>
      </c>
      <c r="S622" s="79" t="b">
        <f t="shared" si="161"/>
        <v>0</v>
      </c>
      <c r="T622" s="79">
        <f>SUBTOTAL(9,'Base de datos'!AY626,'Base de datos'!BH626)</f>
        <v>0</v>
      </c>
      <c r="U622" s="79" t="b">
        <f t="shared" si="162"/>
        <v>0</v>
      </c>
      <c r="V622" s="79">
        <f>SUBTOTAL(9,'Base de datos'!BA626,'Base de datos'!BF626)</f>
        <v>0</v>
      </c>
      <c r="W622" s="79" t="b">
        <f t="shared" si="163"/>
        <v>0</v>
      </c>
      <c r="X622" s="79">
        <f>SUBTOTAL(9,'Base de datos'!AT626,'Base de datos'!BC626,'Base de datos'!BI626,'Base de datos'!BM626,'Base de datos'!BO626)</f>
        <v>0</v>
      </c>
      <c r="Y622" s="79" t="b">
        <f t="shared" si="164"/>
        <v>0</v>
      </c>
      <c r="Z622" s="79">
        <f>SUBTOTAL(9,'Base de datos'!AX626,'Base de datos'!BE626)</f>
        <v>0</v>
      </c>
      <c r="AA622" s="79" t="b">
        <f t="shared" si="165"/>
        <v>0</v>
      </c>
      <c r="AB622" s="79">
        <f>SUBTOTAL(9,'Base de datos'!BD626,'Base de datos'!BG626)</f>
        <v>0</v>
      </c>
      <c r="AC622" s="79" t="b">
        <f t="shared" si="166"/>
        <v>0</v>
      </c>
      <c r="AD622" s="79">
        <f>SUBTOTAL(9,'Base de datos'!AU626,'Base de datos'!AW626,'Base de datos'!AZ626,'Base de datos'!BJ626,'Base de datos'!BL626)</f>
        <v>0</v>
      </c>
      <c r="AE622" s="79" t="b">
        <f t="shared" si="167"/>
        <v>0</v>
      </c>
      <c r="AF622" s="79">
        <f>SUBTOTAL(9,'Base de datos'!BB626,'Base de datos'!BP626)</f>
        <v>0</v>
      </c>
      <c r="AG622" s="79" t="b">
        <f t="shared" si="168"/>
        <v>0</v>
      </c>
      <c r="AH622" s="79">
        <f>Tabulación!B622+Tabulación!D622+Tabulación!F622+Tabulación!H622+Tabulación!J622+Tabulación!L622+Tabulación!N622+Tabulación!P622</f>
        <v>0</v>
      </c>
      <c r="AI622" s="79" t="b">
        <f t="shared" si="169"/>
        <v>0</v>
      </c>
    </row>
    <row r="623" spans="1:35" x14ac:dyDescent="0.2">
      <c r="A623" s="1" t="str">
        <f>'Base de datos'!A627</f>
        <v>CUESTIONARIO 621</v>
      </c>
      <c r="B623" s="82">
        <f xml:space="preserve"> SUBTOTAL(9,'Base de datos'!K627:N627)</f>
        <v>0</v>
      </c>
      <c r="C623" s="79" t="b">
        <f t="shared" si="153"/>
        <v>0</v>
      </c>
      <c r="D623" s="82">
        <f xml:space="preserve"> SUBTOTAL(9,'Base de datos'!O627:R627)</f>
        <v>0</v>
      </c>
      <c r="E623" s="79" t="b">
        <f t="shared" si="154"/>
        <v>0</v>
      </c>
      <c r="F623" s="82">
        <f xml:space="preserve"> SUBTOTAL(9,'Base de datos'!S627:X627)</f>
        <v>0</v>
      </c>
      <c r="G623" s="79" t="b">
        <f t="shared" si="155"/>
        <v>0</v>
      </c>
      <c r="H623" s="79">
        <f>SUBTOTAL(9,'Base de datos'!Y627:AB627)</f>
        <v>0</v>
      </c>
      <c r="I623" s="79" t="b">
        <f t="shared" si="156"/>
        <v>0</v>
      </c>
      <c r="J623" s="79">
        <f>SUBTOTAL(9,'Base de datos'!AC627:AH627)</f>
        <v>0</v>
      </c>
      <c r="K623" s="79" t="b">
        <f t="shared" si="157"/>
        <v>0</v>
      </c>
      <c r="L623" s="79">
        <f>SUBTOTAL(9,'Base de datos'!AI627:AM627)</f>
        <v>0</v>
      </c>
      <c r="M623" s="79" t="b">
        <f t="shared" si="158"/>
        <v>0</v>
      </c>
      <c r="N623" s="79">
        <f>SUBTOTAL(9,'Base de datos'!AN627:AR627)</f>
        <v>0</v>
      </c>
      <c r="O623" s="79" t="b">
        <f t="shared" si="159"/>
        <v>0</v>
      </c>
      <c r="P623" s="79">
        <f>SUBTOTAL(9,'Base de datos'!AS627:BP627)</f>
        <v>0</v>
      </c>
      <c r="Q623" s="79" t="b">
        <f t="shared" si="160"/>
        <v>0</v>
      </c>
      <c r="R623" s="79">
        <f>SUBTOTAL(9,'Base de datos'!AS627,'Base de datos'!AV627,'Base de datos'!BK627,'Base de datos'!BN627)</f>
        <v>0</v>
      </c>
      <c r="S623" s="79" t="b">
        <f t="shared" si="161"/>
        <v>0</v>
      </c>
      <c r="T623" s="79">
        <f>SUBTOTAL(9,'Base de datos'!AY627,'Base de datos'!BH627)</f>
        <v>0</v>
      </c>
      <c r="U623" s="79" t="b">
        <f t="shared" si="162"/>
        <v>0</v>
      </c>
      <c r="V623" s="79">
        <f>SUBTOTAL(9,'Base de datos'!BA627,'Base de datos'!BF627)</f>
        <v>0</v>
      </c>
      <c r="W623" s="79" t="b">
        <f t="shared" si="163"/>
        <v>0</v>
      </c>
      <c r="X623" s="79">
        <f>SUBTOTAL(9,'Base de datos'!AT627,'Base de datos'!BC627,'Base de datos'!BI627,'Base de datos'!BM627,'Base de datos'!BO627)</f>
        <v>0</v>
      </c>
      <c r="Y623" s="79" t="b">
        <f t="shared" si="164"/>
        <v>0</v>
      </c>
      <c r="Z623" s="79">
        <f>SUBTOTAL(9,'Base de datos'!AX627,'Base de datos'!BE627)</f>
        <v>0</v>
      </c>
      <c r="AA623" s="79" t="b">
        <f t="shared" si="165"/>
        <v>0</v>
      </c>
      <c r="AB623" s="79">
        <f>SUBTOTAL(9,'Base de datos'!BD627,'Base de datos'!BG627)</f>
        <v>0</v>
      </c>
      <c r="AC623" s="79" t="b">
        <f t="shared" si="166"/>
        <v>0</v>
      </c>
      <c r="AD623" s="79">
        <f>SUBTOTAL(9,'Base de datos'!AU627,'Base de datos'!AW627,'Base de datos'!AZ627,'Base de datos'!BJ627,'Base de datos'!BL627)</f>
        <v>0</v>
      </c>
      <c r="AE623" s="79" t="b">
        <f t="shared" si="167"/>
        <v>0</v>
      </c>
      <c r="AF623" s="79">
        <f>SUBTOTAL(9,'Base de datos'!BB627,'Base de datos'!BP627)</f>
        <v>0</v>
      </c>
      <c r="AG623" s="79" t="b">
        <f t="shared" si="168"/>
        <v>0</v>
      </c>
      <c r="AH623" s="79">
        <f>Tabulación!B623+Tabulación!D623+Tabulación!F623+Tabulación!H623+Tabulación!J623+Tabulación!L623+Tabulación!N623+Tabulación!P623</f>
        <v>0</v>
      </c>
      <c r="AI623" s="79" t="b">
        <f t="shared" si="169"/>
        <v>0</v>
      </c>
    </row>
    <row r="624" spans="1:35" x14ac:dyDescent="0.2">
      <c r="A624" s="1" t="str">
        <f>'Base de datos'!A628</f>
        <v>CUESTIONARIO 622</v>
      </c>
      <c r="B624" s="82">
        <f xml:space="preserve"> SUBTOTAL(9,'Base de datos'!K628:N628)</f>
        <v>0</v>
      </c>
      <c r="C624" s="79" t="b">
        <f t="shared" si="153"/>
        <v>0</v>
      </c>
      <c r="D624" s="82">
        <f xml:space="preserve"> SUBTOTAL(9,'Base de datos'!O628:R628)</f>
        <v>0</v>
      </c>
      <c r="E624" s="79" t="b">
        <f t="shared" si="154"/>
        <v>0</v>
      </c>
      <c r="F624" s="82">
        <f xml:space="preserve"> SUBTOTAL(9,'Base de datos'!S628:X628)</f>
        <v>0</v>
      </c>
      <c r="G624" s="79" t="b">
        <f t="shared" si="155"/>
        <v>0</v>
      </c>
      <c r="H624" s="79">
        <f>SUBTOTAL(9,'Base de datos'!Y628:AB628)</f>
        <v>0</v>
      </c>
      <c r="I624" s="79" t="b">
        <f t="shared" si="156"/>
        <v>0</v>
      </c>
      <c r="J624" s="79">
        <f>SUBTOTAL(9,'Base de datos'!AC628:AH628)</f>
        <v>0</v>
      </c>
      <c r="K624" s="79" t="b">
        <f t="shared" si="157"/>
        <v>0</v>
      </c>
      <c r="L624" s="79">
        <f>SUBTOTAL(9,'Base de datos'!AI628:AM628)</f>
        <v>0</v>
      </c>
      <c r="M624" s="79" t="b">
        <f t="shared" si="158"/>
        <v>0</v>
      </c>
      <c r="N624" s="79">
        <f>SUBTOTAL(9,'Base de datos'!AN628:AR628)</f>
        <v>0</v>
      </c>
      <c r="O624" s="79" t="b">
        <f t="shared" si="159"/>
        <v>0</v>
      </c>
      <c r="P624" s="79">
        <f>SUBTOTAL(9,'Base de datos'!AS628:BP628)</f>
        <v>0</v>
      </c>
      <c r="Q624" s="79" t="b">
        <f t="shared" si="160"/>
        <v>0</v>
      </c>
      <c r="R624" s="79">
        <f>SUBTOTAL(9,'Base de datos'!AS628,'Base de datos'!AV628,'Base de datos'!BK628,'Base de datos'!BN628)</f>
        <v>0</v>
      </c>
      <c r="S624" s="79" t="b">
        <f t="shared" si="161"/>
        <v>0</v>
      </c>
      <c r="T624" s="79">
        <f>SUBTOTAL(9,'Base de datos'!AY628,'Base de datos'!BH628)</f>
        <v>0</v>
      </c>
      <c r="U624" s="79" t="b">
        <f t="shared" si="162"/>
        <v>0</v>
      </c>
      <c r="V624" s="79">
        <f>SUBTOTAL(9,'Base de datos'!BA628,'Base de datos'!BF628)</f>
        <v>0</v>
      </c>
      <c r="W624" s="79" t="b">
        <f t="shared" si="163"/>
        <v>0</v>
      </c>
      <c r="X624" s="79">
        <f>SUBTOTAL(9,'Base de datos'!AT628,'Base de datos'!BC628,'Base de datos'!BI628,'Base de datos'!BM628,'Base de datos'!BO628)</f>
        <v>0</v>
      </c>
      <c r="Y624" s="79" t="b">
        <f t="shared" si="164"/>
        <v>0</v>
      </c>
      <c r="Z624" s="79">
        <f>SUBTOTAL(9,'Base de datos'!AX628,'Base de datos'!BE628)</f>
        <v>0</v>
      </c>
      <c r="AA624" s="79" t="b">
        <f t="shared" si="165"/>
        <v>0</v>
      </c>
      <c r="AB624" s="79">
        <f>SUBTOTAL(9,'Base de datos'!BD628,'Base de datos'!BG628)</f>
        <v>0</v>
      </c>
      <c r="AC624" s="79" t="b">
        <f t="shared" si="166"/>
        <v>0</v>
      </c>
      <c r="AD624" s="79">
        <f>SUBTOTAL(9,'Base de datos'!AU628,'Base de datos'!AW628,'Base de datos'!AZ628,'Base de datos'!BJ628,'Base de datos'!BL628)</f>
        <v>0</v>
      </c>
      <c r="AE624" s="79" t="b">
        <f t="shared" si="167"/>
        <v>0</v>
      </c>
      <c r="AF624" s="79">
        <f>SUBTOTAL(9,'Base de datos'!BB628,'Base de datos'!BP628)</f>
        <v>0</v>
      </c>
      <c r="AG624" s="79" t="b">
        <f t="shared" si="168"/>
        <v>0</v>
      </c>
      <c r="AH624" s="79">
        <f>Tabulación!B624+Tabulación!D624+Tabulación!F624+Tabulación!H624+Tabulación!J624+Tabulación!L624+Tabulación!N624+Tabulación!P624</f>
        <v>0</v>
      </c>
      <c r="AI624" s="79" t="b">
        <f t="shared" si="169"/>
        <v>0</v>
      </c>
    </row>
    <row r="625" spans="1:35" x14ac:dyDescent="0.2">
      <c r="A625" s="1" t="str">
        <f>'Base de datos'!A629</f>
        <v>CUESTIONARIO 623</v>
      </c>
      <c r="B625" s="82">
        <f xml:space="preserve"> SUBTOTAL(9,'Base de datos'!K629:N629)</f>
        <v>0</v>
      </c>
      <c r="C625" s="79" t="b">
        <f t="shared" si="153"/>
        <v>0</v>
      </c>
      <c r="D625" s="82">
        <f xml:space="preserve"> SUBTOTAL(9,'Base de datos'!O629:R629)</f>
        <v>0</v>
      </c>
      <c r="E625" s="79" t="b">
        <f t="shared" si="154"/>
        <v>0</v>
      </c>
      <c r="F625" s="82">
        <f xml:space="preserve"> SUBTOTAL(9,'Base de datos'!S629:X629)</f>
        <v>0</v>
      </c>
      <c r="G625" s="79" t="b">
        <f t="shared" si="155"/>
        <v>0</v>
      </c>
      <c r="H625" s="79">
        <f>SUBTOTAL(9,'Base de datos'!Y629:AB629)</f>
        <v>0</v>
      </c>
      <c r="I625" s="79" t="b">
        <f t="shared" si="156"/>
        <v>0</v>
      </c>
      <c r="J625" s="79">
        <f>SUBTOTAL(9,'Base de datos'!AC629:AH629)</f>
        <v>0</v>
      </c>
      <c r="K625" s="79" t="b">
        <f t="shared" si="157"/>
        <v>0</v>
      </c>
      <c r="L625" s="79">
        <f>SUBTOTAL(9,'Base de datos'!AI629:AM629)</f>
        <v>0</v>
      </c>
      <c r="M625" s="79" t="b">
        <f t="shared" si="158"/>
        <v>0</v>
      </c>
      <c r="N625" s="79">
        <f>SUBTOTAL(9,'Base de datos'!AN629:AR629)</f>
        <v>0</v>
      </c>
      <c r="O625" s="79" t="b">
        <f t="shared" si="159"/>
        <v>0</v>
      </c>
      <c r="P625" s="79">
        <f>SUBTOTAL(9,'Base de datos'!AS629:BP629)</f>
        <v>0</v>
      </c>
      <c r="Q625" s="79" t="b">
        <f t="shared" si="160"/>
        <v>0</v>
      </c>
      <c r="R625" s="79">
        <f>SUBTOTAL(9,'Base de datos'!AS629,'Base de datos'!AV629,'Base de datos'!BK629,'Base de datos'!BN629)</f>
        <v>0</v>
      </c>
      <c r="S625" s="79" t="b">
        <f t="shared" si="161"/>
        <v>0</v>
      </c>
      <c r="T625" s="79">
        <f>SUBTOTAL(9,'Base de datos'!AY629,'Base de datos'!BH629)</f>
        <v>0</v>
      </c>
      <c r="U625" s="79" t="b">
        <f t="shared" si="162"/>
        <v>0</v>
      </c>
      <c r="V625" s="79">
        <f>SUBTOTAL(9,'Base de datos'!BA629,'Base de datos'!BF629)</f>
        <v>0</v>
      </c>
      <c r="W625" s="79" t="b">
        <f t="shared" si="163"/>
        <v>0</v>
      </c>
      <c r="X625" s="79">
        <f>SUBTOTAL(9,'Base de datos'!AT629,'Base de datos'!BC629,'Base de datos'!BI629,'Base de datos'!BM629,'Base de datos'!BO629)</f>
        <v>0</v>
      </c>
      <c r="Y625" s="79" t="b">
        <f t="shared" si="164"/>
        <v>0</v>
      </c>
      <c r="Z625" s="79">
        <f>SUBTOTAL(9,'Base de datos'!AX629,'Base de datos'!BE629)</f>
        <v>0</v>
      </c>
      <c r="AA625" s="79" t="b">
        <f t="shared" si="165"/>
        <v>0</v>
      </c>
      <c r="AB625" s="79">
        <f>SUBTOTAL(9,'Base de datos'!BD629,'Base de datos'!BG629)</f>
        <v>0</v>
      </c>
      <c r="AC625" s="79" t="b">
        <f t="shared" si="166"/>
        <v>0</v>
      </c>
      <c r="AD625" s="79">
        <f>SUBTOTAL(9,'Base de datos'!AU629,'Base de datos'!AW629,'Base de datos'!AZ629,'Base de datos'!BJ629,'Base de datos'!BL629)</f>
        <v>0</v>
      </c>
      <c r="AE625" s="79" t="b">
        <f t="shared" si="167"/>
        <v>0</v>
      </c>
      <c r="AF625" s="79">
        <f>SUBTOTAL(9,'Base de datos'!BB629,'Base de datos'!BP629)</f>
        <v>0</v>
      </c>
      <c r="AG625" s="79" t="b">
        <f t="shared" si="168"/>
        <v>0</v>
      </c>
      <c r="AH625" s="79">
        <f>Tabulación!B625+Tabulación!D625+Tabulación!F625+Tabulación!H625+Tabulación!J625+Tabulación!L625+Tabulación!N625+Tabulación!P625</f>
        <v>0</v>
      </c>
      <c r="AI625" s="79" t="b">
        <f t="shared" si="169"/>
        <v>0</v>
      </c>
    </row>
    <row r="626" spans="1:35" x14ac:dyDescent="0.2">
      <c r="A626" s="1" t="str">
        <f>'Base de datos'!A630</f>
        <v>CUESTIONARIO 624</v>
      </c>
      <c r="B626" s="82">
        <f xml:space="preserve"> SUBTOTAL(9,'Base de datos'!K630:N630)</f>
        <v>0</v>
      </c>
      <c r="C626" s="79" t="b">
        <f t="shared" si="153"/>
        <v>0</v>
      </c>
      <c r="D626" s="82">
        <f xml:space="preserve"> SUBTOTAL(9,'Base de datos'!O630:R630)</f>
        <v>0</v>
      </c>
      <c r="E626" s="79" t="b">
        <f t="shared" si="154"/>
        <v>0</v>
      </c>
      <c r="F626" s="82">
        <f xml:space="preserve"> SUBTOTAL(9,'Base de datos'!S630:X630)</f>
        <v>0</v>
      </c>
      <c r="G626" s="79" t="b">
        <f t="shared" si="155"/>
        <v>0</v>
      </c>
      <c r="H626" s="79">
        <f>SUBTOTAL(9,'Base de datos'!Y630:AB630)</f>
        <v>0</v>
      </c>
      <c r="I626" s="79" t="b">
        <f t="shared" si="156"/>
        <v>0</v>
      </c>
      <c r="J626" s="79">
        <f>SUBTOTAL(9,'Base de datos'!AC630:AH630)</f>
        <v>0</v>
      </c>
      <c r="K626" s="79" t="b">
        <f t="shared" si="157"/>
        <v>0</v>
      </c>
      <c r="L626" s="79">
        <f>SUBTOTAL(9,'Base de datos'!AI630:AM630)</f>
        <v>0</v>
      </c>
      <c r="M626" s="79" t="b">
        <f t="shared" si="158"/>
        <v>0</v>
      </c>
      <c r="N626" s="79">
        <f>SUBTOTAL(9,'Base de datos'!AN630:AR630)</f>
        <v>0</v>
      </c>
      <c r="O626" s="79" t="b">
        <f t="shared" si="159"/>
        <v>0</v>
      </c>
      <c r="P626" s="79">
        <f>SUBTOTAL(9,'Base de datos'!AS630:BP630)</f>
        <v>0</v>
      </c>
      <c r="Q626" s="79" t="b">
        <f t="shared" si="160"/>
        <v>0</v>
      </c>
      <c r="R626" s="79">
        <f>SUBTOTAL(9,'Base de datos'!AS630,'Base de datos'!AV630,'Base de datos'!BK630,'Base de datos'!BN630)</f>
        <v>0</v>
      </c>
      <c r="S626" s="79" t="b">
        <f t="shared" si="161"/>
        <v>0</v>
      </c>
      <c r="T626" s="79">
        <f>SUBTOTAL(9,'Base de datos'!AY630,'Base de datos'!BH630)</f>
        <v>0</v>
      </c>
      <c r="U626" s="79" t="b">
        <f t="shared" si="162"/>
        <v>0</v>
      </c>
      <c r="V626" s="79">
        <f>SUBTOTAL(9,'Base de datos'!BA630,'Base de datos'!BF630)</f>
        <v>0</v>
      </c>
      <c r="W626" s="79" t="b">
        <f t="shared" si="163"/>
        <v>0</v>
      </c>
      <c r="X626" s="79">
        <f>SUBTOTAL(9,'Base de datos'!AT630,'Base de datos'!BC630,'Base de datos'!BI630,'Base de datos'!BM630,'Base de datos'!BO630)</f>
        <v>0</v>
      </c>
      <c r="Y626" s="79" t="b">
        <f t="shared" si="164"/>
        <v>0</v>
      </c>
      <c r="Z626" s="79">
        <f>SUBTOTAL(9,'Base de datos'!AX630,'Base de datos'!BE630)</f>
        <v>0</v>
      </c>
      <c r="AA626" s="79" t="b">
        <f t="shared" si="165"/>
        <v>0</v>
      </c>
      <c r="AB626" s="79">
        <f>SUBTOTAL(9,'Base de datos'!BD630,'Base de datos'!BG630)</f>
        <v>0</v>
      </c>
      <c r="AC626" s="79" t="b">
        <f t="shared" si="166"/>
        <v>0</v>
      </c>
      <c r="AD626" s="79">
        <f>SUBTOTAL(9,'Base de datos'!AU630,'Base de datos'!AW630,'Base de datos'!AZ630,'Base de datos'!BJ630,'Base de datos'!BL630)</f>
        <v>0</v>
      </c>
      <c r="AE626" s="79" t="b">
        <f t="shared" si="167"/>
        <v>0</v>
      </c>
      <c r="AF626" s="79">
        <f>SUBTOTAL(9,'Base de datos'!BB630,'Base de datos'!BP630)</f>
        <v>0</v>
      </c>
      <c r="AG626" s="79" t="b">
        <f t="shared" si="168"/>
        <v>0</v>
      </c>
      <c r="AH626" s="79">
        <f>Tabulación!B626+Tabulación!D626+Tabulación!F626+Tabulación!H626+Tabulación!J626+Tabulación!L626+Tabulación!N626+Tabulación!P626</f>
        <v>0</v>
      </c>
      <c r="AI626" s="79" t="b">
        <f t="shared" si="169"/>
        <v>0</v>
      </c>
    </row>
    <row r="627" spans="1:35" x14ac:dyDescent="0.2">
      <c r="A627" s="1" t="str">
        <f>'Base de datos'!A631</f>
        <v>CUESTIONARIO 625</v>
      </c>
      <c r="B627" s="82">
        <f xml:space="preserve"> SUBTOTAL(9,'Base de datos'!K631:N631)</f>
        <v>0</v>
      </c>
      <c r="C627" s="79" t="b">
        <f t="shared" si="153"/>
        <v>0</v>
      </c>
      <c r="D627" s="82">
        <f xml:space="preserve"> SUBTOTAL(9,'Base de datos'!O631:R631)</f>
        <v>0</v>
      </c>
      <c r="E627" s="79" t="b">
        <f t="shared" si="154"/>
        <v>0</v>
      </c>
      <c r="F627" s="82">
        <f xml:space="preserve"> SUBTOTAL(9,'Base de datos'!S631:X631)</f>
        <v>0</v>
      </c>
      <c r="G627" s="79" t="b">
        <f t="shared" si="155"/>
        <v>0</v>
      </c>
      <c r="H627" s="79">
        <f>SUBTOTAL(9,'Base de datos'!Y631:AB631)</f>
        <v>0</v>
      </c>
      <c r="I627" s="79" t="b">
        <f t="shared" si="156"/>
        <v>0</v>
      </c>
      <c r="J627" s="79">
        <f>SUBTOTAL(9,'Base de datos'!AC631:AH631)</f>
        <v>0</v>
      </c>
      <c r="K627" s="79" t="b">
        <f t="shared" si="157"/>
        <v>0</v>
      </c>
      <c r="L627" s="79">
        <f>SUBTOTAL(9,'Base de datos'!AI631:AM631)</f>
        <v>0</v>
      </c>
      <c r="M627" s="79" t="b">
        <f t="shared" si="158"/>
        <v>0</v>
      </c>
      <c r="N627" s="79">
        <f>SUBTOTAL(9,'Base de datos'!AN631:AR631)</f>
        <v>0</v>
      </c>
      <c r="O627" s="79" t="b">
        <f t="shared" si="159"/>
        <v>0</v>
      </c>
      <c r="P627" s="79">
        <f>SUBTOTAL(9,'Base de datos'!AS631:BP631)</f>
        <v>0</v>
      </c>
      <c r="Q627" s="79" t="b">
        <f t="shared" si="160"/>
        <v>0</v>
      </c>
      <c r="R627" s="79">
        <f>SUBTOTAL(9,'Base de datos'!AS631,'Base de datos'!AV631,'Base de datos'!BK631,'Base de datos'!BN631)</f>
        <v>0</v>
      </c>
      <c r="S627" s="79" t="b">
        <f t="shared" si="161"/>
        <v>0</v>
      </c>
      <c r="T627" s="79">
        <f>SUBTOTAL(9,'Base de datos'!AY631,'Base de datos'!BH631)</f>
        <v>0</v>
      </c>
      <c r="U627" s="79" t="b">
        <f t="shared" si="162"/>
        <v>0</v>
      </c>
      <c r="V627" s="79">
        <f>SUBTOTAL(9,'Base de datos'!BA631,'Base de datos'!BF631)</f>
        <v>0</v>
      </c>
      <c r="W627" s="79" t="b">
        <f t="shared" si="163"/>
        <v>0</v>
      </c>
      <c r="X627" s="79">
        <f>SUBTOTAL(9,'Base de datos'!AT631,'Base de datos'!BC631,'Base de datos'!BI631,'Base de datos'!BM631,'Base de datos'!BO631)</f>
        <v>0</v>
      </c>
      <c r="Y627" s="79" t="b">
        <f t="shared" si="164"/>
        <v>0</v>
      </c>
      <c r="Z627" s="79">
        <f>SUBTOTAL(9,'Base de datos'!AX631,'Base de datos'!BE631)</f>
        <v>0</v>
      </c>
      <c r="AA627" s="79" t="b">
        <f t="shared" si="165"/>
        <v>0</v>
      </c>
      <c r="AB627" s="79">
        <f>SUBTOTAL(9,'Base de datos'!BD631,'Base de datos'!BG631)</f>
        <v>0</v>
      </c>
      <c r="AC627" s="79" t="b">
        <f t="shared" si="166"/>
        <v>0</v>
      </c>
      <c r="AD627" s="79">
        <f>SUBTOTAL(9,'Base de datos'!AU631,'Base de datos'!AW631,'Base de datos'!AZ631,'Base de datos'!BJ631,'Base de datos'!BL631)</f>
        <v>0</v>
      </c>
      <c r="AE627" s="79" t="b">
        <f t="shared" si="167"/>
        <v>0</v>
      </c>
      <c r="AF627" s="79">
        <f>SUBTOTAL(9,'Base de datos'!BB631,'Base de datos'!BP631)</f>
        <v>0</v>
      </c>
      <c r="AG627" s="79" t="b">
        <f t="shared" si="168"/>
        <v>0</v>
      </c>
      <c r="AH627" s="79">
        <f>Tabulación!B627+Tabulación!D627+Tabulación!F627+Tabulación!H627+Tabulación!J627+Tabulación!L627+Tabulación!N627+Tabulación!P627</f>
        <v>0</v>
      </c>
      <c r="AI627" s="79" t="b">
        <f t="shared" si="169"/>
        <v>0</v>
      </c>
    </row>
    <row r="628" spans="1:35" x14ac:dyDescent="0.2">
      <c r="A628" s="1" t="str">
        <f>'Base de datos'!A632</f>
        <v>CUESTIONARIO 626</v>
      </c>
      <c r="B628" s="82">
        <f xml:space="preserve"> SUBTOTAL(9,'Base de datos'!K632:N632)</f>
        <v>0</v>
      </c>
      <c r="C628" s="79" t="b">
        <f t="shared" si="153"/>
        <v>0</v>
      </c>
      <c r="D628" s="82">
        <f xml:space="preserve"> SUBTOTAL(9,'Base de datos'!O632:R632)</f>
        <v>0</v>
      </c>
      <c r="E628" s="79" t="b">
        <f t="shared" si="154"/>
        <v>0</v>
      </c>
      <c r="F628" s="82">
        <f xml:space="preserve"> SUBTOTAL(9,'Base de datos'!S632:X632)</f>
        <v>0</v>
      </c>
      <c r="G628" s="79" t="b">
        <f t="shared" si="155"/>
        <v>0</v>
      </c>
      <c r="H628" s="79">
        <f>SUBTOTAL(9,'Base de datos'!Y632:AB632)</f>
        <v>0</v>
      </c>
      <c r="I628" s="79" t="b">
        <f t="shared" si="156"/>
        <v>0</v>
      </c>
      <c r="J628" s="79">
        <f>SUBTOTAL(9,'Base de datos'!AC632:AH632)</f>
        <v>0</v>
      </c>
      <c r="K628" s="79" t="b">
        <f t="shared" si="157"/>
        <v>0</v>
      </c>
      <c r="L628" s="79">
        <f>SUBTOTAL(9,'Base de datos'!AI632:AM632)</f>
        <v>0</v>
      </c>
      <c r="M628" s="79" t="b">
        <f t="shared" si="158"/>
        <v>0</v>
      </c>
      <c r="N628" s="79">
        <f>SUBTOTAL(9,'Base de datos'!AN632:AR632)</f>
        <v>0</v>
      </c>
      <c r="O628" s="79" t="b">
        <f t="shared" si="159"/>
        <v>0</v>
      </c>
      <c r="P628" s="79">
        <f>SUBTOTAL(9,'Base de datos'!AS632:BP632)</f>
        <v>0</v>
      </c>
      <c r="Q628" s="79" t="b">
        <f t="shared" si="160"/>
        <v>0</v>
      </c>
      <c r="R628" s="79">
        <f>SUBTOTAL(9,'Base de datos'!AS632,'Base de datos'!AV632,'Base de datos'!BK632,'Base de datos'!BN632)</f>
        <v>0</v>
      </c>
      <c r="S628" s="79" t="b">
        <f t="shared" si="161"/>
        <v>0</v>
      </c>
      <c r="T628" s="79">
        <f>SUBTOTAL(9,'Base de datos'!AY632,'Base de datos'!BH632)</f>
        <v>0</v>
      </c>
      <c r="U628" s="79" t="b">
        <f t="shared" si="162"/>
        <v>0</v>
      </c>
      <c r="V628" s="79">
        <f>SUBTOTAL(9,'Base de datos'!BA632,'Base de datos'!BF632)</f>
        <v>0</v>
      </c>
      <c r="W628" s="79" t="b">
        <f t="shared" si="163"/>
        <v>0</v>
      </c>
      <c r="X628" s="79">
        <f>SUBTOTAL(9,'Base de datos'!AT632,'Base de datos'!BC632,'Base de datos'!BI632,'Base de datos'!BM632,'Base de datos'!BO632)</f>
        <v>0</v>
      </c>
      <c r="Y628" s="79" t="b">
        <f t="shared" si="164"/>
        <v>0</v>
      </c>
      <c r="Z628" s="79">
        <f>SUBTOTAL(9,'Base de datos'!AX632,'Base de datos'!BE632)</f>
        <v>0</v>
      </c>
      <c r="AA628" s="79" t="b">
        <f t="shared" si="165"/>
        <v>0</v>
      </c>
      <c r="AB628" s="79">
        <f>SUBTOTAL(9,'Base de datos'!BD632,'Base de datos'!BG632)</f>
        <v>0</v>
      </c>
      <c r="AC628" s="79" t="b">
        <f t="shared" si="166"/>
        <v>0</v>
      </c>
      <c r="AD628" s="79">
        <f>SUBTOTAL(9,'Base de datos'!AU632,'Base de datos'!AW632,'Base de datos'!AZ632,'Base de datos'!BJ632,'Base de datos'!BL632)</f>
        <v>0</v>
      </c>
      <c r="AE628" s="79" t="b">
        <f t="shared" si="167"/>
        <v>0</v>
      </c>
      <c r="AF628" s="79">
        <f>SUBTOTAL(9,'Base de datos'!BB632,'Base de datos'!BP632)</f>
        <v>0</v>
      </c>
      <c r="AG628" s="79" t="b">
        <f t="shared" si="168"/>
        <v>0</v>
      </c>
      <c r="AH628" s="79">
        <f>Tabulación!B628+Tabulación!D628+Tabulación!F628+Tabulación!H628+Tabulación!J628+Tabulación!L628+Tabulación!N628+Tabulación!P628</f>
        <v>0</v>
      </c>
      <c r="AI628" s="79" t="b">
        <f t="shared" si="169"/>
        <v>0</v>
      </c>
    </row>
    <row r="629" spans="1:35" x14ac:dyDescent="0.2">
      <c r="A629" s="1" t="str">
        <f>'Base de datos'!A633</f>
        <v>CUESTIONARIO 627</v>
      </c>
      <c r="B629" s="82">
        <f xml:space="preserve"> SUBTOTAL(9,'Base de datos'!K633:N633)</f>
        <v>0</v>
      </c>
      <c r="C629" s="79" t="b">
        <f t="shared" si="153"/>
        <v>0</v>
      </c>
      <c r="D629" s="82">
        <f xml:space="preserve"> SUBTOTAL(9,'Base de datos'!O633:R633)</f>
        <v>0</v>
      </c>
      <c r="E629" s="79" t="b">
        <f t="shared" si="154"/>
        <v>0</v>
      </c>
      <c r="F629" s="82">
        <f xml:space="preserve"> SUBTOTAL(9,'Base de datos'!S633:X633)</f>
        <v>0</v>
      </c>
      <c r="G629" s="79" t="b">
        <f t="shared" si="155"/>
        <v>0</v>
      </c>
      <c r="H629" s="79">
        <f>SUBTOTAL(9,'Base de datos'!Y633:AB633)</f>
        <v>0</v>
      </c>
      <c r="I629" s="79" t="b">
        <f t="shared" si="156"/>
        <v>0</v>
      </c>
      <c r="J629" s="79">
        <f>SUBTOTAL(9,'Base de datos'!AC633:AH633)</f>
        <v>0</v>
      </c>
      <c r="K629" s="79" t="b">
        <f t="shared" si="157"/>
        <v>0</v>
      </c>
      <c r="L629" s="79">
        <f>SUBTOTAL(9,'Base de datos'!AI633:AM633)</f>
        <v>0</v>
      </c>
      <c r="M629" s="79" t="b">
        <f t="shared" si="158"/>
        <v>0</v>
      </c>
      <c r="N629" s="79">
        <f>SUBTOTAL(9,'Base de datos'!AN633:AR633)</f>
        <v>0</v>
      </c>
      <c r="O629" s="79" t="b">
        <f t="shared" si="159"/>
        <v>0</v>
      </c>
      <c r="P629" s="79">
        <f>SUBTOTAL(9,'Base de datos'!AS633:BP633)</f>
        <v>0</v>
      </c>
      <c r="Q629" s="79" t="b">
        <f t="shared" si="160"/>
        <v>0</v>
      </c>
      <c r="R629" s="79">
        <f>SUBTOTAL(9,'Base de datos'!AS633,'Base de datos'!AV633,'Base de datos'!BK633,'Base de datos'!BN633)</f>
        <v>0</v>
      </c>
      <c r="S629" s="79" t="b">
        <f t="shared" si="161"/>
        <v>0</v>
      </c>
      <c r="T629" s="79">
        <f>SUBTOTAL(9,'Base de datos'!AY633,'Base de datos'!BH633)</f>
        <v>0</v>
      </c>
      <c r="U629" s="79" t="b">
        <f t="shared" si="162"/>
        <v>0</v>
      </c>
      <c r="V629" s="79">
        <f>SUBTOTAL(9,'Base de datos'!BA633,'Base de datos'!BF633)</f>
        <v>0</v>
      </c>
      <c r="W629" s="79" t="b">
        <f t="shared" si="163"/>
        <v>0</v>
      </c>
      <c r="X629" s="79">
        <f>SUBTOTAL(9,'Base de datos'!AT633,'Base de datos'!BC633,'Base de datos'!BI633,'Base de datos'!BM633,'Base de datos'!BO633)</f>
        <v>0</v>
      </c>
      <c r="Y629" s="79" t="b">
        <f t="shared" si="164"/>
        <v>0</v>
      </c>
      <c r="Z629" s="79">
        <f>SUBTOTAL(9,'Base de datos'!AX633,'Base de datos'!BE633)</f>
        <v>0</v>
      </c>
      <c r="AA629" s="79" t="b">
        <f t="shared" si="165"/>
        <v>0</v>
      </c>
      <c r="AB629" s="79">
        <f>SUBTOTAL(9,'Base de datos'!BD633,'Base de datos'!BG633)</f>
        <v>0</v>
      </c>
      <c r="AC629" s="79" t="b">
        <f t="shared" si="166"/>
        <v>0</v>
      </c>
      <c r="AD629" s="79">
        <f>SUBTOTAL(9,'Base de datos'!AU633,'Base de datos'!AW633,'Base de datos'!AZ633,'Base de datos'!BJ633,'Base de datos'!BL633)</f>
        <v>0</v>
      </c>
      <c r="AE629" s="79" t="b">
        <f t="shared" si="167"/>
        <v>0</v>
      </c>
      <c r="AF629" s="79">
        <f>SUBTOTAL(9,'Base de datos'!BB633,'Base de datos'!BP633)</f>
        <v>0</v>
      </c>
      <c r="AG629" s="79" t="b">
        <f t="shared" si="168"/>
        <v>0</v>
      </c>
      <c r="AH629" s="79">
        <f>Tabulación!B629+Tabulación!D629+Tabulación!F629+Tabulación!H629+Tabulación!J629+Tabulación!L629+Tabulación!N629+Tabulación!P629</f>
        <v>0</v>
      </c>
      <c r="AI629" s="79" t="b">
        <f t="shared" si="169"/>
        <v>0</v>
      </c>
    </row>
    <row r="630" spans="1:35" x14ac:dyDescent="0.2">
      <c r="A630" s="1" t="str">
        <f>'Base de datos'!A634</f>
        <v>CUESTIONARIO 628</v>
      </c>
      <c r="B630" s="82">
        <f xml:space="preserve"> SUBTOTAL(9,'Base de datos'!K634:N634)</f>
        <v>0</v>
      </c>
      <c r="C630" s="79" t="b">
        <f t="shared" si="153"/>
        <v>0</v>
      </c>
      <c r="D630" s="82">
        <f xml:space="preserve"> SUBTOTAL(9,'Base de datos'!O634:R634)</f>
        <v>0</v>
      </c>
      <c r="E630" s="79" t="b">
        <f t="shared" si="154"/>
        <v>0</v>
      </c>
      <c r="F630" s="82">
        <f xml:space="preserve"> SUBTOTAL(9,'Base de datos'!S634:X634)</f>
        <v>0</v>
      </c>
      <c r="G630" s="79" t="b">
        <f t="shared" si="155"/>
        <v>0</v>
      </c>
      <c r="H630" s="79">
        <f>SUBTOTAL(9,'Base de datos'!Y634:AB634)</f>
        <v>0</v>
      </c>
      <c r="I630" s="79" t="b">
        <f t="shared" si="156"/>
        <v>0</v>
      </c>
      <c r="J630" s="79">
        <f>SUBTOTAL(9,'Base de datos'!AC634:AH634)</f>
        <v>0</v>
      </c>
      <c r="K630" s="79" t="b">
        <f t="shared" si="157"/>
        <v>0</v>
      </c>
      <c r="L630" s="79">
        <f>SUBTOTAL(9,'Base de datos'!AI634:AM634)</f>
        <v>0</v>
      </c>
      <c r="M630" s="79" t="b">
        <f t="shared" si="158"/>
        <v>0</v>
      </c>
      <c r="N630" s="79">
        <f>SUBTOTAL(9,'Base de datos'!AN634:AR634)</f>
        <v>0</v>
      </c>
      <c r="O630" s="79" t="b">
        <f t="shared" si="159"/>
        <v>0</v>
      </c>
      <c r="P630" s="79">
        <f>SUBTOTAL(9,'Base de datos'!AS634:BP634)</f>
        <v>0</v>
      </c>
      <c r="Q630" s="79" t="b">
        <f t="shared" si="160"/>
        <v>0</v>
      </c>
      <c r="R630" s="79">
        <f>SUBTOTAL(9,'Base de datos'!AS634,'Base de datos'!AV634,'Base de datos'!BK634,'Base de datos'!BN634)</f>
        <v>0</v>
      </c>
      <c r="S630" s="79" t="b">
        <f t="shared" si="161"/>
        <v>0</v>
      </c>
      <c r="T630" s="79">
        <f>SUBTOTAL(9,'Base de datos'!AY634,'Base de datos'!BH634)</f>
        <v>0</v>
      </c>
      <c r="U630" s="79" t="b">
        <f t="shared" si="162"/>
        <v>0</v>
      </c>
      <c r="V630" s="79">
        <f>SUBTOTAL(9,'Base de datos'!BA634,'Base de datos'!BF634)</f>
        <v>0</v>
      </c>
      <c r="W630" s="79" t="b">
        <f t="shared" si="163"/>
        <v>0</v>
      </c>
      <c r="X630" s="79">
        <f>SUBTOTAL(9,'Base de datos'!AT634,'Base de datos'!BC634,'Base de datos'!BI634,'Base de datos'!BM634,'Base de datos'!BO634)</f>
        <v>0</v>
      </c>
      <c r="Y630" s="79" t="b">
        <f t="shared" si="164"/>
        <v>0</v>
      </c>
      <c r="Z630" s="79">
        <f>SUBTOTAL(9,'Base de datos'!AX634,'Base de datos'!BE634)</f>
        <v>0</v>
      </c>
      <c r="AA630" s="79" t="b">
        <f t="shared" si="165"/>
        <v>0</v>
      </c>
      <c r="AB630" s="79">
        <f>SUBTOTAL(9,'Base de datos'!BD634,'Base de datos'!BG634)</f>
        <v>0</v>
      </c>
      <c r="AC630" s="79" t="b">
        <f t="shared" si="166"/>
        <v>0</v>
      </c>
      <c r="AD630" s="79">
        <f>SUBTOTAL(9,'Base de datos'!AU634,'Base de datos'!AW634,'Base de datos'!AZ634,'Base de datos'!BJ634,'Base de datos'!BL634)</f>
        <v>0</v>
      </c>
      <c r="AE630" s="79" t="b">
        <f t="shared" si="167"/>
        <v>0</v>
      </c>
      <c r="AF630" s="79">
        <f>SUBTOTAL(9,'Base de datos'!BB634,'Base de datos'!BP634)</f>
        <v>0</v>
      </c>
      <c r="AG630" s="79" t="b">
        <f t="shared" si="168"/>
        <v>0</v>
      </c>
      <c r="AH630" s="79">
        <f>Tabulación!B630+Tabulación!D630+Tabulación!F630+Tabulación!H630+Tabulación!J630+Tabulación!L630+Tabulación!N630+Tabulación!P630</f>
        <v>0</v>
      </c>
      <c r="AI630" s="79" t="b">
        <f t="shared" si="169"/>
        <v>0</v>
      </c>
    </row>
    <row r="631" spans="1:35" x14ac:dyDescent="0.2">
      <c r="A631" s="1" t="str">
        <f>'Base de datos'!A635</f>
        <v>CUESTIONARIO 629</v>
      </c>
      <c r="B631" s="82">
        <f xml:space="preserve"> SUBTOTAL(9,'Base de datos'!K635:N635)</f>
        <v>0</v>
      </c>
      <c r="C631" s="79" t="b">
        <f t="shared" si="153"/>
        <v>0</v>
      </c>
      <c r="D631" s="82">
        <f xml:space="preserve"> SUBTOTAL(9,'Base de datos'!O635:R635)</f>
        <v>0</v>
      </c>
      <c r="E631" s="79" t="b">
        <f t="shared" si="154"/>
        <v>0</v>
      </c>
      <c r="F631" s="82">
        <f xml:space="preserve"> SUBTOTAL(9,'Base de datos'!S635:X635)</f>
        <v>0</v>
      </c>
      <c r="G631" s="79" t="b">
        <f t="shared" si="155"/>
        <v>0</v>
      </c>
      <c r="H631" s="79">
        <f>SUBTOTAL(9,'Base de datos'!Y635:AB635)</f>
        <v>0</v>
      </c>
      <c r="I631" s="79" t="b">
        <f t="shared" si="156"/>
        <v>0</v>
      </c>
      <c r="J631" s="79">
        <f>SUBTOTAL(9,'Base de datos'!AC635:AH635)</f>
        <v>0</v>
      </c>
      <c r="K631" s="79" t="b">
        <f t="shared" si="157"/>
        <v>0</v>
      </c>
      <c r="L631" s="79">
        <f>SUBTOTAL(9,'Base de datos'!AI635:AM635)</f>
        <v>0</v>
      </c>
      <c r="M631" s="79" t="b">
        <f t="shared" si="158"/>
        <v>0</v>
      </c>
      <c r="N631" s="79">
        <f>SUBTOTAL(9,'Base de datos'!AN635:AR635)</f>
        <v>0</v>
      </c>
      <c r="O631" s="79" t="b">
        <f t="shared" si="159"/>
        <v>0</v>
      </c>
      <c r="P631" s="79">
        <f>SUBTOTAL(9,'Base de datos'!AS635:BP635)</f>
        <v>0</v>
      </c>
      <c r="Q631" s="79" t="b">
        <f t="shared" si="160"/>
        <v>0</v>
      </c>
      <c r="R631" s="79">
        <f>SUBTOTAL(9,'Base de datos'!AS635,'Base de datos'!AV635,'Base de datos'!BK635,'Base de datos'!BN635)</f>
        <v>0</v>
      </c>
      <c r="S631" s="79" t="b">
        <f t="shared" si="161"/>
        <v>0</v>
      </c>
      <c r="T631" s="79">
        <f>SUBTOTAL(9,'Base de datos'!AY635,'Base de datos'!BH635)</f>
        <v>0</v>
      </c>
      <c r="U631" s="79" t="b">
        <f t="shared" si="162"/>
        <v>0</v>
      </c>
      <c r="V631" s="79">
        <f>SUBTOTAL(9,'Base de datos'!BA635,'Base de datos'!BF635)</f>
        <v>0</v>
      </c>
      <c r="W631" s="79" t="b">
        <f t="shared" si="163"/>
        <v>0</v>
      </c>
      <c r="X631" s="79">
        <f>SUBTOTAL(9,'Base de datos'!AT635,'Base de datos'!BC635,'Base de datos'!BI635,'Base de datos'!BM635,'Base de datos'!BO635)</f>
        <v>0</v>
      </c>
      <c r="Y631" s="79" t="b">
        <f t="shared" si="164"/>
        <v>0</v>
      </c>
      <c r="Z631" s="79">
        <f>SUBTOTAL(9,'Base de datos'!AX635,'Base de datos'!BE635)</f>
        <v>0</v>
      </c>
      <c r="AA631" s="79" t="b">
        <f t="shared" si="165"/>
        <v>0</v>
      </c>
      <c r="AB631" s="79">
        <f>SUBTOTAL(9,'Base de datos'!BD635,'Base de datos'!BG635)</f>
        <v>0</v>
      </c>
      <c r="AC631" s="79" t="b">
        <f t="shared" si="166"/>
        <v>0</v>
      </c>
      <c r="AD631" s="79">
        <f>SUBTOTAL(9,'Base de datos'!AU635,'Base de datos'!AW635,'Base de datos'!AZ635,'Base de datos'!BJ635,'Base de datos'!BL635)</f>
        <v>0</v>
      </c>
      <c r="AE631" s="79" t="b">
        <f t="shared" si="167"/>
        <v>0</v>
      </c>
      <c r="AF631" s="79">
        <f>SUBTOTAL(9,'Base de datos'!BB635,'Base de datos'!BP635)</f>
        <v>0</v>
      </c>
      <c r="AG631" s="79" t="b">
        <f t="shared" si="168"/>
        <v>0</v>
      </c>
      <c r="AH631" s="79">
        <f>Tabulación!B631+Tabulación!D631+Tabulación!F631+Tabulación!H631+Tabulación!J631+Tabulación!L631+Tabulación!N631+Tabulación!P631</f>
        <v>0</v>
      </c>
      <c r="AI631" s="79" t="b">
        <f t="shared" si="169"/>
        <v>0</v>
      </c>
    </row>
    <row r="632" spans="1:35" x14ac:dyDescent="0.2">
      <c r="A632" s="1" t="str">
        <f>'Base de datos'!A636</f>
        <v>CUESTIONARIO 630</v>
      </c>
      <c r="B632" s="82">
        <f xml:space="preserve"> SUBTOTAL(9,'Base de datos'!K636:N636)</f>
        <v>0</v>
      </c>
      <c r="C632" s="79" t="b">
        <f t="shared" si="153"/>
        <v>0</v>
      </c>
      <c r="D632" s="82">
        <f xml:space="preserve"> SUBTOTAL(9,'Base de datos'!O636:R636)</f>
        <v>0</v>
      </c>
      <c r="E632" s="79" t="b">
        <f t="shared" si="154"/>
        <v>0</v>
      </c>
      <c r="F632" s="82">
        <f xml:space="preserve"> SUBTOTAL(9,'Base de datos'!S636:X636)</f>
        <v>0</v>
      </c>
      <c r="G632" s="79" t="b">
        <f t="shared" si="155"/>
        <v>0</v>
      </c>
      <c r="H632" s="79">
        <f>SUBTOTAL(9,'Base de datos'!Y636:AB636)</f>
        <v>0</v>
      </c>
      <c r="I632" s="79" t="b">
        <f t="shared" si="156"/>
        <v>0</v>
      </c>
      <c r="J632" s="79">
        <f>SUBTOTAL(9,'Base de datos'!AC636:AH636)</f>
        <v>0</v>
      </c>
      <c r="K632" s="79" t="b">
        <f t="shared" si="157"/>
        <v>0</v>
      </c>
      <c r="L632" s="79">
        <f>SUBTOTAL(9,'Base de datos'!AI636:AM636)</f>
        <v>0</v>
      </c>
      <c r="M632" s="79" t="b">
        <f t="shared" si="158"/>
        <v>0</v>
      </c>
      <c r="N632" s="79">
        <f>SUBTOTAL(9,'Base de datos'!AN636:AR636)</f>
        <v>0</v>
      </c>
      <c r="O632" s="79" t="b">
        <f t="shared" si="159"/>
        <v>0</v>
      </c>
      <c r="P632" s="79">
        <f>SUBTOTAL(9,'Base de datos'!AS636:BP636)</f>
        <v>0</v>
      </c>
      <c r="Q632" s="79" t="b">
        <f t="shared" si="160"/>
        <v>0</v>
      </c>
      <c r="R632" s="79">
        <f>SUBTOTAL(9,'Base de datos'!AS636,'Base de datos'!AV636,'Base de datos'!BK636,'Base de datos'!BN636)</f>
        <v>0</v>
      </c>
      <c r="S632" s="79" t="b">
        <f t="shared" si="161"/>
        <v>0</v>
      </c>
      <c r="T632" s="79">
        <f>SUBTOTAL(9,'Base de datos'!AY636,'Base de datos'!BH636)</f>
        <v>0</v>
      </c>
      <c r="U632" s="79" t="b">
        <f t="shared" si="162"/>
        <v>0</v>
      </c>
      <c r="V632" s="79">
        <f>SUBTOTAL(9,'Base de datos'!BA636,'Base de datos'!BF636)</f>
        <v>0</v>
      </c>
      <c r="W632" s="79" t="b">
        <f t="shared" si="163"/>
        <v>0</v>
      </c>
      <c r="X632" s="79">
        <f>SUBTOTAL(9,'Base de datos'!AT636,'Base de datos'!BC636,'Base de datos'!BI636,'Base de datos'!BM636,'Base de datos'!BO636)</f>
        <v>0</v>
      </c>
      <c r="Y632" s="79" t="b">
        <f t="shared" si="164"/>
        <v>0</v>
      </c>
      <c r="Z632" s="79">
        <f>SUBTOTAL(9,'Base de datos'!AX636,'Base de datos'!BE636)</f>
        <v>0</v>
      </c>
      <c r="AA632" s="79" t="b">
        <f t="shared" si="165"/>
        <v>0</v>
      </c>
      <c r="AB632" s="79">
        <f>SUBTOTAL(9,'Base de datos'!BD636,'Base de datos'!BG636)</f>
        <v>0</v>
      </c>
      <c r="AC632" s="79" t="b">
        <f t="shared" si="166"/>
        <v>0</v>
      </c>
      <c r="AD632" s="79">
        <f>SUBTOTAL(9,'Base de datos'!AU636,'Base de datos'!AW636,'Base de datos'!AZ636,'Base de datos'!BJ636,'Base de datos'!BL636)</f>
        <v>0</v>
      </c>
      <c r="AE632" s="79" t="b">
        <f t="shared" si="167"/>
        <v>0</v>
      </c>
      <c r="AF632" s="79">
        <f>SUBTOTAL(9,'Base de datos'!BB636,'Base de datos'!BP636)</f>
        <v>0</v>
      </c>
      <c r="AG632" s="79" t="b">
        <f t="shared" si="168"/>
        <v>0</v>
      </c>
      <c r="AH632" s="79">
        <f>Tabulación!B632+Tabulación!D632+Tabulación!F632+Tabulación!H632+Tabulación!J632+Tabulación!L632+Tabulación!N632+Tabulación!P632</f>
        <v>0</v>
      </c>
      <c r="AI632" s="79" t="b">
        <f t="shared" si="169"/>
        <v>0</v>
      </c>
    </row>
    <row r="633" spans="1:35" x14ac:dyDescent="0.2">
      <c r="A633" s="1" t="str">
        <f>'Base de datos'!A637</f>
        <v>CUESTIONARIO 631</v>
      </c>
      <c r="B633" s="82">
        <f xml:space="preserve"> SUBTOTAL(9,'Base de datos'!K637:N637)</f>
        <v>0</v>
      </c>
      <c r="C633" s="79" t="b">
        <f t="shared" si="153"/>
        <v>0</v>
      </c>
      <c r="D633" s="82">
        <f xml:space="preserve"> SUBTOTAL(9,'Base de datos'!O637:R637)</f>
        <v>0</v>
      </c>
      <c r="E633" s="79" t="b">
        <f t="shared" si="154"/>
        <v>0</v>
      </c>
      <c r="F633" s="82">
        <f xml:space="preserve"> SUBTOTAL(9,'Base de datos'!S637:X637)</f>
        <v>0</v>
      </c>
      <c r="G633" s="79" t="b">
        <f t="shared" si="155"/>
        <v>0</v>
      </c>
      <c r="H633" s="79">
        <f>SUBTOTAL(9,'Base de datos'!Y637:AB637)</f>
        <v>0</v>
      </c>
      <c r="I633" s="79" t="b">
        <f t="shared" si="156"/>
        <v>0</v>
      </c>
      <c r="J633" s="79">
        <f>SUBTOTAL(9,'Base de datos'!AC637:AH637)</f>
        <v>0</v>
      </c>
      <c r="K633" s="79" t="b">
        <f t="shared" si="157"/>
        <v>0</v>
      </c>
      <c r="L633" s="79">
        <f>SUBTOTAL(9,'Base de datos'!AI637:AM637)</f>
        <v>0</v>
      </c>
      <c r="M633" s="79" t="b">
        <f t="shared" si="158"/>
        <v>0</v>
      </c>
      <c r="N633" s="79">
        <f>SUBTOTAL(9,'Base de datos'!AN637:AR637)</f>
        <v>0</v>
      </c>
      <c r="O633" s="79" t="b">
        <f t="shared" si="159"/>
        <v>0</v>
      </c>
      <c r="P633" s="79">
        <f>SUBTOTAL(9,'Base de datos'!AS637:BP637)</f>
        <v>0</v>
      </c>
      <c r="Q633" s="79" t="b">
        <f t="shared" si="160"/>
        <v>0</v>
      </c>
      <c r="R633" s="79">
        <f>SUBTOTAL(9,'Base de datos'!AS637,'Base de datos'!AV637,'Base de datos'!BK637,'Base de datos'!BN637)</f>
        <v>0</v>
      </c>
      <c r="S633" s="79" t="b">
        <f t="shared" si="161"/>
        <v>0</v>
      </c>
      <c r="T633" s="79">
        <f>SUBTOTAL(9,'Base de datos'!AY637,'Base de datos'!BH637)</f>
        <v>0</v>
      </c>
      <c r="U633" s="79" t="b">
        <f t="shared" si="162"/>
        <v>0</v>
      </c>
      <c r="V633" s="79">
        <f>SUBTOTAL(9,'Base de datos'!BA637,'Base de datos'!BF637)</f>
        <v>0</v>
      </c>
      <c r="W633" s="79" t="b">
        <f t="shared" si="163"/>
        <v>0</v>
      </c>
      <c r="X633" s="79">
        <f>SUBTOTAL(9,'Base de datos'!AT637,'Base de datos'!BC637,'Base de datos'!BI637,'Base de datos'!BM637,'Base de datos'!BO637)</f>
        <v>0</v>
      </c>
      <c r="Y633" s="79" t="b">
        <f t="shared" si="164"/>
        <v>0</v>
      </c>
      <c r="Z633" s="79">
        <f>SUBTOTAL(9,'Base de datos'!AX637,'Base de datos'!BE637)</f>
        <v>0</v>
      </c>
      <c r="AA633" s="79" t="b">
        <f t="shared" si="165"/>
        <v>0</v>
      </c>
      <c r="AB633" s="79">
        <f>SUBTOTAL(9,'Base de datos'!BD637,'Base de datos'!BG637)</f>
        <v>0</v>
      </c>
      <c r="AC633" s="79" t="b">
        <f t="shared" si="166"/>
        <v>0</v>
      </c>
      <c r="AD633" s="79">
        <f>SUBTOTAL(9,'Base de datos'!AU637,'Base de datos'!AW637,'Base de datos'!AZ637,'Base de datos'!BJ637,'Base de datos'!BL637)</f>
        <v>0</v>
      </c>
      <c r="AE633" s="79" t="b">
        <f t="shared" si="167"/>
        <v>0</v>
      </c>
      <c r="AF633" s="79">
        <f>SUBTOTAL(9,'Base de datos'!BB637,'Base de datos'!BP637)</f>
        <v>0</v>
      </c>
      <c r="AG633" s="79" t="b">
        <f t="shared" si="168"/>
        <v>0</v>
      </c>
      <c r="AH633" s="79">
        <f>Tabulación!B633+Tabulación!D633+Tabulación!F633+Tabulación!H633+Tabulación!J633+Tabulación!L633+Tabulación!N633+Tabulación!P633</f>
        <v>0</v>
      </c>
      <c r="AI633" s="79" t="b">
        <f t="shared" si="169"/>
        <v>0</v>
      </c>
    </row>
    <row r="634" spans="1:35" x14ac:dyDescent="0.2">
      <c r="A634" s="1" t="str">
        <f>'Base de datos'!A638</f>
        <v>CUESTIONARIO 632</v>
      </c>
      <c r="B634" s="82">
        <f xml:space="preserve"> SUBTOTAL(9,'Base de datos'!K638:N638)</f>
        <v>0</v>
      </c>
      <c r="C634" s="79" t="b">
        <f t="shared" si="153"/>
        <v>0</v>
      </c>
      <c r="D634" s="82">
        <f xml:space="preserve"> SUBTOTAL(9,'Base de datos'!O638:R638)</f>
        <v>0</v>
      </c>
      <c r="E634" s="79" t="b">
        <f t="shared" si="154"/>
        <v>0</v>
      </c>
      <c r="F634" s="82">
        <f xml:space="preserve"> SUBTOTAL(9,'Base de datos'!S638:X638)</f>
        <v>0</v>
      </c>
      <c r="G634" s="79" t="b">
        <f t="shared" si="155"/>
        <v>0</v>
      </c>
      <c r="H634" s="79">
        <f>SUBTOTAL(9,'Base de datos'!Y638:AB638)</f>
        <v>0</v>
      </c>
      <c r="I634" s="79" t="b">
        <f t="shared" si="156"/>
        <v>0</v>
      </c>
      <c r="J634" s="79">
        <f>SUBTOTAL(9,'Base de datos'!AC638:AH638)</f>
        <v>0</v>
      </c>
      <c r="K634" s="79" t="b">
        <f t="shared" si="157"/>
        <v>0</v>
      </c>
      <c r="L634" s="79">
        <f>SUBTOTAL(9,'Base de datos'!AI638:AM638)</f>
        <v>0</v>
      </c>
      <c r="M634" s="79" t="b">
        <f t="shared" si="158"/>
        <v>0</v>
      </c>
      <c r="N634" s="79">
        <f>SUBTOTAL(9,'Base de datos'!AN638:AR638)</f>
        <v>0</v>
      </c>
      <c r="O634" s="79" t="b">
        <f t="shared" si="159"/>
        <v>0</v>
      </c>
      <c r="P634" s="79">
        <f>SUBTOTAL(9,'Base de datos'!AS638:BP638)</f>
        <v>0</v>
      </c>
      <c r="Q634" s="79" t="b">
        <f t="shared" si="160"/>
        <v>0</v>
      </c>
      <c r="R634" s="79">
        <f>SUBTOTAL(9,'Base de datos'!AS638,'Base de datos'!AV638,'Base de datos'!BK638,'Base de datos'!BN638)</f>
        <v>0</v>
      </c>
      <c r="S634" s="79" t="b">
        <f t="shared" si="161"/>
        <v>0</v>
      </c>
      <c r="T634" s="79">
        <f>SUBTOTAL(9,'Base de datos'!AY638,'Base de datos'!BH638)</f>
        <v>0</v>
      </c>
      <c r="U634" s="79" t="b">
        <f t="shared" si="162"/>
        <v>0</v>
      </c>
      <c r="V634" s="79">
        <f>SUBTOTAL(9,'Base de datos'!BA638,'Base de datos'!BF638)</f>
        <v>0</v>
      </c>
      <c r="W634" s="79" t="b">
        <f t="shared" si="163"/>
        <v>0</v>
      </c>
      <c r="X634" s="79">
        <f>SUBTOTAL(9,'Base de datos'!AT638,'Base de datos'!BC638,'Base de datos'!BI638,'Base de datos'!BM638,'Base de datos'!BO638)</f>
        <v>0</v>
      </c>
      <c r="Y634" s="79" t="b">
        <f t="shared" si="164"/>
        <v>0</v>
      </c>
      <c r="Z634" s="79">
        <f>SUBTOTAL(9,'Base de datos'!AX638,'Base de datos'!BE638)</f>
        <v>0</v>
      </c>
      <c r="AA634" s="79" t="b">
        <f t="shared" si="165"/>
        <v>0</v>
      </c>
      <c r="AB634" s="79">
        <f>SUBTOTAL(9,'Base de datos'!BD638,'Base de datos'!BG638)</f>
        <v>0</v>
      </c>
      <c r="AC634" s="79" t="b">
        <f t="shared" si="166"/>
        <v>0</v>
      </c>
      <c r="AD634" s="79">
        <f>SUBTOTAL(9,'Base de datos'!AU638,'Base de datos'!AW638,'Base de datos'!AZ638,'Base de datos'!BJ638,'Base de datos'!BL638)</f>
        <v>0</v>
      </c>
      <c r="AE634" s="79" t="b">
        <f t="shared" si="167"/>
        <v>0</v>
      </c>
      <c r="AF634" s="79">
        <f>SUBTOTAL(9,'Base de datos'!BB638,'Base de datos'!BP638)</f>
        <v>0</v>
      </c>
      <c r="AG634" s="79" t="b">
        <f t="shared" si="168"/>
        <v>0</v>
      </c>
      <c r="AH634" s="79">
        <f>Tabulación!B634+Tabulación!D634+Tabulación!F634+Tabulación!H634+Tabulación!J634+Tabulación!L634+Tabulación!N634+Tabulación!P634</f>
        <v>0</v>
      </c>
      <c r="AI634" s="79" t="b">
        <f t="shared" si="169"/>
        <v>0</v>
      </c>
    </row>
    <row r="635" spans="1:35" x14ac:dyDescent="0.2">
      <c r="A635" s="1" t="str">
        <f>'Base de datos'!A639</f>
        <v>CUESTIONARIO 633</v>
      </c>
      <c r="B635" s="82">
        <f xml:space="preserve"> SUBTOTAL(9,'Base de datos'!K639:N639)</f>
        <v>0</v>
      </c>
      <c r="C635" s="79" t="b">
        <f t="shared" si="153"/>
        <v>0</v>
      </c>
      <c r="D635" s="82">
        <f xml:space="preserve"> SUBTOTAL(9,'Base de datos'!O639:R639)</f>
        <v>0</v>
      </c>
      <c r="E635" s="79" t="b">
        <f t="shared" si="154"/>
        <v>0</v>
      </c>
      <c r="F635" s="82">
        <f xml:space="preserve"> SUBTOTAL(9,'Base de datos'!S639:X639)</f>
        <v>0</v>
      </c>
      <c r="G635" s="79" t="b">
        <f t="shared" si="155"/>
        <v>0</v>
      </c>
      <c r="H635" s="79">
        <f>SUBTOTAL(9,'Base de datos'!Y639:AB639)</f>
        <v>0</v>
      </c>
      <c r="I635" s="79" t="b">
        <f t="shared" si="156"/>
        <v>0</v>
      </c>
      <c r="J635" s="79">
        <f>SUBTOTAL(9,'Base de datos'!AC639:AH639)</f>
        <v>0</v>
      </c>
      <c r="K635" s="79" t="b">
        <f t="shared" si="157"/>
        <v>0</v>
      </c>
      <c r="L635" s="79">
        <f>SUBTOTAL(9,'Base de datos'!AI639:AM639)</f>
        <v>0</v>
      </c>
      <c r="M635" s="79" t="b">
        <f t="shared" si="158"/>
        <v>0</v>
      </c>
      <c r="N635" s="79">
        <f>SUBTOTAL(9,'Base de datos'!AN639:AR639)</f>
        <v>0</v>
      </c>
      <c r="O635" s="79" t="b">
        <f t="shared" si="159"/>
        <v>0</v>
      </c>
      <c r="P635" s="79">
        <f>SUBTOTAL(9,'Base de datos'!AS639:BP639)</f>
        <v>0</v>
      </c>
      <c r="Q635" s="79" t="b">
        <f t="shared" si="160"/>
        <v>0</v>
      </c>
      <c r="R635" s="79">
        <f>SUBTOTAL(9,'Base de datos'!AS639,'Base de datos'!AV639,'Base de datos'!BK639,'Base de datos'!BN639)</f>
        <v>0</v>
      </c>
      <c r="S635" s="79" t="b">
        <f t="shared" si="161"/>
        <v>0</v>
      </c>
      <c r="T635" s="79">
        <f>SUBTOTAL(9,'Base de datos'!AY639,'Base de datos'!BH639)</f>
        <v>0</v>
      </c>
      <c r="U635" s="79" t="b">
        <f t="shared" si="162"/>
        <v>0</v>
      </c>
      <c r="V635" s="79">
        <f>SUBTOTAL(9,'Base de datos'!BA639,'Base de datos'!BF639)</f>
        <v>0</v>
      </c>
      <c r="W635" s="79" t="b">
        <f t="shared" si="163"/>
        <v>0</v>
      </c>
      <c r="X635" s="79">
        <f>SUBTOTAL(9,'Base de datos'!AT639,'Base de datos'!BC639,'Base de datos'!BI639,'Base de datos'!BM639,'Base de datos'!BO639)</f>
        <v>0</v>
      </c>
      <c r="Y635" s="79" t="b">
        <f t="shared" si="164"/>
        <v>0</v>
      </c>
      <c r="Z635" s="79">
        <f>SUBTOTAL(9,'Base de datos'!AX639,'Base de datos'!BE639)</f>
        <v>0</v>
      </c>
      <c r="AA635" s="79" t="b">
        <f t="shared" si="165"/>
        <v>0</v>
      </c>
      <c r="AB635" s="79">
        <f>SUBTOTAL(9,'Base de datos'!BD639,'Base de datos'!BG639)</f>
        <v>0</v>
      </c>
      <c r="AC635" s="79" t="b">
        <f t="shared" si="166"/>
        <v>0</v>
      </c>
      <c r="AD635" s="79">
        <f>SUBTOTAL(9,'Base de datos'!AU639,'Base de datos'!AW639,'Base de datos'!AZ639,'Base de datos'!BJ639,'Base de datos'!BL639)</f>
        <v>0</v>
      </c>
      <c r="AE635" s="79" t="b">
        <f t="shared" si="167"/>
        <v>0</v>
      </c>
      <c r="AF635" s="79">
        <f>SUBTOTAL(9,'Base de datos'!BB639,'Base de datos'!BP639)</f>
        <v>0</v>
      </c>
      <c r="AG635" s="79" t="b">
        <f t="shared" si="168"/>
        <v>0</v>
      </c>
      <c r="AH635" s="79">
        <f>Tabulación!B635+Tabulación!D635+Tabulación!F635+Tabulación!H635+Tabulación!J635+Tabulación!L635+Tabulación!N635+Tabulación!P635</f>
        <v>0</v>
      </c>
      <c r="AI635" s="79" t="b">
        <f t="shared" si="169"/>
        <v>0</v>
      </c>
    </row>
    <row r="636" spans="1:35" x14ac:dyDescent="0.2">
      <c r="A636" s="1" t="str">
        <f>'Base de datos'!A640</f>
        <v>CUESTIONARIO 634</v>
      </c>
      <c r="B636" s="82">
        <f xml:space="preserve"> SUBTOTAL(9,'Base de datos'!K640:N640)</f>
        <v>0</v>
      </c>
      <c r="C636" s="79" t="b">
        <f t="shared" si="153"/>
        <v>0</v>
      </c>
      <c r="D636" s="82">
        <f xml:space="preserve"> SUBTOTAL(9,'Base de datos'!O640:R640)</f>
        <v>0</v>
      </c>
      <c r="E636" s="79" t="b">
        <f t="shared" si="154"/>
        <v>0</v>
      </c>
      <c r="F636" s="82">
        <f xml:space="preserve"> SUBTOTAL(9,'Base de datos'!S640:X640)</f>
        <v>0</v>
      </c>
      <c r="G636" s="79" t="b">
        <f t="shared" si="155"/>
        <v>0</v>
      </c>
      <c r="H636" s="79">
        <f>SUBTOTAL(9,'Base de datos'!Y640:AB640)</f>
        <v>0</v>
      </c>
      <c r="I636" s="79" t="b">
        <f t="shared" si="156"/>
        <v>0</v>
      </c>
      <c r="J636" s="79">
        <f>SUBTOTAL(9,'Base de datos'!AC640:AH640)</f>
        <v>0</v>
      </c>
      <c r="K636" s="79" t="b">
        <f t="shared" si="157"/>
        <v>0</v>
      </c>
      <c r="L636" s="79">
        <f>SUBTOTAL(9,'Base de datos'!AI640:AM640)</f>
        <v>0</v>
      </c>
      <c r="M636" s="79" t="b">
        <f t="shared" si="158"/>
        <v>0</v>
      </c>
      <c r="N636" s="79">
        <f>SUBTOTAL(9,'Base de datos'!AN640:AR640)</f>
        <v>0</v>
      </c>
      <c r="O636" s="79" t="b">
        <f t="shared" si="159"/>
        <v>0</v>
      </c>
      <c r="P636" s="79">
        <f>SUBTOTAL(9,'Base de datos'!AS640:BP640)</f>
        <v>0</v>
      </c>
      <c r="Q636" s="79" t="b">
        <f t="shared" si="160"/>
        <v>0</v>
      </c>
      <c r="R636" s="79">
        <f>SUBTOTAL(9,'Base de datos'!AS640,'Base de datos'!AV640,'Base de datos'!BK640,'Base de datos'!BN640)</f>
        <v>0</v>
      </c>
      <c r="S636" s="79" t="b">
        <f t="shared" si="161"/>
        <v>0</v>
      </c>
      <c r="T636" s="79">
        <f>SUBTOTAL(9,'Base de datos'!AY640,'Base de datos'!BH640)</f>
        <v>0</v>
      </c>
      <c r="U636" s="79" t="b">
        <f t="shared" si="162"/>
        <v>0</v>
      </c>
      <c r="V636" s="79">
        <f>SUBTOTAL(9,'Base de datos'!BA640,'Base de datos'!BF640)</f>
        <v>0</v>
      </c>
      <c r="W636" s="79" t="b">
        <f t="shared" si="163"/>
        <v>0</v>
      </c>
      <c r="X636" s="79">
        <f>SUBTOTAL(9,'Base de datos'!AT640,'Base de datos'!BC640,'Base de datos'!BI640,'Base de datos'!BM640,'Base de datos'!BO640)</f>
        <v>0</v>
      </c>
      <c r="Y636" s="79" t="b">
        <f t="shared" si="164"/>
        <v>0</v>
      </c>
      <c r="Z636" s="79">
        <f>SUBTOTAL(9,'Base de datos'!AX640,'Base de datos'!BE640)</f>
        <v>0</v>
      </c>
      <c r="AA636" s="79" t="b">
        <f t="shared" si="165"/>
        <v>0</v>
      </c>
      <c r="AB636" s="79">
        <f>SUBTOTAL(9,'Base de datos'!BD640,'Base de datos'!BG640)</f>
        <v>0</v>
      </c>
      <c r="AC636" s="79" t="b">
        <f t="shared" si="166"/>
        <v>0</v>
      </c>
      <c r="AD636" s="79">
        <f>SUBTOTAL(9,'Base de datos'!AU640,'Base de datos'!AW640,'Base de datos'!AZ640,'Base de datos'!BJ640,'Base de datos'!BL640)</f>
        <v>0</v>
      </c>
      <c r="AE636" s="79" t="b">
        <f t="shared" si="167"/>
        <v>0</v>
      </c>
      <c r="AF636" s="79">
        <f>SUBTOTAL(9,'Base de datos'!BB640,'Base de datos'!BP640)</f>
        <v>0</v>
      </c>
      <c r="AG636" s="79" t="b">
        <f t="shared" si="168"/>
        <v>0</v>
      </c>
      <c r="AH636" s="79">
        <f>Tabulación!B636+Tabulación!D636+Tabulación!F636+Tabulación!H636+Tabulación!J636+Tabulación!L636+Tabulación!N636+Tabulación!P636</f>
        <v>0</v>
      </c>
      <c r="AI636" s="79" t="b">
        <f t="shared" si="169"/>
        <v>0</v>
      </c>
    </row>
    <row r="637" spans="1:35" x14ac:dyDescent="0.2">
      <c r="A637" s="1" t="str">
        <f>'Base de datos'!A641</f>
        <v>CUESTIONARIO 635</v>
      </c>
      <c r="B637" s="82">
        <f xml:space="preserve"> SUBTOTAL(9,'Base de datos'!K641:N641)</f>
        <v>0</v>
      </c>
      <c r="C637" s="79" t="b">
        <f t="shared" si="153"/>
        <v>0</v>
      </c>
      <c r="D637" s="82">
        <f xml:space="preserve"> SUBTOTAL(9,'Base de datos'!O641:R641)</f>
        <v>0</v>
      </c>
      <c r="E637" s="79" t="b">
        <f t="shared" si="154"/>
        <v>0</v>
      </c>
      <c r="F637" s="82">
        <f xml:space="preserve"> SUBTOTAL(9,'Base de datos'!S641:X641)</f>
        <v>0</v>
      </c>
      <c r="G637" s="79" t="b">
        <f t="shared" si="155"/>
        <v>0</v>
      </c>
      <c r="H637" s="79">
        <f>SUBTOTAL(9,'Base de datos'!Y641:AB641)</f>
        <v>0</v>
      </c>
      <c r="I637" s="79" t="b">
        <f t="shared" si="156"/>
        <v>0</v>
      </c>
      <c r="J637" s="79">
        <f>SUBTOTAL(9,'Base de datos'!AC641:AH641)</f>
        <v>0</v>
      </c>
      <c r="K637" s="79" t="b">
        <f t="shared" si="157"/>
        <v>0</v>
      </c>
      <c r="L637" s="79">
        <f>SUBTOTAL(9,'Base de datos'!AI641:AM641)</f>
        <v>0</v>
      </c>
      <c r="M637" s="79" t="b">
        <f t="shared" si="158"/>
        <v>0</v>
      </c>
      <c r="N637" s="79">
        <f>SUBTOTAL(9,'Base de datos'!AN641:AR641)</f>
        <v>0</v>
      </c>
      <c r="O637" s="79" t="b">
        <f t="shared" si="159"/>
        <v>0</v>
      </c>
      <c r="P637" s="79">
        <f>SUBTOTAL(9,'Base de datos'!AS641:BP641)</f>
        <v>0</v>
      </c>
      <c r="Q637" s="79" t="b">
        <f t="shared" si="160"/>
        <v>0</v>
      </c>
      <c r="R637" s="79">
        <f>SUBTOTAL(9,'Base de datos'!AS641,'Base de datos'!AV641,'Base de datos'!BK641,'Base de datos'!BN641)</f>
        <v>0</v>
      </c>
      <c r="S637" s="79" t="b">
        <f t="shared" si="161"/>
        <v>0</v>
      </c>
      <c r="T637" s="79">
        <f>SUBTOTAL(9,'Base de datos'!AY641,'Base de datos'!BH641)</f>
        <v>0</v>
      </c>
      <c r="U637" s="79" t="b">
        <f t="shared" si="162"/>
        <v>0</v>
      </c>
      <c r="V637" s="79">
        <f>SUBTOTAL(9,'Base de datos'!BA641,'Base de datos'!BF641)</f>
        <v>0</v>
      </c>
      <c r="W637" s="79" t="b">
        <f t="shared" si="163"/>
        <v>0</v>
      </c>
      <c r="X637" s="79">
        <f>SUBTOTAL(9,'Base de datos'!AT641,'Base de datos'!BC641,'Base de datos'!BI641,'Base de datos'!BM641,'Base de datos'!BO641)</f>
        <v>0</v>
      </c>
      <c r="Y637" s="79" t="b">
        <f t="shared" si="164"/>
        <v>0</v>
      </c>
      <c r="Z637" s="79">
        <f>SUBTOTAL(9,'Base de datos'!AX641,'Base de datos'!BE641)</f>
        <v>0</v>
      </c>
      <c r="AA637" s="79" t="b">
        <f t="shared" si="165"/>
        <v>0</v>
      </c>
      <c r="AB637" s="79">
        <f>SUBTOTAL(9,'Base de datos'!BD641,'Base de datos'!BG641)</f>
        <v>0</v>
      </c>
      <c r="AC637" s="79" t="b">
        <f t="shared" si="166"/>
        <v>0</v>
      </c>
      <c r="AD637" s="79">
        <f>SUBTOTAL(9,'Base de datos'!AU641,'Base de datos'!AW641,'Base de datos'!AZ641,'Base de datos'!BJ641,'Base de datos'!BL641)</f>
        <v>0</v>
      </c>
      <c r="AE637" s="79" t="b">
        <f t="shared" si="167"/>
        <v>0</v>
      </c>
      <c r="AF637" s="79">
        <f>SUBTOTAL(9,'Base de datos'!BB641,'Base de datos'!BP641)</f>
        <v>0</v>
      </c>
      <c r="AG637" s="79" t="b">
        <f t="shared" si="168"/>
        <v>0</v>
      </c>
      <c r="AH637" s="79">
        <f>Tabulación!B637+Tabulación!D637+Tabulación!F637+Tabulación!H637+Tabulación!J637+Tabulación!L637+Tabulación!N637+Tabulación!P637</f>
        <v>0</v>
      </c>
      <c r="AI637" s="79" t="b">
        <f t="shared" si="169"/>
        <v>0</v>
      </c>
    </row>
    <row r="638" spans="1:35" x14ac:dyDescent="0.2">
      <c r="A638" s="1" t="str">
        <f>'Base de datos'!A642</f>
        <v>CUESTIONARIO 636</v>
      </c>
      <c r="B638" s="82">
        <f xml:space="preserve"> SUBTOTAL(9,'Base de datos'!K642:N642)</f>
        <v>0</v>
      </c>
      <c r="C638" s="79" t="b">
        <f t="shared" si="153"/>
        <v>0</v>
      </c>
      <c r="D638" s="82">
        <f xml:space="preserve"> SUBTOTAL(9,'Base de datos'!O642:R642)</f>
        <v>0</v>
      </c>
      <c r="E638" s="79" t="b">
        <f t="shared" si="154"/>
        <v>0</v>
      </c>
      <c r="F638" s="82">
        <f xml:space="preserve"> SUBTOTAL(9,'Base de datos'!S642:X642)</f>
        <v>0</v>
      </c>
      <c r="G638" s="79" t="b">
        <f t="shared" si="155"/>
        <v>0</v>
      </c>
      <c r="H638" s="79">
        <f>SUBTOTAL(9,'Base de datos'!Y642:AB642)</f>
        <v>0</v>
      </c>
      <c r="I638" s="79" t="b">
        <f t="shared" si="156"/>
        <v>0</v>
      </c>
      <c r="J638" s="79">
        <f>SUBTOTAL(9,'Base de datos'!AC642:AH642)</f>
        <v>0</v>
      </c>
      <c r="K638" s="79" t="b">
        <f t="shared" si="157"/>
        <v>0</v>
      </c>
      <c r="L638" s="79">
        <f>SUBTOTAL(9,'Base de datos'!AI642:AM642)</f>
        <v>0</v>
      </c>
      <c r="M638" s="79" t="b">
        <f t="shared" si="158"/>
        <v>0</v>
      </c>
      <c r="N638" s="79">
        <f>SUBTOTAL(9,'Base de datos'!AN642:AR642)</f>
        <v>0</v>
      </c>
      <c r="O638" s="79" t="b">
        <f t="shared" si="159"/>
        <v>0</v>
      </c>
      <c r="P638" s="79">
        <f>SUBTOTAL(9,'Base de datos'!AS642:BP642)</f>
        <v>0</v>
      </c>
      <c r="Q638" s="79" t="b">
        <f t="shared" si="160"/>
        <v>0</v>
      </c>
      <c r="R638" s="79">
        <f>SUBTOTAL(9,'Base de datos'!AS642,'Base de datos'!AV642,'Base de datos'!BK642,'Base de datos'!BN642)</f>
        <v>0</v>
      </c>
      <c r="S638" s="79" t="b">
        <f t="shared" si="161"/>
        <v>0</v>
      </c>
      <c r="T638" s="79">
        <f>SUBTOTAL(9,'Base de datos'!AY642,'Base de datos'!BH642)</f>
        <v>0</v>
      </c>
      <c r="U638" s="79" t="b">
        <f t="shared" si="162"/>
        <v>0</v>
      </c>
      <c r="V638" s="79">
        <f>SUBTOTAL(9,'Base de datos'!BA642,'Base de datos'!BF642)</f>
        <v>0</v>
      </c>
      <c r="W638" s="79" t="b">
        <f t="shared" si="163"/>
        <v>0</v>
      </c>
      <c r="X638" s="79">
        <f>SUBTOTAL(9,'Base de datos'!AT642,'Base de datos'!BC642,'Base de datos'!BI642,'Base de datos'!BM642,'Base de datos'!BO642)</f>
        <v>0</v>
      </c>
      <c r="Y638" s="79" t="b">
        <f t="shared" si="164"/>
        <v>0</v>
      </c>
      <c r="Z638" s="79">
        <f>SUBTOTAL(9,'Base de datos'!AX642,'Base de datos'!BE642)</f>
        <v>0</v>
      </c>
      <c r="AA638" s="79" t="b">
        <f t="shared" si="165"/>
        <v>0</v>
      </c>
      <c r="AB638" s="79">
        <f>SUBTOTAL(9,'Base de datos'!BD642,'Base de datos'!BG642)</f>
        <v>0</v>
      </c>
      <c r="AC638" s="79" t="b">
        <f t="shared" si="166"/>
        <v>0</v>
      </c>
      <c r="AD638" s="79">
        <f>SUBTOTAL(9,'Base de datos'!AU642,'Base de datos'!AW642,'Base de datos'!AZ642,'Base de datos'!BJ642,'Base de datos'!BL642)</f>
        <v>0</v>
      </c>
      <c r="AE638" s="79" t="b">
        <f t="shared" si="167"/>
        <v>0</v>
      </c>
      <c r="AF638" s="79">
        <f>SUBTOTAL(9,'Base de datos'!BB642,'Base de datos'!BP642)</f>
        <v>0</v>
      </c>
      <c r="AG638" s="79" t="b">
        <f t="shared" si="168"/>
        <v>0</v>
      </c>
      <c r="AH638" s="79">
        <f>Tabulación!B638+Tabulación!D638+Tabulación!F638+Tabulación!H638+Tabulación!J638+Tabulación!L638+Tabulación!N638+Tabulación!P638</f>
        <v>0</v>
      </c>
      <c r="AI638" s="79" t="b">
        <f t="shared" si="169"/>
        <v>0</v>
      </c>
    </row>
    <row r="639" spans="1:35" x14ac:dyDescent="0.2">
      <c r="A639" s="1" t="str">
        <f>'Base de datos'!A643</f>
        <v>CUESTIONARIO 637</v>
      </c>
      <c r="B639" s="82">
        <f xml:space="preserve"> SUBTOTAL(9,'Base de datos'!K643:N643)</f>
        <v>0</v>
      </c>
      <c r="C639" s="79" t="b">
        <f t="shared" si="153"/>
        <v>0</v>
      </c>
      <c r="D639" s="82">
        <f xml:space="preserve"> SUBTOTAL(9,'Base de datos'!O643:R643)</f>
        <v>0</v>
      </c>
      <c r="E639" s="79" t="b">
        <f t="shared" si="154"/>
        <v>0</v>
      </c>
      <c r="F639" s="82">
        <f xml:space="preserve"> SUBTOTAL(9,'Base de datos'!S643:X643)</f>
        <v>0</v>
      </c>
      <c r="G639" s="79" t="b">
        <f t="shared" si="155"/>
        <v>0</v>
      </c>
      <c r="H639" s="79">
        <f>SUBTOTAL(9,'Base de datos'!Y643:AB643)</f>
        <v>0</v>
      </c>
      <c r="I639" s="79" t="b">
        <f t="shared" si="156"/>
        <v>0</v>
      </c>
      <c r="J639" s="79">
        <f>SUBTOTAL(9,'Base de datos'!AC643:AH643)</f>
        <v>0</v>
      </c>
      <c r="K639" s="79" t="b">
        <f t="shared" si="157"/>
        <v>0</v>
      </c>
      <c r="L639" s="79">
        <f>SUBTOTAL(9,'Base de datos'!AI643:AM643)</f>
        <v>0</v>
      </c>
      <c r="M639" s="79" t="b">
        <f t="shared" si="158"/>
        <v>0</v>
      </c>
      <c r="N639" s="79">
        <f>SUBTOTAL(9,'Base de datos'!AN643:AR643)</f>
        <v>0</v>
      </c>
      <c r="O639" s="79" t="b">
        <f t="shared" si="159"/>
        <v>0</v>
      </c>
      <c r="P639" s="79">
        <f>SUBTOTAL(9,'Base de datos'!AS643:BP643)</f>
        <v>0</v>
      </c>
      <c r="Q639" s="79" t="b">
        <f t="shared" si="160"/>
        <v>0</v>
      </c>
      <c r="R639" s="79">
        <f>SUBTOTAL(9,'Base de datos'!AS643,'Base de datos'!AV643,'Base de datos'!BK643,'Base de datos'!BN643)</f>
        <v>0</v>
      </c>
      <c r="S639" s="79" t="b">
        <f t="shared" si="161"/>
        <v>0</v>
      </c>
      <c r="T639" s="79">
        <f>SUBTOTAL(9,'Base de datos'!AY643,'Base de datos'!BH643)</f>
        <v>0</v>
      </c>
      <c r="U639" s="79" t="b">
        <f t="shared" si="162"/>
        <v>0</v>
      </c>
      <c r="V639" s="79">
        <f>SUBTOTAL(9,'Base de datos'!BA643,'Base de datos'!BF643)</f>
        <v>0</v>
      </c>
      <c r="W639" s="79" t="b">
        <f t="shared" si="163"/>
        <v>0</v>
      </c>
      <c r="X639" s="79">
        <f>SUBTOTAL(9,'Base de datos'!AT643,'Base de datos'!BC643,'Base de datos'!BI643,'Base de datos'!BM643,'Base de datos'!BO643)</f>
        <v>0</v>
      </c>
      <c r="Y639" s="79" t="b">
        <f t="shared" si="164"/>
        <v>0</v>
      </c>
      <c r="Z639" s="79">
        <f>SUBTOTAL(9,'Base de datos'!AX643,'Base de datos'!BE643)</f>
        <v>0</v>
      </c>
      <c r="AA639" s="79" t="b">
        <f t="shared" si="165"/>
        <v>0</v>
      </c>
      <c r="AB639" s="79">
        <f>SUBTOTAL(9,'Base de datos'!BD643,'Base de datos'!BG643)</f>
        <v>0</v>
      </c>
      <c r="AC639" s="79" t="b">
        <f t="shared" si="166"/>
        <v>0</v>
      </c>
      <c r="AD639" s="79">
        <f>SUBTOTAL(9,'Base de datos'!AU643,'Base de datos'!AW643,'Base de datos'!AZ643,'Base de datos'!BJ643,'Base de datos'!BL643)</f>
        <v>0</v>
      </c>
      <c r="AE639" s="79" t="b">
        <f t="shared" si="167"/>
        <v>0</v>
      </c>
      <c r="AF639" s="79">
        <f>SUBTOTAL(9,'Base de datos'!BB643,'Base de datos'!BP643)</f>
        <v>0</v>
      </c>
      <c r="AG639" s="79" t="b">
        <f t="shared" si="168"/>
        <v>0</v>
      </c>
      <c r="AH639" s="79">
        <f>Tabulación!B639+Tabulación!D639+Tabulación!F639+Tabulación!H639+Tabulación!J639+Tabulación!L639+Tabulación!N639+Tabulación!P639</f>
        <v>0</v>
      </c>
      <c r="AI639" s="79" t="b">
        <f t="shared" si="169"/>
        <v>0</v>
      </c>
    </row>
    <row r="640" spans="1:35" x14ac:dyDescent="0.2">
      <c r="A640" s="1" t="str">
        <f>'Base de datos'!A644</f>
        <v>CUESTIONARIO 638</v>
      </c>
      <c r="B640" s="82">
        <f xml:space="preserve"> SUBTOTAL(9,'Base de datos'!K644:N644)</f>
        <v>0</v>
      </c>
      <c r="C640" s="79" t="b">
        <f t="shared" si="153"/>
        <v>0</v>
      </c>
      <c r="D640" s="82">
        <f xml:space="preserve"> SUBTOTAL(9,'Base de datos'!O644:R644)</f>
        <v>0</v>
      </c>
      <c r="E640" s="79" t="b">
        <f t="shared" si="154"/>
        <v>0</v>
      </c>
      <c r="F640" s="82">
        <f xml:space="preserve"> SUBTOTAL(9,'Base de datos'!S644:X644)</f>
        <v>0</v>
      </c>
      <c r="G640" s="79" t="b">
        <f t="shared" si="155"/>
        <v>0</v>
      </c>
      <c r="H640" s="79">
        <f>SUBTOTAL(9,'Base de datos'!Y644:AB644)</f>
        <v>0</v>
      </c>
      <c r="I640" s="79" t="b">
        <f t="shared" si="156"/>
        <v>0</v>
      </c>
      <c r="J640" s="79">
        <f>SUBTOTAL(9,'Base de datos'!AC644:AH644)</f>
        <v>0</v>
      </c>
      <c r="K640" s="79" t="b">
        <f t="shared" si="157"/>
        <v>0</v>
      </c>
      <c r="L640" s="79">
        <f>SUBTOTAL(9,'Base de datos'!AI644:AM644)</f>
        <v>0</v>
      </c>
      <c r="M640" s="79" t="b">
        <f t="shared" si="158"/>
        <v>0</v>
      </c>
      <c r="N640" s="79">
        <f>SUBTOTAL(9,'Base de datos'!AN644:AR644)</f>
        <v>0</v>
      </c>
      <c r="O640" s="79" t="b">
        <f t="shared" si="159"/>
        <v>0</v>
      </c>
      <c r="P640" s="79">
        <f>SUBTOTAL(9,'Base de datos'!AS644:BP644)</f>
        <v>0</v>
      </c>
      <c r="Q640" s="79" t="b">
        <f t="shared" si="160"/>
        <v>0</v>
      </c>
      <c r="R640" s="79">
        <f>SUBTOTAL(9,'Base de datos'!AS644,'Base de datos'!AV644,'Base de datos'!BK644,'Base de datos'!BN644)</f>
        <v>0</v>
      </c>
      <c r="S640" s="79" t="b">
        <f t="shared" si="161"/>
        <v>0</v>
      </c>
      <c r="T640" s="79">
        <f>SUBTOTAL(9,'Base de datos'!AY644,'Base de datos'!BH644)</f>
        <v>0</v>
      </c>
      <c r="U640" s="79" t="b">
        <f t="shared" si="162"/>
        <v>0</v>
      </c>
      <c r="V640" s="79">
        <f>SUBTOTAL(9,'Base de datos'!BA644,'Base de datos'!BF644)</f>
        <v>0</v>
      </c>
      <c r="W640" s="79" t="b">
        <f t="shared" si="163"/>
        <v>0</v>
      </c>
      <c r="X640" s="79">
        <f>SUBTOTAL(9,'Base de datos'!AT644,'Base de datos'!BC644,'Base de datos'!BI644,'Base de datos'!BM644,'Base de datos'!BO644)</f>
        <v>0</v>
      </c>
      <c r="Y640" s="79" t="b">
        <f t="shared" si="164"/>
        <v>0</v>
      </c>
      <c r="Z640" s="79">
        <f>SUBTOTAL(9,'Base de datos'!AX644,'Base de datos'!BE644)</f>
        <v>0</v>
      </c>
      <c r="AA640" s="79" t="b">
        <f t="shared" si="165"/>
        <v>0</v>
      </c>
      <c r="AB640" s="79">
        <f>SUBTOTAL(9,'Base de datos'!BD644,'Base de datos'!BG644)</f>
        <v>0</v>
      </c>
      <c r="AC640" s="79" t="b">
        <f t="shared" si="166"/>
        <v>0</v>
      </c>
      <c r="AD640" s="79">
        <f>SUBTOTAL(9,'Base de datos'!AU644,'Base de datos'!AW644,'Base de datos'!AZ644,'Base de datos'!BJ644,'Base de datos'!BL644)</f>
        <v>0</v>
      </c>
      <c r="AE640" s="79" t="b">
        <f t="shared" si="167"/>
        <v>0</v>
      </c>
      <c r="AF640" s="79">
        <f>SUBTOTAL(9,'Base de datos'!BB644,'Base de datos'!BP644)</f>
        <v>0</v>
      </c>
      <c r="AG640" s="79" t="b">
        <f t="shared" si="168"/>
        <v>0</v>
      </c>
      <c r="AH640" s="79">
        <f>Tabulación!B640+Tabulación!D640+Tabulación!F640+Tabulación!H640+Tabulación!J640+Tabulación!L640+Tabulación!N640+Tabulación!P640</f>
        <v>0</v>
      </c>
      <c r="AI640" s="79" t="b">
        <f t="shared" si="169"/>
        <v>0</v>
      </c>
    </row>
    <row r="641" spans="1:35" x14ac:dyDescent="0.2">
      <c r="A641" s="1" t="str">
        <f>'Base de datos'!A645</f>
        <v>CUESTIONARIO 639</v>
      </c>
      <c r="B641" s="82">
        <f xml:space="preserve"> SUBTOTAL(9,'Base de datos'!K645:N645)</f>
        <v>0</v>
      </c>
      <c r="C641" s="79" t="b">
        <f t="shared" si="153"/>
        <v>0</v>
      </c>
      <c r="D641" s="82">
        <f xml:space="preserve"> SUBTOTAL(9,'Base de datos'!O645:R645)</f>
        <v>0</v>
      </c>
      <c r="E641" s="79" t="b">
        <f t="shared" si="154"/>
        <v>0</v>
      </c>
      <c r="F641" s="82">
        <f xml:space="preserve"> SUBTOTAL(9,'Base de datos'!S645:X645)</f>
        <v>0</v>
      </c>
      <c r="G641" s="79" t="b">
        <f t="shared" si="155"/>
        <v>0</v>
      </c>
      <c r="H641" s="79">
        <f>SUBTOTAL(9,'Base de datos'!Y645:AB645)</f>
        <v>0</v>
      </c>
      <c r="I641" s="79" t="b">
        <f t="shared" si="156"/>
        <v>0</v>
      </c>
      <c r="J641" s="79">
        <f>SUBTOTAL(9,'Base de datos'!AC645:AH645)</f>
        <v>0</v>
      </c>
      <c r="K641" s="79" t="b">
        <f t="shared" si="157"/>
        <v>0</v>
      </c>
      <c r="L641" s="79">
        <f>SUBTOTAL(9,'Base de datos'!AI645:AM645)</f>
        <v>0</v>
      </c>
      <c r="M641" s="79" t="b">
        <f t="shared" si="158"/>
        <v>0</v>
      </c>
      <c r="N641" s="79">
        <f>SUBTOTAL(9,'Base de datos'!AN645:AR645)</f>
        <v>0</v>
      </c>
      <c r="O641" s="79" t="b">
        <f t="shared" si="159"/>
        <v>0</v>
      </c>
      <c r="P641" s="79">
        <f>SUBTOTAL(9,'Base de datos'!AS645:BP645)</f>
        <v>0</v>
      </c>
      <c r="Q641" s="79" t="b">
        <f t="shared" si="160"/>
        <v>0</v>
      </c>
      <c r="R641" s="79">
        <f>SUBTOTAL(9,'Base de datos'!AS645,'Base de datos'!AV645,'Base de datos'!BK645,'Base de datos'!BN645)</f>
        <v>0</v>
      </c>
      <c r="S641" s="79" t="b">
        <f t="shared" si="161"/>
        <v>0</v>
      </c>
      <c r="T641" s="79">
        <f>SUBTOTAL(9,'Base de datos'!AY645,'Base de datos'!BH645)</f>
        <v>0</v>
      </c>
      <c r="U641" s="79" t="b">
        <f t="shared" si="162"/>
        <v>0</v>
      </c>
      <c r="V641" s="79">
        <f>SUBTOTAL(9,'Base de datos'!BA645,'Base de datos'!BF645)</f>
        <v>0</v>
      </c>
      <c r="W641" s="79" t="b">
        <f t="shared" si="163"/>
        <v>0</v>
      </c>
      <c r="X641" s="79">
        <f>SUBTOTAL(9,'Base de datos'!AT645,'Base de datos'!BC645,'Base de datos'!BI645,'Base de datos'!BM645,'Base de datos'!BO645)</f>
        <v>0</v>
      </c>
      <c r="Y641" s="79" t="b">
        <f t="shared" si="164"/>
        <v>0</v>
      </c>
      <c r="Z641" s="79">
        <f>SUBTOTAL(9,'Base de datos'!AX645,'Base de datos'!BE645)</f>
        <v>0</v>
      </c>
      <c r="AA641" s="79" t="b">
        <f t="shared" si="165"/>
        <v>0</v>
      </c>
      <c r="AB641" s="79">
        <f>SUBTOTAL(9,'Base de datos'!BD645,'Base de datos'!BG645)</f>
        <v>0</v>
      </c>
      <c r="AC641" s="79" t="b">
        <f t="shared" si="166"/>
        <v>0</v>
      </c>
      <c r="AD641" s="79">
        <f>SUBTOTAL(9,'Base de datos'!AU645,'Base de datos'!AW645,'Base de datos'!AZ645,'Base de datos'!BJ645,'Base de datos'!BL645)</f>
        <v>0</v>
      </c>
      <c r="AE641" s="79" t="b">
        <f t="shared" si="167"/>
        <v>0</v>
      </c>
      <c r="AF641" s="79">
        <f>SUBTOTAL(9,'Base de datos'!BB645,'Base de datos'!BP645)</f>
        <v>0</v>
      </c>
      <c r="AG641" s="79" t="b">
        <f t="shared" si="168"/>
        <v>0</v>
      </c>
      <c r="AH641" s="79">
        <f>Tabulación!B641+Tabulación!D641+Tabulación!F641+Tabulación!H641+Tabulación!J641+Tabulación!L641+Tabulación!N641+Tabulación!P641</f>
        <v>0</v>
      </c>
      <c r="AI641" s="79" t="b">
        <f t="shared" si="169"/>
        <v>0</v>
      </c>
    </row>
    <row r="642" spans="1:35" x14ac:dyDescent="0.2">
      <c r="A642" s="1" t="str">
        <f>'Base de datos'!A646</f>
        <v>CUESTIONARIO 640</v>
      </c>
      <c r="B642" s="82">
        <f xml:space="preserve"> SUBTOTAL(9,'Base de datos'!K646:N646)</f>
        <v>0</v>
      </c>
      <c r="C642" s="79" t="b">
        <f t="shared" si="153"/>
        <v>0</v>
      </c>
      <c r="D642" s="82">
        <f xml:space="preserve"> SUBTOTAL(9,'Base de datos'!O646:R646)</f>
        <v>0</v>
      </c>
      <c r="E642" s="79" t="b">
        <f t="shared" si="154"/>
        <v>0</v>
      </c>
      <c r="F642" s="82">
        <f xml:space="preserve"> SUBTOTAL(9,'Base de datos'!S646:X646)</f>
        <v>0</v>
      </c>
      <c r="G642" s="79" t="b">
        <f t="shared" si="155"/>
        <v>0</v>
      </c>
      <c r="H642" s="79">
        <f>SUBTOTAL(9,'Base de datos'!Y646:AB646)</f>
        <v>0</v>
      </c>
      <c r="I642" s="79" t="b">
        <f t="shared" si="156"/>
        <v>0</v>
      </c>
      <c r="J642" s="79">
        <f>SUBTOTAL(9,'Base de datos'!AC646:AH646)</f>
        <v>0</v>
      </c>
      <c r="K642" s="79" t="b">
        <f t="shared" si="157"/>
        <v>0</v>
      </c>
      <c r="L642" s="79">
        <f>SUBTOTAL(9,'Base de datos'!AI646:AM646)</f>
        <v>0</v>
      </c>
      <c r="M642" s="79" t="b">
        <f t="shared" si="158"/>
        <v>0</v>
      </c>
      <c r="N642" s="79">
        <f>SUBTOTAL(9,'Base de datos'!AN646:AR646)</f>
        <v>0</v>
      </c>
      <c r="O642" s="79" t="b">
        <f t="shared" si="159"/>
        <v>0</v>
      </c>
      <c r="P642" s="79">
        <f>SUBTOTAL(9,'Base de datos'!AS646:BP646)</f>
        <v>0</v>
      </c>
      <c r="Q642" s="79" t="b">
        <f t="shared" si="160"/>
        <v>0</v>
      </c>
      <c r="R642" s="79">
        <f>SUBTOTAL(9,'Base de datos'!AS646,'Base de datos'!AV646,'Base de datos'!BK646,'Base de datos'!BN646)</f>
        <v>0</v>
      </c>
      <c r="S642" s="79" t="b">
        <f t="shared" si="161"/>
        <v>0</v>
      </c>
      <c r="T642" s="79">
        <f>SUBTOTAL(9,'Base de datos'!AY646,'Base de datos'!BH646)</f>
        <v>0</v>
      </c>
      <c r="U642" s="79" t="b">
        <f t="shared" si="162"/>
        <v>0</v>
      </c>
      <c r="V642" s="79">
        <f>SUBTOTAL(9,'Base de datos'!BA646,'Base de datos'!BF646)</f>
        <v>0</v>
      </c>
      <c r="W642" s="79" t="b">
        <f t="shared" si="163"/>
        <v>0</v>
      </c>
      <c r="X642" s="79">
        <f>SUBTOTAL(9,'Base de datos'!AT646,'Base de datos'!BC646,'Base de datos'!BI646,'Base de datos'!BM646,'Base de datos'!BO646)</f>
        <v>0</v>
      </c>
      <c r="Y642" s="79" t="b">
        <f t="shared" si="164"/>
        <v>0</v>
      </c>
      <c r="Z642" s="79">
        <f>SUBTOTAL(9,'Base de datos'!AX646,'Base de datos'!BE646)</f>
        <v>0</v>
      </c>
      <c r="AA642" s="79" t="b">
        <f t="shared" si="165"/>
        <v>0</v>
      </c>
      <c r="AB642" s="79">
        <f>SUBTOTAL(9,'Base de datos'!BD646,'Base de datos'!BG646)</f>
        <v>0</v>
      </c>
      <c r="AC642" s="79" t="b">
        <f t="shared" si="166"/>
        <v>0</v>
      </c>
      <c r="AD642" s="79">
        <f>SUBTOTAL(9,'Base de datos'!AU646,'Base de datos'!AW646,'Base de datos'!AZ646,'Base de datos'!BJ646,'Base de datos'!BL646)</f>
        <v>0</v>
      </c>
      <c r="AE642" s="79" t="b">
        <f t="shared" si="167"/>
        <v>0</v>
      </c>
      <c r="AF642" s="79">
        <f>SUBTOTAL(9,'Base de datos'!BB646,'Base de datos'!BP646)</f>
        <v>0</v>
      </c>
      <c r="AG642" s="79" t="b">
        <f t="shared" si="168"/>
        <v>0</v>
      </c>
      <c r="AH642" s="79">
        <f>Tabulación!B642+Tabulación!D642+Tabulación!F642+Tabulación!H642+Tabulación!J642+Tabulación!L642+Tabulación!N642+Tabulación!P642</f>
        <v>0</v>
      </c>
      <c r="AI642" s="79" t="b">
        <f t="shared" si="169"/>
        <v>0</v>
      </c>
    </row>
    <row r="643" spans="1:35" x14ac:dyDescent="0.2">
      <c r="A643" s="1" t="str">
        <f>'Base de datos'!A647</f>
        <v>CUESTIONARIO 641</v>
      </c>
      <c r="B643" s="82">
        <f xml:space="preserve"> SUBTOTAL(9,'Base de datos'!K647:N647)</f>
        <v>0</v>
      </c>
      <c r="C643" s="79" t="b">
        <f t="shared" si="153"/>
        <v>0</v>
      </c>
      <c r="D643" s="82">
        <f xml:space="preserve"> SUBTOTAL(9,'Base de datos'!O647:R647)</f>
        <v>0</v>
      </c>
      <c r="E643" s="79" t="b">
        <f t="shared" si="154"/>
        <v>0</v>
      </c>
      <c r="F643" s="82">
        <f xml:space="preserve"> SUBTOTAL(9,'Base de datos'!S647:X647)</f>
        <v>0</v>
      </c>
      <c r="G643" s="79" t="b">
        <f t="shared" si="155"/>
        <v>0</v>
      </c>
      <c r="H643" s="79">
        <f>SUBTOTAL(9,'Base de datos'!Y647:AB647)</f>
        <v>0</v>
      </c>
      <c r="I643" s="79" t="b">
        <f t="shared" si="156"/>
        <v>0</v>
      </c>
      <c r="J643" s="79">
        <f>SUBTOTAL(9,'Base de datos'!AC647:AH647)</f>
        <v>0</v>
      </c>
      <c r="K643" s="79" t="b">
        <f t="shared" si="157"/>
        <v>0</v>
      </c>
      <c r="L643" s="79">
        <f>SUBTOTAL(9,'Base de datos'!AI647:AM647)</f>
        <v>0</v>
      </c>
      <c r="M643" s="79" t="b">
        <f t="shared" si="158"/>
        <v>0</v>
      </c>
      <c r="N643" s="79">
        <f>SUBTOTAL(9,'Base de datos'!AN647:AR647)</f>
        <v>0</v>
      </c>
      <c r="O643" s="79" t="b">
        <f t="shared" si="159"/>
        <v>0</v>
      </c>
      <c r="P643" s="79">
        <f>SUBTOTAL(9,'Base de datos'!AS647:BP647)</f>
        <v>0</v>
      </c>
      <c r="Q643" s="79" t="b">
        <f t="shared" si="160"/>
        <v>0</v>
      </c>
      <c r="R643" s="79">
        <f>SUBTOTAL(9,'Base de datos'!AS647,'Base de datos'!AV647,'Base de datos'!BK647,'Base de datos'!BN647)</f>
        <v>0</v>
      </c>
      <c r="S643" s="79" t="b">
        <f t="shared" si="161"/>
        <v>0</v>
      </c>
      <c r="T643" s="79">
        <f>SUBTOTAL(9,'Base de datos'!AY647,'Base de datos'!BH647)</f>
        <v>0</v>
      </c>
      <c r="U643" s="79" t="b">
        <f t="shared" si="162"/>
        <v>0</v>
      </c>
      <c r="V643" s="79">
        <f>SUBTOTAL(9,'Base de datos'!BA647,'Base de datos'!BF647)</f>
        <v>0</v>
      </c>
      <c r="W643" s="79" t="b">
        <f t="shared" si="163"/>
        <v>0</v>
      </c>
      <c r="X643" s="79">
        <f>SUBTOTAL(9,'Base de datos'!AT647,'Base de datos'!BC647,'Base de datos'!BI647,'Base de datos'!BM647,'Base de datos'!BO647)</f>
        <v>0</v>
      </c>
      <c r="Y643" s="79" t="b">
        <f t="shared" si="164"/>
        <v>0</v>
      </c>
      <c r="Z643" s="79">
        <f>SUBTOTAL(9,'Base de datos'!AX647,'Base de datos'!BE647)</f>
        <v>0</v>
      </c>
      <c r="AA643" s="79" t="b">
        <f t="shared" si="165"/>
        <v>0</v>
      </c>
      <c r="AB643" s="79">
        <f>SUBTOTAL(9,'Base de datos'!BD647,'Base de datos'!BG647)</f>
        <v>0</v>
      </c>
      <c r="AC643" s="79" t="b">
        <f t="shared" si="166"/>
        <v>0</v>
      </c>
      <c r="AD643" s="79">
        <f>SUBTOTAL(9,'Base de datos'!AU647,'Base de datos'!AW647,'Base de datos'!AZ647,'Base de datos'!BJ647,'Base de datos'!BL647)</f>
        <v>0</v>
      </c>
      <c r="AE643" s="79" t="b">
        <f t="shared" si="167"/>
        <v>0</v>
      </c>
      <c r="AF643" s="79">
        <f>SUBTOTAL(9,'Base de datos'!BB647,'Base de datos'!BP647)</f>
        <v>0</v>
      </c>
      <c r="AG643" s="79" t="b">
        <f t="shared" si="168"/>
        <v>0</v>
      </c>
      <c r="AH643" s="79">
        <f>Tabulación!B643+Tabulación!D643+Tabulación!F643+Tabulación!H643+Tabulación!J643+Tabulación!L643+Tabulación!N643+Tabulación!P643</f>
        <v>0</v>
      </c>
      <c r="AI643" s="79" t="b">
        <f t="shared" si="169"/>
        <v>0</v>
      </c>
    </row>
    <row r="644" spans="1:35" x14ac:dyDescent="0.2">
      <c r="A644" s="1" t="str">
        <f>'Base de datos'!A648</f>
        <v>CUESTIONARIO 642</v>
      </c>
      <c r="B644" s="82">
        <f xml:space="preserve"> SUBTOTAL(9,'Base de datos'!K648:N648)</f>
        <v>0</v>
      </c>
      <c r="C644" s="79" t="b">
        <f t="shared" ref="C644:C707" si="170">IF( AND(B644&gt;=4,B644&lt;=7), "RIESGO ALTO",IF( AND(B644&gt;=8,B644&lt;=12),"RIESGO MEDIO",IF( AND(B644&gt;=13,B644&lt;=16),"RIESGO BAJO")))</f>
        <v>0</v>
      </c>
      <c r="D644" s="82">
        <f xml:space="preserve"> SUBTOTAL(9,'Base de datos'!O648:R648)</f>
        <v>0</v>
      </c>
      <c r="E644" s="79" t="b">
        <f t="shared" ref="E644:E707" si="171">IF( AND(D644&gt;=4,D644&lt;=7), "RIESGO ALTO",IF( AND(D644&gt;=8,D644&lt;=12),"RIESGO MEDIO",IF( AND(D644&gt;=13,D644&lt;=16),"RIESGO BAJO")))</f>
        <v>0</v>
      </c>
      <c r="F644" s="82">
        <f xml:space="preserve"> SUBTOTAL(9,'Base de datos'!S648:X648)</f>
        <v>0</v>
      </c>
      <c r="G644" s="79" t="b">
        <f t="shared" ref="G644:G707" si="172">IF( AND(F644&gt;=6,F644&lt;=11), "RIESGO ALTO",IF( AND(F644&gt;=12,F644&lt;=17),"RIESGO MEDIO",IF( AND(F644&gt;=18,F644&lt;=24),"RIESGO BAJO")))</f>
        <v>0</v>
      </c>
      <c r="H644" s="79">
        <f>SUBTOTAL(9,'Base de datos'!Y648:AB648)</f>
        <v>0</v>
      </c>
      <c r="I644" s="79" t="b">
        <f t="shared" ref="I644:I707" si="173">IF( AND(H644&gt;=4,H644&lt;=7), "RIESGO ALTO",IF( AND(H644&gt;=8,H644&lt;=12),"RIESGO MEDIO",IF( AND(H644&gt;=13,H644&lt;=16),"RIESGO BAJO")))</f>
        <v>0</v>
      </c>
      <c r="J644" s="79">
        <f>SUBTOTAL(9,'Base de datos'!AC648:AH648)</f>
        <v>0</v>
      </c>
      <c r="K644" s="79" t="b">
        <f t="shared" ref="K644:K707" si="174">IF( AND(J644&gt;=6,J644&lt;=11), "RIESGO ALTO",IF( AND(J644&gt;=12,J644&lt;=17),"RIESGO MEDIO",IF( AND(J644&gt;=18,J644&lt;=24),"RIESGO BAJO")))</f>
        <v>0</v>
      </c>
      <c r="L644" s="79">
        <f>SUBTOTAL(9,'Base de datos'!AI648:AM648)</f>
        <v>0</v>
      </c>
      <c r="M644" s="79" t="b">
        <f t="shared" ref="M644:M707" si="175">IF( AND(L644&gt;=5,L644&lt;=9), "RIESGO ALTO",IF( AND(L644&gt;=10,L644&lt;=15),"RIESGO MEDIO",IF( AND(L644&gt;=16,L644&lt;=20),"RIESGO BAJO")))</f>
        <v>0</v>
      </c>
      <c r="N644" s="79">
        <f>SUBTOTAL(9,'Base de datos'!AN648:AR648)</f>
        <v>0</v>
      </c>
      <c r="O644" s="79" t="b">
        <f t="shared" ref="O644:O707" si="176">IF( AND(N644&gt;=5,N644&lt;=9), "RIESGO ALTO",IF( AND(N644&gt;=10,N644&lt;=15),"RIESGO MEDIO",IF( AND(N644&gt;=16,N644&lt;=20),"RIESGO BAJO")))</f>
        <v>0</v>
      </c>
      <c r="P644" s="79">
        <f>SUBTOTAL(9,'Base de datos'!AS648:BP648)</f>
        <v>0</v>
      </c>
      <c r="Q644" s="79" t="b">
        <f t="shared" ref="Q644:Q707" si="177">IF( AND(P644&gt;=24,P644&lt;=48), "RIESGO ALTO",IF( AND(P644&gt;=49,P644&lt;=72),"RIESGO MEDIO",IF( AND(P644&gt;=73,P644&lt;=96),"RIESGO BAJO")))</f>
        <v>0</v>
      </c>
      <c r="R644" s="79">
        <f>SUBTOTAL(9,'Base de datos'!AS648,'Base de datos'!AV648,'Base de datos'!BK648,'Base de datos'!BN648)</f>
        <v>0</v>
      </c>
      <c r="S644" s="79" t="b">
        <f t="shared" ref="S644:S707" si="178">IF( AND(R644&gt;=4,R644&lt;=7), "RIESGO ALTO",IF( AND(R644&gt;=8,R644&lt;=12),"RIESGO MEDIO",IF( AND(R644&gt;=13,R644&lt;=16),"RIESGO BAJO")))</f>
        <v>0</v>
      </c>
      <c r="T644" s="79">
        <f>SUBTOTAL(9,'Base de datos'!AY648,'Base de datos'!BH648)</f>
        <v>0</v>
      </c>
      <c r="U644" s="79" t="b">
        <f t="shared" ref="U644:U707" si="179">IF( AND(T644&gt;=2,T644&lt;=4), "RIESGO ALTO",IF( AND(T644&gt;=5,T644&lt;=6),"RIESGO MEDIO",IF( AND(T644&gt;=7,T644&lt;=8),"RIESGO BAJO")))</f>
        <v>0</v>
      </c>
      <c r="V644" s="79">
        <f>SUBTOTAL(9,'Base de datos'!BA648,'Base de datos'!BF648)</f>
        <v>0</v>
      </c>
      <c r="W644" s="79" t="b">
        <f t="shared" ref="W644:W707" si="180">IF( AND(V644&gt;=2,V644&lt;=4), "RIESGO ALTO",IF( AND(V644&gt;=5,V644&lt;=6),"RIESGO MEDIO",IF( AND(V644&gt;=7,V644&lt;=8),"RIESGO BAJO")))</f>
        <v>0</v>
      </c>
      <c r="X644" s="79">
        <f>SUBTOTAL(9,'Base de datos'!AT648,'Base de datos'!BC648,'Base de datos'!BI648,'Base de datos'!BM648,'Base de datos'!BO648)</f>
        <v>0</v>
      </c>
      <c r="Y644" s="79" t="b">
        <f t="shared" ref="Y644:Y707" si="181">IF( AND(X644&gt;=5,X644&lt;=9), "RIESGO ALTO",IF( AND(X644&gt;=10,X644&lt;=15),"RIESGO MEDIO",IF( AND(X644&gt;=16,X644&lt;=20),"RIESGO BAJO")))</f>
        <v>0</v>
      </c>
      <c r="Z644" s="79">
        <f>SUBTOTAL(9,'Base de datos'!AX648,'Base de datos'!BE648)</f>
        <v>0</v>
      </c>
      <c r="AA644" s="79" t="b">
        <f t="shared" ref="AA644:AA707" si="182">IF( AND(Z644&gt;=2,Z644&lt;=4), "RIESGO ALTO",IF( AND(Z644&gt;=5,Z644&lt;=6),"RIESGO MEDIO",IF( AND(Z644&gt;=7,Z644&lt;=8),"RIESGO BAJO")))</f>
        <v>0</v>
      </c>
      <c r="AB644" s="79">
        <f>SUBTOTAL(9,'Base de datos'!BD648,'Base de datos'!BG648)</f>
        <v>0</v>
      </c>
      <c r="AC644" s="79" t="b">
        <f t="shared" ref="AC644:AC707" si="183">IF( AND(AB644&gt;=2,AB644&lt;=4), "RIESGO ALTO",IF( AND(AB644&gt;=5,AB644&lt;=6),"RIESGO MEDIO",IF( AND(AB644&gt;=7,AB644&lt;=8),"RIESGO BAJO")))</f>
        <v>0</v>
      </c>
      <c r="AD644" s="79">
        <f>SUBTOTAL(9,'Base de datos'!AU648,'Base de datos'!AW648,'Base de datos'!AZ648,'Base de datos'!BJ648,'Base de datos'!BL648)</f>
        <v>0</v>
      </c>
      <c r="AE644" s="79" t="b">
        <f t="shared" ref="AE644:AE707" si="184">IF( AND(AD644&gt;=5,AD644&lt;=9), "RIESGO ALTO",IF( AND(AD644&gt;=10,AD644&lt;=15),"RIESGO MEDIO",IF( AND(AD644&gt;=16,AD644&lt;=20),"RIESGO BAJO")))</f>
        <v>0</v>
      </c>
      <c r="AF644" s="79">
        <f>SUBTOTAL(9,'Base de datos'!BB648,'Base de datos'!BP648)</f>
        <v>0</v>
      </c>
      <c r="AG644" s="79" t="b">
        <f t="shared" ref="AG644:AG707" si="185">IF( AND(AF644&gt;=2,AF644&lt;=4), "RIESGO ALTO",IF( AND(AF644&gt;=5,AF644&lt;=6),"RIESGO MEDIO",IF( AND(AF644&gt;=7,AF644&lt;=8),"RIESGO BAJO")))</f>
        <v>0</v>
      </c>
      <c r="AH644" s="79">
        <f>Tabulación!B644+Tabulación!D644+Tabulación!F644+Tabulación!H644+Tabulación!J644+Tabulación!L644+Tabulación!N644+Tabulación!P644</f>
        <v>0</v>
      </c>
      <c r="AI644" s="79" t="b">
        <f t="shared" ref="AI644:AI707" si="186">IF( AND(AH644&gt;=58,AH644&lt;=116), "RIESGO ALTO",IF( AND(AH644&gt;=117,AH644&lt;=174),"RIESGO MEDIO",IF( AND(AH644&gt;=175,AH644&lt;=232),"RIESGO BAJO")))</f>
        <v>0</v>
      </c>
    </row>
    <row r="645" spans="1:35" x14ac:dyDescent="0.2">
      <c r="A645" s="1" t="str">
        <f>'Base de datos'!A649</f>
        <v>CUESTIONARIO 643</v>
      </c>
      <c r="B645" s="82">
        <f xml:space="preserve"> SUBTOTAL(9,'Base de datos'!K649:N649)</f>
        <v>0</v>
      </c>
      <c r="C645" s="79" t="b">
        <f t="shared" si="170"/>
        <v>0</v>
      </c>
      <c r="D645" s="82">
        <f xml:space="preserve"> SUBTOTAL(9,'Base de datos'!O649:R649)</f>
        <v>0</v>
      </c>
      <c r="E645" s="79" t="b">
        <f t="shared" si="171"/>
        <v>0</v>
      </c>
      <c r="F645" s="82">
        <f xml:space="preserve"> SUBTOTAL(9,'Base de datos'!S649:X649)</f>
        <v>0</v>
      </c>
      <c r="G645" s="79" t="b">
        <f t="shared" si="172"/>
        <v>0</v>
      </c>
      <c r="H645" s="79">
        <f>SUBTOTAL(9,'Base de datos'!Y649:AB649)</f>
        <v>0</v>
      </c>
      <c r="I645" s="79" t="b">
        <f t="shared" si="173"/>
        <v>0</v>
      </c>
      <c r="J645" s="79">
        <f>SUBTOTAL(9,'Base de datos'!AC649:AH649)</f>
        <v>0</v>
      </c>
      <c r="K645" s="79" t="b">
        <f t="shared" si="174"/>
        <v>0</v>
      </c>
      <c r="L645" s="79">
        <f>SUBTOTAL(9,'Base de datos'!AI649:AM649)</f>
        <v>0</v>
      </c>
      <c r="M645" s="79" t="b">
        <f t="shared" si="175"/>
        <v>0</v>
      </c>
      <c r="N645" s="79">
        <f>SUBTOTAL(9,'Base de datos'!AN649:AR649)</f>
        <v>0</v>
      </c>
      <c r="O645" s="79" t="b">
        <f t="shared" si="176"/>
        <v>0</v>
      </c>
      <c r="P645" s="79">
        <f>SUBTOTAL(9,'Base de datos'!AS649:BP649)</f>
        <v>0</v>
      </c>
      <c r="Q645" s="79" t="b">
        <f t="shared" si="177"/>
        <v>0</v>
      </c>
      <c r="R645" s="79">
        <f>SUBTOTAL(9,'Base de datos'!AS649,'Base de datos'!AV649,'Base de datos'!BK649,'Base de datos'!BN649)</f>
        <v>0</v>
      </c>
      <c r="S645" s="79" t="b">
        <f t="shared" si="178"/>
        <v>0</v>
      </c>
      <c r="T645" s="79">
        <f>SUBTOTAL(9,'Base de datos'!AY649,'Base de datos'!BH649)</f>
        <v>0</v>
      </c>
      <c r="U645" s="79" t="b">
        <f t="shared" si="179"/>
        <v>0</v>
      </c>
      <c r="V645" s="79">
        <f>SUBTOTAL(9,'Base de datos'!BA649,'Base de datos'!BF649)</f>
        <v>0</v>
      </c>
      <c r="W645" s="79" t="b">
        <f t="shared" si="180"/>
        <v>0</v>
      </c>
      <c r="X645" s="79">
        <f>SUBTOTAL(9,'Base de datos'!AT649,'Base de datos'!BC649,'Base de datos'!BI649,'Base de datos'!BM649,'Base de datos'!BO649)</f>
        <v>0</v>
      </c>
      <c r="Y645" s="79" t="b">
        <f t="shared" si="181"/>
        <v>0</v>
      </c>
      <c r="Z645" s="79">
        <f>SUBTOTAL(9,'Base de datos'!AX649,'Base de datos'!BE649)</f>
        <v>0</v>
      </c>
      <c r="AA645" s="79" t="b">
        <f t="shared" si="182"/>
        <v>0</v>
      </c>
      <c r="AB645" s="79">
        <f>SUBTOTAL(9,'Base de datos'!BD649,'Base de datos'!BG649)</f>
        <v>0</v>
      </c>
      <c r="AC645" s="79" t="b">
        <f t="shared" si="183"/>
        <v>0</v>
      </c>
      <c r="AD645" s="79">
        <f>SUBTOTAL(9,'Base de datos'!AU649,'Base de datos'!AW649,'Base de datos'!AZ649,'Base de datos'!BJ649,'Base de datos'!BL649)</f>
        <v>0</v>
      </c>
      <c r="AE645" s="79" t="b">
        <f t="shared" si="184"/>
        <v>0</v>
      </c>
      <c r="AF645" s="79">
        <f>SUBTOTAL(9,'Base de datos'!BB649,'Base de datos'!BP649)</f>
        <v>0</v>
      </c>
      <c r="AG645" s="79" t="b">
        <f t="shared" si="185"/>
        <v>0</v>
      </c>
      <c r="AH645" s="79">
        <f>Tabulación!B645+Tabulación!D645+Tabulación!F645+Tabulación!H645+Tabulación!J645+Tabulación!L645+Tabulación!N645+Tabulación!P645</f>
        <v>0</v>
      </c>
      <c r="AI645" s="79" t="b">
        <f t="shared" si="186"/>
        <v>0</v>
      </c>
    </row>
    <row r="646" spans="1:35" x14ac:dyDescent="0.2">
      <c r="A646" s="1" t="str">
        <f>'Base de datos'!A650</f>
        <v>CUESTIONARIO 644</v>
      </c>
      <c r="B646" s="82">
        <f xml:space="preserve"> SUBTOTAL(9,'Base de datos'!K650:N650)</f>
        <v>0</v>
      </c>
      <c r="C646" s="79" t="b">
        <f t="shared" si="170"/>
        <v>0</v>
      </c>
      <c r="D646" s="82">
        <f xml:space="preserve"> SUBTOTAL(9,'Base de datos'!O650:R650)</f>
        <v>0</v>
      </c>
      <c r="E646" s="79" t="b">
        <f t="shared" si="171"/>
        <v>0</v>
      </c>
      <c r="F646" s="82">
        <f xml:space="preserve"> SUBTOTAL(9,'Base de datos'!S650:X650)</f>
        <v>0</v>
      </c>
      <c r="G646" s="79" t="b">
        <f t="shared" si="172"/>
        <v>0</v>
      </c>
      <c r="H646" s="79">
        <f>SUBTOTAL(9,'Base de datos'!Y650:AB650)</f>
        <v>0</v>
      </c>
      <c r="I646" s="79" t="b">
        <f t="shared" si="173"/>
        <v>0</v>
      </c>
      <c r="J646" s="79">
        <f>SUBTOTAL(9,'Base de datos'!AC650:AH650)</f>
        <v>0</v>
      </c>
      <c r="K646" s="79" t="b">
        <f t="shared" si="174"/>
        <v>0</v>
      </c>
      <c r="L646" s="79">
        <f>SUBTOTAL(9,'Base de datos'!AI650:AM650)</f>
        <v>0</v>
      </c>
      <c r="M646" s="79" t="b">
        <f t="shared" si="175"/>
        <v>0</v>
      </c>
      <c r="N646" s="79">
        <f>SUBTOTAL(9,'Base de datos'!AN650:AR650)</f>
        <v>0</v>
      </c>
      <c r="O646" s="79" t="b">
        <f t="shared" si="176"/>
        <v>0</v>
      </c>
      <c r="P646" s="79">
        <f>SUBTOTAL(9,'Base de datos'!AS650:BP650)</f>
        <v>0</v>
      </c>
      <c r="Q646" s="79" t="b">
        <f t="shared" si="177"/>
        <v>0</v>
      </c>
      <c r="R646" s="79">
        <f>SUBTOTAL(9,'Base de datos'!AS650,'Base de datos'!AV650,'Base de datos'!BK650,'Base de datos'!BN650)</f>
        <v>0</v>
      </c>
      <c r="S646" s="79" t="b">
        <f t="shared" si="178"/>
        <v>0</v>
      </c>
      <c r="T646" s="79">
        <f>SUBTOTAL(9,'Base de datos'!AY650,'Base de datos'!BH650)</f>
        <v>0</v>
      </c>
      <c r="U646" s="79" t="b">
        <f t="shared" si="179"/>
        <v>0</v>
      </c>
      <c r="V646" s="79">
        <f>SUBTOTAL(9,'Base de datos'!BA650,'Base de datos'!BF650)</f>
        <v>0</v>
      </c>
      <c r="W646" s="79" t="b">
        <f t="shared" si="180"/>
        <v>0</v>
      </c>
      <c r="X646" s="79">
        <f>SUBTOTAL(9,'Base de datos'!AT650,'Base de datos'!BC650,'Base de datos'!BI650,'Base de datos'!BM650,'Base de datos'!BO650)</f>
        <v>0</v>
      </c>
      <c r="Y646" s="79" t="b">
        <f t="shared" si="181"/>
        <v>0</v>
      </c>
      <c r="Z646" s="79">
        <f>SUBTOTAL(9,'Base de datos'!AX650,'Base de datos'!BE650)</f>
        <v>0</v>
      </c>
      <c r="AA646" s="79" t="b">
        <f t="shared" si="182"/>
        <v>0</v>
      </c>
      <c r="AB646" s="79">
        <f>SUBTOTAL(9,'Base de datos'!BD650,'Base de datos'!BG650)</f>
        <v>0</v>
      </c>
      <c r="AC646" s="79" t="b">
        <f t="shared" si="183"/>
        <v>0</v>
      </c>
      <c r="AD646" s="79">
        <f>SUBTOTAL(9,'Base de datos'!AU650,'Base de datos'!AW650,'Base de datos'!AZ650,'Base de datos'!BJ650,'Base de datos'!BL650)</f>
        <v>0</v>
      </c>
      <c r="AE646" s="79" t="b">
        <f t="shared" si="184"/>
        <v>0</v>
      </c>
      <c r="AF646" s="79">
        <f>SUBTOTAL(9,'Base de datos'!BB650,'Base de datos'!BP650)</f>
        <v>0</v>
      </c>
      <c r="AG646" s="79" t="b">
        <f t="shared" si="185"/>
        <v>0</v>
      </c>
      <c r="AH646" s="79">
        <f>Tabulación!B646+Tabulación!D646+Tabulación!F646+Tabulación!H646+Tabulación!J646+Tabulación!L646+Tabulación!N646+Tabulación!P646</f>
        <v>0</v>
      </c>
      <c r="AI646" s="79" t="b">
        <f t="shared" si="186"/>
        <v>0</v>
      </c>
    </row>
    <row r="647" spans="1:35" x14ac:dyDescent="0.2">
      <c r="A647" s="1" t="str">
        <f>'Base de datos'!A651</f>
        <v>CUESTIONARIO 645</v>
      </c>
      <c r="B647" s="82">
        <f xml:space="preserve"> SUBTOTAL(9,'Base de datos'!K651:N651)</f>
        <v>0</v>
      </c>
      <c r="C647" s="79" t="b">
        <f t="shared" si="170"/>
        <v>0</v>
      </c>
      <c r="D647" s="82">
        <f xml:space="preserve"> SUBTOTAL(9,'Base de datos'!O651:R651)</f>
        <v>0</v>
      </c>
      <c r="E647" s="79" t="b">
        <f t="shared" si="171"/>
        <v>0</v>
      </c>
      <c r="F647" s="82">
        <f xml:space="preserve"> SUBTOTAL(9,'Base de datos'!S651:X651)</f>
        <v>0</v>
      </c>
      <c r="G647" s="79" t="b">
        <f t="shared" si="172"/>
        <v>0</v>
      </c>
      <c r="H647" s="79">
        <f>SUBTOTAL(9,'Base de datos'!Y651:AB651)</f>
        <v>0</v>
      </c>
      <c r="I647" s="79" t="b">
        <f t="shared" si="173"/>
        <v>0</v>
      </c>
      <c r="J647" s="79">
        <f>SUBTOTAL(9,'Base de datos'!AC651:AH651)</f>
        <v>0</v>
      </c>
      <c r="K647" s="79" t="b">
        <f t="shared" si="174"/>
        <v>0</v>
      </c>
      <c r="L647" s="79">
        <f>SUBTOTAL(9,'Base de datos'!AI651:AM651)</f>
        <v>0</v>
      </c>
      <c r="M647" s="79" t="b">
        <f t="shared" si="175"/>
        <v>0</v>
      </c>
      <c r="N647" s="79">
        <f>SUBTOTAL(9,'Base de datos'!AN651:AR651)</f>
        <v>0</v>
      </c>
      <c r="O647" s="79" t="b">
        <f t="shared" si="176"/>
        <v>0</v>
      </c>
      <c r="P647" s="79">
        <f>SUBTOTAL(9,'Base de datos'!AS651:BP651)</f>
        <v>0</v>
      </c>
      <c r="Q647" s="79" t="b">
        <f t="shared" si="177"/>
        <v>0</v>
      </c>
      <c r="R647" s="79">
        <f>SUBTOTAL(9,'Base de datos'!AS651,'Base de datos'!AV651,'Base de datos'!BK651,'Base de datos'!BN651)</f>
        <v>0</v>
      </c>
      <c r="S647" s="79" t="b">
        <f t="shared" si="178"/>
        <v>0</v>
      </c>
      <c r="T647" s="79">
        <f>SUBTOTAL(9,'Base de datos'!AY651,'Base de datos'!BH651)</f>
        <v>0</v>
      </c>
      <c r="U647" s="79" t="b">
        <f t="shared" si="179"/>
        <v>0</v>
      </c>
      <c r="V647" s="79">
        <f>SUBTOTAL(9,'Base de datos'!BA651,'Base de datos'!BF651)</f>
        <v>0</v>
      </c>
      <c r="W647" s="79" t="b">
        <f t="shared" si="180"/>
        <v>0</v>
      </c>
      <c r="X647" s="79">
        <f>SUBTOTAL(9,'Base de datos'!AT651,'Base de datos'!BC651,'Base de datos'!BI651,'Base de datos'!BM651,'Base de datos'!BO651)</f>
        <v>0</v>
      </c>
      <c r="Y647" s="79" t="b">
        <f t="shared" si="181"/>
        <v>0</v>
      </c>
      <c r="Z647" s="79">
        <f>SUBTOTAL(9,'Base de datos'!AX651,'Base de datos'!BE651)</f>
        <v>0</v>
      </c>
      <c r="AA647" s="79" t="b">
        <f t="shared" si="182"/>
        <v>0</v>
      </c>
      <c r="AB647" s="79">
        <f>SUBTOTAL(9,'Base de datos'!BD651,'Base de datos'!BG651)</f>
        <v>0</v>
      </c>
      <c r="AC647" s="79" t="b">
        <f t="shared" si="183"/>
        <v>0</v>
      </c>
      <c r="AD647" s="79">
        <f>SUBTOTAL(9,'Base de datos'!AU651,'Base de datos'!AW651,'Base de datos'!AZ651,'Base de datos'!BJ651,'Base de datos'!BL651)</f>
        <v>0</v>
      </c>
      <c r="AE647" s="79" t="b">
        <f t="shared" si="184"/>
        <v>0</v>
      </c>
      <c r="AF647" s="79">
        <f>SUBTOTAL(9,'Base de datos'!BB651,'Base de datos'!BP651)</f>
        <v>0</v>
      </c>
      <c r="AG647" s="79" t="b">
        <f t="shared" si="185"/>
        <v>0</v>
      </c>
      <c r="AH647" s="79">
        <f>Tabulación!B647+Tabulación!D647+Tabulación!F647+Tabulación!H647+Tabulación!J647+Tabulación!L647+Tabulación!N647+Tabulación!P647</f>
        <v>0</v>
      </c>
      <c r="AI647" s="79" t="b">
        <f t="shared" si="186"/>
        <v>0</v>
      </c>
    </row>
    <row r="648" spans="1:35" x14ac:dyDescent="0.2">
      <c r="A648" s="1" t="str">
        <f>'Base de datos'!A652</f>
        <v>CUESTIONARIO 646</v>
      </c>
      <c r="B648" s="82">
        <f xml:space="preserve"> SUBTOTAL(9,'Base de datos'!K652:N652)</f>
        <v>0</v>
      </c>
      <c r="C648" s="79" t="b">
        <f t="shared" si="170"/>
        <v>0</v>
      </c>
      <c r="D648" s="82">
        <f xml:space="preserve"> SUBTOTAL(9,'Base de datos'!O652:R652)</f>
        <v>0</v>
      </c>
      <c r="E648" s="79" t="b">
        <f t="shared" si="171"/>
        <v>0</v>
      </c>
      <c r="F648" s="82">
        <f xml:space="preserve"> SUBTOTAL(9,'Base de datos'!S652:X652)</f>
        <v>0</v>
      </c>
      <c r="G648" s="79" t="b">
        <f t="shared" si="172"/>
        <v>0</v>
      </c>
      <c r="H648" s="79">
        <f>SUBTOTAL(9,'Base de datos'!Y652:AB652)</f>
        <v>0</v>
      </c>
      <c r="I648" s="79" t="b">
        <f t="shared" si="173"/>
        <v>0</v>
      </c>
      <c r="J648" s="79">
        <f>SUBTOTAL(9,'Base de datos'!AC652:AH652)</f>
        <v>0</v>
      </c>
      <c r="K648" s="79" t="b">
        <f t="shared" si="174"/>
        <v>0</v>
      </c>
      <c r="L648" s="79">
        <f>SUBTOTAL(9,'Base de datos'!AI652:AM652)</f>
        <v>0</v>
      </c>
      <c r="M648" s="79" t="b">
        <f t="shared" si="175"/>
        <v>0</v>
      </c>
      <c r="N648" s="79">
        <f>SUBTOTAL(9,'Base de datos'!AN652:AR652)</f>
        <v>0</v>
      </c>
      <c r="O648" s="79" t="b">
        <f t="shared" si="176"/>
        <v>0</v>
      </c>
      <c r="P648" s="79">
        <f>SUBTOTAL(9,'Base de datos'!AS652:BP652)</f>
        <v>0</v>
      </c>
      <c r="Q648" s="79" t="b">
        <f t="shared" si="177"/>
        <v>0</v>
      </c>
      <c r="R648" s="79">
        <f>SUBTOTAL(9,'Base de datos'!AS652,'Base de datos'!AV652,'Base de datos'!BK652,'Base de datos'!BN652)</f>
        <v>0</v>
      </c>
      <c r="S648" s="79" t="b">
        <f t="shared" si="178"/>
        <v>0</v>
      </c>
      <c r="T648" s="79">
        <f>SUBTOTAL(9,'Base de datos'!AY652,'Base de datos'!BH652)</f>
        <v>0</v>
      </c>
      <c r="U648" s="79" t="b">
        <f t="shared" si="179"/>
        <v>0</v>
      </c>
      <c r="V648" s="79">
        <f>SUBTOTAL(9,'Base de datos'!BA652,'Base de datos'!BF652)</f>
        <v>0</v>
      </c>
      <c r="W648" s="79" t="b">
        <f t="shared" si="180"/>
        <v>0</v>
      </c>
      <c r="X648" s="79">
        <f>SUBTOTAL(9,'Base de datos'!AT652,'Base de datos'!BC652,'Base de datos'!BI652,'Base de datos'!BM652,'Base de datos'!BO652)</f>
        <v>0</v>
      </c>
      <c r="Y648" s="79" t="b">
        <f t="shared" si="181"/>
        <v>0</v>
      </c>
      <c r="Z648" s="79">
        <f>SUBTOTAL(9,'Base de datos'!AX652,'Base de datos'!BE652)</f>
        <v>0</v>
      </c>
      <c r="AA648" s="79" t="b">
        <f t="shared" si="182"/>
        <v>0</v>
      </c>
      <c r="AB648" s="79">
        <f>SUBTOTAL(9,'Base de datos'!BD652,'Base de datos'!BG652)</f>
        <v>0</v>
      </c>
      <c r="AC648" s="79" t="b">
        <f t="shared" si="183"/>
        <v>0</v>
      </c>
      <c r="AD648" s="79">
        <f>SUBTOTAL(9,'Base de datos'!AU652,'Base de datos'!AW652,'Base de datos'!AZ652,'Base de datos'!BJ652,'Base de datos'!BL652)</f>
        <v>0</v>
      </c>
      <c r="AE648" s="79" t="b">
        <f t="shared" si="184"/>
        <v>0</v>
      </c>
      <c r="AF648" s="79">
        <f>SUBTOTAL(9,'Base de datos'!BB652,'Base de datos'!BP652)</f>
        <v>0</v>
      </c>
      <c r="AG648" s="79" t="b">
        <f t="shared" si="185"/>
        <v>0</v>
      </c>
      <c r="AH648" s="79">
        <f>Tabulación!B648+Tabulación!D648+Tabulación!F648+Tabulación!H648+Tabulación!J648+Tabulación!L648+Tabulación!N648+Tabulación!P648</f>
        <v>0</v>
      </c>
      <c r="AI648" s="79" t="b">
        <f t="shared" si="186"/>
        <v>0</v>
      </c>
    </row>
    <row r="649" spans="1:35" x14ac:dyDescent="0.2">
      <c r="A649" s="1" t="str">
        <f>'Base de datos'!A653</f>
        <v>CUESTIONARIO 647</v>
      </c>
      <c r="B649" s="82">
        <f xml:space="preserve"> SUBTOTAL(9,'Base de datos'!K653:N653)</f>
        <v>0</v>
      </c>
      <c r="C649" s="79" t="b">
        <f t="shared" si="170"/>
        <v>0</v>
      </c>
      <c r="D649" s="82">
        <f xml:space="preserve"> SUBTOTAL(9,'Base de datos'!O653:R653)</f>
        <v>0</v>
      </c>
      <c r="E649" s="79" t="b">
        <f t="shared" si="171"/>
        <v>0</v>
      </c>
      <c r="F649" s="82">
        <f xml:space="preserve"> SUBTOTAL(9,'Base de datos'!S653:X653)</f>
        <v>0</v>
      </c>
      <c r="G649" s="79" t="b">
        <f t="shared" si="172"/>
        <v>0</v>
      </c>
      <c r="H649" s="79">
        <f>SUBTOTAL(9,'Base de datos'!Y653:AB653)</f>
        <v>0</v>
      </c>
      <c r="I649" s="79" t="b">
        <f t="shared" si="173"/>
        <v>0</v>
      </c>
      <c r="J649" s="79">
        <f>SUBTOTAL(9,'Base de datos'!AC653:AH653)</f>
        <v>0</v>
      </c>
      <c r="K649" s="79" t="b">
        <f t="shared" si="174"/>
        <v>0</v>
      </c>
      <c r="L649" s="79">
        <f>SUBTOTAL(9,'Base de datos'!AI653:AM653)</f>
        <v>0</v>
      </c>
      <c r="M649" s="79" t="b">
        <f t="shared" si="175"/>
        <v>0</v>
      </c>
      <c r="N649" s="79">
        <f>SUBTOTAL(9,'Base de datos'!AN653:AR653)</f>
        <v>0</v>
      </c>
      <c r="O649" s="79" t="b">
        <f t="shared" si="176"/>
        <v>0</v>
      </c>
      <c r="P649" s="79">
        <f>SUBTOTAL(9,'Base de datos'!AS653:BP653)</f>
        <v>0</v>
      </c>
      <c r="Q649" s="79" t="b">
        <f t="shared" si="177"/>
        <v>0</v>
      </c>
      <c r="R649" s="79">
        <f>SUBTOTAL(9,'Base de datos'!AS653,'Base de datos'!AV653,'Base de datos'!BK653,'Base de datos'!BN653)</f>
        <v>0</v>
      </c>
      <c r="S649" s="79" t="b">
        <f t="shared" si="178"/>
        <v>0</v>
      </c>
      <c r="T649" s="79">
        <f>SUBTOTAL(9,'Base de datos'!AY653,'Base de datos'!BH653)</f>
        <v>0</v>
      </c>
      <c r="U649" s="79" t="b">
        <f t="shared" si="179"/>
        <v>0</v>
      </c>
      <c r="V649" s="79">
        <f>SUBTOTAL(9,'Base de datos'!BA653,'Base de datos'!BF653)</f>
        <v>0</v>
      </c>
      <c r="W649" s="79" t="b">
        <f t="shared" si="180"/>
        <v>0</v>
      </c>
      <c r="X649" s="79">
        <f>SUBTOTAL(9,'Base de datos'!AT653,'Base de datos'!BC653,'Base de datos'!BI653,'Base de datos'!BM653,'Base de datos'!BO653)</f>
        <v>0</v>
      </c>
      <c r="Y649" s="79" t="b">
        <f t="shared" si="181"/>
        <v>0</v>
      </c>
      <c r="Z649" s="79">
        <f>SUBTOTAL(9,'Base de datos'!AX653,'Base de datos'!BE653)</f>
        <v>0</v>
      </c>
      <c r="AA649" s="79" t="b">
        <f t="shared" si="182"/>
        <v>0</v>
      </c>
      <c r="AB649" s="79">
        <f>SUBTOTAL(9,'Base de datos'!BD653,'Base de datos'!BG653)</f>
        <v>0</v>
      </c>
      <c r="AC649" s="79" t="b">
        <f t="shared" si="183"/>
        <v>0</v>
      </c>
      <c r="AD649" s="79">
        <f>SUBTOTAL(9,'Base de datos'!AU653,'Base de datos'!AW653,'Base de datos'!AZ653,'Base de datos'!BJ653,'Base de datos'!BL653)</f>
        <v>0</v>
      </c>
      <c r="AE649" s="79" t="b">
        <f t="shared" si="184"/>
        <v>0</v>
      </c>
      <c r="AF649" s="79">
        <f>SUBTOTAL(9,'Base de datos'!BB653,'Base de datos'!BP653)</f>
        <v>0</v>
      </c>
      <c r="AG649" s="79" t="b">
        <f t="shared" si="185"/>
        <v>0</v>
      </c>
      <c r="AH649" s="79">
        <f>Tabulación!B649+Tabulación!D649+Tabulación!F649+Tabulación!H649+Tabulación!J649+Tabulación!L649+Tabulación!N649+Tabulación!P649</f>
        <v>0</v>
      </c>
      <c r="AI649" s="79" t="b">
        <f t="shared" si="186"/>
        <v>0</v>
      </c>
    </row>
    <row r="650" spans="1:35" x14ac:dyDescent="0.2">
      <c r="A650" s="1" t="str">
        <f>'Base de datos'!A654</f>
        <v>CUESTIONARIO 648</v>
      </c>
      <c r="B650" s="82">
        <f xml:space="preserve"> SUBTOTAL(9,'Base de datos'!K654:N654)</f>
        <v>0</v>
      </c>
      <c r="C650" s="79" t="b">
        <f t="shared" si="170"/>
        <v>0</v>
      </c>
      <c r="D650" s="82">
        <f xml:space="preserve"> SUBTOTAL(9,'Base de datos'!O654:R654)</f>
        <v>0</v>
      </c>
      <c r="E650" s="79" t="b">
        <f t="shared" si="171"/>
        <v>0</v>
      </c>
      <c r="F650" s="82">
        <f xml:space="preserve"> SUBTOTAL(9,'Base de datos'!S654:X654)</f>
        <v>0</v>
      </c>
      <c r="G650" s="79" t="b">
        <f t="shared" si="172"/>
        <v>0</v>
      </c>
      <c r="H650" s="79">
        <f>SUBTOTAL(9,'Base de datos'!Y654:AB654)</f>
        <v>0</v>
      </c>
      <c r="I650" s="79" t="b">
        <f t="shared" si="173"/>
        <v>0</v>
      </c>
      <c r="J650" s="79">
        <f>SUBTOTAL(9,'Base de datos'!AC654:AH654)</f>
        <v>0</v>
      </c>
      <c r="K650" s="79" t="b">
        <f t="shared" si="174"/>
        <v>0</v>
      </c>
      <c r="L650" s="79">
        <f>SUBTOTAL(9,'Base de datos'!AI654:AM654)</f>
        <v>0</v>
      </c>
      <c r="M650" s="79" t="b">
        <f t="shared" si="175"/>
        <v>0</v>
      </c>
      <c r="N650" s="79">
        <f>SUBTOTAL(9,'Base de datos'!AN654:AR654)</f>
        <v>0</v>
      </c>
      <c r="O650" s="79" t="b">
        <f t="shared" si="176"/>
        <v>0</v>
      </c>
      <c r="P650" s="79">
        <f>SUBTOTAL(9,'Base de datos'!AS654:BP654)</f>
        <v>0</v>
      </c>
      <c r="Q650" s="79" t="b">
        <f t="shared" si="177"/>
        <v>0</v>
      </c>
      <c r="R650" s="79">
        <f>SUBTOTAL(9,'Base de datos'!AS654,'Base de datos'!AV654,'Base de datos'!BK654,'Base de datos'!BN654)</f>
        <v>0</v>
      </c>
      <c r="S650" s="79" t="b">
        <f t="shared" si="178"/>
        <v>0</v>
      </c>
      <c r="T650" s="79">
        <f>SUBTOTAL(9,'Base de datos'!AY654,'Base de datos'!BH654)</f>
        <v>0</v>
      </c>
      <c r="U650" s="79" t="b">
        <f t="shared" si="179"/>
        <v>0</v>
      </c>
      <c r="V650" s="79">
        <f>SUBTOTAL(9,'Base de datos'!BA654,'Base de datos'!BF654)</f>
        <v>0</v>
      </c>
      <c r="W650" s="79" t="b">
        <f t="shared" si="180"/>
        <v>0</v>
      </c>
      <c r="X650" s="79">
        <f>SUBTOTAL(9,'Base de datos'!AT654,'Base de datos'!BC654,'Base de datos'!BI654,'Base de datos'!BM654,'Base de datos'!BO654)</f>
        <v>0</v>
      </c>
      <c r="Y650" s="79" t="b">
        <f t="shared" si="181"/>
        <v>0</v>
      </c>
      <c r="Z650" s="79">
        <f>SUBTOTAL(9,'Base de datos'!AX654,'Base de datos'!BE654)</f>
        <v>0</v>
      </c>
      <c r="AA650" s="79" t="b">
        <f t="shared" si="182"/>
        <v>0</v>
      </c>
      <c r="AB650" s="79">
        <f>SUBTOTAL(9,'Base de datos'!BD654,'Base de datos'!BG654)</f>
        <v>0</v>
      </c>
      <c r="AC650" s="79" t="b">
        <f t="shared" si="183"/>
        <v>0</v>
      </c>
      <c r="AD650" s="79">
        <f>SUBTOTAL(9,'Base de datos'!AU654,'Base de datos'!AW654,'Base de datos'!AZ654,'Base de datos'!BJ654,'Base de datos'!BL654)</f>
        <v>0</v>
      </c>
      <c r="AE650" s="79" t="b">
        <f t="shared" si="184"/>
        <v>0</v>
      </c>
      <c r="AF650" s="79">
        <f>SUBTOTAL(9,'Base de datos'!BB654,'Base de datos'!BP654)</f>
        <v>0</v>
      </c>
      <c r="AG650" s="79" t="b">
        <f t="shared" si="185"/>
        <v>0</v>
      </c>
      <c r="AH650" s="79">
        <f>Tabulación!B650+Tabulación!D650+Tabulación!F650+Tabulación!H650+Tabulación!J650+Tabulación!L650+Tabulación!N650+Tabulación!P650</f>
        <v>0</v>
      </c>
      <c r="AI650" s="79" t="b">
        <f t="shared" si="186"/>
        <v>0</v>
      </c>
    </row>
    <row r="651" spans="1:35" x14ac:dyDescent="0.2">
      <c r="A651" s="1" t="str">
        <f>'Base de datos'!A655</f>
        <v>CUESTIONARIO 649</v>
      </c>
      <c r="B651" s="82">
        <f xml:space="preserve"> SUBTOTAL(9,'Base de datos'!K655:N655)</f>
        <v>0</v>
      </c>
      <c r="C651" s="79" t="b">
        <f t="shared" si="170"/>
        <v>0</v>
      </c>
      <c r="D651" s="82">
        <f xml:space="preserve"> SUBTOTAL(9,'Base de datos'!O655:R655)</f>
        <v>0</v>
      </c>
      <c r="E651" s="79" t="b">
        <f t="shared" si="171"/>
        <v>0</v>
      </c>
      <c r="F651" s="82">
        <f xml:space="preserve"> SUBTOTAL(9,'Base de datos'!S655:X655)</f>
        <v>0</v>
      </c>
      <c r="G651" s="79" t="b">
        <f t="shared" si="172"/>
        <v>0</v>
      </c>
      <c r="H651" s="79">
        <f>SUBTOTAL(9,'Base de datos'!Y655:AB655)</f>
        <v>0</v>
      </c>
      <c r="I651" s="79" t="b">
        <f t="shared" si="173"/>
        <v>0</v>
      </c>
      <c r="J651" s="79">
        <f>SUBTOTAL(9,'Base de datos'!AC655:AH655)</f>
        <v>0</v>
      </c>
      <c r="K651" s="79" t="b">
        <f t="shared" si="174"/>
        <v>0</v>
      </c>
      <c r="L651" s="79">
        <f>SUBTOTAL(9,'Base de datos'!AI655:AM655)</f>
        <v>0</v>
      </c>
      <c r="M651" s="79" t="b">
        <f t="shared" si="175"/>
        <v>0</v>
      </c>
      <c r="N651" s="79">
        <f>SUBTOTAL(9,'Base de datos'!AN655:AR655)</f>
        <v>0</v>
      </c>
      <c r="O651" s="79" t="b">
        <f t="shared" si="176"/>
        <v>0</v>
      </c>
      <c r="P651" s="79">
        <f>SUBTOTAL(9,'Base de datos'!AS655:BP655)</f>
        <v>0</v>
      </c>
      <c r="Q651" s="79" t="b">
        <f t="shared" si="177"/>
        <v>0</v>
      </c>
      <c r="R651" s="79">
        <f>SUBTOTAL(9,'Base de datos'!AS655,'Base de datos'!AV655,'Base de datos'!BK655,'Base de datos'!BN655)</f>
        <v>0</v>
      </c>
      <c r="S651" s="79" t="b">
        <f t="shared" si="178"/>
        <v>0</v>
      </c>
      <c r="T651" s="79">
        <f>SUBTOTAL(9,'Base de datos'!AY655,'Base de datos'!BH655)</f>
        <v>0</v>
      </c>
      <c r="U651" s="79" t="b">
        <f t="shared" si="179"/>
        <v>0</v>
      </c>
      <c r="V651" s="79">
        <f>SUBTOTAL(9,'Base de datos'!BA655,'Base de datos'!BF655)</f>
        <v>0</v>
      </c>
      <c r="W651" s="79" t="b">
        <f t="shared" si="180"/>
        <v>0</v>
      </c>
      <c r="X651" s="79">
        <f>SUBTOTAL(9,'Base de datos'!AT655,'Base de datos'!BC655,'Base de datos'!BI655,'Base de datos'!BM655,'Base de datos'!BO655)</f>
        <v>0</v>
      </c>
      <c r="Y651" s="79" t="b">
        <f t="shared" si="181"/>
        <v>0</v>
      </c>
      <c r="Z651" s="79">
        <f>SUBTOTAL(9,'Base de datos'!AX655,'Base de datos'!BE655)</f>
        <v>0</v>
      </c>
      <c r="AA651" s="79" t="b">
        <f t="shared" si="182"/>
        <v>0</v>
      </c>
      <c r="AB651" s="79">
        <f>SUBTOTAL(9,'Base de datos'!BD655,'Base de datos'!BG655)</f>
        <v>0</v>
      </c>
      <c r="AC651" s="79" t="b">
        <f t="shared" si="183"/>
        <v>0</v>
      </c>
      <c r="AD651" s="79">
        <f>SUBTOTAL(9,'Base de datos'!AU655,'Base de datos'!AW655,'Base de datos'!AZ655,'Base de datos'!BJ655,'Base de datos'!BL655)</f>
        <v>0</v>
      </c>
      <c r="AE651" s="79" t="b">
        <f t="shared" si="184"/>
        <v>0</v>
      </c>
      <c r="AF651" s="79">
        <f>SUBTOTAL(9,'Base de datos'!BB655,'Base de datos'!BP655)</f>
        <v>0</v>
      </c>
      <c r="AG651" s="79" t="b">
        <f t="shared" si="185"/>
        <v>0</v>
      </c>
      <c r="AH651" s="79">
        <f>Tabulación!B651+Tabulación!D651+Tabulación!F651+Tabulación!H651+Tabulación!J651+Tabulación!L651+Tabulación!N651+Tabulación!P651</f>
        <v>0</v>
      </c>
      <c r="AI651" s="79" t="b">
        <f t="shared" si="186"/>
        <v>0</v>
      </c>
    </row>
    <row r="652" spans="1:35" x14ac:dyDescent="0.2">
      <c r="A652" s="1" t="str">
        <f>'Base de datos'!A656</f>
        <v>CUESTIONARIO 650</v>
      </c>
      <c r="B652" s="82">
        <f xml:space="preserve"> SUBTOTAL(9,'Base de datos'!K656:N656)</f>
        <v>0</v>
      </c>
      <c r="C652" s="79" t="b">
        <f t="shared" si="170"/>
        <v>0</v>
      </c>
      <c r="D652" s="82">
        <f xml:space="preserve"> SUBTOTAL(9,'Base de datos'!O656:R656)</f>
        <v>0</v>
      </c>
      <c r="E652" s="79" t="b">
        <f t="shared" si="171"/>
        <v>0</v>
      </c>
      <c r="F652" s="82">
        <f xml:space="preserve"> SUBTOTAL(9,'Base de datos'!S656:X656)</f>
        <v>0</v>
      </c>
      <c r="G652" s="79" t="b">
        <f t="shared" si="172"/>
        <v>0</v>
      </c>
      <c r="H652" s="79">
        <f>SUBTOTAL(9,'Base de datos'!Y656:AB656)</f>
        <v>0</v>
      </c>
      <c r="I652" s="79" t="b">
        <f t="shared" si="173"/>
        <v>0</v>
      </c>
      <c r="J652" s="79">
        <f>SUBTOTAL(9,'Base de datos'!AC656:AH656)</f>
        <v>0</v>
      </c>
      <c r="K652" s="79" t="b">
        <f t="shared" si="174"/>
        <v>0</v>
      </c>
      <c r="L652" s="79">
        <f>SUBTOTAL(9,'Base de datos'!AI656:AM656)</f>
        <v>0</v>
      </c>
      <c r="M652" s="79" t="b">
        <f t="shared" si="175"/>
        <v>0</v>
      </c>
      <c r="N652" s="79">
        <f>SUBTOTAL(9,'Base de datos'!AN656:AR656)</f>
        <v>0</v>
      </c>
      <c r="O652" s="79" t="b">
        <f t="shared" si="176"/>
        <v>0</v>
      </c>
      <c r="P652" s="79">
        <f>SUBTOTAL(9,'Base de datos'!AS656:BP656)</f>
        <v>0</v>
      </c>
      <c r="Q652" s="79" t="b">
        <f t="shared" si="177"/>
        <v>0</v>
      </c>
      <c r="R652" s="79">
        <f>SUBTOTAL(9,'Base de datos'!AS656,'Base de datos'!AV656,'Base de datos'!BK656,'Base de datos'!BN656)</f>
        <v>0</v>
      </c>
      <c r="S652" s="79" t="b">
        <f t="shared" si="178"/>
        <v>0</v>
      </c>
      <c r="T652" s="79">
        <f>SUBTOTAL(9,'Base de datos'!AY656,'Base de datos'!BH656)</f>
        <v>0</v>
      </c>
      <c r="U652" s="79" t="b">
        <f t="shared" si="179"/>
        <v>0</v>
      </c>
      <c r="V652" s="79">
        <f>SUBTOTAL(9,'Base de datos'!BA656,'Base de datos'!BF656)</f>
        <v>0</v>
      </c>
      <c r="W652" s="79" t="b">
        <f t="shared" si="180"/>
        <v>0</v>
      </c>
      <c r="X652" s="79">
        <f>SUBTOTAL(9,'Base de datos'!AT656,'Base de datos'!BC656,'Base de datos'!BI656,'Base de datos'!BM656,'Base de datos'!BO656)</f>
        <v>0</v>
      </c>
      <c r="Y652" s="79" t="b">
        <f t="shared" si="181"/>
        <v>0</v>
      </c>
      <c r="Z652" s="79">
        <f>SUBTOTAL(9,'Base de datos'!AX656,'Base de datos'!BE656)</f>
        <v>0</v>
      </c>
      <c r="AA652" s="79" t="b">
        <f t="shared" si="182"/>
        <v>0</v>
      </c>
      <c r="AB652" s="79">
        <f>SUBTOTAL(9,'Base de datos'!BD656,'Base de datos'!BG656)</f>
        <v>0</v>
      </c>
      <c r="AC652" s="79" t="b">
        <f t="shared" si="183"/>
        <v>0</v>
      </c>
      <c r="AD652" s="79">
        <f>SUBTOTAL(9,'Base de datos'!AU656,'Base de datos'!AW656,'Base de datos'!AZ656,'Base de datos'!BJ656,'Base de datos'!BL656)</f>
        <v>0</v>
      </c>
      <c r="AE652" s="79" t="b">
        <f t="shared" si="184"/>
        <v>0</v>
      </c>
      <c r="AF652" s="79">
        <f>SUBTOTAL(9,'Base de datos'!BB656,'Base de datos'!BP656)</f>
        <v>0</v>
      </c>
      <c r="AG652" s="79" t="b">
        <f t="shared" si="185"/>
        <v>0</v>
      </c>
      <c r="AH652" s="79">
        <f>Tabulación!B652+Tabulación!D652+Tabulación!F652+Tabulación!H652+Tabulación!J652+Tabulación!L652+Tabulación!N652+Tabulación!P652</f>
        <v>0</v>
      </c>
      <c r="AI652" s="79" t="b">
        <f t="shared" si="186"/>
        <v>0</v>
      </c>
    </row>
    <row r="653" spans="1:35" x14ac:dyDescent="0.2">
      <c r="A653" s="1" t="str">
        <f>'Base de datos'!A657</f>
        <v>CUESTIONARIO 651</v>
      </c>
      <c r="B653" s="82">
        <f xml:space="preserve"> SUBTOTAL(9,'Base de datos'!K657:N657)</f>
        <v>0</v>
      </c>
      <c r="C653" s="79" t="b">
        <f t="shared" si="170"/>
        <v>0</v>
      </c>
      <c r="D653" s="82">
        <f xml:space="preserve"> SUBTOTAL(9,'Base de datos'!O657:R657)</f>
        <v>0</v>
      </c>
      <c r="E653" s="79" t="b">
        <f t="shared" si="171"/>
        <v>0</v>
      </c>
      <c r="F653" s="82">
        <f xml:space="preserve"> SUBTOTAL(9,'Base de datos'!S657:X657)</f>
        <v>0</v>
      </c>
      <c r="G653" s="79" t="b">
        <f t="shared" si="172"/>
        <v>0</v>
      </c>
      <c r="H653" s="79">
        <f>SUBTOTAL(9,'Base de datos'!Y657:AB657)</f>
        <v>0</v>
      </c>
      <c r="I653" s="79" t="b">
        <f t="shared" si="173"/>
        <v>0</v>
      </c>
      <c r="J653" s="79">
        <f>SUBTOTAL(9,'Base de datos'!AC657:AH657)</f>
        <v>0</v>
      </c>
      <c r="K653" s="79" t="b">
        <f t="shared" si="174"/>
        <v>0</v>
      </c>
      <c r="L653" s="79">
        <f>SUBTOTAL(9,'Base de datos'!AI657:AM657)</f>
        <v>0</v>
      </c>
      <c r="M653" s="79" t="b">
        <f t="shared" si="175"/>
        <v>0</v>
      </c>
      <c r="N653" s="79">
        <f>SUBTOTAL(9,'Base de datos'!AN657:AR657)</f>
        <v>0</v>
      </c>
      <c r="O653" s="79" t="b">
        <f t="shared" si="176"/>
        <v>0</v>
      </c>
      <c r="P653" s="79">
        <f>SUBTOTAL(9,'Base de datos'!AS657:BP657)</f>
        <v>0</v>
      </c>
      <c r="Q653" s="79" t="b">
        <f t="shared" si="177"/>
        <v>0</v>
      </c>
      <c r="R653" s="79">
        <f>SUBTOTAL(9,'Base de datos'!AS657,'Base de datos'!AV657,'Base de datos'!BK657,'Base de datos'!BN657)</f>
        <v>0</v>
      </c>
      <c r="S653" s="79" t="b">
        <f t="shared" si="178"/>
        <v>0</v>
      </c>
      <c r="T653" s="79">
        <f>SUBTOTAL(9,'Base de datos'!AY657,'Base de datos'!BH657)</f>
        <v>0</v>
      </c>
      <c r="U653" s="79" t="b">
        <f t="shared" si="179"/>
        <v>0</v>
      </c>
      <c r="V653" s="79">
        <f>SUBTOTAL(9,'Base de datos'!BA657,'Base de datos'!BF657)</f>
        <v>0</v>
      </c>
      <c r="W653" s="79" t="b">
        <f t="shared" si="180"/>
        <v>0</v>
      </c>
      <c r="X653" s="79">
        <f>SUBTOTAL(9,'Base de datos'!AT657,'Base de datos'!BC657,'Base de datos'!BI657,'Base de datos'!BM657,'Base de datos'!BO657)</f>
        <v>0</v>
      </c>
      <c r="Y653" s="79" t="b">
        <f t="shared" si="181"/>
        <v>0</v>
      </c>
      <c r="Z653" s="79">
        <f>SUBTOTAL(9,'Base de datos'!AX657,'Base de datos'!BE657)</f>
        <v>0</v>
      </c>
      <c r="AA653" s="79" t="b">
        <f t="shared" si="182"/>
        <v>0</v>
      </c>
      <c r="AB653" s="79">
        <f>SUBTOTAL(9,'Base de datos'!BD657,'Base de datos'!BG657)</f>
        <v>0</v>
      </c>
      <c r="AC653" s="79" t="b">
        <f t="shared" si="183"/>
        <v>0</v>
      </c>
      <c r="AD653" s="79">
        <f>SUBTOTAL(9,'Base de datos'!AU657,'Base de datos'!AW657,'Base de datos'!AZ657,'Base de datos'!BJ657,'Base de datos'!BL657)</f>
        <v>0</v>
      </c>
      <c r="AE653" s="79" t="b">
        <f t="shared" si="184"/>
        <v>0</v>
      </c>
      <c r="AF653" s="79">
        <f>SUBTOTAL(9,'Base de datos'!BB657,'Base de datos'!BP657)</f>
        <v>0</v>
      </c>
      <c r="AG653" s="79" t="b">
        <f t="shared" si="185"/>
        <v>0</v>
      </c>
      <c r="AH653" s="79">
        <f>Tabulación!B653+Tabulación!D653+Tabulación!F653+Tabulación!H653+Tabulación!J653+Tabulación!L653+Tabulación!N653+Tabulación!P653</f>
        <v>0</v>
      </c>
      <c r="AI653" s="79" t="b">
        <f t="shared" si="186"/>
        <v>0</v>
      </c>
    </row>
    <row r="654" spans="1:35" x14ac:dyDescent="0.2">
      <c r="A654" s="1" t="str">
        <f>'Base de datos'!A658</f>
        <v>CUESTIONARIO 652</v>
      </c>
      <c r="B654" s="82">
        <f xml:space="preserve"> SUBTOTAL(9,'Base de datos'!K658:N658)</f>
        <v>0</v>
      </c>
      <c r="C654" s="79" t="b">
        <f t="shared" si="170"/>
        <v>0</v>
      </c>
      <c r="D654" s="82">
        <f xml:space="preserve"> SUBTOTAL(9,'Base de datos'!O658:R658)</f>
        <v>0</v>
      </c>
      <c r="E654" s="79" t="b">
        <f t="shared" si="171"/>
        <v>0</v>
      </c>
      <c r="F654" s="82">
        <f xml:space="preserve"> SUBTOTAL(9,'Base de datos'!S658:X658)</f>
        <v>0</v>
      </c>
      <c r="G654" s="79" t="b">
        <f t="shared" si="172"/>
        <v>0</v>
      </c>
      <c r="H654" s="79">
        <f>SUBTOTAL(9,'Base de datos'!Y658:AB658)</f>
        <v>0</v>
      </c>
      <c r="I654" s="79" t="b">
        <f t="shared" si="173"/>
        <v>0</v>
      </c>
      <c r="J654" s="79">
        <f>SUBTOTAL(9,'Base de datos'!AC658:AH658)</f>
        <v>0</v>
      </c>
      <c r="K654" s="79" t="b">
        <f t="shared" si="174"/>
        <v>0</v>
      </c>
      <c r="L654" s="79">
        <f>SUBTOTAL(9,'Base de datos'!AI658:AM658)</f>
        <v>0</v>
      </c>
      <c r="M654" s="79" t="b">
        <f t="shared" si="175"/>
        <v>0</v>
      </c>
      <c r="N654" s="79">
        <f>SUBTOTAL(9,'Base de datos'!AN658:AR658)</f>
        <v>0</v>
      </c>
      <c r="O654" s="79" t="b">
        <f t="shared" si="176"/>
        <v>0</v>
      </c>
      <c r="P654" s="79">
        <f>SUBTOTAL(9,'Base de datos'!AS658:BP658)</f>
        <v>0</v>
      </c>
      <c r="Q654" s="79" t="b">
        <f t="shared" si="177"/>
        <v>0</v>
      </c>
      <c r="R654" s="79">
        <f>SUBTOTAL(9,'Base de datos'!AS658,'Base de datos'!AV658,'Base de datos'!BK658,'Base de datos'!BN658)</f>
        <v>0</v>
      </c>
      <c r="S654" s="79" t="b">
        <f t="shared" si="178"/>
        <v>0</v>
      </c>
      <c r="T654" s="79">
        <f>SUBTOTAL(9,'Base de datos'!AY658,'Base de datos'!BH658)</f>
        <v>0</v>
      </c>
      <c r="U654" s="79" t="b">
        <f t="shared" si="179"/>
        <v>0</v>
      </c>
      <c r="V654" s="79">
        <f>SUBTOTAL(9,'Base de datos'!BA658,'Base de datos'!BF658)</f>
        <v>0</v>
      </c>
      <c r="W654" s="79" t="b">
        <f t="shared" si="180"/>
        <v>0</v>
      </c>
      <c r="X654" s="79">
        <f>SUBTOTAL(9,'Base de datos'!AT658,'Base de datos'!BC658,'Base de datos'!BI658,'Base de datos'!BM658,'Base de datos'!BO658)</f>
        <v>0</v>
      </c>
      <c r="Y654" s="79" t="b">
        <f t="shared" si="181"/>
        <v>0</v>
      </c>
      <c r="Z654" s="79">
        <f>SUBTOTAL(9,'Base de datos'!AX658,'Base de datos'!BE658)</f>
        <v>0</v>
      </c>
      <c r="AA654" s="79" t="b">
        <f t="shared" si="182"/>
        <v>0</v>
      </c>
      <c r="AB654" s="79">
        <f>SUBTOTAL(9,'Base de datos'!BD658,'Base de datos'!BG658)</f>
        <v>0</v>
      </c>
      <c r="AC654" s="79" t="b">
        <f t="shared" si="183"/>
        <v>0</v>
      </c>
      <c r="AD654" s="79">
        <f>SUBTOTAL(9,'Base de datos'!AU658,'Base de datos'!AW658,'Base de datos'!AZ658,'Base de datos'!BJ658,'Base de datos'!BL658)</f>
        <v>0</v>
      </c>
      <c r="AE654" s="79" t="b">
        <f t="shared" si="184"/>
        <v>0</v>
      </c>
      <c r="AF654" s="79">
        <f>SUBTOTAL(9,'Base de datos'!BB658,'Base de datos'!BP658)</f>
        <v>0</v>
      </c>
      <c r="AG654" s="79" t="b">
        <f t="shared" si="185"/>
        <v>0</v>
      </c>
      <c r="AH654" s="79">
        <f>Tabulación!B654+Tabulación!D654+Tabulación!F654+Tabulación!H654+Tabulación!J654+Tabulación!L654+Tabulación!N654+Tabulación!P654</f>
        <v>0</v>
      </c>
      <c r="AI654" s="79" t="b">
        <f t="shared" si="186"/>
        <v>0</v>
      </c>
    </row>
    <row r="655" spans="1:35" x14ac:dyDescent="0.2">
      <c r="A655" s="1" t="str">
        <f>'Base de datos'!A659</f>
        <v>CUESTIONARIO 653</v>
      </c>
      <c r="B655" s="82">
        <f xml:space="preserve"> SUBTOTAL(9,'Base de datos'!K659:N659)</f>
        <v>0</v>
      </c>
      <c r="C655" s="79" t="b">
        <f t="shared" si="170"/>
        <v>0</v>
      </c>
      <c r="D655" s="82">
        <f xml:space="preserve"> SUBTOTAL(9,'Base de datos'!O659:R659)</f>
        <v>0</v>
      </c>
      <c r="E655" s="79" t="b">
        <f t="shared" si="171"/>
        <v>0</v>
      </c>
      <c r="F655" s="82">
        <f xml:space="preserve"> SUBTOTAL(9,'Base de datos'!S659:X659)</f>
        <v>0</v>
      </c>
      <c r="G655" s="79" t="b">
        <f t="shared" si="172"/>
        <v>0</v>
      </c>
      <c r="H655" s="79">
        <f>SUBTOTAL(9,'Base de datos'!Y659:AB659)</f>
        <v>0</v>
      </c>
      <c r="I655" s="79" t="b">
        <f t="shared" si="173"/>
        <v>0</v>
      </c>
      <c r="J655" s="79">
        <f>SUBTOTAL(9,'Base de datos'!AC659:AH659)</f>
        <v>0</v>
      </c>
      <c r="K655" s="79" t="b">
        <f t="shared" si="174"/>
        <v>0</v>
      </c>
      <c r="L655" s="79">
        <f>SUBTOTAL(9,'Base de datos'!AI659:AM659)</f>
        <v>0</v>
      </c>
      <c r="M655" s="79" t="b">
        <f t="shared" si="175"/>
        <v>0</v>
      </c>
      <c r="N655" s="79">
        <f>SUBTOTAL(9,'Base de datos'!AN659:AR659)</f>
        <v>0</v>
      </c>
      <c r="O655" s="79" t="b">
        <f t="shared" si="176"/>
        <v>0</v>
      </c>
      <c r="P655" s="79">
        <f>SUBTOTAL(9,'Base de datos'!AS659:BP659)</f>
        <v>0</v>
      </c>
      <c r="Q655" s="79" t="b">
        <f t="shared" si="177"/>
        <v>0</v>
      </c>
      <c r="R655" s="79">
        <f>SUBTOTAL(9,'Base de datos'!AS659,'Base de datos'!AV659,'Base de datos'!BK659,'Base de datos'!BN659)</f>
        <v>0</v>
      </c>
      <c r="S655" s="79" t="b">
        <f t="shared" si="178"/>
        <v>0</v>
      </c>
      <c r="T655" s="79">
        <f>SUBTOTAL(9,'Base de datos'!AY659,'Base de datos'!BH659)</f>
        <v>0</v>
      </c>
      <c r="U655" s="79" t="b">
        <f t="shared" si="179"/>
        <v>0</v>
      </c>
      <c r="V655" s="79">
        <f>SUBTOTAL(9,'Base de datos'!BA659,'Base de datos'!BF659)</f>
        <v>0</v>
      </c>
      <c r="W655" s="79" t="b">
        <f t="shared" si="180"/>
        <v>0</v>
      </c>
      <c r="X655" s="79">
        <f>SUBTOTAL(9,'Base de datos'!AT659,'Base de datos'!BC659,'Base de datos'!BI659,'Base de datos'!BM659,'Base de datos'!BO659)</f>
        <v>0</v>
      </c>
      <c r="Y655" s="79" t="b">
        <f t="shared" si="181"/>
        <v>0</v>
      </c>
      <c r="Z655" s="79">
        <f>SUBTOTAL(9,'Base de datos'!AX659,'Base de datos'!BE659)</f>
        <v>0</v>
      </c>
      <c r="AA655" s="79" t="b">
        <f t="shared" si="182"/>
        <v>0</v>
      </c>
      <c r="AB655" s="79">
        <f>SUBTOTAL(9,'Base de datos'!BD659,'Base de datos'!BG659)</f>
        <v>0</v>
      </c>
      <c r="AC655" s="79" t="b">
        <f t="shared" si="183"/>
        <v>0</v>
      </c>
      <c r="AD655" s="79">
        <f>SUBTOTAL(9,'Base de datos'!AU659,'Base de datos'!AW659,'Base de datos'!AZ659,'Base de datos'!BJ659,'Base de datos'!BL659)</f>
        <v>0</v>
      </c>
      <c r="AE655" s="79" t="b">
        <f t="shared" si="184"/>
        <v>0</v>
      </c>
      <c r="AF655" s="79">
        <f>SUBTOTAL(9,'Base de datos'!BB659,'Base de datos'!BP659)</f>
        <v>0</v>
      </c>
      <c r="AG655" s="79" t="b">
        <f t="shared" si="185"/>
        <v>0</v>
      </c>
      <c r="AH655" s="79">
        <f>Tabulación!B655+Tabulación!D655+Tabulación!F655+Tabulación!H655+Tabulación!J655+Tabulación!L655+Tabulación!N655+Tabulación!P655</f>
        <v>0</v>
      </c>
      <c r="AI655" s="79" t="b">
        <f t="shared" si="186"/>
        <v>0</v>
      </c>
    </row>
    <row r="656" spans="1:35" x14ac:dyDescent="0.2">
      <c r="A656" s="1" t="str">
        <f>'Base de datos'!A660</f>
        <v>CUESTIONARIO 654</v>
      </c>
      <c r="B656" s="82">
        <f xml:space="preserve"> SUBTOTAL(9,'Base de datos'!K660:N660)</f>
        <v>0</v>
      </c>
      <c r="C656" s="79" t="b">
        <f t="shared" si="170"/>
        <v>0</v>
      </c>
      <c r="D656" s="82">
        <f xml:space="preserve"> SUBTOTAL(9,'Base de datos'!O660:R660)</f>
        <v>0</v>
      </c>
      <c r="E656" s="79" t="b">
        <f t="shared" si="171"/>
        <v>0</v>
      </c>
      <c r="F656" s="82">
        <f xml:space="preserve"> SUBTOTAL(9,'Base de datos'!S660:X660)</f>
        <v>0</v>
      </c>
      <c r="G656" s="79" t="b">
        <f t="shared" si="172"/>
        <v>0</v>
      </c>
      <c r="H656" s="79">
        <f>SUBTOTAL(9,'Base de datos'!Y660:AB660)</f>
        <v>0</v>
      </c>
      <c r="I656" s="79" t="b">
        <f t="shared" si="173"/>
        <v>0</v>
      </c>
      <c r="J656" s="79">
        <f>SUBTOTAL(9,'Base de datos'!AC660:AH660)</f>
        <v>0</v>
      </c>
      <c r="K656" s="79" t="b">
        <f t="shared" si="174"/>
        <v>0</v>
      </c>
      <c r="L656" s="79">
        <f>SUBTOTAL(9,'Base de datos'!AI660:AM660)</f>
        <v>0</v>
      </c>
      <c r="M656" s="79" t="b">
        <f t="shared" si="175"/>
        <v>0</v>
      </c>
      <c r="N656" s="79">
        <f>SUBTOTAL(9,'Base de datos'!AN660:AR660)</f>
        <v>0</v>
      </c>
      <c r="O656" s="79" t="b">
        <f t="shared" si="176"/>
        <v>0</v>
      </c>
      <c r="P656" s="79">
        <f>SUBTOTAL(9,'Base de datos'!AS660:BP660)</f>
        <v>0</v>
      </c>
      <c r="Q656" s="79" t="b">
        <f t="shared" si="177"/>
        <v>0</v>
      </c>
      <c r="R656" s="79">
        <f>SUBTOTAL(9,'Base de datos'!AS660,'Base de datos'!AV660,'Base de datos'!BK660,'Base de datos'!BN660)</f>
        <v>0</v>
      </c>
      <c r="S656" s="79" t="b">
        <f t="shared" si="178"/>
        <v>0</v>
      </c>
      <c r="T656" s="79">
        <f>SUBTOTAL(9,'Base de datos'!AY660,'Base de datos'!BH660)</f>
        <v>0</v>
      </c>
      <c r="U656" s="79" t="b">
        <f t="shared" si="179"/>
        <v>0</v>
      </c>
      <c r="V656" s="79">
        <f>SUBTOTAL(9,'Base de datos'!BA660,'Base de datos'!BF660)</f>
        <v>0</v>
      </c>
      <c r="W656" s="79" t="b">
        <f t="shared" si="180"/>
        <v>0</v>
      </c>
      <c r="X656" s="79">
        <f>SUBTOTAL(9,'Base de datos'!AT660,'Base de datos'!BC660,'Base de datos'!BI660,'Base de datos'!BM660,'Base de datos'!BO660)</f>
        <v>0</v>
      </c>
      <c r="Y656" s="79" t="b">
        <f t="shared" si="181"/>
        <v>0</v>
      </c>
      <c r="Z656" s="79">
        <f>SUBTOTAL(9,'Base de datos'!AX660,'Base de datos'!BE660)</f>
        <v>0</v>
      </c>
      <c r="AA656" s="79" t="b">
        <f t="shared" si="182"/>
        <v>0</v>
      </c>
      <c r="AB656" s="79">
        <f>SUBTOTAL(9,'Base de datos'!BD660,'Base de datos'!BG660)</f>
        <v>0</v>
      </c>
      <c r="AC656" s="79" t="b">
        <f t="shared" si="183"/>
        <v>0</v>
      </c>
      <c r="AD656" s="79">
        <f>SUBTOTAL(9,'Base de datos'!AU660,'Base de datos'!AW660,'Base de datos'!AZ660,'Base de datos'!BJ660,'Base de datos'!BL660)</f>
        <v>0</v>
      </c>
      <c r="AE656" s="79" t="b">
        <f t="shared" si="184"/>
        <v>0</v>
      </c>
      <c r="AF656" s="79">
        <f>SUBTOTAL(9,'Base de datos'!BB660,'Base de datos'!BP660)</f>
        <v>0</v>
      </c>
      <c r="AG656" s="79" t="b">
        <f t="shared" si="185"/>
        <v>0</v>
      </c>
      <c r="AH656" s="79">
        <f>Tabulación!B656+Tabulación!D656+Tabulación!F656+Tabulación!H656+Tabulación!J656+Tabulación!L656+Tabulación!N656+Tabulación!P656</f>
        <v>0</v>
      </c>
      <c r="AI656" s="79" t="b">
        <f t="shared" si="186"/>
        <v>0</v>
      </c>
    </row>
    <row r="657" spans="1:35" x14ac:dyDescent="0.2">
      <c r="A657" s="1" t="str">
        <f>'Base de datos'!A661</f>
        <v>CUESTIONARIO 655</v>
      </c>
      <c r="B657" s="82">
        <f xml:space="preserve"> SUBTOTAL(9,'Base de datos'!K661:N661)</f>
        <v>0</v>
      </c>
      <c r="C657" s="79" t="b">
        <f t="shared" si="170"/>
        <v>0</v>
      </c>
      <c r="D657" s="82">
        <f xml:space="preserve"> SUBTOTAL(9,'Base de datos'!O661:R661)</f>
        <v>0</v>
      </c>
      <c r="E657" s="79" t="b">
        <f t="shared" si="171"/>
        <v>0</v>
      </c>
      <c r="F657" s="82">
        <f xml:space="preserve"> SUBTOTAL(9,'Base de datos'!S661:X661)</f>
        <v>0</v>
      </c>
      <c r="G657" s="79" t="b">
        <f t="shared" si="172"/>
        <v>0</v>
      </c>
      <c r="H657" s="79">
        <f>SUBTOTAL(9,'Base de datos'!Y661:AB661)</f>
        <v>0</v>
      </c>
      <c r="I657" s="79" t="b">
        <f t="shared" si="173"/>
        <v>0</v>
      </c>
      <c r="J657" s="79">
        <f>SUBTOTAL(9,'Base de datos'!AC661:AH661)</f>
        <v>0</v>
      </c>
      <c r="K657" s="79" t="b">
        <f t="shared" si="174"/>
        <v>0</v>
      </c>
      <c r="L657" s="79">
        <f>SUBTOTAL(9,'Base de datos'!AI661:AM661)</f>
        <v>0</v>
      </c>
      <c r="M657" s="79" t="b">
        <f t="shared" si="175"/>
        <v>0</v>
      </c>
      <c r="N657" s="79">
        <f>SUBTOTAL(9,'Base de datos'!AN661:AR661)</f>
        <v>0</v>
      </c>
      <c r="O657" s="79" t="b">
        <f t="shared" si="176"/>
        <v>0</v>
      </c>
      <c r="P657" s="79">
        <f>SUBTOTAL(9,'Base de datos'!AS661:BP661)</f>
        <v>0</v>
      </c>
      <c r="Q657" s="79" t="b">
        <f t="shared" si="177"/>
        <v>0</v>
      </c>
      <c r="R657" s="79">
        <f>SUBTOTAL(9,'Base de datos'!AS661,'Base de datos'!AV661,'Base de datos'!BK661,'Base de datos'!BN661)</f>
        <v>0</v>
      </c>
      <c r="S657" s="79" t="b">
        <f t="shared" si="178"/>
        <v>0</v>
      </c>
      <c r="T657" s="79">
        <f>SUBTOTAL(9,'Base de datos'!AY661,'Base de datos'!BH661)</f>
        <v>0</v>
      </c>
      <c r="U657" s="79" t="b">
        <f t="shared" si="179"/>
        <v>0</v>
      </c>
      <c r="V657" s="79">
        <f>SUBTOTAL(9,'Base de datos'!BA661,'Base de datos'!BF661)</f>
        <v>0</v>
      </c>
      <c r="W657" s="79" t="b">
        <f t="shared" si="180"/>
        <v>0</v>
      </c>
      <c r="X657" s="79">
        <f>SUBTOTAL(9,'Base de datos'!AT661,'Base de datos'!BC661,'Base de datos'!BI661,'Base de datos'!BM661,'Base de datos'!BO661)</f>
        <v>0</v>
      </c>
      <c r="Y657" s="79" t="b">
        <f t="shared" si="181"/>
        <v>0</v>
      </c>
      <c r="Z657" s="79">
        <f>SUBTOTAL(9,'Base de datos'!AX661,'Base de datos'!BE661)</f>
        <v>0</v>
      </c>
      <c r="AA657" s="79" t="b">
        <f t="shared" si="182"/>
        <v>0</v>
      </c>
      <c r="AB657" s="79">
        <f>SUBTOTAL(9,'Base de datos'!BD661,'Base de datos'!BG661)</f>
        <v>0</v>
      </c>
      <c r="AC657" s="79" t="b">
        <f t="shared" si="183"/>
        <v>0</v>
      </c>
      <c r="AD657" s="79">
        <f>SUBTOTAL(9,'Base de datos'!AU661,'Base de datos'!AW661,'Base de datos'!AZ661,'Base de datos'!BJ661,'Base de datos'!BL661)</f>
        <v>0</v>
      </c>
      <c r="AE657" s="79" t="b">
        <f t="shared" si="184"/>
        <v>0</v>
      </c>
      <c r="AF657" s="79">
        <f>SUBTOTAL(9,'Base de datos'!BB661,'Base de datos'!BP661)</f>
        <v>0</v>
      </c>
      <c r="AG657" s="79" t="b">
        <f t="shared" si="185"/>
        <v>0</v>
      </c>
      <c r="AH657" s="79">
        <f>Tabulación!B657+Tabulación!D657+Tabulación!F657+Tabulación!H657+Tabulación!J657+Tabulación!L657+Tabulación!N657+Tabulación!P657</f>
        <v>0</v>
      </c>
      <c r="AI657" s="79" t="b">
        <f t="shared" si="186"/>
        <v>0</v>
      </c>
    </row>
    <row r="658" spans="1:35" x14ac:dyDescent="0.2">
      <c r="A658" s="1" t="str">
        <f>'Base de datos'!A662</f>
        <v>CUESTIONARIO 656</v>
      </c>
      <c r="B658" s="82">
        <f xml:space="preserve"> SUBTOTAL(9,'Base de datos'!K662:N662)</f>
        <v>0</v>
      </c>
      <c r="C658" s="79" t="b">
        <f t="shared" si="170"/>
        <v>0</v>
      </c>
      <c r="D658" s="82">
        <f xml:space="preserve"> SUBTOTAL(9,'Base de datos'!O662:R662)</f>
        <v>0</v>
      </c>
      <c r="E658" s="79" t="b">
        <f t="shared" si="171"/>
        <v>0</v>
      </c>
      <c r="F658" s="82">
        <f xml:space="preserve"> SUBTOTAL(9,'Base de datos'!S662:X662)</f>
        <v>0</v>
      </c>
      <c r="G658" s="79" t="b">
        <f t="shared" si="172"/>
        <v>0</v>
      </c>
      <c r="H658" s="79">
        <f>SUBTOTAL(9,'Base de datos'!Y662:AB662)</f>
        <v>0</v>
      </c>
      <c r="I658" s="79" t="b">
        <f t="shared" si="173"/>
        <v>0</v>
      </c>
      <c r="J658" s="79">
        <f>SUBTOTAL(9,'Base de datos'!AC662:AH662)</f>
        <v>0</v>
      </c>
      <c r="K658" s="79" t="b">
        <f t="shared" si="174"/>
        <v>0</v>
      </c>
      <c r="L658" s="79">
        <f>SUBTOTAL(9,'Base de datos'!AI662:AM662)</f>
        <v>0</v>
      </c>
      <c r="M658" s="79" t="b">
        <f t="shared" si="175"/>
        <v>0</v>
      </c>
      <c r="N658" s="79">
        <f>SUBTOTAL(9,'Base de datos'!AN662:AR662)</f>
        <v>0</v>
      </c>
      <c r="O658" s="79" t="b">
        <f t="shared" si="176"/>
        <v>0</v>
      </c>
      <c r="P658" s="79">
        <f>SUBTOTAL(9,'Base de datos'!AS662:BP662)</f>
        <v>0</v>
      </c>
      <c r="Q658" s="79" t="b">
        <f t="shared" si="177"/>
        <v>0</v>
      </c>
      <c r="R658" s="79">
        <f>SUBTOTAL(9,'Base de datos'!AS662,'Base de datos'!AV662,'Base de datos'!BK662,'Base de datos'!BN662)</f>
        <v>0</v>
      </c>
      <c r="S658" s="79" t="b">
        <f t="shared" si="178"/>
        <v>0</v>
      </c>
      <c r="T658" s="79">
        <f>SUBTOTAL(9,'Base de datos'!AY662,'Base de datos'!BH662)</f>
        <v>0</v>
      </c>
      <c r="U658" s="79" t="b">
        <f t="shared" si="179"/>
        <v>0</v>
      </c>
      <c r="V658" s="79">
        <f>SUBTOTAL(9,'Base de datos'!BA662,'Base de datos'!BF662)</f>
        <v>0</v>
      </c>
      <c r="W658" s="79" t="b">
        <f t="shared" si="180"/>
        <v>0</v>
      </c>
      <c r="X658" s="79">
        <f>SUBTOTAL(9,'Base de datos'!AT662,'Base de datos'!BC662,'Base de datos'!BI662,'Base de datos'!BM662,'Base de datos'!BO662)</f>
        <v>0</v>
      </c>
      <c r="Y658" s="79" t="b">
        <f t="shared" si="181"/>
        <v>0</v>
      </c>
      <c r="Z658" s="79">
        <f>SUBTOTAL(9,'Base de datos'!AX662,'Base de datos'!BE662)</f>
        <v>0</v>
      </c>
      <c r="AA658" s="79" t="b">
        <f t="shared" si="182"/>
        <v>0</v>
      </c>
      <c r="AB658" s="79">
        <f>SUBTOTAL(9,'Base de datos'!BD662,'Base de datos'!BG662)</f>
        <v>0</v>
      </c>
      <c r="AC658" s="79" t="b">
        <f t="shared" si="183"/>
        <v>0</v>
      </c>
      <c r="AD658" s="79">
        <f>SUBTOTAL(9,'Base de datos'!AU662,'Base de datos'!AW662,'Base de datos'!AZ662,'Base de datos'!BJ662,'Base de datos'!BL662)</f>
        <v>0</v>
      </c>
      <c r="AE658" s="79" t="b">
        <f t="shared" si="184"/>
        <v>0</v>
      </c>
      <c r="AF658" s="79">
        <f>SUBTOTAL(9,'Base de datos'!BB662,'Base de datos'!BP662)</f>
        <v>0</v>
      </c>
      <c r="AG658" s="79" t="b">
        <f t="shared" si="185"/>
        <v>0</v>
      </c>
      <c r="AH658" s="79">
        <f>Tabulación!B658+Tabulación!D658+Tabulación!F658+Tabulación!H658+Tabulación!J658+Tabulación!L658+Tabulación!N658+Tabulación!P658</f>
        <v>0</v>
      </c>
      <c r="AI658" s="79" t="b">
        <f t="shared" si="186"/>
        <v>0</v>
      </c>
    </row>
    <row r="659" spans="1:35" x14ac:dyDescent="0.2">
      <c r="A659" s="1" t="str">
        <f>'Base de datos'!A663</f>
        <v>CUESTIONARIO 657</v>
      </c>
      <c r="B659" s="82">
        <f xml:space="preserve"> SUBTOTAL(9,'Base de datos'!K663:N663)</f>
        <v>0</v>
      </c>
      <c r="C659" s="79" t="b">
        <f t="shared" si="170"/>
        <v>0</v>
      </c>
      <c r="D659" s="82">
        <f xml:space="preserve"> SUBTOTAL(9,'Base de datos'!O663:R663)</f>
        <v>0</v>
      </c>
      <c r="E659" s="79" t="b">
        <f t="shared" si="171"/>
        <v>0</v>
      </c>
      <c r="F659" s="82">
        <f xml:space="preserve"> SUBTOTAL(9,'Base de datos'!S663:X663)</f>
        <v>0</v>
      </c>
      <c r="G659" s="79" t="b">
        <f t="shared" si="172"/>
        <v>0</v>
      </c>
      <c r="H659" s="79">
        <f>SUBTOTAL(9,'Base de datos'!Y663:AB663)</f>
        <v>0</v>
      </c>
      <c r="I659" s="79" t="b">
        <f t="shared" si="173"/>
        <v>0</v>
      </c>
      <c r="J659" s="79">
        <f>SUBTOTAL(9,'Base de datos'!AC663:AH663)</f>
        <v>0</v>
      </c>
      <c r="K659" s="79" t="b">
        <f t="shared" si="174"/>
        <v>0</v>
      </c>
      <c r="L659" s="79">
        <f>SUBTOTAL(9,'Base de datos'!AI663:AM663)</f>
        <v>0</v>
      </c>
      <c r="M659" s="79" t="b">
        <f t="shared" si="175"/>
        <v>0</v>
      </c>
      <c r="N659" s="79">
        <f>SUBTOTAL(9,'Base de datos'!AN663:AR663)</f>
        <v>0</v>
      </c>
      <c r="O659" s="79" t="b">
        <f t="shared" si="176"/>
        <v>0</v>
      </c>
      <c r="P659" s="79">
        <f>SUBTOTAL(9,'Base de datos'!AS663:BP663)</f>
        <v>0</v>
      </c>
      <c r="Q659" s="79" t="b">
        <f t="shared" si="177"/>
        <v>0</v>
      </c>
      <c r="R659" s="79">
        <f>SUBTOTAL(9,'Base de datos'!AS663,'Base de datos'!AV663,'Base de datos'!BK663,'Base de datos'!BN663)</f>
        <v>0</v>
      </c>
      <c r="S659" s="79" t="b">
        <f t="shared" si="178"/>
        <v>0</v>
      </c>
      <c r="T659" s="79">
        <f>SUBTOTAL(9,'Base de datos'!AY663,'Base de datos'!BH663)</f>
        <v>0</v>
      </c>
      <c r="U659" s="79" t="b">
        <f t="shared" si="179"/>
        <v>0</v>
      </c>
      <c r="V659" s="79">
        <f>SUBTOTAL(9,'Base de datos'!BA663,'Base de datos'!BF663)</f>
        <v>0</v>
      </c>
      <c r="W659" s="79" t="b">
        <f t="shared" si="180"/>
        <v>0</v>
      </c>
      <c r="X659" s="79">
        <f>SUBTOTAL(9,'Base de datos'!AT663,'Base de datos'!BC663,'Base de datos'!BI663,'Base de datos'!BM663,'Base de datos'!BO663)</f>
        <v>0</v>
      </c>
      <c r="Y659" s="79" t="b">
        <f t="shared" si="181"/>
        <v>0</v>
      </c>
      <c r="Z659" s="79">
        <f>SUBTOTAL(9,'Base de datos'!AX663,'Base de datos'!BE663)</f>
        <v>0</v>
      </c>
      <c r="AA659" s="79" t="b">
        <f t="shared" si="182"/>
        <v>0</v>
      </c>
      <c r="AB659" s="79">
        <f>SUBTOTAL(9,'Base de datos'!BD663,'Base de datos'!BG663)</f>
        <v>0</v>
      </c>
      <c r="AC659" s="79" t="b">
        <f t="shared" si="183"/>
        <v>0</v>
      </c>
      <c r="AD659" s="79">
        <f>SUBTOTAL(9,'Base de datos'!AU663,'Base de datos'!AW663,'Base de datos'!AZ663,'Base de datos'!BJ663,'Base de datos'!BL663)</f>
        <v>0</v>
      </c>
      <c r="AE659" s="79" t="b">
        <f t="shared" si="184"/>
        <v>0</v>
      </c>
      <c r="AF659" s="79">
        <f>SUBTOTAL(9,'Base de datos'!BB663,'Base de datos'!BP663)</f>
        <v>0</v>
      </c>
      <c r="AG659" s="79" t="b">
        <f t="shared" si="185"/>
        <v>0</v>
      </c>
      <c r="AH659" s="79">
        <f>Tabulación!B659+Tabulación!D659+Tabulación!F659+Tabulación!H659+Tabulación!J659+Tabulación!L659+Tabulación!N659+Tabulación!P659</f>
        <v>0</v>
      </c>
      <c r="AI659" s="79" t="b">
        <f t="shared" si="186"/>
        <v>0</v>
      </c>
    </row>
    <row r="660" spans="1:35" x14ac:dyDescent="0.2">
      <c r="A660" s="1" t="str">
        <f>'Base de datos'!A664</f>
        <v>CUESTIONARIO 658</v>
      </c>
      <c r="B660" s="82">
        <f xml:space="preserve"> SUBTOTAL(9,'Base de datos'!K664:N664)</f>
        <v>0</v>
      </c>
      <c r="C660" s="79" t="b">
        <f t="shared" si="170"/>
        <v>0</v>
      </c>
      <c r="D660" s="82">
        <f xml:space="preserve"> SUBTOTAL(9,'Base de datos'!O664:R664)</f>
        <v>0</v>
      </c>
      <c r="E660" s="79" t="b">
        <f t="shared" si="171"/>
        <v>0</v>
      </c>
      <c r="F660" s="82">
        <f xml:space="preserve"> SUBTOTAL(9,'Base de datos'!S664:X664)</f>
        <v>0</v>
      </c>
      <c r="G660" s="79" t="b">
        <f t="shared" si="172"/>
        <v>0</v>
      </c>
      <c r="H660" s="79">
        <f>SUBTOTAL(9,'Base de datos'!Y664:AB664)</f>
        <v>0</v>
      </c>
      <c r="I660" s="79" t="b">
        <f t="shared" si="173"/>
        <v>0</v>
      </c>
      <c r="J660" s="79">
        <f>SUBTOTAL(9,'Base de datos'!AC664:AH664)</f>
        <v>0</v>
      </c>
      <c r="K660" s="79" t="b">
        <f t="shared" si="174"/>
        <v>0</v>
      </c>
      <c r="L660" s="79">
        <f>SUBTOTAL(9,'Base de datos'!AI664:AM664)</f>
        <v>0</v>
      </c>
      <c r="M660" s="79" t="b">
        <f t="shared" si="175"/>
        <v>0</v>
      </c>
      <c r="N660" s="79">
        <f>SUBTOTAL(9,'Base de datos'!AN664:AR664)</f>
        <v>0</v>
      </c>
      <c r="O660" s="79" t="b">
        <f t="shared" si="176"/>
        <v>0</v>
      </c>
      <c r="P660" s="79">
        <f>SUBTOTAL(9,'Base de datos'!AS664:BP664)</f>
        <v>0</v>
      </c>
      <c r="Q660" s="79" t="b">
        <f t="shared" si="177"/>
        <v>0</v>
      </c>
      <c r="R660" s="79">
        <f>SUBTOTAL(9,'Base de datos'!AS664,'Base de datos'!AV664,'Base de datos'!BK664,'Base de datos'!BN664)</f>
        <v>0</v>
      </c>
      <c r="S660" s="79" t="b">
        <f t="shared" si="178"/>
        <v>0</v>
      </c>
      <c r="T660" s="79">
        <f>SUBTOTAL(9,'Base de datos'!AY664,'Base de datos'!BH664)</f>
        <v>0</v>
      </c>
      <c r="U660" s="79" t="b">
        <f t="shared" si="179"/>
        <v>0</v>
      </c>
      <c r="V660" s="79">
        <f>SUBTOTAL(9,'Base de datos'!BA664,'Base de datos'!BF664)</f>
        <v>0</v>
      </c>
      <c r="W660" s="79" t="b">
        <f t="shared" si="180"/>
        <v>0</v>
      </c>
      <c r="X660" s="79">
        <f>SUBTOTAL(9,'Base de datos'!AT664,'Base de datos'!BC664,'Base de datos'!BI664,'Base de datos'!BM664,'Base de datos'!BO664)</f>
        <v>0</v>
      </c>
      <c r="Y660" s="79" t="b">
        <f t="shared" si="181"/>
        <v>0</v>
      </c>
      <c r="Z660" s="79">
        <f>SUBTOTAL(9,'Base de datos'!AX664,'Base de datos'!BE664)</f>
        <v>0</v>
      </c>
      <c r="AA660" s="79" t="b">
        <f t="shared" si="182"/>
        <v>0</v>
      </c>
      <c r="AB660" s="79">
        <f>SUBTOTAL(9,'Base de datos'!BD664,'Base de datos'!BG664)</f>
        <v>0</v>
      </c>
      <c r="AC660" s="79" t="b">
        <f t="shared" si="183"/>
        <v>0</v>
      </c>
      <c r="AD660" s="79">
        <f>SUBTOTAL(9,'Base de datos'!AU664,'Base de datos'!AW664,'Base de datos'!AZ664,'Base de datos'!BJ664,'Base de datos'!BL664)</f>
        <v>0</v>
      </c>
      <c r="AE660" s="79" t="b">
        <f t="shared" si="184"/>
        <v>0</v>
      </c>
      <c r="AF660" s="79">
        <f>SUBTOTAL(9,'Base de datos'!BB664,'Base de datos'!BP664)</f>
        <v>0</v>
      </c>
      <c r="AG660" s="79" t="b">
        <f t="shared" si="185"/>
        <v>0</v>
      </c>
      <c r="AH660" s="79">
        <f>Tabulación!B660+Tabulación!D660+Tabulación!F660+Tabulación!H660+Tabulación!J660+Tabulación!L660+Tabulación!N660+Tabulación!P660</f>
        <v>0</v>
      </c>
      <c r="AI660" s="79" t="b">
        <f t="shared" si="186"/>
        <v>0</v>
      </c>
    </row>
    <row r="661" spans="1:35" x14ac:dyDescent="0.2">
      <c r="A661" s="1" t="str">
        <f>'Base de datos'!A665</f>
        <v>CUESTIONARIO 659</v>
      </c>
      <c r="B661" s="82">
        <f xml:space="preserve"> SUBTOTAL(9,'Base de datos'!K665:N665)</f>
        <v>0</v>
      </c>
      <c r="C661" s="79" t="b">
        <f t="shared" si="170"/>
        <v>0</v>
      </c>
      <c r="D661" s="82">
        <f xml:space="preserve"> SUBTOTAL(9,'Base de datos'!O665:R665)</f>
        <v>0</v>
      </c>
      <c r="E661" s="79" t="b">
        <f t="shared" si="171"/>
        <v>0</v>
      </c>
      <c r="F661" s="82">
        <f xml:space="preserve"> SUBTOTAL(9,'Base de datos'!S665:X665)</f>
        <v>0</v>
      </c>
      <c r="G661" s="79" t="b">
        <f t="shared" si="172"/>
        <v>0</v>
      </c>
      <c r="H661" s="79">
        <f>SUBTOTAL(9,'Base de datos'!Y665:AB665)</f>
        <v>0</v>
      </c>
      <c r="I661" s="79" t="b">
        <f t="shared" si="173"/>
        <v>0</v>
      </c>
      <c r="J661" s="79">
        <f>SUBTOTAL(9,'Base de datos'!AC665:AH665)</f>
        <v>0</v>
      </c>
      <c r="K661" s="79" t="b">
        <f t="shared" si="174"/>
        <v>0</v>
      </c>
      <c r="L661" s="79">
        <f>SUBTOTAL(9,'Base de datos'!AI665:AM665)</f>
        <v>0</v>
      </c>
      <c r="M661" s="79" t="b">
        <f t="shared" si="175"/>
        <v>0</v>
      </c>
      <c r="N661" s="79">
        <f>SUBTOTAL(9,'Base de datos'!AN665:AR665)</f>
        <v>0</v>
      </c>
      <c r="O661" s="79" t="b">
        <f t="shared" si="176"/>
        <v>0</v>
      </c>
      <c r="P661" s="79">
        <f>SUBTOTAL(9,'Base de datos'!AS665:BP665)</f>
        <v>0</v>
      </c>
      <c r="Q661" s="79" t="b">
        <f t="shared" si="177"/>
        <v>0</v>
      </c>
      <c r="R661" s="79">
        <f>SUBTOTAL(9,'Base de datos'!AS665,'Base de datos'!AV665,'Base de datos'!BK665,'Base de datos'!BN665)</f>
        <v>0</v>
      </c>
      <c r="S661" s="79" t="b">
        <f t="shared" si="178"/>
        <v>0</v>
      </c>
      <c r="T661" s="79">
        <f>SUBTOTAL(9,'Base de datos'!AY665,'Base de datos'!BH665)</f>
        <v>0</v>
      </c>
      <c r="U661" s="79" t="b">
        <f t="shared" si="179"/>
        <v>0</v>
      </c>
      <c r="V661" s="79">
        <f>SUBTOTAL(9,'Base de datos'!BA665,'Base de datos'!BF665)</f>
        <v>0</v>
      </c>
      <c r="W661" s="79" t="b">
        <f t="shared" si="180"/>
        <v>0</v>
      </c>
      <c r="X661" s="79">
        <f>SUBTOTAL(9,'Base de datos'!AT665,'Base de datos'!BC665,'Base de datos'!BI665,'Base de datos'!BM665,'Base de datos'!BO665)</f>
        <v>0</v>
      </c>
      <c r="Y661" s="79" t="b">
        <f t="shared" si="181"/>
        <v>0</v>
      </c>
      <c r="Z661" s="79">
        <f>SUBTOTAL(9,'Base de datos'!AX665,'Base de datos'!BE665)</f>
        <v>0</v>
      </c>
      <c r="AA661" s="79" t="b">
        <f t="shared" si="182"/>
        <v>0</v>
      </c>
      <c r="AB661" s="79">
        <f>SUBTOTAL(9,'Base de datos'!BD665,'Base de datos'!BG665)</f>
        <v>0</v>
      </c>
      <c r="AC661" s="79" t="b">
        <f t="shared" si="183"/>
        <v>0</v>
      </c>
      <c r="AD661" s="79">
        <f>SUBTOTAL(9,'Base de datos'!AU665,'Base de datos'!AW665,'Base de datos'!AZ665,'Base de datos'!BJ665,'Base de datos'!BL665)</f>
        <v>0</v>
      </c>
      <c r="AE661" s="79" t="b">
        <f t="shared" si="184"/>
        <v>0</v>
      </c>
      <c r="AF661" s="79">
        <f>SUBTOTAL(9,'Base de datos'!BB665,'Base de datos'!BP665)</f>
        <v>0</v>
      </c>
      <c r="AG661" s="79" t="b">
        <f t="shared" si="185"/>
        <v>0</v>
      </c>
      <c r="AH661" s="79">
        <f>Tabulación!B661+Tabulación!D661+Tabulación!F661+Tabulación!H661+Tabulación!J661+Tabulación!L661+Tabulación!N661+Tabulación!P661</f>
        <v>0</v>
      </c>
      <c r="AI661" s="79" t="b">
        <f t="shared" si="186"/>
        <v>0</v>
      </c>
    </row>
    <row r="662" spans="1:35" x14ac:dyDescent="0.2">
      <c r="A662" s="1" t="str">
        <f>'Base de datos'!A666</f>
        <v>CUESTIONARIO 660</v>
      </c>
      <c r="B662" s="82">
        <f xml:space="preserve"> SUBTOTAL(9,'Base de datos'!K666:N666)</f>
        <v>0</v>
      </c>
      <c r="C662" s="79" t="b">
        <f t="shared" si="170"/>
        <v>0</v>
      </c>
      <c r="D662" s="82">
        <f xml:space="preserve"> SUBTOTAL(9,'Base de datos'!O666:R666)</f>
        <v>0</v>
      </c>
      <c r="E662" s="79" t="b">
        <f t="shared" si="171"/>
        <v>0</v>
      </c>
      <c r="F662" s="82">
        <f xml:space="preserve"> SUBTOTAL(9,'Base de datos'!S666:X666)</f>
        <v>0</v>
      </c>
      <c r="G662" s="79" t="b">
        <f t="shared" si="172"/>
        <v>0</v>
      </c>
      <c r="H662" s="79">
        <f>SUBTOTAL(9,'Base de datos'!Y666:AB666)</f>
        <v>0</v>
      </c>
      <c r="I662" s="79" t="b">
        <f t="shared" si="173"/>
        <v>0</v>
      </c>
      <c r="J662" s="79">
        <f>SUBTOTAL(9,'Base de datos'!AC666:AH666)</f>
        <v>0</v>
      </c>
      <c r="K662" s="79" t="b">
        <f t="shared" si="174"/>
        <v>0</v>
      </c>
      <c r="L662" s="79">
        <f>SUBTOTAL(9,'Base de datos'!AI666:AM666)</f>
        <v>0</v>
      </c>
      <c r="M662" s="79" t="b">
        <f t="shared" si="175"/>
        <v>0</v>
      </c>
      <c r="N662" s="79">
        <f>SUBTOTAL(9,'Base de datos'!AN666:AR666)</f>
        <v>0</v>
      </c>
      <c r="O662" s="79" t="b">
        <f t="shared" si="176"/>
        <v>0</v>
      </c>
      <c r="P662" s="79">
        <f>SUBTOTAL(9,'Base de datos'!AS666:BP666)</f>
        <v>0</v>
      </c>
      <c r="Q662" s="79" t="b">
        <f t="shared" si="177"/>
        <v>0</v>
      </c>
      <c r="R662" s="79">
        <f>SUBTOTAL(9,'Base de datos'!AS666,'Base de datos'!AV666,'Base de datos'!BK666,'Base de datos'!BN666)</f>
        <v>0</v>
      </c>
      <c r="S662" s="79" t="b">
        <f t="shared" si="178"/>
        <v>0</v>
      </c>
      <c r="T662" s="79">
        <f>SUBTOTAL(9,'Base de datos'!AY666,'Base de datos'!BH666)</f>
        <v>0</v>
      </c>
      <c r="U662" s="79" t="b">
        <f t="shared" si="179"/>
        <v>0</v>
      </c>
      <c r="V662" s="79">
        <f>SUBTOTAL(9,'Base de datos'!BA666,'Base de datos'!BF666)</f>
        <v>0</v>
      </c>
      <c r="W662" s="79" t="b">
        <f t="shared" si="180"/>
        <v>0</v>
      </c>
      <c r="X662" s="79">
        <f>SUBTOTAL(9,'Base de datos'!AT666,'Base de datos'!BC666,'Base de datos'!BI666,'Base de datos'!BM666,'Base de datos'!BO666)</f>
        <v>0</v>
      </c>
      <c r="Y662" s="79" t="b">
        <f t="shared" si="181"/>
        <v>0</v>
      </c>
      <c r="Z662" s="79">
        <f>SUBTOTAL(9,'Base de datos'!AX666,'Base de datos'!BE666)</f>
        <v>0</v>
      </c>
      <c r="AA662" s="79" t="b">
        <f t="shared" si="182"/>
        <v>0</v>
      </c>
      <c r="AB662" s="79">
        <f>SUBTOTAL(9,'Base de datos'!BD666,'Base de datos'!BG666)</f>
        <v>0</v>
      </c>
      <c r="AC662" s="79" t="b">
        <f t="shared" si="183"/>
        <v>0</v>
      </c>
      <c r="AD662" s="79">
        <f>SUBTOTAL(9,'Base de datos'!AU666,'Base de datos'!AW666,'Base de datos'!AZ666,'Base de datos'!BJ666,'Base de datos'!BL666)</f>
        <v>0</v>
      </c>
      <c r="AE662" s="79" t="b">
        <f t="shared" si="184"/>
        <v>0</v>
      </c>
      <c r="AF662" s="79">
        <f>SUBTOTAL(9,'Base de datos'!BB666,'Base de datos'!BP666)</f>
        <v>0</v>
      </c>
      <c r="AG662" s="79" t="b">
        <f t="shared" si="185"/>
        <v>0</v>
      </c>
      <c r="AH662" s="79">
        <f>Tabulación!B662+Tabulación!D662+Tabulación!F662+Tabulación!H662+Tabulación!J662+Tabulación!L662+Tabulación!N662+Tabulación!P662</f>
        <v>0</v>
      </c>
      <c r="AI662" s="79" t="b">
        <f t="shared" si="186"/>
        <v>0</v>
      </c>
    </row>
    <row r="663" spans="1:35" x14ac:dyDescent="0.2">
      <c r="A663" s="1" t="str">
        <f>'Base de datos'!A667</f>
        <v>CUESTIONARIO 661</v>
      </c>
      <c r="B663" s="82">
        <f xml:space="preserve"> SUBTOTAL(9,'Base de datos'!K667:N667)</f>
        <v>0</v>
      </c>
      <c r="C663" s="79" t="b">
        <f t="shared" si="170"/>
        <v>0</v>
      </c>
      <c r="D663" s="82">
        <f xml:space="preserve"> SUBTOTAL(9,'Base de datos'!O667:R667)</f>
        <v>0</v>
      </c>
      <c r="E663" s="79" t="b">
        <f t="shared" si="171"/>
        <v>0</v>
      </c>
      <c r="F663" s="82">
        <f xml:space="preserve"> SUBTOTAL(9,'Base de datos'!S667:X667)</f>
        <v>0</v>
      </c>
      <c r="G663" s="79" t="b">
        <f t="shared" si="172"/>
        <v>0</v>
      </c>
      <c r="H663" s="79">
        <f>SUBTOTAL(9,'Base de datos'!Y667:AB667)</f>
        <v>0</v>
      </c>
      <c r="I663" s="79" t="b">
        <f t="shared" si="173"/>
        <v>0</v>
      </c>
      <c r="J663" s="79">
        <f>SUBTOTAL(9,'Base de datos'!AC667:AH667)</f>
        <v>0</v>
      </c>
      <c r="K663" s="79" t="b">
        <f t="shared" si="174"/>
        <v>0</v>
      </c>
      <c r="L663" s="79">
        <f>SUBTOTAL(9,'Base de datos'!AI667:AM667)</f>
        <v>0</v>
      </c>
      <c r="M663" s="79" t="b">
        <f t="shared" si="175"/>
        <v>0</v>
      </c>
      <c r="N663" s="79">
        <f>SUBTOTAL(9,'Base de datos'!AN667:AR667)</f>
        <v>0</v>
      </c>
      <c r="O663" s="79" t="b">
        <f t="shared" si="176"/>
        <v>0</v>
      </c>
      <c r="P663" s="79">
        <f>SUBTOTAL(9,'Base de datos'!AS667:BP667)</f>
        <v>0</v>
      </c>
      <c r="Q663" s="79" t="b">
        <f t="shared" si="177"/>
        <v>0</v>
      </c>
      <c r="R663" s="79">
        <f>SUBTOTAL(9,'Base de datos'!AS667,'Base de datos'!AV667,'Base de datos'!BK667,'Base de datos'!BN667)</f>
        <v>0</v>
      </c>
      <c r="S663" s="79" t="b">
        <f t="shared" si="178"/>
        <v>0</v>
      </c>
      <c r="T663" s="79">
        <f>SUBTOTAL(9,'Base de datos'!AY667,'Base de datos'!BH667)</f>
        <v>0</v>
      </c>
      <c r="U663" s="79" t="b">
        <f t="shared" si="179"/>
        <v>0</v>
      </c>
      <c r="V663" s="79">
        <f>SUBTOTAL(9,'Base de datos'!BA667,'Base de datos'!BF667)</f>
        <v>0</v>
      </c>
      <c r="W663" s="79" t="b">
        <f t="shared" si="180"/>
        <v>0</v>
      </c>
      <c r="X663" s="79">
        <f>SUBTOTAL(9,'Base de datos'!AT667,'Base de datos'!BC667,'Base de datos'!BI667,'Base de datos'!BM667,'Base de datos'!BO667)</f>
        <v>0</v>
      </c>
      <c r="Y663" s="79" t="b">
        <f t="shared" si="181"/>
        <v>0</v>
      </c>
      <c r="Z663" s="79">
        <f>SUBTOTAL(9,'Base de datos'!AX667,'Base de datos'!BE667)</f>
        <v>0</v>
      </c>
      <c r="AA663" s="79" t="b">
        <f t="shared" si="182"/>
        <v>0</v>
      </c>
      <c r="AB663" s="79">
        <f>SUBTOTAL(9,'Base de datos'!BD667,'Base de datos'!BG667)</f>
        <v>0</v>
      </c>
      <c r="AC663" s="79" t="b">
        <f t="shared" si="183"/>
        <v>0</v>
      </c>
      <c r="AD663" s="79">
        <f>SUBTOTAL(9,'Base de datos'!AU667,'Base de datos'!AW667,'Base de datos'!AZ667,'Base de datos'!BJ667,'Base de datos'!BL667)</f>
        <v>0</v>
      </c>
      <c r="AE663" s="79" t="b">
        <f t="shared" si="184"/>
        <v>0</v>
      </c>
      <c r="AF663" s="79">
        <f>SUBTOTAL(9,'Base de datos'!BB667,'Base de datos'!BP667)</f>
        <v>0</v>
      </c>
      <c r="AG663" s="79" t="b">
        <f t="shared" si="185"/>
        <v>0</v>
      </c>
      <c r="AH663" s="79">
        <f>Tabulación!B663+Tabulación!D663+Tabulación!F663+Tabulación!H663+Tabulación!J663+Tabulación!L663+Tabulación!N663+Tabulación!P663</f>
        <v>0</v>
      </c>
      <c r="AI663" s="79" t="b">
        <f t="shared" si="186"/>
        <v>0</v>
      </c>
    </row>
    <row r="664" spans="1:35" x14ac:dyDescent="0.2">
      <c r="A664" s="1" t="str">
        <f>'Base de datos'!A668</f>
        <v>CUESTIONARIO 662</v>
      </c>
      <c r="B664" s="82">
        <f xml:space="preserve"> SUBTOTAL(9,'Base de datos'!K668:N668)</f>
        <v>0</v>
      </c>
      <c r="C664" s="79" t="b">
        <f t="shared" si="170"/>
        <v>0</v>
      </c>
      <c r="D664" s="82">
        <f xml:space="preserve"> SUBTOTAL(9,'Base de datos'!O668:R668)</f>
        <v>0</v>
      </c>
      <c r="E664" s="79" t="b">
        <f t="shared" si="171"/>
        <v>0</v>
      </c>
      <c r="F664" s="82">
        <f xml:space="preserve"> SUBTOTAL(9,'Base de datos'!S668:X668)</f>
        <v>0</v>
      </c>
      <c r="G664" s="79" t="b">
        <f t="shared" si="172"/>
        <v>0</v>
      </c>
      <c r="H664" s="79">
        <f>SUBTOTAL(9,'Base de datos'!Y668:AB668)</f>
        <v>0</v>
      </c>
      <c r="I664" s="79" t="b">
        <f t="shared" si="173"/>
        <v>0</v>
      </c>
      <c r="J664" s="79">
        <f>SUBTOTAL(9,'Base de datos'!AC668:AH668)</f>
        <v>0</v>
      </c>
      <c r="K664" s="79" t="b">
        <f t="shared" si="174"/>
        <v>0</v>
      </c>
      <c r="L664" s="79">
        <f>SUBTOTAL(9,'Base de datos'!AI668:AM668)</f>
        <v>0</v>
      </c>
      <c r="M664" s="79" t="b">
        <f t="shared" si="175"/>
        <v>0</v>
      </c>
      <c r="N664" s="79">
        <f>SUBTOTAL(9,'Base de datos'!AN668:AR668)</f>
        <v>0</v>
      </c>
      <c r="O664" s="79" t="b">
        <f t="shared" si="176"/>
        <v>0</v>
      </c>
      <c r="P664" s="79">
        <f>SUBTOTAL(9,'Base de datos'!AS668:BP668)</f>
        <v>0</v>
      </c>
      <c r="Q664" s="79" t="b">
        <f t="shared" si="177"/>
        <v>0</v>
      </c>
      <c r="R664" s="79">
        <f>SUBTOTAL(9,'Base de datos'!AS668,'Base de datos'!AV668,'Base de datos'!BK668,'Base de datos'!BN668)</f>
        <v>0</v>
      </c>
      <c r="S664" s="79" t="b">
        <f t="shared" si="178"/>
        <v>0</v>
      </c>
      <c r="T664" s="79">
        <f>SUBTOTAL(9,'Base de datos'!AY668,'Base de datos'!BH668)</f>
        <v>0</v>
      </c>
      <c r="U664" s="79" t="b">
        <f t="shared" si="179"/>
        <v>0</v>
      </c>
      <c r="V664" s="79">
        <f>SUBTOTAL(9,'Base de datos'!BA668,'Base de datos'!BF668)</f>
        <v>0</v>
      </c>
      <c r="W664" s="79" t="b">
        <f t="shared" si="180"/>
        <v>0</v>
      </c>
      <c r="X664" s="79">
        <f>SUBTOTAL(9,'Base de datos'!AT668,'Base de datos'!BC668,'Base de datos'!BI668,'Base de datos'!BM668,'Base de datos'!BO668)</f>
        <v>0</v>
      </c>
      <c r="Y664" s="79" t="b">
        <f t="shared" si="181"/>
        <v>0</v>
      </c>
      <c r="Z664" s="79">
        <f>SUBTOTAL(9,'Base de datos'!AX668,'Base de datos'!BE668)</f>
        <v>0</v>
      </c>
      <c r="AA664" s="79" t="b">
        <f t="shared" si="182"/>
        <v>0</v>
      </c>
      <c r="AB664" s="79">
        <f>SUBTOTAL(9,'Base de datos'!BD668,'Base de datos'!BG668)</f>
        <v>0</v>
      </c>
      <c r="AC664" s="79" t="b">
        <f t="shared" si="183"/>
        <v>0</v>
      </c>
      <c r="AD664" s="79">
        <f>SUBTOTAL(9,'Base de datos'!AU668,'Base de datos'!AW668,'Base de datos'!AZ668,'Base de datos'!BJ668,'Base de datos'!BL668)</f>
        <v>0</v>
      </c>
      <c r="AE664" s="79" t="b">
        <f t="shared" si="184"/>
        <v>0</v>
      </c>
      <c r="AF664" s="79">
        <f>SUBTOTAL(9,'Base de datos'!BB668,'Base de datos'!BP668)</f>
        <v>0</v>
      </c>
      <c r="AG664" s="79" t="b">
        <f t="shared" si="185"/>
        <v>0</v>
      </c>
      <c r="AH664" s="79">
        <f>Tabulación!B664+Tabulación!D664+Tabulación!F664+Tabulación!H664+Tabulación!J664+Tabulación!L664+Tabulación!N664+Tabulación!P664</f>
        <v>0</v>
      </c>
      <c r="AI664" s="79" t="b">
        <f t="shared" si="186"/>
        <v>0</v>
      </c>
    </row>
    <row r="665" spans="1:35" x14ac:dyDescent="0.2">
      <c r="A665" s="1" t="str">
        <f>'Base de datos'!A669</f>
        <v>CUESTIONARIO 663</v>
      </c>
      <c r="B665" s="82">
        <f xml:space="preserve"> SUBTOTAL(9,'Base de datos'!K669:N669)</f>
        <v>0</v>
      </c>
      <c r="C665" s="79" t="b">
        <f t="shared" si="170"/>
        <v>0</v>
      </c>
      <c r="D665" s="82">
        <f xml:space="preserve"> SUBTOTAL(9,'Base de datos'!O669:R669)</f>
        <v>0</v>
      </c>
      <c r="E665" s="79" t="b">
        <f t="shared" si="171"/>
        <v>0</v>
      </c>
      <c r="F665" s="82">
        <f xml:space="preserve"> SUBTOTAL(9,'Base de datos'!S669:X669)</f>
        <v>0</v>
      </c>
      <c r="G665" s="79" t="b">
        <f t="shared" si="172"/>
        <v>0</v>
      </c>
      <c r="H665" s="79">
        <f>SUBTOTAL(9,'Base de datos'!Y669:AB669)</f>
        <v>0</v>
      </c>
      <c r="I665" s="79" t="b">
        <f t="shared" si="173"/>
        <v>0</v>
      </c>
      <c r="J665" s="79">
        <f>SUBTOTAL(9,'Base de datos'!AC669:AH669)</f>
        <v>0</v>
      </c>
      <c r="K665" s="79" t="b">
        <f t="shared" si="174"/>
        <v>0</v>
      </c>
      <c r="L665" s="79">
        <f>SUBTOTAL(9,'Base de datos'!AI669:AM669)</f>
        <v>0</v>
      </c>
      <c r="M665" s="79" t="b">
        <f t="shared" si="175"/>
        <v>0</v>
      </c>
      <c r="N665" s="79">
        <f>SUBTOTAL(9,'Base de datos'!AN669:AR669)</f>
        <v>0</v>
      </c>
      <c r="O665" s="79" t="b">
        <f t="shared" si="176"/>
        <v>0</v>
      </c>
      <c r="P665" s="79">
        <f>SUBTOTAL(9,'Base de datos'!AS669:BP669)</f>
        <v>0</v>
      </c>
      <c r="Q665" s="79" t="b">
        <f t="shared" si="177"/>
        <v>0</v>
      </c>
      <c r="R665" s="79">
        <f>SUBTOTAL(9,'Base de datos'!AS669,'Base de datos'!AV669,'Base de datos'!BK669,'Base de datos'!BN669)</f>
        <v>0</v>
      </c>
      <c r="S665" s="79" t="b">
        <f t="shared" si="178"/>
        <v>0</v>
      </c>
      <c r="T665" s="79">
        <f>SUBTOTAL(9,'Base de datos'!AY669,'Base de datos'!BH669)</f>
        <v>0</v>
      </c>
      <c r="U665" s="79" t="b">
        <f t="shared" si="179"/>
        <v>0</v>
      </c>
      <c r="V665" s="79">
        <f>SUBTOTAL(9,'Base de datos'!BA669,'Base de datos'!BF669)</f>
        <v>0</v>
      </c>
      <c r="W665" s="79" t="b">
        <f t="shared" si="180"/>
        <v>0</v>
      </c>
      <c r="X665" s="79">
        <f>SUBTOTAL(9,'Base de datos'!AT669,'Base de datos'!BC669,'Base de datos'!BI669,'Base de datos'!BM669,'Base de datos'!BO669)</f>
        <v>0</v>
      </c>
      <c r="Y665" s="79" t="b">
        <f t="shared" si="181"/>
        <v>0</v>
      </c>
      <c r="Z665" s="79">
        <f>SUBTOTAL(9,'Base de datos'!AX669,'Base de datos'!BE669)</f>
        <v>0</v>
      </c>
      <c r="AA665" s="79" t="b">
        <f t="shared" si="182"/>
        <v>0</v>
      </c>
      <c r="AB665" s="79">
        <f>SUBTOTAL(9,'Base de datos'!BD669,'Base de datos'!BG669)</f>
        <v>0</v>
      </c>
      <c r="AC665" s="79" t="b">
        <f t="shared" si="183"/>
        <v>0</v>
      </c>
      <c r="AD665" s="79">
        <f>SUBTOTAL(9,'Base de datos'!AU669,'Base de datos'!AW669,'Base de datos'!AZ669,'Base de datos'!BJ669,'Base de datos'!BL669)</f>
        <v>0</v>
      </c>
      <c r="AE665" s="79" t="b">
        <f t="shared" si="184"/>
        <v>0</v>
      </c>
      <c r="AF665" s="79">
        <f>SUBTOTAL(9,'Base de datos'!BB669,'Base de datos'!BP669)</f>
        <v>0</v>
      </c>
      <c r="AG665" s="79" t="b">
        <f t="shared" si="185"/>
        <v>0</v>
      </c>
      <c r="AH665" s="79">
        <f>Tabulación!B665+Tabulación!D665+Tabulación!F665+Tabulación!H665+Tabulación!J665+Tabulación!L665+Tabulación!N665+Tabulación!P665</f>
        <v>0</v>
      </c>
      <c r="AI665" s="79" t="b">
        <f t="shared" si="186"/>
        <v>0</v>
      </c>
    </row>
    <row r="666" spans="1:35" x14ac:dyDescent="0.2">
      <c r="A666" s="1" t="str">
        <f>'Base de datos'!A670</f>
        <v>CUESTIONARIO 664</v>
      </c>
      <c r="B666" s="82">
        <f xml:space="preserve"> SUBTOTAL(9,'Base de datos'!K670:N670)</f>
        <v>0</v>
      </c>
      <c r="C666" s="79" t="b">
        <f t="shared" si="170"/>
        <v>0</v>
      </c>
      <c r="D666" s="82">
        <f xml:space="preserve"> SUBTOTAL(9,'Base de datos'!O670:R670)</f>
        <v>0</v>
      </c>
      <c r="E666" s="79" t="b">
        <f t="shared" si="171"/>
        <v>0</v>
      </c>
      <c r="F666" s="82">
        <f xml:space="preserve"> SUBTOTAL(9,'Base de datos'!S670:X670)</f>
        <v>0</v>
      </c>
      <c r="G666" s="79" t="b">
        <f t="shared" si="172"/>
        <v>0</v>
      </c>
      <c r="H666" s="79">
        <f>SUBTOTAL(9,'Base de datos'!Y670:AB670)</f>
        <v>0</v>
      </c>
      <c r="I666" s="79" t="b">
        <f t="shared" si="173"/>
        <v>0</v>
      </c>
      <c r="J666" s="79">
        <f>SUBTOTAL(9,'Base de datos'!AC670:AH670)</f>
        <v>0</v>
      </c>
      <c r="K666" s="79" t="b">
        <f t="shared" si="174"/>
        <v>0</v>
      </c>
      <c r="L666" s="79">
        <f>SUBTOTAL(9,'Base de datos'!AI670:AM670)</f>
        <v>0</v>
      </c>
      <c r="M666" s="79" t="b">
        <f t="shared" si="175"/>
        <v>0</v>
      </c>
      <c r="N666" s="79">
        <f>SUBTOTAL(9,'Base de datos'!AN670:AR670)</f>
        <v>0</v>
      </c>
      <c r="O666" s="79" t="b">
        <f t="shared" si="176"/>
        <v>0</v>
      </c>
      <c r="P666" s="79">
        <f>SUBTOTAL(9,'Base de datos'!AS670:BP670)</f>
        <v>0</v>
      </c>
      <c r="Q666" s="79" t="b">
        <f t="shared" si="177"/>
        <v>0</v>
      </c>
      <c r="R666" s="79">
        <f>SUBTOTAL(9,'Base de datos'!AS670,'Base de datos'!AV670,'Base de datos'!BK670,'Base de datos'!BN670)</f>
        <v>0</v>
      </c>
      <c r="S666" s="79" t="b">
        <f t="shared" si="178"/>
        <v>0</v>
      </c>
      <c r="T666" s="79">
        <f>SUBTOTAL(9,'Base de datos'!AY670,'Base de datos'!BH670)</f>
        <v>0</v>
      </c>
      <c r="U666" s="79" t="b">
        <f t="shared" si="179"/>
        <v>0</v>
      </c>
      <c r="V666" s="79">
        <f>SUBTOTAL(9,'Base de datos'!BA670,'Base de datos'!BF670)</f>
        <v>0</v>
      </c>
      <c r="W666" s="79" t="b">
        <f t="shared" si="180"/>
        <v>0</v>
      </c>
      <c r="X666" s="79">
        <f>SUBTOTAL(9,'Base de datos'!AT670,'Base de datos'!BC670,'Base de datos'!BI670,'Base de datos'!BM670,'Base de datos'!BO670)</f>
        <v>0</v>
      </c>
      <c r="Y666" s="79" t="b">
        <f t="shared" si="181"/>
        <v>0</v>
      </c>
      <c r="Z666" s="79">
        <f>SUBTOTAL(9,'Base de datos'!AX670,'Base de datos'!BE670)</f>
        <v>0</v>
      </c>
      <c r="AA666" s="79" t="b">
        <f t="shared" si="182"/>
        <v>0</v>
      </c>
      <c r="AB666" s="79">
        <f>SUBTOTAL(9,'Base de datos'!BD670,'Base de datos'!BG670)</f>
        <v>0</v>
      </c>
      <c r="AC666" s="79" t="b">
        <f t="shared" si="183"/>
        <v>0</v>
      </c>
      <c r="AD666" s="79">
        <f>SUBTOTAL(9,'Base de datos'!AU670,'Base de datos'!AW670,'Base de datos'!AZ670,'Base de datos'!BJ670,'Base de datos'!BL670)</f>
        <v>0</v>
      </c>
      <c r="AE666" s="79" t="b">
        <f t="shared" si="184"/>
        <v>0</v>
      </c>
      <c r="AF666" s="79">
        <f>SUBTOTAL(9,'Base de datos'!BB670,'Base de datos'!BP670)</f>
        <v>0</v>
      </c>
      <c r="AG666" s="79" t="b">
        <f t="shared" si="185"/>
        <v>0</v>
      </c>
      <c r="AH666" s="79">
        <f>Tabulación!B666+Tabulación!D666+Tabulación!F666+Tabulación!H666+Tabulación!J666+Tabulación!L666+Tabulación!N666+Tabulación!P666</f>
        <v>0</v>
      </c>
      <c r="AI666" s="79" t="b">
        <f t="shared" si="186"/>
        <v>0</v>
      </c>
    </row>
    <row r="667" spans="1:35" x14ac:dyDescent="0.2">
      <c r="A667" s="1" t="str">
        <f>'Base de datos'!A671</f>
        <v>CUESTIONARIO 665</v>
      </c>
      <c r="B667" s="82">
        <f xml:space="preserve"> SUBTOTAL(9,'Base de datos'!K671:N671)</f>
        <v>0</v>
      </c>
      <c r="C667" s="79" t="b">
        <f t="shared" si="170"/>
        <v>0</v>
      </c>
      <c r="D667" s="82">
        <f xml:space="preserve"> SUBTOTAL(9,'Base de datos'!O671:R671)</f>
        <v>0</v>
      </c>
      <c r="E667" s="79" t="b">
        <f t="shared" si="171"/>
        <v>0</v>
      </c>
      <c r="F667" s="82">
        <f xml:space="preserve"> SUBTOTAL(9,'Base de datos'!S671:X671)</f>
        <v>0</v>
      </c>
      <c r="G667" s="79" t="b">
        <f t="shared" si="172"/>
        <v>0</v>
      </c>
      <c r="H667" s="79">
        <f>SUBTOTAL(9,'Base de datos'!Y671:AB671)</f>
        <v>0</v>
      </c>
      <c r="I667" s="79" t="b">
        <f t="shared" si="173"/>
        <v>0</v>
      </c>
      <c r="J667" s="79">
        <f>SUBTOTAL(9,'Base de datos'!AC671:AH671)</f>
        <v>0</v>
      </c>
      <c r="K667" s="79" t="b">
        <f t="shared" si="174"/>
        <v>0</v>
      </c>
      <c r="L667" s="79">
        <f>SUBTOTAL(9,'Base de datos'!AI671:AM671)</f>
        <v>0</v>
      </c>
      <c r="M667" s="79" t="b">
        <f t="shared" si="175"/>
        <v>0</v>
      </c>
      <c r="N667" s="79">
        <f>SUBTOTAL(9,'Base de datos'!AN671:AR671)</f>
        <v>0</v>
      </c>
      <c r="O667" s="79" t="b">
        <f t="shared" si="176"/>
        <v>0</v>
      </c>
      <c r="P667" s="79">
        <f>SUBTOTAL(9,'Base de datos'!AS671:BP671)</f>
        <v>0</v>
      </c>
      <c r="Q667" s="79" t="b">
        <f t="shared" si="177"/>
        <v>0</v>
      </c>
      <c r="R667" s="79">
        <f>SUBTOTAL(9,'Base de datos'!AS671,'Base de datos'!AV671,'Base de datos'!BK671,'Base de datos'!BN671)</f>
        <v>0</v>
      </c>
      <c r="S667" s="79" t="b">
        <f t="shared" si="178"/>
        <v>0</v>
      </c>
      <c r="T667" s="79">
        <f>SUBTOTAL(9,'Base de datos'!AY671,'Base de datos'!BH671)</f>
        <v>0</v>
      </c>
      <c r="U667" s="79" t="b">
        <f t="shared" si="179"/>
        <v>0</v>
      </c>
      <c r="V667" s="79">
        <f>SUBTOTAL(9,'Base de datos'!BA671,'Base de datos'!BF671)</f>
        <v>0</v>
      </c>
      <c r="W667" s="79" t="b">
        <f t="shared" si="180"/>
        <v>0</v>
      </c>
      <c r="X667" s="79">
        <f>SUBTOTAL(9,'Base de datos'!AT671,'Base de datos'!BC671,'Base de datos'!BI671,'Base de datos'!BM671,'Base de datos'!BO671)</f>
        <v>0</v>
      </c>
      <c r="Y667" s="79" t="b">
        <f t="shared" si="181"/>
        <v>0</v>
      </c>
      <c r="Z667" s="79">
        <f>SUBTOTAL(9,'Base de datos'!AX671,'Base de datos'!BE671)</f>
        <v>0</v>
      </c>
      <c r="AA667" s="79" t="b">
        <f t="shared" si="182"/>
        <v>0</v>
      </c>
      <c r="AB667" s="79">
        <f>SUBTOTAL(9,'Base de datos'!BD671,'Base de datos'!BG671)</f>
        <v>0</v>
      </c>
      <c r="AC667" s="79" t="b">
        <f t="shared" si="183"/>
        <v>0</v>
      </c>
      <c r="AD667" s="79">
        <f>SUBTOTAL(9,'Base de datos'!AU671,'Base de datos'!AW671,'Base de datos'!AZ671,'Base de datos'!BJ671,'Base de datos'!BL671)</f>
        <v>0</v>
      </c>
      <c r="AE667" s="79" t="b">
        <f t="shared" si="184"/>
        <v>0</v>
      </c>
      <c r="AF667" s="79">
        <f>SUBTOTAL(9,'Base de datos'!BB671,'Base de datos'!BP671)</f>
        <v>0</v>
      </c>
      <c r="AG667" s="79" t="b">
        <f t="shared" si="185"/>
        <v>0</v>
      </c>
      <c r="AH667" s="79">
        <f>Tabulación!B667+Tabulación!D667+Tabulación!F667+Tabulación!H667+Tabulación!J667+Tabulación!L667+Tabulación!N667+Tabulación!P667</f>
        <v>0</v>
      </c>
      <c r="AI667" s="79" t="b">
        <f t="shared" si="186"/>
        <v>0</v>
      </c>
    </row>
    <row r="668" spans="1:35" x14ac:dyDescent="0.2">
      <c r="A668" s="1" t="str">
        <f>'Base de datos'!A672</f>
        <v>CUESTIONARIO 666</v>
      </c>
      <c r="B668" s="82">
        <f xml:space="preserve"> SUBTOTAL(9,'Base de datos'!K672:N672)</f>
        <v>0</v>
      </c>
      <c r="C668" s="79" t="b">
        <f t="shared" si="170"/>
        <v>0</v>
      </c>
      <c r="D668" s="82">
        <f xml:space="preserve"> SUBTOTAL(9,'Base de datos'!O672:R672)</f>
        <v>0</v>
      </c>
      <c r="E668" s="79" t="b">
        <f t="shared" si="171"/>
        <v>0</v>
      </c>
      <c r="F668" s="82">
        <f xml:space="preserve"> SUBTOTAL(9,'Base de datos'!S672:X672)</f>
        <v>0</v>
      </c>
      <c r="G668" s="79" t="b">
        <f t="shared" si="172"/>
        <v>0</v>
      </c>
      <c r="H668" s="79">
        <f>SUBTOTAL(9,'Base de datos'!Y672:AB672)</f>
        <v>0</v>
      </c>
      <c r="I668" s="79" t="b">
        <f t="shared" si="173"/>
        <v>0</v>
      </c>
      <c r="J668" s="79">
        <f>SUBTOTAL(9,'Base de datos'!AC672:AH672)</f>
        <v>0</v>
      </c>
      <c r="K668" s="79" t="b">
        <f t="shared" si="174"/>
        <v>0</v>
      </c>
      <c r="L668" s="79">
        <f>SUBTOTAL(9,'Base de datos'!AI672:AM672)</f>
        <v>0</v>
      </c>
      <c r="M668" s="79" t="b">
        <f t="shared" si="175"/>
        <v>0</v>
      </c>
      <c r="N668" s="79">
        <f>SUBTOTAL(9,'Base de datos'!AN672:AR672)</f>
        <v>0</v>
      </c>
      <c r="O668" s="79" t="b">
        <f t="shared" si="176"/>
        <v>0</v>
      </c>
      <c r="P668" s="79">
        <f>SUBTOTAL(9,'Base de datos'!AS672:BP672)</f>
        <v>0</v>
      </c>
      <c r="Q668" s="79" t="b">
        <f t="shared" si="177"/>
        <v>0</v>
      </c>
      <c r="R668" s="79">
        <f>SUBTOTAL(9,'Base de datos'!AS672,'Base de datos'!AV672,'Base de datos'!BK672,'Base de datos'!BN672)</f>
        <v>0</v>
      </c>
      <c r="S668" s="79" t="b">
        <f t="shared" si="178"/>
        <v>0</v>
      </c>
      <c r="T668" s="79">
        <f>SUBTOTAL(9,'Base de datos'!AY672,'Base de datos'!BH672)</f>
        <v>0</v>
      </c>
      <c r="U668" s="79" t="b">
        <f t="shared" si="179"/>
        <v>0</v>
      </c>
      <c r="V668" s="79">
        <f>SUBTOTAL(9,'Base de datos'!BA672,'Base de datos'!BF672)</f>
        <v>0</v>
      </c>
      <c r="W668" s="79" t="b">
        <f t="shared" si="180"/>
        <v>0</v>
      </c>
      <c r="X668" s="79">
        <f>SUBTOTAL(9,'Base de datos'!AT672,'Base de datos'!BC672,'Base de datos'!BI672,'Base de datos'!BM672,'Base de datos'!BO672)</f>
        <v>0</v>
      </c>
      <c r="Y668" s="79" t="b">
        <f t="shared" si="181"/>
        <v>0</v>
      </c>
      <c r="Z668" s="79">
        <f>SUBTOTAL(9,'Base de datos'!AX672,'Base de datos'!BE672)</f>
        <v>0</v>
      </c>
      <c r="AA668" s="79" t="b">
        <f t="shared" si="182"/>
        <v>0</v>
      </c>
      <c r="AB668" s="79">
        <f>SUBTOTAL(9,'Base de datos'!BD672,'Base de datos'!BG672)</f>
        <v>0</v>
      </c>
      <c r="AC668" s="79" t="b">
        <f t="shared" si="183"/>
        <v>0</v>
      </c>
      <c r="AD668" s="79">
        <f>SUBTOTAL(9,'Base de datos'!AU672,'Base de datos'!AW672,'Base de datos'!AZ672,'Base de datos'!BJ672,'Base de datos'!BL672)</f>
        <v>0</v>
      </c>
      <c r="AE668" s="79" t="b">
        <f t="shared" si="184"/>
        <v>0</v>
      </c>
      <c r="AF668" s="79">
        <f>SUBTOTAL(9,'Base de datos'!BB672,'Base de datos'!BP672)</f>
        <v>0</v>
      </c>
      <c r="AG668" s="79" t="b">
        <f t="shared" si="185"/>
        <v>0</v>
      </c>
      <c r="AH668" s="79">
        <f>Tabulación!B668+Tabulación!D668+Tabulación!F668+Tabulación!H668+Tabulación!J668+Tabulación!L668+Tabulación!N668+Tabulación!P668</f>
        <v>0</v>
      </c>
      <c r="AI668" s="79" t="b">
        <f t="shared" si="186"/>
        <v>0</v>
      </c>
    </row>
    <row r="669" spans="1:35" x14ac:dyDescent="0.2">
      <c r="A669" s="1" t="str">
        <f>'Base de datos'!A673</f>
        <v>CUESTIONARIO 667</v>
      </c>
      <c r="B669" s="82">
        <f xml:space="preserve"> SUBTOTAL(9,'Base de datos'!K673:N673)</f>
        <v>0</v>
      </c>
      <c r="C669" s="79" t="b">
        <f t="shared" si="170"/>
        <v>0</v>
      </c>
      <c r="D669" s="82">
        <f xml:space="preserve"> SUBTOTAL(9,'Base de datos'!O673:R673)</f>
        <v>0</v>
      </c>
      <c r="E669" s="79" t="b">
        <f t="shared" si="171"/>
        <v>0</v>
      </c>
      <c r="F669" s="82">
        <f xml:space="preserve"> SUBTOTAL(9,'Base de datos'!S673:X673)</f>
        <v>0</v>
      </c>
      <c r="G669" s="79" t="b">
        <f t="shared" si="172"/>
        <v>0</v>
      </c>
      <c r="H669" s="79">
        <f>SUBTOTAL(9,'Base de datos'!Y673:AB673)</f>
        <v>0</v>
      </c>
      <c r="I669" s="79" t="b">
        <f t="shared" si="173"/>
        <v>0</v>
      </c>
      <c r="J669" s="79">
        <f>SUBTOTAL(9,'Base de datos'!AC673:AH673)</f>
        <v>0</v>
      </c>
      <c r="K669" s="79" t="b">
        <f t="shared" si="174"/>
        <v>0</v>
      </c>
      <c r="L669" s="79">
        <f>SUBTOTAL(9,'Base de datos'!AI673:AM673)</f>
        <v>0</v>
      </c>
      <c r="M669" s="79" t="b">
        <f t="shared" si="175"/>
        <v>0</v>
      </c>
      <c r="N669" s="79">
        <f>SUBTOTAL(9,'Base de datos'!AN673:AR673)</f>
        <v>0</v>
      </c>
      <c r="O669" s="79" t="b">
        <f t="shared" si="176"/>
        <v>0</v>
      </c>
      <c r="P669" s="79">
        <f>SUBTOTAL(9,'Base de datos'!AS673:BP673)</f>
        <v>0</v>
      </c>
      <c r="Q669" s="79" t="b">
        <f t="shared" si="177"/>
        <v>0</v>
      </c>
      <c r="R669" s="79">
        <f>SUBTOTAL(9,'Base de datos'!AS673,'Base de datos'!AV673,'Base de datos'!BK673,'Base de datos'!BN673)</f>
        <v>0</v>
      </c>
      <c r="S669" s="79" t="b">
        <f t="shared" si="178"/>
        <v>0</v>
      </c>
      <c r="T669" s="79">
        <f>SUBTOTAL(9,'Base de datos'!AY673,'Base de datos'!BH673)</f>
        <v>0</v>
      </c>
      <c r="U669" s="79" t="b">
        <f t="shared" si="179"/>
        <v>0</v>
      </c>
      <c r="V669" s="79">
        <f>SUBTOTAL(9,'Base de datos'!BA673,'Base de datos'!BF673)</f>
        <v>0</v>
      </c>
      <c r="W669" s="79" t="b">
        <f t="shared" si="180"/>
        <v>0</v>
      </c>
      <c r="X669" s="79">
        <f>SUBTOTAL(9,'Base de datos'!AT673,'Base de datos'!BC673,'Base de datos'!BI673,'Base de datos'!BM673,'Base de datos'!BO673)</f>
        <v>0</v>
      </c>
      <c r="Y669" s="79" t="b">
        <f t="shared" si="181"/>
        <v>0</v>
      </c>
      <c r="Z669" s="79">
        <f>SUBTOTAL(9,'Base de datos'!AX673,'Base de datos'!BE673)</f>
        <v>0</v>
      </c>
      <c r="AA669" s="79" t="b">
        <f t="shared" si="182"/>
        <v>0</v>
      </c>
      <c r="AB669" s="79">
        <f>SUBTOTAL(9,'Base de datos'!BD673,'Base de datos'!BG673)</f>
        <v>0</v>
      </c>
      <c r="AC669" s="79" t="b">
        <f t="shared" si="183"/>
        <v>0</v>
      </c>
      <c r="AD669" s="79">
        <f>SUBTOTAL(9,'Base de datos'!AU673,'Base de datos'!AW673,'Base de datos'!AZ673,'Base de datos'!BJ673,'Base de datos'!BL673)</f>
        <v>0</v>
      </c>
      <c r="AE669" s="79" t="b">
        <f t="shared" si="184"/>
        <v>0</v>
      </c>
      <c r="AF669" s="79">
        <f>SUBTOTAL(9,'Base de datos'!BB673,'Base de datos'!BP673)</f>
        <v>0</v>
      </c>
      <c r="AG669" s="79" t="b">
        <f t="shared" si="185"/>
        <v>0</v>
      </c>
      <c r="AH669" s="79">
        <f>Tabulación!B669+Tabulación!D669+Tabulación!F669+Tabulación!H669+Tabulación!J669+Tabulación!L669+Tabulación!N669+Tabulación!P669</f>
        <v>0</v>
      </c>
      <c r="AI669" s="79" t="b">
        <f t="shared" si="186"/>
        <v>0</v>
      </c>
    </row>
    <row r="670" spans="1:35" x14ac:dyDescent="0.2">
      <c r="A670" s="1" t="str">
        <f>'Base de datos'!A674</f>
        <v>CUESTIONARIO 668</v>
      </c>
      <c r="B670" s="82">
        <f xml:space="preserve"> SUBTOTAL(9,'Base de datos'!K674:N674)</f>
        <v>0</v>
      </c>
      <c r="C670" s="79" t="b">
        <f t="shared" si="170"/>
        <v>0</v>
      </c>
      <c r="D670" s="82">
        <f xml:space="preserve"> SUBTOTAL(9,'Base de datos'!O674:R674)</f>
        <v>0</v>
      </c>
      <c r="E670" s="79" t="b">
        <f t="shared" si="171"/>
        <v>0</v>
      </c>
      <c r="F670" s="82">
        <f xml:space="preserve"> SUBTOTAL(9,'Base de datos'!S674:X674)</f>
        <v>0</v>
      </c>
      <c r="G670" s="79" t="b">
        <f t="shared" si="172"/>
        <v>0</v>
      </c>
      <c r="H670" s="79">
        <f>SUBTOTAL(9,'Base de datos'!Y674:AB674)</f>
        <v>0</v>
      </c>
      <c r="I670" s="79" t="b">
        <f t="shared" si="173"/>
        <v>0</v>
      </c>
      <c r="J670" s="79">
        <f>SUBTOTAL(9,'Base de datos'!AC674:AH674)</f>
        <v>0</v>
      </c>
      <c r="K670" s="79" t="b">
        <f t="shared" si="174"/>
        <v>0</v>
      </c>
      <c r="L670" s="79">
        <f>SUBTOTAL(9,'Base de datos'!AI674:AM674)</f>
        <v>0</v>
      </c>
      <c r="M670" s="79" t="b">
        <f t="shared" si="175"/>
        <v>0</v>
      </c>
      <c r="N670" s="79">
        <f>SUBTOTAL(9,'Base de datos'!AN674:AR674)</f>
        <v>0</v>
      </c>
      <c r="O670" s="79" t="b">
        <f t="shared" si="176"/>
        <v>0</v>
      </c>
      <c r="P670" s="79">
        <f>SUBTOTAL(9,'Base de datos'!AS674:BP674)</f>
        <v>0</v>
      </c>
      <c r="Q670" s="79" t="b">
        <f t="shared" si="177"/>
        <v>0</v>
      </c>
      <c r="R670" s="79">
        <f>SUBTOTAL(9,'Base de datos'!AS674,'Base de datos'!AV674,'Base de datos'!BK674,'Base de datos'!BN674)</f>
        <v>0</v>
      </c>
      <c r="S670" s="79" t="b">
        <f t="shared" si="178"/>
        <v>0</v>
      </c>
      <c r="T670" s="79">
        <f>SUBTOTAL(9,'Base de datos'!AY674,'Base de datos'!BH674)</f>
        <v>0</v>
      </c>
      <c r="U670" s="79" t="b">
        <f t="shared" si="179"/>
        <v>0</v>
      </c>
      <c r="V670" s="79">
        <f>SUBTOTAL(9,'Base de datos'!BA674,'Base de datos'!BF674)</f>
        <v>0</v>
      </c>
      <c r="W670" s="79" t="b">
        <f t="shared" si="180"/>
        <v>0</v>
      </c>
      <c r="X670" s="79">
        <f>SUBTOTAL(9,'Base de datos'!AT674,'Base de datos'!BC674,'Base de datos'!BI674,'Base de datos'!BM674,'Base de datos'!BO674)</f>
        <v>0</v>
      </c>
      <c r="Y670" s="79" t="b">
        <f t="shared" si="181"/>
        <v>0</v>
      </c>
      <c r="Z670" s="79">
        <f>SUBTOTAL(9,'Base de datos'!AX674,'Base de datos'!BE674)</f>
        <v>0</v>
      </c>
      <c r="AA670" s="79" t="b">
        <f t="shared" si="182"/>
        <v>0</v>
      </c>
      <c r="AB670" s="79">
        <f>SUBTOTAL(9,'Base de datos'!BD674,'Base de datos'!BG674)</f>
        <v>0</v>
      </c>
      <c r="AC670" s="79" t="b">
        <f t="shared" si="183"/>
        <v>0</v>
      </c>
      <c r="AD670" s="79">
        <f>SUBTOTAL(9,'Base de datos'!AU674,'Base de datos'!AW674,'Base de datos'!AZ674,'Base de datos'!BJ674,'Base de datos'!BL674)</f>
        <v>0</v>
      </c>
      <c r="AE670" s="79" t="b">
        <f t="shared" si="184"/>
        <v>0</v>
      </c>
      <c r="AF670" s="79">
        <f>SUBTOTAL(9,'Base de datos'!BB674,'Base de datos'!BP674)</f>
        <v>0</v>
      </c>
      <c r="AG670" s="79" t="b">
        <f t="shared" si="185"/>
        <v>0</v>
      </c>
      <c r="AH670" s="79">
        <f>Tabulación!B670+Tabulación!D670+Tabulación!F670+Tabulación!H670+Tabulación!J670+Tabulación!L670+Tabulación!N670+Tabulación!P670</f>
        <v>0</v>
      </c>
      <c r="AI670" s="79" t="b">
        <f t="shared" si="186"/>
        <v>0</v>
      </c>
    </row>
    <row r="671" spans="1:35" x14ac:dyDescent="0.2">
      <c r="A671" s="1" t="str">
        <f>'Base de datos'!A675</f>
        <v>CUESTIONARIO 669</v>
      </c>
      <c r="B671" s="82">
        <f xml:space="preserve"> SUBTOTAL(9,'Base de datos'!K675:N675)</f>
        <v>0</v>
      </c>
      <c r="C671" s="79" t="b">
        <f t="shared" si="170"/>
        <v>0</v>
      </c>
      <c r="D671" s="82">
        <f xml:space="preserve"> SUBTOTAL(9,'Base de datos'!O675:R675)</f>
        <v>0</v>
      </c>
      <c r="E671" s="79" t="b">
        <f t="shared" si="171"/>
        <v>0</v>
      </c>
      <c r="F671" s="82">
        <f xml:space="preserve"> SUBTOTAL(9,'Base de datos'!S675:X675)</f>
        <v>0</v>
      </c>
      <c r="G671" s="79" t="b">
        <f t="shared" si="172"/>
        <v>0</v>
      </c>
      <c r="H671" s="79">
        <f>SUBTOTAL(9,'Base de datos'!Y675:AB675)</f>
        <v>0</v>
      </c>
      <c r="I671" s="79" t="b">
        <f t="shared" si="173"/>
        <v>0</v>
      </c>
      <c r="J671" s="79">
        <f>SUBTOTAL(9,'Base de datos'!AC675:AH675)</f>
        <v>0</v>
      </c>
      <c r="K671" s="79" t="b">
        <f t="shared" si="174"/>
        <v>0</v>
      </c>
      <c r="L671" s="79">
        <f>SUBTOTAL(9,'Base de datos'!AI675:AM675)</f>
        <v>0</v>
      </c>
      <c r="M671" s="79" t="b">
        <f t="shared" si="175"/>
        <v>0</v>
      </c>
      <c r="N671" s="79">
        <f>SUBTOTAL(9,'Base de datos'!AN675:AR675)</f>
        <v>0</v>
      </c>
      <c r="O671" s="79" t="b">
        <f t="shared" si="176"/>
        <v>0</v>
      </c>
      <c r="P671" s="79">
        <f>SUBTOTAL(9,'Base de datos'!AS675:BP675)</f>
        <v>0</v>
      </c>
      <c r="Q671" s="79" t="b">
        <f t="shared" si="177"/>
        <v>0</v>
      </c>
      <c r="R671" s="79">
        <f>SUBTOTAL(9,'Base de datos'!AS675,'Base de datos'!AV675,'Base de datos'!BK675,'Base de datos'!BN675)</f>
        <v>0</v>
      </c>
      <c r="S671" s="79" t="b">
        <f t="shared" si="178"/>
        <v>0</v>
      </c>
      <c r="T671" s="79">
        <f>SUBTOTAL(9,'Base de datos'!AY675,'Base de datos'!BH675)</f>
        <v>0</v>
      </c>
      <c r="U671" s="79" t="b">
        <f t="shared" si="179"/>
        <v>0</v>
      </c>
      <c r="V671" s="79">
        <f>SUBTOTAL(9,'Base de datos'!BA675,'Base de datos'!BF675)</f>
        <v>0</v>
      </c>
      <c r="W671" s="79" t="b">
        <f t="shared" si="180"/>
        <v>0</v>
      </c>
      <c r="X671" s="79">
        <f>SUBTOTAL(9,'Base de datos'!AT675,'Base de datos'!BC675,'Base de datos'!BI675,'Base de datos'!BM675,'Base de datos'!BO675)</f>
        <v>0</v>
      </c>
      <c r="Y671" s="79" t="b">
        <f t="shared" si="181"/>
        <v>0</v>
      </c>
      <c r="Z671" s="79">
        <f>SUBTOTAL(9,'Base de datos'!AX675,'Base de datos'!BE675)</f>
        <v>0</v>
      </c>
      <c r="AA671" s="79" t="b">
        <f t="shared" si="182"/>
        <v>0</v>
      </c>
      <c r="AB671" s="79">
        <f>SUBTOTAL(9,'Base de datos'!BD675,'Base de datos'!BG675)</f>
        <v>0</v>
      </c>
      <c r="AC671" s="79" t="b">
        <f t="shared" si="183"/>
        <v>0</v>
      </c>
      <c r="AD671" s="79">
        <f>SUBTOTAL(9,'Base de datos'!AU675,'Base de datos'!AW675,'Base de datos'!AZ675,'Base de datos'!BJ675,'Base de datos'!BL675)</f>
        <v>0</v>
      </c>
      <c r="AE671" s="79" t="b">
        <f t="shared" si="184"/>
        <v>0</v>
      </c>
      <c r="AF671" s="79">
        <f>SUBTOTAL(9,'Base de datos'!BB675,'Base de datos'!BP675)</f>
        <v>0</v>
      </c>
      <c r="AG671" s="79" t="b">
        <f t="shared" si="185"/>
        <v>0</v>
      </c>
      <c r="AH671" s="79">
        <f>Tabulación!B671+Tabulación!D671+Tabulación!F671+Tabulación!H671+Tabulación!J671+Tabulación!L671+Tabulación!N671+Tabulación!P671</f>
        <v>0</v>
      </c>
      <c r="AI671" s="79" t="b">
        <f t="shared" si="186"/>
        <v>0</v>
      </c>
    </row>
    <row r="672" spans="1:35" x14ac:dyDescent="0.2">
      <c r="A672" s="1" t="str">
        <f>'Base de datos'!A676</f>
        <v>CUESTIONARIO 670</v>
      </c>
      <c r="B672" s="82">
        <f xml:space="preserve"> SUBTOTAL(9,'Base de datos'!K676:N676)</f>
        <v>0</v>
      </c>
      <c r="C672" s="79" t="b">
        <f t="shared" si="170"/>
        <v>0</v>
      </c>
      <c r="D672" s="82">
        <f xml:space="preserve"> SUBTOTAL(9,'Base de datos'!O676:R676)</f>
        <v>0</v>
      </c>
      <c r="E672" s="79" t="b">
        <f t="shared" si="171"/>
        <v>0</v>
      </c>
      <c r="F672" s="82">
        <f xml:space="preserve"> SUBTOTAL(9,'Base de datos'!S676:X676)</f>
        <v>0</v>
      </c>
      <c r="G672" s="79" t="b">
        <f t="shared" si="172"/>
        <v>0</v>
      </c>
      <c r="H672" s="79">
        <f>SUBTOTAL(9,'Base de datos'!Y676:AB676)</f>
        <v>0</v>
      </c>
      <c r="I672" s="79" t="b">
        <f t="shared" si="173"/>
        <v>0</v>
      </c>
      <c r="J672" s="79">
        <f>SUBTOTAL(9,'Base de datos'!AC676:AH676)</f>
        <v>0</v>
      </c>
      <c r="K672" s="79" t="b">
        <f t="shared" si="174"/>
        <v>0</v>
      </c>
      <c r="L672" s="79">
        <f>SUBTOTAL(9,'Base de datos'!AI676:AM676)</f>
        <v>0</v>
      </c>
      <c r="M672" s="79" t="b">
        <f t="shared" si="175"/>
        <v>0</v>
      </c>
      <c r="N672" s="79">
        <f>SUBTOTAL(9,'Base de datos'!AN676:AR676)</f>
        <v>0</v>
      </c>
      <c r="O672" s="79" t="b">
        <f t="shared" si="176"/>
        <v>0</v>
      </c>
      <c r="P672" s="79">
        <f>SUBTOTAL(9,'Base de datos'!AS676:BP676)</f>
        <v>0</v>
      </c>
      <c r="Q672" s="79" t="b">
        <f t="shared" si="177"/>
        <v>0</v>
      </c>
      <c r="R672" s="79">
        <f>SUBTOTAL(9,'Base de datos'!AS676,'Base de datos'!AV676,'Base de datos'!BK676,'Base de datos'!BN676)</f>
        <v>0</v>
      </c>
      <c r="S672" s="79" t="b">
        <f t="shared" si="178"/>
        <v>0</v>
      </c>
      <c r="T672" s="79">
        <f>SUBTOTAL(9,'Base de datos'!AY676,'Base de datos'!BH676)</f>
        <v>0</v>
      </c>
      <c r="U672" s="79" t="b">
        <f t="shared" si="179"/>
        <v>0</v>
      </c>
      <c r="V672" s="79">
        <f>SUBTOTAL(9,'Base de datos'!BA676,'Base de datos'!BF676)</f>
        <v>0</v>
      </c>
      <c r="W672" s="79" t="b">
        <f t="shared" si="180"/>
        <v>0</v>
      </c>
      <c r="X672" s="79">
        <f>SUBTOTAL(9,'Base de datos'!AT676,'Base de datos'!BC676,'Base de datos'!BI676,'Base de datos'!BM676,'Base de datos'!BO676)</f>
        <v>0</v>
      </c>
      <c r="Y672" s="79" t="b">
        <f t="shared" si="181"/>
        <v>0</v>
      </c>
      <c r="Z672" s="79">
        <f>SUBTOTAL(9,'Base de datos'!AX676,'Base de datos'!BE676)</f>
        <v>0</v>
      </c>
      <c r="AA672" s="79" t="b">
        <f t="shared" si="182"/>
        <v>0</v>
      </c>
      <c r="AB672" s="79">
        <f>SUBTOTAL(9,'Base de datos'!BD676,'Base de datos'!BG676)</f>
        <v>0</v>
      </c>
      <c r="AC672" s="79" t="b">
        <f t="shared" si="183"/>
        <v>0</v>
      </c>
      <c r="AD672" s="79">
        <f>SUBTOTAL(9,'Base de datos'!AU676,'Base de datos'!AW676,'Base de datos'!AZ676,'Base de datos'!BJ676,'Base de datos'!BL676)</f>
        <v>0</v>
      </c>
      <c r="AE672" s="79" t="b">
        <f t="shared" si="184"/>
        <v>0</v>
      </c>
      <c r="AF672" s="79">
        <f>SUBTOTAL(9,'Base de datos'!BB676,'Base de datos'!BP676)</f>
        <v>0</v>
      </c>
      <c r="AG672" s="79" t="b">
        <f t="shared" si="185"/>
        <v>0</v>
      </c>
      <c r="AH672" s="79">
        <f>Tabulación!B672+Tabulación!D672+Tabulación!F672+Tabulación!H672+Tabulación!J672+Tabulación!L672+Tabulación!N672+Tabulación!P672</f>
        <v>0</v>
      </c>
      <c r="AI672" s="79" t="b">
        <f t="shared" si="186"/>
        <v>0</v>
      </c>
    </row>
    <row r="673" spans="1:35" x14ac:dyDescent="0.2">
      <c r="A673" s="1" t="str">
        <f>'Base de datos'!A677</f>
        <v>CUESTIONARIO 671</v>
      </c>
      <c r="B673" s="82">
        <f xml:space="preserve"> SUBTOTAL(9,'Base de datos'!K677:N677)</f>
        <v>0</v>
      </c>
      <c r="C673" s="79" t="b">
        <f t="shared" si="170"/>
        <v>0</v>
      </c>
      <c r="D673" s="82">
        <f xml:space="preserve"> SUBTOTAL(9,'Base de datos'!O677:R677)</f>
        <v>0</v>
      </c>
      <c r="E673" s="79" t="b">
        <f t="shared" si="171"/>
        <v>0</v>
      </c>
      <c r="F673" s="82">
        <f xml:space="preserve"> SUBTOTAL(9,'Base de datos'!S677:X677)</f>
        <v>0</v>
      </c>
      <c r="G673" s="79" t="b">
        <f t="shared" si="172"/>
        <v>0</v>
      </c>
      <c r="H673" s="79">
        <f>SUBTOTAL(9,'Base de datos'!Y677:AB677)</f>
        <v>0</v>
      </c>
      <c r="I673" s="79" t="b">
        <f t="shared" si="173"/>
        <v>0</v>
      </c>
      <c r="J673" s="79">
        <f>SUBTOTAL(9,'Base de datos'!AC677:AH677)</f>
        <v>0</v>
      </c>
      <c r="K673" s="79" t="b">
        <f t="shared" si="174"/>
        <v>0</v>
      </c>
      <c r="L673" s="79">
        <f>SUBTOTAL(9,'Base de datos'!AI677:AM677)</f>
        <v>0</v>
      </c>
      <c r="M673" s="79" t="b">
        <f t="shared" si="175"/>
        <v>0</v>
      </c>
      <c r="N673" s="79">
        <f>SUBTOTAL(9,'Base de datos'!AN677:AR677)</f>
        <v>0</v>
      </c>
      <c r="O673" s="79" t="b">
        <f t="shared" si="176"/>
        <v>0</v>
      </c>
      <c r="P673" s="79">
        <f>SUBTOTAL(9,'Base de datos'!AS677:BP677)</f>
        <v>0</v>
      </c>
      <c r="Q673" s="79" t="b">
        <f t="shared" si="177"/>
        <v>0</v>
      </c>
      <c r="R673" s="79">
        <f>SUBTOTAL(9,'Base de datos'!AS677,'Base de datos'!AV677,'Base de datos'!BK677,'Base de datos'!BN677)</f>
        <v>0</v>
      </c>
      <c r="S673" s="79" t="b">
        <f t="shared" si="178"/>
        <v>0</v>
      </c>
      <c r="T673" s="79">
        <f>SUBTOTAL(9,'Base de datos'!AY677,'Base de datos'!BH677)</f>
        <v>0</v>
      </c>
      <c r="U673" s="79" t="b">
        <f t="shared" si="179"/>
        <v>0</v>
      </c>
      <c r="V673" s="79">
        <f>SUBTOTAL(9,'Base de datos'!BA677,'Base de datos'!BF677)</f>
        <v>0</v>
      </c>
      <c r="W673" s="79" t="b">
        <f t="shared" si="180"/>
        <v>0</v>
      </c>
      <c r="X673" s="79">
        <f>SUBTOTAL(9,'Base de datos'!AT677,'Base de datos'!BC677,'Base de datos'!BI677,'Base de datos'!BM677,'Base de datos'!BO677)</f>
        <v>0</v>
      </c>
      <c r="Y673" s="79" t="b">
        <f t="shared" si="181"/>
        <v>0</v>
      </c>
      <c r="Z673" s="79">
        <f>SUBTOTAL(9,'Base de datos'!AX677,'Base de datos'!BE677)</f>
        <v>0</v>
      </c>
      <c r="AA673" s="79" t="b">
        <f t="shared" si="182"/>
        <v>0</v>
      </c>
      <c r="AB673" s="79">
        <f>SUBTOTAL(9,'Base de datos'!BD677,'Base de datos'!BG677)</f>
        <v>0</v>
      </c>
      <c r="AC673" s="79" t="b">
        <f t="shared" si="183"/>
        <v>0</v>
      </c>
      <c r="AD673" s="79">
        <f>SUBTOTAL(9,'Base de datos'!AU677,'Base de datos'!AW677,'Base de datos'!AZ677,'Base de datos'!BJ677,'Base de datos'!BL677)</f>
        <v>0</v>
      </c>
      <c r="AE673" s="79" t="b">
        <f t="shared" si="184"/>
        <v>0</v>
      </c>
      <c r="AF673" s="79">
        <f>SUBTOTAL(9,'Base de datos'!BB677,'Base de datos'!BP677)</f>
        <v>0</v>
      </c>
      <c r="AG673" s="79" t="b">
        <f t="shared" si="185"/>
        <v>0</v>
      </c>
      <c r="AH673" s="79">
        <f>Tabulación!B673+Tabulación!D673+Tabulación!F673+Tabulación!H673+Tabulación!J673+Tabulación!L673+Tabulación!N673+Tabulación!P673</f>
        <v>0</v>
      </c>
      <c r="AI673" s="79" t="b">
        <f t="shared" si="186"/>
        <v>0</v>
      </c>
    </row>
    <row r="674" spans="1:35" x14ac:dyDescent="0.2">
      <c r="A674" s="1" t="str">
        <f>'Base de datos'!A678</f>
        <v>CUESTIONARIO 672</v>
      </c>
      <c r="B674" s="82">
        <f xml:space="preserve"> SUBTOTAL(9,'Base de datos'!K678:N678)</f>
        <v>0</v>
      </c>
      <c r="C674" s="79" t="b">
        <f t="shared" si="170"/>
        <v>0</v>
      </c>
      <c r="D674" s="82">
        <f xml:space="preserve"> SUBTOTAL(9,'Base de datos'!O678:R678)</f>
        <v>0</v>
      </c>
      <c r="E674" s="79" t="b">
        <f t="shared" si="171"/>
        <v>0</v>
      </c>
      <c r="F674" s="82">
        <f xml:space="preserve"> SUBTOTAL(9,'Base de datos'!S678:X678)</f>
        <v>0</v>
      </c>
      <c r="G674" s="79" t="b">
        <f t="shared" si="172"/>
        <v>0</v>
      </c>
      <c r="H674" s="79">
        <f>SUBTOTAL(9,'Base de datos'!Y678:AB678)</f>
        <v>0</v>
      </c>
      <c r="I674" s="79" t="b">
        <f t="shared" si="173"/>
        <v>0</v>
      </c>
      <c r="J674" s="79">
        <f>SUBTOTAL(9,'Base de datos'!AC678:AH678)</f>
        <v>0</v>
      </c>
      <c r="K674" s="79" t="b">
        <f t="shared" si="174"/>
        <v>0</v>
      </c>
      <c r="L674" s="79">
        <f>SUBTOTAL(9,'Base de datos'!AI678:AM678)</f>
        <v>0</v>
      </c>
      <c r="M674" s="79" t="b">
        <f t="shared" si="175"/>
        <v>0</v>
      </c>
      <c r="N674" s="79">
        <f>SUBTOTAL(9,'Base de datos'!AN678:AR678)</f>
        <v>0</v>
      </c>
      <c r="O674" s="79" t="b">
        <f t="shared" si="176"/>
        <v>0</v>
      </c>
      <c r="P674" s="79">
        <f>SUBTOTAL(9,'Base de datos'!AS678:BP678)</f>
        <v>0</v>
      </c>
      <c r="Q674" s="79" t="b">
        <f t="shared" si="177"/>
        <v>0</v>
      </c>
      <c r="R674" s="79">
        <f>SUBTOTAL(9,'Base de datos'!AS678,'Base de datos'!AV678,'Base de datos'!BK678,'Base de datos'!BN678)</f>
        <v>0</v>
      </c>
      <c r="S674" s="79" t="b">
        <f t="shared" si="178"/>
        <v>0</v>
      </c>
      <c r="T674" s="79">
        <f>SUBTOTAL(9,'Base de datos'!AY678,'Base de datos'!BH678)</f>
        <v>0</v>
      </c>
      <c r="U674" s="79" t="b">
        <f t="shared" si="179"/>
        <v>0</v>
      </c>
      <c r="V674" s="79">
        <f>SUBTOTAL(9,'Base de datos'!BA678,'Base de datos'!BF678)</f>
        <v>0</v>
      </c>
      <c r="W674" s="79" t="b">
        <f t="shared" si="180"/>
        <v>0</v>
      </c>
      <c r="X674" s="79">
        <f>SUBTOTAL(9,'Base de datos'!AT678,'Base de datos'!BC678,'Base de datos'!BI678,'Base de datos'!BM678,'Base de datos'!BO678)</f>
        <v>0</v>
      </c>
      <c r="Y674" s="79" t="b">
        <f t="shared" si="181"/>
        <v>0</v>
      </c>
      <c r="Z674" s="79">
        <f>SUBTOTAL(9,'Base de datos'!AX678,'Base de datos'!BE678)</f>
        <v>0</v>
      </c>
      <c r="AA674" s="79" t="b">
        <f t="shared" si="182"/>
        <v>0</v>
      </c>
      <c r="AB674" s="79">
        <f>SUBTOTAL(9,'Base de datos'!BD678,'Base de datos'!BG678)</f>
        <v>0</v>
      </c>
      <c r="AC674" s="79" t="b">
        <f t="shared" si="183"/>
        <v>0</v>
      </c>
      <c r="AD674" s="79">
        <f>SUBTOTAL(9,'Base de datos'!AU678,'Base de datos'!AW678,'Base de datos'!AZ678,'Base de datos'!BJ678,'Base de datos'!BL678)</f>
        <v>0</v>
      </c>
      <c r="AE674" s="79" t="b">
        <f t="shared" si="184"/>
        <v>0</v>
      </c>
      <c r="AF674" s="79">
        <f>SUBTOTAL(9,'Base de datos'!BB678,'Base de datos'!BP678)</f>
        <v>0</v>
      </c>
      <c r="AG674" s="79" t="b">
        <f t="shared" si="185"/>
        <v>0</v>
      </c>
      <c r="AH674" s="79">
        <f>Tabulación!B674+Tabulación!D674+Tabulación!F674+Tabulación!H674+Tabulación!J674+Tabulación!L674+Tabulación!N674+Tabulación!P674</f>
        <v>0</v>
      </c>
      <c r="AI674" s="79" t="b">
        <f t="shared" si="186"/>
        <v>0</v>
      </c>
    </row>
    <row r="675" spans="1:35" x14ac:dyDescent="0.2">
      <c r="A675" s="1" t="str">
        <f>'Base de datos'!A679</f>
        <v>CUESTIONARIO 673</v>
      </c>
      <c r="B675" s="82">
        <f xml:space="preserve"> SUBTOTAL(9,'Base de datos'!K679:N679)</f>
        <v>0</v>
      </c>
      <c r="C675" s="79" t="b">
        <f t="shared" si="170"/>
        <v>0</v>
      </c>
      <c r="D675" s="82">
        <f xml:space="preserve"> SUBTOTAL(9,'Base de datos'!O679:R679)</f>
        <v>0</v>
      </c>
      <c r="E675" s="79" t="b">
        <f t="shared" si="171"/>
        <v>0</v>
      </c>
      <c r="F675" s="82">
        <f xml:space="preserve"> SUBTOTAL(9,'Base de datos'!S679:X679)</f>
        <v>0</v>
      </c>
      <c r="G675" s="79" t="b">
        <f t="shared" si="172"/>
        <v>0</v>
      </c>
      <c r="H675" s="79">
        <f>SUBTOTAL(9,'Base de datos'!Y679:AB679)</f>
        <v>0</v>
      </c>
      <c r="I675" s="79" t="b">
        <f t="shared" si="173"/>
        <v>0</v>
      </c>
      <c r="J675" s="79">
        <f>SUBTOTAL(9,'Base de datos'!AC679:AH679)</f>
        <v>0</v>
      </c>
      <c r="K675" s="79" t="b">
        <f t="shared" si="174"/>
        <v>0</v>
      </c>
      <c r="L675" s="79">
        <f>SUBTOTAL(9,'Base de datos'!AI679:AM679)</f>
        <v>0</v>
      </c>
      <c r="M675" s="79" t="b">
        <f t="shared" si="175"/>
        <v>0</v>
      </c>
      <c r="N675" s="79">
        <f>SUBTOTAL(9,'Base de datos'!AN679:AR679)</f>
        <v>0</v>
      </c>
      <c r="O675" s="79" t="b">
        <f t="shared" si="176"/>
        <v>0</v>
      </c>
      <c r="P675" s="79">
        <f>SUBTOTAL(9,'Base de datos'!AS679:BP679)</f>
        <v>0</v>
      </c>
      <c r="Q675" s="79" t="b">
        <f t="shared" si="177"/>
        <v>0</v>
      </c>
      <c r="R675" s="79">
        <f>SUBTOTAL(9,'Base de datos'!AS679,'Base de datos'!AV679,'Base de datos'!BK679,'Base de datos'!BN679)</f>
        <v>0</v>
      </c>
      <c r="S675" s="79" t="b">
        <f t="shared" si="178"/>
        <v>0</v>
      </c>
      <c r="T675" s="79">
        <f>SUBTOTAL(9,'Base de datos'!AY679,'Base de datos'!BH679)</f>
        <v>0</v>
      </c>
      <c r="U675" s="79" t="b">
        <f t="shared" si="179"/>
        <v>0</v>
      </c>
      <c r="V675" s="79">
        <f>SUBTOTAL(9,'Base de datos'!BA679,'Base de datos'!BF679)</f>
        <v>0</v>
      </c>
      <c r="W675" s="79" t="b">
        <f t="shared" si="180"/>
        <v>0</v>
      </c>
      <c r="X675" s="79">
        <f>SUBTOTAL(9,'Base de datos'!AT679,'Base de datos'!BC679,'Base de datos'!BI679,'Base de datos'!BM679,'Base de datos'!BO679)</f>
        <v>0</v>
      </c>
      <c r="Y675" s="79" t="b">
        <f t="shared" si="181"/>
        <v>0</v>
      </c>
      <c r="Z675" s="79">
        <f>SUBTOTAL(9,'Base de datos'!AX679,'Base de datos'!BE679)</f>
        <v>0</v>
      </c>
      <c r="AA675" s="79" t="b">
        <f t="shared" si="182"/>
        <v>0</v>
      </c>
      <c r="AB675" s="79">
        <f>SUBTOTAL(9,'Base de datos'!BD679,'Base de datos'!BG679)</f>
        <v>0</v>
      </c>
      <c r="AC675" s="79" t="b">
        <f t="shared" si="183"/>
        <v>0</v>
      </c>
      <c r="AD675" s="79">
        <f>SUBTOTAL(9,'Base de datos'!AU679,'Base de datos'!AW679,'Base de datos'!AZ679,'Base de datos'!BJ679,'Base de datos'!BL679)</f>
        <v>0</v>
      </c>
      <c r="AE675" s="79" t="b">
        <f t="shared" si="184"/>
        <v>0</v>
      </c>
      <c r="AF675" s="79">
        <f>SUBTOTAL(9,'Base de datos'!BB679,'Base de datos'!BP679)</f>
        <v>0</v>
      </c>
      <c r="AG675" s="79" t="b">
        <f t="shared" si="185"/>
        <v>0</v>
      </c>
      <c r="AH675" s="79">
        <f>Tabulación!B675+Tabulación!D675+Tabulación!F675+Tabulación!H675+Tabulación!J675+Tabulación!L675+Tabulación!N675+Tabulación!P675</f>
        <v>0</v>
      </c>
      <c r="AI675" s="79" t="b">
        <f t="shared" si="186"/>
        <v>0</v>
      </c>
    </row>
    <row r="676" spans="1:35" x14ac:dyDescent="0.2">
      <c r="A676" s="1" t="str">
        <f>'Base de datos'!A680</f>
        <v>CUESTIONARIO 674</v>
      </c>
      <c r="B676" s="82">
        <f xml:space="preserve"> SUBTOTAL(9,'Base de datos'!K680:N680)</f>
        <v>0</v>
      </c>
      <c r="C676" s="79" t="b">
        <f t="shared" si="170"/>
        <v>0</v>
      </c>
      <c r="D676" s="82">
        <f xml:space="preserve"> SUBTOTAL(9,'Base de datos'!O680:R680)</f>
        <v>0</v>
      </c>
      <c r="E676" s="79" t="b">
        <f t="shared" si="171"/>
        <v>0</v>
      </c>
      <c r="F676" s="82">
        <f xml:space="preserve"> SUBTOTAL(9,'Base de datos'!S680:X680)</f>
        <v>0</v>
      </c>
      <c r="G676" s="79" t="b">
        <f t="shared" si="172"/>
        <v>0</v>
      </c>
      <c r="H676" s="79">
        <f>SUBTOTAL(9,'Base de datos'!Y680:AB680)</f>
        <v>0</v>
      </c>
      <c r="I676" s="79" t="b">
        <f t="shared" si="173"/>
        <v>0</v>
      </c>
      <c r="J676" s="79">
        <f>SUBTOTAL(9,'Base de datos'!AC680:AH680)</f>
        <v>0</v>
      </c>
      <c r="K676" s="79" t="b">
        <f t="shared" si="174"/>
        <v>0</v>
      </c>
      <c r="L676" s="79">
        <f>SUBTOTAL(9,'Base de datos'!AI680:AM680)</f>
        <v>0</v>
      </c>
      <c r="M676" s="79" t="b">
        <f t="shared" si="175"/>
        <v>0</v>
      </c>
      <c r="N676" s="79">
        <f>SUBTOTAL(9,'Base de datos'!AN680:AR680)</f>
        <v>0</v>
      </c>
      <c r="O676" s="79" t="b">
        <f t="shared" si="176"/>
        <v>0</v>
      </c>
      <c r="P676" s="79">
        <f>SUBTOTAL(9,'Base de datos'!AS680:BP680)</f>
        <v>0</v>
      </c>
      <c r="Q676" s="79" t="b">
        <f t="shared" si="177"/>
        <v>0</v>
      </c>
      <c r="R676" s="79">
        <f>SUBTOTAL(9,'Base de datos'!AS680,'Base de datos'!AV680,'Base de datos'!BK680,'Base de datos'!BN680)</f>
        <v>0</v>
      </c>
      <c r="S676" s="79" t="b">
        <f t="shared" si="178"/>
        <v>0</v>
      </c>
      <c r="T676" s="79">
        <f>SUBTOTAL(9,'Base de datos'!AY680,'Base de datos'!BH680)</f>
        <v>0</v>
      </c>
      <c r="U676" s="79" t="b">
        <f t="shared" si="179"/>
        <v>0</v>
      </c>
      <c r="V676" s="79">
        <f>SUBTOTAL(9,'Base de datos'!BA680,'Base de datos'!BF680)</f>
        <v>0</v>
      </c>
      <c r="W676" s="79" t="b">
        <f t="shared" si="180"/>
        <v>0</v>
      </c>
      <c r="X676" s="79">
        <f>SUBTOTAL(9,'Base de datos'!AT680,'Base de datos'!BC680,'Base de datos'!BI680,'Base de datos'!BM680,'Base de datos'!BO680)</f>
        <v>0</v>
      </c>
      <c r="Y676" s="79" t="b">
        <f t="shared" si="181"/>
        <v>0</v>
      </c>
      <c r="Z676" s="79">
        <f>SUBTOTAL(9,'Base de datos'!AX680,'Base de datos'!BE680)</f>
        <v>0</v>
      </c>
      <c r="AA676" s="79" t="b">
        <f t="shared" si="182"/>
        <v>0</v>
      </c>
      <c r="AB676" s="79">
        <f>SUBTOTAL(9,'Base de datos'!BD680,'Base de datos'!BG680)</f>
        <v>0</v>
      </c>
      <c r="AC676" s="79" t="b">
        <f t="shared" si="183"/>
        <v>0</v>
      </c>
      <c r="AD676" s="79">
        <f>SUBTOTAL(9,'Base de datos'!AU680,'Base de datos'!AW680,'Base de datos'!AZ680,'Base de datos'!BJ680,'Base de datos'!BL680)</f>
        <v>0</v>
      </c>
      <c r="AE676" s="79" t="b">
        <f t="shared" si="184"/>
        <v>0</v>
      </c>
      <c r="AF676" s="79">
        <f>SUBTOTAL(9,'Base de datos'!BB680,'Base de datos'!BP680)</f>
        <v>0</v>
      </c>
      <c r="AG676" s="79" t="b">
        <f t="shared" si="185"/>
        <v>0</v>
      </c>
      <c r="AH676" s="79">
        <f>Tabulación!B676+Tabulación!D676+Tabulación!F676+Tabulación!H676+Tabulación!J676+Tabulación!L676+Tabulación!N676+Tabulación!P676</f>
        <v>0</v>
      </c>
      <c r="AI676" s="79" t="b">
        <f t="shared" si="186"/>
        <v>0</v>
      </c>
    </row>
    <row r="677" spans="1:35" x14ac:dyDescent="0.2">
      <c r="A677" s="1" t="str">
        <f>'Base de datos'!A681</f>
        <v>CUESTIONARIO 675</v>
      </c>
      <c r="B677" s="82">
        <f xml:space="preserve"> SUBTOTAL(9,'Base de datos'!K681:N681)</f>
        <v>0</v>
      </c>
      <c r="C677" s="79" t="b">
        <f t="shared" si="170"/>
        <v>0</v>
      </c>
      <c r="D677" s="82">
        <f xml:space="preserve"> SUBTOTAL(9,'Base de datos'!O681:R681)</f>
        <v>0</v>
      </c>
      <c r="E677" s="79" t="b">
        <f t="shared" si="171"/>
        <v>0</v>
      </c>
      <c r="F677" s="82">
        <f xml:space="preserve"> SUBTOTAL(9,'Base de datos'!S681:X681)</f>
        <v>0</v>
      </c>
      <c r="G677" s="79" t="b">
        <f t="shared" si="172"/>
        <v>0</v>
      </c>
      <c r="H677" s="79">
        <f>SUBTOTAL(9,'Base de datos'!Y681:AB681)</f>
        <v>0</v>
      </c>
      <c r="I677" s="79" t="b">
        <f t="shared" si="173"/>
        <v>0</v>
      </c>
      <c r="J677" s="79">
        <f>SUBTOTAL(9,'Base de datos'!AC681:AH681)</f>
        <v>0</v>
      </c>
      <c r="K677" s="79" t="b">
        <f t="shared" si="174"/>
        <v>0</v>
      </c>
      <c r="L677" s="79">
        <f>SUBTOTAL(9,'Base de datos'!AI681:AM681)</f>
        <v>0</v>
      </c>
      <c r="M677" s="79" t="b">
        <f t="shared" si="175"/>
        <v>0</v>
      </c>
      <c r="N677" s="79">
        <f>SUBTOTAL(9,'Base de datos'!AN681:AR681)</f>
        <v>0</v>
      </c>
      <c r="O677" s="79" t="b">
        <f t="shared" si="176"/>
        <v>0</v>
      </c>
      <c r="P677" s="79">
        <f>SUBTOTAL(9,'Base de datos'!AS681:BP681)</f>
        <v>0</v>
      </c>
      <c r="Q677" s="79" t="b">
        <f t="shared" si="177"/>
        <v>0</v>
      </c>
      <c r="R677" s="79">
        <f>SUBTOTAL(9,'Base de datos'!AS681,'Base de datos'!AV681,'Base de datos'!BK681,'Base de datos'!BN681)</f>
        <v>0</v>
      </c>
      <c r="S677" s="79" t="b">
        <f t="shared" si="178"/>
        <v>0</v>
      </c>
      <c r="T677" s="79">
        <f>SUBTOTAL(9,'Base de datos'!AY681,'Base de datos'!BH681)</f>
        <v>0</v>
      </c>
      <c r="U677" s="79" t="b">
        <f t="shared" si="179"/>
        <v>0</v>
      </c>
      <c r="V677" s="79">
        <f>SUBTOTAL(9,'Base de datos'!BA681,'Base de datos'!BF681)</f>
        <v>0</v>
      </c>
      <c r="W677" s="79" t="b">
        <f t="shared" si="180"/>
        <v>0</v>
      </c>
      <c r="X677" s="79">
        <f>SUBTOTAL(9,'Base de datos'!AT681,'Base de datos'!BC681,'Base de datos'!BI681,'Base de datos'!BM681,'Base de datos'!BO681)</f>
        <v>0</v>
      </c>
      <c r="Y677" s="79" t="b">
        <f t="shared" si="181"/>
        <v>0</v>
      </c>
      <c r="Z677" s="79">
        <f>SUBTOTAL(9,'Base de datos'!AX681,'Base de datos'!BE681)</f>
        <v>0</v>
      </c>
      <c r="AA677" s="79" t="b">
        <f t="shared" si="182"/>
        <v>0</v>
      </c>
      <c r="AB677" s="79">
        <f>SUBTOTAL(9,'Base de datos'!BD681,'Base de datos'!BG681)</f>
        <v>0</v>
      </c>
      <c r="AC677" s="79" t="b">
        <f t="shared" si="183"/>
        <v>0</v>
      </c>
      <c r="AD677" s="79">
        <f>SUBTOTAL(9,'Base de datos'!AU681,'Base de datos'!AW681,'Base de datos'!AZ681,'Base de datos'!BJ681,'Base de datos'!BL681)</f>
        <v>0</v>
      </c>
      <c r="AE677" s="79" t="b">
        <f t="shared" si="184"/>
        <v>0</v>
      </c>
      <c r="AF677" s="79">
        <f>SUBTOTAL(9,'Base de datos'!BB681,'Base de datos'!BP681)</f>
        <v>0</v>
      </c>
      <c r="AG677" s="79" t="b">
        <f t="shared" si="185"/>
        <v>0</v>
      </c>
      <c r="AH677" s="79">
        <f>Tabulación!B677+Tabulación!D677+Tabulación!F677+Tabulación!H677+Tabulación!J677+Tabulación!L677+Tabulación!N677+Tabulación!P677</f>
        <v>0</v>
      </c>
      <c r="AI677" s="79" t="b">
        <f t="shared" si="186"/>
        <v>0</v>
      </c>
    </row>
    <row r="678" spans="1:35" x14ac:dyDescent="0.2">
      <c r="A678" s="1" t="str">
        <f>'Base de datos'!A682</f>
        <v>CUESTIONARIO 676</v>
      </c>
      <c r="B678" s="82">
        <f xml:space="preserve"> SUBTOTAL(9,'Base de datos'!K682:N682)</f>
        <v>0</v>
      </c>
      <c r="C678" s="79" t="b">
        <f t="shared" si="170"/>
        <v>0</v>
      </c>
      <c r="D678" s="82">
        <f xml:space="preserve"> SUBTOTAL(9,'Base de datos'!O682:R682)</f>
        <v>0</v>
      </c>
      <c r="E678" s="79" t="b">
        <f t="shared" si="171"/>
        <v>0</v>
      </c>
      <c r="F678" s="82">
        <f xml:space="preserve"> SUBTOTAL(9,'Base de datos'!S682:X682)</f>
        <v>0</v>
      </c>
      <c r="G678" s="79" t="b">
        <f t="shared" si="172"/>
        <v>0</v>
      </c>
      <c r="H678" s="79">
        <f>SUBTOTAL(9,'Base de datos'!Y682:AB682)</f>
        <v>0</v>
      </c>
      <c r="I678" s="79" t="b">
        <f t="shared" si="173"/>
        <v>0</v>
      </c>
      <c r="J678" s="79">
        <f>SUBTOTAL(9,'Base de datos'!AC682:AH682)</f>
        <v>0</v>
      </c>
      <c r="K678" s="79" t="b">
        <f t="shared" si="174"/>
        <v>0</v>
      </c>
      <c r="L678" s="79">
        <f>SUBTOTAL(9,'Base de datos'!AI682:AM682)</f>
        <v>0</v>
      </c>
      <c r="M678" s="79" t="b">
        <f t="shared" si="175"/>
        <v>0</v>
      </c>
      <c r="N678" s="79">
        <f>SUBTOTAL(9,'Base de datos'!AN682:AR682)</f>
        <v>0</v>
      </c>
      <c r="O678" s="79" t="b">
        <f t="shared" si="176"/>
        <v>0</v>
      </c>
      <c r="P678" s="79">
        <f>SUBTOTAL(9,'Base de datos'!AS682:BP682)</f>
        <v>0</v>
      </c>
      <c r="Q678" s="79" t="b">
        <f t="shared" si="177"/>
        <v>0</v>
      </c>
      <c r="R678" s="79">
        <f>SUBTOTAL(9,'Base de datos'!AS682,'Base de datos'!AV682,'Base de datos'!BK682,'Base de datos'!BN682)</f>
        <v>0</v>
      </c>
      <c r="S678" s="79" t="b">
        <f t="shared" si="178"/>
        <v>0</v>
      </c>
      <c r="T678" s="79">
        <f>SUBTOTAL(9,'Base de datos'!AY682,'Base de datos'!BH682)</f>
        <v>0</v>
      </c>
      <c r="U678" s="79" t="b">
        <f t="shared" si="179"/>
        <v>0</v>
      </c>
      <c r="V678" s="79">
        <f>SUBTOTAL(9,'Base de datos'!BA682,'Base de datos'!BF682)</f>
        <v>0</v>
      </c>
      <c r="W678" s="79" t="b">
        <f t="shared" si="180"/>
        <v>0</v>
      </c>
      <c r="X678" s="79">
        <f>SUBTOTAL(9,'Base de datos'!AT682,'Base de datos'!BC682,'Base de datos'!BI682,'Base de datos'!BM682,'Base de datos'!BO682)</f>
        <v>0</v>
      </c>
      <c r="Y678" s="79" t="b">
        <f t="shared" si="181"/>
        <v>0</v>
      </c>
      <c r="Z678" s="79">
        <f>SUBTOTAL(9,'Base de datos'!AX682,'Base de datos'!BE682)</f>
        <v>0</v>
      </c>
      <c r="AA678" s="79" t="b">
        <f t="shared" si="182"/>
        <v>0</v>
      </c>
      <c r="AB678" s="79">
        <f>SUBTOTAL(9,'Base de datos'!BD682,'Base de datos'!BG682)</f>
        <v>0</v>
      </c>
      <c r="AC678" s="79" t="b">
        <f t="shared" si="183"/>
        <v>0</v>
      </c>
      <c r="AD678" s="79">
        <f>SUBTOTAL(9,'Base de datos'!AU682,'Base de datos'!AW682,'Base de datos'!AZ682,'Base de datos'!BJ682,'Base de datos'!BL682)</f>
        <v>0</v>
      </c>
      <c r="AE678" s="79" t="b">
        <f t="shared" si="184"/>
        <v>0</v>
      </c>
      <c r="AF678" s="79">
        <f>SUBTOTAL(9,'Base de datos'!BB682,'Base de datos'!BP682)</f>
        <v>0</v>
      </c>
      <c r="AG678" s="79" t="b">
        <f t="shared" si="185"/>
        <v>0</v>
      </c>
      <c r="AH678" s="79">
        <f>Tabulación!B678+Tabulación!D678+Tabulación!F678+Tabulación!H678+Tabulación!J678+Tabulación!L678+Tabulación!N678+Tabulación!P678</f>
        <v>0</v>
      </c>
      <c r="AI678" s="79" t="b">
        <f t="shared" si="186"/>
        <v>0</v>
      </c>
    </row>
    <row r="679" spans="1:35" x14ac:dyDescent="0.2">
      <c r="A679" s="1" t="str">
        <f>'Base de datos'!A683</f>
        <v>CUESTIONARIO 677</v>
      </c>
      <c r="B679" s="82">
        <f xml:space="preserve"> SUBTOTAL(9,'Base de datos'!K683:N683)</f>
        <v>0</v>
      </c>
      <c r="C679" s="79" t="b">
        <f t="shared" si="170"/>
        <v>0</v>
      </c>
      <c r="D679" s="82">
        <f xml:space="preserve"> SUBTOTAL(9,'Base de datos'!O683:R683)</f>
        <v>0</v>
      </c>
      <c r="E679" s="79" t="b">
        <f t="shared" si="171"/>
        <v>0</v>
      </c>
      <c r="F679" s="82">
        <f xml:space="preserve"> SUBTOTAL(9,'Base de datos'!S683:X683)</f>
        <v>0</v>
      </c>
      <c r="G679" s="79" t="b">
        <f t="shared" si="172"/>
        <v>0</v>
      </c>
      <c r="H679" s="79">
        <f>SUBTOTAL(9,'Base de datos'!Y683:AB683)</f>
        <v>0</v>
      </c>
      <c r="I679" s="79" t="b">
        <f t="shared" si="173"/>
        <v>0</v>
      </c>
      <c r="J679" s="79">
        <f>SUBTOTAL(9,'Base de datos'!AC683:AH683)</f>
        <v>0</v>
      </c>
      <c r="K679" s="79" t="b">
        <f t="shared" si="174"/>
        <v>0</v>
      </c>
      <c r="L679" s="79">
        <f>SUBTOTAL(9,'Base de datos'!AI683:AM683)</f>
        <v>0</v>
      </c>
      <c r="M679" s="79" t="b">
        <f t="shared" si="175"/>
        <v>0</v>
      </c>
      <c r="N679" s="79">
        <f>SUBTOTAL(9,'Base de datos'!AN683:AR683)</f>
        <v>0</v>
      </c>
      <c r="O679" s="79" t="b">
        <f t="shared" si="176"/>
        <v>0</v>
      </c>
      <c r="P679" s="79">
        <f>SUBTOTAL(9,'Base de datos'!AS683:BP683)</f>
        <v>0</v>
      </c>
      <c r="Q679" s="79" t="b">
        <f t="shared" si="177"/>
        <v>0</v>
      </c>
      <c r="R679" s="79">
        <f>SUBTOTAL(9,'Base de datos'!AS683,'Base de datos'!AV683,'Base de datos'!BK683,'Base de datos'!BN683)</f>
        <v>0</v>
      </c>
      <c r="S679" s="79" t="b">
        <f t="shared" si="178"/>
        <v>0</v>
      </c>
      <c r="T679" s="79">
        <f>SUBTOTAL(9,'Base de datos'!AY683,'Base de datos'!BH683)</f>
        <v>0</v>
      </c>
      <c r="U679" s="79" t="b">
        <f t="shared" si="179"/>
        <v>0</v>
      </c>
      <c r="V679" s="79">
        <f>SUBTOTAL(9,'Base de datos'!BA683,'Base de datos'!BF683)</f>
        <v>0</v>
      </c>
      <c r="W679" s="79" t="b">
        <f t="shared" si="180"/>
        <v>0</v>
      </c>
      <c r="X679" s="79">
        <f>SUBTOTAL(9,'Base de datos'!AT683,'Base de datos'!BC683,'Base de datos'!BI683,'Base de datos'!BM683,'Base de datos'!BO683)</f>
        <v>0</v>
      </c>
      <c r="Y679" s="79" t="b">
        <f t="shared" si="181"/>
        <v>0</v>
      </c>
      <c r="Z679" s="79">
        <f>SUBTOTAL(9,'Base de datos'!AX683,'Base de datos'!BE683)</f>
        <v>0</v>
      </c>
      <c r="AA679" s="79" t="b">
        <f t="shared" si="182"/>
        <v>0</v>
      </c>
      <c r="AB679" s="79">
        <f>SUBTOTAL(9,'Base de datos'!BD683,'Base de datos'!BG683)</f>
        <v>0</v>
      </c>
      <c r="AC679" s="79" t="b">
        <f t="shared" si="183"/>
        <v>0</v>
      </c>
      <c r="AD679" s="79">
        <f>SUBTOTAL(9,'Base de datos'!AU683,'Base de datos'!AW683,'Base de datos'!AZ683,'Base de datos'!BJ683,'Base de datos'!BL683)</f>
        <v>0</v>
      </c>
      <c r="AE679" s="79" t="b">
        <f t="shared" si="184"/>
        <v>0</v>
      </c>
      <c r="AF679" s="79">
        <f>SUBTOTAL(9,'Base de datos'!BB683,'Base de datos'!BP683)</f>
        <v>0</v>
      </c>
      <c r="AG679" s="79" t="b">
        <f t="shared" si="185"/>
        <v>0</v>
      </c>
      <c r="AH679" s="79">
        <f>Tabulación!B679+Tabulación!D679+Tabulación!F679+Tabulación!H679+Tabulación!J679+Tabulación!L679+Tabulación!N679+Tabulación!P679</f>
        <v>0</v>
      </c>
      <c r="AI679" s="79" t="b">
        <f t="shared" si="186"/>
        <v>0</v>
      </c>
    </row>
    <row r="680" spans="1:35" x14ac:dyDescent="0.2">
      <c r="A680" s="1" t="str">
        <f>'Base de datos'!A684</f>
        <v>CUESTIONARIO 678</v>
      </c>
      <c r="B680" s="82">
        <f xml:space="preserve"> SUBTOTAL(9,'Base de datos'!K684:N684)</f>
        <v>0</v>
      </c>
      <c r="C680" s="79" t="b">
        <f t="shared" si="170"/>
        <v>0</v>
      </c>
      <c r="D680" s="82">
        <f xml:space="preserve"> SUBTOTAL(9,'Base de datos'!O684:R684)</f>
        <v>0</v>
      </c>
      <c r="E680" s="79" t="b">
        <f t="shared" si="171"/>
        <v>0</v>
      </c>
      <c r="F680" s="82">
        <f xml:space="preserve"> SUBTOTAL(9,'Base de datos'!S684:X684)</f>
        <v>0</v>
      </c>
      <c r="G680" s="79" t="b">
        <f t="shared" si="172"/>
        <v>0</v>
      </c>
      <c r="H680" s="79">
        <f>SUBTOTAL(9,'Base de datos'!Y684:AB684)</f>
        <v>0</v>
      </c>
      <c r="I680" s="79" t="b">
        <f t="shared" si="173"/>
        <v>0</v>
      </c>
      <c r="J680" s="79">
        <f>SUBTOTAL(9,'Base de datos'!AC684:AH684)</f>
        <v>0</v>
      </c>
      <c r="K680" s="79" t="b">
        <f t="shared" si="174"/>
        <v>0</v>
      </c>
      <c r="L680" s="79">
        <f>SUBTOTAL(9,'Base de datos'!AI684:AM684)</f>
        <v>0</v>
      </c>
      <c r="M680" s="79" t="b">
        <f t="shared" si="175"/>
        <v>0</v>
      </c>
      <c r="N680" s="79">
        <f>SUBTOTAL(9,'Base de datos'!AN684:AR684)</f>
        <v>0</v>
      </c>
      <c r="O680" s="79" t="b">
        <f t="shared" si="176"/>
        <v>0</v>
      </c>
      <c r="P680" s="79">
        <f>SUBTOTAL(9,'Base de datos'!AS684:BP684)</f>
        <v>0</v>
      </c>
      <c r="Q680" s="79" t="b">
        <f t="shared" si="177"/>
        <v>0</v>
      </c>
      <c r="R680" s="79">
        <f>SUBTOTAL(9,'Base de datos'!AS684,'Base de datos'!AV684,'Base de datos'!BK684,'Base de datos'!BN684)</f>
        <v>0</v>
      </c>
      <c r="S680" s="79" t="b">
        <f t="shared" si="178"/>
        <v>0</v>
      </c>
      <c r="T680" s="79">
        <f>SUBTOTAL(9,'Base de datos'!AY684,'Base de datos'!BH684)</f>
        <v>0</v>
      </c>
      <c r="U680" s="79" t="b">
        <f t="shared" si="179"/>
        <v>0</v>
      </c>
      <c r="V680" s="79">
        <f>SUBTOTAL(9,'Base de datos'!BA684,'Base de datos'!BF684)</f>
        <v>0</v>
      </c>
      <c r="W680" s="79" t="b">
        <f t="shared" si="180"/>
        <v>0</v>
      </c>
      <c r="X680" s="79">
        <f>SUBTOTAL(9,'Base de datos'!AT684,'Base de datos'!BC684,'Base de datos'!BI684,'Base de datos'!BM684,'Base de datos'!BO684)</f>
        <v>0</v>
      </c>
      <c r="Y680" s="79" t="b">
        <f t="shared" si="181"/>
        <v>0</v>
      </c>
      <c r="Z680" s="79">
        <f>SUBTOTAL(9,'Base de datos'!AX684,'Base de datos'!BE684)</f>
        <v>0</v>
      </c>
      <c r="AA680" s="79" t="b">
        <f t="shared" si="182"/>
        <v>0</v>
      </c>
      <c r="AB680" s="79">
        <f>SUBTOTAL(9,'Base de datos'!BD684,'Base de datos'!BG684)</f>
        <v>0</v>
      </c>
      <c r="AC680" s="79" t="b">
        <f t="shared" si="183"/>
        <v>0</v>
      </c>
      <c r="AD680" s="79">
        <f>SUBTOTAL(9,'Base de datos'!AU684,'Base de datos'!AW684,'Base de datos'!AZ684,'Base de datos'!BJ684,'Base de datos'!BL684)</f>
        <v>0</v>
      </c>
      <c r="AE680" s="79" t="b">
        <f t="shared" si="184"/>
        <v>0</v>
      </c>
      <c r="AF680" s="79">
        <f>SUBTOTAL(9,'Base de datos'!BB684,'Base de datos'!BP684)</f>
        <v>0</v>
      </c>
      <c r="AG680" s="79" t="b">
        <f t="shared" si="185"/>
        <v>0</v>
      </c>
      <c r="AH680" s="79">
        <f>Tabulación!B680+Tabulación!D680+Tabulación!F680+Tabulación!H680+Tabulación!J680+Tabulación!L680+Tabulación!N680+Tabulación!P680</f>
        <v>0</v>
      </c>
      <c r="AI680" s="79" t="b">
        <f t="shared" si="186"/>
        <v>0</v>
      </c>
    </row>
    <row r="681" spans="1:35" x14ac:dyDescent="0.2">
      <c r="A681" s="1" t="str">
        <f>'Base de datos'!A685</f>
        <v>CUESTIONARIO 679</v>
      </c>
      <c r="B681" s="82">
        <f xml:space="preserve"> SUBTOTAL(9,'Base de datos'!K685:N685)</f>
        <v>0</v>
      </c>
      <c r="C681" s="79" t="b">
        <f t="shared" si="170"/>
        <v>0</v>
      </c>
      <c r="D681" s="82">
        <f xml:space="preserve"> SUBTOTAL(9,'Base de datos'!O685:R685)</f>
        <v>0</v>
      </c>
      <c r="E681" s="79" t="b">
        <f t="shared" si="171"/>
        <v>0</v>
      </c>
      <c r="F681" s="82">
        <f xml:space="preserve"> SUBTOTAL(9,'Base de datos'!S685:X685)</f>
        <v>0</v>
      </c>
      <c r="G681" s="79" t="b">
        <f t="shared" si="172"/>
        <v>0</v>
      </c>
      <c r="H681" s="79">
        <f>SUBTOTAL(9,'Base de datos'!Y685:AB685)</f>
        <v>0</v>
      </c>
      <c r="I681" s="79" t="b">
        <f t="shared" si="173"/>
        <v>0</v>
      </c>
      <c r="J681" s="79">
        <f>SUBTOTAL(9,'Base de datos'!AC685:AH685)</f>
        <v>0</v>
      </c>
      <c r="K681" s="79" t="b">
        <f t="shared" si="174"/>
        <v>0</v>
      </c>
      <c r="L681" s="79">
        <f>SUBTOTAL(9,'Base de datos'!AI685:AM685)</f>
        <v>0</v>
      </c>
      <c r="M681" s="79" t="b">
        <f t="shared" si="175"/>
        <v>0</v>
      </c>
      <c r="N681" s="79">
        <f>SUBTOTAL(9,'Base de datos'!AN685:AR685)</f>
        <v>0</v>
      </c>
      <c r="O681" s="79" t="b">
        <f t="shared" si="176"/>
        <v>0</v>
      </c>
      <c r="P681" s="79">
        <f>SUBTOTAL(9,'Base de datos'!AS685:BP685)</f>
        <v>0</v>
      </c>
      <c r="Q681" s="79" t="b">
        <f t="shared" si="177"/>
        <v>0</v>
      </c>
      <c r="R681" s="79">
        <f>SUBTOTAL(9,'Base de datos'!AS685,'Base de datos'!AV685,'Base de datos'!BK685,'Base de datos'!BN685)</f>
        <v>0</v>
      </c>
      <c r="S681" s="79" t="b">
        <f t="shared" si="178"/>
        <v>0</v>
      </c>
      <c r="T681" s="79">
        <f>SUBTOTAL(9,'Base de datos'!AY685,'Base de datos'!BH685)</f>
        <v>0</v>
      </c>
      <c r="U681" s="79" t="b">
        <f t="shared" si="179"/>
        <v>0</v>
      </c>
      <c r="V681" s="79">
        <f>SUBTOTAL(9,'Base de datos'!BA685,'Base de datos'!BF685)</f>
        <v>0</v>
      </c>
      <c r="W681" s="79" t="b">
        <f t="shared" si="180"/>
        <v>0</v>
      </c>
      <c r="X681" s="79">
        <f>SUBTOTAL(9,'Base de datos'!AT685,'Base de datos'!BC685,'Base de datos'!BI685,'Base de datos'!BM685,'Base de datos'!BO685)</f>
        <v>0</v>
      </c>
      <c r="Y681" s="79" t="b">
        <f t="shared" si="181"/>
        <v>0</v>
      </c>
      <c r="Z681" s="79">
        <f>SUBTOTAL(9,'Base de datos'!AX685,'Base de datos'!BE685)</f>
        <v>0</v>
      </c>
      <c r="AA681" s="79" t="b">
        <f t="shared" si="182"/>
        <v>0</v>
      </c>
      <c r="AB681" s="79">
        <f>SUBTOTAL(9,'Base de datos'!BD685,'Base de datos'!BG685)</f>
        <v>0</v>
      </c>
      <c r="AC681" s="79" t="b">
        <f t="shared" si="183"/>
        <v>0</v>
      </c>
      <c r="AD681" s="79">
        <f>SUBTOTAL(9,'Base de datos'!AU685,'Base de datos'!AW685,'Base de datos'!AZ685,'Base de datos'!BJ685,'Base de datos'!BL685)</f>
        <v>0</v>
      </c>
      <c r="AE681" s="79" t="b">
        <f t="shared" si="184"/>
        <v>0</v>
      </c>
      <c r="AF681" s="79">
        <f>SUBTOTAL(9,'Base de datos'!BB685,'Base de datos'!BP685)</f>
        <v>0</v>
      </c>
      <c r="AG681" s="79" t="b">
        <f t="shared" si="185"/>
        <v>0</v>
      </c>
      <c r="AH681" s="79">
        <f>Tabulación!B681+Tabulación!D681+Tabulación!F681+Tabulación!H681+Tabulación!J681+Tabulación!L681+Tabulación!N681+Tabulación!P681</f>
        <v>0</v>
      </c>
      <c r="AI681" s="79" t="b">
        <f t="shared" si="186"/>
        <v>0</v>
      </c>
    </row>
    <row r="682" spans="1:35" x14ac:dyDescent="0.2">
      <c r="A682" s="1" t="str">
        <f>'Base de datos'!A686</f>
        <v>CUESTIONARIO 680</v>
      </c>
      <c r="B682" s="82">
        <f xml:space="preserve"> SUBTOTAL(9,'Base de datos'!K686:N686)</f>
        <v>0</v>
      </c>
      <c r="C682" s="79" t="b">
        <f t="shared" si="170"/>
        <v>0</v>
      </c>
      <c r="D682" s="82">
        <f xml:space="preserve"> SUBTOTAL(9,'Base de datos'!O686:R686)</f>
        <v>0</v>
      </c>
      <c r="E682" s="79" t="b">
        <f t="shared" si="171"/>
        <v>0</v>
      </c>
      <c r="F682" s="82">
        <f xml:space="preserve"> SUBTOTAL(9,'Base de datos'!S686:X686)</f>
        <v>0</v>
      </c>
      <c r="G682" s="79" t="b">
        <f t="shared" si="172"/>
        <v>0</v>
      </c>
      <c r="H682" s="79">
        <f>SUBTOTAL(9,'Base de datos'!Y686:AB686)</f>
        <v>0</v>
      </c>
      <c r="I682" s="79" t="b">
        <f t="shared" si="173"/>
        <v>0</v>
      </c>
      <c r="J682" s="79">
        <f>SUBTOTAL(9,'Base de datos'!AC686:AH686)</f>
        <v>0</v>
      </c>
      <c r="K682" s="79" t="b">
        <f t="shared" si="174"/>
        <v>0</v>
      </c>
      <c r="L682" s="79">
        <f>SUBTOTAL(9,'Base de datos'!AI686:AM686)</f>
        <v>0</v>
      </c>
      <c r="M682" s="79" t="b">
        <f t="shared" si="175"/>
        <v>0</v>
      </c>
      <c r="N682" s="79">
        <f>SUBTOTAL(9,'Base de datos'!AN686:AR686)</f>
        <v>0</v>
      </c>
      <c r="O682" s="79" t="b">
        <f t="shared" si="176"/>
        <v>0</v>
      </c>
      <c r="P682" s="79">
        <f>SUBTOTAL(9,'Base de datos'!AS686:BP686)</f>
        <v>0</v>
      </c>
      <c r="Q682" s="79" t="b">
        <f t="shared" si="177"/>
        <v>0</v>
      </c>
      <c r="R682" s="79">
        <f>SUBTOTAL(9,'Base de datos'!AS686,'Base de datos'!AV686,'Base de datos'!BK686,'Base de datos'!BN686)</f>
        <v>0</v>
      </c>
      <c r="S682" s="79" t="b">
        <f t="shared" si="178"/>
        <v>0</v>
      </c>
      <c r="T682" s="79">
        <f>SUBTOTAL(9,'Base de datos'!AY686,'Base de datos'!BH686)</f>
        <v>0</v>
      </c>
      <c r="U682" s="79" t="b">
        <f t="shared" si="179"/>
        <v>0</v>
      </c>
      <c r="V682" s="79">
        <f>SUBTOTAL(9,'Base de datos'!BA686,'Base de datos'!BF686)</f>
        <v>0</v>
      </c>
      <c r="W682" s="79" t="b">
        <f t="shared" si="180"/>
        <v>0</v>
      </c>
      <c r="X682" s="79">
        <f>SUBTOTAL(9,'Base de datos'!AT686,'Base de datos'!BC686,'Base de datos'!BI686,'Base de datos'!BM686,'Base de datos'!BO686)</f>
        <v>0</v>
      </c>
      <c r="Y682" s="79" t="b">
        <f t="shared" si="181"/>
        <v>0</v>
      </c>
      <c r="Z682" s="79">
        <f>SUBTOTAL(9,'Base de datos'!AX686,'Base de datos'!BE686)</f>
        <v>0</v>
      </c>
      <c r="AA682" s="79" t="b">
        <f t="shared" si="182"/>
        <v>0</v>
      </c>
      <c r="AB682" s="79">
        <f>SUBTOTAL(9,'Base de datos'!BD686,'Base de datos'!BG686)</f>
        <v>0</v>
      </c>
      <c r="AC682" s="79" t="b">
        <f t="shared" si="183"/>
        <v>0</v>
      </c>
      <c r="AD682" s="79">
        <f>SUBTOTAL(9,'Base de datos'!AU686,'Base de datos'!AW686,'Base de datos'!AZ686,'Base de datos'!BJ686,'Base de datos'!BL686)</f>
        <v>0</v>
      </c>
      <c r="AE682" s="79" t="b">
        <f t="shared" si="184"/>
        <v>0</v>
      </c>
      <c r="AF682" s="79">
        <f>SUBTOTAL(9,'Base de datos'!BB686,'Base de datos'!BP686)</f>
        <v>0</v>
      </c>
      <c r="AG682" s="79" t="b">
        <f t="shared" si="185"/>
        <v>0</v>
      </c>
      <c r="AH682" s="79">
        <f>Tabulación!B682+Tabulación!D682+Tabulación!F682+Tabulación!H682+Tabulación!J682+Tabulación!L682+Tabulación!N682+Tabulación!P682</f>
        <v>0</v>
      </c>
      <c r="AI682" s="79" t="b">
        <f t="shared" si="186"/>
        <v>0</v>
      </c>
    </row>
    <row r="683" spans="1:35" x14ac:dyDescent="0.2">
      <c r="A683" s="1" t="str">
        <f>'Base de datos'!A687</f>
        <v>CUESTIONARIO 681</v>
      </c>
      <c r="B683" s="82">
        <f xml:space="preserve"> SUBTOTAL(9,'Base de datos'!K687:N687)</f>
        <v>0</v>
      </c>
      <c r="C683" s="79" t="b">
        <f t="shared" si="170"/>
        <v>0</v>
      </c>
      <c r="D683" s="82">
        <f xml:space="preserve"> SUBTOTAL(9,'Base de datos'!O687:R687)</f>
        <v>0</v>
      </c>
      <c r="E683" s="79" t="b">
        <f t="shared" si="171"/>
        <v>0</v>
      </c>
      <c r="F683" s="82">
        <f xml:space="preserve"> SUBTOTAL(9,'Base de datos'!S687:X687)</f>
        <v>0</v>
      </c>
      <c r="G683" s="79" t="b">
        <f t="shared" si="172"/>
        <v>0</v>
      </c>
      <c r="H683" s="79">
        <f>SUBTOTAL(9,'Base de datos'!Y687:AB687)</f>
        <v>0</v>
      </c>
      <c r="I683" s="79" t="b">
        <f t="shared" si="173"/>
        <v>0</v>
      </c>
      <c r="J683" s="79">
        <f>SUBTOTAL(9,'Base de datos'!AC687:AH687)</f>
        <v>0</v>
      </c>
      <c r="K683" s="79" t="b">
        <f t="shared" si="174"/>
        <v>0</v>
      </c>
      <c r="L683" s="79">
        <f>SUBTOTAL(9,'Base de datos'!AI687:AM687)</f>
        <v>0</v>
      </c>
      <c r="M683" s="79" t="b">
        <f t="shared" si="175"/>
        <v>0</v>
      </c>
      <c r="N683" s="79">
        <f>SUBTOTAL(9,'Base de datos'!AN687:AR687)</f>
        <v>0</v>
      </c>
      <c r="O683" s="79" t="b">
        <f t="shared" si="176"/>
        <v>0</v>
      </c>
      <c r="P683" s="79">
        <f>SUBTOTAL(9,'Base de datos'!AS687:BP687)</f>
        <v>0</v>
      </c>
      <c r="Q683" s="79" t="b">
        <f t="shared" si="177"/>
        <v>0</v>
      </c>
      <c r="R683" s="79">
        <f>SUBTOTAL(9,'Base de datos'!AS687,'Base de datos'!AV687,'Base de datos'!BK687,'Base de datos'!BN687)</f>
        <v>0</v>
      </c>
      <c r="S683" s="79" t="b">
        <f t="shared" si="178"/>
        <v>0</v>
      </c>
      <c r="T683" s="79">
        <f>SUBTOTAL(9,'Base de datos'!AY687,'Base de datos'!BH687)</f>
        <v>0</v>
      </c>
      <c r="U683" s="79" t="b">
        <f t="shared" si="179"/>
        <v>0</v>
      </c>
      <c r="V683" s="79">
        <f>SUBTOTAL(9,'Base de datos'!BA687,'Base de datos'!BF687)</f>
        <v>0</v>
      </c>
      <c r="W683" s="79" t="b">
        <f t="shared" si="180"/>
        <v>0</v>
      </c>
      <c r="X683" s="79">
        <f>SUBTOTAL(9,'Base de datos'!AT687,'Base de datos'!BC687,'Base de datos'!BI687,'Base de datos'!BM687,'Base de datos'!BO687)</f>
        <v>0</v>
      </c>
      <c r="Y683" s="79" t="b">
        <f t="shared" si="181"/>
        <v>0</v>
      </c>
      <c r="Z683" s="79">
        <f>SUBTOTAL(9,'Base de datos'!AX687,'Base de datos'!BE687)</f>
        <v>0</v>
      </c>
      <c r="AA683" s="79" t="b">
        <f t="shared" si="182"/>
        <v>0</v>
      </c>
      <c r="AB683" s="79">
        <f>SUBTOTAL(9,'Base de datos'!BD687,'Base de datos'!BG687)</f>
        <v>0</v>
      </c>
      <c r="AC683" s="79" t="b">
        <f t="shared" si="183"/>
        <v>0</v>
      </c>
      <c r="AD683" s="79">
        <f>SUBTOTAL(9,'Base de datos'!AU687,'Base de datos'!AW687,'Base de datos'!AZ687,'Base de datos'!BJ687,'Base de datos'!BL687)</f>
        <v>0</v>
      </c>
      <c r="AE683" s="79" t="b">
        <f t="shared" si="184"/>
        <v>0</v>
      </c>
      <c r="AF683" s="79">
        <f>SUBTOTAL(9,'Base de datos'!BB687,'Base de datos'!BP687)</f>
        <v>0</v>
      </c>
      <c r="AG683" s="79" t="b">
        <f t="shared" si="185"/>
        <v>0</v>
      </c>
      <c r="AH683" s="79">
        <f>Tabulación!B683+Tabulación!D683+Tabulación!F683+Tabulación!H683+Tabulación!J683+Tabulación!L683+Tabulación!N683+Tabulación!P683</f>
        <v>0</v>
      </c>
      <c r="AI683" s="79" t="b">
        <f t="shared" si="186"/>
        <v>0</v>
      </c>
    </row>
    <row r="684" spans="1:35" x14ac:dyDescent="0.2">
      <c r="A684" s="1" t="str">
        <f>'Base de datos'!A688</f>
        <v>CUESTIONARIO 682</v>
      </c>
      <c r="B684" s="82">
        <f xml:space="preserve"> SUBTOTAL(9,'Base de datos'!K688:N688)</f>
        <v>0</v>
      </c>
      <c r="C684" s="79" t="b">
        <f t="shared" si="170"/>
        <v>0</v>
      </c>
      <c r="D684" s="82">
        <f xml:space="preserve"> SUBTOTAL(9,'Base de datos'!O688:R688)</f>
        <v>0</v>
      </c>
      <c r="E684" s="79" t="b">
        <f t="shared" si="171"/>
        <v>0</v>
      </c>
      <c r="F684" s="82">
        <f xml:space="preserve"> SUBTOTAL(9,'Base de datos'!S688:X688)</f>
        <v>0</v>
      </c>
      <c r="G684" s="79" t="b">
        <f t="shared" si="172"/>
        <v>0</v>
      </c>
      <c r="H684" s="79">
        <f>SUBTOTAL(9,'Base de datos'!Y688:AB688)</f>
        <v>0</v>
      </c>
      <c r="I684" s="79" t="b">
        <f t="shared" si="173"/>
        <v>0</v>
      </c>
      <c r="J684" s="79">
        <f>SUBTOTAL(9,'Base de datos'!AC688:AH688)</f>
        <v>0</v>
      </c>
      <c r="K684" s="79" t="b">
        <f t="shared" si="174"/>
        <v>0</v>
      </c>
      <c r="L684" s="79">
        <f>SUBTOTAL(9,'Base de datos'!AI688:AM688)</f>
        <v>0</v>
      </c>
      <c r="M684" s="79" t="b">
        <f t="shared" si="175"/>
        <v>0</v>
      </c>
      <c r="N684" s="79">
        <f>SUBTOTAL(9,'Base de datos'!AN688:AR688)</f>
        <v>0</v>
      </c>
      <c r="O684" s="79" t="b">
        <f t="shared" si="176"/>
        <v>0</v>
      </c>
      <c r="P684" s="79">
        <f>SUBTOTAL(9,'Base de datos'!AS688:BP688)</f>
        <v>0</v>
      </c>
      <c r="Q684" s="79" t="b">
        <f t="shared" si="177"/>
        <v>0</v>
      </c>
      <c r="R684" s="79">
        <f>SUBTOTAL(9,'Base de datos'!AS688,'Base de datos'!AV688,'Base de datos'!BK688,'Base de datos'!BN688)</f>
        <v>0</v>
      </c>
      <c r="S684" s="79" t="b">
        <f t="shared" si="178"/>
        <v>0</v>
      </c>
      <c r="T684" s="79">
        <f>SUBTOTAL(9,'Base de datos'!AY688,'Base de datos'!BH688)</f>
        <v>0</v>
      </c>
      <c r="U684" s="79" t="b">
        <f t="shared" si="179"/>
        <v>0</v>
      </c>
      <c r="V684" s="79">
        <f>SUBTOTAL(9,'Base de datos'!BA688,'Base de datos'!BF688)</f>
        <v>0</v>
      </c>
      <c r="W684" s="79" t="b">
        <f t="shared" si="180"/>
        <v>0</v>
      </c>
      <c r="X684" s="79">
        <f>SUBTOTAL(9,'Base de datos'!AT688,'Base de datos'!BC688,'Base de datos'!BI688,'Base de datos'!BM688,'Base de datos'!BO688)</f>
        <v>0</v>
      </c>
      <c r="Y684" s="79" t="b">
        <f t="shared" si="181"/>
        <v>0</v>
      </c>
      <c r="Z684" s="79">
        <f>SUBTOTAL(9,'Base de datos'!AX688,'Base de datos'!BE688)</f>
        <v>0</v>
      </c>
      <c r="AA684" s="79" t="b">
        <f t="shared" si="182"/>
        <v>0</v>
      </c>
      <c r="AB684" s="79">
        <f>SUBTOTAL(9,'Base de datos'!BD688,'Base de datos'!BG688)</f>
        <v>0</v>
      </c>
      <c r="AC684" s="79" t="b">
        <f t="shared" si="183"/>
        <v>0</v>
      </c>
      <c r="AD684" s="79">
        <f>SUBTOTAL(9,'Base de datos'!AU688,'Base de datos'!AW688,'Base de datos'!AZ688,'Base de datos'!BJ688,'Base de datos'!BL688)</f>
        <v>0</v>
      </c>
      <c r="AE684" s="79" t="b">
        <f t="shared" si="184"/>
        <v>0</v>
      </c>
      <c r="AF684" s="79">
        <f>SUBTOTAL(9,'Base de datos'!BB688,'Base de datos'!BP688)</f>
        <v>0</v>
      </c>
      <c r="AG684" s="79" t="b">
        <f t="shared" si="185"/>
        <v>0</v>
      </c>
      <c r="AH684" s="79">
        <f>Tabulación!B684+Tabulación!D684+Tabulación!F684+Tabulación!H684+Tabulación!J684+Tabulación!L684+Tabulación!N684+Tabulación!P684</f>
        <v>0</v>
      </c>
      <c r="AI684" s="79" t="b">
        <f t="shared" si="186"/>
        <v>0</v>
      </c>
    </row>
    <row r="685" spans="1:35" x14ac:dyDescent="0.2">
      <c r="A685" s="1" t="str">
        <f>'Base de datos'!A689</f>
        <v>CUESTIONARIO 683</v>
      </c>
      <c r="B685" s="82">
        <f xml:space="preserve"> SUBTOTAL(9,'Base de datos'!K689:N689)</f>
        <v>0</v>
      </c>
      <c r="C685" s="79" t="b">
        <f t="shared" si="170"/>
        <v>0</v>
      </c>
      <c r="D685" s="82">
        <f xml:space="preserve"> SUBTOTAL(9,'Base de datos'!O689:R689)</f>
        <v>0</v>
      </c>
      <c r="E685" s="79" t="b">
        <f t="shared" si="171"/>
        <v>0</v>
      </c>
      <c r="F685" s="82">
        <f xml:space="preserve"> SUBTOTAL(9,'Base de datos'!S689:X689)</f>
        <v>0</v>
      </c>
      <c r="G685" s="79" t="b">
        <f t="shared" si="172"/>
        <v>0</v>
      </c>
      <c r="H685" s="79">
        <f>SUBTOTAL(9,'Base de datos'!Y689:AB689)</f>
        <v>0</v>
      </c>
      <c r="I685" s="79" t="b">
        <f t="shared" si="173"/>
        <v>0</v>
      </c>
      <c r="J685" s="79">
        <f>SUBTOTAL(9,'Base de datos'!AC689:AH689)</f>
        <v>0</v>
      </c>
      <c r="K685" s="79" t="b">
        <f t="shared" si="174"/>
        <v>0</v>
      </c>
      <c r="L685" s="79">
        <f>SUBTOTAL(9,'Base de datos'!AI689:AM689)</f>
        <v>0</v>
      </c>
      <c r="M685" s="79" t="b">
        <f t="shared" si="175"/>
        <v>0</v>
      </c>
      <c r="N685" s="79">
        <f>SUBTOTAL(9,'Base de datos'!AN689:AR689)</f>
        <v>0</v>
      </c>
      <c r="O685" s="79" t="b">
        <f t="shared" si="176"/>
        <v>0</v>
      </c>
      <c r="P685" s="79">
        <f>SUBTOTAL(9,'Base de datos'!AS689:BP689)</f>
        <v>0</v>
      </c>
      <c r="Q685" s="79" t="b">
        <f t="shared" si="177"/>
        <v>0</v>
      </c>
      <c r="R685" s="79">
        <f>SUBTOTAL(9,'Base de datos'!AS689,'Base de datos'!AV689,'Base de datos'!BK689,'Base de datos'!BN689)</f>
        <v>0</v>
      </c>
      <c r="S685" s="79" t="b">
        <f t="shared" si="178"/>
        <v>0</v>
      </c>
      <c r="T685" s="79">
        <f>SUBTOTAL(9,'Base de datos'!AY689,'Base de datos'!BH689)</f>
        <v>0</v>
      </c>
      <c r="U685" s="79" t="b">
        <f t="shared" si="179"/>
        <v>0</v>
      </c>
      <c r="V685" s="79">
        <f>SUBTOTAL(9,'Base de datos'!BA689,'Base de datos'!BF689)</f>
        <v>0</v>
      </c>
      <c r="W685" s="79" t="b">
        <f t="shared" si="180"/>
        <v>0</v>
      </c>
      <c r="X685" s="79">
        <f>SUBTOTAL(9,'Base de datos'!AT689,'Base de datos'!BC689,'Base de datos'!BI689,'Base de datos'!BM689,'Base de datos'!BO689)</f>
        <v>0</v>
      </c>
      <c r="Y685" s="79" t="b">
        <f t="shared" si="181"/>
        <v>0</v>
      </c>
      <c r="Z685" s="79">
        <f>SUBTOTAL(9,'Base de datos'!AX689,'Base de datos'!BE689)</f>
        <v>0</v>
      </c>
      <c r="AA685" s="79" t="b">
        <f t="shared" si="182"/>
        <v>0</v>
      </c>
      <c r="AB685" s="79">
        <f>SUBTOTAL(9,'Base de datos'!BD689,'Base de datos'!BG689)</f>
        <v>0</v>
      </c>
      <c r="AC685" s="79" t="b">
        <f t="shared" si="183"/>
        <v>0</v>
      </c>
      <c r="AD685" s="79">
        <f>SUBTOTAL(9,'Base de datos'!AU689,'Base de datos'!AW689,'Base de datos'!AZ689,'Base de datos'!BJ689,'Base de datos'!BL689)</f>
        <v>0</v>
      </c>
      <c r="AE685" s="79" t="b">
        <f t="shared" si="184"/>
        <v>0</v>
      </c>
      <c r="AF685" s="79">
        <f>SUBTOTAL(9,'Base de datos'!BB689,'Base de datos'!BP689)</f>
        <v>0</v>
      </c>
      <c r="AG685" s="79" t="b">
        <f t="shared" si="185"/>
        <v>0</v>
      </c>
      <c r="AH685" s="79">
        <f>Tabulación!B685+Tabulación!D685+Tabulación!F685+Tabulación!H685+Tabulación!J685+Tabulación!L685+Tabulación!N685+Tabulación!P685</f>
        <v>0</v>
      </c>
      <c r="AI685" s="79" t="b">
        <f t="shared" si="186"/>
        <v>0</v>
      </c>
    </row>
    <row r="686" spans="1:35" x14ac:dyDescent="0.2">
      <c r="A686" s="1" t="str">
        <f>'Base de datos'!A690</f>
        <v>CUESTIONARIO 684</v>
      </c>
      <c r="B686" s="82">
        <f xml:space="preserve"> SUBTOTAL(9,'Base de datos'!K690:N690)</f>
        <v>0</v>
      </c>
      <c r="C686" s="79" t="b">
        <f t="shared" si="170"/>
        <v>0</v>
      </c>
      <c r="D686" s="82">
        <f xml:space="preserve"> SUBTOTAL(9,'Base de datos'!O690:R690)</f>
        <v>0</v>
      </c>
      <c r="E686" s="79" t="b">
        <f t="shared" si="171"/>
        <v>0</v>
      </c>
      <c r="F686" s="82">
        <f xml:space="preserve"> SUBTOTAL(9,'Base de datos'!S690:X690)</f>
        <v>0</v>
      </c>
      <c r="G686" s="79" t="b">
        <f t="shared" si="172"/>
        <v>0</v>
      </c>
      <c r="H686" s="79">
        <f>SUBTOTAL(9,'Base de datos'!Y690:AB690)</f>
        <v>0</v>
      </c>
      <c r="I686" s="79" t="b">
        <f t="shared" si="173"/>
        <v>0</v>
      </c>
      <c r="J686" s="79">
        <f>SUBTOTAL(9,'Base de datos'!AC690:AH690)</f>
        <v>0</v>
      </c>
      <c r="K686" s="79" t="b">
        <f t="shared" si="174"/>
        <v>0</v>
      </c>
      <c r="L686" s="79">
        <f>SUBTOTAL(9,'Base de datos'!AI690:AM690)</f>
        <v>0</v>
      </c>
      <c r="M686" s="79" t="b">
        <f t="shared" si="175"/>
        <v>0</v>
      </c>
      <c r="N686" s="79">
        <f>SUBTOTAL(9,'Base de datos'!AN690:AR690)</f>
        <v>0</v>
      </c>
      <c r="O686" s="79" t="b">
        <f t="shared" si="176"/>
        <v>0</v>
      </c>
      <c r="P686" s="79">
        <f>SUBTOTAL(9,'Base de datos'!AS690:BP690)</f>
        <v>0</v>
      </c>
      <c r="Q686" s="79" t="b">
        <f t="shared" si="177"/>
        <v>0</v>
      </c>
      <c r="R686" s="79">
        <f>SUBTOTAL(9,'Base de datos'!AS690,'Base de datos'!AV690,'Base de datos'!BK690,'Base de datos'!BN690)</f>
        <v>0</v>
      </c>
      <c r="S686" s="79" t="b">
        <f t="shared" si="178"/>
        <v>0</v>
      </c>
      <c r="T686" s="79">
        <f>SUBTOTAL(9,'Base de datos'!AY690,'Base de datos'!BH690)</f>
        <v>0</v>
      </c>
      <c r="U686" s="79" t="b">
        <f t="shared" si="179"/>
        <v>0</v>
      </c>
      <c r="V686" s="79">
        <f>SUBTOTAL(9,'Base de datos'!BA690,'Base de datos'!BF690)</f>
        <v>0</v>
      </c>
      <c r="W686" s="79" t="b">
        <f t="shared" si="180"/>
        <v>0</v>
      </c>
      <c r="X686" s="79">
        <f>SUBTOTAL(9,'Base de datos'!AT690,'Base de datos'!BC690,'Base de datos'!BI690,'Base de datos'!BM690,'Base de datos'!BO690)</f>
        <v>0</v>
      </c>
      <c r="Y686" s="79" t="b">
        <f t="shared" si="181"/>
        <v>0</v>
      </c>
      <c r="Z686" s="79">
        <f>SUBTOTAL(9,'Base de datos'!AX690,'Base de datos'!BE690)</f>
        <v>0</v>
      </c>
      <c r="AA686" s="79" t="b">
        <f t="shared" si="182"/>
        <v>0</v>
      </c>
      <c r="AB686" s="79">
        <f>SUBTOTAL(9,'Base de datos'!BD690,'Base de datos'!BG690)</f>
        <v>0</v>
      </c>
      <c r="AC686" s="79" t="b">
        <f t="shared" si="183"/>
        <v>0</v>
      </c>
      <c r="AD686" s="79">
        <f>SUBTOTAL(9,'Base de datos'!AU690,'Base de datos'!AW690,'Base de datos'!AZ690,'Base de datos'!BJ690,'Base de datos'!BL690)</f>
        <v>0</v>
      </c>
      <c r="AE686" s="79" t="b">
        <f t="shared" si="184"/>
        <v>0</v>
      </c>
      <c r="AF686" s="79">
        <f>SUBTOTAL(9,'Base de datos'!BB690,'Base de datos'!BP690)</f>
        <v>0</v>
      </c>
      <c r="AG686" s="79" t="b">
        <f t="shared" si="185"/>
        <v>0</v>
      </c>
      <c r="AH686" s="79">
        <f>Tabulación!B686+Tabulación!D686+Tabulación!F686+Tabulación!H686+Tabulación!J686+Tabulación!L686+Tabulación!N686+Tabulación!P686</f>
        <v>0</v>
      </c>
      <c r="AI686" s="79" t="b">
        <f t="shared" si="186"/>
        <v>0</v>
      </c>
    </row>
    <row r="687" spans="1:35" x14ac:dyDescent="0.2">
      <c r="A687" s="1" t="str">
        <f>'Base de datos'!A691</f>
        <v>CUESTIONARIO 685</v>
      </c>
      <c r="B687" s="82">
        <f xml:space="preserve"> SUBTOTAL(9,'Base de datos'!K691:N691)</f>
        <v>0</v>
      </c>
      <c r="C687" s="79" t="b">
        <f t="shared" si="170"/>
        <v>0</v>
      </c>
      <c r="D687" s="82">
        <f xml:space="preserve"> SUBTOTAL(9,'Base de datos'!O691:R691)</f>
        <v>0</v>
      </c>
      <c r="E687" s="79" t="b">
        <f t="shared" si="171"/>
        <v>0</v>
      </c>
      <c r="F687" s="82">
        <f xml:space="preserve"> SUBTOTAL(9,'Base de datos'!S691:X691)</f>
        <v>0</v>
      </c>
      <c r="G687" s="79" t="b">
        <f t="shared" si="172"/>
        <v>0</v>
      </c>
      <c r="H687" s="79">
        <f>SUBTOTAL(9,'Base de datos'!Y691:AB691)</f>
        <v>0</v>
      </c>
      <c r="I687" s="79" t="b">
        <f t="shared" si="173"/>
        <v>0</v>
      </c>
      <c r="J687" s="79">
        <f>SUBTOTAL(9,'Base de datos'!AC691:AH691)</f>
        <v>0</v>
      </c>
      <c r="K687" s="79" t="b">
        <f t="shared" si="174"/>
        <v>0</v>
      </c>
      <c r="L687" s="79">
        <f>SUBTOTAL(9,'Base de datos'!AI691:AM691)</f>
        <v>0</v>
      </c>
      <c r="M687" s="79" t="b">
        <f t="shared" si="175"/>
        <v>0</v>
      </c>
      <c r="N687" s="79">
        <f>SUBTOTAL(9,'Base de datos'!AN691:AR691)</f>
        <v>0</v>
      </c>
      <c r="O687" s="79" t="b">
        <f t="shared" si="176"/>
        <v>0</v>
      </c>
      <c r="P687" s="79">
        <f>SUBTOTAL(9,'Base de datos'!AS691:BP691)</f>
        <v>0</v>
      </c>
      <c r="Q687" s="79" t="b">
        <f t="shared" si="177"/>
        <v>0</v>
      </c>
      <c r="R687" s="79">
        <f>SUBTOTAL(9,'Base de datos'!AS691,'Base de datos'!AV691,'Base de datos'!BK691,'Base de datos'!BN691)</f>
        <v>0</v>
      </c>
      <c r="S687" s="79" t="b">
        <f t="shared" si="178"/>
        <v>0</v>
      </c>
      <c r="T687" s="79">
        <f>SUBTOTAL(9,'Base de datos'!AY691,'Base de datos'!BH691)</f>
        <v>0</v>
      </c>
      <c r="U687" s="79" t="b">
        <f t="shared" si="179"/>
        <v>0</v>
      </c>
      <c r="V687" s="79">
        <f>SUBTOTAL(9,'Base de datos'!BA691,'Base de datos'!BF691)</f>
        <v>0</v>
      </c>
      <c r="W687" s="79" t="b">
        <f t="shared" si="180"/>
        <v>0</v>
      </c>
      <c r="X687" s="79">
        <f>SUBTOTAL(9,'Base de datos'!AT691,'Base de datos'!BC691,'Base de datos'!BI691,'Base de datos'!BM691,'Base de datos'!BO691)</f>
        <v>0</v>
      </c>
      <c r="Y687" s="79" t="b">
        <f t="shared" si="181"/>
        <v>0</v>
      </c>
      <c r="Z687" s="79">
        <f>SUBTOTAL(9,'Base de datos'!AX691,'Base de datos'!BE691)</f>
        <v>0</v>
      </c>
      <c r="AA687" s="79" t="b">
        <f t="shared" si="182"/>
        <v>0</v>
      </c>
      <c r="AB687" s="79">
        <f>SUBTOTAL(9,'Base de datos'!BD691,'Base de datos'!BG691)</f>
        <v>0</v>
      </c>
      <c r="AC687" s="79" t="b">
        <f t="shared" si="183"/>
        <v>0</v>
      </c>
      <c r="AD687" s="79">
        <f>SUBTOTAL(9,'Base de datos'!AU691,'Base de datos'!AW691,'Base de datos'!AZ691,'Base de datos'!BJ691,'Base de datos'!BL691)</f>
        <v>0</v>
      </c>
      <c r="AE687" s="79" t="b">
        <f t="shared" si="184"/>
        <v>0</v>
      </c>
      <c r="AF687" s="79">
        <f>SUBTOTAL(9,'Base de datos'!BB691,'Base de datos'!BP691)</f>
        <v>0</v>
      </c>
      <c r="AG687" s="79" t="b">
        <f t="shared" si="185"/>
        <v>0</v>
      </c>
      <c r="AH687" s="79">
        <f>Tabulación!B687+Tabulación!D687+Tabulación!F687+Tabulación!H687+Tabulación!J687+Tabulación!L687+Tabulación!N687+Tabulación!P687</f>
        <v>0</v>
      </c>
      <c r="AI687" s="79" t="b">
        <f t="shared" si="186"/>
        <v>0</v>
      </c>
    </row>
    <row r="688" spans="1:35" x14ac:dyDescent="0.2">
      <c r="A688" s="1" t="str">
        <f>'Base de datos'!A692</f>
        <v>CUESTIONARIO 686</v>
      </c>
      <c r="B688" s="82">
        <f xml:space="preserve"> SUBTOTAL(9,'Base de datos'!K692:N692)</f>
        <v>0</v>
      </c>
      <c r="C688" s="79" t="b">
        <f t="shared" si="170"/>
        <v>0</v>
      </c>
      <c r="D688" s="82">
        <f xml:space="preserve"> SUBTOTAL(9,'Base de datos'!O692:R692)</f>
        <v>0</v>
      </c>
      <c r="E688" s="79" t="b">
        <f t="shared" si="171"/>
        <v>0</v>
      </c>
      <c r="F688" s="82">
        <f xml:space="preserve"> SUBTOTAL(9,'Base de datos'!S692:X692)</f>
        <v>0</v>
      </c>
      <c r="G688" s="79" t="b">
        <f t="shared" si="172"/>
        <v>0</v>
      </c>
      <c r="H688" s="79">
        <f>SUBTOTAL(9,'Base de datos'!Y692:AB692)</f>
        <v>0</v>
      </c>
      <c r="I688" s="79" t="b">
        <f t="shared" si="173"/>
        <v>0</v>
      </c>
      <c r="J688" s="79">
        <f>SUBTOTAL(9,'Base de datos'!AC692:AH692)</f>
        <v>0</v>
      </c>
      <c r="K688" s="79" t="b">
        <f t="shared" si="174"/>
        <v>0</v>
      </c>
      <c r="L688" s="79">
        <f>SUBTOTAL(9,'Base de datos'!AI692:AM692)</f>
        <v>0</v>
      </c>
      <c r="M688" s="79" t="b">
        <f t="shared" si="175"/>
        <v>0</v>
      </c>
      <c r="N688" s="79">
        <f>SUBTOTAL(9,'Base de datos'!AN692:AR692)</f>
        <v>0</v>
      </c>
      <c r="O688" s="79" t="b">
        <f t="shared" si="176"/>
        <v>0</v>
      </c>
      <c r="P688" s="79">
        <f>SUBTOTAL(9,'Base de datos'!AS692:BP692)</f>
        <v>0</v>
      </c>
      <c r="Q688" s="79" t="b">
        <f t="shared" si="177"/>
        <v>0</v>
      </c>
      <c r="R688" s="79">
        <f>SUBTOTAL(9,'Base de datos'!AS692,'Base de datos'!AV692,'Base de datos'!BK692,'Base de datos'!BN692)</f>
        <v>0</v>
      </c>
      <c r="S688" s="79" t="b">
        <f t="shared" si="178"/>
        <v>0</v>
      </c>
      <c r="T688" s="79">
        <f>SUBTOTAL(9,'Base de datos'!AY692,'Base de datos'!BH692)</f>
        <v>0</v>
      </c>
      <c r="U688" s="79" t="b">
        <f t="shared" si="179"/>
        <v>0</v>
      </c>
      <c r="V688" s="79">
        <f>SUBTOTAL(9,'Base de datos'!BA692,'Base de datos'!BF692)</f>
        <v>0</v>
      </c>
      <c r="W688" s="79" t="b">
        <f t="shared" si="180"/>
        <v>0</v>
      </c>
      <c r="X688" s="79">
        <f>SUBTOTAL(9,'Base de datos'!AT692,'Base de datos'!BC692,'Base de datos'!BI692,'Base de datos'!BM692,'Base de datos'!BO692)</f>
        <v>0</v>
      </c>
      <c r="Y688" s="79" t="b">
        <f t="shared" si="181"/>
        <v>0</v>
      </c>
      <c r="Z688" s="79">
        <f>SUBTOTAL(9,'Base de datos'!AX692,'Base de datos'!BE692)</f>
        <v>0</v>
      </c>
      <c r="AA688" s="79" t="b">
        <f t="shared" si="182"/>
        <v>0</v>
      </c>
      <c r="AB688" s="79">
        <f>SUBTOTAL(9,'Base de datos'!BD692,'Base de datos'!BG692)</f>
        <v>0</v>
      </c>
      <c r="AC688" s="79" t="b">
        <f t="shared" si="183"/>
        <v>0</v>
      </c>
      <c r="AD688" s="79">
        <f>SUBTOTAL(9,'Base de datos'!AU692,'Base de datos'!AW692,'Base de datos'!AZ692,'Base de datos'!BJ692,'Base de datos'!BL692)</f>
        <v>0</v>
      </c>
      <c r="AE688" s="79" t="b">
        <f t="shared" si="184"/>
        <v>0</v>
      </c>
      <c r="AF688" s="79">
        <f>SUBTOTAL(9,'Base de datos'!BB692,'Base de datos'!BP692)</f>
        <v>0</v>
      </c>
      <c r="AG688" s="79" t="b">
        <f t="shared" si="185"/>
        <v>0</v>
      </c>
      <c r="AH688" s="79">
        <f>Tabulación!B688+Tabulación!D688+Tabulación!F688+Tabulación!H688+Tabulación!J688+Tabulación!L688+Tabulación!N688+Tabulación!P688</f>
        <v>0</v>
      </c>
      <c r="AI688" s="79" t="b">
        <f t="shared" si="186"/>
        <v>0</v>
      </c>
    </row>
    <row r="689" spans="1:35" x14ac:dyDescent="0.2">
      <c r="A689" s="1" t="str">
        <f>'Base de datos'!A693</f>
        <v>CUESTIONARIO 687</v>
      </c>
      <c r="B689" s="82">
        <f xml:space="preserve"> SUBTOTAL(9,'Base de datos'!K693:N693)</f>
        <v>0</v>
      </c>
      <c r="C689" s="79" t="b">
        <f t="shared" si="170"/>
        <v>0</v>
      </c>
      <c r="D689" s="82">
        <f xml:space="preserve"> SUBTOTAL(9,'Base de datos'!O693:R693)</f>
        <v>0</v>
      </c>
      <c r="E689" s="79" t="b">
        <f t="shared" si="171"/>
        <v>0</v>
      </c>
      <c r="F689" s="82">
        <f xml:space="preserve"> SUBTOTAL(9,'Base de datos'!S693:X693)</f>
        <v>0</v>
      </c>
      <c r="G689" s="79" t="b">
        <f t="shared" si="172"/>
        <v>0</v>
      </c>
      <c r="H689" s="79">
        <f>SUBTOTAL(9,'Base de datos'!Y693:AB693)</f>
        <v>0</v>
      </c>
      <c r="I689" s="79" t="b">
        <f t="shared" si="173"/>
        <v>0</v>
      </c>
      <c r="J689" s="79">
        <f>SUBTOTAL(9,'Base de datos'!AC693:AH693)</f>
        <v>0</v>
      </c>
      <c r="K689" s="79" t="b">
        <f t="shared" si="174"/>
        <v>0</v>
      </c>
      <c r="L689" s="79">
        <f>SUBTOTAL(9,'Base de datos'!AI693:AM693)</f>
        <v>0</v>
      </c>
      <c r="M689" s="79" t="b">
        <f t="shared" si="175"/>
        <v>0</v>
      </c>
      <c r="N689" s="79">
        <f>SUBTOTAL(9,'Base de datos'!AN693:AR693)</f>
        <v>0</v>
      </c>
      <c r="O689" s="79" t="b">
        <f t="shared" si="176"/>
        <v>0</v>
      </c>
      <c r="P689" s="79">
        <f>SUBTOTAL(9,'Base de datos'!AS693:BP693)</f>
        <v>0</v>
      </c>
      <c r="Q689" s="79" t="b">
        <f t="shared" si="177"/>
        <v>0</v>
      </c>
      <c r="R689" s="79">
        <f>SUBTOTAL(9,'Base de datos'!AS693,'Base de datos'!AV693,'Base de datos'!BK693,'Base de datos'!BN693)</f>
        <v>0</v>
      </c>
      <c r="S689" s="79" t="b">
        <f t="shared" si="178"/>
        <v>0</v>
      </c>
      <c r="T689" s="79">
        <f>SUBTOTAL(9,'Base de datos'!AY693,'Base de datos'!BH693)</f>
        <v>0</v>
      </c>
      <c r="U689" s="79" t="b">
        <f t="shared" si="179"/>
        <v>0</v>
      </c>
      <c r="V689" s="79">
        <f>SUBTOTAL(9,'Base de datos'!BA693,'Base de datos'!BF693)</f>
        <v>0</v>
      </c>
      <c r="W689" s="79" t="b">
        <f t="shared" si="180"/>
        <v>0</v>
      </c>
      <c r="X689" s="79">
        <f>SUBTOTAL(9,'Base de datos'!AT693,'Base de datos'!BC693,'Base de datos'!BI693,'Base de datos'!BM693,'Base de datos'!BO693)</f>
        <v>0</v>
      </c>
      <c r="Y689" s="79" t="b">
        <f t="shared" si="181"/>
        <v>0</v>
      </c>
      <c r="Z689" s="79">
        <f>SUBTOTAL(9,'Base de datos'!AX693,'Base de datos'!BE693)</f>
        <v>0</v>
      </c>
      <c r="AA689" s="79" t="b">
        <f t="shared" si="182"/>
        <v>0</v>
      </c>
      <c r="AB689" s="79">
        <f>SUBTOTAL(9,'Base de datos'!BD693,'Base de datos'!BG693)</f>
        <v>0</v>
      </c>
      <c r="AC689" s="79" t="b">
        <f t="shared" si="183"/>
        <v>0</v>
      </c>
      <c r="AD689" s="79">
        <f>SUBTOTAL(9,'Base de datos'!AU693,'Base de datos'!AW693,'Base de datos'!AZ693,'Base de datos'!BJ693,'Base de datos'!BL693)</f>
        <v>0</v>
      </c>
      <c r="AE689" s="79" t="b">
        <f t="shared" si="184"/>
        <v>0</v>
      </c>
      <c r="AF689" s="79">
        <f>SUBTOTAL(9,'Base de datos'!BB693,'Base de datos'!BP693)</f>
        <v>0</v>
      </c>
      <c r="AG689" s="79" t="b">
        <f t="shared" si="185"/>
        <v>0</v>
      </c>
      <c r="AH689" s="79">
        <f>Tabulación!B689+Tabulación!D689+Tabulación!F689+Tabulación!H689+Tabulación!J689+Tabulación!L689+Tabulación!N689+Tabulación!P689</f>
        <v>0</v>
      </c>
      <c r="AI689" s="79" t="b">
        <f t="shared" si="186"/>
        <v>0</v>
      </c>
    </row>
    <row r="690" spans="1:35" x14ac:dyDescent="0.2">
      <c r="A690" s="1" t="str">
        <f>'Base de datos'!A694</f>
        <v>CUESTIONARIO 688</v>
      </c>
      <c r="B690" s="82">
        <f xml:space="preserve"> SUBTOTAL(9,'Base de datos'!K694:N694)</f>
        <v>0</v>
      </c>
      <c r="C690" s="79" t="b">
        <f t="shared" si="170"/>
        <v>0</v>
      </c>
      <c r="D690" s="82">
        <f xml:space="preserve"> SUBTOTAL(9,'Base de datos'!O694:R694)</f>
        <v>0</v>
      </c>
      <c r="E690" s="79" t="b">
        <f t="shared" si="171"/>
        <v>0</v>
      </c>
      <c r="F690" s="82">
        <f xml:space="preserve"> SUBTOTAL(9,'Base de datos'!S694:X694)</f>
        <v>0</v>
      </c>
      <c r="G690" s="79" t="b">
        <f t="shared" si="172"/>
        <v>0</v>
      </c>
      <c r="H690" s="79">
        <f>SUBTOTAL(9,'Base de datos'!Y694:AB694)</f>
        <v>0</v>
      </c>
      <c r="I690" s="79" t="b">
        <f t="shared" si="173"/>
        <v>0</v>
      </c>
      <c r="J690" s="79">
        <f>SUBTOTAL(9,'Base de datos'!AC694:AH694)</f>
        <v>0</v>
      </c>
      <c r="K690" s="79" t="b">
        <f t="shared" si="174"/>
        <v>0</v>
      </c>
      <c r="L690" s="79">
        <f>SUBTOTAL(9,'Base de datos'!AI694:AM694)</f>
        <v>0</v>
      </c>
      <c r="M690" s="79" t="b">
        <f t="shared" si="175"/>
        <v>0</v>
      </c>
      <c r="N690" s="79">
        <f>SUBTOTAL(9,'Base de datos'!AN694:AR694)</f>
        <v>0</v>
      </c>
      <c r="O690" s="79" t="b">
        <f t="shared" si="176"/>
        <v>0</v>
      </c>
      <c r="P690" s="79">
        <f>SUBTOTAL(9,'Base de datos'!AS694:BP694)</f>
        <v>0</v>
      </c>
      <c r="Q690" s="79" t="b">
        <f t="shared" si="177"/>
        <v>0</v>
      </c>
      <c r="R690" s="79">
        <f>SUBTOTAL(9,'Base de datos'!AS694,'Base de datos'!AV694,'Base de datos'!BK694,'Base de datos'!BN694)</f>
        <v>0</v>
      </c>
      <c r="S690" s="79" t="b">
        <f t="shared" si="178"/>
        <v>0</v>
      </c>
      <c r="T690" s="79">
        <f>SUBTOTAL(9,'Base de datos'!AY694,'Base de datos'!BH694)</f>
        <v>0</v>
      </c>
      <c r="U690" s="79" t="b">
        <f t="shared" si="179"/>
        <v>0</v>
      </c>
      <c r="V690" s="79">
        <f>SUBTOTAL(9,'Base de datos'!BA694,'Base de datos'!BF694)</f>
        <v>0</v>
      </c>
      <c r="W690" s="79" t="b">
        <f t="shared" si="180"/>
        <v>0</v>
      </c>
      <c r="X690" s="79">
        <f>SUBTOTAL(9,'Base de datos'!AT694,'Base de datos'!BC694,'Base de datos'!BI694,'Base de datos'!BM694,'Base de datos'!BO694)</f>
        <v>0</v>
      </c>
      <c r="Y690" s="79" t="b">
        <f t="shared" si="181"/>
        <v>0</v>
      </c>
      <c r="Z690" s="79">
        <f>SUBTOTAL(9,'Base de datos'!AX694,'Base de datos'!BE694)</f>
        <v>0</v>
      </c>
      <c r="AA690" s="79" t="b">
        <f t="shared" si="182"/>
        <v>0</v>
      </c>
      <c r="AB690" s="79">
        <f>SUBTOTAL(9,'Base de datos'!BD694,'Base de datos'!BG694)</f>
        <v>0</v>
      </c>
      <c r="AC690" s="79" t="b">
        <f t="shared" si="183"/>
        <v>0</v>
      </c>
      <c r="AD690" s="79">
        <f>SUBTOTAL(9,'Base de datos'!AU694,'Base de datos'!AW694,'Base de datos'!AZ694,'Base de datos'!BJ694,'Base de datos'!BL694)</f>
        <v>0</v>
      </c>
      <c r="AE690" s="79" t="b">
        <f t="shared" si="184"/>
        <v>0</v>
      </c>
      <c r="AF690" s="79">
        <f>SUBTOTAL(9,'Base de datos'!BB694,'Base de datos'!BP694)</f>
        <v>0</v>
      </c>
      <c r="AG690" s="79" t="b">
        <f t="shared" si="185"/>
        <v>0</v>
      </c>
      <c r="AH690" s="79">
        <f>Tabulación!B690+Tabulación!D690+Tabulación!F690+Tabulación!H690+Tabulación!J690+Tabulación!L690+Tabulación!N690+Tabulación!P690</f>
        <v>0</v>
      </c>
      <c r="AI690" s="79" t="b">
        <f t="shared" si="186"/>
        <v>0</v>
      </c>
    </row>
    <row r="691" spans="1:35" x14ac:dyDescent="0.2">
      <c r="A691" s="1" t="str">
        <f>'Base de datos'!A695</f>
        <v>CUESTIONARIO 689</v>
      </c>
      <c r="B691" s="82">
        <f xml:space="preserve"> SUBTOTAL(9,'Base de datos'!K695:N695)</f>
        <v>0</v>
      </c>
      <c r="C691" s="79" t="b">
        <f t="shared" si="170"/>
        <v>0</v>
      </c>
      <c r="D691" s="82">
        <f xml:space="preserve"> SUBTOTAL(9,'Base de datos'!O695:R695)</f>
        <v>0</v>
      </c>
      <c r="E691" s="79" t="b">
        <f t="shared" si="171"/>
        <v>0</v>
      </c>
      <c r="F691" s="82">
        <f xml:space="preserve"> SUBTOTAL(9,'Base de datos'!S695:X695)</f>
        <v>0</v>
      </c>
      <c r="G691" s="79" t="b">
        <f t="shared" si="172"/>
        <v>0</v>
      </c>
      <c r="H691" s="79">
        <f>SUBTOTAL(9,'Base de datos'!Y695:AB695)</f>
        <v>0</v>
      </c>
      <c r="I691" s="79" t="b">
        <f t="shared" si="173"/>
        <v>0</v>
      </c>
      <c r="J691" s="79">
        <f>SUBTOTAL(9,'Base de datos'!AC695:AH695)</f>
        <v>0</v>
      </c>
      <c r="K691" s="79" t="b">
        <f t="shared" si="174"/>
        <v>0</v>
      </c>
      <c r="L691" s="79">
        <f>SUBTOTAL(9,'Base de datos'!AI695:AM695)</f>
        <v>0</v>
      </c>
      <c r="M691" s="79" t="b">
        <f t="shared" si="175"/>
        <v>0</v>
      </c>
      <c r="N691" s="79">
        <f>SUBTOTAL(9,'Base de datos'!AN695:AR695)</f>
        <v>0</v>
      </c>
      <c r="O691" s="79" t="b">
        <f t="shared" si="176"/>
        <v>0</v>
      </c>
      <c r="P691" s="79">
        <f>SUBTOTAL(9,'Base de datos'!AS695:BP695)</f>
        <v>0</v>
      </c>
      <c r="Q691" s="79" t="b">
        <f t="shared" si="177"/>
        <v>0</v>
      </c>
      <c r="R691" s="79">
        <f>SUBTOTAL(9,'Base de datos'!AS695,'Base de datos'!AV695,'Base de datos'!BK695,'Base de datos'!BN695)</f>
        <v>0</v>
      </c>
      <c r="S691" s="79" t="b">
        <f t="shared" si="178"/>
        <v>0</v>
      </c>
      <c r="T691" s="79">
        <f>SUBTOTAL(9,'Base de datos'!AY695,'Base de datos'!BH695)</f>
        <v>0</v>
      </c>
      <c r="U691" s="79" t="b">
        <f t="shared" si="179"/>
        <v>0</v>
      </c>
      <c r="V691" s="79">
        <f>SUBTOTAL(9,'Base de datos'!BA695,'Base de datos'!BF695)</f>
        <v>0</v>
      </c>
      <c r="W691" s="79" t="b">
        <f t="shared" si="180"/>
        <v>0</v>
      </c>
      <c r="X691" s="79">
        <f>SUBTOTAL(9,'Base de datos'!AT695,'Base de datos'!BC695,'Base de datos'!BI695,'Base de datos'!BM695,'Base de datos'!BO695)</f>
        <v>0</v>
      </c>
      <c r="Y691" s="79" t="b">
        <f t="shared" si="181"/>
        <v>0</v>
      </c>
      <c r="Z691" s="79">
        <f>SUBTOTAL(9,'Base de datos'!AX695,'Base de datos'!BE695)</f>
        <v>0</v>
      </c>
      <c r="AA691" s="79" t="b">
        <f t="shared" si="182"/>
        <v>0</v>
      </c>
      <c r="AB691" s="79">
        <f>SUBTOTAL(9,'Base de datos'!BD695,'Base de datos'!BG695)</f>
        <v>0</v>
      </c>
      <c r="AC691" s="79" t="b">
        <f t="shared" si="183"/>
        <v>0</v>
      </c>
      <c r="AD691" s="79">
        <f>SUBTOTAL(9,'Base de datos'!AU695,'Base de datos'!AW695,'Base de datos'!AZ695,'Base de datos'!BJ695,'Base de datos'!BL695)</f>
        <v>0</v>
      </c>
      <c r="AE691" s="79" t="b">
        <f t="shared" si="184"/>
        <v>0</v>
      </c>
      <c r="AF691" s="79">
        <f>SUBTOTAL(9,'Base de datos'!BB695,'Base de datos'!BP695)</f>
        <v>0</v>
      </c>
      <c r="AG691" s="79" t="b">
        <f t="shared" si="185"/>
        <v>0</v>
      </c>
      <c r="AH691" s="79">
        <f>Tabulación!B691+Tabulación!D691+Tabulación!F691+Tabulación!H691+Tabulación!J691+Tabulación!L691+Tabulación!N691+Tabulación!P691</f>
        <v>0</v>
      </c>
      <c r="AI691" s="79" t="b">
        <f t="shared" si="186"/>
        <v>0</v>
      </c>
    </row>
    <row r="692" spans="1:35" x14ac:dyDescent="0.2">
      <c r="A692" s="1" t="str">
        <f>'Base de datos'!A696</f>
        <v>CUESTIONARIO 690</v>
      </c>
      <c r="B692" s="82">
        <f xml:space="preserve"> SUBTOTAL(9,'Base de datos'!K696:N696)</f>
        <v>0</v>
      </c>
      <c r="C692" s="79" t="b">
        <f t="shared" si="170"/>
        <v>0</v>
      </c>
      <c r="D692" s="82">
        <f xml:space="preserve"> SUBTOTAL(9,'Base de datos'!O696:R696)</f>
        <v>0</v>
      </c>
      <c r="E692" s="79" t="b">
        <f t="shared" si="171"/>
        <v>0</v>
      </c>
      <c r="F692" s="82">
        <f xml:space="preserve"> SUBTOTAL(9,'Base de datos'!S696:X696)</f>
        <v>0</v>
      </c>
      <c r="G692" s="79" t="b">
        <f t="shared" si="172"/>
        <v>0</v>
      </c>
      <c r="H692" s="79">
        <f>SUBTOTAL(9,'Base de datos'!Y696:AB696)</f>
        <v>0</v>
      </c>
      <c r="I692" s="79" t="b">
        <f t="shared" si="173"/>
        <v>0</v>
      </c>
      <c r="J692" s="79">
        <f>SUBTOTAL(9,'Base de datos'!AC696:AH696)</f>
        <v>0</v>
      </c>
      <c r="K692" s="79" t="b">
        <f t="shared" si="174"/>
        <v>0</v>
      </c>
      <c r="L692" s="79">
        <f>SUBTOTAL(9,'Base de datos'!AI696:AM696)</f>
        <v>0</v>
      </c>
      <c r="M692" s="79" t="b">
        <f t="shared" si="175"/>
        <v>0</v>
      </c>
      <c r="N692" s="79">
        <f>SUBTOTAL(9,'Base de datos'!AN696:AR696)</f>
        <v>0</v>
      </c>
      <c r="O692" s="79" t="b">
        <f t="shared" si="176"/>
        <v>0</v>
      </c>
      <c r="P692" s="79">
        <f>SUBTOTAL(9,'Base de datos'!AS696:BP696)</f>
        <v>0</v>
      </c>
      <c r="Q692" s="79" t="b">
        <f t="shared" si="177"/>
        <v>0</v>
      </c>
      <c r="R692" s="79">
        <f>SUBTOTAL(9,'Base de datos'!AS696,'Base de datos'!AV696,'Base de datos'!BK696,'Base de datos'!BN696)</f>
        <v>0</v>
      </c>
      <c r="S692" s="79" t="b">
        <f t="shared" si="178"/>
        <v>0</v>
      </c>
      <c r="T692" s="79">
        <f>SUBTOTAL(9,'Base de datos'!AY696,'Base de datos'!BH696)</f>
        <v>0</v>
      </c>
      <c r="U692" s="79" t="b">
        <f t="shared" si="179"/>
        <v>0</v>
      </c>
      <c r="V692" s="79">
        <f>SUBTOTAL(9,'Base de datos'!BA696,'Base de datos'!BF696)</f>
        <v>0</v>
      </c>
      <c r="W692" s="79" t="b">
        <f t="shared" si="180"/>
        <v>0</v>
      </c>
      <c r="X692" s="79">
        <f>SUBTOTAL(9,'Base de datos'!AT696,'Base de datos'!BC696,'Base de datos'!BI696,'Base de datos'!BM696,'Base de datos'!BO696)</f>
        <v>0</v>
      </c>
      <c r="Y692" s="79" t="b">
        <f t="shared" si="181"/>
        <v>0</v>
      </c>
      <c r="Z692" s="79">
        <f>SUBTOTAL(9,'Base de datos'!AX696,'Base de datos'!BE696)</f>
        <v>0</v>
      </c>
      <c r="AA692" s="79" t="b">
        <f t="shared" si="182"/>
        <v>0</v>
      </c>
      <c r="AB692" s="79">
        <f>SUBTOTAL(9,'Base de datos'!BD696,'Base de datos'!BG696)</f>
        <v>0</v>
      </c>
      <c r="AC692" s="79" t="b">
        <f t="shared" si="183"/>
        <v>0</v>
      </c>
      <c r="AD692" s="79">
        <f>SUBTOTAL(9,'Base de datos'!AU696,'Base de datos'!AW696,'Base de datos'!AZ696,'Base de datos'!BJ696,'Base de datos'!BL696)</f>
        <v>0</v>
      </c>
      <c r="AE692" s="79" t="b">
        <f t="shared" si="184"/>
        <v>0</v>
      </c>
      <c r="AF692" s="79">
        <f>SUBTOTAL(9,'Base de datos'!BB696,'Base de datos'!BP696)</f>
        <v>0</v>
      </c>
      <c r="AG692" s="79" t="b">
        <f t="shared" si="185"/>
        <v>0</v>
      </c>
      <c r="AH692" s="79">
        <f>Tabulación!B692+Tabulación!D692+Tabulación!F692+Tabulación!H692+Tabulación!J692+Tabulación!L692+Tabulación!N692+Tabulación!P692</f>
        <v>0</v>
      </c>
      <c r="AI692" s="79" t="b">
        <f t="shared" si="186"/>
        <v>0</v>
      </c>
    </row>
    <row r="693" spans="1:35" x14ac:dyDescent="0.2">
      <c r="A693" s="1" t="str">
        <f>'Base de datos'!A697</f>
        <v>CUESTIONARIO 691</v>
      </c>
      <c r="B693" s="82">
        <f xml:space="preserve"> SUBTOTAL(9,'Base de datos'!K697:N697)</f>
        <v>0</v>
      </c>
      <c r="C693" s="79" t="b">
        <f t="shared" si="170"/>
        <v>0</v>
      </c>
      <c r="D693" s="82">
        <f xml:space="preserve"> SUBTOTAL(9,'Base de datos'!O697:R697)</f>
        <v>0</v>
      </c>
      <c r="E693" s="79" t="b">
        <f t="shared" si="171"/>
        <v>0</v>
      </c>
      <c r="F693" s="82">
        <f xml:space="preserve"> SUBTOTAL(9,'Base de datos'!S697:X697)</f>
        <v>0</v>
      </c>
      <c r="G693" s="79" t="b">
        <f t="shared" si="172"/>
        <v>0</v>
      </c>
      <c r="H693" s="79">
        <f>SUBTOTAL(9,'Base de datos'!Y697:AB697)</f>
        <v>0</v>
      </c>
      <c r="I693" s="79" t="b">
        <f t="shared" si="173"/>
        <v>0</v>
      </c>
      <c r="J693" s="79">
        <f>SUBTOTAL(9,'Base de datos'!AC697:AH697)</f>
        <v>0</v>
      </c>
      <c r="K693" s="79" t="b">
        <f t="shared" si="174"/>
        <v>0</v>
      </c>
      <c r="L693" s="79">
        <f>SUBTOTAL(9,'Base de datos'!AI697:AM697)</f>
        <v>0</v>
      </c>
      <c r="M693" s="79" t="b">
        <f t="shared" si="175"/>
        <v>0</v>
      </c>
      <c r="N693" s="79">
        <f>SUBTOTAL(9,'Base de datos'!AN697:AR697)</f>
        <v>0</v>
      </c>
      <c r="O693" s="79" t="b">
        <f t="shared" si="176"/>
        <v>0</v>
      </c>
      <c r="P693" s="79">
        <f>SUBTOTAL(9,'Base de datos'!AS697:BP697)</f>
        <v>0</v>
      </c>
      <c r="Q693" s="79" t="b">
        <f t="shared" si="177"/>
        <v>0</v>
      </c>
      <c r="R693" s="79">
        <f>SUBTOTAL(9,'Base de datos'!AS697,'Base de datos'!AV697,'Base de datos'!BK697,'Base de datos'!BN697)</f>
        <v>0</v>
      </c>
      <c r="S693" s="79" t="b">
        <f t="shared" si="178"/>
        <v>0</v>
      </c>
      <c r="T693" s="79">
        <f>SUBTOTAL(9,'Base de datos'!AY697,'Base de datos'!BH697)</f>
        <v>0</v>
      </c>
      <c r="U693" s="79" t="b">
        <f t="shared" si="179"/>
        <v>0</v>
      </c>
      <c r="V693" s="79">
        <f>SUBTOTAL(9,'Base de datos'!BA697,'Base de datos'!BF697)</f>
        <v>0</v>
      </c>
      <c r="W693" s="79" t="b">
        <f t="shared" si="180"/>
        <v>0</v>
      </c>
      <c r="X693" s="79">
        <f>SUBTOTAL(9,'Base de datos'!AT697,'Base de datos'!BC697,'Base de datos'!BI697,'Base de datos'!BM697,'Base de datos'!BO697)</f>
        <v>0</v>
      </c>
      <c r="Y693" s="79" t="b">
        <f t="shared" si="181"/>
        <v>0</v>
      </c>
      <c r="Z693" s="79">
        <f>SUBTOTAL(9,'Base de datos'!AX697,'Base de datos'!BE697)</f>
        <v>0</v>
      </c>
      <c r="AA693" s="79" t="b">
        <f t="shared" si="182"/>
        <v>0</v>
      </c>
      <c r="AB693" s="79">
        <f>SUBTOTAL(9,'Base de datos'!BD697,'Base de datos'!BG697)</f>
        <v>0</v>
      </c>
      <c r="AC693" s="79" t="b">
        <f t="shared" si="183"/>
        <v>0</v>
      </c>
      <c r="AD693" s="79">
        <f>SUBTOTAL(9,'Base de datos'!AU697,'Base de datos'!AW697,'Base de datos'!AZ697,'Base de datos'!BJ697,'Base de datos'!BL697)</f>
        <v>0</v>
      </c>
      <c r="AE693" s="79" t="b">
        <f t="shared" si="184"/>
        <v>0</v>
      </c>
      <c r="AF693" s="79">
        <f>SUBTOTAL(9,'Base de datos'!BB697,'Base de datos'!BP697)</f>
        <v>0</v>
      </c>
      <c r="AG693" s="79" t="b">
        <f t="shared" si="185"/>
        <v>0</v>
      </c>
      <c r="AH693" s="79">
        <f>Tabulación!B693+Tabulación!D693+Tabulación!F693+Tabulación!H693+Tabulación!J693+Tabulación!L693+Tabulación!N693+Tabulación!P693</f>
        <v>0</v>
      </c>
      <c r="AI693" s="79" t="b">
        <f t="shared" si="186"/>
        <v>0</v>
      </c>
    </row>
    <row r="694" spans="1:35" x14ac:dyDescent="0.2">
      <c r="A694" s="1" t="str">
        <f>'Base de datos'!A698</f>
        <v>CUESTIONARIO 692</v>
      </c>
      <c r="B694" s="82">
        <f xml:space="preserve"> SUBTOTAL(9,'Base de datos'!K698:N698)</f>
        <v>0</v>
      </c>
      <c r="C694" s="79" t="b">
        <f t="shared" si="170"/>
        <v>0</v>
      </c>
      <c r="D694" s="82">
        <f xml:space="preserve"> SUBTOTAL(9,'Base de datos'!O698:R698)</f>
        <v>0</v>
      </c>
      <c r="E694" s="79" t="b">
        <f t="shared" si="171"/>
        <v>0</v>
      </c>
      <c r="F694" s="82">
        <f xml:space="preserve"> SUBTOTAL(9,'Base de datos'!S698:X698)</f>
        <v>0</v>
      </c>
      <c r="G694" s="79" t="b">
        <f t="shared" si="172"/>
        <v>0</v>
      </c>
      <c r="H694" s="79">
        <f>SUBTOTAL(9,'Base de datos'!Y698:AB698)</f>
        <v>0</v>
      </c>
      <c r="I694" s="79" t="b">
        <f t="shared" si="173"/>
        <v>0</v>
      </c>
      <c r="J694" s="79">
        <f>SUBTOTAL(9,'Base de datos'!AC698:AH698)</f>
        <v>0</v>
      </c>
      <c r="K694" s="79" t="b">
        <f t="shared" si="174"/>
        <v>0</v>
      </c>
      <c r="L694" s="79">
        <f>SUBTOTAL(9,'Base de datos'!AI698:AM698)</f>
        <v>0</v>
      </c>
      <c r="M694" s="79" t="b">
        <f t="shared" si="175"/>
        <v>0</v>
      </c>
      <c r="N694" s="79">
        <f>SUBTOTAL(9,'Base de datos'!AN698:AR698)</f>
        <v>0</v>
      </c>
      <c r="O694" s="79" t="b">
        <f t="shared" si="176"/>
        <v>0</v>
      </c>
      <c r="P694" s="79">
        <f>SUBTOTAL(9,'Base de datos'!AS698:BP698)</f>
        <v>0</v>
      </c>
      <c r="Q694" s="79" t="b">
        <f t="shared" si="177"/>
        <v>0</v>
      </c>
      <c r="R694" s="79">
        <f>SUBTOTAL(9,'Base de datos'!AS698,'Base de datos'!AV698,'Base de datos'!BK698,'Base de datos'!BN698)</f>
        <v>0</v>
      </c>
      <c r="S694" s="79" t="b">
        <f t="shared" si="178"/>
        <v>0</v>
      </c>
      <c r="T694" s="79">
        <f>SUBTOTAL(9,'Base de datos'!AY698,'Base de datos'!BH698)</f>
        <v>0</v>
      </c>
      <c r="U694" s="79" t="b">
        <f t="shared" si="179"/>
        <v>0</v>
      </c>
      <c r="V694" s="79">
        <f>SUBTOTAL(9,'Base de datos'!BA698,'Base de datos'!BF698)</f>
        <v>0</v>
      </c>
      <c r="W694" s="79" t="b">
        <f t="shared" si="180"/>
        <v>0</v>
      </c>
      <c r="X694" s="79">
        <f>SUBTOTAL(9,'Base de datos'!AT698,'Base de datos'!BC698,'Base de datos'!BI698,'Base de datos'!BM698,'Base de datos'!BO698)</f>
        <v>0</v>
      </c>
      <c r="Y694" s="79" t="b">
        <f t="shared" si="181"/>
        <v>0</v>
      </c>
      <c r="Z694" s="79">
        <f>SUBTOTAL(9,'Base de datos'!AX698,'Base de datos'!BE698)</f>
        <v>0</v>
      </c>
      <c r="AA694" s="79" t="b">
        <f t="shared" si="182"/>
        <v>0</v>
      </c>
      <c r="AB694" s="79">
        <f>SUBTOTAL(9,'Base de datos'!BD698,'Base de datos'!BG698)</f>
        <v>0</v>
      </c>
      <c r="AC694" s="79" t="b">
        <f t="shared" si="183"/>
        <v>0</v>
      </c>
      <c r="AD694" s="79">
        <f>SUBTOTAL(9,'Base de datos'!AU698,'Base de datos'!AW698,'Base de datos'!AZ698,'Base de datos'!BJ698,'Base de datos'!BL698)</f>
        <v>0</v>
      </c>
      <c r="AE694" s="79" t="b">
        <f t="shared" si="184"/>
        <v>0</v>
      </c>
      <c r="AF694" s="79">
        <f>SUBTOTAL(9,'Base de datos'!BB698,'Base de datos'!BP698)</f>
        <v>0</v>
      </c>
      <c r="AG694" s="79" t="b">
        <f t="shared" si="185"/>
        <v>0</v>
      </c>
      <c r="AH694" s="79">
        <f>Tabulación!B694+Tabulación!D694+Tabulación!F694+Tabulación!H694+Tabulación!J694+Tabulación!L694+Tabulación!N694+Tabulación!P694</f>
        <v>0</v>
      </c>
      <c r="AI694" s="79" t="b">
        <f t="shared" si="186"/>
        <v>0</v>
      </c>
    </row>
    <row r="695" spans="1:35" x14ac:dyDescent="0.2">
      <c r="A695" s="1" t="str">
        <f>'Base de datos'!A699</f>
        <v>CUESTIONARIO 693</v>
      </c>
      <c r="B695" s="82">
        <f xml:space="preserve"> SUBTOTAL(9,'Base de datos'!K699:N699)</f>
        <v>0</v>
      </c>
      <c r="C695" s="79" t="b">
        <f t="shared" si="170"/>
        <v>0</v>
      </c>
      <c r="D695" s="82">
        <f xml:space="preserve"> SUBTOTAL(9,'Base de datos'!O699:R699)</f>
        <v>0</v>
      </c>
      <c r="E695" s="79" t="b">
        <f t="shared" si="171"/>
        <v>0</v>
      </c>
      <c r="F695" s="82">
        <f xml:space="preserve"> SUBTOTAL(9,'Base de datos'!S699:X699)</f>
        <v>0</v>
      </c>
      <c r="G695" s="79" t="b">
        <f t="shared" si="172"/>
        <v>0</v>
      </c>
      <c r="H695" s="79">
        <f>SUBTOTAL(9,'Base de datos'!Y699:AB699)</f>
        <v>0</v>
      </c>
      <c r="I695" s="79" t="b">
        <f t="shared" si="173"/>
        <v>0</v>
      </c>
      <c r="J695" s="79">
        <f>SUBTOTAL(9,'Base de datos'!AC699:AH699)</f>
        <v>0</v>
      </c>
      <c r="K695" s="79" t="b">
        <f t="shared" si="174"/>
        <v>0</v>
      </c>
      <c r="L695" s="79">
        <f>SUBTOTAL(9,'Base de datos'!AI699:AM699)</f>
        <v>0</v>
      </c>
      <c r="M695" s="79" t="b">
        <f t="shared" si="175"/>
        <v>0</v>
      </c>
      <c r="N695" s="79">
        <f>SUBTOTAL(9,'Base de datos'!AN699:AR699)</f>
        <v>0</v>
      </c>
      <c r="O695" s="79" t="b">
        <f t="shared" si="176"/>
        <v>0</v>
      </c>
      <c r="P695" s="79">
        <f>SUBTOTAL(9,'Base de datos'!AS699:BP699)</f>
        <v>0</v>
      </c>
      <c r="Q695" s="79" t="b">
        <f t="shared" si="177"/>
        <v>0</v>
      </c>
      <c r="R695" s="79">
        <f>SUBTOTAL(9,'Base de datos'!AS699,'Base de datos'!AV699,'Base de datos'!BK699,'Base de datos'!BN699)</f>
        <v>0</v>
      </c>
      <c r="S695" s="79" t="b">
        <f t="shared" si="178"/>
        <v>0</v>
      </c>
      <c r="T695" s="79">
        <f>SUBTOTAL(9,'Base de datos'!AY699,'Base de datos'!BH699)</f>
        <v>0</v>
      </c>
      <c r="U695" s="79" t="b">
        <f t="shared" si="179"/>
        <v>0</v>
      </c>
      <c r="V695" s="79">
        <f>SUBTOTAL(9,'Base de datos'!BA699,'Base de datos'!BF699)</f>
        <v>0</v>
      </c>
      <c r="W695" s="79" t="b">
        <f t="shared" si="180"/>
        <v>0</v>
      </c>
      <c r="X695" s="79">
        <f>SUBTOTAL(9,'Base de datos'!AT699,'Base de datos'!BC699,'Base de datos'!BI699,'Base de datos'!BM699,'Base de datos'!BO699)</f>
        <v>0</v>
      </c>
      <c r="Y695" s="79" t="b">
        <f t="shared" si="181"/>
        <v>0</v>
      </c>
      <c r="Z695" s="79">
        <f>SUBTOTAL(9,'Base de datos'!AX699,'Base de datos'!BE699)</f>
        <v>0</v>
      </c>
      <c r="AA695" s="79" t="b">
        <f t="shared" si="182"/>
        <v>0</v>
      </c>
      <c r="AB695" s="79">
        <f>SUBTOTAL(9,'Base de datos'!BD699,'Base de datos'!BG699)</f>
        <v>0</v>
      </c>
      <c r="AC695" s="79" t="b">
        <f t="shared" si="183"/>
        <v>0</v>
      </c>
      <c r="AD695" s="79">
        <f>SUBTOTAL(9,'Base de datos'!AU699,'Base de datos'!AW699,'Base de datos'!AZ699,'Base de datos'!BJ699,'Base de datos'!BL699)</f>
        <v>0</v>
      </c>
      <c r="AE695" s="79" t="b">
        <f t="shared" si="184"/>
        <v>0</v>
      </c>
      <c r="AF695" s="79">
        <f>SUBTOTAL(9,'Base de datos'!BB699,'Base de datos'!BP699)</f>
        <v>0</v>
      </c>
      <c r="AG695" s="79" t="b">
        <f t="shared" si="185"/>
        <v>0</v>
      </c>
      <c r="AH695" s="79">
        <f>Tabulación!B695+Tabulación!D695+Tabulación!F695+Tabulación!H695+Tabulación!J695+Tabulación!L695+Tabulación!N695+Tabulación!P695</f>
        <v>0</v>
      </c>
      <c r="AI695" s="79" t="b">
        <f t="shared" si="186"/>
        <v>0</v>
      </c>
    </row>
    <row r="696" spans="1:35" x14ac:dyDescent="0.2">
      <c r="A696" s="1" t="str">
        <f>'Base de datos'!A700</f>
        <v>CUESTIONARIO 694</v>
      </c>
      <c r="B696" s="82">
        <f xml:space="preserve"> SUBTOTAL(9,'Base de datos'!K700:N700)</f>
        <v>0</v>
      </c>
      <c r="C696" s="79" t="b">
        <f t="shared" si="170"/>
        <v>0</v>
      </c>
      <c r="D696" s="82">
        <f xml:space="preserve"> SUBTOTAL(9,'Base de datos'!O700:R700)</f>
        <v>0</v>
      </c>
      <c r="E696" s="79" t="b">
        <f t="shared" si="171"/>
        <v>0</v>
      </c>
      <c r="F696" s="82">
        <f xml:space="preserve"> SUBTOTAL(9,'Base de datos'!S700:X700)</f>
        <v>0</v>
      </c>
      <c r="G696" s="79" t="b">
        <f t="shared" si="172"/>
        <v>0</v>
      </c>
      <c r="H696" s="79">
        <f>SUBTOTAL(9,'Base de datos'!Y700:AB700)</f>
        <v>0</v>
      </c>
      <c r="I696" s="79" t="b">
        <f t="shared" si="173"/>
        <v>0</v>
      </c>
      <c r="J696" s="79">
        <f>SUBTOTAL(9,'Base de datos'!AC700:AH700)</f>
        <v>0</v>
      </c>
      <c r="K696" s="79" t="b">
        <f t="shared" si="174"/>
        <v>0</v>
      </c>
      <c r="L696" s="79">
        <f>SUBTOTAL(9,'Base de datos'!AI700:AM700)</f>
        <v>0</v>
      </c>
      <c r="M696" s="79" t="b">
        <f t="shared" si="175"/>
        <v>0</v>
      </c>
      <c r="N696" s="79">
        <f>SUBTOTAL(9,'Base de datos'!AN700:AR700)</f>
        <v>0</v>
      </c>
      <c r="O696" s="79" t="b">
        <f t="shared" si="176"/>
        <v>0</v>
      </c>
      <c r="P696" s="79">
        <f>SUBTOTAL(9,'Base de datos'!AS700:BP700)</f>
        <v>0</v>
      </c>
      <c r="Q696" s="79" t="b">
        <f t="shared" si="177"/>
        <v>0</v>
      </c>
      <c r="R696" s="79">
        <f>SUBTOTAL(9,'Base de datos'!AS700,'Base de datos'!AV700,'Base de datos'!BK700,'Base de datos'!BN700)</f>
        <v>0</v>
      </c>
      <c r="S696" s="79" t="b">
        <f t="shared" si="178"/>
        <v>0</v>
      </c>
      <c r="T696" s="79">
        <f>SUBTOTAL(9,'Base de datos'!AY700,'Base de datos'!BH700)</f>
        <v>0</v>
      </c>
      <c r="U696" s="79" t="b">
        <f t="shared" si="179"/>
        <v>0</v>
      </c>
      <c r="V696" s="79">
        <f>SUBTOTAL(9,'Base de datos'!BA700,'Base de datos'!BF700)</f>
        <v>0</v>
      </c>
      <c r="W696" s="79" t="b">
        <f t="shared" si="180"/>
        <v>0</v>
      </c>
      <c r="X696" s="79">
        <f>SUBTOTAL(9,'Base de datos'!AT700,'Base de datos'!BC700,'Base de datos'!BI700,'Base de datos'!BM700,'Base de datos'!BO700)</f>
        <v>0</v>
      </c>
      <c r="Y696" s="79" t="b">
        <f t="shared" si="181"/>
        <v>0</v>
      </c>
      <c r="Z696" s="79">
        <f>SUBTOTAL(9,'Base de datos'!AX700,'Base de datos'!BE700)</f>
        <v>0</v>
      </c>
      <c r="AA696" s="79" t="b">
        <f t="shared" si="182"/>
        <v>0</v>
      </c>
      <c r="AB696" s="79">
        <f>SUBTOTAL(9,'Base de datos'!BD700,'Base de datos'!BG700)</f>
        <v>0</v>
      </c>
      <c r="AC696" s="79" t="b">
        <f t="shared" si="183"/>
        <v>0</v>
      </c>
      <c r="AD696" s="79">
        <f>SUBTOTAL(9,'Base de datos'!AU700,'Base de datos'!AW700,'Base de datos'!AZ700,'Base de datos'!BJ700,'Base de datos'!BL700)</f>
        <v>0</v>
      </c>
      <c r="AE696" s="79" t="b">
        <f t="shared" si="184"/>
        <v>0</v>
      </c>
      <c r="AF696" s="79">
        <f>SUBTOTAL(9,'Base de datos'!BB700,'Base de datos'!BP700)</f>
        <v>0</v>
      </c>
      <c r="AG696" s="79" t="b">
        <f t="shared" si="185"/>
        <v>0</v>
      </c>
      <c r="AH696" s="79">
        <f>Tabulación!B696+Tabulación!D696+Tabulación!F696+Tabulación!H696+Tabulación!J696+Tabulación!L696+Tabulación!N696+Tabulación!P696</f>
        <v>0</v>
      </c>
      <c r="AI696" s="79" t="b">
        <f t="shared" si="186"/>
        <v>0</v>
      </c>
    </row>
    <row r="697" spans="1:35" x14ac:dyDescent="0.2">
      <c r="A697" s="1" t="str">
        <f>'Base de datos'!A701</f>
        <v>CUESTIONARIO 695</v>
      </c>
      <c r="B697" s="82">
        <f xml:space="preserve"> SUBTOTAL(9,'Base de datos'!K701:N701)</f>
        <v>0</v>
      </c>
      <c r="C697" s="79" t="b">
        <f t="shared" si="170"/>
        <v>0</v>
      </c>
      <c r="D697" s="82">
        <f xml:space="preserve"> SUBTOTAL(9,'Base de datos'!O701:R701)</f>
        <v>0</v>
      </c>
      <c r="E697" s="79" t="b">
        <f t="shared" si="171"/>
        <v>0</v>
      </c>
      <c r="F697" s="82">
        <f xml:space="preserve"> SUBTOTAL(9,'Base de datos'!S701:X701)</f>
        <v>0</v>
      </c>
      <c r="G697" s="79" t="b">
        <f t="shared" si="172"/>
        <v>0</v>
      </c>
      <c r="H697" s="79">
        <f>SUBTOTAL(9,'Base de datos'!Y701:AB701)</f>
        <v>0</v>
      </c>
      <c r="I697" s="79" t="b">
        <f t="shared" si="173"/>
        <v>0</v>
      </c>
      <c r="J697" s="79">
        <f>SUBTOTAL(9,'Base de datos'!AC701:AH701)</f>
        <v>0</v>
      </c>
      <c r="K697" s="79" t="b">
        <f t="shared" si="174"/>
        <v>0</v>
      </c>
      <c r="L697" s="79">
        <f>SUBTOTAL(9,'Base de datos'!AI701:AM701)</f>
        <v>0</v>
      </c>
      <c r="M697" s="79" t="b">
        <f t="shared" si="175"/>
        <v>0</v>
      </c>
      <c r="N697" s="79">
        <f>SUBTOTAL(9,'Base de datos'!AN701:AR701)</f>
        <v>0</v>
      </c>
      <c r="O697" s="79" t="b">
        <f t="shared" si="176"/>
        <v>0</v>
      </c>
      <c r="P697" s="79">
        <f>SUBTOTAL(9,'Base de datos'!AS701:BP701)</f>
        <v>0</v>
      </c>
      <c r="Q697" s="79" t="b">
        <f t="shared" si="177"/>
        <v>0</v>
      </c>
      <c r="R697" s="79">
        <f>SUBTOTAL(9,'Base de datos'!AS701,'Base de datos'!AV701,'Base de datos'!BK701,'Base de datos'!BN701)</f>
        <v>0</v>
      </c>
      <c r="S697" s="79" t="b">
        <f t="shared" si="178"/>
        <v>0</v>
      </c>
      <c r="T697" s="79">
        <f>SUBTOTAL(9,'Base de datos'!AY701,'Base de datos'!BH701)</f>
        <v>0</v>
      </c>
      <c r="U697" s="79" t="b">
        <f t="shared" si="179"/>
        <v>0</v>
      </c>
      <c r="V697" s="79">
        <f>SUBTOTAL(9,'Base de datos'!BA701,'Base de datos'!BF701)</f>
        <v>0</v>
      </c>
      <c r="W697" s="79" t="b">
        <f t="shared" si="180"/>
        <v>0</v>
      </c>
      <c r="X697" s="79">
        <f>SUBTOTAL(9,'Base de datos'!AT701,'Base de datos'!BC701,'Base de datos'!BI701,'Base de datos'!BM701,'Base de datos'!BO701)</f>
        <v>0</v>
      </c>
      <c r="Y697" s="79" t="b">
        <f t="shared" si="181"/>
        <v>0</v>
      </c>
      <c r="Z697" s="79">
        <f>SUBTOTAL(9,'Base de datos'!AX701,'Base de datos'!BE701)</f>
        <v>0</v>
      </c>
      <c r="AA697" s="79" t="b">
        <f t="shared" si="182"/>
        <v>0</v>
      </c>
      <c r="AB697" s="79">
        <f>SUBTOTAL(9,'Base de datos'!BD701,'Base de datos'!BG701)</f>
        <v>0</v>
      </c>
      <c r="AC697" s="79" t="b">
        <f t="shared" si="183"/>
        <v>0</v>
      </c>
      <c r="AD697" s="79">
        <f>SUBTOTAL(9,'Base de datos'!AU701,'Base de datos'!AW701,'Base de datos'!AZ701,'Base de datos'!BJ701,'Base de datos'!BL701)</f>
        <v>0</v>
      </c>
      <c r="AE697" s="79" t="b">
        <f t="shared" si="184"/>
        <v>0</v>
      </c>
      <c r="AF697" s="79">
        <f>SUBTOTAL(9,'Base de datos'!BB701,'Base de datos'!BP701)</f>
        <v>0</v>
      </c>
      <c r="AG697" s="79" t="b">
        <f t="shared" si="185"/>
        <v>0</v>
      </c>
      <c r="AH697" s="79">
        <f>Tabulación!B697+Tabulación!D697+Tabulación!F697+Tabulación!H697+Tabulación!J697+Tabulación!L697+Tabulación!N697+Tabulación!P697</f>
        <v>0</v>
      </c>
      <c r="AI697" s="79" t="b">
        <f t="shared" si="186"/>
        <v>0</v>
      </c>
    </row>
    <row r="698" spans="1:35" x14ac:dyDescent="0.2">
      <c r="A698" s="1" t="str">
        <f>'Base de datos'!A702</f>
        <v>CUESTIONARIO 696</v>
      </c>
      <c r="B698" s="82">
        <f xml:space="preserve"> SUBTOTAL(9,'Base de datos'!K702:N702)</f>
        <v>0</v>
      </c>
      <c r="C698" s="79" t="b">
        <f t="shared" si="170"/>
        <v>0</v>
      </c>
      <c r="D698" s="82">
        <f xml:space="preserve"> SUBTOTAL(9,'Base de datos'!O702:R702)</f>
        <v>0</v>
      </c>
      <c r="E698" s="79" t="b">
        <f t="shared" si="171"/>
        <v>0</v>
      </c>
      <c r="F698" s="82">
        <f xml:space="preserve"> SUBTOTAL(9,'Base de datos'!S702:X702)</f>
        <v>0</v>
      </c>
      <c r="G698" s="79" t="b">
        <f t="shared" si="172"/>
        <v>0</v>
      </c>
      <c r="H698" s="79">
        <f>SUBTOTAL(9,'Base de datos'!Y702:AB702)</f>
        <v>0</v>
      </c>
      <c r="I698" s="79" t="b">
        <f t="shared" si="173"/>
        <v>0</v>
      </c>
      <c r="J698" s="79">
        <f>SUBTOTAL(9,'Base de datos'!AC702:AH702)</f>
        <v>0</v>
      </c>
      <c r="K698" s="79" t="b">
        <f t="shared" si="174"/>
        <v>0</v>
      </c>
      <c r="L698" s="79">
        <f>SUBTOTAL(9,'Base de datos'!AI702:AM702)</f>
        <v>0</v>
      </c>
      <c r="M698" s="79" t="b">
        <f t="shared" si="175"/>
        <v>0</v>
      </c>
      <c r="N698" s="79">
        <f>SUBTOTAL(9,'Base de datos'!AN702:AR702)</f>
        <v>0</v>
      </c>
      <c r="O698" s="79" t="b">
        <f t="shared" si="176"/>
        <v>0</v>
      </c>
      <c r="P698" s="79">
        <f>SUBTOTAL(9,'Base de datos'!AS702:BP702)</f>
        <v>0</v>
      </c>
      <c r="Q698" s="79" t="b">
        <f t="shared" si="177"/>
        <v>0</v>
      </c>
      <c r="R698" s="79">
        <f>SUBTOTAL(9,'Base de datos'!AS702,'Base de datos'!AV702,'Base de datos'!BK702,'Base de datos'!BN702)</f>
        <v>0</v>
      </c>
      <c r="S698" s="79" t="b">
        <f t="shared" si="178"/>
        <v>0</v>
      </c>
      <c r="T698" s="79">
        <f>SUBTOTAL(9,'Base de datos'!AY702,'Base de datos'!BH702)</f>
        <v>0</v>
      </c>
      <c r="U698" s="79" t="b">
        <f t="shared" si="179"/>
        <v>0</v>
      </c>
      <c r="V698" s="79">
        <f>SUBTOTAL(9,'Base de datos'!BA702,'Base de datos'!BF702)</f>
        <v>0</v>
      </c>
      <c r="W698" s="79" t="b">
        <f t="shared" si="180"/>
        <v>0</v>
      </c>
      <c r="X698" s="79">
        <f>SUBTOTAL(9,'Base de datos'!AT702,'Base de datos'!BC702,'Base de datos'!BI702,'Base de datos'!BM702,'Base de datos'!BO702)</f>
        <v>0</v>
      </c>
      <c r="Y698" s="79" t="b">
        <f t="shared" si="181"/>
        <v>0</v>
      </c>
      <c r="Z698" s="79">
        <f>SUBTOTAL(9,'Base de datos'!AX702,'Base de datos'!BE702)</f>
        <v>0</v>
      </c>
      <c r="AA698" s="79" t="b">
        <f t="shared" si="182"/>
        <v>0</v>
      </c>
      <c r="AB698" s="79">
        <f>SUBTOTAL(9,'Base de datos'!BD702,'Base de datos'!BG702)</f>
        <v>0</v>
      </c>
      <c r="AC698" s="79" t="b">
        <f t="shared" si="183"/>
        <v>0</v>
      </c>
      <c r="AD698" s="79">
        <f>SUBTOTAL(9,'Base de datos'!AU702,'Base de datos'!AW702,'Base de datos'!AZ702,'Base de datos'!BJ702,'Base de datos'!BL702)</f>
        <v>0</v>
      </c>
      <c r="AE698" s="79" t="b">
        <f t="shared" si="184"/>
        <v>0</v>
      </c>
      <c r="AF698" s="79">
        <f>SUBTOTAL(9,'Base de datos'!BB702,'Base de datos'!BP702)</f>
        <v>0</v>
      </c>
      <c r="AG698" s="79" t="b">
        <f t="shared" si="185"/>
        <v>0</v>
      </c>
      <c r="AH698" s="79">
        <f>Tabulación!B698+Tabulación!D698+Tabulación!F698+Tabulación!H698+Tabulación!J698+Tabulación!L698+Tabulación!N698+Tabulación!P698</f>
        <v>0</v>
      </c>
      <c r="AI698" s="79" t="b">
        <f t="shared" si="186"/>
        <v>0</v>
      </c>
    </row>
    <row r="699" spans="1:35" x14ac:dyDescent="0.2">
      <c r="A699" s="1" t="str">
        <f>'Base de datos'!A703</f>
        <v>CUESTIONARIO 697</v>
      </c>
      <c r="B699" s="82">
        <f xml:space="preserve"> SUBTOTAL(9,'Base de datos'!K703:N703)</f>
        <v>0</v>
      </c>
      <c r="C699" s="79" t="b">
        <f t="shared" si="170"/>
        <v>0</v>
      </c>
      <c r="D699" s="82">
        <f xml:space="preserve"> SUBTOTAL(9,'Base de datos'!O703:R703)</f>
        <v>0</v>
      </c>
      <c r="E699" s="79" t="b">
        <f t="shared" si="171"/>
        <v>0</v>
      </c>
      <c r="F699" s="82">
        <f xml:space="preserve"> SUBTOTAL(9,'Base de datos'!S703:X703)</f>
        <v>0</v>
      </c>
      <c r="G699" s="79" t="b">
        <f t="shared" si="172"/>
        <v>0</v>
      </c>
      <c r="H699" s="79">
        <f>SUBTOTAL(9,'Base de datos'!Y703:AB703)</f>
        <v>0</v>
      </c>
      <c r="I699" s="79" t="b">
        <f t="shared" si="173"/>
        <v>0</v>
      </c>
      <c r="J699" s="79">
        <f>SUBTOTAL(9,'Base de datos'!AC703:AH703)</f>
        <v>0</v>
      </c>
      <c r="K699" s="79" t="b">
        <f t="shared" si="174"/>
        <v>0</v>
      </c>
      <c r="L699" s="79">
        <f>SUBTOTAL(9,'Base de datos'!AI703:AM703)</f>
        <v>0</v>
      </c>
      <c r="M699" s="79" t="b">
        <f t="shared" si="175"/>
        <v>0</v>
      </c>
      <c r="N699" s="79">
        <f>SUBTOTAL(9,'Base de datos'!AN703:AR703)</f>
        <v>0</v>
      </c>
      <c r="O699" s="79" t="b">
        <f t="shared" si="176"/>
        <v>0</v>
      </c>
      <c r="P699" s="79">
        <f>SUBTOTAL(9,'Base de datos'!AS703:BP703)</f>
        <v>0</v>
      </c>
      <c r="Q699" s="79" t="b">
        <f t="shared" si="177"/>
        <v>0</v>
      </c>
      <c r="R699" s="79">
        <f>SUBTOTAL(9,'Base de datos'!AS703,'Base de datos'!AV703,'Base de datos'!BK703,'Base de datos'!BN703)</f>
        <v>0</v>
      </c>
      <c r="S699" s="79" t="b">
        <f t="shared" si="178"/>
        <v>0</v>
      </c>
      <c r="T699" s="79">
        <f>SUBTOTAL(9,'Base de datos'!AY703,'Base de datos'!BH703)</f>
        <v>0</v>
      </c>
      <c r="U699" s="79" t="b">
        <f t="shared" si="179"/>
        <v>0</v>
      </c>
      <c r="V699" s="79">
        <f>SUBTOTAL(9,'Base de datos'!BA703,'Base de datos'!BF703)</f>
        <v>0</v>
      </c>
      <c r="W699" s="79" t="b">
        <f t="shared" si="180"/>
        <v>0</v>
      </c>
      <c r="X699" s="79">
        <f>SUBTOTAL(9,'Base de datos'!AT703,'Base de datos'!BC703,'Base de datos'!BI703,'Base de datos'!BM703,'Base de datos'!BO703)</f>
        <v>0</v>
      </c>
      <c r="Y699" s="79" t="b">
        <f t="shared" si="181"/>
        <v>0</v>
      </c>
      <c r="Z699" s="79">
        <f>SUBTOTAL(9,'Base de datos'!AX703,'Base de datos'!BE703)</f>
        <v>0</v>
      </c>
      <c r="AA699" s="79" t="b">
        <f t="shared" si="182"/>
        <v>0</v>
      </c>
      <c r="AB699" s="79">
        <f>SUBTOTAL(9,'Base de datos'!BD703,'Base de datos'!BG703)</f>
        <v>0</v>
      </c>
      <c r="AC699" s="79" t="b">
        <f t="shared" si="183"/>
        <v>0</v>
      </c>
      <c r="AD699" s="79">
        <f>SUBTOTAL(9,'Base de datos'!AU703,'Base de datos'!AW703,'Base de datos'!AZ703,'Base de datos'!BJ703,'Base de datos'!BL703)</f>
        <v>0</v>
      </c>
      <c r="AE699" s="79" t="b">
        <f t="shared" si="184"/>
        <v>0</v>
      </c>
      <c r="AF699" s="79">
        <f>SUBTOTAL(9,'Base de datos'!BB703,'Base de datos'!BP703)</f>
        <v>0</v>
      </c>
      <c r="AG699" s="79" t="b">
        <f t="shared" si="185"/>
        <v>0</v>
      </c>
      <c r="AH699" s="79">
        <f>Tabulación!B699+Tabulación!D699+Tabulación!F699+Tabulación!H699+Tabulación!J699+Tabulación!L699+Tabulación!N699+Tabulación!P699</f>
        <v>0</v>
      </c>
      <c r="AI699" s="79" t="b">
        <f t="shared" si="186"/>
        <v>0</v>
      </c>
    </row>
    <row r="700" spans="1:35" x14ac:dyDescent="0.2">
      <c r="A700" s="1" t="str">
        <f>'Base de datos'!A704</f>
        <v>CUESTIONARIO 698</v>
      </c>
      <c r="B700" s="82">
        <f xml:space="preserve"> SUBTOTAL(9,'Base de datos'!K704:N704)</f>
        <v>0</v>
      </c>
      <c r="C700" s="79" t="b">
        <f t="shared" si="170"/>
        <v>0</v>
      </c>
      <c r="D700" s="82">
        <f xml:space="preserve"> SUBTOTAL(9,'Base de datos'!O704:R704)</f>
        <v>0</v>
      </c>
      <c r="E700" s="79" t="b">
        <f t="shared" si="171"/>
        <v>0</v>
      </c>
      <c r="F700" s="82">
        <f xml:space="preserve"> SUBTOTAL(9,'Base de datos'!S704:X704)</f>
        <v>0</v>
      </c>
      <c r="G700" s="79" t="b">
        <f t="shared" si="172"/>
        <v>0</v>
      </c>
      <c r="H700" s="79">
        <f>SUBTOTAL(9,'Base de datos'!Y704:AB704)</f>
        <v>0</v>
      </c>
      <c r="I700" s="79" t="b">
        <f t="shared" si="173"/>
        <v>0</v>
      </c>
      <c r="J700" s="79">
        <f>SUBTOTAL(9,'Base de datos'!AC704:AH704)</f>
        <v>0</v>
      </c>
      <c r="K700" s="79" t="b">
        <f t="shared" si="174"/>
        <v>0</v>
      </c>
      <c r="L700" s="79">
        <f>SUBTOTAL(9,'Base de datos'!AI704:AM704)</f>
        <v>0</v>
      </c>
      <c r="M700" s="79" t="b">
        <f t="shared" si="175"/>
        <v>0</v>
      </c>
      <c r="N700" s="79">
        <f>SUBTOTAL(9,'Base de datos'!AN704:AR704)</f>
        <v>0</v>
      </c>
      <c r="O700" s="79" t="b">
        <f t="shared" si="176"/>
        <v>0</v>
      </c>
      <c r="P700" s="79">
        <f>SUBTOTAL(9,'Base de datos'!AS704:BP704)</f>
        <v>0</v>
      </c>
      <c r="Q700" s="79" t="b">
        <f t="shared" si="177"/>
        <v>0</v>
      </c>
      <c r="R700" s="79">
        <f>SUBTOTAL(9,'Base de datos'!AS704,'Base de datos'!AV704,'Base de datos'!BK704,'Base de datos'!BN704)</f>
        <v>0</v>
      </c>
      <c r="S700" s="79" t="b">
        <f t="shared" si="178"/>
        <v>0</v>
      </c>
      <c r="T700" s="79">
        <f>SUBTOTAL(9,'Base de datos'!AY704,'Base de datos'!BH704)</f>
        <v>0</v>
      </c>
      <c r="U700" s="79" t="b">
        <f t="shared" si="179"/>
        <v>0</v>
      </c>
      <c r="V700" s="79">
        <f>SUBTOTAL(9,'Base de datos'!BA704,'Base de datos'!BF704)</f>
        <v>0</v>
      </c>
      <c r="W700" s="79" t="b">
        <f t="shared" si="180"/>
        <v>0</v>
      </c>
      <c r="X700" s="79">
        <f>SUBTOTAL(9,'Base de datos'!AT704,'Base de datos'!BC704,'Base de datos'!BI704,'Base de datos'!BM704,'Base de datos'!BO704)</f>
        <v>0</v>
      </c>
      <c r="Y700" s="79" t="b">
        <f t="shared" si="181"/>
        <v>0</v>
      </c>
      <c r="Z700" s="79">
        <f>SUBTOTAL(9,'Base de datos'!AX704,'Base de datos'!BE704)</f>
        <v>0</v>
      </c>
      <c r="AA700" s="79" t="b">
        <f t="shared" si="182"/>
        <v>0</v>
      </c>
      <c r="AB700" s="79">
        <f>SUBTOTAL(9,'Base de datos'!BD704,'Base de datos'!BG704)</f>
        <v>0</v>
      </c>
      <c r="AC700" s="79" t="b">
        <f t="shared" si="183"/>
        <v>0</v>
      </c>
      <c r="AD700" s="79">
        <f>SUBTOTAL(9,'Base de datos'!AU704,'Base de datos'!AW704,'Base de datos'!AZ704,'Base de datos'!BJ704,'Base de datos'!BL704)</f>
        <v>0</v>
      </c>
      <c r="AE700" s="79" t="b">
        <f t="shared" si="184"/>
        <v>0</v>
      </c>
      <c r="AF700" s="79">
        <f>SUBTOTAL(9,'Base de datos'!BB704,'Base de datos'!BP704)</f>
        <v>0</v>
      </c>
      <c r="AG700" s="79" t="b">
        <f t="shared" si="185"/>
        <v>0</v>
      </c>
      <c r="AH700" s="79">
        <f>Tabulación!B700+Tabulación!D700+Tabulación!F700+Tabulación!H700+Tabulación!J700+Tabulación!L700+Tabulación!N700+Tabulación!P700</f>
        <v>0</v>
      </c>
      <c r="AI700" s="79" t="b">
        <f t="shared" si="186"/>
        <v>0</v>
      </c>
    </row>
    <row r="701" spans="1:35" x14ac:dyDescent="0.2">
      <c r="A701" s="1" t="str">
        <f>'Base de datos'!A705</f>
        <v>CUESTIONARIO 699</v>
      </c>
      <c r="B701" s="82">
        <f xml:space="preserve"> SUBTOTAL(9,'Base de datos'!K705:N705)</f>
        <v>0</v>
      </c>
      <c r="C701" s="79" t="b">
        <f t="shared" si="170"/>
        <v>0</v>
      </c>
      <c r="D701" s="82">
        <f xml:space="preserve"> SUBTOTAL(9,'Base de datos'!O705:R705)</f>
        <v>0</v>
      </c>
      <c r="E701" s="79" t="b">
        <f t="shared" si="171"/>
        <v>0</v>
      </c>
      <c r="F701" s="82">
        <f xml:space="preserve"> SUBTOTAL(9,'Base de datos'!S705:X705)</f>
        <v>0</v>
      </c>
      <c r="G701" s="79" t="b">
        <f t="shared" si="172"/>
        <v>0</v>
      </c>
      <c r="H701" s="79">
        <f>SUBTOTAL(9,'Base de datos'!Y705:AB705)</f>
        <v>0</v>
      </c>
      <c r="I701" s="79" t="b">
        <f t="shared" si="173"/>
        <v>0</v>
      </c>
      <c r="J701" s="79">
        <f>SUBTOTAL(9,'Base de datos'!AC705:AH705)</f>
        <v>0</v>
      </c>
      <c r="K701" s="79" t="b">
        <f t="shared" si="174"/>
        <v>0</v>
      </c>
      <c r="L701" s="79">
        <f>SUBTOTAL(9,'Base de datos'!AI705:AM705)</f>
        <v>0</v>
      </c>
      <c r="M701" s="79" t="b">
        <f t="shared" si="175"/>
        <v>0</v>
      </c>
      <c r="N701" s="79">
        <f>SUBTOTAL(9,'Base de datos'!AN705:AR705)</f>
        <v>0</v>
      </c>
      <c r="O701" s="79" t="b">
        <f t="shared" si="176"/>
        <v>0</v>
      </c>
      <c r="P701" s="79">
        <f>SUBTOTAL(9,'Base de datos'!AS705:BP705)</f>
        <v>0</v>
      </c>
      <c r="Q701" s="79" t="b">
        <f t="shared" si="177"/>
        <v>0</v>
      </c>
      <c r="R701" s="79">
        <f>SUBTOTAL(9,'Base de datos'!AS705,'Base de datos'!AV705,'Base de datos'!BK705,'Base de datos'!BN705)</f>
        <v>0</v>
      </c>
      <c r="S701" s="79" t="b">
        <f t="shared" si="178"/>
        <v>0</v>
      </c>
      <c r="T701" s="79">
        <f>SUBTOTAL(9,'Base de datos'!AY705,'Base de datos'!BH705)</f>
        <v>0</v>
      </c>
      <c r="U701" s="79" t="b">
        <f t="shared" si="179"/>
        <v>0</v>
      </c>
      <c r="V701" s="79">
        <f>SUBTOTAL(9,'Base de datos'!BA705,'Base de datos'!BF705)</f>
        <v>0</v>
      </c>
      <c r="W701" s="79" t="b">
        <f t="shared" si="180"/>
        <v>0</v>
      </c>
      <c r="X701" s="79">
        <f>SUBTOTAL(9,'Base de datos'!AT705,'Base de datos'!BC705,'Base de datos'!BI705,'Base de datos'!BM705,'Base de datos'!BO705)</f>
        <v>0</v>
      </c>
      <c r="Y701" s="79" t="b">
        <f t="shared" si="181"/>
        <v>0</v>
      </c>
      <c r="Z701" s="79">
        <f>SUBTOTAL(9,'Base de datos'!AX705,'Base de datos'!BE705)</f>
        <v>0</v>
      </c>
      <c r="AA701" s="79" t="b">
        <f t="shared" si="182"/>
        <v>0</v>
      </c>
      <c r="AB701" s="79">
        <f>SUBTOTAL(9,'Base de datos'!BD705,'Base de datos'!BG705)</f>
        <v>0</v>
      </c>
      <c r="AC701" s="79" t="b">
        <f t="shared" si="183"/>
        <v>0</v>
      </c>
      <c r="AD701" s="79">
        <f>SUBTOTAL(9,'Base de datos'!AU705,'Base de datos'!AW705,'Base de datos'!AZ705,'Base de datos'!BJ705,'Base de datos'!BL705)</f>
        <v>0</v>
      </c>
      <c r="AE701" s="79" t="b">
        <f t="shared" si="184"/>
        <v>0</v>
      </c>
      <c r="AF701" s="79">
        <f>SUBTOTAL(9,'Base de datos'!BB705,'Base de datos'!BP705)</f>
        <v>0</v>
      </c>
      <c r="AG701" s="79" t="b">
        <f t="shared" si="185"/>
        <v>0</v>
      </c>
      <c r="AH701" s="79">
        <f>Tabulación!B701+Tabulación!D701+Tabulación!F701+Tabulación!H701+Tabulación!J701+Tabulación!L701+Tabulación!N701+Tabulación!P701</f>
        <v>0</v>
      </c>
      <c r="AI701" s="79" t="b">
        <f t="shared" si="186"/>
        <v>0</v>
      </c>
    </row>
    <row r="702" spans="1:35" x14ac:dyDescent="0.2">
      <c r="A702" s="1" t="str">
        <f>'Base de datos'!A706</f>
        <v>CUESTIONARIO 700</v>
      </c>
      <c r="B702" s="82">
        <f xml:space="preserve"> SUBTOTAL(9,'Base de datos'!K706:N706)</f>
        <v>0</v>
      </c>
      <c r="C702" s="79" t="b">
        <f t="shared" si="170"/>
        <v>0</v>
      </c>
      <c r="D702" s="82">
        <f xml:space="preserve"> SUBTOTAL(9,'Base de datos'!O706:R706)</f>
        <v>0</v>
      </c>
      <c r="E702" s="79" t="b">
        <f t="shared" si="171"/>
        <v>0</v>
      </c>
      <c r="F702" s="82">
        <f xml:space="preserve"> SUBTOTAL(9,'Base de datos'!S706:X706)</f>
        <v>0</v>
      </c>
      <c r="G702" s="79" t="b">
        <f t="shared" si="172"/>
        <v>0</v>
      </c>
      <c r="H702" s="79">
        <f>SUBTOTAL(9,'Base de datos'!Y706:AB706)</f>
        <v>0</v>
      </c>
      <c r="I702" s="79" t="b">
        <f t="shared" si="173"/>
        <v>0</v>
      </c>
      <c r="J702" s="79">
        <f>SUBTOTAL(9,'Base de datos'!AC706:AH706)</f>
        <v>0</v>
      </c>
      <c r="K702" s="79" t="b">
        <f t="shared" si="174"/>
        <v>0</v>
      </c>
      <c r="L702" s="79">
        <f>SUBTOTAL(9,'Base de datos'!AI706:AM706)</f>
        <v>0</v>
      </c>
      <c r="M702" s="79" t="b">
        <f t="shared" si="175"/>
        <v>0</v>
      </c>
      <c r="N702" s="79">
        <f>SUBTOTAL(9,'Base de datos'!AN706:AR706)</f>
        <v>0</v>
      </c>
      <c r="O702" s="79" t="b">
        <f t="shared" si="176"/>
        <v>0</v>
      </c>
      <c r="P702" s="79">
        <f>SUBTOTAL(9,'Base de datos'!AS706:BP706)</f>
        <v>0</v>
      </c>
      <c r="Q702" s="79" t="b">
        <f t="shared" si="177"/>
        <v>0</v>
      </c>
      <c r="R702" s="79">
        <f>SUBTOTAL(9,'Base de datos'!AS706,'Base de datos'!AV706,'Base de datos'!BK706,'Base de datos'!BN706)</f>
        <v>0</v>
      </c>
      <c r="S702" s="79" t="b">
        <f t="shared" si="178"/>
        <v>0</v>
      </c>
      <c r="T702" s="79">
        <f>SUBTOTAL(9,'Base de datos'!AY706,'Base de datos'!BH706)</f>
        <v>0</v>
      </c>
      <c r="U702" s="79" t="b">
        <f t="shared" si="179"/>
        <v>0</v>
      </c>
      <c r="V702" s="79">
        <f>SUBTOTAL(9,'Base de datos'!BA706,'Base de datos'!BF706)</f>
        <v>0</v>
      </c>
      <c r="W702" s="79" t="b">
        <f t="shared" si="180"/>
        <v>0</v>
      </c>
      <c r="X702" s="79">
        <f>SUBTOTAL(9,'Base de datos'!AT706,'Base de datos'!BC706,'Base de datos'!BI706,'Base de datos'!BM706,'Base de datos'!BO706)</f>
        <v>0</v>
      </c>
      <c r="Y702" s="79" t="b">
        <f t="shared" si="181"/>
        <v>0</v>
      </c>
      <c r="Z702" s="79">
        <f>SUBTOTAL(9,'Base de datos'!AX706,'Base de datos'!BE706)</f>
        <v>0</v>
      </c>
      <c r="AA702" s="79" t="b">
        <f t="shared" si="182"/>
        <v>0</v>
      </c>
      <c r="AB702" s="79">
        <f>SUBTOTAL(9,'Base de datos'!BD706,'Base de datos'!BG706)</f>
        <v>0</v>
      </c>
      <c r="AC702" s="79" t="b">
        <f t="shared" si="183"/>
        <v>0</v>
      </c>
      <c r="AD702" s="79">
        <f>SUBTOTAL(9,'Base de datos'!AU706,'Base de datos'!AW706,'Base de datos'!AZ706,'Base de datos'!BJ706,'Base de datos'!BL706)</f>
        <v>0</v>
      </c>
      <c r="AE702" s="79" t="b">
        <f t="shared" si="184"/>
        <v>0</v>
      </c>
      <c r="AF702" s="79">
        <f>SUBTOTAL(9,'Base de datos'!BB706,'Base de datos'!BP706)</f>
        <v>0</v>
      </c>
      <c r="AG702" s="79" t="b">
        <f t="shared" si="185"/>
        <v>0</v>
      </c>
      <c r="AH702" s="79">
        <f>Tabulación!B702+Tabulación!D702+Tabulación!F702+Tabulación!H702+Tabulación!J702+Tabulación!L702+Tabulación!N702+Tabulación!P702</f>
        <v>0</v>
      </c>
      <c r="AI702" s="79" t="b">
        <f t="shared" si="186"/>
        <v>0</v>
      </c>
    </row>
    <row r="703" spans="1:35" x14ac:dyDescent="0.2">
      <c r="A703" s="1" t="str">
        <f>'Base de datos'!A707</f>
        <v>CUESTIONARIO 701</v>
      </c>
      <c r="B703" s="82">
        <f xml:space="preserve"> SUBTOTAL(9,'Base de datos'!K707:N707)</f>
        <v>0</v>
      </c>
      <c r="C703" s="79" t="b">
        <f t="shared" si="170"/>
        <v>0</v>
      </c>
      <c r="D703" s="82">
        <f xml:space="preserve"> SUBTOTAL(9,'Base de datos'!O707:R707)</f>
        <v>0</v>
      </c>
      <c r="E703" s="79" t="b">
        <f t="shared" si="171"/>
        <v>0</v>
      </c>
      <c r="F703" s="82">
        <f xml:space="preserve"> SUBTOTAL(9,'Base de datos'!S707:X707)</f>
        <v>0</v>
      </c>
      <c r="G703" s="79" t="b">
        <f t="shared" si="172"/>
        <v>0</v>
      </c>
      <c r="H703" s="79">
        <f>SUBTOTAL(9,'Base de datos'!Y707:AB707)</f>
        <v>0</v>
      </c>
      <c r="I703" s="79" t="b">
        <f t="shared" si="173"/>
        <v>0</v>
      </c>
      <c r="J703" s="79">
        <f>SUBTOTAL(9,'Base de datos'!AC707:AH707)</f>
        <v>0</v>
      </c>
      <c r="K703" s="79" t="b">
        <f t="shared" si="174"/>
        <v>0</v>
      </c>
      <c r="L703" s="79">
        <f>SUBTOTAL(9,'Base de datos'!AI707:AM707)</f>
        <v>0</v>
      </c>
      <c r="M703" s="79" t="b">
        <f t="shared" si="175"/>
        <v>0</v>
      </c>
      <c r="N703" s="79">
        <f>SUBTOTAL(9,'Base de datos'!AN707:AR707)</f>
        <v>0</v>
      </c>
      <c r="O703" s="79" t="b">
        <f t="shared" si="176"/>
        <v>0</v>
      </c>
      <c r="P703" s="79">
        <f>SUBTOTAL(9,'Base de datos'!AS707:BP707)</f>
        <v>0</v>
      </c>
      <c r="Q703" s="79" t="b">
        <f t="shared" si="177"/>
        <v>0</v>
      </c>
      <c r="R703" s="79">
        <f>SUBTOTAL(9,'Base de datos'!AS707,'Base de datos'!AV707,'Base de datos'!BK707,'Base de datos'!BN707)</f>
        <v>0</v>
      </c>
      <c r="S703" s="79" t="b">
        <f t="shared" si="178"/>
        <v>0</v>
      </c>
      <c r="T703" s="79">
        <f>SUBTOTAL(9,'Base de datos'!AY707,'Base de datos'!BH707)</f>
        <v>0</v>
      </c>
      <c r="U703" s="79" t="b">
        <f t="shared" si="179"/>
        <v>0</v>
      </c>
      <c r="V703" s="79">
        <f>SUBTOTAL(9,'Base de datos'!BA707,'Base de datos'!BF707)</f>
        <v>0</v>
      </c>
      <c r="W703" s="79" t="b">
        <f t="shared" si="180"/>
        <v>0</v>
      </c>
      <c r="X703" s="79">
        <f>SUBTOTAL(9,'Base de datos'!AT707,'Base de datos'!BC707,'Base de datos'!BI707,'Base de datos'!BM707,'Base de datos'!BO707)</f>
        <v>0</v>
      </c>
      <c r="Y703" s="79" t="b">
        <f t="shared" si="181"/>
        <v>0</v>
      </c>
      <c r="Z703" s="79">
        <f>SUBTOTAL(9,'Base de datos'!AX707,'Base de datos'!BE707)</f>
        <v>0</v>
      </c>
      <c r="AA703" s="79" t="b">
        <f t="shared" si="182"/>
        <v>0</v>
      </c>
      <c r="AB703" s="79">
        <f>SUBTOTAL(9,'Base de datos'!BD707,'Base de datos'!BG707)</f>
        <v>0</v>
      </c>
      <c r="AC703" s="79" t="b">
        <f t="shared" si="183"/>
        <v>0</v>
      </c>
      <c r="AD703" s="79">
        <f>SUBTOTAL(9,'Base de datos'!AU707,'Base de datos'!AW707,'Base de datos'!AZ707,'Base de datos'!BJ707,'Base de datos'!BL707)</f>
        <v>0</v>
      </c>
      <c r="AE703" s="79" t="b">
        <f t="shared" si="184"/>
        <v>0</v>
      </c>
      <c r="AF703" s="79">
        <f>SUBTOTAL(9,'Base de datos'!BB707,'Base de datos'!BP707)</f>
        <v>0</v>
      </c>
      <c r="AG703" s="79" t="b">
        <f t="shared" si="185"/>
        <v>0</v>
      </c>
      <c r="AH703" s="79">
        <f>Tabulación!B703+Tabulación!D703+Tabulación!F703+Tabulación!H703+Tabulación!J703+Tabulación!L703+Tabulación!N703+Tabulación!P703</f>
        <v>0</v>
      </c>
      <c r="AI703" s="79" t="b">
        <f t="shared" si="186"/>
        <v>0</v>
      </c>
    </row>
    <row r="704" spans="1:35" x14ac:dyDescent="0.2">
      <c r="A704" s="1" t="str">
        <f>'Base de datos'!A708</f>
        <v>CUESTIONARIO 702</v>
      </c>
      <c r="B704" s="82">
        <f xml:space="preserve"> SUBTOTAL(9,'Base de datos'!K708:N708)</f>
        <v>0</v>
      </c>
      <c r="C704" s="79" t="b">
        <f t="shared" si="170"/>
        <v>0</v>
      </c>
      <c r="D704" s="82">
        <f xml:space="preserve"> SUBTOTAL(9,'Base de datos'!O708:R708)</f>
        <v>0</v>
      </c>
      <c r="E704" s="79" t="b">
        <f t="shared" si="171"/>
        <v>0</v>
      </c>
      <c r="F704" s="82">
        <f xml:space="preserve"> SUBTOTAL(9,'Base de datos'!S708:X708)</f>
        <v>0</v>
      </c>
      <c r="G704" s="79" t="b">
        <f t="shared" si="172"/>
        <v>0</v>
      </c>
      <c r="H704" s="79">
        <f>SUBTOTAL(9,'Base de datos'!Y708:AB708)</f>
        <v>0</v>
      </c>
      <c r="I704" s="79" t="b">
        <f t="shared" si="173"/>
        <v>0</v>
      </c>
      <c r="J704" s="79">
        <f>SUBTOTAL(9,'Base de datos'!AC708:AH708)</f>
        <v>0</v>
      </c>
      <c r="K704" s="79" t="b">
        <f t="shared" si="174"/>
        <v>0</v>
      </c>
      <c r="L704" s="79">
        <f>SUBTOTAL(9,'Base de datos'!AI708:AM708)</f>
        <v>0</v>
      </c>
      <c r="M704" s="79" t="b">
        <f t="shared" si="175"/>
        <v>0</v>
      </c>
      <c r="N704" s="79">
        <f>SUBTOTAL(9,'Base de datos'!AN708:AR708)</f>
        <v>0</v>
      </c>
      <c r="O704" s="79" t="b">
        <f t="shared" si="176"/>
        <v>0</v>
      </c>
      <c r="P704" s="79">
        <f>SUBTOTAL(9,'Base de datos'!AS708:BP708)</f>
        <v>0</v>
      </c>
      <c r="Q704" s="79" t="b">
        <f t="shared" si="177"/>
        <v>0</v>
      </c>
      <c r="R704" s="79">
        <f>SUBTOTAL(9,'Base de datos'!AS708,'Base de datos'!AV708,'Base de datos'!BK708,'Base de datos'!BN708)</f>
        <v>0</v>
      </c>
      <c r="S704" s="79" t="b">
        <f t="shared" si="178"/>
        <v>0</v>
      </c>
      <c r="T704" s="79">
        <f>SUBTOTAL(9,'Base de datos'!AY708,'Base de datos'!BH708)</f>
        <v>0</v>
      </c>
      <c r="U704" s="79" t="b">
        <f t="shared" si="179"/>
        <v>0</v>
      </c>
      <c r="V704" s="79">
        <f>SUBTOTAL(9,'Base de datos'!BA708,'Base de datos'!BF708)</f>
        <v>0</v>
      </c>
      <c r="W704" s="79" t="b">
        <f t="shared" si="180"/>
        <v>0</v>
      </c>
      <c r="X704" s="79">
        <f>SUBTOTAL(9,'Base de datos'!AT708,'Base de datos'!BC708,'Base de datos'!BI708,'Base de datos'!BM708,'Base de datos'!BO708)</f>
        <v>0</v>
      </c>
      <c r="Y704" s="79" t="b">
        <f t="shared" si="181"/>
        <v>0</v>
      </c>
      <c r="Z704" s="79">
        <f>SUBTOTAL(9,'Base de datos'!AX708,'Base de datos'!BE708)</f>
        <v>0</v>
      </c>
      <c r="AA704" s="79" t="b">
        <f t="shared" si="182"/>
        <v>0</v>
      </c>
      <c r="AB704" s="79">
        <f>SUBTOTAL(9,'Base de datos'!BD708,'Base de datos'!BG708)</f>
        <v>0</v>
      </c>
      <c r="AC704" s="79" t="b">
        <f t="shared" si="183"/>
        <v>0</v>
      </c>
      <c r="AD704" s="79">
        <f>SUBTOTAL(9,'Base de datos'!AU708,'Base de datos'!AW708,'Base de datos'!AZ708,'Base de datos'!BJ708,'Base de datos'!BL708)</f>
        <v>0</v>
      </c>
      <c r="AE704" s="79" t="b">
        <f t="shared" si="184"/>
        <v>0</v>
      </c>
      <c r="AF704" s="79">
        <f>SUBTOTAL(9,'Base de datos'!BB708,'Base de datos'!BP708)</f>
        <v>0</v>
      </c>
      <c r="AG704" s="79" t="b">
        <f t="shared" si="185"/>
        <v>0</v>
      </c>
      <c r="AH704" s="79">
        <f>Tabulación!B704+Tabulación!D704+Tabulación!F704+Tabulación!H704+Tabulación!J704+Tabulación!L704+Tabulación!N704+Tabulación!P704</f>
        <v>0</v>
      </c>
      <c r="AI704" s="79" t="b">
        <f t="shared" si="186"/>
        <v>0</v>
      </c>
    </row>
    <row r="705" spans="1:35" x14ac:dyDescent="0.2">
      <c r="A705" s="1" t="str">
        <f>'Base de datos'!A709</f>
        <v>CUESTIONARIO 703</v>
      </c>
      <c r="B705" s="82">
        <f xml:space="preserve"> SUBTOTAL(9,'Base de datos'!K709:N709)</f>
        <v>0</v>
      </c>
      <c r="C705" s="79" t="b">
        <f t="shared" si="170"/>
        <v>0</v>
      </c>
      <c r="D705" s="82">
        <f xml:space="preserve"> SUBTOTAL(9,'Base de datos'!O709:R709)</f>
        <v>0</v>
      </c>
      <c r="E705" s="79" t="b">
        <f t="shared" si="171"/>
        <v>0</v>
      </c>
      <c r="F705" s="82">
        <f xml:space="preserve"> SUBTOTAL(9,'Base de datos'!S709:X709)</f>
        <v>0</v>
      </c>
      <c r="G705" s="79" t="b">
        <f t="shared" si="172"/>
        <v>0</v>
      </c>
      <c r="H705" s="79">
        <f>SUBTOTAL(9,'Base de datos'!Y709:AB709)</f>
        <v>0</v>
      </c>
      <c r="I705" s="79" t="b">
        <f t="shared" si="173"/>
        <v>0</v>
      </c>
      <c r="J705" s="79">
        <f>SUBTOTAL(9,'Base de datos'!AC709:AH709)</f>
        <v>0</v>
      </c>
      <c r="K705" s="79" t="b">
        <f t="shared" si="174"/>
        <v>0</v>
      </c>
      <c r="L705" s="79">
        <f>SUBTOTAL(9,'Base de datos'!AI709:AM709)</f>
        <v>0</v>
      </c>
      <c r="M705" s="79" t="b">
        <f t="shared" si="175"/>
        <v>0</v>
      </c>
      <c r="N705" s="79">
        <f>SUBTOTAL(9,'Base de datos'!AN709:AR709)</f>
        <v>0</v>
      </c>
      <c r="O705" s="79" t="b">
        <f t="shared" si="176"/>
        <v>0</v>
      </c>
      <c r="P705" s="79">
        <f>SUBTOTAL(9,'Base de datos'!AS709:BP709)</f>
        <v>0</v>
      </c>
      <c r="Q705" s="79" t="b">
        <f t="shared" si="177"/>
        <v>0</v>
      </c>
      <c r="R705" s="79">
        <f>SUBTOTAL(9,'Base de datos'!AS709,'Base de datos'!AV709,'Base de datos'!BK709,'Base de datos'!BN709)</f>
        <v>0</v>
      </c>
      <c r="S705" s="79" t="b">
        <f t="shared" si="178"/>
        <v>0</v>
      </c>
      <c r="T705" s="79">
        <f>SUBTOTAL(9,'Base de datos'!AY709,'Base de datos'!BH709)</f>
        <v>0</v>
      </c>
      <c r="U705" s="79" t="b">
        <f t="shared" si="179"/>
        <v>0</v>
      </c>
      <c r="V705" s="79">
        <f>SUBTOTAL(9,'Base de datos'!BA709,'Base de datos'!BF709)</f>
        <v>0</v>
      </c>
      <c r="W705" s="79" t="b">
        <f t="shared" si="180"/>
        <v>0</v>
      </c>
      <c r="X705" s="79">
        <f>SUBTOTAL(9,'Base de datos'!AT709,'Base de datos'!BC709,'Base de datos'!BI709,'Base de datos'!BM709,'Base de datos'!BO709)</f>
        <v>0</v>
      </c>
      <c r="Y705" s="79" t="b">
        <f t="shared" si="181"/>
        <v>0</v>
      </c>
      <c r="Z705" s="79">
        <f>SUBTOTAL(9,'Base de datos'!AX709,'Base de datos'!BE709)</f>
        <v>0</v>
      </c>
      <c r="AA705" s="79" t="b">
        <f t="shared" si="182"/>
        <v>0</v>
      </c>
      <c r="AB705" s="79">
        <f>SUBTOTAL(9,'Base de datos'!BD709,'Base de datos'!BG709)</f>
        <v>0</v>
      </c>
      <c r="AC705" s="79" t="b">
        <f t="shared" si="183"/>
        <v>0</v>
      </c>
      <c r="AD705" s="79">
        <f>SUBTOTAL(9,'Base de datos'!AU709,'Base de datos'!AW709,'Base de datos'!AZ709,'Base de datos'!BJ709,'Base de datos'!BL709)</f>
        <v>0</v>
      </c>
      <c r="AE705" s="79" t="b">
        <f t="shared" si="184"/>
        <v>0</v>
      </c>
      <c r="AF705" s="79">
        <f>SUBTOTAL(9,'Base de datos'!BB709,'Base de datos'!BP709)</f>
        <v>0</v>
      </c>
      <c r="AG705" s="79" t="b">
        <f t="shared" si="185"/>
        <v>0</v>
      </c>
      <c r="AH705" s="79">
        <f>Tabulación!B705+Tabulación!D705+Tabulación!F705+Tabulación!H705+Tabulación!J705+Tabulación!L705+Tabulación!N705+Tabulación!P705</f>
        <v>0</v>
      </c>
      <c r="AI705" s="79" t="b">
        <f t="shared" si="186"/>
        <v>0</v>
      </c>
    </row>
    <row r="706" spans="1:35" x14ac:dyDescent="0.2">
      <c r="A706" s="1" t="str">
        <f>'Base de datos'!A710</f>
        <v>CUESTIONARIO 704</v>
      </c>
      <c r="B706" s="82">
        <f xml:space="preserve"> SUBTOTAL(9,'Base de datos'!K710:N710)</f>
        <v>0</v>
      </c>
      <c r="C706" s="79" t="b">
        <f t="shared" si="170"/>
        <v>0</v>
      </c>
      <c r="D706" s="82">
        <f xml:space="preserve"> SUBTOTAL(9,'Base de datos'!O710:R710)</f>
        <v>0</v>
      </c>
      <c r="E706" s="79" t="b">
        <f t="shared" si="171"/>
        <v>0</v>
      </c>
      <c r="F706" s="82">
        <f xml:space="preserve"> SUBTOTAL(9,'Base de datos'!S710:X710)</f>
        <v>0</v>
      </c>
      <c r="G706" s="79" t="b">
        <f t="shared" si="172"/>
        <v>0</v>
      </c>
      <c r="H706" s="79">
        <f>SUBTOTAL(9,'Base de datos'!Y710:AB710)</f>
        <v>0</v>
      </c>
      <c r="I706" s="79" t="b">
        <f t="shared" si="173"/>
        <v>0</v>
      </c>
      <c r="J706" s="79">
        <f>SUBTOTAL(9,'Base de datos'!AC710:AH710)</f>
        <v>0</v>
      </c>
      <c r="K706" s="79" t="b">
        <f t="shared" si="174"/>
        <v>0</v>
      </c>
      <c r="L706" s="79">
        <f>SUBTOTAL(9,'Base de datos'!AI710:AM710)</f>
        <v>0</v>
      </c>
      <c r="M706" s="79" t="b">
        <f t="shared" si="175"/>
        <v>0</v>
      </c>
      <c r="N706" s="79">
        <f>SUBTOTAL(9,'Base de datos'!AN710:AR710)</f>
        <v>0</v>
      </c>
      <c r="O706" s="79" t="b">
        <f t="shared" si="176"/>
        <v>0</v>
      </c>
      <c r="P706" s="79">
        <f>SUBTOTAL(9,'Base de datos'!AS710:BP710)</f>
        <v>0</v>
      </c>
      <c r="Q706" s="79" t="b">
        <f t="shared" si="177"/>
        <v>0</v>
      </c>
      <c r="R706" s="79">
        <f>SUBTOTAL(9,'Base de datos'!AS710,'Base de datos'!AV710,'Base de datos'!BK710,'Base de datos'!BN710)</f>
        <v>0</v>
      </c>
      <c r="S706" s="79" t="b">
        <f t="shared" si="178"/>
        <v>0</v>
      </c>
      <c r="T706" s="79">
        <f>SUBTOTAL(9,'Base de datos'!AY710,'Base de datos'!BH710)</f>
        <v>0</v>
      </c>
      <c r="U706" s="79" t="b">
        <f t="shared" si="179"/>
        <v>0</v>
      </c>
      <c r="V706" s="79">
        <f>SUBTOTAL(9,'Base de datos'!BA710,'Base de datos'!BF710)</f>
        <v>0</v>
      </c>
      <c r="W706" s="79" t="b">
        <f t="shared" si="180"/>
        <v>0</v>
      </c>
      <c r="X706" s="79">
        <f>SUBTOTAL(9,'Base de datos'!AT710,'Base de datos'!BC710,'Base de datos'!BI710,'Base de datos'!BM710,'Base de datos'!BO710)</f>
        <v>0</v>
      </c>
      <c r="Y706" s="79" t="b">
        <f t="shared" si="181"/>
        <v>0</v>
      </c>
      <c r="Z706" s="79">
        <f>SUBTOTAL(9,'Base de datos'!AX710,'Base de datos'!BE710)</f>
        <v>0</v>
      </c>
      <c r="AA706" s="79" t="b">
        <f t="shared" si="182"/>
        <v>0</v>
      </c>
      <c r="AB706" s="79">
        <f>SUBTOTAL(9,'Base de datos'!BD710,'Base de datos'!BG710)</f>
        <v>0</v>
      </c>
      <c r="AC706" s="79" t="b">
        <f t="shared" si="183"/>
        <v>0</v>
      </c>
      <c r="AD706" s="79">
        <f>SUBTOTAL(9,'Base de datos'!AU710,'Base de datos'!AW710,'Base de datos'!AZ710,'Base de datos'!BJ710,'Base de datos'!BL710)</f>
        <v>0</v>
      </c>
      <c r="AE706" s="79" t="b">
        <f t="shared" si="184"/>
        <v>0</v>
      </c>
      <c r="AF706" s="79">
        <f>SUBTOTAL(9,'Base de datos'!BB710,'Base de datos'!BP710)</f>
        <v>0</v>
      </c>
      <c r="AG706" s="79" t="b">
        <f t="shared" si="185"/>
        <v>0</v>
      </c>
      <c r="AH706" s="79">
        <f>Tabulación!B706+Tabulación!D706+Tabulación!F706+Tabulación!H706+Tabulación!J706+Tabulación!L706+Tabulación!N706+Tabulación!P706</f>
        <v>0</v>
      </c>
      <c r="AI706" s="79" t="b">
        <f t="shared" si="186"/>
        <v>0</v>
      </c>
    </row>
    <row r="707" spans="1:35" x14ac:dyDescent="0.2">
      <c r="A707" s="1" t="str">
        <f>'Base de datos'!A711</f>
        <v>CUESTIONARIO 705</v>
      </c>
      <c r="B707" s="82">
        <f xml:space="preserve"> SUBTOTAL(9,'Base de datos'!K711:N711)</f>
        <v>0</v>
      </c>
      <c r="C707" s="79" t="b">
        <f t="shared" si="170"/>
        <v>0</v>
      </c>
      <c r="D707" s="82">
        <f xml:space="preserve"> SUBTOTAL(9,'Base de datos'!O711:R711)</f>
        <v>0</v>
      </c>
      <c r="E707" s="79" t="b">
        <f t="shared" si="171"/>
        <v>0</v>
      </c>
      <c r="F707" s="82">
        <f xml:space="preserve"> SUBTOTAL(9,'Base de datos'!S711:X711)</f>
        <v>0</v>
      </c>
      <c r="G707" s="79" t="b">
        <f t="shared" si="172"/>
        <v>0</v>
      </c>
      <c r="H707" s="79">
        <f>SUBTOTAL(9,'Base de datos'!Y711:AB711)</f>
        <v>0</v>
      </c>
      <c r="I707" s="79" t="b">
        <f t="shared" si="173"/>
        <v>0</v>
      </c>
      <c r="J707" s="79">
        <f>SUBTOTAL(9,'Base de datos'!AC711:AH711)</f>
        <v>0</v>
      </c>
      <c r="K707" s="79" t="b">
        <f t="shared" si="174"/>
        <v>0</v>
      </c>
      <c r="L707" s="79">
        <f>SUBTOTAL(9,'Base de datos'!AI711:AM711)</f>
        <v>0</v>
      </c>
      <c r="M707" s="79" t="b">
        <f t="shared" si="175"/>
        <v>0</v>
      </c>
      <c r="N707" s="79">
        <f>SUBTOTAL(9,'Base de datos'!AN711:AR711)</f>
        <v>0</v>
      </c>
      <c r="O707" s="79" t="b">
        <f t="shared" si="176"/>
        <v>0</v>
      </c>
      <c r="P707" s="79">
        <f>SUBTOTAL(9,'Base de datos'!AS711:BP711)</f>
        <v>0</v>
      </c>
      <c r="Q707" s="79" t="b">
        <f t="shared" si="177"/>
        <v>0</v>
      </c>
      <c r="R707" s="79">
        <f>SUBTOTAL(9,'Base de datos'!AS711,'Base de datos'!AV711,'Base de datos'!BK711,'Base de datos'!BN711)</f>
        <v>0</v>
      </c>
      <c r="S707" s="79" t="b">
        <f t="shared" si="178"/>
        <v>0</v>
      </c>
      <c r="T707" s="79">
        <f>SUBTOTAL(9,'Base de datos'!AY711,'Base de datos'!BH711)</f>
        <v>0</v>
      </c>
      <c r="U707" s="79" t="b">
        <f t="shared" si="179"/>
        <v>0</v>
      </c>
      <c r="V707" s="79">
        <f>SUBTOTAL(9,'Base de datos'!BA711,'Base de datos'!BF711)</f>
        <v>0</v>
      </c>
      <c r="W707" s="79" t="b">
        <f t="shared" si="180"/>
        <v>0</v>
      </c>
      <c r="X707" s="79">
        <f>SUBTOTAL(9,'Base de datos'!AT711,'Base de datos'!BC711,'Base de datos'!BI711,'Base de datos'!BM711,'Base de datos'!BO711)</f>
        <v>0</v>
      </c>
      <c r="Y707" s="79" t="b">
        <f t="shared" si="181"/>
        <v>0</v>
      </c>
      <c r="Z707" s="79">
        <f>SUBTOTAL(9,'Base de datos'!AX711,'Base de datos'!BE711)</f>
        <v>0</v>
      </c>
      <c r="AA707" s="79" t="b">
        <f t="shared" si="182"/>
        <v>0</v>
      </c>
      <c r="AB707" s="79">
        <f>SUBTOTAL(9,'Base de datos'!BD711,'Base de datos'!BG711)</f>
        <v>0</v>
      </c>
      <c r="AC707" s="79" t="b">
        <f t="shared" si="183"/>
        <v>0</v>
      </c>
      <c r="AD707" s="79">
        <f>SUBTOTAL(9,'Base de datos'!AU711,'Base de datos'!AW711,'Base de datos'!AZ711,'Base de datos'!BJ711,'Base de datos'!BL711)</f>
        <v>0</v>
      </c>
      <c r="AE707" s="79" t="b">
        <f t="shared" si="184"/>
        <v>0</v>
      </c>
      <c r="AF707" s="79">
        <f>SUBTOTAL(9,'Base de datos'!BB711,'Base de datos'!BP711)</f>
        <v>0</v>
      </c>
      <c r="AG707" s="79" t="b">
        <f t="shared" si="185"/>
        <v>0</v>
      </c>
      <c r="AH707" s="79">
        <f>Tabulación!B707+Tabulación!D707+Tabulación!F707+Tabulación!H707+Tabulación!J707+Tabulación!L707+Tabulación!N707+Tabulación!P707</f>
        <v>0</v>
      </c>
      <c r="AI707" s="79" t="b">
        <f t="shared" si="186"/>
        <v>0</v>
      </c>
    </row>
    <row r="708" spans="1:35" x14ac:dyDescent="0.2">
      <c r="A708" s="1" t="str">
        <f>'Base de datos'!A712</f>
        <v>CUESTIONARIO 706</v>
      </c>
      <c r="B708" s="82">
        <f xml:space="preserve"> SUBTOTAL(9,'Base de datos'!K712:N712)</f>
        <v>0</v>
      </c>
      <c r="C708" s="79" t="b">
        <f t="shared" ref="C708:C771" si="187">IF( AND(B708&gt;=4,B708&lt;=7), "RIESGO ALTO",IF( AND(B708&gt;=8,B708&lt;=12),"RIESGO MEDIO",IF( AND(B708&gt;=13,B708&lt;=16),"RIESGO BAJO")))</f>
        <v>0</v>
      </c>
      <c r="D708" s="82">
        <f xml:space="preserve"> SUBTOTAL(9,'Base de datos'!O712:R712)</f>
        <v>0</v>
      </c>
      <c r="E708" s="79" t="b">
        <f t="shared" ref="E708:E771" si="188">IF( AND(D708&gt;=4,D708&lt;=7), "RIESGO ALTO",IF( AND(D708&gt;=8,D708&lt;=12),"RIESGO MEDIO",IF( AND(D708&gt;=13,D708&lt;=16),"RIESGO BAJO")))</f>
        <v>0</v>
      </c>
      <c r="F708" s="82">
        <f xml:space="preserve"> SUBTOTAL(9,'Base de datos'!S712:X712)</f>
        <v>0</v>
      </c>
      <c r="G708" s="79" t="b">
        <f t="shared" ref="G708:G771" si="189">IF( AND(F708&gt;=6,F708&lt;=11), "RIESGO ALTO",IF( AND(F708&gt;=12,F708&lt;=17),"RIESGO MEDIO",IF( AND(F708&gt;=18,F708&lt;=24),"RIESGO BAJO")))</f>
        <v>0</v>
      </c>
      <c r="H708" s="79">
        <f>SUBTOTAL(9,'Base de datos'!Y712:AB712)</f>
        <v>0</v>
      </c>
      <c r="I708" s="79" t="b">
        <f t="shared" ref="I708:I771" si="190">IF( AND(H708&gt;=4,H708&lt;=7), "RIESGO ALTO",IF( AND(H708&gt;=8,H708&lt;=12),"RIESGO MEDIO",IF( AND(H708&gt;=13,H708&lt;=16),"RIESGO BAJO")))</f>
        <v>0</v>
      </c>
      <c r="J708" s="79">
        <f>SUBTOTAL(9,'Base de datos'!AC712:AH712)</f>
        <v>0</v>
      </c>
      <c r="K708" s="79" t="b">
        <f t="shared" ref="K708:K771" si="191">IF( AND(J708&gt;=6,J708&lt;=11), "RIESGO ALTO",IF( AND(J708&gt;=12,J708&lt;=17),"RIESGO MEDIO",IF( AND(J708&gt;=18,J708&lt;=24),"RIESGO BAJO")))</f>
        <v>0</v>
      </c>
      <c r="L708" s="79">
        <f>SUBTOTAL(9,'Base de datos'!AI712:AM712)</f>
        <v>0</v>
      </c>
      <c r="M708" s="79" t="b">
        <f t="shared" ref="M708:M771" si="192">IF( AND(L708&gt;=5,L708&lt;=9), "RIESGO ALTO",IF( AND(L708&gt;=10,L708&lt;=15),"RIESGO MEDIO",IF( AND(L708&gt;=16,L708&lt;=20),"RIESGO BAJO")))</f>
        <v>0</v>
      </c>
      <c r="N708" s="79">
        <f>SUBTOTAL(9,'Base de datos'!AN712:AR712)</f>
        <v>0</v>
      </c>
      <c r="O708" s="79" t="b">
        <f t="shared" ref="O708:O771" si="193">IF( AND(N708&gt;=5,N708&lt;=9), "RIESGO ALTO",IF( AND(N708&gt;=10,N708&lt;=15),"RIESGO MEDIO",IF( AND(N708&gt;=16,N708&lt;=20),"RIESGO BAJO")))</f>
        <v>0</v>
      </c>
      <c r="P708" s="79">
        <f>SUBTOTAL(9,'Base de datos'!AS712:BP712)</f>
        <v>0</v>
      </c>
      <c r="Q708" s="79" t="b">
        <f t="shared" ref="Q708:Q771" si="194">IF( AND(P708&gt;=24,P708&lt;=48), "RIESGO ALTO",IF( AND(P708&gt;=49,P708&lt;=72),"RIESGO MEDIO",IF( AND(P708&gt;=73,P708&lt;=96),"RIESGO BAJO")))</f>
        <v>0</v>
      </c>
      <c r="R708" s="79">
        <f>SUBTOTAL(9,'Base de datos'!AS712,'Base de datos'!AV712,'Base de datos'!BK712,'Base de datos'!BN712)</f>
        <v>0</v>
      </c>
      <c r="S708" s="79" t="b">
        <f t="shared" ref="S708:S771" si="195">IF( AND(R708&gt;=4,R708&lt;=7), "RIESGO ALTO",IF( AND(R708&gt;=8,R708&lt;=12),"RIESGO MEDIO",IF( AND(R708&gt;=13,R708&lt;=16),"RIESGO BAJO")))</f>
        <v>0</v>
      </c>
      <c r="T708" s="79">
        <f>SUBTOTAL(9,'Base de datos'!AY712,'Base de datos'!BH712)</f>
        <v>0</v>
      </c>
      <c r="U708" s="79" t="b">
        <f t="shared" ref="U708:U771" si="196">IF( AND(T708&gt;=2,T708&lt;=4), "RIESGO ALTO",IF( AND(T708&gt;=5,T708&lt;=6),"RIESGO MEDIO",IF( AND(T708&gt;=7,T708&lt;=8),"RIESGO BAJO")))</f>
        <v>0</v>
      </c>
      <c r="V708" s="79">
        <f>SUBTOTAL(9,'Base de datos'!BA712,'Base de datos'!BF712)</f>
        <v>0</v>
      </c>
      <c r="W708" s="79" t="b">
        <f t="shared" ref="W708:W771" si="197">IF( AND(V708&gt;=2,V708&lt;=4), "RIESGO ALTO",IF( AND(V708&gt;=5,V708&lt;=6),"RIESGO MEDIO",IF( AND(V708&gt;=7,V708&lt;=8),"RIESGO BAJO")))</f>
        <v>0</v>
      </c>
      <c r="X708" s="79">
        <f>SUBTOTAL(9,'Base de datos'!AT712,'Base de datos'!BC712,'Base de datos'!BI712,'Base de datos'!BM712,'Base de datos'!BO712)</f>
        <v>0</v>
      </c>
      <c r="Y708" s="79" t="b">
        <f t="shared" ref="Y708:Y771" si="198">IF( AND(X708&gt;=5,X708&lt;=9), "RIESGO ALTO",IF( AND(X708&gt;=10,X708&lt;=15),"RIESGO MEDIO",IF( AND(X708&gt;=16,X708&lt;=20),"RIESGO BAJO")))</f>
        <v>0</v>
      </c>
      <c r="Z708" s="79">
        <f>SUBTOTAL(9,'Base de datos'!AX712,'Base de datos'!BE712)</f>
        <v>0</v>
      </c>
      <c r="AA708" s="79" t="b">
        <f t="shared" ref="AA708:AA771" si="199">IF( AND(Z708&gt;=2,Z708&lt;=4), "RIESGO ALTO",IF( AND(Z708&gt;=5,Z708&lt;=6),"RIESGO MEDIO",IF( AND(Z708&gt;=7,Z708&lt;=8),"RIESGO BAJO")))</f>
        <v>0</v>
      </c>
      <c r="AB708" s="79">
        <f>SUBTOTAL(9,'Base de datos'!BD712,'Base de datos'!BG712)</f>
        <v>0</v>
      </c>
      <c r="AC708" s="79" t="b">
        <f t="shared" ref="AC708:AC771" si="200">IF( AND(AB708&gt;=2,AB708&lt;=4), "RIESGO ALTO",IF( AND(AB708&gt;=5,AB708&lt;=6),"RIESGO MEDIO",IF( AND(AB708&gt;=7,AB708&lt;=8),"RIESGO BAJO")))</f>
        <v>0</v>
      </c>
      <c r="AD708" s="79">
        <f>SUBTOTAL(9,'Base de datos'!AU712,'Base de datos'!AW712,'Base de datos'!AZ712,'Base de datos'!BJ712,'Base de datos'!BL712)</f>
        <v>0</v>
      </c>
      <c r="AE708" s="79" t="b">
        <f t="shared" ref="AE708:AE771" si="201">IF( AND(AD708&gt;=5,AD708&lt;=9), "RIESGO ALTO",IF( AND(AD708&gt;=10,AD708&lt;=15),"RIESGO MEDIO",IF( AND(AD708&gt;=16,AD708&lt;=20),"RIESGO BAJO")))</f>
        <v>0</v>
      </c>
      <c r="AF708" s="79">
        <f>SUBTOTAL(9,'Base de datos'!BB712,'Base de datos'!BP712)</f>
        <v>0</v>
      </c>
      <c r="AG708" s="79" t="b">
        <f t="shared" ref="AG708:AG771" si="202">IF( AND(AF708&gt;=2,AF708&lt;=4), "RIESGO ALTO",IF( AND(AF708&gt;=5,AF708&lt;=6),"RIESGO MEDIO",IF( AND(AF708&gt;=7,AF708&lt;=8),"RIESGO BAJO")))</f>
        <v>0</v>
      </c>
      <c r="AH708" s="79">
        <f>Tabulación!B708+Tabulación!D708+Tabulación!F708+Tabulación!H708+Tabulación!J708+Tabulación!L708+Tabulación!N708+Tabulación!P708</f>
        <v>0</v>
      </c>
      <c r="AI708" s="79" t="b">
        <f t="shared" ref="AI708:AI771" si="203">IF( AND(AH708&gt;=58,AH708&lt;=116), "RIESGO ALTO",IF( AND(AH708&gt;=117,AH708&lt;=174),"RIESGO MEDIO",IF( AND(AH708&gt;=175,AH708&lt;=232),"RIESGO BAJO")))</f>
        <v>0</v>
      </c>
    </row>
    <row r="709" spans="1:35" x14ac:dyDescent="0.2">
      <c r="A709" s="1" t="str">
        <f>'Base de datos'!A713</f>
        <v>CUESTIONARIO 707</v>
      </c>
      <c r="B709" s="82">
        <f xml:space="preserve"> SUBTOTAL(9,'Base de datos'!K713:N713)</f>
        <v>0</v>
      </c>
      <c r="C709" s="79" t="b">
        <f t="shared" si="187"/>
        <v>0</v>
      </c>
      <c r="D709" s="82">
        <f xml:space="preserve"> SUBTOTAL(9,'Base de datos'!O713:R713)</f>
        <v>0</v>
      </c>
      <c r="E709" s="79" t="b">
        <f t="shared" si="188"/>
        <v>0</v>
      </c>
      <c r="F709" s="82">
        <f xml:space="preserve"> SUBTOTAL(9,'Base de datos'!S713:X713)</f>
        <v>0</v>
      </c>
      <c r="G709" s="79" t="b">
        <f t="shared" si="189"/>
        <v>0</v>
      </c>
      <c r="H709" s="79">
        <f>SUBTOTAL(9,'Base de datos'!Y713:AB713)</f>
        <v>0</v>
      </c>
      <c r="I709" s="79" t="b">
        <f t="shared" si="190"/>
        <v>0</v>
      </c>
      <c r="J709" s="79">
        <f>SUBTOTAL(9,'Base de datos'!AC713:AH713)</f>
        <v>0</v>
      </c>
      <c r="K709" s="79" t="b">
        <f t="shared" si="191"/>
        <v>0</v>
      </c>
      <c r="L709" s="79">
        <f>SUBTOTAL(9,'Base de datos'!AI713:AM713)</f>
        <v>0</v>
      </c>
      <c r="M709" s="79" t="b">
        <f t="shared" si="192"/>
        <v>0</v>
      </c>
      <c r="N709" s="79">
        <f>SUBTOTAL(9,'Base de datos'!AN713:AR713)</f>
        <v>0</v>
      </c>
      <c r="O709" s="79" t="b">
        <f t="shared" si="193"/>
        <v>0</v>
      </c>
      <c r="P709" s="79">
        <f>SUBTOTAL(9,'Base de datos'!AS713:BP713)</f>
        <v>0</v>
      </c>
      <c r="Q709" s="79" t="b">
        <f t="shared" si="194"/>
        <v>0</v>
      </c>
      <c r="R709" s="79">
        <f>SUBTOTAL(9,'Base de datos'!AS713,'Base de datos'!AV713,'Base de datos'!BK713,'Base de datos'!BN713)</f>
        <v>0</v>
      </c>
      <c r="S709" s="79" t="b">
        <f t="shared" si="195"/>
        <v>0</v>
      </c>
      <c r="T709" s="79">
        <f>SUBTOTAL(9,'Base de datos'!AY713,'Base de datos'!BH713)</f>
        <v>0</v>
      </c>
      <c r="U709" s="79" t="b">
        <f t="shared" si="196"/>
        <v>0</v>
      </c>
      <c r="V709" s="79">
        <f>SUBTOTAL(9,'Base de datos'!BA713,'Base de datos'!BF713)</f>
        <v>0</v>
      </c>
      <c r="W709" s="79" t="b">
        <f t="shared" si="197"/>
        <v>0</v>
      </c>
      <c r="X709" s="79">
        <f>SUBTOTAL(9,'Base de datos'!AT713,'Base de datos'!BC713,'Base de datos'!BI713,'Base de datos'!BM713,'Base de datos'!BO713)</f>
        <v>0</v>
      </c>
      <c r="Y709" s="79" t="b">
        <f t="shared" si="198"/>
        <v>0</v>
      </c>
      <c r="Z709" s="79">
        <f>SUBTOTAL(9,'Base de datos'!AX713,'Base de datos'!BE713)</f>
        <v>0</v>
      </c>
      <c r="AA709" s="79" t="b">
        <f t="shared" si="199"/>
        <v>0</v>
      </c>
      <c r="AB709" s="79">
        <f>SUBTOTAL(9,'Base de datos'!BD713,'Base de datos'!BG713)</f>
        <v>0</v>
      </c>
      <c r="AC709" s="79" t="b">
        <f t="shared" si="200"/>
        <v>0</v>
      </c>
      <c r="AD709" s="79">
        <f>SUBTOTAL(9,'Base de datos'!AU713,'Base de datos'!AW713,'Base de datos'!AZ713,'Base de datos'!BJ713,'Base de datos'!BL713)</f>
        <v>0</v>
      </c>
      <c r="AE709" s="79" t="b">
        <f t="shared" si="201"/>
        <v>0</v>
      </c>
      <c r="AF709" s="79">
        <f>SUBTOTAL(9,'Base de datos'!BB713,'Base de datos'!BP713)</f>
        <v>0</v>
      </c>
      <c r="AG709" s="79" t="b">
        <f t="shared" si="202"/>
        <v>0</v>
      </c>
      <c r="AH709" s="79">
        <f>Tabulación!B709+Tabulación!D709+Tabulación!F709+Tabulación!H709+Tabulación!J709+Tabulación!L709+Tabulación!N709+Tabulación!P709</f>
        <v>0</v>
      </c>
      <c r="AI709" s="79" t="b">
        <f t="shared" si="203"/>
        <v>0</v>
      </c>
    </row>
    <row r="710" spans="1:35" x14ac:dyDescent="0.2">
      <c r="A710" s="1" t="str">
        <f>'Base de datos'!A714</f>
        <v>CUESTIONARIO 708</v>
      </c>
      <c r="B710" s="82">
        <f xml:space="preserve"> SUBTOTAL(9,'Base de datos'!K714:N714)</f>
        <v>0</v>
      </c>
      <c r="C710" s="79" t="b">
        <f t="shared" si="187"/>
        <v>0</v>
      </c>
      <c r="D710" s="82">
        <f xml:space="preserve"> SUBTOTAL(9,'Base de datos'!O714:R714)</f>
        <v>0</v>
      </c>
      <c r="E710" s="79" t="b">
        <f t="shared" si="188"/>
        <v>0</v>
      </c>
      <c r="F710" s="82">
        <f xml:space="preserve"> SUBTOTAL(9,'Base de datos'!S714:X714)</f>
        <v>0</v>
      </c>
      <c r="G710" s="79" t="b">
        <f t="shared" si="189"/>
        <v>0</v>
      </c>
      <c r="H710" s="79">
        <f>SUBTOTAL(9,'Base de datos'!Y714:AB714)</f>
        <v>0</v>
      </c>
      <c r="I710" s="79" t="b">
        <f t="shared" si="190"/>
        <v>0</v>
      </c>
      <c r="J710" s="79">
        <f>SUBTOTAL(9,'Base de datos'!AC714:AH714)</f>
        <v>0</v>
      </c>
      <c r="K710" s="79" t="b">
        <f t="shared" si="191"/>
        <v>0</v>
      </c>
      <c r="L710" s="79">
        <f>SUBTOTAL(9,'Base de datos'!AI714:AM714)</f>
        <v>0</v>
      </c>
      <c r="M710" s="79" t="b">
        <f t="shared" si="192"/>
        <v>0</v>
      </c>
      <c r="N710" s="79">
        <f>SUBTOTAL(9,'Base de datos'!AN714:AR714)</f>
        <v>0</v>
      </c>
      <c r="O710" s="79" t="b">
        <f t="shared" si="193"/>
        <v>0</v>
      </c>
      <c r="P710" s="79">
        <f>SUBTOTAL(9,'Base de datos'!AS714:BP714)</f>
        <v>0</v>
      </c>
      <c r="Q710" s="79" t="b">
        <f t="shared" si="194"/>
        <v>0</v>
      </c>
      <c r="R710" s="79">
        <f>SUBTOTAL(9,'Base de datos'!AS714,'Base de datos'!AV714,'Base de datos'!BK714,'Base de datos'!BN714)</f>
        <v>0</v>
      </c>
      <c r="S710" s="79" t="b">
        <f t="shared" si="195"/>
        <v>0</v>
      </c>
      <c r="T710" s="79">
        <f>SUBTOTAL(9,'Base de datos'!AY714,'Base de datos'!BH714)</f>
        <v>0</v>
      </c>
      <c r="U710" s="79" t="b">
        <f t="shared" si="196"/>
        <v>0</v>
      </c>
      <c r="V710" s="79">
        <f>SUBTOTAL(9,'Base de datos'!BA714,'Base de datos'!BF714)</f>
        <v>0</v>
      </c>
      <c r="W710" s="79" t="b">
        <f t="shared" si="197"/>
        <v>0</v>
      </c>
      <c r="X710" s="79">
        <f>SUBTOTAL(9,'Base de datos'!AT714,'Base de datos'!BC714,'Base de datos'!BI714,'Base de datos'!BM714,'Base de datos'!BO714)</f>
        <v>0</v>
      </c>
      <c r="Y710" s="79" t="b">
        <f t="shared" si="198"/>
        <v>0</v>
      </c>
      <c r="Z710" s="79">
        <f>SUBTOTAL(9,'Base de datos'!AX714,'Base de datos'!BE714)</f>
        <v>0</v>
      </c>
      <c r="AA710" s="79" t="b">
        <f t="shared" si="199"/>
        <v>0</v>
      </c>
      <c r="AB710" s="79">
        <f>SUBTOTAL(9,'Base de datos'!BD714,'Base de datos'!BG714)</f>
        <v>0</v>
      </c>
      <c r="AC710" s="79" t="b">
        <f t="shared" si="200"/>
        <v>0</v>
      </c>
      <c r="AD710" s="79">
        <f>SUBTOTAL(9,'Base de datos'!AU714,'Base de datos'!AW714,'Base de datos'!AZ714,'Base de datos'!BJ714,'Base de datos'!BL714)</f>
        <v>0</v>
      </c>
      <c r="AE710" s="79" t="b">
        <f t="shared" si="201"/>
        <v>0</v>
      </c>
      <c r="AF710" s="79">
        <f>SUBTOTAL(9,'Base de datos'!BB714,'Base de datos'!BP714)</f>
        <v>0</v>
      </c>
      <c r="AG710" s="79" t="b">
        <f t="shared" si="202"/>
        <v>0</v>
      </c>
      <c r="AH710" s="79">
        <f>Tabulación!B710+Tabulación!D710+Tabulación!F710+Tabulación!H710+Tabulación!J710+Tabulación!L710+Tabulación!N710+Tabulación!P710</f>
        <v>0</v>
      </c>
      <c r="AI710" s="79" t="b">
        <f t="shared" si="203"/>
        <v>0</v>
      </c>
    </row>
    <row r="711" spans="1:35" x14ac:dyDescent="0.2">
      <c r="A711" s="1" t="str">
        <f>'Base de datos'!A715</f>
        <v>CUESTIONARIO 709</v>
      </c>
      <c r="B711" s="82">
        <f xml:space="preserve"> SUBTOTAL(9,'Base de datos'!K715:N715)</f>
        <v>0</v>
      </c>
      <c r="C711" s="79" t="b">
        <f t="shared" si="187"/>
        <v>0</v>
      </c>
      <c r="D711" s="82">
        <f xml:space="preserve"> SUBTOTAL(9,'Base de datos'!O715:R715)</f>
        <v>0</v>
      </c>
      <c r="E711" s="79" t="b">
        <f t="shared" si="188"/>
        <v>0</v>
      </c>
      <c r="F711" s="82">
        <f xml:space="preserve"> SUBTOTAL(9,'Base de datos'!S715:X715)</f>
        <v>0</v>
      </c>
      <c r="G711" s="79" t="b">
        <f t="shared" si="189"/>
        <v>0</v>
      </c>
      <c r="H711" s="79">
        <f>SUBTOTAL(9,'Base de datos'!Y715:AB715)</f>
        <v>0</v>
      </c>
      <c r="I711" s="79" t="b">
        <f t="shared" si="190"/>
        <v>0</v>
      </c>
      <c r="J711" s="79">
        <f>SUBTOTAL(9,'Base de datos'!AC715:AH715)</f>
        <v>0</v>
      </c>
      <c r="K711" s="79" t="b">
        <f t="shared" si="191"/>
        <v>0</v>
      </c>
      <c r="L711" s="79">
        <f>SUBTOTAL(9,'Base de datos'!AI715:AM715)</f>
        <v>0</v>
      </c>
      <c r="M711" s="79" t="b">
        <f t="shared" si="192"/>
        <v>0</v>
      </c>
      <c r="N711" s="79">
        <f>SUBTOTAL(9,'Base de datos'!AN715:AR715)</f>
        <v>0</v>
      </c>
      <c r="O711" s="79" t="b">
        <f t="shared" si="193"/>
        <v>0</v>
      </c>
      <c r="P711" s="79">
        <f>SUBTOTAL(9,'Base de datos'!AS715:BP715)</f>
        <v>0</v>
      </c>
      <c r="Q711" s="79" t="b">
        <f t="shared" si="194"/>
        <v>0</v>
      </c>
      <c r="R711" s="79">
        <f>SUBTOTAL(9,'Base de datos'!AS715,'Base de datos'!AV715,'Base de datos'!BK715,'Base de datos'!BN715)</f>
        <v>0</v>
      </c>
      <c r="S711" s="79" t="b">
        <f t="shared" si="195"/>
        <v>0</v>
      </c>
      <c r="T711" s="79">
        <f>SUBTOTAL(9,'Base de datos'!AY715,'Base de datos'!BH715)</f>
        <v>0</v>
      </c>
      <c r="U711" s="79" t="b">
        <f t="shared" si="196"/>
        <v>0</v>
      </c>
      <c r="V711" s="79">
        <f>SUBTOTAL(9,'Base de datos'!BA715,'Base de datos'!BF715)</f>
        <v>0</v>
      </c>
      <c r="W711" s="79" t="b">
        <f t="shared" si="197"/>
        <v>0</v>
      </c>
      <c r="X711" s="79">
        <f>SUBTOTAL(9,'Base de datos'!AT715,'Base de datos'!BC715,'Base de datos'!BI715,'Base de datos'!BM715,'Base de datos'!BO715)</f>
        <v>0</v>
      </c>
      <c r="Y711" s="79" t="b">
        <f t="shared" si="198"/>
        <v>0</v>
      </c>
      <c r="Z711" s="79">
        <f>SUBTOTAL(9,'Base de datos'!AX715,'Base de datos'!BE715)</f>
        <v>0</v>
      </c>
      <c r="AA711" s="79" t="b">
        <f t="shared" si="199"/>
        <v>0</v>
      </c>
      <c r="AB711" s="79">
        <f>SUBTOTAL(9,'Base de datos'!BD715,'Base de datos'!BG715)</f>
        <v>0</v>
      </c>
      <c r="AC711" s="79" t="b">
        <f t="shared" si="200"/>
        <v>0</v>
      </c>
      <c r="AD711" s="79">
        <f>SUBTOTAL(9,'Base de datos'!AU715,'Base de datos'!AW715,'Base de datos'!AZ715,'Base de datos'!BJ715,'Base de datos'!BL715)</f>
        <v>0</v>
      </c>
      <c r="AE711" s="79" t="b">
        <f t="shared" si="201"/>
        <v>0</v>
      </c>
      <c r="AF711" s="79">
        <f>SUBTOTAL(9,'Base de datos'!BB715,'Base de datos'!BP715)</f>
        <v>0</v>
      </c>
      <c r="AG711" s="79" t="b">
        <f t="shared" si="202"/>
        <v>0</v>
      </c>
      <c r="AH711" s="79">
        <f>Tabulación!B711+Tabulación!D711+Tabulación!F711+Tabulación!H711+Tabulación!J711+Tabulación!L711+Tabulación!N711+Tabulación!P711</f>
        <v>0</v>
      </c>
      <c r="AI711" s="79" t="b">
        <f t="shared" si="203"/>
        <v>0</v>
      </c>
    </row>
    <row r="712" spans="1:35" x14ac:dyDescent="0.2">
      <c r="A712" s="1" t="str">
        <f>'Base de datos'!A716</f>
        <v>CUESTIONARIO 710</v>
      </c>
      <c r="B712" s="82">
        <f xml:space="preserve"> SUBTOTAL(9,'Base de datos'!K716:N716)</f>
        <v>0</v>
      </c>
      <c r="C712" s="79" t="b">
        <f t="shared" si="187"/>
        <v>0</v>
      </c>
      <c r="D712" s="82">
        <f xml:space="preserve"> SUBTOTAL(9,'Base de datos'!O716:R716)</f>
        <v>0</v>
      </c>
      <c r="E712" s="79" t="b">
        <f t="shared" si="188"/>
        <v>0</v>
      </c>
      <c r="F712" s="82">
        <f xml:space="preserve"> SUBTOTAL(9,'Base de datos'!S716:X716)</f>
        <v>0</v>
      </c>
      <c r="G712" s="79" t="b">
        <f t="shared" si="189"/>
        <v>0</v>
      </c>
      <c r="H712" s="79">
        <f>SUBTOTAL(9,'Base de datos'!Y716:AB716)</f>
        <v>0</v>
      </c>
      <c r="I712" s="79" t="b">
        <f t="shared" si="190"/>
        <v>0</v>
      </c>
      <c r="J712" s="79">
        <f>SUBTOTAL(9,'Base de datos'!AC716:AH716)</f>
        <v>0</v>
      </c>
      <c r="K712" s="79" t="b">
        <f t="shared" si="191"/>
        <v>0</v>
      </c>
      <c r="L712" s="79">
        <f>SUBTOTAL(9,'Base de datos'!AI716:AM716)</f>
        <v>0</v>
      </c>
      <c r="M712" s="79" t="b">
        <f t="shared" si="192"/>
        <v>0</v>
      </c>
      <c r="N712" s="79">
        <f>SUBTOTAL(9,'Base de datos'!AN716:AR716)</f>
        <v>0</v>
      </c>
      <c r="O712" s="79" t="b">
        <f t="shared" si="193"/>
        <v>0</v>
      </c>
      <c r="P712" s="79">
        <f>SUBTOTAL(9,'Base de datos'!AS716:BP716)</f>
        <v>0</v>
      </c>
      <c r="Q712" s="79" t="b">
        <f t="shared" si="194"/>
        <v>0</v>
      </c>
      <c r="R712" s="79">
        <f>SUBTOTAL(9,'Base de datos'!AS716,'Base de datos'!AV716,'Base de datos'!BK716,'Base de datos'!BN716)</f>
        <v>0</v>
      </c>
      <c r="S712" s="79" t="b">
        <f t="shared" si="195"/>
        <v>0</v>
      </c>
      <c r="T712" s="79">
        <f>SUBTOTAL(9,'Base de datos'!AY716,'Base de datos'!BH716)</f>
        <v>0</v>
      </c>
      <c r="U712" s="79" t="b">
        <f t="shared" si="196"/>
        <v>0</v>
      </c>
      <c r="V712" s="79">
        <f>SUBTOTAL(9,'Base de datos'!BA716,'Base de datos'!BF716)</f>
        <v>0</v>
      </c>
      <c r="W712" s="79" t="b">
        <f t="shared" si="197"/>
        <v>0</v>
      </c>
      <c r="X712" s="79">
        <f>SUBTOTAL(9,'Base de datos'!AT716,'Base de datos'!BC716,'Base de datos'!BI716,'Base de datos'!BM716,'Base de datos'!BO716)</f>
        <v>0</v>
      </c>
      <c r="Y712" s="79" t="b">
        <f t="shared" si="198"/>
        <v>0</v>
      </c>
      <c r="Z712" s="79">
        <f>SUBTOTAL(9,'Base de datos'!AX716,'Base de datos'!BE716)</f>
        <v>0</v>
      </c>
      <c r="AA712" s="79" t="b">
        <f t="shared" si="199"/>
        <v>0</v>
      </c>
      <c r="AB712" s="79">
        <f>SUBTOTAL(9,'Base de datos'!BD716,'Base de datos'!BG716)</f>
        <v>0</v>
      </c>
      <c r="AC712" s="79" t="b">
        <f t="shared" si="200"/>
        <v>0</v>
      </c>
      <c r="AD712" s="79">
        <f>SUBTOTAL(9,'Base de datos'!AU716,'Base de datos'!AW716,'Base de datos'!AZ716,'Base de datos'!BJ716,'Base de datos'!BL716)</f>
        <v>0</v>
      </c>
      <c r="AE712" s="79" t="b">
        <f t="shared" si="201"/>
        <v>0</v>
      </c>
      <c r="AF712" s="79">
        <f>SUBTOTAL(9,'Base de datos'!BB716,'Base de datos'!BP716)</f>
        <v>0</v>
      </c>
      <c r="AG712" s="79" t="b">
        <f t="shared" si="202"/>
        <v>0</v>
      </c>
      <c r="AH712" s="79">
        <f>Tabulación!B712+Tabulación!D712+Tabulación!F712+Tabulación!H712+Tabulación!J712+Tabulación!L712+Tabulación!N712+Tabulación!P712</f>
        <v>0</v>
      </c>
      <c r="AI712" s="79" t="b">
        <f t="shared" si="203"/>
        <v>0</v>
      </c>
    </row>
    <row r="713" spans="1:35" x14ac:dyDescent="0.2">
      <c r="A713" s="1" t="str">
        <f>'Base de datos'!A717</f>
        <v>CUESTIONARIO 711</v>
      </c>
      <c r="B713" s="82">
        <f xml:space="preserve"> SUBTOTAL(9,'Base de datos'!K717:N717)</f>
        <v>0</v>
      </c>
      <c r="C713" s="79" t="b">
        <f t="shared" si="187"/>
        <v>0</v>
      </c>
      <c r="D713" s="82">
        <f xml:space="preserve"> SUBTOTAL(9,'Base de datos'!O717:R717)</f>
        <v>0</v>
      </c>
      <c r="E713" s="79" t="b">
        <f t="shared" si="188"/>
        <v>0</v>
      </c>
      <c r="F713" s="82">
        <f xml:space="preserve"> SUBTOTAL(9,'Base de datos'!S717:X717)</f>
        <v>0</v>
      </c>
      <c r="G713" s="79" t="b">
        <f t="shared" si="189"/>
        <v>0</v>
      </c>
      <c r="H713" s="79">
        <f>SUBTOTAL(9,'Base de datos'!Y717:AB717)</f>
        <v>0</v>
      </c>
      <c r="I713" s="79" t="b">
        <f t="shared" si="190"/>
        <v>0</v>
      </c>
      <c r="J713" s="79">
        <f>SUBTOTAL(9,'Base de datos'!AC717:AH717)</f>
        <v>0</v>
      </c>
      <c r="K713" s="79" t="b">
        <f t="shared" si="191"/>
        <v>0</v>
      </c>
      <c r="L713" s="79">
        <f>SUBTOTAL(9,'Base de datos'!AI717:AM717)</f>
        <v>0</v>
      </c>
      <c r="M713" s="79" t="b">
        <f t="shared" si="192"/>
        <v>0</v>
      </c>
      <c r="N713" s="79">
        <f>SUBTOTAL(9,'Base de datos'!AN717:AR717)</f>
        <v>0</v>
      </c>
      <c r="O713" s="79" t="b">
        <f t="shared" si="193"/>
        <v>0</v>
      </c>
      <c r="P713" s="79">
        <f>SUBTOTAL(9,'Base de datos'!AS717:BP717)</f>
        <v>0</v>
      </c>
      <c r="Q713" s="79" t="b">
        <f t="shared" si="194"/>
        <v>0</v>
      </c>
      <c r="R713" s="79">
        <f>SUBTOTAL(9,'Base de datos'!AS717,'Base de datos'!AV717,'Base de datos'!BK717,'Base de datos'!BN717)</f>
        <v>0</v>
      </c>
      <c r="S713" s="79" t="b">
        <f t="shared" si="195"/>
        <v>0</v>
      </c>
      <c r="T713" s="79">
        <f>SUBTOTAL(9,'Base de datos'!AY717,'Base de datos'!BH717)</f>
        <v>0</v>
      </c>
      <c r="U713" s="79" t="b">
        <f t="shared" si="196"/>
        <v>0</v>
      </c>
      <c r="V713" s="79">
        <f>SUBTOTAL(9,'Base de datos'!BA717,'Base de datos'!BF717)</f>
        <v>0</v>
      </c>
      <c r="W713" s="79" t="b">
        <f t="shared" si="197"/>
        <v>0</v>
      </c>
      <c r="X713" s="79">
        <f>SUBTOTAL(9,'Base de datos'!AT717,'Base de datos'!BC717,'Base de datos'!BI717,'Base de datos'!BM717,'Base de datos'!BO717)</f>
        <v>0</v>
      </c>
      <c r="Y713" s="79" t="b">
        <f t="shared" si="198"/>
        <v>0</v>
      </c>
      <c r="Z713" s="79">
        <f>SUBTOTAL(9,'Base de datos'!AX717,'Base de datos'!BE717)</f>
        <v>0</v>
      </c>
      <c r="AA713" s="79" t="b">
        <f t="shared" si="199"/>
        <v>0</v>
      </c>
      <c r="AB713" s="79">
        <f>SUBTOTAL(9,'Base de datos'!BD717,'Base de datos'!BG717)</f>
        <v>0</v>
      </c>
      <c r="AC713" s="79" t="b">
        <f t="shared" si="200"/>
        <v>0</v>
      </c>
      <c r="AD713" s="79">
        <f>SUBTOTAL(9,'Base de datos'!AU717,'Base de datos'!AW717,'Base de datos'!AZ717,'Base de datos'!BJ717,'Base de datos'!BL717)</f>
        <v>0</v>
      </c>
      <c r="AE713" s="79" t="b">
        <f t="shared" si="201"/>
        <v>0</v>
      </c>
      <c r="AF713" s="79">
        <f>SUBTOTAL(9,'Base de datos'!BB717,'Base de datos'!BP717)</f>
        <v>0</v>
      </c>
      <c r="AG713" s="79" t="b">
        <f t="shared" si="202"/>
        <v>0</v>
      </c>
      <c r="AH713" s="79">
        <f>Tabulación!B713+Tabulación!D713+Tabulación!F713+Tabulación!H713+Tabulación!J713+Tabulación!L713+Tabulación!N713+Tabulación!P713</f>
        <v>0</v>
      </c>
      <c r="AI713" s="79" t="b">
        <f t="shared" si="203"/>
        <v>0</v>
      </c>
    </row>
    <row r="714" spans="1:35" x14ac:dyDescent="0.2">
      <c r="A714" s="1" t="str">
        <f>'Base de datos'!A718</f>
        <v>CUESTIONARIO 712</v>
      </c>
      <c r="B714" s="82">
        <f xml:space="preserve"> SUBTOTAL(9,'Base de datos'!K718:N718)</f>
        <v>0</v>
      </c>
      <c r="C714" s="79" t="b">
        <f t="shared" si="187"/>
        <v>0</v>
      </c>
      <c r="D714" s="82">
        <f xml:space="preserve"> SUBTOTAL(9,'Base de datos'!O718:R718)</f>
        <v>0</v>
      </c>
      <c r="E714" s="79" t="b">
        <f t="shared" si="188"/>
        <v>0</v>
      </c>
      <c r="F714" s="82">
        <f xml:space="preserve"> SUBTOTAL(9,'Base de datos'!S718:X718)</f>
        <v>0</v>
      </c>
      <c r="G714" s="79" t="b">
        <f t="shared" si="189"/>
        <v>0</v>
      </c>
      <c r="H714" s="79">
        <f>SUBTOTAL(9,'Base de datos'!Y718:AB718)</f>
        <v>0</v>
      </c>
      <c r="I714" s="79" t="b">
        <f t="shared" si="190"/>
        <v>0</v>
      </c>
      <c r="J714" s="79">
        <f>SUBTOTAL(9,'Base de datos'!AC718:AH718)</f>
        <v>0</v>
      </c>
      <c r="K714" s="79" t="b">
        <f t="shared" si="191"/>
        <v>0</v>
      </c>
      <c r="L714" s="79">
        <f>SUBTOTAL(9,'Base de datos'!AI718:AM718)</f>
        <v>0</v>
      </c>
      <c r="M714" s="79" t="b">
        <f t="shared" si="192"/>
        <v>0</v>
      </c>
      <c r="N714" s="79">
        <f>SUBTOTAL(9,'Base de datos'!AN718:AR718)</f>
        <v>0</v>
      </c>
      <c r="O714" s="79" t="b">
        <f t="shared" si="193"/>
        <v>0</v>
      </c>
      <c r="P714" s="79">
        <f>SUBTOTAL(9,'Base de datos'!AS718:BP718)</f>
        <v>0</v>
      </c>
      <c r="Q714" s="79" t="b">
        <f t="shared" si="194"/>
        <v>0</v>
      </c>
      <c r="R714" s="79">
        <f>SUBTOTAL(9,'Base de datos'!AS718,'Base de datos'!AV718,'Base de datos'!BK718,'Base de datos'!BN718)</f>
        <v>0</v>
      </c>
      <c r="S714" s="79" t="b">
        <f t="shared" si="195"/>
        <v>0</v>
      </c>
      <c r="T714" s="79">
        <f>SUBTOTAL(9,'Base de datos'!AY718,'Base de datos'!BH718)</f>
        <v>0</v>
      </c>
      <c r="U714" s="79" t="b">
        <f t="shared" si="196"/>
        <v>0</v>
      </c>
      <c r="V714" s="79">
        <f>SUBTOTAL(9,'Base de datos'!BA718,'Base de datos'!BF718)</f>
        <v>0</v>
      </c>
      <c r="W714" s="79" t="b">
        <f t="shared" si="197"/>
        <v>0</v>
      </c>
      <c r="X714" s="79">
        <f>SUBTOTAL(9,'Base de datos'!AT718,'Base de datos'!BC718,'Base de datos'!BI718,'Base de datos'!BM718,'Base de datos'!BO718)</f>
        <v>0</v>
      </c>
      <c r="Y714" s="79" t="b">
        <f t="shared" si="198"/>
        <v>0</v>
      </c>
      <c r="Z714" s="79">
        <f>SUBTOTAL(9,'Base de datos'!AX718,'Base de datos'!BE718)</f>
        <v>0</v>
      </c>
      <c r="AA714" s="79" t="b">
        <f t="shared" si="199"/>
        <v>0</v>
      </c>
      <c r="AB714" s="79">
        <f>SUBTOTAL(9,'Base de datos'!BD718,'Base de datos'!BG718)</f>
        <v>0</v>
      </c>
      <c r="AC714" s="79" t="b">
        <f t="shared" si="200"/>
        <v>0</v>
      </c>
      <c r="AD714" s="79">
        <f>SUBTOTAL(9,'Base de datos'!AU718,'Base de datos'!AW718,'Base de datos'!AZ718,'Base de datos'!BJ718,'Base de datos'!BL718)</f>
        <v>0</v>
      </c>
      <c r="AE714" s="79" t="b">
        <f t="shared" si="201"/>
        <v>0</v>
      </c>
      <c r="AF714" s="79">
        <f>SUBTOTAL(9,'Base de datos'!BB718,'Base de datos'!BP718)</f>
        <v>0</v>
      </c>
      <c r="AG714" s="79" t="b">
        <f t="shared" si="202"/>
        <v>0</v>
      </c>
      <c r="AH714" s="79">
        <f>Tabulación!B714+Tabulación!D714+Tabulación!F714+Tabulación!H714+Tabulación!J714+Tabulación!L714+Tabulación!N714+Tabulación!P714</f>
        <v>0</v>
      </c>
      <c r="AI714" s="79" t="b">
        <f t="shared" si="203"/>
        <v>0</v>
      </c>
    </row>
    <row r="715" spans="1:35" x14ac:dyDescent="0.2">
      <c r="A715" s="1" t="str">
        <f>'Base de datos'!A719</f>
        <v>CUESTIONARIO 713</v>
      </c>
      <c r="B715" s="82">
        <f xml:space="preserve"> SUBTOTAL(9,'Base de datos'!K719:N719)</f>
        <v>0</v>
      </c>
      <c r="C715" s="79" t="b">
        <f t="shared" si="187"/>
        <v>0</v>
      </c>
      <c r="D715" s="82">
        <f xml:space="preserve"> SUBTOTAL(9,'Base de datos'!O719:R719)</f>
        <v>0</v>
      </c>
      <c r="E715" s="79" t="b">
        <f t="shared" si="188"/>
        <v>0</v>
      </c>
      <c r="F715" s="82">
        <f xml:space="preserve"> SUBTOTAL(9,'Base de datos'!S719:X719)</f>
        <v>0</v>
      </c>
      <c r="G715" s="79" t="b">
        <f t="shared" si="189"/>
        <v>0</v>
      </c>
      <c r="H715" s="79">
        <f>SUBTOTAL(9,'Base de datos'!Y719:AB719)</f>
        <v>0</v>
      </c>
      <c r="I715" s="79" t="b">
        <f t="shared" si="190"/>
        <v>0</v>
      </c>
      <c r="J715" s="79">
        <f>SUBTOTAL(9,'Base de datos'!AC719:AH719)</f>
        <v>0</v>
      </c>
      <c r="K715" s="79" t="b">
        <f t="shared" si="191"/>
        <v>0</v>
      </c>
      <c r="L715" s="79">
        <f>SUBTOTAL(9,'Base de datos'!AI719:AM719)</f>
        <v>0</v>
      </c>
      <c r="M715" s="79" t="b">
        <f t="shared" si="192"/>
        <v>0</v>
      </c>
      <c r="N715" s="79">
        <f>SUBTOTAL(9,'Base de datos'!AN719:AR719)</f>
        <v>0</v>
      </c>
      <c r="O715" s="79" t="b">
        <f t="shared" si="193"/>
        <v>0</v>
      </c>
      <c r="P715" s="79">
        <f>SUBTOTAL(9,'Base de datos'!AS719:BP719)</f>
        <v>0</v>
      </c>
      <c r="Q715" s="79" t="b">
        <f t="shared" si="194"/>
        <v>0</v>
      </c>
      <c r="R715" s="79">
        <f>SUBTOTAL(9,'Base de datos'!AS719,'Base de datos'!AV719,'Base de datos'!BK719,'Base de datos'!BN719)</f>
        <v>0</v>
      </c>
      <c r="S715" s="79" t="b">
        <f t="shared" si="195"/>
        <v>0</v>
      </c>
      <c r="T715" s="79">
        <f>SUBTOTAL(9,'Base de datos'!AY719,'Base de datos'!BH719)</f>
        <v>0</v>
      </c>
      <c r="U715" s="79" t="b">
        <f t="shared" si="196"/>
        <v>0</v>
      </c>
      <c r="V715" s="79">
        <f>SUBTOTAL(9,'Base de datos'!BA719,'Base de datos'!BF719)</f>
        <v>0</v>
      </c>
      <c r="W715" s="79" t="b">
        <f t="shared" si="197"/>
        <v>0</v>
      </c>
      <c r="X715" s="79">
        <f>SUBTOTAL(9,'Base de datos'!AT719,'Base de datos'!BC719,'Base de datos'!BI719,'Base de datos'!BM719,'Base de datos'!BO719)</f>
        <v>0</v>
      </c>
      <c r="Y715" s="79" t="b">
        <f t="shared" si="198"/>
        <v>0</v>
      </c>
      <c r="Z715" s="79">
        <f>SUBTOTAL(9,'Base de datos'!AX719,'Base de datos'!BE719)</f>
        <v>0</v>
      </c>
      <c r="AA715" s="79" t="b">
        <f t="shared" si="199"/>
        <v>0</v>
      </c>
      <c r="AB715" s="79">
        <f>SUBTOTAL(9,'Base de datos'!BD719,'Base de datos'!BG719)</f>
        <v>0</v>
      </c>
      <c r="AC715" s="79" t="b">
        <f t="shared" si="200"/>
        <v>0</v>
      </c>
      <c r="AD715" s="79">
        <f>SUBTOTAL(9,'Base de datos'!AU719,'Base de datos'!AW719,'Base de datos'!AZ719,'Base de datos'!BJ719,'Base de datos'!BL719)</f>
        <v>0</v>
      </c>
      <c r="AE715" s="79" t="b">
        <f t="shared" si="201"/>
        <v>0</v>
      </c>
      <c r="AF715" s="79">
        <f>SUBTOTAL(9,'Base de datos'!BB719,'Base de datos'!BP719)</f>
        <v>0</v>
      </c>
      <c r="AG715" s="79" t="b">
        <f t="shared" si="202"/>
        <v>0</v>
      </c>
      <c r="AH715" s="79">
        <f>Tabulación!B715+Tabulación!D715+Tabulación!F715+Tabulación!H715+Tabulación!J715+Tabulación!L715+Tabulación!N715+Tabulación!P715</f>
        <v>0</v>
      </c>
      <c r="AI715" s="79" t="b">
        <f t="shared" si="203"/>
        <v>0</v>
      </c>
    </row>
    <row r="716" spans="1:35" x14ac:dyDescent="0.2">
      <c r="A716" s="1" t="str">
        <f>'Base de datos'!A720</f>
        <v>CUESTIONARIO 714</v>
      </c>
      <c r="B716" s="82">
        <f xml:space="preserve"> SUBTOTAL(9,'Base de datos'!K720:N720)</f>
        <v>0</v>
      </c>
      <c r="C716" s="79" t="b">
        <f t="shared" si="187"/>
        <v>0</v>
      </c>
      <c r="D716" s="82">
        <f xml:space="preserve"> SUBTOTAL(9,'Base de datos'!O720:R720)</f>
        <v>0</v>
      </c>
      <c r="E716" s="79" t="b">
        <f t="shared" si="188"/>
        <v>0</v>
      </c>
      <c r="F716" s="82">
        <f xml:space="preserve"> SUBTOTAL(9,'Base de datos'!S720:X720)</f>
        <v>0</v>
      </c>
      <c r="G716" s="79" t="b">
        <f t="shared" si="189"/>
        <v>0</v>
      </c>
      <c r="H716" s="79">
        <f>SUBTOTAL(9,'Base de datos'!Y720:AB720)</f>
        <v>0</v>
      </c>
      <c r="I716" s="79" t="b">
        <f t="shared" si="190"/>
        <v>0</v>
      </c>
      <c r="J716" s="79">
        <f>SUBTOTAL(9,'Base de datos'!AC720:AH720)</f>
        <v>0</v>
      </c>
      <c r="K716" s="79" t="b">
        <f t="shared" si="191"/>
        <v>0</v>
      </c>
      <c r="L716" s="79">
        <f>SUBTOTAL(9,'Base de datos'!AI720:AM720)</f>
        <v>0</v>
      </c>
      <c r="M716" s="79" t="b">
        <f t="shared" si="192"/>
        <v>0</v>
      </c>
      <c r="N716" s="79">
        <f>SUBTOTAL(9,'Base de datos'!AN720:AR720)</f>
        <v>0</v>
      </c>
      <c r="O716" s="79" t="b">
        <f t="shared" si="193"/>
        <v>0</v>
      </c>
      <c r="P716" s="79">
        <f>SUBTOTAL(9,'Base de datos'!AS720:BP720)</f>
        <v>0</v>
      </c>
      <c r="Q716" s="79" t="b">
        <f t="shared" si="194"/>
        <v>0</v>
      </c>
      <c r="R716" s="79">
        <f>SUBTOTAL(9,'Base de datos'!AS720,'Base de datos'!AV720,'Base de datos'!BK720,'Base de datos'!BN720)</f>
        <v>0</v>
      </c>
      <c r="S716" s="79" t="b">
        <f t="shared" si="195"/>
        <v>0</v>
      </c>
      <c r="T716" s="79">
        <f>SUBTOTAL(9,'Base de datos'!AY720,'Base de datos'!BH720)</f>
        <v>0</v>
      </c>
      <c r="U716" s="79" t="b">
        <f t="shared" si="196"/>
        <v>0</v>
      </c>
      <c r="V716" s="79">
        <f>SUBTOTAL(9,'Base de datos'!BA720,'Base de datos'!BF720)</f>
        <v>0</v>
      </c>
      <c r="W716" s="79" t="b">
        <f t="shared" si="197"/>
        <v>0</v>
      </c>
      <c r="X716" s="79">
        <f>SUBTOTAL(9,'Base de datos'!AT720,'Base de datos'!BC720,'Base de datos'!BI720,'Base de datos'!BM720,'Base de datos'!BO720)</f>
        <v>0</v>
      </c>
      <c r="Y716" s="79" t="b">
        <f t="shared" si="198"/>
        <v>0</v>
      </c>
      <c r="Z716" s="79">
        <f>SUBTOTAL(9,'Base de datos'!AX720,'Base de datos'!BE720)</f>
        <v>0</v>
      </c>
      <c r="AA716" s="79" t="b">
        <f t="shared" si="199"/>
        <v>0</v>
      </c>
      <c r="AB716" s="79">
        <f>SUBTOTAL(9,'Base de datos'!BD720,'Base de datos'!BG720)</f>
        <v>0</v>
      </c>
      <c r="AC716" s="79" t="b">
        <f t="shared" si="200"/>
        <v>0</v>
      </c>
      <c r="AD716" s="79">
        <f>SUBTOTAL(9,'Base de datos'!AU720,'Base de datos'!AW720,'Base de datos'!AZ720,'Base de datos'!BJ720,'Base de datos'!BL720)</f>
        <v>0</v>
      </c>
      <c r="AE716" s="79" t="b">
        <f t="shared" si="201"/>
        <v>0</v>
      </c>
      <c r="AF716" s="79">
        <f>SUBTOTAL(9,'Base de datos'!BB720,'Base de datos'!BP720)</f>
        <v>0</v>
      </c>
      <c r="AG716" s="79" t="b">
        <f t="shared" si="202"/>
        <v>0</v>
      </c>
      <c r="AH716" s="79">
        <f>Tabulación!B716+Tabulación!D716+Tabulación!F716+Tabulación!H716+Tabulación!J716+Tabulación!L716+Tabulación!N716+Tabulación!P716</f>
        <v>0</v>
      </c>
      <c r="AI716" s="79" t="b">
        <f t="shared" si="203"/>
        <v>0</v>
      </c>
    </row>
    <row r="717" spans="1:35" x14ac:dyDescent="0.2">
      <c r="A717" s="1" t="str">
        <f>'Base de datos'!A721</f>
        <v>CUESTIONARIO 715</v>
      </c>
      <c r="B717" s="82">
        <f xml:space="preserve"> SUBTOTAL(9,'Base de datos'!K721:N721)</f>
        <v>0</v>
      </c>
      <c r="C717" s="79" t="b">
        <f t="shared" si="187"/>
        <v>0</v>
      </c>
      <c r="D717" s="82">
        <f xml:space="preserve"> SUBTOTAL(9,'Base de datos'!O721:R721)</f>
        <v>0</v>
      </c>
      <c r="E717" s="79" t="b">
        <f t="shared" si="188"/>
        <v>0</v>
      </c>
      <c r="F717" s="82">
        <f xml:space="preserve"> SUBTOTAL(9,'Base de datos'!S721:X721)</f>
        <v>0</v>
      </c>
      <c r="G717" s="79" t="b">
        <f t="shared" si="189"/>
        <v>0</v>
      </c>
      <c r="H717" s="79">
        <f>SUBTOTAL(9,'Base de datos'!Y721:AB721)</f>
        <v>0</v>
      </c>
      <c r="I717" s="79" t="b">
        <f t="shared" si="190"/>
        <v>0</v>
      </c>
      <c r="J717" s="79">
        <f>SUBTOTAL(9,'Base de datos'!AC721:AH721)</f>
        <v>0</v>
      </c>
      <c r="K717" s="79" t="b">
        <f t="shared" si="191"/>
        <v>0</v>
      </c>
      <c r="L717" s="79">
        <f>SUBTOTAL(9,'Base de datos'!AI721:AM721)</f>
        <v>0</v>
      </c>
      <c r="M717" s="79" t="b">
        <f t="shared" si="192"/>
        <v>0</v>
      </c>
      <c r="N717" s="79">
        <f>SUBTOTAL(9,'Base de datos'!AN721:AR721)</f>
        <v>0</v>
      </c>
      <c r="O717" s="79" t="b">
        <f t="shared" si="193"/>
        <v>0</v>
      </c>
      <c r="P717" s="79">
        <f>SUBTOTAL(9,'Base de datos'!AS721:BP721)</f>
        <v>0</v>
      </c>
      <c r="Q717" s="79" t="b">
        <f t="shared" si="194"/>
        <v>0</v>
      </c>
      <c r="R717" s="79">
        <f>SUBTOTAL(9,'Base de datos'!AS721,'Base de datos'!AV721,'Base de datos'!BK721,'Base de datos'!BN721)</f>
        <v>0</v>
      </c>
      <c r="S717" s="79" t="b">
        <f t="shared" si="195"/>
        <v>0</v>
      </c>
      <c r="T717" s="79">
        <f>SUBTOTAL(9,'Base de datos'!AY721,'Base de datos'!BH721)</f>
        <v>0</v>
      </c>
      <c r="U717" s="79" t="b">
        <f t="shared" si="196"/>
        <v>0</v>
      </c>
      <c r="V717" s="79">
        <f>SUBTOTAL(9,'Base de datos'!BA721,'Base de datos'!BF721)</f>
        <v>0</v>
      </c>
      <c r="W717" s="79" t="b">
        <f t="shared" si="197"/>
        <v>0</v>
      </c>
      <c r="X717" s="79">
        <f>SUBTOTAL(9,'Base de datos'!AT721,'Base de datos'!BC721,'Base de datos'!BI721,'Base de datos'!BM721,'Base de datos'!BO721)</f>
        <v>0</v>
      </c>
      <c r="Y717" s="79" t="b">
        <f t="shared" si="198"/>
        <v>0</v>
      </c>
      <c r="Z717" s="79">
        <f>SUBTOTAL(9,'Base de datos'!AX721,'Base de datos'!BE721)</f>
        <v>0</v>
      </c>
      <c r="AA717" s="79" t="b">
        <f t="shared" si="199"/>
        <v>0</v>
      </c>
      <c r="AB717" s="79">
        <f>SUBTOTAL(9,'Base de datos'!BD721,'Base de datos'!BG721)</f>
        <v>0</v>
      </c>
      <c r="AC717" s="79" t="b">
        <f t="shared" si="200"/>
        <v>0</v>
      </c>
      <c r="AD717" s="79">
        <f>SUBTOTAL(9,'Base de datos'!AU721,'Base de datos'!AW721,'Base de datos'!AZ721,'Base de datos'!BJ721,'Base de datos'!BL721)</f>
        <v>0</v>
      </c>
      <c r="AE717" s="79" t="b">
        <f t="shared" si="201"/>
        <v>0</v>
      </c>
      <c r="AF717" s="79">
        <f>SUBTOTAL(9,'Base de datos'!BB721,'Base de datos'!BP721)</f>
        <v>0</v>
      </c>
      <c r="AG717" s="79" t="b">
        <f t="shared" si="202"/>
        <v>0</v>
      </c>
      <c r="AH717" s="79">
        <f>Tabulación!B717+Tabulación!D717+Tabulación!F717+Tabulación!H717+Tabulación!J717+Tabulación!L717+Tabulación!N717+Tabulación!P717</f>
        <v>0</v>
      </c>
      <c r="AI717" s="79" t="b">
        <f t="shared" si="203"/>
        <v>0</v>
      </c>
    </row>
    <row r="718" spans="1:35" x14ac:dyDescent="0.2">
      <c r="A718" s="1" t="str">
        <f>'Base de datos'!A722</f>
        <v>CUESTIONARIO 716</v>
      </c>
      <c r="B718" s="82">
        <f xml:space="preserve"> SUBTOTAL(9,'Base de datos'!K722:N722)</f>
        <v>0</v>
      </c>
      <c r="C718" s="79" t="b">
        <f t="shared" si="187"/>
        <v>0</v>
      </c>
      <c r="D718" s="82">
        <f xml:space="preserve"> SUBTOTAL(9,'Base de datos'!O722:R722)</f>
        <v>0</v>
      </c>
      <c r="E718" s="79" t="b">
        <f t="shared" si="188"/>
        <v>0</v>
      </c>
      <c r="F718" s="82">
        <f xml:space="preserve"> SUBTOTAL(9,'Base de datos'!S722:X722)</f>
        <v>0</v>
      </c>
      <c r="G718" s="79" t="b">
        <f t="shared" si="189"/>
        <v>0</v>
      </c>
      <c r="H718" s="79">
        <f>SUBTOTAL(9,'Base de datos'!Y722:AB722)</f>
        <v>0</v>
      </c>
      <c r="I718" s="79" t="b">
        <f t="shared" si="190"/>
        <v>0</v>
      </c>
      <c r="J718" s="79">
        <f>SUBTOTAL(9,'Base de datos'!AC722:AH722)</f>
        <v>0</v>
      </c>
      <c r="K718" s="79" t="b">
        <f t="shared" si="191"/>
        <v>0</v>
      </c>
      <c r="L718" s="79">
        <f>SUBTOTAL(9,'Base de datos'!AI722:AM722)</f>
        <v>0</v>
      </c>
      <c r="M718" s="79" t="b">
        <f t="shared" si="192"/>
        <v>0</v>
      </c>
      <c r="N718" s="79">
        <f>SUBTOTAL(9,'Base de datos'!AN722:AR722)</f>
        <v>0</v>
      </c>
      <c r="O718" s="79" t="b">
        <f t="shared" si="193"/>
        <v>0</v>
      </c>
      <c r="P718" s="79">
        <f>SUBTOTAL(9,'Base de datos'!AS722:BP722)</f>
        <v>0</v>
      </c>
      <c r="Q718" s="79" t="b">
        <f t="shared" si="194"/>
        <v>0</v>
      </c>
      <c r="R718" s="79">
        <f>SUBTOTAL(9,'Base de datos'!AS722,'Base de datos'!AV722,'Base de datos'!BK722,'Base de datos'!BN722)</f>
        <v>0</v>
      </c>
      <c r="S718" s="79" t="b">
        <f t="shared" si="195"/>
        <v>0</v>
      </c>
      <c r="T718" s="79">
        <f>SUBTOTAL(9,'Base de datos'!AY722,'Base de datos'!BH722)</f>
        <v>0</v>
      </c>
      <c r="U718" s="79" t="b">
        <f t="shared" si="196"/>
        <v>0</v>
      </c>
      <c r="V718" s="79">
        <f>SUBTOTAL(9,'Base de datos'!BA722,'Base de datos'!BF722)</f>
        <v>0</v>
      </c>
      <c r="W718" s="79" t="b">
        <f t="shared" si="197"/>
        <v>0</v>
      </c>
      <c r="X718" s="79">
        <f>SUBTOTAL(9,'Base de datos'!AT722,'Base de datos'!BC722,'Base de datos'!BI722,'Base de datos'!BM722,'Base de datos'!BO722)</f>
        <v>0</v>
      </c>
      <c r="Y718" s="79" t="b">
        <f t="shared" si="198"/>
        <v>0</v>
      </c>
      <c r="Z718" s="79">
        <f>SUBTOTAL(9,'Base de datos'!AX722,'Base de datos'!BE722)</f>
        <v>0</v>
      </c>
      <c r="AA718" s="79" t="b">
        <f t="shared" si="199"/>
        <v>0</v>
      </c>
      <c r="AB718" s="79">
        <f>SUBTOTAL(9,'Base de datos'!BD722,'Base de datos'!BG722)</f>
        <v>0</v>
      </c>
      <c r="AC718" s="79" t="b">
        <f t="shared" si="200"/>
        <v>0</v>
      </c>
      <c r="AD718" s="79">
        <f>SUBTOTAL(9,'Base de datos'!AU722,'Base de datos'!AW722,'Base de datos'!AZ722,'Base de datos'!BJ722,'Base de datos'!BL722)</f>
        <v>0</v>
      </c>
      <c r="AE718" s="79" t="b">
        <f t="shared" si="201"/>
        <v>0</v>
      </c>
      <c r="AF718" s="79">
        <f>SUBTOTAL(9,'Base de datos'!BB722,'Base de datos'!BP722)</f>
        <v>0</v>
      </c>
      <c r="AG718" s="79" t="b">
        <f t="shared" si="202"/>
        <v>0</v>
      </c>
      <c r="AH718" s="79">
        <f>Tabulación!B718+Tabulación!D718+Tabulación!F718+Tabulación!H718+Tabulación!J718+Tabulación!L718+Tabulación!N718+Tabulación!P718</f>
        <v>0</v>
      </c>
      <c r="AI718" s="79" t="b">
        <f t="shared" si="203"/>
        <v>0</v>
      </c>
    </row>
    <row r="719" spans="1:35" x14ac:dyDescent="0.2">
      <c r="A719" s="1" t="str">
        <f>'Base de datos'!A723</f>
        <v>CUESTIONARIO 717</v>
      </c>
      <c r="B719" s="82">
        <f xml:space="preserve"> SUBTOTAL(9,'Base de datos'!K723:N723)</f>
        <v>0</v>
      </c>
      <c r="C719" s="79" t="b">
        <f t="shared" si="187"/>
        <v>0</v>
      </c>
      <c r="D719" s="82">
        <f xml:space="preserve"> SUBTOTAL(9,'Base de datos'!O723:R723)</f>
        <v>0</v>
      </c>
      <c r="E719" s="79" t="b">
        <f t="shared" si="188"/>
        <v>0</v>
      </c>
      <c r="F719" s="82">
        <f xml:space="preserve"> SUBTOTAL(9,'Base de datos'!S723:X723)</f>
        <v>0</v>
      </c>
      <c r="G719" s="79" t="b">
        <f t="shared" si="189"/>
        <v>0</v>
      </c>
      <c r="H719" s="79">
        <f>SUBTOTAL(9,'Base de datos'!Y723:AB723)</f>
        <v>0</v>
      </c>
      <c r="I719" s="79" t="b">
        <f t="shared" si="190"/>
        <v>0</v>
      </c>
      <c r="J719" s="79">
        <f>SUBTOTAL(9,'Base de datos'!AC723:AH723)</f>
        <v>0</v>
      </c>
      <c r="K719" s="79" t="b">
        <f t="shared" si="191"/>
        <v>0</v>
      </c>
      <c r="L719" s="79">
        <f>SUBTOTAL(9,'Base de datos'!AI723:AM723)</f>
        <v>0</v>
      </c>
      <c r="M719" s="79" t="b">
        <f t="shared" si="192"/>
        <v>0</v>
      </c>
      <c r="N719" s="79">
        <f>SUBTOTAL(9,'Base de datos'!AN723:AR723)</f>
        <v>0</v>
      </c>
      <c r="O719" s="79" t="b">
        <f t="shared" si="193"/>
        <v>0</v>
      </c>
      <c r="P719" s="79">
        <f>SUBTOTAL(9,'Base de datos'!AS723:BP723)</f>
        <v>0</v>
      </c>
      <c r="Q719" s="79" t="b">
        <f t="shared" si="194"/>
        <v>0</v>
      </c>
      <c r="R719" s="79">
        <f>SUBTOTAL(9,'Base de datos'!AS723,'Base de datos'!AV723,'Base de datos'!BK723,'Base de datos'!BN723)</f>
        <v>0</v>
      </c>
      <c r="S719" s="79" t="b">
        <f t="shared" si="195"/>
        <v>0</v>
      </c>
      <c r="T719" s="79">
        <f>SUBTOTAL(9,'Base de datos'!AY723,'Base de datos'!BH723)</f>
        <v>0</v>
      </c>
      <c r="U719" s="79" t="b">
        <f t="shared" si="196"/>
        <v>0</v>
      </c>
      <c r="V719" s="79">
        <f>SUBTOTAL(9,'Base de datos'!BA723,'Base de datos'!BF723)</f>
        <v>0</v>
      </c>
      <c r="W719" s="79" t="b">
        <f t="shared" si="197"/>
        <v>0</v>
      </c>
      <c r="X719" s="79">
        <f>SUBTOTAL(9,'Base de datos'!AT723,'Base de datos'!BC723,'Base de datos'!BI723,'Base de datos'!BM723,'Base de datos'!BO723)</f>
        <v>0</v>
      </c>
      <c r="Y719" s="79" t="b">
        <f t="shared" si="198"/>
        <v>0</v>
      </c>
      <c r="Z719" s="79">
        <f>SUBTOTAL(9,'Base de datos'!AX723,'Base de datos'!BE723)</f>
        <v>0</v>
      </c>
      <c r="AA719" s="79" t="b">
        <f t="shared" si="199"/>
        <v>0</v>
      </c>
      <c r="AB719" s="79">
        <f>SUBTOTAL(9,'Base de datos'!BD723,'Base de datos'!BG723)</f>
        <v>0</v>
      </c>
      <c r="AC719" s="79" t="b">
        <f t="shared" si="200"/>
        <v>0</v>
      </c>
      <c r="AD719" s="79">
        <f>SUBTOTAL(9,'Base de datos'!AU723,'Base de datos'!AW723,'Base de datos'!AZ723,'Base de datos'!BJ723,'Base de datos'!BL723)</f>
        <v>0</v>
      </c>
      <c r="AE719" s="79" t="b">
        <f t="shared" si="201"/>
        <v>0</v>
      </c>
      <c r="AF719" s="79">
        <f>SUBTOTAL(9,'Base de datos'!BB723,'Base de datos'!BP723)</f>
        <v>0</v>
      </c>
      <c r="AG719" s="79" t="b">
        <f t="shared" si="202"/>
        <v>0</v>
      </c>
      <c r="AH719" s="79">
        <f>Tabulación!B719+Tabulación!D719+Tabulación!F719+Tabulación!H719+Tabulación!J719+Tabulación!L719+Tabulación!N719+Tabulación!P719</f>
        <v>0</v>
      </c>
      <c r="AI719" s="79" t="b">
        <f t="shared" si="203"/>
        <v>0</v>
      </c>
    </row>
    <row r="720" spans="1:35" x14ac:dyDescent="0.2">
      <c r="A720" s="1" t="str">
        <f>'Base de datos'!A724</f>
        <v>CUESTIONARIO 718</v>
      </c>
      <c r="B720" s="82">
        <f xml:space="preserve"> SUBTOTAL(9,'Base de datos'!K724:N724)</f>
        <v>0</v>
      </c>
      <c r="C720" s="79" t="b">
        <f t="shared" si="187"/>
        <v>0</v>
      </c>
      <c r="D720" s="82">
        <f xml:space="preserve"> SUBTOTAL(9,'Base de datos'!O724:R724)</f>
        <v>0</v>
      </c>
      <c r="E720" s="79" t="b">
        <f t="shared" si="188"/>
        <v>0</v>
      </c>
      <c r="F720" s="82">
        <f xml:space="preserve"> SUBTOTAL(9,'Base de datos'!S724:X724)</f>
        <v>0</v>
      </c>
      <c r="G720" s="79" t="b">
        <f t="shared" si="189"/>
        <v>0</v>
      </c>
      <c r="H720" s="79">
        <f>SUBTOTAL(9,'Base de datos'!Y724:AB724)</f>
        <v>0</v>
      </c>
      <c r="I720" s="79" t="b">
        <f t="shared" si="190"/>
        <v>0</v>
      </c>
      <c r="J720" s="79">
        <f>SUBTOTAL(9,'Base de datos'!AC724:AH724)</f>
        <v>0</v>
      </c>
      <c r="K720" s="79" t="b">
        <f t="shared" si="191"/>
        <v>0</v>
      </c>
      <c r="L720" s="79">
        <f>SUBTOTAL(9,'Base de datos'!AI724:AM724)</f>
        <v>0</v>
      </c>
      <c r="M720" s="79" t="b">
        <f t="shared" si="192"/>
        <v>0</v>
      </c>
      <c r="N720" s="79">
        <f>SUBTOTAL(9,'Base de datos'!AN724:AR724)</f>
        <v>0</v>
      </c>
      <c r="O720" s="79" t="b">
        <f t="shared" si="193"/>
        <v>0</v>
      </c>
      <c r="P720" s="79">
        <f>SUBTOTAL(9,'Base de datos'!AS724:BP724)</f>
        <v>0</v>
      </c>
      <c r="Q720" s="79" t="b">
        <f t="shared" si="194"/>
        <v>0</v>
      </c>
      <c r="R720" s="79">
        <f>SUBTOTAL(9,'Base de datos'!AS724,'Base de datos'!AV724,'Base de datos'!BK724,'Base de datos'!BN724)</f>
        <v>0</v>
      </c>
      <c r="S720" s="79" t="b">
        <f t="shared" si="195"/>
        <v>0</v>
      </c>
      <c r="T720" s="79">
        <f>SUBTOTAL(9,'Base de datos'!AY724,'Base de datos'!BH724)</f>
        <v>0</v>
      </c>
      <c r="U720" s="79" t="b">
        <f t="shared" si="196"/>
        <v>0</v>
      </c>
      <c r="V720" s="79">
        <f>SUBTOTAL(9,'Base de datos'!BA724,'Base de datos'!BF724)</f>
        <v>0</v>
      </c>
      <c r="W720" s="79" t="b">
        <f t="shared" si="197"/>
        <v>0</v>
      </c>
      <c r="X720" s="79">
        <f>SUBTOTAL(9,'Base de datos'!AT724,'Base de datos'!BC724,'Base de datos'!BI724,'Base de datos'!BM724,'Base de datos'!BO724)</f>
        <v>0</v>
      </c>
      <c r="Y720" s="79" t="b">
        <f t="shared" si="198"/>
        <v>0</v>
      </c>
      <c r="Z720" s="79">
        <f>SUBTOTAL(9,'Base de datos'!AX724,'Base de datos'!BE724)</f>
        <v>0</v>
      </c>
      <c r="AA720" s="79" t="b">
        <f t="shared" si="199"/>
        <v>0</v>
      </c>
      <c r="AB720" s="79">
        <f>SUBTOTAL(9,'Base de datos'!BD724,'Base de datos'!BG724)</f>
        <v>0</v>
      </c>
      <c r="AC720" s="79" t="b">
        <f t="shared" si="200"/>
        <v>0</v>
      </c>
      <c r="AD720" s="79">
        <f>SUBTOTAL(9,'Base de datos'!AU724,'Base de datos'!AW724,'Base de datos'!AZ724,'Base de datos'!BJ724,'Base de datos'!BL724)</f>
        <v>0</v>
      </c>
      <c r="AE720" s="79" t="b">
        <f t="shared" si="201"/>
        <v>0</v>
      </c>
      <c r="AF720" s="79">
        <f>SUBTOTAL(9,'Base de datos'!BB724,'Base de datos'!BP724)</f>
        <v>0</v>
      </c>
      <c r="AG720" s="79" t="b">
        <f t="shared" si="202"/>
        <v>0</v>
      </c>
      <c r="AH720" s="79">
        <f>Tabulación!B720+Tabulación!D720+Tabulación!F720+Tabulación!H720+Tabulación!J720+Tabulación!L720+Tabulación!N720+Tabulación!P720</f>
        <v>0</v>
      </c>
      <c r="AI720" s="79" t="b">
        <f t="shared" si="203"/>
        <v>0</v>
      </c>
    </row>
    <row r="721" spans="1:35" x14ac:dyDescent="0.2">
      <c r="A721" s="1" t="str">
        <f>'Base de datos'!A725</f>
        <v>CUESTIONARIO 719</v>
      </c>
      <c r="B721" s="82">
        <f xml:space="preserve"> SUBTOTAL(9,'Base de datos'!K725:N725)</f>
        <v>0</v>
      </c>
      <c r="C721" s="79" t="b">
        <f t="shared" si="187"/>
        <v>0</v>
      </c>
      <c r="D721" s="82">
        <f xml:space="preserve"> SUBTOTAL(9,'Base de datos'!O725:R725)</f>
        <v>0</v>
      </c>
      <c r="E721" s="79" t="b">
        <f t="shared" si="188"/>
        <v>0</v>
      </c>
      <c r="F721" s="82">
        <f xml:space="preserve"> SUBTOTAL(9,'Base de datos'!S725:X725)</f>
        <v>0</v>
      </c>
      <c r="G721" s="79" t="b">
        <f t="shared" si="189"/>
        <v>0</v>
      </c>
      <c r="H721" s="79">
        <f>SUBTOTAL(9,'Base de datos'!Y725:AB725)</f>
        <v>0</v>
      </c>
      <c r="I721" s="79" t="b">
        <f t="shared" si="190"/>
        <v>0</v>
      </c>
      <c r="J721" s="79">
        <f>SUBTOTAL(9,'Base de datos'!AC725:AH725)</f>
        <v>0</v>
      </c>
      <c r="K721" s="79" t="b">
        <f t="shared" si="191"/>
        <v>0</v>
      </c>
      <c r="L721" s="79">
        <f>SUBTOTAL(9,'Base de datos'!AI725:AM725)</f>
        <v>0</v>
      </c>
      <c r="M721" s="79" t="b">
        <f t="shared" si="192"/>
        <v>0</v>
      </c>
      <c r="N721" s="79">
        <f>SUBTOTAL(9,'Base de datos'!AN725:AR725)</f>
        <v>0</v>
      </c>
      <c r="O721" s="79" t="b">
        <f t="shared" si="193"/>
        <v>0</v>
      </c>
      <c r="P721" s="79">
        <f>SUBTOTAL(9,'Base de datos'!AS725:BP725)</f>
        <v>0</v>
      </c>
      <c r="Q721" s="79" t="b">
        <f t="shared" si="194"/>
        <v>0</v>
      </c>
      <c r="R721" s="79">
        <f>SUBTOTAL(9,'Base de datos'!AS725,'Base de datos'!AV725,'Base de datos'!BK725,'Base de datos'!BN725)</f>
        <v>0</v>
      </c>
      <c r="S721" s="79" t="b">
        <f t="shared" si="195"/>
        <v>0</v>
      </c>
      <c r="T721" s="79">
        <f>SUBTOTAL(9,'Base de datos'!AY725,'Base de datos'!BH725)</f>
        <v>0</v>
      </c>
      <c r="U721" s="79" t="b">
        <f t="shared" si="196"/>
        <v>0</v>
      </c>
      <c r="V721" s="79">
        <f>SUBTOTAL(9,'Base de datos'!BA725,'Base de datos'!BF725)</f>
        <v>0</v>
      </c>
      <c r="W721" s="79" t="b">
        <f t="shared" si="197"/>
        <v>0</v>
      </c>
      <c r="X721" s="79">
        <f>SUBTOTAL(9,'Base de datos'!AT725,'Base de datos'!BC725,'Base de datos'!BI725,'Base de datos'!BM725,'Base de datos'!BO725)</f>
        <v>0</v>
      </c>
      <c r="Y721" s="79" t="b">
        <f t="shared" si="198"/>
        <v>0</v>
      </c>
      <c r="Z721" s="79">
        <f>SUBTOTAL(9,'Base de datos'!AX725,'Base de datos'!BE725)</f>
        <v>0</v>
      </c>
      <c r="AA721" s="79" t="b">
        <f t="shared" si="199"/>
        <v>0</v>
      </c>
      <c r="AB721" s="79">
        <f>SUBTOTAL(9,'Base de datos'!BD725,'Base de datos'!BG725)</f>
        <v>0</v>
      </c>
      <c r="AC721" s="79" t="b">
        <f t="shared" si="200"/>
        <v>0</v>
      </c>
      <c r="AD721" s="79">
        <f>SUBTOTAL(9,'Base de datos'!AU725,'Base de datos'!AW725,'Base de datos'!AZ725,'Base de datos'!BJ725,'Base de datos'!BL725)</f>
        <v>0</v>
      </c>
      <c r="AE721" s="79" t="b">
        <f t="shared" si="201"/>
        <v>0</v>
      </c>
      <c r="AF721" s="79">
        <f>SUBTOTAL(9,'Base de datos'!BB725,'Base de datos'!BP725)</f>
        <v>0</v>
      </c>
      <c r="AG721" s="79" t="b">
        <f t="shared" si="202"/>
        <v>0</v>
      </c>
      <c r="AH721" s="79">
        <f>Tabulación!B721+Tabulación!D721+Tabulación!F721+Tabulación!H721+Tabulación!J721+Tabulación!L721+Tabulación!N721+Tabulación!P721</f>
        <v>0</v>
      </c>
      <c r="AI721" s="79" t="b">
        <f t="shared" si="203"/>
        <v>0</v>
      </c>
    </row>
    <row r="722" spans="1:35" x14ac:dyDescent="0.2">
      <c r="A722" s="1" t="str">
        <f>'Base de datos'!A726</f>
        <v>CUESTIONARIO 720</v>
      </c>
      <c r="B722" s="82">
        <f xml:space="preserve"> SUBTOTAL(9,'Base de datos'!K726:N726)</f>
        <v>0</v>
      </c>
      <c r="C722" s="79" t="b">
        <f t="shared" si="187"/>
        <v>0</v>
      </c>
      <c r="D722" s="82">
        <f xml:space="preserve"> SUBTOTAL(9,'Base de datos'!O726:R726)</f>
        <v>0</v>
      </c>
      <c r="E722" s="79" t="b">
        <f t="shared" si="188"/>
        <v>0</v>
      </c>
      <c r="F722" s="82">
        <f xml:space="preserve"> SUBTOTAL(9,'Base de datos'!S726:X726)</f>
        <v>0</v>
      </c>
      <c r="G722" s="79" t="b">
        <f t="shared" si="189"/>
        <v>0</v>
      </c>
      <c r="H722" s="79">
        <f>SUBTOTAL(9,'Base de datos'!Y726:AB726)</f>
        <v>0</v>
      </c>
      <c r="I722" s="79" t="b">
        <f t="shared" si="190"/>
        <v>0</v>
      </c>
      <c r="J722" s="79">
        <f>SUBTOTAL(9,'Base de datos'!AC726:AH726)</f>
        <v>0</v>
      </c>
      <c r="K722" s="79" t="b">
        <f t="shared" si="191"/>
        <v>0</v>
      </c>
      <c r="L722" s="79">
        <f>SUBTOTAL(9,'Base de datos'!AI726:AM726)</f>
        <v>0</v>
      </c>
      <c r="M722" s="79" t="b">
        <f t="shared" si="192"/>
        <v>0</v>
      </c>
      <c r="N722" s="79">
        <f>SUBTOTAL(9,'Base de datos'!AN726:AR726)</f>
        <v>0</v>
      </c>
      <c r="O722" s="79" t="b">
        <f t="shared" si="193"/>
        <v>0</v>
      </c>
      <c r="P722" s="79">
        <f>SUBTOTAL(9,'Base de datos'!AS726:BP726)</f>
        <v>0</v>
      </c>
      <c r="Q722" s="79" t="b">
        <f t="shared" si="194"/>
        <v>0</v>
      </c>
      <c r="R722" s="79">
        <f>SUBTOTAL(9,'Base de datos'!AS726,'Base de datos'!AV726,'Base de datos'!BK726,'Base de datos'!BN726)</f>
        <v>0</v>
      </c>
      <c r="S722" s="79" t="b">
        <f t="shared" si="195"/>
        <v>0</v>
      </c>
      <c r="T722" s="79">
        <f>SUBTOTAL(9,'Base de datos'!AY726,'Base de datos'!BH726)</f>
        <v>0</v>
      </c>
      <c r="U722" s="79" t="b">
        <f t="shared" si="196"/>
        <v>0</v>
      </c>
      <c r="V722" s="79">
        <f>SUBTOTAL(9,'Base de datos'!BA726,'Base de datos'!BF726)</f>
        <v>0</v>
      </c>
      <c r="W722" s="79" t="b">
        <f t="shared" si="197"/>
        <v>0</v>
      </c>
      <c r="X722" s="79">
        <f>SUBTOTAL(9,'Base de datos'!AT726,'Base de datos'!BC726,'Base de datos'!BI726,'Base de datos'!BM726,'Base de datos'!BO726)</f>
        <v>0</v>
      </c>
      <c r="Y722" s="79" t="b">
        <f t="shared" si="198"/>
        <v>0</v>
      </c>
      <c r="Z722" s="79">
        <f>SUBTOTAL(9,'Base de datos'!AX726,'Base de datos'!BE726)</f>
        <v>0</v>
      </c>
      <c r="AA722" s="79" t="b">
        <f t="shared" si="199"/>
        <v>0</v>
      </c>
      <c r="AB722" s="79">
        <f>SUBTOTAL(9,'Base de datos'!BD726,'Base de datos'!BG726)</f>
        <v>0</v>
      </c>
      <c r="AC722" s="79" t="b">
        <f t="shared" si="200"/>
        <v>0</v>
      </c>
      <c r="AD722" s="79">
        <f>SUBTOTAL(9,'Base de datos'!AU726,'Base de datos'!AW726,'Base de datos'!AZ726,'Base de datos'!BJ726,'Base de datos'!BL726)</f>
        <v>0</v>
      </c>
      <c r="AE722" s="79" t="b">
        <f t="shared" si="201"/>
        <v>0</v>
      </c>
      <c r="AF722" s="79">
        <f>SUBTOTAL(9,'Base de datos'!BB726,'Base de datos'!BP726)</f>
        <v>0</v>
      </c>
      <c r="AG722" s="79" t="b">
        <f t="shared" si="202"/>
        <v>0</v>
      </c>
      <c r="AH722" s="79">
        <f>Tabulación!B722+Tabulación!D722+Tabulación!F722+Tabulación!H722+Tabulación!J722+Tabulación!L722+Tabulación!N722+Tabulación!P722</f>
        <v>0</v>
      </c>
      <c r="AI722" s="79" t="b">
        <f t="shared" si="203"/>
        <v>0</v>
      </c>
    </row>
    <row r="723" spans="1:35" x14ac:dyDescent="0.2">
      <c r="A723" s="1" t="str">
        <f>'Base de datos'!A727</f>
        <v>CUESTIONARIO 721</v>
      </c>
      <c r="B723" s="82">
        <f xml:space="preserve"> SUBTOTAL(9,'Base de datos'!K727:N727)</f>
        <v>0</v>
      </c>
      <c r="C723" s="79" t="b">
        <f t="shared" si="187"/>
        <v>0</v>
      </c>
      <c r="D723" s="82">
        <f xml:space="preserve"> SUBTOTAL(9,'Base de datos'!O727:R727)</f>
        <v>0</v>
      </c>
      <c r="E723" s="79" t="b">
        <f t="shared" si="188"/>
        <v>0</v>
      </c>
      <c r="F723" s="82">
        <f xml:space="preserve"> SUBTOTAL(9,'Base de datos'!S727:X727)</f>
        <v>0</v>
      </c>
      <c r="G723" s="79" t="b">
        <f t="shared" si="189"/>
        <v>0</v>
      </c>
      <c r="H723" s="79">
        <f>SUBTOTAL(9,'Base de datos'!Y727:AB727)</f>
        <v>0</v>
      </c>
      <c r="I723" s="79" t="b">
        <f t="shared" si="190"/>
        <v>0</v>
      </c>
      <c r="J723" s="79">
        <f>SUBTOTAL(9,'Base de datos'!AC727:AH727)</f>
        <v>0</v>
      </c>
      <c r="K723" s="79" t="b">
        <f t="shared" si="191"/>
        <v>0</v>
      </c>
      <c r="L723" s="79">
        <f>SUBTOTAL(9,'Base de datos'!AI727:AM727)</f>
        <v>0</v>
      </c>
      <c r="M723" s="79" t="b">
        <f t="shared" si="192"/>
        <v>0</v>
      </c>
      <c r="N723" s="79">
        <f>SUBTOTAL(9,'Base de datos'!AN727:AR727)</f>
        <v>0</v>
      </c>
      <c r="O723" s="79" t="b">
        <f t="shared" si="193"/>
        <v>0</v>
      </c>
      <c r="P723" s="79">
        <f>SUBTOTAL(9,'Base de datos'!AS727:BP727)</f>
        <v>0</v>
      </c>
      <c r="Q723" s="79" t="b">
        <f t="shared" si="194"/>
        <v>0</v>
      </c>
      <c r="R723" s="79">
        <f>SUBTOTAL(9,'Base de datos'!AS727,'Base de datos'!AV727,'Base de datos'!BK727,'Base de datos'!BN727)</f>
        <v>0</v>
      </c>
      <c r="S723" s="79" t="b">
        <f t="shared" si="195"/>
        <v>0</v>
      </c>
      <c r="T723" s="79">
        <f>SUBTOTAL(9,'Base de datos'!AY727,'Base de datos'!BH727)</f>
        <v>0</v>
      </c>
      <c r="U723" s="79" t="b">
        <f t="shared" si="196"/>
        <v>0</v>
      </c>
      <c r="V723" s="79">
        <f>SUBTOTAL(9,'Base de datos'!BA727,'Base de datos'!BF727)</f>
        <v>0</v>
      </c>
      <c r="W723" s="79" t="b">
        <f t="shared" si="197"/>
        <v>0</v>
      </c>
      <c r="X723" s="79">
        <f>SUBTOTAL(9,'Base de datos'!AT727,'Base de datos'!BC727,'Base de datos'!BI727,'Base de datos'!BM727,'Base de datos'!BO727)</f>
        <v>0</v>
      </c>
      <c r="Y723" s="79" t="b">
        <f t="shared" si="198"/>
        <v>0</v>
      </c>
      <c r="Z723" s="79">
        <f>SUBTOTAL(9,'Base de datos'!AX727,'Base de datos'!BE727)</f>
        <v>0</v>
      </c>
      <c r="AA723" s="79" t="b">
        <f t="shared" si="199"/>
        <v>0</v>
      </c>
      <c r="AB723" s="79">
        <f>SUBTOTAL(9,'Base de datos'!BD727,'Base de datos'!BG727)</f>
        <v>0</v>
      </c>
      <c r="AC723" s="79" t="b">
        <f t="shared" si="200"/>
        <v>0</v>
      </c>
      <c r="AD723" s="79">
        <f>SUBTOTAL(9,'Base de datos'!AU727,'Base de datos'!AW727,'Base de datos'!AZ727,'Base de datos'!BJ727,'Base de datos'!BL727)</f>
        <v>0</v>
      </c>
      <c r="AE723" s="79" t="b">
        <f t="shared" si="201"/>
        <v>0</v>
      </c>
      <c r="AF723" s="79">
        <f>SUBTOTAL(9,'Base de datos'!BB727,'Base de datos'!BP727)</f>
        <v>0</v>
      </c>
      <c r="AG723" s="79" t="b">
        <f t="shared" si="202"/>
        <v>0</v>
      </c>
      <c r="AH723" s="79">
        <f>Tabulación!B723+Tabulación!D723+Tabulación!F723+Tabulación!H723+Tabulación!J723+Tabulación!L723+Tabulación!N723+Tabulación!P723</f>
        <v>0</v>
      </c>
      <c r="AI723" s="79" t="b">
        <f t="shared" si="203"/>
        <v>0</v>
      </c>
    </row>
    <row r="724" spans="1:35" x14ac:dyDescent="0.2">
      <c r="A724" s="1" t="str">
        <f>'Base de datos'!A728</f>
        <v>CUESTIONARIO 722</v>
      </c>
      <c r="B724" s="82">
        <f xml:space="preserve"> SUBTOTAL(9,'Base de datos'!K728:N728)</f>
        <v>0</v>
      </c>
      <c r="C724" s="79" t="b">
        <f t="shared" si="187"/>
        <v>0</v>
      </c>
      <c r="D724" s="82">
        <f xml:space="preserve"> SUBTOTAL(9,'Base de datos'!O728:R728)</f>
        <v>0</v>
      </c>
      <c r="E724" s="79" t="b">
        <f t="shared" si="188"/>
        <v>0</v>
      </c>
      <c r="F724" s="82">
        <f xml:space="preserve"> SUBTOTAL(9,'Base de datos'!S728:X728)</f>
        <v>0</v>
      </c>
      <c r="G724" s="79" t="b">
        <f t="shared" si="189"/>
        <v>0</v>
      </c>
      <c r="H724" s="79">
        <f>SUBTOTAL(9,'Base de datos'!Y728:AB728)</f>
        <v>0</v>
      </c>
      <c r="I724" s="79" t="b">
        <f t="shared" si="190"/>
        <v>0</v>
      </c>
      <c r="J724" s="79">
        <f>SUBTOTAL(9,'Base de datos'!AC728:AH728)</f>
        <v>0</v>
      </c>
      <c r="K724" s="79" t="b">
        <f t="shared" si="191"/>
        <v>0</v>
      </c>
      <c r="L724" s="79">
        <f>SUBTOTAL(9,'Base de datos'!AI728:AM728)</f>
        <v>0</v>
      </c>
      <c r="M724" s="79" t="b">
        <f t="shared" si="192"/>
        <v>0</v>
      </c>
      <c r="N724" s="79">
        <f>SUBTOTAL(9,'Base de datos'!AN728:AR728)</f>
        <v>0</v>
      </c>
      <c r="O724" s="79" t="b">
        <f t="shared" si="193"/>
        <v>0</v>
      </c>
      <c r="P724" s="79">
        <f>SUBTOTAL(9,'Base de datos'!AS728:BP728)</f>
        <v>0</v>
      </c>
      <c r="Q724" s="79" t="b">
        <f t="shared" si="194"/>
        <v>0</v>
      </c>
      <c r="R724" s="79">
        <f>SUBTOTAL(9,'Base de datos'!AS728,'Base de datos'!AV728,'Base de datos'!BK728,'Base de datos'!BN728)</f>
        <v>0</v>
      </c>
      <c r="S724" s="79" t="b">
        <f t="shared" si="195"/>
        <v>0</v>
      </c>
      <c r="T724" s="79">
        <f>SUBTOTAL(9,'Base de datos'!AY728,'Base de datos'!BH728)</f>
        <v>0</v>
      </c>
      <c r="U724" s="79" t="b">
        <f t="shared" si="196"/>
        <v>0</v>
      </c>
      <c r="V724" s="79">
        <f>SUBTOTAL(9,'Base de datos'!BA728,'Base de datos'!BF728)</f>
        <v>0</v>
      </c>
      <c r="W724" s="79" t="b">
        <f t="shared" si="197"/>
        <v>0</v>
      </c>
      <c r="X724" s="79">
        <f>SUBTOTAL(9,'Base de datos'!AT728,'Base de datos'!BC728,'Base de datos'!BI728,'Base de datos'!BM728,'Base de datos'!BO728)</f>
        <v>0</v>
      </c>
      <c r="Y724" s="79" t="b">
        <f t="shared" si="198"/>
        <v>0</v>
      </c>
      <c r="Z724" s="79">
        <f>SUBTOTAL(9,'Base de datos'!AX728,'Base de datos'!BE728)</f>
        <v>0</v>
      </c>
      <c r="AA724" s="79" t="b">
        <f t="shared" si="199"/>
        <v>0</v>
      </c>
      <c r="AB724" s="79">
        <f>SUBTOTAL(9,'Base de datos'!BD728,'Base de datos'!BG728)</f>
        <v>0</v>
      </c>
      <c r="AC724" s="79" t="b">
        <f t="shared" si="200"/>
        <v>0</v>
      </c>
      <c r="AD724" s="79">
        <f>SUBTOTAL(9,'Base de datos'!AU728,'Base de datos'!AW728,'Base de datos'!AZ728,'Base de datos'!BJ728,'Base de datos'!BL728)</f>
        <v>0</v>
      </c>
      <c r="AE724" s="79" t="b">
        <f t="shared" si="201"/>
        <v>0</v>
      </c>
      <c r="AF724" s="79">
        <f>SUBTOTAL(9,'Base de datos'!BB728,'Base de datos'!BP728)</f>
        <v>0</v>
      </c>
      <c r="AG724" s="79" t="b">
        <f t="shared" si="202"/>
        <v>0</v>
      </c>
      <c r="AH724" s="79">
        <f>Tabulación!B724+Tabulación!D724+Tabulación!F724+Tabulación!H724+Tabulación!J724+Tabulación!L724+Tabulación!N724+Tabulación!P724</f>
        <v>0</v>
      </c>
      <c r="AI724" s="79" t="b">
        <f t="shared" si="203"/>
        <v>0</v>
      </c>
    </row>
    <row r="725" spans="1:35" x14ac:dyDescent="0.2">
      <c r="A725" s="1" t="str">
        <f>'Base de datos'!A729</f>
        <v>CUESTIONARIO 723</v>
      </c>
      <c r="B725" s="82">
        <f xml:space="preserve"> SUBTOTAL(9,'Base de datos'!K729:N729)</f>
        <v>0</v>
      </c>
      <c r="C725" s="79" t="b">
        <f t="shared" si="187"/>
        <v>0</v>
      </c>
      <c r="D725" s="82">
        <f xml:space="preserve"> SUBTOTAL(9,'Base de datos'!O729:R729)</f>
        <v>0</v>
      </c>
      <c r="E725" s="79" t="b">
        <f t="shared" si="188"/>
        <v>0</v>
      </c>
      <c r="F725" s="82">
        <f xml:space="preserve"> SUBTOTAL(9,'Base de datos'!S729:X729)</f>
        <v>0</v>
      </c>
      <c r="G725" s="79" t="b">
        <f t="shared" si="189"/>
        <v>0</v>
      </c>
      <c r="H725" s="79">
        <f>SUBTOTAL(9,'Base de datos'!Y729:AB729)</f>
        <v>0</v>
      </c>
      <c r="I725" s="79" t="b">
        <f t="shared" si="190"/>
        <v>0</v>
      </c>
      <c r="J725" s="79">
        <f>SUBTOTAL(9,'Base de datos'!AC729:AH729)</f>
        <v>0</v>
      </c>
      <c r="K725" s="79" t="b">
        <f t="shared" si="191"/>
        <v>0</v>
      </c>
      <c r="L725" s="79">
        <f>SUBTOTAL(9,'Base de datos'!AI729:AM729)</f>
        <v>0</v>
      </c>
      <c r="M725" s="79" t="b">
        <f t="shared" si="192"/>
        <v>0</v>
      </c>
      <c r="N725" s="79">
        <f>SUBTOTAL(9,'Base de datos'!AN729:AR729)</f>
        <v>0</v>
      </c>
      <c r="O725" s="79" t="b">
        <f t="shared" si="193"/>
        <v>0</v>
      </c>
      <c r="P725" s="79">
        <f>SUBTOTAL(9,'Base de datos'!AS729:BP729)</f>
        <v>0</v>
      </c>
      <c r="Q725" s="79" t="b">
        <f t="shared" si="194"/>
        <v>0</v>
      </c>
      <c r="R725" s="79">
        <f>SUBTOTAL(9,'Base de datos'!AS729,'Base de datos'!AV729,'Base de datos'!BK729,'Base de datos'!BN729)</f>
        <v>0</v>
      </c>
      <c r="S725" s="79" t="b">
        <f t="shared" si="195"/>
        <v>0</v>
      </c>
      <c r="T725" s="79">
        <f>SUBTOTAL(9,'Base de datos'!AY729,'Base de datos'!BH729)</f>
        <v>0</v>
      </c>
      <c r="U725" s="79" t="b">
        <f t="shared" si="196"/>
        <v>0</v>
      </c>
      <c r="V725" s="79">
        <f>SUBTOTAL(9,'Base de datos'!BA729,'Base de datos'!BF729)</f>
        <v>0</v>
      </c>
      <c r="W725" s="79" t="b">
        <f t="shared" si="197"/>
        <v>0</v>
      </c>
      <c r="X725" s="79">
        <f>SUBTOTAL(9,'Base de datos'!AT729,'Base de datos'!BC729,'Base de datos'!BI729,'Base de datos'!BM729,'Base de datos'!BO729)</f>
        <v>0</v>
      </c>
      <c r="Y725" s="79" t="b">
        <f t="shared" si="198"/>
        <v>0</v>
      </c>
      <c r="Z725" s="79">
        <f>SUBTOTAL(9,'Base de datos'!AX729,'Base de datos'!BE729)</f>
        <v>0</v>
      </c>
      <c r="AA725" s="79" t="b">
        <f t="shared" si="199"/>
        <v>0</v>
      </c>
      <c r="AB725" s="79">
        <f>SUBTOTAL(9,'Base de datos'!BD729,'Base de datos'!BG729)</f>
        <v>0</v>
      </c>
      <c r="AC725" s="79" t="b">
        <f t="shared" si="200"/>
        <v>0</v>
      </c>
      <c r="AD725" s="79">
        <f>SUBTOTAL(9,'Base de datos'!AU729,'Base de datos'!AW729,'Base de datos'!AZ729,'Base de datos'!BJ729,'Base de datos'!BL729)</f>
        <v>0</v>
      </c>
      <c r="AE725" s="79" t="b">
        <f t="shared" si="201"/>
        <v>0</v>
      </c>
      <c r="AF725" s="79">
        <f>SUBTOTAL(9,'Base de datos'!BB729,'Base de datos'!BP729)</f>
        <v>0</v>
      </c>
      <c r="AG725" s="79" t="b">
        <f t="shared" si="202"/>
        <v>0</v>
      </c>
      <c r="AH725" s="79">
        <f>Tabulación!B725+Tabulación!D725+Tabulación!F725+Tabulación!H725+Tabulación!J725+Tabulación!L725+Tabulación!N725+Tabulación!P725</f>
        <v>0</v>
      </c>
      <c r="AI725" s="79" t="b">
        <f t="shared" si="203"/>
        <v>0</v>
      </c>
    </row>
    <row r="726" spans="1:35" x14ac:dyDescent="0.2">
      <c r="A726" s="1" t="str">
        <f>'Base de datos'!A730</f>
        <v>CUESTIONARIO 724</v>
      </c>
      <c r="B726" s="82">
        <f xml:space="preserve"> SUBTOTAL(9,'Base de datos'!K730:N730)</f>
        <v>0</v>
      </c>
      <c r="C726" s="79" t="b">
        <f t="shared" si="187"/>
        <v>0</v>
      </c>
      <c r="D726" s="82">
        <f xml:space="preserve"> SUBTOTAL(9,'Base de datos'!O730:R730)</f>
        <v>0</v>
      </c>
      <c r="E726" s="79" t="b">
        <f t="shared" si="188"/>
        <v>0</v>
      </c>
      <c r="F726" s="82">
        <f xml:space="preserve"> SUBTOTAL(9,'Base de datos'!S730:X730)</f>
        <v>0</v>
      </c>
      <c r="G726" s="79" t="b">
        <f t="shared" si="189"/>
        <v>0</v>
      </c>
      <c r="H726" s="79">
        <f>SUBTOTAL(9,'Base de datos'!Y730:AB730)</f>
        <v>0</v>
      </c>
      <c r="I726" s="79" t="b">
        <f t="shared" si="190"/>
        <v>0</v>
      </c>
      <c r="J726" s="79">
        <f>SUBTOTAL(9,'Base de datos'!AC730:AH730)</f>
        <v>0</v>
      </c>
      <c r="K726" s="79" t="b">
        <f t="shared" si="191"/>
        <v>0</v>
      </c>
      <c r="L726" s="79">
        <f>SUBTOTAL(9,'Base de datos'!AI730:AM730)</f>
        <v>0</v>
      </c>
      <c r="M726" s="79" t="b">
        <f t="shared" si="192"/>
        <v>0</v>
      </c>
      <c r="N726" s="79">
        <f>SUBTOTAL(9,'Base de datos'!AN730:AR730)</f>
        <v>0</v>
      </c>
      <c r="O726" s="79" t="b">
        <f t="shared" si="193"/>
        <v>0</v>
      </c>
      <c r="P726" s="79">
        <f>SUBTOTAL(9,'Base de datos'!AS730:BP730)</f>
        <v>0</v>
      </c>
      <c r="Q726" s="79" t="b">
        <f t="shared" si="194"/>
        <v>0</v>
      </c>
      <c r="R726" s="79">
        <f>SUBTOTAL(9,'Base de datos'!AS730,'Base de datos'!AV730,'Base de datos'!BK730,'Base de datos'!BN730)</f>
        <v>0</v>
      </c>
      <c r="S726" s="79" t="b">
        <f t="shared" si="195"/>
        <v>0</v>
      </c>
      <c r="T726" s="79">
        <f>SUBTOTAL(9,'Base de datos'!AY730,'Base de datos'!BH730)</f>
        <v>0</v>
      </c>
      <c r="U726" s="79" t="b">
        <f t="shared" si="196"/>
        <v>0</v>
      </c>
      <c r="V726" s="79">
        <f>SUBTOTAL(9,'Base de datos'!BA730,'Base de datos'!BF730)</f>
        <v>0</v>
      </c>
      <c r="W726" s="79" t="b">
        <f t="shared" si="197"/>
        <v>0</v>
      </c>
      <c r="X726" s="79">
        <f>SUBTOTAL(9,'Base de datos'!AT730,'Base de datos'!BC730,'Base de datos'!BI730,'Base de datos'!BM730,'Base de datos'!BO730)</f>
        <v>0</v>
      </c>
      <c r="Y726" s="79" t="b">
        <f t="shared" si="198"/>
        <v>0</v>
      </c>
      <c r="Z726" s="79">
        <f>SUBTOTAL(9,'Base de datos'!AX730,'Base de datos'!BE730)</f>
        <v>0</v>
      </c>
      <c r="AA726" s="79" t="b">
        <f t="shared" si="199"/>
        <v>0</v>
      </c>
      <c r="AB726" s="79">
        <f>SUBTOTAL(9,'Base de datos'!BD730,'Base de datos'!BG730)</f>
        <v>0</v>
      </c>
      <c r="AC726" s="79" t="b">
        <f t="shared" si="200"/>
        <v>0</v>
      </c>
      <c r="AD726" s="79">
        <f>SUBTOTAL(9,'Base de datos'!AU730,'Base de datos'!AW730,'Base de datos'!AZ730,'Base de datos'!BJ730,'Base de datos'!BL730)</f>
        <v>0</v>
      </c>
      <c r="AE726" s="79" t="b">
        <f t="shared" si="201"/>
        <v>0</v>
      </c>
      <c r="AF726" s="79">
        <f>SUBTOTAL(9,'Base de datos'!BB730,'Base de datos'!BP730)</f>
        <v>0</v>
      </c>
      <c r="AG726" s="79" t="b">
        <f t="shared" si="202"/>
        <v>0</v>
      </c>
      <c r="AH726" s="79">
        <f>Tabulación!B726+Tabulación!D726+Tabulación!F726+Tabulación!H726+Tabulación!J726+Tabulación!L726+Tabulación!N726+Tabulación!P726</f>
        <v>0</v>
      </c>
      <c r="AI726" s="79" t="b">
        <f t="shared" si="203"/>
        <v>0</v>
      </c>
    </row>
    <row r="727" spans="1:35" x14ac:dyDescent="0.2">
      <c r="A727" s="1" t="str">
        <f>'Base de datos'!A731</f>
        <v>CUESTIONARIO 725</v>
      </c>
      <c r="B727" s="82">
        <f xml:space="preserve"> SUBTOTAL(9,'Base de datos'!K731:N731)</f>
        <v>0</v>
      </c>
      <c r="C727" s="79" t="b">
        <f t="shared" si="187"/>
        <v>0</v>
      </c>
      <c r="D727" s="82">
        <f xml:space="preserve"> SUBTOTAL(9,'Base de datos'!O731:R731)</f>
        <v>0</v>
      </c>
      <c r="E727" s="79" t="b">
        <f t="shared" si="188"/>
        <v>0</v>
      </c>
      <c r="F727" s="82">
        <f xml:space="preserve"> SUBTOTAL(9,'Base de datos'!S731:X731)</f>
        <v>0</v>
      </c>
      <c r="G727" s="79" t="b">
        <f t="shared" si="189"/>
        <v>0</v>
      </c>
      <c r="H727" s="79">
        <f>SUBTOTAL(9,'Base de datos'!Y731:AB731)</f>
        <v>0</v>
      </c>
      <c r="I727" s="79" t="b">
        <f t="shared" si="190"/>
        <v>0</v>
      </c>
      <c r="J727" s="79">
        <f>SUBTOTAL(9,'Base de datos'!AC731:AH731)</f>
        <v>0</v>
      </c>
      <c r="K727" s="79" t="b">
        <f t="shared" si="191"/>
        <v>0</v>
      </c>
      <c r="L727" s="79">
        <f>SUBTOTAL(9,'Base de datos'!AI731:AM731)</f>
        <v>0</v>
      </c>
      <c r="M727" s="79" t="b">
        <f t="shared" si="192"/>
        <v>0</v>
      </c>
      <c r="N727" s="79">
        <f>SUBTOTAL(9,'Base de datos'!AN731:AR731)</f>
        <v>0</v>
      </c>
      <c r="O727" s="79" t="b">
        <f t="shared" si="193"/>
        <v>0</v>
      </c>
      <c r="P727" s="79">
        <f>SUBTOTAL(9,'Base de datos'!AS731:BP731)</f>
        <v>0</v>
      </c>
      <c r="Q727" s="79" t="b">
        <f t="shared" si="194"/>
        <v>0</v>
      </c>
      <c r="R727" s="79">
        <f>SUBTOTAL(9,'Base de datos'!AS731,'Base de datos'!AV731,'Base de datos'!BK731,'Base de datos'!BN731)</f>
        <v>0</v>
      </c>
      <c r="S727" s="79" t="b">
        <f t="shared" si="195"/>
        <v>0</v>
      </c>
      <c r="T727" s="79">
        <f>SUBTOTAL(9,'Base de datos'!AY731,'Base de datos'!BH731)</f>
        <v>0</v>
      </c>
      <c r="U727" s="79" t="b">
        <f t="shared" si="196"/>
        <v>0</v>
      </c>
      <c r="V727" s="79">
        <f>SUBTOTAL(9,'Base de datos'!BA731,'Base de datos'!BF731)</f>
        <v>0</v>
      </c>
      <c r="W727" s="79" t="b">
        <f t="shared" si="197"/>
        <v>0</v>
      </c>
      <c r="X727" s="79">
        <f>SUBTOTAL(9,'Base de datos'!AT731,'Base de datos'!BC731,'Base de datos'!BI731,'Base de datos'!BM731,'Base de datos'!BO731)</f>
        <v>0</v>
      </c>
      <c r="Y727" s="79" t="b">
        <f t="shared" si="198"/>
        <v>0</v>
      </c>
      <c r="Z727" s="79">
        <f>SUBTOTAL(9,'Base de datos'!AX731,'Base de datos'!BE731)</f>
        <v>0</v>
      </c>
      <c r="AA727" s="79" t="b">
        <f t="shared" si="199"/>
        <v>0</v>
      </c>
      <c r="AB727" s="79">
        <f>SUBTOTAL(9,'Base de datos'!BD731,'Base de datos'!BG731)</f>
        <v>0</v>
      </c>
      <c r="AC727" s="79" t="b">
        <f t="shared" si="200"/>
        <v>0</v>
      </c>
      <c r="AD727" s="79">
        <f>SUBTOTAL(9,'Base de datos'!AU731,'Base de datos'!AW731,'Base de datos'!AZ731,'Base de datos'!BJ731,'Base de datos'!BL731)</f>
        <v>0</v>
      </c>
      <c r="AE727" s="79" t="b">
        <f t="shared" si="201"/>
        <v>0</v>
      </c>
      <c r="AF727" s="79">
        <f>SUBTOTAL(9,'Base de datos'!BB731,'Base de datos'!BP731)</f>
        <v>0</v>
      </c>
      <c r="AG727" s="79" t="b">
        <f t="shared" si="202"/>
        <v>0</v>
      </c>
      <c r="AH727" s="79">
        <f>Tabulación!B727+Tabulación!D727+Tabulación!F727+Tabulación!H727+Tabulación!J727+Tabulación!L727+Tabulación!N727+Tabulación!P727</f>
        <v>0</v>
      </c>
      <c r="AI727" s="79" t="b">
        <f t="shared" si="203"/>
        <v>0</v>
      </c>
    </row>
    <row r="728" spans="1:35" x14ac:dyDescent="0.2">
      <c r="A728" s="1" t="str">
        <f>'Base de datos'!A732</f>
        <v>CUESTIONARIO 726</v>
      </c>
      <c r="B728" s="82">
        <f xml:space="preserve"> SUBTOTAL(9,'Base de datos'!K732:N732)</f>
        <v>0</v>
      </c>
      <c r="C728" s="79" t="b">
        <f t="shared" si="187"/>
        <v>0</v>
      </c>
      <c r="D728" s="82">
        <f xml:space="preserve"> SUBTOTAL(9,'Base de datos'!O732:R732)</f>
        <v>0</v>
      </c>
      <c r="E728" s="79" t="b">
        <f t="shared" si="188"/>
        <v>0</v>
      </c>
      <c r="F728" s="82">
        <f xml:space="preserve"> SUBTOTAL(9,'Base de datos'!S732:X732)</f>
        <v>0</v>
      </c>
      <c r="G728" s="79" t="b">
        <f t="shared" si="189"/>
        <v>0</v>
      </c>
      <c r="H728" s="79">
        <f>SUBTOTAL(9,'Base de datos'!Y732:AB732)</f>
        <v>0</v>
      </c>
      <c r="I728" s="79" t="b">
        <f t="shared" si="190"/>
        <v>0</v>
      </c>
      <c r="J728" s="79">
        <f>SUBTOTAL(9,'Base de datos'!AC732:AH732)</f>
        <v>0</v>
      </c>
      <c r="K728" s="79" t="b">
        <f t="shared" si="191"/>
        <v>0</v>
      </c>
      <c r="L728" s="79">
        <f>SUBTOTAL(9,'Base de datos'!AI732:AM732)</f>
        <v>0</v>
      </c>
      <c r="M728" s="79" t="b">
        <f t="shared" si="192"/>
        <v>0</v>
      </c>
      <c r="N728" s="79">
        <f>SUBTOTAL(9,'Base de datos'!AN732:AR732)</f>
        <v>0</v>
      </c>
      <c r="O728" s="79" t="b">
        <f t="shared" si="193"/>
        <v>0</v>
      </c>
      <c r="P728" s="79">
        <f>SUBTOTAL(9,'Base de datos'!AS732:BP732)</f>
        <v>0</v>
      </c>
      <c r="Q728" s="79" t="b">
        <f t="shared" si="194"/>
        <v>0</v>
      </c>
      <c r="R728" s="79">
        <f>SUBTOTAL(9,'Base de datos'!AS732,'Base de datos'!AV732,'Base de datos'!BK732,'Base de datos'!BN732)</f>
        <v>0</v>
      </c>
      <c r="S728" s="79" t="b">
        <f t="shared" si="195"/>
        <v>0</v>
      </c>
      <c r="T728" s="79">
        <f>SUBTOTAL(9,'Base de datos'!AY732,'Base de datos'!BH732)</f>
        <v>0</v>
      </c>
      <c r="U728" s="79" t="b">
        <f t="shared" si="196"/>
        <v>0</v>
      </c>
      <c r="V728" s="79">
        <f>SUBTOTAL(9,'Base de datos'!BA732,'Base de datos'!BF732)</f>
        <v>0</v>
      </c>
      <c r="W728" s="79" t="b">
        <f t="shared" si="197"/>
        <v>0</v>
      </c>
      <c r="X728" s="79">
        <f>SUBTOTAL(9,'Base de datos'!AT732,'Base de datos'!BC732,'Base de datos'!BI732,'Base de datos'!BM732,'Base de datos'!BO732)</f>
        <v>0</v>
      </c>
      <c r="Y728" s="79" t="b">
        <f t="shared" si="198"/>
        <v>0</v>
      </c>
      <c r="Z728" s="79">
        <f>SUBTOTAL(9,'Base de datos'!AX732,'Base de datos'!BE732)</f>
        <v>0</v>
      </c>
      <c r="AA728" s="79" t="b">
        <f t="shared" si="199"/>
        <v>0</v>
      </c>
      <c r="AB728" s="79">
        <f>SUBTOTAL(9,'Base de datos'!BD732,'Base de datos'!BG732)</f>
        <v>0</v>
      </c>
      <c r="AC728" s="79" t="b">
        <f t="shared" si="200"/>
        <v>0</v>
      </c>
      <c r="AD728" s="79">
        <f>SUBTOTAL(9,'Base de datos'!AU732,'Base de datos'!AW732,'Base de datos'!AZ732,'Base de datos'!BJ732,'Base de datos'!BL732)</f>
        <v>0</v>
      </c>
      <c r="AE728" s="79" t="b">
        <f t="shared" si="201"/>
        <v>0</v>
      </c>
      <c r="AF728" s="79">
        <f>SUBTOTAL(9,'Base de datos'!BB732,'Base de datos'!BP732)</f>
        <v>0</v>
      </c>
      <c r="AG728" s="79" t="b">
        <f t="shared" si="202"/>
        <v>0</v>
      </c>
      <c r="AH728" s="79">
        <f>Tabulación!B728+Tabulación!D728+Tabulación!F728+Tabulación!H728+Tabulación!J728+Tabulación!L728+Tabulación!N728+Tabulación!P728</f>
        <v>0</v>
      </c>
      <c r="AI728" s="79" t="b">
        <f t="shared" si="203"/>
        <v>0</v>
      </c>
    </row>
    <row r="729" spans="1:35" x14ac:dyDescent="0.2">
      <c r="A729" s="1" t="str">
        <f>'Base de datos'!A733</f>
        <v>CUESTIONARIO 727</v>
      </c>
      <c r="B729" s="82">
        <f xml:space="preserve"> SUBTOTAL(9,'Base de datos'!K733:N733)</f>
        <v>0</v>
      </c>
      <c r="C729" s="79" t="b">
        <f t="shared" si="187"/>
        <v>0</v>
      </c>
      <c r="D729" s="82">
        <f xml:space="preserve"> SUBTOTAL(9,'Base de datos'!O733:R733)</f>
        <v>0</v>
      </c>
      <c r="E729" s="79" t="b">
        <f t="shared" si="188"/>
        <v>0</v>
      </c>
      <c r="F729" s="82">
        <f xml:space="preserve"> SUBTOTAL(9,'Base de datos'!S733:X733)</f>
        <v>0</v>
      </c>
      <c r="G729" s="79" t="b">
        <f t="shared" si="189"/>
        <v>0</v>
      </c>
      <c r="H729" s="79">
        <f>SUBTOTAL(9,'Base de datos'!Y733:AB733)</f>
        <v>0</v>
      </c>
      <c r="I729" s="79" t="b">
        <f t="shared" si="190"/>
        <v>0</v>
      </c>
      <c r="J729" s="79">
        <f>SUBTOTAL(9,'Base de datos'!AC733:AH733)</f>
        <v>0</v>
      </c>
      <c r="K729" s="79" t="b">
        <f t="shared" si="191"/>
        <v>0</v>
      </c>
      <c r="L729" s="79">
        <f>SUBTOTAL(9,'Base de datos'!AI733:AM733)</f>
        <v>0</v>
      </c>
      <c r="M729" s="79" t="b">
        <f t="shared" si="192"/>
        <v>0</v>
      </c>
      <c r="N729" s="79">
        <f>SUBTOTAL(9,'Base de datos'!AN733:AR733)</f>
        <v>0</v>
      </c>
      <c r="O729" s="79" t="b">
        <f t="shared" si="193"/>
        <v>0</v>
      </c>
      <c r="P729" s="79">
        <f>SUBTOTAL(9,'Base de datos'!AS733:BP733)</f>
        <v>0</v>
      </c>
      <c r="Q729" s="79" t="b">
        <f t="shared" si="194"/>
        <v>0</v>
      </c>
      <c r="R729" s="79">
        <f>SUBTOTAL(9,'Base de datos'!AS733,'Base de datos'!AV733,'Base de datos'!BK733,'Base de datos'!BN733)</f>
        <v>0</v>
      </c>
      <c r="S729" s="79" t="b">
        <f t="shared" si="195"/>
        <v>0</v>
      </c>
      <c r="T729" s="79">
        <f>SUBTOTAL(9,'Base de datos'!AY733,'Base de datos'!BH733)</f>
        <v>0</v>
      </c>
      <c r="U729" s="79" t="b">
        <f t="shared" si="196"/>
        <v>0</v>
      </c>
      <c r="V729" s="79">
        <f>SUBTOTAL(9,'Base de datos'!BA733,'Base de datos'!BF733)</f>
        <v>0</v>
      </c>
      <c r="W729" s="79" t="b">
        <f t="shared" si="197"/>
        <v>0</v>
      </c>
      <c r="X729" s="79">
        <f>SUBTOTAL(9,'Base de datos'!AT733,'Base de datos'!BC733,'Base de datos'!BI733,'Base de datos'!BM733,'Base de datos'!BO733)</f>
        <v>0</v>
      </c>
      <c r="Y729" s="79" t="b">
        <f t="shared" si="198"/>
        <v>0</v>
      </c>
      <c r="Z729" s="79">
        <f>SUBTOTAL(9,'Base de datos'!AX733,'Base de datos'!BE733)</f>
        <v>0</v>
      </c>
      <c r="AA729" s="79" t="b">
        <f t="shared" si="199"/>
        <v>0</v>
      </c>
      <c r="AB729" s="79">
        <f>SUBTOTAL(9,'Base de datos'!BD733,'Base de datos'!BG733)</f>
        <v>0</v>
      </c>
      <c r="AC729" s="79" t="b">
        <f t="shared" si="200"/>
        <v>0</v>
      </c>
      <c r="AD729" s="79">
        <f>SUBTOTAL(9,'Base de datos'!AU733,'Base de datos'!AW733,'Base de datos'!AZ733,'Base de datos'!BJ733,'Base de datos'!BL733)</f>
        <v>0</v>
      </c>
      <c r="AE729" s="79" t="b">
        <f t="shared" si="201"/>
        <v>0</v>
      </c>
      <c r="AF729" s="79">
        <f>SUBTOTAL(9,'Base de datos'!BB733,'Base de datos'!BP733)</f>
        <v>0</v>
      </c>
      <c r="AG729" s="79" t="b">
        <f t="shared" si="202"/>
        <v>0</v>
      </c>
      <c r="AH729" s="79">
        <f>Tabulación!B729+Tabulación!D729+Tabulación!F729+Tabulación!H729+Tabulación!J729+Tabulación!L729+Tabulación!N729+Tabulación!P729</f>
        <v>0</v>
      </c>
      <c r="AI729" s="79" t="b">
        <f t="shared" si="203"/>
        <v>0</v>
      </c>
    </row>
    <row r="730" spans="1:35" x14ac:dyDescent="0.2">
      <c r="A730" s="1" t="str">
        <f>'Base de datos'!A734</f>
        <v>CUESTIONARIO 728</v>
      </c>
      <c r="B730" s="82">
        <f xml:space="preserve"> SUBTOTAL(9,'Base de datos'!K734:N734)</f>
        <v>0</v>
      </c>
      <c r="C730" s="79" t="b">
        <f t="shared" si="187"/>
        <v>0</v>
      </c>
      <c r="D730" s="82">
        <f xml:space="preserve"> SUBTOTAL(9,'Base de datos'!O734:R734)</f>
        <v>0</v>
      </c>
      <c r="E730" s="79" t="b">
        <f t="shared" si="188"/>
        <v>0</v>
      </c>
      <c r="F730" s="82">
        <f xml:space="preserve"> SUBTOTAL(9,'Base de datos'!S734:X734)</f>
        <v>0</v>
      </c>
      <c r="G730" s="79" t="b">
        <f t="shared" si="189"/>
        <v>0</v>
      </c>
      <c r="H730" s="79">
        <f>SUBTOTAL(9,'Base de datos'!Y734:AB734)</f>
        <v>0</v>
      </c>
      <c r="I730" s="79" t="b">
        <f t="shared" si="190"/>
        <v>0</v>
      </c>
      <c r="J730" s="79">
        <f>SUBTOTAL(9,'Base de datos'!AC734:AH734)</f>
        <v>0</v>
      </c>
      <c r="K730" s="79" t="b">
        <f t="shared" si="191"/>
        <v>0</v>
      </c>
      <c r="L730" s="79">
        <f>SUBTOTAL(9,'Base de datos'!AI734:AM734)</f>
        <v>0</v>
      </c>
      <c r="M730" s="79" t="b">
        <f t="shared" si="192"/>
        <v>0</v>
      </c>
      <c r="N730" s="79">
        <f>SUBTOTAL(9,'Base de datos'!AN734:AR734)</f>
        <v>0</v>
      </c>
      <c r="O730" s="79" t="b">
        <f t="shared" si="193"/>
        <v>0</v>
      </c>
      <c r="P730" s="79">
        <f>SUBTOTAL(9,'Base de datos'!AS734:BP734)</f>
        <v>0</v>
      </c>
      <c r="Q730" s="79" t="b">
        <f t="shared" si="194"/>
        <v>0</v>
      </c>
      <c r="R730" s="79">
        <f>SUBTOTAL(9,'Base de datos'!AS734,'Base de datos'!AV734,'Base de datos'!BK734,'Base de datos'!BN734)</f>
        <v>0</v>
      </c>
      <c r="S730" s="79" t="b">
        <f t="shared" si="195"/>
        <v>0</v>
      </c>
      <c r="T730" s="79">
        <f>SUBTOTAL(9,'Base de datos'!AY734,'Base de datos'!BH734)</f>
        <v>0</v>
      </c>
      <c r="U730" s="79" t="b">
        <f t="shared" si="196"/>
        <v>0</v>
      </c>
      <c r="V730" s="79">
        <f>SUBTOTAL(9,'Base de datos'!BA734,'Base de datos'!BF734)</f>
        <v>0</v>
      </c>
      <c r="W730" s="79" t="b">
        <f t="shared" si="197"/>
        <v>0</v>
      </c>
      <c r="X730" s="79">
        <f>SUBTOTAL(9,'Base de datos'!AT734,'Base de datos'!BC734,'Base de datos'!BI734,'Base de datos'!BM734,'Base de datos'!BO734)</f>
        <v>0</v>
      </c>
      <c r="Y730" s="79" t="b">
        <f t="shared" si="198"/>
        <v>0</v>
      </c>
      <c r="Z730" s="79">
        <f>SUBTOTAL(9,'Base de datos'!AX734,'Base de datos'!BE734)</f>
        <v>0</v>
      </c>
      <c r="AA730" s="79" t="b">
        <f t="shared" si="199"/>
        <v>0</v>
      </c>
      <c r="AB730" s="79">
        <f>SUBTOTAL(9,'Base de datos'!BD734,'Base de datos'!BG734)</f>
        <v>0</v>
      </c>
      <c r="AC730" s="79" t="b">
        <f t="shared" si="200"/>
        <v>0</v>
      </c>
      <c r="AD730" s="79">
        <f>SUBTOTAL(9,'Base de datos'!AU734,'Base de datos'!AW734,'Base de datos'!AZ734,'Base de datos'!BJ734,'Base de datos'!BL734)</f>
        <v>0</v>
      </c>
      <c r="AE730" s="79" t="b">
        <f t="shared" si="201"/>
        <v>0</v>
      </c>
      <c r="AF730" s="79">
        <f>SUBTOTAL(9,'Base de datos'!BB734,'Base de datos'!BP734)</f>
        <v>0</v>
      </c>
      <c r="AG730" s="79" t="b">
        <f t="shared" si="202"/>
        <v>0</v>
      </c>
      <c r="AH730" s="79">
        <f>Tabulación!B730+Tabulación!D730+Tabulación!F730+Tabulación!H730+Tabulación!J730+Tabulación!L730+Tabulación!N730+Tabulación!P730</f>
        <v>0</v>
      </c>
      <c r="AI730" s="79" t="b">
        <f t="shared" si="203"/>
        <v>0</v>
      </c>
    </row>
    <row r="731" spans="1:35" x14ac:dyDescent="0.2">
      <c r="A731" s="1" t="str">
        <f>'Base de datos'!A735</f>
        <v>CUESTIONARIO 729</v>
      </c>
      <c r="B731" s="82">
        <f xml:space="preserve"> SUBTOTAL(9,'Base de datos'!K735:N735)</f>
        <v>0</v>
      </c>
      <c r="C731" s="79" t="b">
        <f t="shared" si="187"/>
        <v>0</v>
      </c>
      <c r="D731" s="82">
        <f xml:space="preserve"> SUBTOTAL(9,'Base de datos'!O735:R735)</f>
        <v>0</v>
      </c>
      <c r="E731" s="79" t="b">
        <f t="shared" si="188"/>
        <v>0</v>
      </c>
      <c r="F731" s="82">
        <f xml:space="preserve"> SUBTOTAL(9,'Base de datos'!S735:X735)</f>
        <v>0</v>
      </c>
      <c r="G731" s="79" t="b">
        <f t="shared" si="189"/>
        <v>0</v>
      </c>
      <c r="H731" s="79">
        <f>SUBTOTAL(9,'Base de datos'!Y735:AB735)</f>
        <v>0</v>
      </c>
      <c r="I731" s="79" t="b">
        <f t="shared" si="190"/>
        <v>0</v>
      </c>
      <c r="J731" s="79">
        <f>SUBTOTAL(9,'Base de datos'!AC735:AH735)</f>
        <v>0</v>
      </c>
      <c r="K731" s="79" t="b">
        <f t="shared" si="191"/>
        <v>0</v>
      </c>
      <c r="L731" s="79">
        <f>SUBTOTAL(9,'Base de datos'!AI735:AM735)</f>
        <v>0</v>
      </c>
      <c r="M731" s="79" t="b">
        <f t="shared" si="192"/>
        <v>0</v>
      </c>
      <c r="N731" s="79">
        <f>SUBTOTAL(9,'Base de datos'!AN735:AR735)</f>
        <v>0</v>
      </c>
      <c r="O731" s="79" t="b">
        <f t="shared" si="193"/>
        <v>0</v>
      </c>
      <c r="P731" s="79">
        <f>SUBTOTAL(9,'Base de datos'!AS735:BP735)</f>
        <v>0</v>
      </c>
      <c r="Q731" s="79" t="b">
        <f t="shared" si="194"/>
        <v>0</v>
      </c>
      <c r="R731" s="79">
        <f>SUBTOTAL(9,'Base de datos'!AS735,'Base de datos'!AV735,'Base de datos'!BK735,'Base de datos'!BN735)</f>
        <v>0</v>
      </c>
      <c r="S731" s="79" t="b">
        <f t="shared" si="195"/>
        <v>0</v>
      </c>
      <c r="T731" s="79">
        <f>SUBTOTAL(9,'Base de datos'!AY735,'Base de datos'!BH735)</f>
        <v>0</v>
      </c>
      <c r="U731" s="79" t="b">
        <f t="shared" si="196"/>
        <v>0</v>
      </c>
      <c r="V731" s="79">
        <f>SUBTOTAL(9,'Base de datos'!BA735,'Base de datos'!BF735)</f>
        <v>0</v>
      </c>
      <c r="W731" s="79" t="b">
        <f t="shared" si="197"/>
        <v>0</v>
      </c>
      <c r="X731" s="79">
        <f>SUBTOTAL(9,'Base de datos'!AT735,'Base de datos'!BC735,'Base de datos'!BI735,'Base de datos'!BM735,'Base de datos'!BO735)</f>
        <v>0</v>
      </c>
      <c r="Y731" s="79" t="b">
        <f t="shared" si="198"/>
        <v>0</v>
      </c>
      <c r="Z731" s="79">
        <f>SUBTOTAL(9,'Base de datos'!AX735,'Base de datos'!BE735)</f>
        <v>0</v>
      </c>
      <c r="AA731" s="79" t="b">
        <f t="shared" si="199"/>
        <v>0</v>
      </c>
      <c r="AB731" s="79">
        <f>SUBTOTAL(9,'Base de datos'!BD735,'Base de datos'!BG735)</f>
        <v>0</v>
      </c>
      <c r="AC731" s="79" t="b">
        <f t="shared" si="200"/>
        <v>0</v>
      </c>
      <c r="AD731" s="79">
        <f>SUBTOTAL(9,'Base de datos'!AU735,'Base de datos'!AW735,'Base de datos'!AZ735,'Base de datos'!BJ735,'Base de datos'!BL735)</f>
        <v>0</v>
      </c>
      <c r="AE731" s="79" t="b">
        <f t="shared" si="201"/>
        <v>0</v>
      </c>
      <c r="AF731" s="79">
        <f>SUBTOTAL(9,'Base de datos'!BB735,'Base de datos'!BP735)</f>
        <v>0</v>
      </c>
      <c r="AG731" s="79" t="b">
        <f t="shared" si="202"/>
        <v>0</v>
      </c>
      <c r="AH731" s="79">
        <f>Tabulación!B731+Tabulación!D731+Tabulación!F731+Tabulación!H731+Tabulación!J731+Tabulación!L731+Tabulación!N731+Tabulación!P731</f>
        <v>0</v>
      </c>
      <c r="AI731" s="79" t="b">
        <f t="shared" si="203"/>
        <v>0</v>
      </c>
    </row>
    <row r="732" spans="1:35" x14ac:dyDescent="0.2">
      <c r="A732" s="1" t="str">
        <f>'Base de datos'!A736</f>
        <v>CUESTIONARIO 730</v>
      </c>
      <c r="B732" s="82">
        <f xml:space="preserve"> SUBTOTAL(9,'Base de datos'!K736:N736)</f>
        <v>0</v>
      </c>
      <c r="C732" s="79" t="b">
        <f t="shared" si="187"/>
        <v>0</v>
      </c>
      <c r="D732" s="82">
        <f xml:space="preserve"> SUBTOTAL(9,'Base de datos'!O736:R736)</f>
        <v>0</v>
      </c>
      <c r="E732" s="79" t="b">
        <f t="shared" si="188"/>
        <v>0</v>
      </c>
      <c r="F732" s="82">
        <f xml:space="preserve"> SUBTOTAL(9,'Base de datos'!S736:X736)</f>
        <v>0</v>
      </c>
      <c r="G732" s="79" t="b">
        <f t="shared" si="189"/>
        <v>0</v>
      </c>
      <c r="H732" s="79">
        <f>SUBTOTAL(9,'Base de datos'!Y736:AB736)</f>
        <v>0</v>
      </c>
      <c r="I732" s="79" t="b">
        <f t="shared" si="190"/>
        <v>0</v>
      </c>
      <c r="J732" s="79">
        <f>SUBTOTAL(9,'Base de datos'!AC736:AH736)</f>
        <v>0</v>
      </c>
      <c r="K732" s="79" t="b">
        <f t="shared" si="191"/>
        <v>0</v>
      </c>
      <c r="L732" s="79">
        <f>SUBTOTAL(9,'Base de datos'!AI736:AM736)</f>
        <v>0</v>
      </c>
      <c r="M732" s="79" t="b">
        <f t="shared" si="192"/>
        <v>0</v>
      </c>
      <c r="N732" s="79">
        <f>SUBTOTAL(9,'Base de datos'!AN736:AR736)</f>
        <v>0</v>
      </c>
      <c r="O732" s="79" t="b">
        <f t="shared" si="193"/>
        <v>0</v>
      </c>
      <c r="P732" s="79">
        <f>SUBTOTAL(9,'Base de datos'!AS736:BP736)</f>
        <v>0</v>
      </c>
      <c r="Q732" s="79" t="b">
        <f t="shared" si="194"/>
        <v>0</v>
      </c>
      <c r="R732" s="79">
        <f>SUBTOTAL(9,'Base de datos'!AS736,'Base de datos'!AV736,'Base de datos'!BK736,'Base de datos'!BN736)</f>
        <v>0</v>
      </c>
      <c r="S732" s="79" t="b">
        <f t="shared" si="195"/>
        <v>0</v>
      </c>
      <c r="T732" s="79">
        <f>SUBTOTAL(9,'Base de datos'!AY736,'Base de datos'!BH736)</f>
        <v>0</v>
      </c>
      <c r="U732" s="79" t="b">
        <f t="shared" si="196"/>
        <v>0</v>
      </c>
      <c r="V732" s="79">
        <f>SUBTOTAL(9,'Base de datos'!BA736,'Base de datos'!BF736)</f>
        <v>0</v>
      </c>
      <c r="W732" s="79" t="b">
        <f t="shared" si="197"/>
        <v>0</v>
      </c>
      <c r="X732" s="79">
        <f>SUBTOTAL(9,'Base de datos'!AT736,'Base de datos'!BC736,'Base de datos'!BI736,'Base de datos'!BM736,'Base de datos'!BO736)</f>
        <v>0</v>
      </c>
      <c r="Y732" s="79" t="b">
        <f t="shared" si="198"/>
        <v>0</v>
      </c>
      <c r="Z732" s="79">
        <f>SUBTOTAL(9,'Base de datos'!AX736,'Base de datos'!BE736)</f>
        <v>0</v>
      </c>
      <c r="AA732" s="79" t="b">
        <f t="shared" si="199"/>
        <v>0</v>
      </c>
      <c r="AB732" s="79">
        <f>SUBTOTAL(9,'Base de datos'!BD736,'Base de datos'!BG736)</f>
        <v>0</v>
      </c>
      <c r="AC732" s="79" t="b">
        <f t="shared" si="200"/>
        <v>0</v>
      </c>
      <c r="AD732" s="79">
        <f>SUBTOTAL(9,'Base de datos'!AU736,'Base de datos'!AW736,'Base de datos'!AZ736,'Base de datos'!BJ736,'Base de datos'!BL736)</f>
        <v>0</v>
      </c>
      <c r="AE732" s="79" t="b">
        <f t="shared" si="201"/>
        <v>0</v>
      </c>
      <c r="AF732" s="79">
        <f>SUBTOTAL(9,'Base de datos'!BB736,'Base de datos'!BP736)</f>
        <v>0</v>
      </c>
      <c r="AG732" s="79" t="b">
        <f t="shared" si="202"/>
        <v>0</v>
      </c>
      <c r="AH732" s="79">
        <f>Tabulación!B732+Tabulación!D732+Tabulación!F732+Tabulación!H732+Tabulación!J732+Tabulación!L732+Tabulación!N732+Tabulación!P732</f>
        <v>0</v>
      </c>
      <c r="AI732" s="79" t="b">
        <f t="shared" si="203"/>
        <v>0</v>
      </c>
    </row>
    <row r="733" spans="1:35" x14ac:dyDescent="0.2">
      <c r="A733" s="1" t="str">
        <f>'Base de datos'!A737</f>
        <v>CUESTIONARIO 731</v>
      </c>
      <c r="B733" s="82">
        <f xml:space="preserve"> SUBTOTAL(9,'Base de datos'!K737:N737)</f>
        <v>0</v>
      </c>
      <c r="C733" s="79" t="b">
        <f t="shared" si="187"/>
        <v>0</v>
      </c>
      <c r="D733" s="82">
        <f xml:space="preserve"> SUBTOTAL(9,'Base de datos'!O737:R737)</f>
        <v>0</v>
      </c>
      <c r="E733" s="79" t="b">
        <f t="shared" si="188"/>
        <v>0</v>
      </c>
      <c r="F733" s="82">
        <f xml:space="preserve"> SUBTOTAL(9,'Base de datos'!S737:X737)</f>
        <v>0</v>
      </c>
      <c r="G733" s="79" t="b">
        <f t="shared" si="189"/>
        <v>0</v>
      </c>
      <c r="H733" s="79">
        <f>SUBTOTAL(9,'Base de datos'!Y737:AB737)</f>
        <v>0</v>
      </c>
      <c r="I733" s="79" t="b">
        <f t="shared" si="190"/>
        <v>0</v>
      </c>
      <c r="J733" s="79">
        <f>SUBTOTAL(9,'Base de datos'!AC737:AH737)</f>
        <v>0</v>
      </c>
      <c r="K733" s="79" t="b">
        <f t="shared" si="191"/>
        <v>0</v>
      </c>
      <c r="L733" s="79">
        <f>SUBTOTAL(9,'Base de datos'!AI737:AM737)</f>
        <v>0</v>
      </c>
      <c r="M733" s="79" t="b">
        <f t="shared" si="192"/>
        <v>0</v>
      </c>
      <c r="N733" s="79">
        <f>SUBTOTAL(9,'Base de datos'!AN737:AR737)</f>
        <v>0</v>
      </c>
      <c r="O733" s="79" t="b">
        <f t="shared" si="193"/>
        <v>0</v>
      </c>
      <c r="P733" s="79">
        <f>SUBTOTAL(9,'Base de datos'!AS737:BP737)</f>
        <v>0</v>
      </c>
      <c r="Q733" s="79" t="b">
        <f t="shared" si="194"/>
        <v>0</v>
      </c>
      <c r="R733" s="79">
        <f>SUBTOTAL(9,'Base de datos'!AS737,'Base de datos'!AV737,'Base de datos'!BK737,'Base de datos'!BN737)</f>
        <v>0</v>
      </c>
      <c r="S733" s="79" t="b">
        <f t="shared" si="195"/>
        <v>0</v>
      </c>
      <c r="T733" s="79">
        <f>SUBTOTAL(9,'Base de datos'!AY737,'Base de datos'!BH737)</f>
        <v>0</v>
      </c>
      <c r="U733" s="79" t="b">
        <f t="shared" si="196"/>
        <v>0</v>
      </c>
      <c r="V733" s="79">
        <f>SUBTOTAL(9,'Base de datos'!BA737,'Base de datos'!BF737)</f>
        <v>0</v>
      </c>
      <c r="W733" s="79" t="b">
        <f t="shared" si="197"/>
        <v>0</v>
      </c>
      <c r="X733" s="79">
        <f>SUBTOTAL(9,'Base de datos'!AT737,'Base de datos'!BC737,'Base de datos'!BI737,'Base de datos'!BM737,'Base de datos'!BO737)</f>
        <v>0</v>
      </c>
      <c r="Y733" s="79" t="b">
        <f t="shared" si="198"/>
        <v>0</v>
      </c>
      <c r="Z733" s="79">
        <f>SUBTOTAL(9,'Base de datos'!AX737,'Base de datos'!BE737)</f>
        <v>0</v>
      </c>
      <c r="AA733" s="79" t="b">
        <f t="shared" si="199"/>
        <v>0</v>
      </c>
      <c r="AB733" s="79">
        <f>SUBTOTAL(9,'Base de datos'!BD737,'Base de datos'!BG737)</f>
        <v>0</v>
      </c>
      <c r="AC733" s="79" t="b">
        <f t="shared" si="200"/>
        <v>0</v>
      </c>
      <c r="AD733" s="79">
        <f>SUBTOTAL(9,'Base de datos'!AU737,'Base de datos'!AW737,'Base de datos'!AZ737,'Base de datos'!BJ737,'Base de datos'!BL737)</f>
        <v>0</v>
      </c>
      <c r="AE733" s="79" t="b">
        <f t="shared" si="201"/>
        <v>0</v>
      </c>
      <c r="AF733" s="79">
        <f>SUBTOTAL(9,'Base de datos'!BB737,'Base de datos'!BP737)</f>
        <v>0</v>
      </c>
      <c r="AG733" s="79" t="b">
        <f t="shared" si="202"/>
        <v>0</v>
      </c>
      <c r="AH733" s="79">
        <f>Tabulación!B733+Tabulación!D733+Tabulación!F733+Tabulación!H733+Tabulación!J733+Tabulación!L733+Tabulación!N733+Tabulación!P733</f>
        <v>0</v>
      </c>
      <c r="AI733" s="79" t="b">
        <f t="shared" si="203"/>
        <v>0</v>
      </c>
    </row>
    <row r="734" spans="1:35" x14ac:dyDescent="0.2">
      <c r="A734" s="1" t="str">
        <f>'Base de datos'!A738</f>
        <v>CUESTIONARIO 732</v>
      </c>
      <c r="B734" s="82">
        <f xml:space="preserve"> SUBTOTAL(9,'Base de datos'!K738:N738)</f>
        <v>0</v>
      </c>
      <c r="C734" s="79" t="b">
        <f t="shared" si="187"/>
        <v>0</v>
      </c>
      <c r="D734" s="82">
        <f xml:space="preserve"> SUBTOTAL(9,'Base de datos'!O738:R738)</f>
        <v>0</v>
      </c>
      <c r="E734" s="79" t="b">
        <f t="shared" si="188"/>
        <v>0</v>
      </c>
      <c r="F734" s="82">
        <f xml:space="preserve"> SUBTOTAL(9,'Base de datos'!S738:X738)</f>
        <v>0</v>
      </c>
      <c r="G734" s="79" t="b">
        <f t="shared" si="189"/>
        <v>0</v>
      </c>
      <c r="H734" s="79">
        <f>SUBTOTAL(9,'Base de datos'!Y738:AB738)</f>
        <v>0</v>
      </c>
      <c r="I734" s="79" t="b">
        <f t="shared" si="190"/>
        <v>0</v>
      </c>
      <c r="J734" s="79">
        <f>SUBTOTAL(9,'Base de datos'!AC738:AH738)</f>
        <v>0</v>
      </c>
      <c r="K734" s="79" t="b">
        <f t="shared" si="191"/>
        <v>0</v>
      </c>
      <c r="L734" s="79">
        <f>SUBTOTAL(9,'Base de datos'!AI738:AM738)</f>
        <v>0</v>
      </c>
      <c r="M734" s="79" t="b">
        <f t="shared" si="192"/>
        <v>0</v>
      </c>
      <c r="N734" s="79">
        <f>SUBTOTAL(9,'Base de datos'!AN738:AR738)</f>
        <v>0</v>
      </c>
      <c r="O734" s="79" t="b">
        <f t="shared" si="193"/>
        <v>0</v>
      </c>
      <c r="P734" s="79">
        <f>SUBTOTAL(9,'Base de datos'!AS738:BP738)</f>
        <v>0</v>
      </c>
      <c r="Q734" s="79" t="b">
        <f t="shared" si="194"/>
        <v>0</v>
      </c>
      <c r="R734" s="79">
        <f>SUBTOTAL(9,'Base de datos'!AS738,'Base de datos'!AV738,'Base de datos'!BK738,'Base de datos'!BN738)</f>
        <v>0</v>
      </c>
      <c r="S734" s="79" t="b">
        <f t="shared" si="195"/>
        <v>0</v>
      </c>
      <c r="T734" s="79">
        <f>SUBTOTAL(9,'Base de datos'!AY738,'Base de datos'!BH738)</f>
        <v>0</v>
      </c>
      <c r="U734" s="79" t="b">
        <f t="shared" si="196"/>
        <v>0</v>
      </c>
      <c r="V734" s="79">
        <f>SUBTOTAL(9,'Base de datos'!BA738,'Base de datos'!BF738)</f>
        <v>0</v>
      </c>
      <c r="W734" s="79" t="b">
        <f t="shared" si="197"/>
        <v>0</v>
      </c>
      <c r="X734" s="79">
        <f>SUBTOTAL(9,'Base de datos'!AT738,'Base de datos'!BC738,'Base de datos'!BI738,'Base de datos'!BM738,'Base de datos'!BO738)</f>
        <v>0</v>
      </c>
      <c r="Y734" s="79" t="b">
        <f t="shared" si="198"/>
        <v>0</v>
      </c>
      <c r="Z734" s="79">
        <f>SUBTOTAL(9,'Base de datos'!AX738,'Base de datos'!BE738)</f>
        <v>0</v>
      </c>
      <c r="AA734" s="79" t="b">
        <f t="shared" si="199"/>
        <v>0</v>
      </c>
      <c r="AB734" s="79">
        <f>SUBTOTAL(9,'Base de datos'!BD738,'Base de datos'!BG738)</f>
        <v>0</v>
      </c>
      <c r="AC734" s="79" t="b">
        <f t="shared" si="200"/>
        <v>0</v>
      </c>
      <c r="AD734" s="79">
        <f>SUBTOTAL(9,'Base de datos'!AU738,'Base de datos'!AW738,'Base de datos'!AZ738,'Base de datos'!BJ738,'Base de datos'!BL738)</f>
        <v>0</v>
      </c>
      <c r="AE734" s="79" t="b">
        <f t="shared" si="201"/>
        <v>0</v>
      </c>
      <c r="AF734" s="79">
        <f>SUBTOTAL(9,'Base de datos'!BB738,'Base de datos'!BP738)</f>
        <v>0</v>
      </c>
      <c r="AG734" s="79" t="b">
        <f t="shared" si="202"/>
        <v>0</v>
      </c>
      <c r="AH734" s="79">
        <f>Tabulación!B734+Tabulación!D734+Tabulación!F734+Tabulación!H734+Tabulación!J734+Tabulación!L734+Tabulación!N734+Tabulación!P734</f>
        <v>0</v>
      </c>
      <c r="AI734" s="79" t="b">
        <f t="shared" si="203"/>
        <v>0</v>
      </c>
    </row>
    <row r="735" spans="1:35" x14ac:dyDescent="0.2">
      <c r="A735" s="1" t="str">
        <f>'Base de datos'!A739</f>
        <v>CUESTIONARIO 733</v>
      </c>
      <c r="B735" s="82">
        <f xml:space="preserve"> SUBTOTAL(9,'Base de datos'!K739:N739)</f>
        <v>0</v>
      </c>
      <c r="C735" s="79" t="b">
        <f t="shared" si="187"/>
        <v>0</v>
      </c>
      <c r="D735" s="82">
        <f xml:space="preserve"> SUBTOTAL(9,'Base de datos'!O739:R739)</f>
        <v>0</v>
      </c>
      <c r="E735" s="79" t="b">
        <f t="shared" si="188"/>
        <v>0</v>
      </c>
      <c r="F735" s="82">
        <f xml:space="preserve"> SUBTOTAL(9,'Base de datos'!S739:X739)</f>
        <v>0</v>
      </c>
      <c r="G735" s="79" t="b">
        <f t="shared" si="189"/>
        <v>0</v>
      </c>
      <c r="H735" s="79">
        <f>SUBTOTAL(9,'Base de datos'!Y739:AB739)</f>
        <v>0</v>
      </c>
      <c r="I735" s="79" t="b">
        <f t="shared" si="190"/>
        <v>0</v>
      </c>
      <c r="J735" s="79">
        <f>SUBTOTAL(9,'Base de datos'!AC739:AH739)</f>
        <v>0</v>
      </c>
      <c r="K735" s="79" t="b">
        <f t="shared" si="191"/>
        <v>0</v>
      </c>
      <c r="L735" s="79">
        <f>SUBTOTAL(9,'Base de datos'!AI739:AM739)</f>
        <v>0</v>
      </c>
      <c r="M735" s="79" t="b">
        <f t="shared" si="192"/>
        <v>0</v>
      </c>
      <c r="N735" s="79">
        <f>SUBTOTAL(9,'Base de datos'!AN739:AR739)</f>
        <v>0</v>
      </c>
      <c r="O735" s="79" t="b">
        <f t="shared" si="193"/>
        <v>0</v>
      </c>
      <c r="P735" s="79">
        <f>SUBTOTAL(9,'Base de datos'!AS739:BP739)</f>
        <v>0</v>
      </c>
      <c r="Q735" s="79" t="b">
        <f t="shared" si="194"/>
        <v>0</v>
      </c>
      <c r="R735" s="79">
        <f>SUBTOTAL(9,'Base de datos'!AS739,'Base de datos'!AV739,'Base de datos'!BK739,'Base de datos'!BN739)</f>
        <v>0</v>
      </c>
      <c r="S735" s="79" t="b">
        <f t="shared" si="195"/>
        <v>0</v>
      </c>
      <c r="T735" s="79">
        <f>SUBTOTAL(9,'Base de datos'!AY739,'Base de datos'!BH739)</f>
        <v>0</v>
      </c>
      <c r="U735" s="79" t="b">
        <f t="shared" si="196"/>
        <v>0</v>
      </c>
      <c r="V735" s="79">
        <f>SUBTOTAL(9,'Base de datos'!BA739,'Base de datos'!BF739)</f>
        <v>0</v>
      </c>
      <c r="W735" s="79" t="b">
        <f t="shared" si="197"/>
        <v>0</v>
      </c>
      <c r="X735" s="79">
        <f>SUBTOTAL(9,'Base de datos'!AT739,'Base de datos'!BC739,'Base de datos'!BI739,'Base de datos'!BM739,'Base de datos'!BO739)</f>
        <v>0</v>
      </c>
      <c r="Y735" s="79" t="b">
        <f t="shared" si="198"/>
        <v>0</v>
      </c>
      <c r="Z735" s="79">
        <f>SUBTOTAL(9,'Base de datos'!AX739,'Base de datos'!BE739)</f>
        <v>0</v>
      </c>
      <c r="AA735" s="79" t="b">
        <f t="shared" si="199"/>
        <v>0</v>
      </c>
      <c r="AB735" s="79">
        <f>SUBTOTAL(9,'Base de datos'!BD739,'Base de datos'!BG739)</f>
        <v>0</v>
      </c>
      <c r="AC735" s="79" t="b">
        <f t="shared" si="200"/>
        <v>0</v>
      </c>
      <c r="AD735" s="79">
        <f>SUBTOTAL(9,'Base de datos'!AU739,'Base de datos'!AW739,'Base de datos'!AZ739,'Base de datos'!BJ739,'Base de datos'!BL739)</f>
        <v>0</v>
      </c>
      <c r="AE735" s="79" t="b">
        <f t="shared" si="201"/>
        <v>0</v>
      </c>
      <c r="AF735" s="79">
        <f>SUBTOTAL(9,'Base de datos'!BB739,'Base de datos'!BP739)</f>
        <v>0</v>
      </c>
      <c r="AG735" s="79" t="b">
        <f t="shared" si="202"/>
        <v>0</v>
      </c>
      <c r="AH735" s="79">
        <f>Tabulación!B735+Tabulación!D735+Tabulación!F735+Tabulación!H735+Tabulación!J735+Tabulación!L735+Tabulación!N735+Tabulación!P735</f>
        <v>0</v>
      </c>
      <c r="AI735" s="79" t="b">
        <f t="shared" si="203"/>
        <v>0</v>
      </c>
    </row>
    <row r="736" spans="1:35" x14ac:dyDescent="0.2">
      <c r="A736" s="1" t="str">
        <f>'Base de datos'!A740</f>
        <v>CUESTIONARIO 734</v>
      </c>
      <c r="B736" s="82">
        <f xml:space="preserve"> SUBTOTAL(9,'Base de datos'!K740:N740)</f>
        <v>0</v>
      </c>
      <c r="C736" s="79" t="b">
        <f t="shared" si="187"/>
        <v>0</v>
      </c>
      <c r="D736" s="82">
        <f xml:space="preserve"> SUBTOTAL(9,'Base de datos'!O740:R740)</f>
        <v>0</v>
      </c>
      <c r="E736" s="79" t="b">
        <f t="shared" si="188"/>
        <v>0</v>
      </c>
      <c r="F736" s="82">
        <f xml:space="preserve"> SUBTOTAL(9,'Base de datos'!S740:X740)</f>
        <v>0</v>
      </c>
      <c r="G736" s="79" t="b">
        <f t="shared" si="189"/>
        <v>0</v>
      </c>
      <c r="H736" s="79">
        <f>SUBTOTAL(9,'Base de datos'!Y740:AB740)</f>
        <v>0</v>
      </c>
      <c r="I736" s="79" t="b">
        <f t="shared" si="190"/>
        <v>0</v>
      </c>
      <c r="J736" s="79">
        <f>SUBTOTAL(9,'Base de datos'!AC740:AH740)</f>
        <v>0</v>
      </c>
      <c r="K736" s="79" t="b">
        <f t="shared" si="191"/>
        <v>0</v>
      </c>
      <c r="L736" s="79">
        <f>SUBTOTAL(9,'Base de datos'!AI740:AM740)</f>
        <v>0</v>
      </c>
      <c r="M736" s="79" t="b">
        <f t="shared" si="192"/>
        <v>0</v>
      </c>
      <c r="N736" s="79">
        <f>SUBTOTAL(9,'Base de datos'!AN740:AR740)</f>
        <v>0</v>
      </c>
      <c r="O736" s="79" t="b">
        <f t="shared" si="193"/>
        <v>0</v>
      </c>
      <c r="P736" s="79">
        <f>SUBTOTAL(9,'Base de datos'!AS740:BP740)</f>
        <v>0</v>
      </c>
      <c r="Q736" s="79" t="b">
        <f t="shared" si="194"/>
        <v>0</v>
      </c>
      <c r="R736" s="79">
        <f>SUBTOTAL(9,'Base de datos'!AS740,'Base de datos'!AV740,'Base de datos'!BK740,'Base de datos'!BN740)</f>
        <v>0</v>
      </c>
      <c r="S736" s="79" t="b">
        <f t="shared" si="195"/>
        <v>0</v>
      </c>
      <c r="T736" s="79">
        <f>SUBTOTAL(9,'Base de datos'!AY740,'Base de datos'!BH740)</f>
        <v>0</v>
      </c>
      <c r="U736" s="79" t="b">
        <f t="shared" si="196"/>
        <v>0</v>
      </c>
      <c r="V736" s="79">
        <f>SUBTOTAL(9,'Base de datos'!BA740,'Base de datos'!BF740)</f>
        <v>0</v>
      </c>
      <c r="W736" s="79" t="b">
        <f t="shared" si="197"/>
        <v>0</v>
      </c>
      <c r="X736" s="79">
        <f>SUBTOTAL(9,'Base de datos'!AT740,'Base de datos'!BC740,'Base de datos'!BI740,'Base de datos'!BM740,'Base de datos'!BO740)</f>
        <v>0</v>
      </c>
      <c r="Y736" s="79" t="b">
        <f t="shared" si="198"/>
        <v>0</v>
      </c>
      <c r="Z736" s="79">
        <f>SUBTOTAL(9,'Base de datos'!AX740,'Base de datos'!BE740)</f>
        <v>0</v>
      </c>
      <c r="AA736" s="79" t="b">
        <f t="shared" si="199"/>
        <v>0</v>
      </c>
      <c r="AB736" s="79">
        <f>SUBTOTAL(9,'Base de datos'!BD740,'Base de datos'!BG740)</f>
        <v>0</v>
      </c>
      <c r="AC736" s="79" t="b">
        <f t="shared" si="200"/>
        <v>0</v>
      </c>
      <c r="AD736" s="79">
        <f>SUBTOTAL(9,'Base de datos'!AU740,'Base de datos'!AW740,'Base de datos'!AZ740,'Base de datos'!BJ740,'Base de datos'!BL740)</f>
        <v>0</v>
      </c>
      <c r="AE736" s="79" t="b">
        <f t="shared" si="201"/>
        <v>0</v>
      </c>
      <c r="AF736" s="79">
        <f>SUBTOTAL(9,'Base de datos'!BB740,'Base de datos'!BP740)</f>
        <v>0</v>
      </c>
      <c r="AG736" s="79" t="b">
        <f t="shared" si="202"/>
        <v>0</v>
      </c>
      <c r="AH736" s="79">
        <f>Tabulación!B736+Tabulación!D736+Tabulación!F736+Tabulación!H736+Tabulación!J736+Tabulación!L736+Tabulación!N736+Tabulación!P736</f>
        <v>0</v>
      </c>
      <c r="AI736" s="79" t="b">
        <f t="shared" si="203"/>
        <v>0</v>
      </c>
    </row>
    <row r="737" spans="1:35" x14ac:dyDescent="0.2">
      <c r="A737" s="1" t="str">
        <f>'Base de datos'!A741</f>
        <v>CUESTIONARIO 735</v>
      </c>
      <c r="B737" s="82">
        <f xml:space="preserve"> SUBTOTAL(9,'Base de datos'!K741:N741)</f>
        <v>0</v>
      </c>
      <c r="C737" s="79" t="b">
        <f t="shared" si="187"/>
        <v>0</v>
      </c>
      <c r="D737" s="82">
        <f xml:space="preserve"> SUBTOTAL(9,'Base de datos'!O741:R741)</f>
        <v>0</v>
      </c>
      <c r="E737" s="79" t="b">
        <f t="shared" si="188"/>
        <v>0</v>
      </c>
      <c r="F737" s="82">
        <f xml:space="preserve"> SUBTOTAL(9,'Base de datos'!S741:X741)</f>
        <v>0</v>
      </c>
      <c r="G737" s="79" t="b">
        <f t="shared" si="189"/>
        <v>0</v>
      </c>
      <c r="H737" s="79">
        <f>SUBTOTAL(9,'Base de datos'!Y741:AB741)</f>
        <v>0</v>
      </c>
      <c r="I737" s="79" t="b">
        <f t="shared" si="190"/>
        <v>0</v>
      </c>
      <c r="J737" s="79">
        <f>SUBTOTAL(9,'Base de datos'!AC741:AH741)</f>
        <v>0</v>
      </c>
      <c r="K737" s="79" t="b">
        <f t="shared" si="191"/>
        <v>0</v>
      </c>
      <c r="L737" s="79">
        <f>SUBTOTAL(9,'Base de datos'!AI741:AM741)</f>
        <v>0</v>
      </c>
      <c r="M737" s="79" t="b">
        <f t="shared" si="192"/>
        <v>0</v>
      </c>
      <c r="N737" s="79">
        <f>SUBTOTAL(9,'Base de datos'!AN741:AR741)</f>
        <v>0</v>
      </c>
      <c r="O737" s="79" t="b">
        <f t="shared" si="193"/>
        <v>0</v>
      </c>
      <c r="P737" s="79">
        <f>SUBTOTAL(9,'Base de datos'!AS741:BP741)</f>
        <v>0</v>
      </c>
      <c r="Q737" s="79" t="b">
        <f t="shared" si="194"/>
        <v>0</v>
      </c>
      <c r="R737" s="79">
        <f>SUBTOTAL(9,'Base de datos'!AS741,'Base de datos'!AV741,'Base de datos'!BK741,'Base de datos'!BN741)</f>
        <v>0</v>
      </c>
      <c r="S737" s="79" t="b">
        <f t="shared" si="195"/>
        <v>0</v>
      </c>
      <c r="T737" s="79">
        <f>SUBTOTAL(9,'Base de datos'!AY741,'Base de datos'!BH741)</f>
        <v>0</v>
      </c>
      <c r="U737" s="79" t="b">
        <f t="shared" si="196"/>
        <v>0</v>
      </c>
      <c r="V737" s="79">
        <f>SUBTOTAL(9,'Base de datos'!BA741,'Base de datos'!BF741)</f>
        <v>0</v>
      </c>
      <c r="W737" s="79" t="b">
        <f t="shared" si="197"/>
        <v>0</v>
      </c>
      <c r="X737" s="79">
        <f>SUBTOTAL(9,'Base de datos'!AT741,'Base de datos'!BC741,'Base de datos'!BI741,'Base de datos'!BM741,'Base de datos'!BO741)</f>
        <v>0</v>
      </c>
      <c r="Y737" s="79" t="b">
        <f t="shared" si="198"/>
        <v>0</v>
      </c>
      <c r="Z737" s="79">
        <f>SUBTOTAL(9,'Base de datos'!AX741,'Base de datos'!BE741)</f>
        <v>0</v>
      </c>
      <c r="AA737" s="79" t="b">
        <f t="shared" si="199"/>
        <v>0</v>
      </c>
      <c r="AB737" s="79">
        <f>SUBTOTAL(9,'Base de datos'!BD741,'Base de datos'!BG741)</f>
        <v>0</v>
      </c>
      <c r="AC737" s="79" t="b">
        <f t="shared" si="200"/>
        <v>0</v>
      </c>
      <c r="AD737" s="79">
        <f>SUBTOTAL(9,'Base de datos'!AU741,'Base de datos'!AW741,'Base de datos'!AZ741,'Base de datos'!BJ741,'Base de datos'!BL741)</f>
        <v>0</v>
      </c>
      <c r="AE737" s="79" t="b">
        <f t="shared" si="201"/>
        <v>0</v>
      </c>
      <c r="AF737" s="79">
        <f>SUBTOTAL(9,'Base de datos'!BB741,'Base de datos'!BP741)</f>
        <v>0</v>
      </c>
      <c r="AG737" s="79" t="b">
        <f t="shared" si="202"/>
        <v>0</v>
      </c>
      <c r="AH737" s="79">
        <f>Tabulación!B737+Tabulación!D737+Tabulación!F737+Tabulación!H737+Tabulación!J737+Tabulación!L737+Tabulación!N737+Tabulación!P737</f>
        <v>0</v>
      </c>
      <c r="AI737" s="79" t="b">
        <f t="shared" si="203"/>
        <v>0</v>
      </c>
    </row>
    <row r="738" spans="1:35" x14ac:dyDescent="0.2">
      <c r="A738" s="1" t="str">
        <f>'Base de datos'!A742</f>
        <v>CUESTIONARIO 736</v>
      </c>
      <c r="B738" s="82">
        <f xml:space="preserve"> SUBTOTAL(9,'Base de datos'!K742:N742)</f>
        <v>0</v>
      </c>
      <c r="C738" s="79" t="b">
        <f t="shared" si="187"/>
        <v>0</v>
      </c>
      <c r="D738" s="82">
        <f xml:space="preserve"> SUBTOTAL(9,'Base de datos'!O742:R742)</f>
        <v>0</v>
      </c>
      <c r="E738" s="79" t="b">
        <f t="shared" si="188"/>
        <v>0</v>
      </c>
      <c r="F738" s="82">
        <f xml:space="preserve"> SUBTOTAL(9,'Base de datos'!S742:X742)</f>
        <v>0</v>
      </c>
      <c r="G738" s="79" t="b">
        <f t="shared" si="189"/>
        <v>0</v>
      </c>
      <c r="H738" s="79">
        <f>SUBTOTAL(9,'Base de datos'!Y742:AB742)</f>
        <v>0</v>
      </c>
      <c r="I738" s="79" t="b">
        <f t="shared" si="190"/>
        <v>0</v>
      </c>
      <c r="J738" s="79">
        <f>SUBTOTAL(9,'Base de datos'!AC742:AH742)</f>
        <v>0</v>
      </c>
      <c r="K738" s="79" t="b">
        <f t="shared" si="191"/>
        <v>0</v>
      </c>
      <c r="L738" s="79">
        <f>SUBTOTAL(9,'Base de datos'!AI742:AM742)</f>
        <v>0</v>
      </c>
      <c r="M738" s="79" t="b">
        <f t="shared" si="192"/>
        <v>0</v>
      </c>
      <c r="N738" s="79">
        <f>SUBTOTAL(9,'Base de datos'!AN742:AR742)</f>
        <v>0</v>
      </c>
      <c r="O738" s="79" t="b">
        <f t="shared" si="193"/>
        <v>0</v>
      </c>
      <c r="P738" s="79">
        <f>SUBTOTAL(9,'Base de datos'!AS742:BP742)</f>
        <v>0</v>
      </c>
      <c r="Q738" s="79" t="b">
        <f t="shared" si="194"/>
        <v>0</v>
      </c>
      <c r="R738" s="79">
        <f>SUBTOTAL(9,'Base de datos'!AS742,'Base de datos'!AV742,'Base de datos'!BK742,'Base de datos'!BN742)</f>
        <v>0</v>
      </c>
      <c r="S738" s="79" t="b">
        <f t="shared" si="195"/>
        <v>0</v>
      </c>
      <c r="T738" s="79">
        <f>SUBTOTAL(9,'Base de datos'!AY742,'Base de datos'!BH742)</f>
        <v>0</v>
      </c>
      <c r="U738" s="79" t="b">
        <f t="shared" si="196"/>
        <v>0</v>
      </c>
      <c r="V738" s="79">
        <f>SUBTOTAL(9,'Base de datos'!BA742,'Base de datos'!BF742)</f>
        <v>0</v>
      </c>
      <c r="W738" s="79" t="b">
        <f t="shared" si="197"/>
        <v>0</v>
      </c>
      <c r="X738" s="79">
        <f>SUBTOTAL(9,'Base de datos'!AT742,'Base de datos'!BC742,'Base de datos'!BI742,'Base de datos'!BM742,'Base de datos'!BO742)</f>
        <v>0</v>
      </c>
      <c r="Y738" s="79" t="b">
        <f t="shared" si="198"/>
        <v>0</v>
      </c>
      <c r="Z738" s="79">
        <f>SUBTOTAL(9,'Base de datos'!AX742,'Base de datos'!BE742)</f>
        <v>0</v>
      </c>
      <c r="AA738" s="79" t="b">
        <f t="shared" si="199"/>
        <v>0</v>
      </c>
      <c r="AB738" s="79">
        <f>SUBTOTAL(9,'Base de datos'!BD742,'Base de datos'!BG742)</f>
        <v>0</v>
      </c>
      <c r="AC738" s="79" t="b">
        <f t="shared" si="200"/>
        <v>0</v>
      </c>
      <c r="AD738" s="79">
        <f>SUBTOTAL(9,'Base de datos'!AU742,'Base de datos'!AW742,'Base de datos'!AZ742,'Base de datos'!BJ742,'Base de datos'!BL742)</f>
        <v>0</v>
      </c>
      <c r="AE738" s="79" t="b">
        <f t="shared" si="201"/>
        <v>0</v>
      </c>
      <c r="AF738" s="79">
        <f>SUBTOTAL(9,'Base de datos'!BB742,'Base de datos'!BP742)</f>
        <v>0</v>
      </c>
      <c r="AG738" s="79" t="b">
        <f t="shared" si="202"/>
        <v>0</v>
      </c>
      <c r="AH738" s="79">
        <f>Tabulación!B738+Tabulación!D738+Tabulación!F738+Tabulación!H738+Tabulación!J738+Tabulación!L738+Tabulación!N738+Tabulación!P738</f>
        <v>0</v>
      </c>
      <c r="AI738" s="79" t="b">
        <f t="shared" si="203"/>
        <v>0</v>
      </c>
    </row>
    <row r="739" spans="1:35" x14ac:dyDescent="0.2">
      <c r="A739" s="1" t="str">
        <f>'Base de datos'!A743</f>
        <v>CUESTIONARIO 737</v>
      </c>
      <c r="B739" s="82">
        <f xml:space="preserve"> SUBTOTAL(9,'Base de datos'!K743:N743)</f>
        <v>0</v>
      </c>
      <c r="C739" s="79" t="b">
        <f t="shared" si="187"/>
        <v>0</v>
      </c>
      <c r="D739" s="82">
        <f xml:space="preserve"> SUBTOTAL(9,'Base de datos'!O743:R743)</f>
        <v>0</v>
      </c>
      <c r="E739" s="79" t="b">
        <f t="shared" si="188"/>
        <v>0</v>
      </c>
      <c r="F739" s="82">
        <f xml:space="preserve"> SUBTOTAL(9,'Base de datos'!S743:X743)</f>
        <v>0</v>
      </c>
      <c r="G739" s="79" t="b">
        <f t="shared" si="189"/>
        <v>0</v>
      </c>
      <c r="H739" s="79">
        <f>SUBTOTAL(9,'Base de datos'!Y743:AB743)</f>
        <v>0</v>
      </c>
      <c r="I739" s="79" t="b">
        <f t="shared" si="190"/>
        <v>0</v>
      </c>
      <c r="J739" s="79">
        <f>SUBTOTAL(9,'Base de datos'!AC743:AH743)</f>
        <v>0</v>
      </c>
      <c r="K739" s="79" t="b">
        <f t="shared" si="191"/>
        <v>0</v>
      </c>
      <c r="L739" s="79">
        <f>SUBTOTAL(9,'Base de datos'!AI743:AM743)</f>
        <v>0</v>
      </c>
      <c r="M739" s="79" t="b">
        <f t="shared" si="192"/>
        <v>0</v>
      </c>
      <c r="N739" s="79">
        <f>SUBTOTAL(9,'Base de datos'!AN743:AR743)</f>
        <v>0</v>
      </c>
      <c r="O739" s="79" t="b">
        <f t="shared" si="193"/>
        <v>0</v>
      </c>
      <c r="P739" s="79">
        <f>SUBTOTAL(9,'Base de datos'!AS743:BP743)</f>
        <v>0</v>
      </c>
      <c r="Q739" s="79" t="b">
        <f t="shared" si="194"/>
        <v>0</v>
      </c>
      <c r="R739" s="79">
        <f>SUBTOTAL(9,'Base de datos'!AS743,'Base de datos'!AV743,'Base de datos'!BK743,'Base de datos'!BN743)</f>
        <v>0</v>
      </c>
      <c r="S739" s="79" t="b">
        <f t="shared" si="195"/>
        <v>0</v>
      </c>
      <c r="T739" s="79">
        <f>SUBTOTAL(9,'Base de datos'!AY743,'Base de datos'!BH743)</f>
        <v>0</v>
      </c>
      <c r="U739" s="79" t="b">
        <f t="shared" si="196"/>
        <v>0</v>
      </c>
      <c r="V739" s="79">
        <f>SUBTOTAL(9,'Base de datos'!BA743,'Base de datos'!BF743)</f>
        <v>0</v>
      </c>
      <c r="W739" s="79" t="b">
        <f t="shared" si="197"/>
        <v>0</v>
      </c>
      <c r="X739" s="79">
        <f>SUBTOTAL(9,'Base de datos'!AT743,'Base de datos'!BC743,'Base de datos'!BI743,'Base de datos'!BM743,'Base de datos'!BO743)</f>
        <v>0</v>
      </c>
      <c r="Y739" s="79" t="b">
        <f t="shared" si="198"/>
        <v>0</v>
      </c>
      <c r="Z739" s="79">
        <f>SUBTOTAL(9,'Base de datos'!AX743,'Base de datos'!BE743)</f>
        <v>0</v>
      </c>
      <c r="AA739" s="79" t="b">
        <f t="shared" si="199"/>
        <v>0</v>
      </c>
      <c r="AB739" s="79">
        <f>SUBTOTAL(9,'Base de datos'!BD743,'Base de datos'!BG743)</f>
        <v>0</v>
      </c>
      <c r="AC739" s="79" t="b">
        <f t="shared" si="200"/>
        <v>0</v>
      </c>
      <c r="AD739" s="79">
        <f>SUBTOTAL(9,'Base de datos'!AU743,'Base de datos'!AW743,'Base de datos'!AZ743,'Base de datos'!BJ743,'Base de datos'!BL743)</f>
        <v>0</v>
      </c>
      <c r="AE739" s="79" t="b">
        <f t="shared" si="201"/>
        <v>0</v>
      </c>
      <c r="AF739" s="79">
        <f>SUBTOTAL(9,'Base de datos'!BB743,'Base de datos'!BP743)</f>
        <v>0</v>
      </c>
      <c r="AG739" s="79" t="b">
        <f t="shared" si="202"/>
        <v>0</v>
      </c>
      <c r="AH739" s="79">
        <f>Tabulación!B739+Tabulación!D739+Tabulación!F739+Tabulación!H739+Tabulación!J739+Tabulación!L739+Tabulación!N739+Tabulación!P739</f>
        <v>0</v>
      </c>
      <c r="AI739" s="79" t="b">
        <f t="shared" si="203"/>
        <v>0</v>
      </c>
    </row>
    <row r="740" spans="1:35" x14ac:dyDescent="0.2">
      <c r="A740" s="1" t="str">
        <f>'Base de datos'!A744</f>
        <v>CUESTIONARIO 738</v>
      </c>
      <c r="B740" s="82">
        <f xml:space="preserve"> SUBTOTAL(9,'Base de datos'!K744:N744)</f>
        <v>0</v>
      </c>
      <c r="C740" s="79" t="b">
        <f t="shared" si="187"/>
        <v>0</v>
      </c>
      <c r="D740" s="82">
        <f xml:space="preserve"> SUBTOTAL(9,'Base de datos'!O744:R744)</f>
        <v>0</v>
      </c>
      <c r="E740" s="79" t="b">
        <f t="shared" si="188"/>
        <v>0</v>
      </c>
      <c r="F740" s="82">
        <f xml:space="preserve"> SUBTOTAL(9,'Base de datos'!S744:X744)</f>
        <v>0</v>
      </c>
      <c r="G740" s="79" t="b">
        <f t="shared" si="189"/>
        <v>0</v>
      </c>
      <c r="H740" s="79">
        <f>SUBTOTAL(9,'Base de datos'!Y744:AB744)</f>
        <v>0</v>
      </c>
      <c r="I740" s="79" t="b">
        <f t="shared" si="190"/>
        <v>0</v>
      </c>
      <c r="J740" s="79">
        <f>SUBTOTAL(9,'Base de datos'!AC744:AH744)</f>
        <v>0</v>
      </c>
      <c r="K740" s="79" t="b">
        <f t="shared" si="191"/>
        <v>0</v>
      </c>
      <c r="L740" s="79">
        <f>SUBTOTAL(9,'Base de datos'!AI744:AM744)</f>
        <v>0</v>
      </c>
      <c r="M740" s="79" t="b">
        <f t="shared" si="192"/>
        <v>0</v>
      </c>
      <c r="N740" s="79">
        <f>SUBTOTAL(9,'Base de datos'!AN744:AR744)</f>
        <v>0</v>
      </c>
      <c r="O740" s="79" t="b">
        <f t="shared" si="193"/>
        <v>0</v>
      </c>
      <c r="P740" s="79">
        <f>SUBTOTAL(9,'Base de datos'!AS744:BP744)</f>
        <v>0</v>
      </c>
      <c r="Q740" s="79" t="b">
        <f t="shared" si="194"/>
        <v>0</v>
      </c>
      <c r="R740" s="79">
        <f>SUBTOTAL(9,'Base de datos'!AS744,'Base de datos'!AV744,'Base de datos'!BK744,'Base de datos'!BN744)</f>
        <v>0</v>
      </c>
      <c r="S740" s="79" t="b">
        <f t="shared" si="195"/>
        <v>0</v>
      </c>
      <c r="T740" s="79">
        <f>SUBTOTAL(9,'Base de datos'!AY744,'Base de datos'!BH744)</f>
        <v>0</v>
      </c>
      <c r="U740" s="79" t="b">
        <f t="shared" si="196"/>
        <v>0</v>
      </c>
      <c r="V740" s="79">
        <f>SUBTOTAL(9,'Base de datos'!BA744,'Base de datos'!BF744)</f>
        <v>0</v>
      </c>
      <c r="W740" s="79" t="b">
        <f t="shared" si="197"/>
        <v>0</v>
      </c>
      <c r="X740" s="79">
        <f>SUBTOTAL(9,'Base de datos'!AT744,'Base de datos'!BC744,'Base de datos'!BI744,'Base de datos'!BM744,'Base de datos'!BO744)</f>
        <v>0</v>
      </c>
      <c r="Y740" s="79" t="b">
        <f t="shared" si="198"/>
        <v>0</v>
      </c>
      <c r="Z740" s="79">
        <f>SUBTOTAL(9,'Base de datos'!AX744,'Base de datos'!BE744)</f>
        <v>0</v>
      </c>
      <c r="AA740" s="79" t="b">
        <f t="shared" si="199"/>
        <v>0</v>
      </c>
      <c r="AB740" s="79">
        <f>SUBTOTAL(9,'Base de datos'!BD744,'Base de datos'!BG744)</f>
        <v>0</v>
      </c>
      <c r="AC740" s="79" t="b">
        <f t="shared" si="200"/>
        <v>0</v>
      </c>
      <c r="AD740" s="79">
        <f>SUBTOTAL(9,'Base de datos'!AU744,'Base de datos'!AW744,'Base de datos'!AZ744,'Base de datos'!BJ744,'Base de datos'!BL744)</f>
        <v>0</v>
      </c>
      <c r="AE740" s="79" t="b">
        <f t="shared" si="201"/>
        <v>0</v>
      </c>
      <c r="AF740" s="79">
        <f>SUBTOTAL(9,'Base de datos'!BB744,'Base de datos'!BP744)</f>
        <v>0</v>
      </c>
      <c r="AG740" s="79" t="b">
        <f t="shared" si="202"/>
        <v>0</v>
      </c>
      <c r="AH740" s="79">
        <f>Tabulación!B740+Tabulación!D740+Tabulación!F740+Tabulación!H740+Tabulación!J740+Tabulación!L740+Tabulación!N740+Tabulación!P740</f>
        <v>0</v>
      </c>
      <c r="AI740" s="79" t="b">
        <f t="shared" si="203"/>
        <v>0</v>
      </c>
    </row>
    <row r="741" spans="1:35" x14ac:dyDescent="0.2">
      <c r="A741" s="1" t="str">
        <f>'Base de datos'!A745</f>
        <v>CUESTIONARIO 739</v>
      </c>
      <c r="B741" s="82">
        <f xml:space="preserve"> SUBTOTAL(9,'Base de datos'!K745:N745)</f>
        <v>0</v>
      </c>
      <c r="C741" s="79" t="b">
        <f t="shared" si="187"/>
        <v>0</v>
      </c>
      <c r="D741" s="82">
        <f xml:space="preserve"> SUBTOTAL(9,'Base de datos'!O745:R745)</f>
        <v>0</v>
      </c>
      <c r="E741" s="79" t="b">
        <f t="shared" si="188"/>
        <v>0</v>
      </c>
      <c r="F741" s="82">
        <f xml:space="preserve"> SUBTOTAL(9,'Base de datos'!S745:X745)</f>
        <v>0</v>
      </c>
      <c r="G741" s="79" t="b">
        <f t="shared" si="189"/>
        <v>0</v>
      </c>
      <c r="H741" s="79">
        <f>SUBTOTAL(9,'Base de datos'!Y745:AB745)</f>
        <v>0</v>
      </c>
      <c r="I741" s="79" t="b">
        <f t="shared" si="190"/>
        <v>0</v>
      </c>
      <c r="J741" s="79">
        <f>SUBTOTAL(9,'Base de datos'!AC745:AH745)</f>
        <v>0</v>
      </c>
      <c r="K741" s="79" t="b">
        <f t="shared" si="191"/>
        <v>0</v>
      </c>
      <c r="L741" s="79">
        <f>SUBTOTAL(9,'Base de datos'!AI745:AM745)</f>
        <v>0</v>
      </c>
      <c r="M741" s="79" t="b">
        <f t="shared" si="192"/>
        <v>0</v>
      </c>
      <c r="N741" s="79">
        <f>SUBTOTAL(9,'Base de datos'!AN745:AR745)</f>
        <v>0</v>
      </c>
      <c r="O741" s="79" t="b">
        <f t="shared" si="193"/>
        <v>0</v>
      </c>
      <c r="P741" s="79">
        <f>SUBTOTAL(9,'Base de datos'!AS745:BP745)</f>
        <v>0</v>
      </c>
      <c r="Q741" s="79" t="b">
        <f t="shared" si="194"/>
        <v>0</v>
      </c>
      <c r="R741" s="79">
        <f>SUBTOTAL(9,'Base de datos'!AS745,'Base de datos'!AV745,'Base de datos'!BK745,'Base de datos'!BN745)</f>
        <v>0</v>
      </c>
      <c r="S741" s="79" t="b">
        <f t="shared" si="195"/>
        <v>0</v>
      </c>
      <c r="T741" s="79">
        <f>SUBTOTAL(9,'Base de datos'!AY745,'Base de datos'!BH745)</f>
        <v>0</v>
      </c>
      <c r="U741" s="79" t="b">
        <f t="shared" si="196"/>
        <v>0</v>
      </c>
      <c r="V741" s="79">
        <f>SUBTOTAL(9,'Base de datos'!BA745,'Base de datos'!BF745)</f>
        <v>0</v>
      </c>
      <c r="W741" s="79" t="b">
        <f t="shared" si="197"/>
        <v>0</v>
      </c>
      <c r="X741" s="79">
        <f>SUBTOTAL(9,'Base de datos'!AT745,'Base de datos'!BC745,'Base de datos'!BI745,'Base de datos'!BM745,'Base de datos'!BO745)</f>
        <v>0</v>
      </c>
      <c r="Y741" s="79" t="b">
        <f t="shared" si="198"/>
        <v>0</v>
      </c>
      <c r="Z741" s="79">
        <f>SUBTOTAL(9,'Base de datos'!AX745,'Base de datos'!BE745)</f>
        <v>0</v>
      </c>
      <c r="AA741" s="79" t="b">
        <f t="shared" si="199"/>
        <v>0</v>
      </c>
      <c r="AB741" s="79">
        <f>SUBTOTAL(9,'Base de datos'!BD745,'Base de datos'!BG745)</f>
        <v>0</v>
      </c>
      <c r="AC741" s="79" t="b">
        <f t="shared" si="200"/>
        <v>0</v>
      </c>
      <c r="AD741" s="79">
        <f>SUBTOTAL(9,'Base de datos'!AU745,'Base de datos'!AW745,'Base de datos'!AZ745,'Base de datos'!BJ745,'Base de datos'!BL745)</f>
        <v>0</v>
      </c>
      <c r="AE741" s="79" t="b">
        <f t="shared" si="201"/>
        <v>0</v>
      </c>
      <c r="AF741" s="79">
        <f>SUBTOTAL(9,'Base de datos'!BB745,'Base de datos'!BP745)</f>
        <v>0</v>
      </c>
      <c r="AG741" s="79" t="b">
        <f t="shared" si="202"/>
        <v>0</v>
      </c>
      <c r="AH741" s="79">
        <f>Tabulación!B741+Tabulación!D741+Tabulación!F741+Tabulación!H741+Tabulación!J741+Tabulación!L741+Tabulación!N741+Tabulación!P741</f>
        <v>0</v>
      </c>
      <c r="AI741" s="79" t="b">
        <f t="shared" si="203"/>
        <v>0</v>
      </c>
    </row>
    <row r="742" spans="1:35" x14ac:dyDescent="0.2">
      <c r="A742" s="1" t="str">
        <f>'Base de datos'!A746</f>
        <v>CUESTIONARIO 740</v>
      </c>
      <c r="B742" s="82">
        <f xml:space="preserve"> SUBTOTAL(9,'Base de datos'!K746:N746)</f>
        <v>0</v>
      </c>
      <c r="C742" s="79" t="b">
        <f t="shared" si="187"/>
        <v>0</v>
      </c>
      <c r="D742" s="82">
        <f xml:space="preserve"> SUBTOTAL(9,'Base de datos'!O746:R746)</f>
        <v>0</v>
      </c>
      <c r="E742" s="79" t="b">
        <f t="shared" si="188"/>
        <v>0</v>
      </c>
      <c r="F742" s="82">
        <f xml:space="preserve"> SUBTOTAL(9,'Base de datos'!S746:X746)</f>
        <v>0</v>
      </c>
      <c r="G742" s="79" t="b">
        <f t="shared" si="189"/>
        <v>0</v>
      </c>
      <c r="H742" s="79">
        <f>SUBTOTAL(9,'Base de datos'!Y746:AB746)</f>
        <v>0</v>
      </c>
      <c r="I742" s="79" t="b">
        <f t="shared" si="190"/>
        <v>0</v>
      </c>
      <c r="J742" s="79">
        <f>SUBTOTAL(9,'Base de datos'!AC746:AH746)</f>
        <v>0</v>
      </c>
      <c r="K742" s="79" t="b">
        <f t="shared" si="191"/>
        <v>0</v>
      </c>
      <c r="L742" s="79">
        <f>SUBTOTAL(9,'Base de datos'!AI746:AM746)</f>
        <v>0</v>
      </c>
      <c r="M742" s="79" t="b">
        <f t="shared" si="192"/>
        <v>0</v>
      </c>
      <c r="N742" s="79">
        <f>SUBTOTAL(9,'Base de datos'!AN746:AR746)</f>
        <v>0</v>
      </c>
      <c r="O742" s="79" t="b">
        <f t="shared" si="193"/>
        <v>0</v>
      </c>
      <c r="P742" s="79">
        <f>SUBTOTAL(9,'Base de datos'!AS746:BP746)</f>
        <v>0</v>
      </c>
      <c r="Q742" s="79" t="b">
        <f t="shared" si="194"/>
        <v>0</v>
      </c>
      <c r="R742" s="79">
        <f>SUBTOTAL(9,'Base de datos'!AS746,'Base de datos'!AV746,'Base de datos'!BK746,'Base de datos'!BN746)</f>
        <v>0</v>
      </c>
      <c r="S742" s="79" t="b">
        <f t="shared" si="195"/>
        <v>0</v>
      </c>
      <c r="T742" s="79">
        <f>SUBTOTAL(9,'Base de datos'!AY746,'Base de datos'!BH746)</f>
        <v>0</v>
      </c>
      <c r="U742" s="79" t="b">
        <f t="shared" si="196"/>
        <v>0</v>
      </c>
      <c r="V742" s="79">
        <f>SUBTOTAL(9,'Base de datos'!BA746,'Base de datos'!BF746)</f>
        <v>0</v>
      </c>
      <c r="W742" s="79" t="b">
        <f t="shared" si="197"/>
        <v>0</v>
      </c>
      <c r="X742" s="79">
        <f>SUBTOTAL(9,'Base de datos'!AT746,'Base de datos'!BC746,'Base de datos'!BI746,'Base de datos'!BM746,'Base de datos'!BO746)</f>
        <v>0</v>
      </c>
      <c r="Y742" s="79" t="b">
        <f t="shared" si="198"/>
        <v>0</v>
      </c>
      <c r="Z742" s="79">
        <f>SUBTOTAL(9,'Base de datos'!AX746,'Base de datos'!BE746)</f>
        <v>0</v>
      </c>
      <c r="AA742" s="79" t="b">
        <f t="shared" si="199"/>
        <v>0</v>
      </c>
      <c r="AB742" s="79">
        <f>SUBTOTAL(9,'Base de datos'!BD746,'Base de datos'!BG746)</f>
        <v>0</v>
      </c>
      <c r="AC742" s="79" t="b">
        <f t="shared" si="200"/>
        <v>0</v>
      </c>
      <c r="AD742" s="79">
        <f>SUBTOTAL(9,'Base de datos'!AU746,'Base de datos'!AW746,'Base de datos'!AZ746,'Base de datos'!BJ746,'Base de datos'!BL746)</f>
        <v>0</v>
      </c>
      <c r="AE742" s="79" t="b">
        <f t="shared" si="201"/>
        <v>0</v>
      </c>
      <c r="AF742" s="79">
        <f>SUBTOTAL(9,'Base de datos'!BB746,'Base de datos'!BP746)</f>
        <v>0</v>
      </c>
      <c r="AG742" s="79" t="b">
        <f t="shared" si="202"/>
        <v>0</v>
      </c>
      <c r="AH742" s="79">
        <f>Tabulación!B742+Tabulación!D742+Tabulación!F742+Tabulación!H742+Tabulación!J742+Tabulación!L742+Tabulación!N742+Tabulación!P742</f>
        <v>0</v>
      </c>
      <c r="AI742" s="79" t="b">
        <f t="shared" si="203"/>
        <v>0</v>
      </c>
    </row>
    <row r="743" spans="1:35" x14ac:dyDescent="0.2">
      <c r="A743" s="1" t="str">
        <f>'Base de datos'!A747</f>
        <v>CUESTIONARIO 741</v>
      </c>
      <c r="B743" s="82">
        <f xml:space="preserve"> SUBTOTAL(9,'Base de datos'!K747:N747)</f>
        <v>0</v>
      </c>
      <c r="C743" s="79" t="b">
        <f t="shared" si="187"/>
        <v>0</v>
      </c>
      <c r="D743" s="82">
        <f xml:space="preserve"> SUBTOTAL(9,'Base de datos'!O747:R747)</f>
        <v>0</v>
      </c>
      <c r="E743" s="79" t="b">
        <f t="shared" si="188"/>
        <v>0</v>
      </c>
      <c r="F743" s="82">
        <f xml:space="preserve"> SUBTOTAL(9,'Base de datos'!S747:X747)</f>
        <v>0</v>
      </c>
      <c r="G743" s="79" t="b">
        <f t="shared" si="189"/>
        <v>0</v>
      </c>
      <c r="H743" s="79">
        <f>SUBTOTAL(9,'Base de datos'!Y747:AB747)</f>
        <v>0</v>
      </c>
      <c r="I743" s="79" t="b">
        <f t="shared" si="190"/>
        <v>0</v>
      </c>
      <c r="J743" s="79">
        <f>SUBTOTAL(9,'Base de datos'!AC747:AH747)</f>
        <v>0</v>
      </c>
      <c r="K743" s="79" t="b">
        <f t="shared" si="191"/>
        <v>0</v>
      </c>
      <c r="L743" s="79">
        <f>SUBTOTAL(9,'Base de datos'!AI747:AM747)</f>
        <v>0</v>
      </c>
      <c r="M743" s="79" t="b">
        <f t="shared" si="192"/>
        <v>0</v>
      </c>
      <c r="N743" s="79">
        <f>SUBTOTAL(9,'Base de datos'!AN747:AR747)</f>
        <v>0</v>
      </c>
      <c r="O743" s="79" t="b">
        <f t="shared" si="193"/>
        <v>0</v>
      </c>
      <c r="P743" s="79">
        <f>SUBTOTAL(9,'Base de datos'!AS747:BP747)</f>
        <v>0</v>
      </c>
      <c r="Q743" s="79" t="b">
        <f t="shared" si="194"/>
        <v>0</v>
      </c>
      <c r="R743" s="79">
        <f>SUBTOTAL(9,'Base de datos'!AS747,'Base de datos'!AV747,'Base de datos'!BK747,'Base de datos'!BN747)</f>
        <v>0</v>
      </c>
      <c r="S743" s="79" t="b">
        <f t="shared" si="195"/>
        <v>0</v>
      </c>
      <c r="T743" s="79">
        <f>SUBTOTAL(9,'Base de datos'!AY747,'Base de datos'!BH747)</f>
        <v>0</v>
      </c>
      <c r="U743" s="79" t="b">
        <f t="shared" si="196"/>
        <v>0</v>
      </c>
      <c r="V743" s="79">
        <f>SUBTOTAL(9,'Base de datos'!BA747,'Base de datos'!BF747)</f>
        <v>0</v>
      </c>
      <c r="W743" s="79" t="b">
        <f t="shared" si="197"/>
        <v>0</v>
      </c>
      <c r="X743" s="79">
        <f>SUBTOTAL(9,'Base de datos'!AT747,'Base de datos'!BC747,'Base de datos'!BI747,'Base de datos'!BM747,'Base de datos'!BO747)</f>
        <v>0</v>
      </c>
      <c r="Y743" s="79" t="b">
        <f t="shared" si="198"/>
        <v>0</v>
      </c>
      <c r="Z743" s="79">
        <f>SUBTOTAL(9,'Base de datos'!AX747,'Base de datos'!BE747)</f>
        <v>0</v>
      </c>
      <c r="AA743" s="79" t="b">
        <f t="shared" si="199"/>
        <v>0</v>
      </c>
      <c r="AB743" s="79">
        <f>SUBTOTAL(9,'Base de datos'!BD747,'Base de datos'!BG747)</f>
        <v>0</v>
      </c>
      <c r="AC743" s="79" t="b">
        <f t="shared" si="200"/>
        <v>0</v>
      </c>
      <c r="AD743" s="79">
        <f>SUBTOTAL(9,'Base de datos'!AU747,'Base de datos'!AW747,'Base de datos'!AZ747,'Base de datos'!BJ747,'Base de datos'!BL747)</f>
        <v>0</v>
      </c>
      <c r="AE743" s="79" t="b">
        <f t="shared" si="201"/>
        <v>0</v>
      </c>
      <c r="AF743" s="79">
        <f>SUBTOTAL(9,'Base de datos'!BB747,'Base de datos'!BP747)</f>
        <v>0</v>
      </c>
      <c r="AG743" s="79" t="b">
        <f t="shared" si="202"/>
        <v>0</v>
      </c>
      <c r="AH743" s="79">
        <f>Tabulación!B743+Tabulación!D743+Tabulación!F743+Tabulación!H743+Tabulación!J743+Tabulación!L743+Tabulación!N743+Tabulación!P743</f>
        <v>0</v>
      </c>
      <c r="AI743" s="79" t="b">
        <f t="shared" si="203"/>
        <v>0</v>
      </c>
    </row>
    <row r="744" spans="1:35" x14ac:dyDescent="0.2">
      <c r="A744" s="1" t="str">
        <f>'Base de datos'!A748</f>
        <v>CUESTIONARIO 742</v>
      </c>
      <c r="B744" s="82">
        <f xml:space="preserve"> SUBTOTAL(9,'Base de datos'!K748:N748)</f>
        <v>0</v>
      </c>
      <c r="C744" s="79" t="b">
        <f t="shared" si="187"/>
        <v>0</v>
      </c>
      <c r="D744" s="82">
        <f xml:space="preserve"> SUBTOTAL(9,'Base de datos'!O748:R748)</f>
        <v>0</v>
      </c>
      <c r="E744" s="79" t="b">
        <f t="shared" si="188"/>
        <v>0</v>
      </c>
      <c r="F744" s="82">
        <f xml:space="preserve"> SUBTOTAL(9,'Base de datos'!S748:X748)</f>
        <v>0</v>
      </c>
      <c r="G744" s="79" t="b">
        <f t="shared" si="189"/>
        <v>0</v>
      </c>
      <c r="H744" s="79">
        <f>SUBTOTAL(9,'Base de datos'!Y748:AB748)</f>
        <v>0</v>
      </c>
      <c r="I744" s="79" t="b">
        <f t="shared" si="190"/>
        <v>0</v>
      </c>
      <c r="J744" s="79">
        <f>SUBTOTAL(9,'Base de datos'!AC748:AH748)</f>
        <v>0</v>
      </c>
      <c r="K744" s="79" t="b">
        <f t="shared" si="191"/>
        <v>0</v>
      </c>
      <c r="L744" s="79">
        <f>SUBTOTAL(9,'Base de datos'!AI748:AM748)</f>
        <v>0</v>
      </c>
      <c r="M744" s="79" t="b">
        <f t="shared" si="192"/>
        <v>0</v>
      </c>
      <c r="N744" s="79">
        <f>SUBTOTAL(9,'Base de datos'!AN748:AR748)</f>
        <v>0</v>
      </c>
      <c r="O744" s="79" t="b">
        <f t="shared" si="193"/>
        <v>0</v>
      </c>
      <c r="P744" s="79">
        <f>SUBTOTAL(9,'Base de datos'!AS748:BP748)</f>
        <v>0</v>
      </c>
      <c r="Q744" s="79" t="b">
        <f t="shared" si="194"/>
        <v>0</v>
      </c>
      <c r="R744" s="79">
        <f>SUBTOTAL(9,'Base de datos'!AS748,'Base de datos'!AV748,'Base de datos'!BK748,'Base de datos'!BN748)</f>
        <v>0</v>
      </c>
      <c r="S744" s="79" t="b">
        <f t="shared" si="195"/>
        <v>0</v>
      </c>
      <c r="T744" s="79">
        <f>SUBTOTAL(9,'Base de datos'!AY748,'Base de datos'!BH748)</f>
        <v>0</v>
      </c>
      <c r="U744" s="79" t="b">
        <f t="shared" si="196"/>
        <v>0</v>
      </c>
      <c r="V744" s="79">
        <f>SUBTOTAL(9,'Base de datos'!BA748,'Base de datos'!BF748)</f>
        <v>0</v>
      </c>
      <c r="W744" s="79" t="b">
        <f t="shared" si="197"/>
        <v>0</v>
      </c>
      <c r="X744" s="79">
        <f>SUBTOTAL(9,'Base de datos'!AT748,'Base de datos'!BC748,'Base de datos'!BI748,'Base de datos'!BM748,'Base de datos'!BO748)</f>
        <v>0</v>
      </c>
      <c r="Y744" s="79" t="b">
        <f t="shared" si="198"/>
        <v>0</v>
      </c>
      <c r="Z744" s="79">
        <f>SUBTOTAL(9,'Base de datos'!AX748,'Base de datos'!BE748)</f>
        <v>0</v>
      </c>
      <c r="AA744" s="79" t="b">
        <f t="shared" si="199"/>
        <v>0</v>
      </c>
      <c r="AB744" s="79">
        <f>SUBTOTAL(9,'Base de datos'!BD748,'Base de datos'!BG748)</f>
        <v>0</v>
      </c>
      <c r="AC744" s="79" t="b">
        <f t="shared" si="200"/>
        <v>0</v>
      </c>
      <c r="AD744" s="79">
        <f>SUBTOTAL(9,'Base de datos'!AU748,'Base de datos'!AW748,'Base de datos'!AZ748,'Base de datos'!BJ748,'Base de datos'!BL748)</f>
        <v>0</v>
      </c>
      <c r="AE744" s="79" t="b">
        <f t="shared" si="201"/>
        <v>0</v>
      </c>
      <c r="AF744" s="79">
        <f>SUBTOTAL(9,'Base de datos'!BB748,'Base de datos'!BP748)</f>
        <v>0</v>
      </c>
      <c r="AG744" s="79" t="b">
        <f t="shared" si="202"/>
        <v>0</v>
      </c>
      <c r="AH744" s="79">
        <f>Tabulación!B744+Tabulación!D744+Tabulación!F744+Tabulación!H744+Tabulación!J744+Tabulación!L744+Tabulación!N744+Tabulación!P744</f>
        <v>0</v>
      </c>
      <c r="AI744" s="79" t="b">
        <f t="shared" si="203"/>
        <v>0</v>
      </c>
    </row>
    <row r="745" spans="1:35" x14ac:dyDescent="0.2">
      <c r="A745" s="1" t="str">
        <f>'Base de datos'!A749</f>
        <v>CUESTIONARIO 743</v>
      </c>
      <c r="B745" s="82">
        <f xml:space="preserve"> SUBTOTAL(9,'Base de datos'!K749:N749)</f>
        <v>0</v>
      </c>
      <c r="C745" s="79" t="b">
        <f t="shared" si="187"/>
        <v>0</v>
      </c>
      <c r="D745" s="82">
        <f xml:space="preserve"> SUBTOTAL(9,'Base de datos'!O749:R749)</f>
        <v>0</v>
      </c>
      <c r="E745" s="79" t="b">
        <f t="shared" si="188"/>
        <v>0</v>
      </c>
      <c r="F745" s="82">
        <f xml:space="preserve"> SUBTOTAL(9,'Base de datos'!S749:X749)</f>
        <v>0</v>
      </c>
      <c r="G745" s="79" t="b">
        <f t="shared" si="189"/>
        <v>0</v>
      </c>
      <c r="H745" s="79">
        <f>SUBTOTAL(9,'Base de datos'!Y749:AB749)</f>
        <v>0</v>
      </c>
      <c r="I745" s="79" t="b">
        <f t="shared" si="190"/>
        <v>0</v>
      </c>
      <c r="J745" s="79">
        <f>SUBTOTAL(9,'Base de datos'!AC749:AH749)</f>
        <v>0</v>
      </c>
      <c r="K745" s="79" t="b">
        <f t="shared" si="191"/>
        <v>0</v>
      </c>
      <c r="L745" s="79">
        <f>SUBTOTAL(9,'Base de datos'!AI749:AM749)</f>
        <v>0</v>
      </c>
      <c r="M745" s="79" t="b">
        <f t="shared" si="192"/>
        <v>0</v>
      </c>
      <c r="N745" s="79">
        <f>SUBTOTAL(9,'Base de datos'!AN749:AR749)</f>
        <v>0</v>
      </c>
      <c r="O745" s="79" t="b">
        <f t="shared" si="193"/>
        <v>0</v>
      </c>
      <c r="P745" s="79">
        <f>SUBTOTAL(9,'Base de datos'!AS749:BP749)</f>
        <v>0</v>
      </c>
      <c r="Q745" s="79" t="b">
        <f t="shared" si="194"/>
        <v>0</v>
      </c>
      <c r="R745" s="79">
        <f>SUBTOTAL(9,'Base de datos'!AS749,'Base de datos'!AV749,'Base de datos'!BK749,'Base de datos'!BN749)</f>
        <v>0</v>
      </c>
      <c r="S745" s="79" t="b">
        <f t="shared" si="195"/>
        <v>0</v>
      </c>
      <c r="T745" s="79">
        <f>SUBTOTAL(9,'Base de datos'!AY749,'Base de datos'!BH749)</f>
        <v>0</v>
      </c>
      <c r="U745" s="79" t="b">
        <f t="shared" si="196"/>
        <v>0</v>
      </c>
      <c r="V745" s="79">
        <f>SUBTOTAL(9,'Base de datos'!BA749,'Base de datos'!BF749)</f>
        <v>0</v>
      </c>
      <c r="W745" s="79" t="b">
        <f t="shared" si="197"/>
        <v>0</v>
      </c>
      <c r="X745" s="79">
        <f>SUBTOTAL(9,'Base de datos'!AT749,'Base de datos'!BC749,'Base de datos'!BI749,'Base de datos'!BM749,'Base de datos'!BO749)</f>
        <v>0</v>
      </c>
      <c r="Y745" s="79" t="b">
        <f t="shared" si="198"/>
        <v>0</v>
      </c>
      <c r="Z745" s="79">
        <f>SUBTOTAL(9,'Base de datos'!AX749,'Base de datos'!BE749)</f>
        <v>0</v>
      </c>
      <c r="AA745" s="79" t="b">
        <f t="shared" si="199"/>
        <v>0</v>
      </c>
      <c r="AB745" s="79">
        <f>SUBTOTAL(9,'Base de datos'!BD749,'Base de datos'!BG749)</f>
        <v>0</v>
      </c>
      <c r="AC745" s="79" t="b">
        <f t="shared" si="200"/>
        <v>0</v>
      </c>
      <c r="AD745" s="79">
        <f>SUBTOTAL(9,'Base de datos'!AU749,'Base de datos'!AW749,'Base de datos'!AZ749,'Base de datos'!BJ749,'Base de datos'!BL749)</f>
        <v>0</v>
      </c>
      <c r="AE745" s="79" t="b">
        <f t="shared" si="201"/>
        <v>0</v>
      </c>
      <c r="AF745" s="79">
        <f>SUBTOTAL(9,'Base de datos'!BB749,'Base de datos'!BP749)</f>
        <v>0</v>
      </c>
      <c r="AG745" s="79" t="b">
        <f t="shared" si="202"/>
        <v>0</v>
      </c>
      <c r="AH745" s="79">
        <f>Tabulación!B745+Tabulación!D745+Tabulación!F745+Tabulación!H745+Tabulación!J745+Tabulación!L745+Tabulación!N745+Tabulación!P745</f>
        <v>0</v>
      </c>
      <c r="AI745" s="79" t="b">
        <f t="shared" si="203"/>
        <v>0</v>
      </c>
    </row>
    <row r="746" spans="1:35" x14ac:dyDescent="0.2">
      <c r="A746" s="1" t="str">
        <f>'Base de datos'!A750</f>
        <v>CUESTIONARIO 744</v>
      </c>
      <c r="B746" s="82">
        <f xml:space="preserve"> SUBTOTAL(9,'Base de datos'!K750:N750)</f>
        <v>0</v>
      </c>
      <c r="C746" s="79" t="b">
        <f t="shared" si="187"/>
        <v>0</v>
      </c>
      <c r="D746" s="82">
        <f xml:space="preserve"> SUBTOTAL(9,'Base de datos'!O750:R750)</f>
        <v>0</v>
      </c>
      <c r="E746" s="79" t="b">
        <f t="shared" si="188"/>
        <v>0</v>
      </c>
      <c r="F746" s="82">
        <f xml:space="preserve"> SUBTOTAL(9,'Base de datos'!S750:X750)</f>
        <v>0</v>
      </c>
      <c r="G746" s="79" t="b">
        <f t="shared" si="189"/>
        <v>0</v>
      </c>
      <c r="H746" s="79">
        <f>SUBTOTAL(9,'Base de datos'!Y750:AB750)</f>
        <v>0</v>
      </c>
      <c r="I746" s="79" t="b">
        <f t="shared" si="190"/>
        <v>0</v>
      </c>
      <c r="J746" s="79">
        <f>SUBTOTAL(9,'Base de datos'!AC750:AH750)</f>
        <v>0</v>
      </c>
      <c r="K746" s="79" t="b">
        <f t="shared" si="191"/>
        <v>0</v>
      </c>
      <c r="L746" s="79">
        <f>SUBTOTAL(9,'Base de datos'!AI750:AM750)</f>
        <v>0</v>
      </c>
      <c r="M746" s="79" t="b">
        <f t="shared" si="192"/>
        <v>0</v>
      </c>
      <c r="N746" s="79">
        <f>SUBTOTAL(9,'Base de datos'!AN750:AR750)</f>
        <v>0</v>
      </c>
      <c r="O746" s="79" t="b">
        <f t="shared" si="193"/>
        <v>0</v>
      </c>
      <c r="P746" s="79">
        <f>SUBTOTAL(9,'Base de datos'!AS750:BP750)</f>
        <v>0</v>
      </c>
      <c r="Q746" s="79" t="b">
        <f t="shared" si="194"/>
        <v>0</v>
      </c>
      <c r="R746" s="79">
        <f>SUBTOTAL(9,'Base de datos'!AS750,'Base de datos'!AV750,'Base de datos'!BK750,'Base de datos'!BN750)</f>
        <v>0</v>
      </c>
      <c r="S746" s="79" t="b">
        <f t="shared" si="195"/>
        <v>0</v>
      </c>
      <c r="T746" s="79">
        <f>SUBTOTAL(9,'Base de datos'!AY750,'Base de datos'!BH750)</f>
        <v>0</v>
      </c>
      <c r="U746" s="79" t="b">
        <f t="shared" si="196"/>
        <v>0</v>
      </c>
      <c r="V746" s="79">
        <f>SUBTOTAL(9,'Base de datos'!BA750,'Base de datos'!BF750)</f>
        <v>0</v>
      </c>
      <c r="W746" s="79" t="b">
        <f t="shared" si="197"/>
        <v>0</v>
      </c>
      <c r="X746" s="79">
        <f>SUBTOTAL(9,'Base de datos'!AT750,'Base de datos'!BC750,'Base de datos'!BI750,'Base de datos'!BM750,'Base de datos'!BO750)</f>
        <v>0</v>
      </c>
      <c r="Y746" s="79" t="b">
        <f t="shared" si="198"/>
        <v>0</v>
      </c>
      <c r="Z746" s="79">
        <f>SUBTOTAL(9,'Base de datos'!AX750,'Base de datos'!BE750)</f>
        <v>0</v>
      </c>
      <c r="AA746" s="79" t="b">
        <f t="shared" si="199"/>
        <v>0</v>
      </c>
      <c r="AB746" s="79">
        <f>SUBTOTAL(9,'Base de datos'!BD750,'Base de datos'!BG750)</f>
        <v>0</v>
      </c>
      <c r="AC746" s="79" t="b">
        <f t="shared" si="200"/>
        <v>0</v>
      </c>
      <c r="AD746" s="79">
        <f>SUBTOTAL(9,'Base de datos'!AU750,'Base de datos'!AW750,'Base de datos'!AZ750,'Base de datos'!BJ750,'Base de datos'!BL750)</f>
        <v>0</v>
      </c>
      <c r="AE746" s="79" t="b">
        <f t="shared" si="201"/>
        <v>0</v>
      </c>
      <c r="AF746" s="79">
        <f>SUBTOTAL(9,'Base de datos'!BB750,'Base de datos'!BP750)</f>
        <v>0</v>
      </c>
      <c r="AG746" s="79" t="b">
        <f t="shared" si="202"/>
        <v>0</v>
      </c>
      <c r="AH746" s="79">
        <f>Tabulación!B746+Tabulación!D746+Tabulación!F746+Tabulación!H746+Tabulación!J746+Tabulación!L746+Tabulación!N746+Tabulación!P746</f>
        <v>0</v>
      </c>
      <c r="AI746" s="79" t="b">
        <f t="shared" si="203"/>
        <v>0</v>
      </c>
    </row>
    <row r="747" spans="1:35" x14ac:dyDescent="0.2">
      <c r="A747" s="1" t="str">
        <f>'Base de datos'!A751</f>
        <v>CUESTIONARIO 745</v>
      </c>
      <c r="B747" s="82">
        <f xml:space="preserve"> SUBTOTAL(9,'Base de datos'!K751:N751)</f>
        <v>0</v>
      </c>
      <c r="C747" s="79" t="b">
        <f t="shared" si="187"/>
        <v>0</v>
      </c>
      <c r="D747" s="82">
        <f xml:space="preserve"> SUBTOTAL(9,'Base de datos'!O751:R751)</f>
        <v>0</v>
      </c>
      <c r="E747" s="79" t="b">
        <f t="shared" si="188"/>
        <v>0</v>
      </c>
      <c r="F747" s="82">
        <f xml:space="preserve"> SUBTOTAL(9,'Base de datos'!S751:X751)</f>
        <v>0</v>
      </c>
      <c r="G747" s="79" t="b">
        <f t="shared" si="189"/>
        <v>0</v>
      </c>
      <c r="H747" s="79">
        <f>SUBTOTAL(9,'Base de datos'!Y751:AB751)</f>
        <v>0</v>
      </c>
      <c r="I747" s="79" t="b">
        <f t="shared" si="190"/>
        <v>0</v>
      </c>
      <c r="J747" s="79">
        <f>SUBTOTAL(9,'Base de datos'!AC751:AH751)</f>
        <v>0</v>
      </c>
      <c r="K747" s="79" t="b">
        <f t="shared" si="191"/>
        <v>0</v>
      </c>
      <c r="L747" s="79">
        <f>SUBTOTAL(9,'Base de datos'!AI751:AM751)</f>
        <v>0</v>
      </c>
      <c r="M747" s="79" t="b">
        <f t="shared" si="192"/>
        <v>0</v>
      </c>
      <c r="N747" s="79">
        <f>SUBTOTAL(9,'Base de datos'!AN751:AR751)</f>
        <v>0</v>
      </c>
      <c r="O747" s="79" t="b">
        <f t="shared" si="193"/>
        <v>0</v>
      </c>
      <c r="P747" s="79">
        <f>SUBTOTAL(9,'Base de datos'!AS751:BP751)</f>
        <v>0</v>
      </c>
      <c r="Q747" s="79" t="b">
        <f t="shared" si="194"/>
        <v>0</v>
      </c>
      <c r="R747" s="79">
        <f>SUBTOTAL(9,'Base de datos'!AS751,'Base de datos'!AV751,'Base de datos'!BK751,'Base de datos'!BN751)</f>
        <v>0</v>
      </c>
      <c r="S747" s="79" t="b">
        <f t="shared" si="195"/>
        <v>0</v>
      </c>
      <c r="T747" s="79">
        <f>SUBTOTAL(9,'Base de datos'!AY751,'Base de datos'!BH751)</f>
        <v>0</v>
      </c>
      <c r="U747" s="79" t="b">
        <f t="shared" si="196"/>
        <v>0</v>
      </c>
      <c r="V747" s="79">
        <f>SUBTOTAL(9,'Base de datos'!BA751,'Base de datos'!BF751)</f>
        <v>0</v>
      </c>
      <c r="W747" s="79" t="b">
        <f t="shared" si="197"/>
        <v>0</v>
      </c>
      <c r="X747" s="79">
        <f>SUBTOTAL(9,'Base de datos'!AT751,'Base de datos'!BC751,'Base de datos'!BI751,'Base de datos'!BM751,'Base de datos'!BO751)</f>
        <v>0</v>
      </c>
      <c r="Y747" s="79" t="b">
        <f t="shared" si="198"/>
        <v>0</v>
      </c>
      <c r="Z747" s="79">
        <f>SUBTOTAL(9,'Base de datos'!AX751,'Base de datos'!BE751)</f>
        <v>0</v>
      </c>
      <c r="AA747" s="79" t="b">
        <f t="shared" si="199"/>
        <v>0</v>
      </c>
      <c r="AB747" s="79">
        <f>SUBTOTAL(9,'Base de datos'!BD751,'Base de datos'!BG751)</f>
        <v>0</v>
      </c>
      <c r="AC747" s="79" t="b">
        <f t="shared" si="200"/>
        <v>0</v>
      </c>
      <c r="AD747" s="79">
        <f>SUBTOTAL(9,'Base de datos'!AU751,'Base de datos'!AW751,'Base de datos'!AZ751,'Base de datos'!BJ751,'Base de datos'!BL751)</f>
        <v>0</v>
      </c>
      <c r="AE747" s="79" t="b">
        <f t="shared" si="201"/>
        <v>0</v>
      </c>
      <c r="AF747" s="79">
        <f>SUBTOTAL(9,'Base de datos'!BB751,'Base de datos'!BP751)</f>
        <v>0</v>
      </c>
      <c r="AG747" s="79" t="b">
        <f t="shared" si="202"/>
        <v>0</v>
      </c>
      <c r="AH747" s="79">
        <f>Tabulación!B747+Tabulación!D747+Tabulación!F747+Tabulación!H747+Tabulación!J747+Tabulación!L747+Tabulación!N747+Tabulación!P747</f>
        <v>0</v>
      </c>
      <c r="AI747" s="79" t="b">
        <f t="shared" si="203"/>
        <v>0</v>
      </c>
    </row>
    <row r="748" spans="1:35" x14ac:dyDescent="0.2">
      <c r="A748" s="1" t="str">
        <f>'Base de datos'!A752</f>
        <v>CUESTIONARIO 746</v>
      </c>
      <c r="B748" s="82">
        <f xml:space="preserve"> SUBTOTAL(9,'Base de datos'!K752:N752)</f>
        <v>0</v>
      </c>
      <c r="C748" s="79" t="b">
        <f t="shared" si="187"/>
        <v>0</v>
      </c>
      <c r="D748" s="82">
        <f xml:space="preserve"> SUBTOTAL(9,'Base de datos'!O752:R752)</f>
        <v>0</v>
      </c>
      <c r="E748" s="79" t="b">
        <f t="shared" si="188"/>
        <v>0</v>
      </c>
      <c r="F748" s="82">
        <f xml:space="preserve"> SUBTOTAL(9,'Base de datos'!S752:X752)</f>
        <v>0</v>
      </c>
      <c r="G748" s="79" t="b">
        <f t="shared" si="189"/>
        <v>0</v>
      </c>
      <c r="H748" s="79">
        <f>SUBTOTAL(9,'Base de datos'!Y752:AB752)</f>
        <v>0</v>
      </c>
      <c r="I748" s="79" t="b">
        <f t="shared" si="190"/>
        <v>0</v>
      </c>
      <c r="J748" s="79">
        <f>SUBTOTAL(9,'Base de datos'!AC752:AH752)</f>
        <v>0</v>
      </c>
      <c r="K748" s="79" t="b">
        <f t="shared" si="191"/>
        <v>0</v>
      </c>
      <c r="L748" s="79">
        <f>SUBTOTAL(9,'Base de datos'!AI752:AM752)</f>
        <v>0</v>
      </c>
      <c r="M748" s="79" t="b">
        <f t="shared" si="192"/>
        <v>0</v>
      </c>
      <c r="N748" s="79">
        <f>SUBTOTAL(9,'Base de datos'!AN752:AR752)</f>
        <v>0</v>
      </c>
      <c r="O748" s="79" t="b">
        <f t="shared" si="193"/>
        <v>0</v>
      </c>
      <c r="P748" s="79">
        <f>SUBTOTAL(9,'Base de datos'!AS752:BP752)</f>
        <v>0</v>
      </c>
      <c r="Q748" s="79" t="b">
        <f t="shared" si="194"/>
        <v>0</v>
      </c>
      <c r="R748" s="79">
        <f>SUBTOTAL(9,'Base de datos'!AS752,'Base de datos'!AV752,'Base de datos'!BK752,'Base de datos'!BN752)</f>
        <v>0</v>
      </c>
      <c r="S748" s="79" t="b">
        <f t="shared" si="195"/>
        <v>0</v>
      </c>
      <c r="T748" s="79">
        <f>SUBTOTAL(9,'Base de datos'!AY752,'Base de datos'!BH752)</f>
        <v>0</v>
      </c>
      <c r="U748" s="79" t="b">
        <f t="shared" si="196"/>
        <v>0</v>
      </c>
      <c r="V748" s="79">
        <f>SUBTOTAL(9,'Base de datos'!BA752,'Base de datos'!BF752)</f>
        <v>0</v>
      </c>
      <c r="W748" s="79" t="b">
        <f t="shared" si="197"/>
        <v>0</v>
      </c>
      <c r="X748" s="79">
        <f>SUBTOTAL(9,'Base de datos'!AT752,'Base de datos'!BC752,'Base de datos'!BI752,'Base de datos'!BM752,'Base de datos'!BO752)</f>
        <v>0</v>
      </c>
      <c r="Y748" s="79" t="b">
        <f t="shared" si="198"/>
        <v>0</v>
      </c>
      <c r="Z748" s="79">
        <f>SUBTOTAL(9,'Base de datos'!AX752,'Base de datos'!BE752)</f>
        <v>0</v>
      </c>
      <c r="AA748" s="79" t="b">
        <f t="shared" si="199"/>
        <v>0</v>
      </c>
      <c r="AB748" s="79">
        <f>SUBTOTAL(9,'Base de datos'!BD752,'Base de datos'!BG752)</f>
        <v>0</v>
      </c>
      <c r="AC748" s="79" t="b">
        <f t="shared" si="200"/>
        <v>0</v>
      </c>
      <c r="AD748" s="79">
        <f>SUBTOTAL(9,'Base de datos'!AU752,'Base de datos'!AW752,'Base de datos'!AZ752,'Base de datos'!BJ752,'Base de datos'!BL752)</f>
        <v>0</v>
      </c>
      <c r="AE748" s="79" t="b">
        <f t="shared" si="201"/>
        <v>0</v>
      </c>
      <c r="AF748" s="79">
        <f>SUBTOTAL(9,'Base de datos'!BB752,'Base de datos'!BP752)</f>
        <v>0</v>
      </c>
      <c r="AG748" s="79" t="b">
        <f t="shared" si="202"/>
        <v>0</v>
      </c>
      <c r="AH748" s="79">
        <f>Tabulación!B748+Tabulación!D748+Tabulación!F748+Tabulación!H748+Tabulación!J748+Tabulación!L748+Tabulación!N748+Tabulación!P748</f>
        <v>0</v>
      </c>
      <c r="AI748" s="79" t="b">
        <f t="shared" si="203"/>
        <v>0</v>
      </c>
    </row>
    <row r="749" spans="1:35" x14ac:dyDescent="0.2">
      <c r="A749" s="1" t="str">
        <f>'Base de datos'!A753</f>
        <v>CUESTIONARIO 747</v>
      </c>
      <c r="B749" s="82">
        <f xml:space="preserve"> SUBTOTAL(9,'Base de datos'!K753:N753)</f>
        <v>0</v>
      </c>
      <c r="C749" s="79" t="b">
        <f t="shared" si="187"/>
        <v>0</v>
      </c>
      <c r="D749" s="82">
        <f xml:space="preserve"> SUBTOTAL(9,'Base de datos'!O753:R753)</f>
        <v>0</v>
      </c>
      <c r="E749" s="79" t="b">
        <f t="shared" si="188"/>
        <v>0</v>
      </c>
      <c r="F749" s="82">
        <f xml:space="preserve"> SUBTOTAL(9,'Base de datos'!S753:X753)</f>
        <v>0</v>
      </c>
      <c r="G749" s="79" t="b">
        <f t="shared" si="189"/>
        <v>0</v>
      </c>
      <c r="H749" s="79">
        <f>SUBTOTAL(9,'Base de datos'!Y753:AB753)</f>
        <v>0</v>
      </c>
      <c r="I749" s="79" t="b">
        <f t="shared" si="190"/>
        <v>0</v>
      </c>
      <c r="J749" s="79">
        <f>SUBTOTAL(9,'Base de datos'!AC753:AH753)</f>
        <v>0</v>
      </c>
      <c r="K749" s="79" t="b">
        <f t="shared" si="191"/>
        <v>0</v>
      </c>
      <c r="L749" s="79">
        <f>SUBTOTAL(9,'Base de datos'!AI753:AM753)</f>
        <v>0</v>
      </c>
      <c r="M749" s="79" t="b">
        <f t="shared" si="192"/>
        <v>0</v>
      </c>
      <c r="N749" s="79">
        <f>SUBTOTAL(9,'Base de datos'!AN753:AR753)</f>
        <v>0</v>
      </c>
      <c r="O749" s="79" t="b">
        <f t="shared" si="193"/>
        <v>0</v>
      </c>
      <c r="P749" s="79">
        <f>SUBTOTAL(9,'Base de datos'!AS753:BP753)</f>
        <v>0</v>
      </c>
      <c r="Q749" s="79" t="b">
        <f t="shared" si="194"/>
        <v>0</v>
      </c>
      <c r="R749" s="79">
        <f>SUBTOTAL(9,'Base de datos'!AS753,'Base de datos'!AV753,'Base de datos'!BK753,'Base de datos'!BN753)</f>
        <v>0</v>
      </c>
      <c r="S749" s="79" t="b">
        <f t="shared" si="195"/>
        <v>0</v>
      </c>
      <c r="T749" s="79">
        <f>SUBTOTAL(9,'Base de datos'!AY753,'Base de datos'!BH753)</f>
        <v>0</v>
      </c>
      <c r="U749" s="79" t="b">
        <f t="shared" si="196"/>
        <v>0</v>
      </c>
      <c r="V749" s="79">
        <f>SUBTOTAL(9,'Base de datos'!BA753,'Base de datos'!BF753)</f>
        <v>0</v>
      </c>
      <c r="W749" s="79" t="b">
        <f t="shared" si="197"/>
        <v>0</v>
      </c>
      <c r="X749" s="79">
        <f>SUBTOTAL(9,'Base de datos'!AT753,'Base de datos'!BC753,'Base de datos'!BI753,'Base de datos'!BM753,'Base de datos'!BO753)</f>
        <v>0</v>
      </c>
      <c r="Y749" s="79" t="b">
        <f t="shared" si="198"/>
        <v>0</v>
      </c>
      <c r="Z749" s="79">
        <f>SUBTOTAL(9,'Base de datos'!AX753,'Base de datos'!BE753)</f>
        <v>0</v>
      </c>
      <c r="AA749" s="79" t="b">
        <f t="shared" si="199"/>
        <v>0</v>
      </c>
      <c r="AB749" s="79">
        <f>SUBTOTAL(9,'Base de datos'!BD753,'Base de datos'!BG753)</f>
        <v>0</v>
      </c>
      <c r="AC749" s="79" t="b">
        <f t="shared" si="200"/>
        <v>0</v>
      </c>
      <c r="AD749" s="79">
        <f>SUBTOTAL(9,'Base de datos'!AU753,'Base de datos'!AW753,'Base de datos'!AZ753,'Base de datos'!BJ753,'Base de datos'!BL753)</f>
        <v>0</v>
      </c>
      <c r="AE749" s="79" t="b">
        <f t="shared" si="201"/>
        <v>0</v>
      </c>
      <c r="AF749" s="79">
        <f>SUBTOTAL(9,'Base de datos'!BB753,'Base de datos'!BP753)</f>
        <v>0</v>
      </c>
      <c r="AG749" s="79" t="b">
        <f t="shared" si="202"/>
        <v>0</v>
      </c>
      <c r="AH749" s="79">
        <f>Tabulación!B749+Tabulación!D749+Tabulación!F749+Tabulación!H749+Tabulación!J749+Tabulación!L749+Tabulación!N749+Tabulación!P749</f>
        <v>0</v>
      </c>
      <c r="AI749" s="79" t="b">
        <f t="shared" si="203"/>
        <v>0</v>
      </c>
    </row>
    <row r="750" spans="1:35" x14ac:dyDescent="0.2">
      <c r="A750" s="1" t="str">
        <f>'Base de datos'!A754</f>
        <v>CUESTIONARIO 748</v>
      </c>
      <c r="B750" s="82">
        <f xml:space="preserve"> SUBTOTAL(9,'Base de datos'!K754:N754)</f>
        <v>0</v>
      </c>
      <c r="C750" s="79" t="b">
        <f t="shared" si="187"/>
        <v>0</v>
      </c>
      <c r="D750" s="82">
        <f xml:space="preserve"> SUBTOTAL(9,'Base de datos'!O754:R754)</f>
        <v>0</v>
      </c>
      <c r="E750" s="79" t="b">
        <f t="shared" si="188"/>
        <v>0</v>
      </c>
      <c r="F750" s="82">
        <f xml:space="preserve"> SUBTOTAL(9,'Base de datos'!S754:X754)</f>
        <v>0</v>
      </c>
      <c r="G750" s="79" t="b">
        <f t="shared" si="189"/>
        <v>0</v>
      </c>
      <c r="H750" s="79">
        <f>SUBTOTAL(9,'Base de datos'!Y754:AB754)</f>
        <v>0</v>
      </c>
      <c r="I750" s="79" t="b">
        <f t="shared" si="190"/>
        <v>0</v>
      </c>
      <c r="J750" s="79">
        <f>SUBTOTAL(9,'Base de datos'!AC754:AH754)</f>
        <v>0</v>
      </c>
      <c r="K750" s="79" t="b">
        <f t="shared" si="191"/>
        <v>0</v>
      </c>
      <c r="L750" s="79">
        <f>SUBTOTAL(9,'Base de datos'!AI754:AM754)</f>
        <v>0</v>
      </c>
      <c r="M750" s="79" t="b">
        <f t="shared" si="192"/>
        <v>0</v>
      </c>
      <c r="N750" s="79">
        <f>SUBTOTAL(9,'Base de datos'!AN754:AR754)</f>
        <v>0</v>
      </c>
      <c r="O750" s="79" t="b">
        <f t="shared" si="193"/>
        <v>0</v>
      </c>
      <c r="P750" s="79">
        <f>SUBTOTAL(9,'Base de datos'!AS754:BP754)</f>
        <v>0</v>
      </c>
      <c r="Q750" s="79" t="b">
        <f t="shared" si="194"/>
        <v>0</v>
      </c>
      <c r="R750" s="79">
        <f>SUBTOTAL(9,'Base de datos'!AS754,'Base de datos'!AV754,'Base de datos'!BK754,'Base de datos'!BN754)</f>
        <v>0</v>
      </c>
      <c r="S750" s="79" t="b">
        <f t="shared" si="195"/>
        <v>0</v>
      </c>
      <c r="T750" s="79">
        <f>SUBTOTAL(9,'Base de datos'!AY754,'Base de datos'!BH754)</f>
        <v>0</v>
      </c>
      <c r="U750" s="79" t="b">
        <f t="shared" si="196"/>
        <v>0</v>
      </c>
      <c r="V750" s="79">
        <f>SUBTOTAL(9,'Base de datos'!BA754,'Base de datos'!BF754)</f>
        <v>0</v>
      </c>
      <c r="W750" s="79" t="b">
        <f t="shared" si="197"/>
        <v>0</v>
      </c>
      <c r="X750" s="79">
        <f>SUBTOTAL(9,'Base de datos'!AT754,'Base de datos'!BC754,'Base de datos'!BI754,'Base de datos'!BM754,'Base de datos'!BO754)</f>
        <v>0</v>
      </c>
      <c r="Y750" s="79" t="b">
        <f t="shared" si="198"/>
        <v>0</v>
      </c>
      <c r="Z750" s="79">
        <f>SUBTOTAL(9,'Base de datos'!AX754,'Base de datos'!BE754)</f>
        <v>0</v>
      </c>
      <c r="AA750" s="79" t="b">
        <f t="shared" si="199"/>
        <v>0</v>
      </c>
      <c r="AB750" s="79">
        <f>SUBTOTAL(9,'Base de datos'!BD754,'Base de datos'!BG754)</f>
        <v>0</v>
      </c>
      <c r="AC750" s="79" t="b">
        <f t="shared" si="200"/>
        <v>0</v>
      </c>
      <c r="AD750" s="79">
        <f>SUBTOTAL(9,'Base de datos'!AU754,'Base de datos'!AW754,'Base de datos'!AZ754,'Base de datos'!BJ754,'Base de datos'!BL754)</f>
        <v>0</v>
      </c>
      <c r="AE750" s="79" t="b">
        <f t="shared" si="201"/>
        <v>0</v>
      </c>
      <c r="AF750" s="79">
        <f>SUBTOTAL(9,'Base de datos'!BB754,'Base de datos'!BP754)</f>
        <v>0</v>
      </c>
      <c r="AG750" s="79" t="b">
        <f t="shared" si="202"/>
        <v>0</v>
      </c>
      <c r="AH750" s="79">
        <f>Tabulación!B750+Tabulación!D750+Tabulación!F750+Tabulación!H750+Tabulación!J750+Tabulación!L750+Tabulación!N750+Tabulación!P750</f>
        <v>0</v>
      </c>
      <c r="AI750" s="79" t="b">
        <f t="shared" si="203"/>
        <v>0</v>
      </c>
    </row>
    <row r="751" spans="1:35" x14ac:dyDescent="0.2">
      <c r="A751" s="1" t="str">
        <f>'Base de datos'!A755</f>
        <v>CUESTIONARIO 749</v>
      </c>
      <c r="B751" s="82">
        <f xml:space="preserve"> SUBTOTAL(9,'Base de datos'!K755:N755)</f>
        <v>0</v>
      </c>
      <c r="C751" s="79" t="b">
        <f t="shared" si="187"/>
        <v>0</v>
      </c>
      <c r="D751" s="82">
        <f xml:space="preserve"> SUBTOTAL(9,'Base de datos'!O755:R755)</f>
        <v>0</v>
      </c>
      <c r="E751" s="79" t="b">
        <f t="shared" si="188"/>
        <v>0</v>
      </c>
      <c r="F751" s="82">
        <f xml:space="preserve"> SUBTOTAL(9,'Base de datos'!S755:X755)</f>
        <v>0</v>
      </c>
      <c r="G751" s="79" t="b">
        <f t="shared" si="189"/>
        <v>0</v>
      </c>
      <c r="H751" s="79">
        <f>SUBTOTAL(9,'Base de datos'!Y755:AB755)</f>
        <v>0</v>
      </c>
      <c r="I751" s="79" t="b">
        <f t="shared" si="190"/>
        <v>0</v>
      </c>
      <c r="J751" s="79">
        <f>SUBTOTAL(9,'Base de datos'!AC755:AH755)</f>
        <v>0</v>
      </c>
      <c r="K751" s="79" t="b">
        <f t="shared" si="191"/>
        <v>0</v>
      </c>
      <c r="L751" s="79">
        <f>SUBTOTAL(9,'Base de datos'!AI755:AM755)</f>
        <v>0</v>
      </c>
      <c r="M751" s="79" t="b">
        <f t="shared" si="192"/>
        <v>0</v>
      </c>
      <c r="N751" s="79">
        <f>SUBTOTAL(9,'Base de datos'!AN755:AR755)</f>
        <v>0</v>
      </c>
      <c r="O751" s="79" t="b">
        <f t="shared" si="193"/>
        <v>0</v>
      </c>
      <c r="P751" s="79">
        <f>SUBTOTAL(9,'Base de datos'!AS755:BP755)</f>
        <v>0</v>
      </c>
      <c r="Q751" s="79" t="b">
        <f t="shared" si="194"/>
        <v>0</v>
      </c>
      <c r="R751" s="79">
        <f>SUBTOTAL(9,'Base de datos'!AS755,'Base de datos'!AV755,'Base de datos'!BK755,'Base de datos'!BN755)</f>
        <v>0</v>
      </c>
      <c r="S751" s="79" t="b">
        <f t="shared" si="195"/>
        <v>0</v>
      </c>
      <c r="T751" s="79">
        <f>SUBTOTAL(9,'Base de datos'!AY755,'Base de datos'!BH755)</f>
        <v>0</v>
      </c>
      <c r="U751" s="79" t="b">
        <f t="shared" si="196"/>
        <v>0</v>
      </c>
      <c r="V751" s="79">
        <f>SUBTOTAL(9,'Base de datos'!BA755,'Base de datos'!BF755)</f>
        <v>0</v>
      </c>
      <c r="W751" s="79" t="b">
        <f t="shared" si="197"/>
        <v>0</v>
      </c>
      <c r="X751" s="79">
        <f>SUBTOTAL(9,'Base de datos'!AT755,'Base de datos'!BC755,'Base de datos'!BI755,'Base de datos'!BM755,'Base de datos'!BO755)</f>
        <v>0</v>
      </c>
      <c r="Y751" s="79" t="b">
        <f t="shared" si="198"/>
        <v>0</v>
      </c>
      <c r="Z751" s="79">
        <f>SUBTOTAL(9,'Base de datos'!AX755,'Base de datos'!BE755)</f>
        <v>0</v>
      </c>
      <c r="AA751" s="79" t="b">
        <f t="shared" si="199"/>
        <v>0</v>
      </c>
      <c r="AB751" s="79">
        <f>SUBTOTAL(9,'Base de datos'!BD755,'Base de datos'!BG755)</f>
        <v>0</v>
      </c>
      <c r="AC751" s="79" t="b">
        <f t="shared" si="200"/>
        <v>0</v>
      </c>
      <c r="AD751" s="79">
        <f>SUBTOTAL(9,'Base de datos'!AU755,'Base de datos'!AW755,'Base de datos'!AZ755,'Base de datos'!BJ755,'Base de datos'!BL755)</f>
        <v>0</v>
      </c>
      <c r="AE751" s="79" t="b">
        <f t="shared" si="201"/>
        <v>0</v>
      </c>
      <c r="AF751" s="79">
        <f>SUBTOTAL(9,'Base de datos'!BB755,'Base de datos'!BP755)</f>
        <v>0</v>
      </c>
      <c r="AG751" s="79" t="b">
        <f t="shared" si="202"/>
        <v>0</v>
      </c>
      <c r="AH751" s="79">
        <f>Tabulación!B751+Tabulación!D751+Tabulación!F751+Tabulación!H751+Tabulación!J751+Tabulación!L751+Tabulación!N751+Tabulación!P751</f>
        <v>0</v>
      </c>
      <c r="AI751" s="79" t="b">
        <f t="shared" si="203"/>
        <v>0</v>
      </c>
    </row>
    <row r="752" spans="1:35" x14ac:dyDescent="0.2">
      <c r="A752" s="1" t="str">
        <f>'Base de datos'!A756</f>
        <v>CUESTIONARIO 750</v>
      </c>
      <c r="B752" s="82">
        <f xml:space="preserve"> SUBTOTAL(9,'Base de datos'!K756:N756)</f>
        <v>0</v>
      </c>
      <c r="C752" s="79" t="b">
        <f t="shared" si="187"/>
        <v>0</v>
      </c>
      <c r="D752" s="82">
        <f xml:space="preserve"> SUBTOTAL(9,'Base de datos'!O756:R756)</f>
        <v>0</v>
      </c>
      <c r="E752" s="79" t="b">
        <f t="shared" si="188"/>
        <v>0</v>
      </c>
      <c r="F752" s="82">
        <f xml:space="preserve"> SUBTOTAL(9,'Base de datos'!S756:X756)</f>
        <v>0</v>
      </c>
      <c r="G752" s="79" t="b">
        <f t="shared" si="189"/>
        <v>0</v>
      </c>
      <c r="H752" s="79">
        <f>SUBTOTAL(9,'Base de datos'!Y756:AB756)</f>
        <v>0</v>
      </c>
      <c r="I752" s="79" t="b">
        <f t="shared" si="190"/>
        <v>0</v>
      </c>
      <c r="J752" s="79">
        <f>SUBTOTAL(9,'Base de datos'!AC756:AH756)</f>
        <v>0</v>
      </c>
      <c r="K752" s="79" t="b">
        <f t="shared" si="191"/>
        <v>0</v>
      </c>
      <c r="L752" s="79">
        <f>SUBTOTAL(9,'Base de datos'!AI756:AM756)</f>
        <v>0</v>
      </c>
      <c r="M752" s="79" t="b">
        <f t="shared" si="192"/>
        <v>0</v>
      </c>
      <c r="N752" s="79">
        <f>SUBTOTAL(9,'Base de datos'!AN756:AR756)</f>
        <v>0</v>
      </c>
      <c r="O752" s="79" t="b">
        <f t="shared" si="193"/>
        <v>0</v>
      </c>
      <c r="P752" s="79">
        <f>SUBTOTAL(9,'Base de datos'!AS756:BP756)</f>
        <v>0</v>
      </c>
      <c r="Q752" s="79" t="b">
        <f t="shared" si="194"/>
        <v>0</v>
      </c>
      <c r="R752" s="79">
        <f>SUBTOTAL(9,'Base de datos'!AS756,'Base de datos'!AV756,'Base de datos'!BK756,'Base de datos'!BN756)</f>
        <v>0</v>
      </c>
      <c r="S752" s="79" t="b">
        <f t="shared" si="195"/>
        <v>0</v>
      </c>
      <c r="T752" s="79">
        <f>SUBTOTAL(9,'Base de datos'!AY756,'Base de datos'!BH756)</f>
        <v>0</v>
      </c>
      <c r="U752" s="79" t="b">
        <f t="shared" si="196"/>
        <v>0</v>
      </c>
      <c r="V752" s="79">
        <f>SUBTOTAL(9,'Base de datos'!BA756,'Base de datos'!BF756)</f>
        <v>0</v>
      </c>
      <c r="W752" s="79" t="b">
        <f t="shared" si="197"/>
        <v>0</v>
      </c>
      <c r="X752" s="79">
        <f>SUBTOTAL(9,'Base de datos'!AT756,'Base de datos'!BC756,'Base de datos'!BI756,'Base de datos'!BM756,'Base de datos'!BO756)</f>
        <v>0</v>
      </c>
      <c r="Y752" s="79" t="b">
        <f t="shared" si="198"/>
        <v>0</v>
      </c>
      <c r="Z752" s="79">
        <f>SUBTOTAL(9,'Base de datos'!AX756,'Base de datos'!BE756)</f>
        <v>0</v>
      </c>
      <c r="AA752" s="79" t="b">
        <f t="shared" si="199"/>
        <v>0</v>
      </c>
      <c r="AB752" s="79">
        <f>SUBTOTAL(9,'Base de datos'!BD756,'Base de datos'!BG756)</f>
        <v>0</v>
      </c>
      <c r="AC752" s="79" t="b">
        <f t="shared" si="200"/>
        <v>0</v>
      </c>
      <c r="AD752" s="79">
        <f>SUBTOTAL(9,'Base de datos'!AU756,'Base de datos'!AW756,'Base de datos'!AZ756,'Base de datos'!BJ756,'Base de datos'!BL756)</f>
        <v>0</v>
      </c>
      <c r="AE752" s="79" t="b">
        <f t="shared" si="201"/>
        <v>0</v>
      </c>
      <c r="AF752" s="79">
        <f>SUBTOTAL(9,'Base de datos'!BB756,'Base de datos'!BP756)</f>
        <v>0</v>
      </c>
      <c r="AG752" s="79" t="b">
        <f t="shared" si="202"/>
        <v>0</v>
      </c>
      <c r="AH752" s="79">
        <f>Tabulación!B752+Tabulación!D752+Tabulación!F752+Tabulación!H752+Tabulación!J752+Tabulación!L752+Tabulación!N752+Tabulación!P752</f>
        <v>0</v>
      </c>
      <c r="AI752" s="79" t="b">
        <f t="shared" si="203"/>
        <v>0</v>
      </c>
    </row>
    <row r="753" spans="1:35" x14ac:dyDescent="0.2">
      <c r="A753" s="1" t="str">
        <f>'Base de datos'!A757</f>
        <v>CUESTIONARIO 751</v>
      </c>
      <c r="B753" s="82">
        <f xml:space="preserve"> SUBTOTAL(9,'Base de datos'!K757:N757)</f>
        <v>0</v>
      </c>
      <c r="C753" s="79" t="b">
        <f t="shared" si="187"/>
        <v>0</v>
      </c>
      <c r="D753" s="82">
        <f xml:space="preserve"> SUBTOTAL(9,'Base de datos'!O757:R757)</f>
        <v>0</v>
      </c>
      <c r="E753" s="79" t="b">
        <f t="shared" si="188"/>
        <v>0</v>
      </c>
      <c r="F753" s="82">
        <f xml:space="preserve"> SUBTOTAL(9,'Base de datos'!S757:X757)</f>
        <v>0</v>
      </c>
      <c r="G753" s="79" t="b">
        <f t="shared" si="189"/>
        <v>0</v>
      </c>
      <c r="H753" s="79">
        <f>SUBTOTAL(9,'Base de datos'!Y757:AB757)</f>
        <v>0</v>
      </c>
      <c r="I753" s="79" t="b">
        <f t="shared" si="190"/>
        <v>0</v>
      </c>
      <c r="J753" s="79">
        <f>SUBTOTAL(9,'Base de datos'!AC757:AH757)</f>
        <v>0</v>
      </c>
      <c r="K753" s="79" t="b">
        <f t="shared" si="191"/>
        <v>0</v>
      </c>
      <c r="L753" s="79">
        <f>SUBTOTAL(9,'Base de datos'!AI757:AM757)</f>
        <v>0</v>
      </c>
      <c r="M753" s="79" t="b">
        <f t="shared" si="192"/>
        <v>0</v>
      </c>
      <c r="N753" s="79">
        <f>SUBTOTAL(9,'Base de datos'!AN757:AR757)</f>
        <v>0</v>
      </c>
      <c r="O753" s="79" t="b">
        <f t="shared" si="193"/>
        <v>0</v>
      </c>
      <c r="P753" s="79">
        <f>SUBTOTAL(9,'Base de datos'!AS757:BP757)</f>
        <v>0</v>
      </c>
      <c r="Q753" s="79" t="b">
        <f t="shared" si="194"/>
        <v>0</v>
      </c>
      <c r="R753" s="79">
        <f>SUBTOTAL(9,'Base de datos'!AS757,'Base de datos'!AV757,'Base de datos'!BK757,'Base de datos'!BN757)</f>
        <v>0</v>
      </c>
      <c r="S753" s="79" t="b">
        <f t="shared" si="195"/>
        <v>0</v>
      </c>
      <c r="T753" s="79">
        <f>SUBTOTAL(9,'Base de datos'!AY757,'Base de datos'!BH757)</f>
        <v>0</v>
      </c>
      <c r="U753" s="79" t="b">
        <f t="shared" si="196"/>
        <v>0</v>
      </c>
      <c r="V753" s="79">
        <f>SUBTOTAL(9,'Base de datos'!BA757,'Base de datos'!BF757)</f>
        <v>0</v>
      </c>
      <c r="W753" s="79" t="b">
        <f t="shared" si="197"/>
        <v>0</v>
      </c>
      <c r="X753" s="79">
        <f>SUBTOTAL(9,'Base de datos'!AT757,'Base de datos'!BC757,'Base de datos'!BI757,'Base de datos'!BM757,'Base de datos'!BO757)</f>
        <v>0</v>
      </c>
      <c r="Y753" s="79" t="b">
        <f t="shared" si="198"/>
        <v>0</v>
      </c>
      <c r="Z753" s="79">
        <f>SUBTOTAL(9,'Base de datos'!AX757,'Base de datos'!BE757)</f>
        <v>0</v>
      </c>
      <c r="AA753" s="79" t="b">
        <f t="shared" si="199"/>
        <v>0</v>
      </c>
      <c r="AB753" s="79">
        <f>SUBTOTAL(9,'Base de datos'!BD757,'Base de datos'!BG757)</f>
        <v>0</v>
      </c>
      <c r="AC753" s="79" t="b">
        <f t="shared" si="200"/>
        <v>0</v>
      </c>
      <c r="AD753" s="79">
        <f>SUBTOTAL(9,'Base de datos'!AU757,'Base de datos'!AW757,'Base de datos'!AZ757,'Base de datos'!BJ757,'Base de datos'!BL757)</f>
        <v>0</v>
      </c>
      <c r="AE753" s="79" t="b">
        <f t="shared" si="201"/>
        <v>0</v>
      </c>
      <c r="AF753" s="79">
        <f>SUBTOTAL(9,'Base de datos'!BB757,'Base de datos'!BP757)</f>
        <v>0</v>
      </c>
      <c r="AG753" s="79" t="b">
        <f t="shared" si="202"/>
        <v>0</v>
      </c>
      <c r="AH753" s="79">
        <f>Tabulación!B753+Tabulación!D753+Tabulación!F753+Tabulación!H753+Tabulación!J753+Tabulación!L753+Tabulación!N753+Tabulación!P753</f>
        <v>0</v>
      </c>
      <c r="AI753" s="79" t="b">
        <f t="shared" si="203"/>
        <v>0</v>
      </c>
    </row>
    <row r="754" spans="1:35" x14ac:dyDescent="0.2">
      <c r="A754" s="1" t="str">
        <f>'Base de datos'!A758</f>
        <v>CUESTIONARIO 752</v>
      </c>
      <c r="B754" s="82">
        <f xml:space="preserve"> SUBTOTAL(9,'Base de datos'!K758:N758)</f>
        <v>0</v>
      </c>
      <c r="C754" s="79" t="b">
        <f t="shared" si="187"/>
        <v>0</v>
      </c>
      <c r="D754" s="82">
        <f xml:space="preserve"> SUBTOTAL(9,'Base de datos'!O758:R758)</f>
        <v>0</v>
      </c>
      <c r="E754" s="79" t="b">
        <f t="shared" si="188"/>
        <v>0</v>
      </c>
      <c r="F754" s="82">
        <f xml:space="preserve"> SUBTOTAL(9,'Base de datos'!S758:X758)</f>
        <v>0</v>
      </c>
      <c r="G754" s="79" t="b">
        <f t="shared" si="189"/>
        <v>0</v>
      </c>
      <c r="H754" s="79">
        <f>SUBTOTAL(9,'Base de datos'!Y758:AB758)</f>
        <v>0</v>
      </c>
      <c r="I754" s="79" t="b">
        <f t="shared" si="190"/>
        <v>0</v>
      </c>
      <c r="J754" s="79">
        <f>SUBTOTAL(9,'Base de datos'!AC758:AH758)</f>
        <v>0</v>
      </c>
      <c r="K754" s="79" t="b">
        <f t="shared" si="191"/>
        <v>0</v>
      </c>
      <c r="L754" s="79">
        <f>SUBTOTAL(9,'Base de datos'!AI758:AM758)</f>
        <v>0</v>
      </c>
      <c r="M754" s="79" t="b">
        <f t="shared" si="192"/>
        <v>0</v>
      </c>
      <c r="N754" s="79">
        <f>SUBTOTAL(9,'Base de datos'!AN758:AR758)</f>
        <v>0</v>
      </c>
      <c r="O754" s="79" t="b">
        <f t="shared" si="193"/>
        <v>0</v>
      </c>
      <c r="P754" s="79">
        <f>SUBTOTAL(9,'Base de datos'!AS758:BP758)</f>
        <v>0</v>
      </c>
      <c r="Q754" s="79" t="b">
        <f t="shared" si="194"/>
        <v>0</v>
      </c>
      <c r="R754" s="79">
        <f>SUBTOTAL(9,'Base de datos'!AS758,'Base de datos'!AV758,'Base de datos'!BK758,'Base de datos'!BN758)</f>
        <v>0</v>
      </c>
      <c r="S754" s="79" t="b">
        <f t="shared" si="195"/>
        <v>0</v>
      </c>
      <c r="T754" s="79">
        <f>SUBTOTAL(9,'Base de datos'!AY758,'Base de datos'!BH758)</f>
        <v>0</v>
      </c>
      <c r="U754" s="79" t="b">
        <f t="shared" si="196"/>
        <v>0</v>
      </c>
      <c r="V754" s="79">
        <f>SUBTOTAL(9,'Base de datos'!BA758,'Base de datos'!BF758)</f>
        <v>0</v>
      </c>
      <c r="W754" s="79" t="b">
        <f t="shared" si="197"/>
        <v>0</v>
      </c>
      <c r="X754" s="79">
        <f>SUBTOTAL(9,'Base de datos'!AT758,'Base de datos'!BC758,'Base de datos'!BI758,'Base de datos'!BM758,'Base de datos'!BO758)</f>
        <v>0</v>
      </c>
      <c r="Y754" s="79" t="b">
        <f t="shared" si="198"/>
        <v>0</v>
      </c>
      <c r="Z754" s="79">
        <f>SUBTOTAL(9,'Base de datos'!AX758,'Base de datos'!BE758)</f>
        <v>0</v>
      </c>
      <c r="AA754" s="79" t="b">
        <f t="shared" si="199"/>
        <v>0</v>
      </c>
      <c r="AB754" s="79">
        <f>SUBTOTAL(9,'Base de datos'!BD758,'Base de datos'!BG758)</f>
        <v>0</v>
      </c>
      <c r="AC754" s="79" t="b">
        <f t="shared" si="200"/>
        <v>0</v>
      </c>
      <c r="AD754" s="79">
        <f>SUBTOTAL(9,'Base de datos'!AU758,'Base de datos'!AW758,'Base de datos'!AZ758,'Base de datos'!BJ758,'Base de datos'!BL758)</f>
        <v>0</v>
      </c>
      <c r="AE754" s="79" t="b">
        <f t="shared" si="201"/>
        <v>0</v>
      </c>
      <c r="AF754" s="79">
        <f>SUBTOTAL(9,'Base de datos'!BB758,'Base de datos'!BP758)</f>
        <v>0</v>
      </c>
      <c r="AG754" s="79" t="b">
        <f t="shared" si="202"/>
        <v>0</v>
      </c>
      <c r="AH754" s="79">
        <f>Tabulación!B754+Tabulación!D754+Tabulación!F754+Tabulación!H754+Tabulación!J754+Tabulación!L754+Tabulación!N754+Tabulación!P754</f>
        <v>0</v>
      </c>
      <c r="AI754" s="79" t="b">
        <f t="shared" si="203"/>
        <v>0</v>
      </c>
    </row>
    <row r="755" spans="1:35" x14ac:dyDescent="0.2">
      <c r="A755" s="1" t="str">
        <f>'Base de datos'!A759</f>
        <v>CUESTIONARIO 753</v>
      </c>
      <c r="B755" s="82">
        <f xml:space="preserve"> SUBTOTAL(9,'Base de datos'!K759:N759)</f>
        <v>0</v>
      </c>
      <c r="C755" s="79" t="b">
        <f t="shared" si="187"/>
        <v>0</v>
      </c>
      <c r="D755" s="82">
        <f xml:space="preserve"> SUBTOTAL(9,'Base de datos'!O759:R759)</f>
        <v>0</v>
      </c>
      <c r="E755" s="79" t="b">
        <f t="shared" si="188"/>
        <v>0</v>
      </c>
      <c r="F755" s="82">
        <f xml:space="preserve"> SUBTOTAL(9,'Base de datos'!S759:X759)</f>
        <v>0</v>
      </c>
      <c r="G755" s="79" t="b">
        <f t="shared" si="189"/>
        <v>0</v>
      </c>
      <c r="H755" s="79">
        <f>SUBTOTAL(9,'Base de datos'!Y759:AB759)</f>
        <v>0</v>
      </c>
      <c r="I755" s="79" t="b">
        <f t="shared" si="190"/>
        <v>0</v>
      </c>
      <c r="J755" s="79">
        <f>SUBTOTAL(9,'Base de datos'!AC759:AH759)</f>
        <v>0</v>
      </c>
      <c r="K755" s="79" t="b">
        <f t="shared" si="191"/>
        <v>0</v>
      </c>
      <c r="L755" s="79">
        <f>SUBTOTAL(9,'Base de datos'!AI759:AM759)</f>
        <v>0</v>
      </c>
      <c r="M755" s="79" t="b">
        <f t="shared" si="192"/>
        <v>0</v>
      </c>
      <c r="N755" s="79">
        <f>SUBTOTAL(9,'Base de datos'!AN759:AR759)</f>
        <v>0</v>
      </c>
      <c r="O755" s="79" t="b">
        <f t="shared" si="193"/>
        <v>0</v>
      </c>
      <c r="P755" s="79">
        <f>SUBTOTAL(9,'Base de datos'!AS759:BP759)</f>
        <v>0</v>
      </c>
      <c r="Q755" s="79" t="b">
        <f t="shared" si="194"/>
        <v>0</v>
      </c>
      <c r="R755" s="79">
        <f>SUBTOTAL(9,'Base de datos'!AS759,'Base de datos'!AV759,'Base de datos'!BK759,'Base de datos'!BN759)</f>
        <v>0</v>
      </c>
      <c r="S755" s="79" t="b">
        <f t="shared" si="195"/>
        <v>0</v>
      </c>
      <c r="T755" s="79">
        <f>SUBTOTAL(9,'Base de datos'!AY759,'Base de datos'!BH759)</f>
        <v>0</v>
      </c>
      <c r="U755" s="79" t="b">
        <f t="shared" si="196"/>
        <v>0</v>
      </c>
      <c r="V755" s="79">
        <f>SUBTOTAL(9,'Base de datos'!BA759,'Base de datos'!BF759)</f>
        <v>0</v>
      </c>
      <c r="W755" s="79" t="b">
        <f t="shared" si="197"/>
        <v>0</v>
      </c>
      <c r="X755" s="79">
        <f>SUBTOTAL(9,'Base de datos'!AT759,'Base de datos'!BC759,'Base de datos'!BI759,'Base de datos'!BM759,'Base de datos'!BO759)</f>
        <v>0</v>
      </c>
      <c r="Y755" s="79" t="b">
        <f t="shared" si="198"/>
        <v>0</v>
      </c>
      <c r="Z755" s="79">
        <f>SUBTOTAL(9,'Base de datos'!AX759,'Base de datos'!BE759)</f>
        <v>0</v>
      </c>
      <c r="AA755" s="79" t="b">
        <f t="shared" si="199"/>
        <v>0</v>
      </c>
      <c r="AB755" s="79">
        <f>SUBTOTAL(9,'Base de datos'!BD759,'Base de datos'!BG759)</f>
        <v>0</v>
      </c>
      <c r="AC755" s="79" t="b">
        <f t="shared" si="200"/>
        <v>0</v>
      </c>
      <c r="AD755" s="79">
        <f>SUBTOTAL(9,'Base de datos'!AU759,'Base de datos'!AW759,'Base de datos'!AZ759,'Base de datos'!BJ759,'Base de datos'!BL759)</f>
        <v>0</v>
      </c>
      <c r="AE755" s="79" t="b">
        <f t="shared" si="201"/>
        <v>0</v>
      </c>
      <c r="AF755" s="79">
        <f>SUBTOTAL(9,'Base de datos'!BB759,'Base de datos'!BP759)</f>
        <v>0</v>
      </c>
      <c r="AG755" s="79" t="b">
        <f t="shared" si="202"/>
        <v>0</v>
      </c>
      <c r="AH755" s="79">
        <f>Tabulación!B755+Tabulación!D755+Tabulación!F755+Tabulación!H755+Tabulación!J755+Tabulación!L755+Tabulación!N755+Tabulación!P755</f>
        <v>0</v>
      </c>
      <c r="AI755" s="79" t="b">
        <f t="shared" si="203"/>
        <v>0</v>
      </c>
    </row>
    <row r="756" spans="1:35" x14ac:dyDescent="0.2">
      <c r="A756" s="1" t="str">
        <f>'Base de datos'!A760</f>
        <v>CUESTIONARIO 754</v>
      </c>
      <c r="B756" s="82">
        <f xml:space="preserve"> SUBTOTAL(9,'Base de datos'!K760:N760)</f>
        <v>0</v>
      </c>
      <c r="C756" s="79" t="b">
        <f t="shared" si="187"/>
        <v>0</v>
      </c>
      <c r="D756" s="82">
        <f xml:space="preserve"> SUBTOTAL(9,'Base de datos'!O760:R760)</f>
        <v>0</v>
      </c>
      <c r="E756" s="79" t="b">
        <f t="shared" si="188"/>
        <v>0</v>
      </c>
      <c r="F756" s="82">
        <f xml:space="preserve"> SUBTOTAL(9,'Base de datos'!S760:X760)</f>
        <v>0</v>
      </c>
      <c r="G756" s="79" t="b">
        <f t="shared" si="189"/>
        <v>0</v>
      </c>
      <c r="H756" s="79">
        <f>SUBTOTAL(9,'Base de datos'!Y760:AB760)</f>
        <v>0</v>
      </c>
      <c r="I756" s="79" t="b">
        <f t="shared" si="190"/>
        <v>0</v>
      </c>
      <c r="J756" s="79">
        <f>SUBTOTAL(9,'Base de datos'!AC760:AH760)</f>
        <v>0</v>
      </c>
      <c r="K756" s="79" t="b">
        <f t="shared" si="191"/>
        <v>0</v>
      </c>
      <c r="L756" s="79">
        <f>SUBTOTAL(9,'Base de datos'!AI760:AM760)</f>
        <v>0</v>
      </c>
      <c r="M756" s="79" t="b">
        <f t="shared" si="192"/>
        <v>0</v>
      </c>
      <c r="N756" s="79">
        <f>SUBTOTAL(9,'Base de datos'!AN760:AR760)</f>
        <v>0</v>
      </c>
      <c r="O756" s="79" t="b">
        <f t="shared" si="193"/>
        <v>0</v>
      </c>
      <c r="P756" s="79">
        <f>SUBTOTAL(9,'Base de datos'!AS760:BP760)</f>
        <v>0</v>
      </c>
      <c r="Q756" s="79" t="b">
        <f t="shared" si="194"/>
        <v>0</v>
      </c>
      <c r="R756" s="79">
        <f>SUBTOTAL(9,'Base de datos'!AS760,'Base de datos'!AV760,'Base de datos'!BK760,'Base de datos'!BN760)</f>
        <v>0</v>
      </c>
      <c r="S756" s="79" t="b">
        <f t="shared" si="195"/>
        <v>0</v>
      </c>
      <c r="T756" s="79">
        <f>SUBTOTAL(9,'Base de datos'!AY760,'Base de datos'!BH760)</f>
        <v>0</v>
      </c>
      <c r="U756" s="79" t="b">
        <f t="shared" si="196"/>
        <v>0</v>
      </c>
      <c r="V756" s="79">
        <f>SUBTOTAL(9,'Base de datos'!BA760,'Base de datos'!BF760)</f>
        <v>0</v>
      </c>
      <c r="W756" s="79" t="b">
        <f t="shared" si="197"/>
        <v>0</v>
      </c>
      <c r="X756" s="79">
        <f>SUBTOTAL(9,'Base de datos'!AT760,'Base de datos'!BC760,'Base de datos'!BI760,'Base de datos'!BM760,'Base de datos'!BO760)</f>
        <v>0</v>
      </c>
      <c r="Y756" s="79" t="b">
        <f t="shared" si="198"/>
        <v>0</v>
      </c>
      <c r="Z756" s="79">
        <f>SUBTOTAL(9,'Base de datos'!AX760,'Base de datos'!BE760)</f>
        <v>0</v>
      </c>
      <c r="AA756" s="79" t="b">
        <f t="shared" si="199"/>
        <v>0</v>
      </c>
      <c r="AB756" s="79">
        <f>SUBTOTAL(9,'Base de datos'!BD760,'Base de datos'!BG760)</f>
        <v>0</v>
      </c>
      <c r="AC756" s="79" t="b">
        <f t="shared" si="200"/>
        <v>0</v>
      </c>
      <c r="AD756" s="79">
        <f>SUBTOTAL(9,'Base de datos'!AU760,'Base de datos'!AW760,'Base de datos'!AZ760,'Base de datos'!BJ760,'Base de datos'!BL760)</f>
        <v>0</v>
      </c>
      <c r="AE756" s="79" t="b">
        <f t="shared" si="201"/>
        <v>0</v>
      </c>
      <c r="AF756" s="79">
        <f>SUBTOTAL(9,'Base de datos'!BB760,'Base de datos'!BP760)</f>
        <v>0</v>
      </c>
      <c r="AG756" s="79" t="b">
        <f t="shared" si="202"/>
        <v>0</v>
      </c>
      <c r="AH756" s="79">
        <f>Tabulación!B756+Tabulación!D756+Tabulación!F756+Tabulación!H756+Tabulación!J756+Tabulación!L756+Tabulación!N756+Tabulación!P756</f>
        <v>0</v>
      </c>
      <c r="AI756" s="79" t="b">
        <f t="shared" si="203"/>
        <v>0</v>
      </c>
    </row>
    <row r="757" spans="1:35" x14ac:dyDescent="0.2">
      <c r="A757" s="1" t="str">
        <f>'Base de datos'!A761</f>
        <v>CUESTIONARIO 755</v>
      </c>
      <c r="B757" s="82">
        <f xml:space="preserve"> SUBTOTAL(9,'Base de datos'!K761:N761)</f>
        <v>0</v>
      </c>
      <c r="C757" s="79" t="b">
        <f t="shared" si="187"/>
        <v>0</v>
      </c>
      <c r="D757" s="82">
        <f xml:space="preserve"> SUBTOTAL(9,'Base de datos'!O761:R761)</f>
        <v>0</v>
      </c>
      <c r="E757" s="79" t="b">
        <f t="shared" si="188"/>
        <v>0</v>
      </c>
      <c r="F757" s="82">
        <f xml:space="preserve"> SUBTOTAL(9,'Base de datos'!S761:X761)</f>
        <v>0</v>
      </c>
      <c r="G757" s="79" t="b">
        <f t="shared" si="189"/>
        <v>0</v>
      </c>
      <c r="H757" s="79">
        <f>SUBTOTAL(9,'Base de datos'!Y761:AB761)</f>
        <v>0</v>
      </c>
      <c r="I757" s="79" t="b">
        <f t="shared" si="190"/>
        <v>0</v>
      </c>
      <c r="J757" s="79">
        <f>SUBTOTAL(9,'Base de datos'!AC761:AH761)</f>
        <v>0</v>
      </c>
      <c r="K757" s="79" t="b">
        <f t="shared" si="191"/>
        <v>0</v>
      </c>
      <c r="L757" s="79">
        <f>SUBTOTAL(9,'Base de datos'!AI761:AM761)</f>
        <v>0</v>
      </c>
      <c r="M757" s="79" t="b">
        <f t="shared" si="192"/>
        <v>0</v>
      </c>
      <c r="N757" s="79">
        <f>SUBTOTAL(9,'Base de datos'!AN761:AR761)</f>
        <v>0</v>
      </c>
      <c r="O757" s="79" t="b">
        <f t="shared" si="193"/>
        <v>0</v>
      </c>
      <c r="P757" s="79">
        <f>SUBTOTAL(9,'Base de datos'!AS761:BP761)</f>
        <v>0</v>
      </c>
      <c r="Q757" s="79" t="b">
        <f t="shared" si="194"/>
        <v>0</v>
      </c>
      <c r="R757" s="79">
        <f>SUBTOTAL(9,'Base de datos'!AS761,'Base de datos'!AV761,'Base de datos'!BK761,'Base de datos'!BN761)</f>
        <v>0</v>
      </c>
      <c r="S757" s="79" t="b">
        <f t="shared" si="195"/>
        <v>0</v>
      </c>
      <c r="T757" s="79">
        <f>SUBTOTAL(9,'Base de datos'!AY761,'Base de datos'!BH761)</f>
        <v>0</v>
      </c>
      <c r="U757" s="79" t="b">
        <f t="shared" si="196"/>
        <v>0</v>
      </c>
      <c r="V757" s="79">
        <f>SUBTOTAL(9,'Base de datos'!BA761,'Base de datos'!BF761)</f>
        <v>0</v>
      </c>
      <c r="W757" s="79" t="b">
        <f t="shared" si="197"/>
        <v>0</v>
      </c>
      <c r="X757" s="79">
        <f>SUBTOTAL(9,'Base de datos'!AT761,'Base de datos'!BC761,'Base de datos'!BI761,'Base de datos'!BM761,'Base de datos'!BO761)</f>
        <v>0</v>
      </c>
      <c r="Y757" s="79" t="b">
        <f t="shared" si="198"/>
        <v>0</v>
      </c>
      <c r="Z757" s="79">
        <f>SUBTOTAL(9,'Base de datos'!AX761,'Base de datos'!BE761)</f>
        <v>0</v>
      </c>
      <c r="AA757" s="79" t="b">
        <f t="shared" si="199"/>
        <v>0</v>
      </c>
      <c r="AB757" s="79">
        <f>SUBTOTAL(9,'Base de datos'!BD761,'Base de datos'!BG761)</f>
        <v>0</v>
      </c>
      <c r="AC757" s="79" t="b">
        <f t="shared" si="200"/>
        <v>0</v>
      </c>
      <c r="AD757" s="79">
        <f>SUBTOTAL(9,'Base de datos'!AU761,'Base de datos'!AW761,'Base de datos'!AZ761,'Base de datos'!BJ761,'Base de datos'!BL761)</f>
        <v>0</v>
      </c>
      <c r="AE757" s="79" t="b">
        <f t="shared" si="201"/>
        <v>0</v>
      </c>
      <c r="AF757" s="79">
        <f>SUBTOTAL(9,'Base de datos'!BB761,'Base de datos'!BP761)</f>
        <v>0</v>
      </c>
      <c r="AG757" s="79" t="b">
        <f t="shared" si="202"/>
        <v>0</v>
      </c>
      <c r="AH757" s="79">
        <f>Tabulación!B757+Tabulación!D757+Tabulación!F757+Tabulación!H757+Tabulación!J757+Tabulación!L757+Tabulación!N757+Tabulación!P757</f>
        <v>0</v>
      </c>
      <c r="AI757" s="79" t="b">
        <f t="shared" si="203"/>
        <v>0</v>
      </c>
    </row>
    <row r="758" spans="1:35" x14ac:dyDescent="0.2">
      <c r="A758" s="1" t="str">
        <f>'Base de datos'!A762</f>
        <v>CUESTIONARIO 756</v>
      </c>
      <c r="B758" s="82">
        <f xml:space="preserve"> SUBTOTAL(9,'Base de datos'!K762:N762)</f>
        <v>0</v>
      </c>
      <c r="C758" s="79" t="b">
        <f t="shared" si="187"/>
        <v>0</v>
      </c>
      <c r="D758" s="82">
        <f xml:space="preserve"> SUBTOTAL(9,'Base de datos'!O762:R762)</f>
        <v>0</v>
      </c>
      <c r="E758" s="79" t="b">
        <f t="shared" si="188"/>
        <v>0</v>
      </c>
      <c r="F758" s="82">
        <f xml:space="preserve"> SUBTOTAL(9,'Base de datos'!S762:X762)</f>
        <v>0</v>
      </c>
      <c r="G758" s="79" t="b">
        <f t="shared" si="189"/>
        <v>0</v>
      </c>
      <c r="H758" s="79">
        <f>SUBTOTAL(9,'Base de datos'!Y762:AB762)</f>
        <v>0</v>
      </c>
      <c r="I758" s="79" t="b">
        <f t="shared" si="190"/>
        <v>0</v>
      </c>
      <c r="J758" s="79">
        <f>SUBTOTAL(9,'Base de datos'!AC762:AH762)</f>
        <v>0</v>
      </c>
      <c r="K758" s="79" t="b">
        <f t="shared" si="191"/>
        <v>0</v>
      </c>
      <c r="L758" s="79">
        <f>SUBTOTAL(9,'Base de datos'!AI762:AM762)</f>
        <v>0</v>
      </c>
      <c r="M758" s="79" t="b">
        <f t="shared" si="192"/>
        <v>0</v>
      </c>
      <c r="N758" s="79">
        <f>SUBTOTAL(9,'Base de datos'!AN762:AR762)</f>
        <v>0</v>
      </c>
      <c r="O758" s="79" t="b">
        <f t="shared" si="193"/>
        <v>0</v>
      </c>
      <c r="P758" s="79">
        <f>SUBTOTAL(9,'Base de datos'!AS762:BP762)</f>
        <v>0</v>
      </c>
      <c r="Q758" s="79" t="b">
        <f t="shared" si="194"/>
        <v>0</v>
      </c>
      <c r="R758" s="79">
        <f>SUBTOTAL(9,'Base de datos'!AS762,'Base de datos'!AV762,'Base de datos'!BK762,'Base de datos'!BN762)</f>
        <v>0</v>
      </c>
      <c r="S758" s="79" t="b">
        <f t="shared" si="195"/>
        <v>0</v>
      </c>
      <c r="T758" s="79">
        <f>SUBTOTAL(9,'Base de datos'!AY762,'Base de datos'!BH762)</f>
        <v>0</v>
      </c>
      <c r="U758" s="79" t="b">
        <f t="shared" si="196"/>
        <v>0</v>
      </c>
      <c r="V758" s="79">
        <f>SUBTOTAL(9,'Base de datos'!BA762,'Base de datos'!BF762)</f>
        <v>0</v>
      </c>
      <c r="W758" s="79" t="b">
        <f t="shared" si="197"/>
        <v>0</v>
      </c>
      <c r="X758" s="79">
        <f>SUBTOTAL(9,'Base de datos'!AT762,'Base de datos'!BC762,'Base de datos'!BI762,'Base de datos'!BM762,'Base de datos'!BO762)</f>
        <v>0</v>
      </c>
      <c r="Y758" s="79" t="b">
        <f t="shared" si="198"/>
        <v>0</v>
      </c>
      <c r="Z758" s="79">
        <f>SUBTOTAL(9,'Base de datos'!AX762,'Base de datos'!BE762)</f>
        <v>0</v>
      </c>
      <c r="AA758" s="79" t="b">
        <f t="shared" si="199"/>
        <v>0</v>
      </c>
      <c r="AB758" s="79">
        <f>SUBTOTAL(9,'Base de datos'!BD762,'Base de datos'!BG762)</f>
        <v>0</v>
      </c>
      <c r="AC758" s="79" t="b">
        <f t="shared" si="200"/>
        <v>0</v>
      </c>
      <c r="AD758" s="79">
        <f>SUBTOTAL(9,'Base de datos'!AU762,'Base de datos'!AW762,'Base de datos'!AZ762,'Base de datos'!BJ762,'Base de datos'!BL762)</f>
        <v>0</v>
      </c>
      <c r="AE758" s="79" t="b">
        <f t="shared" si="201"/>
        <v>0</v>
      </c>
      <c r="AF758" s="79">
        <f>SUBTOTAL(9,'Base de datos'!BB762,'Base de datos'!BP762)</f>
        <v>0</v>
      </c>
      <c r="AG758" s="79" t="b">
        <f t="shared" si="202"/>
        <v>0</v>
      </c>
      <c r="AH758" s="79">
        <f>Tabulación!B758+Tabulación!D758+Tabulación!F758+Tabulación!H758+Tabulación!J758+Tabulación!L758+Tabulación!N758+Tabulación!P758</f>
        <v>0</v>
      </c>
      <c r="AI758" s="79" t="b">
        <f t="shared" si="203"/>
        <v>0</v>
      </c>
    </row>
    <row r="759" spans="1:35" x14ac:dyDescent="0.2">
      <c r="A759" s="1" t="str">
        <f>'Base de datos'!A763</f>
        <v>CUESTIONARIO 757</v>
      </c>
      <c r="B759" s="82">
        <f xml:space="preserve"> SUBTOTAL(9,'Base de datos'!K763:N763)</f>
        <v>0</v>
      </c>
      <c r="C759" s="79" t="b">
        <f t="shared" si="187"/>
        <v>0</v>
      </c>
      <c r="D759" s="82">
        <f xml:space="preserve"> SUBTOTAL(9,'Base de datos'!O763:R763)</f>
        <v>0</v>
      </c>
      <c r="E759" s="79" t="b">
        <f t="shared" si="188"/>
        <v>0</v>
      </c>
      <c r="F759" s="82">
        <f xml:space="preserve"> SUBTOTAL(9,'Base de datos'!S763:X763)</f>
        <v>0</v>
      </c>
      <c r="G759" s="79" t="b">
        <f t="shared" si="189"/>
        <v>0</v>
      </c>
      <c r="H759" s="79">
        <f>SUBTOTAL(9,'Base de datos'!Y763:AB763)</f>
        <v>0</v>
      </c>
      <c r="I759" s="79" t="b">
        <f t="shared" si="190"/>
        <v>0</v>
      </c>
      <c r="J759" s="79">
        <f>SUBTOTAL(9,'Base de datos'!AC763:AH763)</f>
        <v>0</v>
      </c>
      <c r="K759" s="79" t="b">
        <f t="shared" si="191"/>
        <v>0</v>
      </c>
      <c r="L759" s="79">
        <f>SUBTOTAL(9,'Base de datos'!AI763:AM763)</f>
        <v>0</v>
      </c>
      <c r="M759" s="79" t="b">
        <f t="shared" si="192"/>
        <v>0</v>
      </c>
      <c r="N759" s="79">
        <f>SUBTOTAL(9,'Base de datos'!AN763:AR763)</f>
        <v>0</v>
      </c>
      <c r="O759" s="79" t="b">
        <f t="shared" si="193"/>
        <v>0</v>
      </c>
      <c r="P759" s="79">
        <f>SUBTOTAL(9,'Base de datos'!AS763:BP763)</f>
        <v>0</v>
      </c>
      <c r="Q759" s="79" t="b">
        <f t="shared" si="194"/>
        <v>0</v>
      </c>
      <c r="R759" s="79">
        <f>SUBTOTAL(9,'Base de datos'!AS763,'Base de datos'!AV763,'Base de datos'!BK763,'Base de datos'!BN763)</f>
        <v>0</v>
      </c>
      <c r="S759" s="79" t="b">
        <f t="shared" si="195"/>
        <v>0</v>
      </c>
      <c r="T759" s="79">
        <f>SUBTOTAL(9,'Base de datos'!AY763,'Base de datos'!BH763)</f>
        <v>0</v>
      </c>
      <c r="U759" s="79" t="b">
        <f t="shared" si="196"/>
        <v>0</v>
      </c>
      <c r="V759" s="79">
        <f>SUBTOTAL(9,'Base de datos'!BA763,'Base de datos'!BF763)</f>
        <v>0</v>
      </c>
      <c r="W759" s="79" t="b">
        <f t="shared" si="197"/>
        <v>0</v>
      </c>
      <c r="X759" s="79">
        <f>SUBTOTAL(9,'Base de datos'!AT763,'Base de datos'!BC763,'Base de datos'!BI763,'Base de datos'!BM763,'Base de datos'!BO763)</f>
        <v>0</v>
      </c>
      <c r="Y759" s="79" t="b">
        <f t="shared" si="198"/>
        <v>0</v>
      </c>
      <c r="Z759" s="79">
        <f>SUBTOTAL(9,'Base de datos'!AX763,'Base de datos'!BE763)</f>
        <v>0</v>
      </c>
      <c r="AA759" s="79" t="b">
        <f t="shared" si="199"/>
        <v>0</v>
      </c>
      <c r="AB759" s="79">
        <f>SUBTOTAL(9,'Base de datos'!BD763,'Base de datos'!BG763)</f>
        <v>0</v>
      </c>
      <c r="AC759" s="79" t="b">
        <f t="shared" si="200"/>
        <v>0</v>
      </c>
      <c r="AD759" s="79">
        <f>SUBTOTAL(9,'Base de datos'!AU763,'Base de datos'!AW763,'Base de datos'!AZ763,'Base de datos'!BJ763,'Base de datos'!BL763)</f>
        <v>0</v>
      </c>
      <c r="AE759" s="79" t="b">
        <f t="shared" si="201"/>
        <v>0</v>
      </c>
      <c r="AF759" s="79">
        <f>SUBTOTAL(9,'Base de datos'!BB763,'Base de datos'!BP763)</f>
        <v>0</v>
      </c>
      <c r="AG759" s="79" t="b">
        <f t="shared" si="202"/>
        <v>0</v>
      </c>
      <c r="AH759" s="79">
        <f>Tabulación!B759+Tabulación!D759+Tabulación!F759+Tabulación!H759+Tabulación!J759+Tabulación!L759+Tabulación!N759+Tabulación!P759</f>
        <v>0</v>
      </c>
      <c r="AI759" s="79" t="b">
        <f t="shared" si="203"/>
        <v>0</v>
      </c>
    </row>
    <row r="760" spans="1:35" x14ac:dyDescent="0.2">
      <c r="A760" s="1" t="str">
        <f>'Base de datos'!A764</f>
        <v>CUESTIONARIO 758</v>
      </c>
      <c r="B760" s="82">
        <f xml:space="preserve"> SUBTOTAL(9,'Base de datos'!K764:N764)</f>
        <v>0</v>
      </c>
      <c r="C760" s="79" t="b">
        <f t="shared" si="187"/>
        <v>0</v>
      </c>
      <c r="D760" s="82">
        <f xml:space="preserve"> SUBTOTAL(9,'Base de datos'!O764:R764)</f>
        <v>0</v>
      </c>
      <c r="E760" s="79" t="b">
        <f t="shared" si="188"/>
        <v>0</v>
      </c>
      <c r="F760" s="82">
        <f xml:space="preserve"> SUBTOTAL(9,'Base de datos'!S764:X764)</f>
        <v>0</v>
      </c>
      <c r="G760" s="79" t="b">
        <f t="shared" si="189"/>
        <v>0</v>
      </c>
      <c r="H760" s="79">
        <f>SUBTOTAL(9,'Base de datos'!Y764:AB764)</f>
        <v>0</v>
      </c>
      <c r="I760" s="79" t="b">
        <f t="shared" si="190"/>
        <v>0</v>
      </c>
      <c r="J760" s="79">
        <f>SUBTOTAL(9,'Base de datos'!AC764:AH764)</f>
        <v>0</v>
      </c>
      <c r="K760" s="79" t="b">
        <f t="shared" si="191"/>
        <v>0</v>
      </c>
      <c r="L760" s="79">
        <f>SUBTOTAL(9,'Base de datos'!AI764:AM764)</f>
        <v>0</v>
      </c>
      <c r="M760" s="79" t="b">
        <f t="shared" si="192"/>
        <v>0</v>
      </c>
      <c r="N760" s="79">
        <f>SUBTOTAL(9,'Base de datos'!AN764:AR764)</f>
        <v>0</v>
      </c>
      <c r="O760" s="79" t="b">
        <f t="shared" si="193"/>
        <v>0</v>
      </c>
      <c r="P760" s="79">
        <f>SUBTOTAL(9,'Base de datos'!AS764:BP764)</f>
        <v>0</v>
      </c>
      <c r="Q760" s="79" t="b">
        <f t="shared" si="194"/>
        <v>0</v>
      </c>
      <c r="R760" s="79">
        <f>SUBTOTAL(9,'Base de datos'!AS764,'Base de datos'!AV764,'Base de datos'!BK764,'Base de datos'!BN764)</f>
        <v>0</v>
      </c>
      <c r="S760" s="79" t="b">
        <f t="shared" si="195"/>
        <v>0</v>
      </c>
      <c r="T760" s="79">
        <f>SUBTOTAL(9,'Base de datos'!AY764,'Base de datos'!BH764)</f>
        <v>0</v>
      </c>
      <c r="U760" s="79" t="b">
        <f t="shared" si="196"/>
        <v>0</v>
      </c>
      <c r="V760" s="79">
        <f>SUBTOTAL(9,'Base de datos'!BA764,'Base de datos'!BF764)</f>
        <v>0</v>
      </c>
      <c r="W760" s="79" t="b">
        <f t="shared" si="197"/>
        <v>0</v>
      </c>
      <c r="X760" s="79">
        <f>SUBTOTAL(9,'Base de datos'!AT764,'Base de datos'!BC764,'Base de datos'!BI764,'Base de datos'!BM764,'Base de datos'!BO764)</f>
        <v>0</v>
      </c>
      <c r="Y760" s="79" t="b">
        <f t="shared" si="198"/>
        <v>0</v>
      </c>
      <c r="Z760" s="79">
        <f>SUBTOTAL(9,'Base de datos'!AX764,'Base de datos'!BE764)</f>
        <v>0</v>
      </c>
      <c r="AA760" s="79" t="b">
        <f t="shared" si="199"/>
        <v>0</v>
      </c>
      <c r="AB760" s="79">
        <f>SUBTOTAL(9,'Base de datos'!BD764,'Base de datos'!BG764)</f>
        <v>0</v>
      </c>
      <c r="AC760" s="79" t="b">
        <f t="shared" si="200"/>
        <v>0</v>
      </c>
      <c r="AD760" s="79">
        <f>SUBTOTAL(9,'Base de datos'!AU764,'Base de datos'!AW764,'Base de datos'!AZ764,'Base de datos'!BJ764,'Base de datos'!BL764)</f>
        <v>0</v>
      </c>
      <c r="AE760" s="79" t="b">
        <f t="shared" si="201"/>
        <v>0</v>
      </c>
      <c r="AF760" s="79">
        <f>SUBTOTAL(9,'Base de datos'!BB764,'Base de datos'!BP764)</f>
        <v>0</v>
      </c>
      <c r="AG760" s="79" t="b">
        <f t="shared" si="202"/>
        <v>0</v>
      </c>
      <c r="AH760" s="79">
        <f>Tabulación!B760+Tabulación!D760+Tabulación!F760+Tabulación!H760+Tabulación!J760+Tabulación!L760+Tabulación!N760+Tabulación!P760</f>
        <v>0</v>
      </c>
      <c r="AI760" s="79" t="b">
        <f t="shared" si="203"/>
        <v>0</v>
      </c>
    </row>
    <row r="761" spans="1:35" x14ac:dyDescent="0.2">
      <c r="A761" s="1" t="str">
        <f>'Base de datos'!A765</f>
        <v>CUESTIONARIO 759</v>
      </c>
      <c r="B761" s="82">
        <f xml:space="preserve"> SUBTOTAL(9,'Base de datos'!K765:N765)</f>
        <v>0</v>
      </c>
      <c r="C761" s="79" t="b">
        <f t="shared" si="187"/>
        <v>0</v>
      </c>
      <c r="D761" s="82">
        <f xml:space="preserve"> SUBTOTAL(9,'Base de datos'!O765:R765)</f>
        <v>0</v>
      </c>
      <c r="E761" s="79" t="b">
        <f t="shared" si="188"/>
        <v>0</v>
      </c>
      <c r="F761" s="82">
        <f xml:space="preserve"> SUBTOTAL(9,'Base de datos'!S765:X765)</f>
        <v>0</v>
      </c>
      <c r="G761" s="79" t="b">
        <f t="shared" si="189"/>
        <v>0</v>
      </c>
      <c r="H761" s="79">
        <f>SUBTOTAL(9,'Base de datos'!Y765:AB765)</f>
        <v>0</v>
      </c>
      <c r="I761" s="79" t="b">
        <f t="shared" si="190"/>
        <v>0</v>
      </c>
      <c r="J761" s="79">
        <f>SUBTOTAL(9,'Base de datos'!AC765:AH765)</f>
        <v>0</v>
      </c>
      <c r="K761" s="79" t="b">
        <f t="shared" si="191"/>
        <v>0</v>
      </c>
      <c r="L761" s="79">
        <f>SUBTOTAL(9,'Base de datos'!AI765:AM765)</f>
        <v>0</v>
      </c>
      <c r="M761" s="79" t="b">
        <f t="shared" si="192"/>
        <v>0</v>
      </c>
      <c r="N761" s="79">
        <f>SUBTOTAL(9,'Base de datos'!AN765:AR765)</f>
        <v>0</v>
      </c>
      <c r="O761" s="79" t="b">
        <f t="shared" si="193"/>
        <v>0</v>
      </c>
      <c r="P761" s="79">
        <f>SUBTOTAL(9,'Base de datos'!AS765:BP765)</f>
        <v>0</v>
      </c>
      <c r="Q761" s="79" t="b">
        <f t="shared" si="194"/>
        <v>0</v>
      </c>
      <c r="R761" s="79">
        <f>SUBTOTAL(9,'Base de datos'!AS765,'Base de datos'!AV765,'Base de datos'!BK765,'Base de datos'!BN765)</f>
        <v>0</v>
      </c>
      <c r="S761" s="79" t="b">
        <f t="shared" si="195"/>
        <v>0</v>
      </c>
      <c r="T761" s="79">
        <f>SUBTOTAL(9,'Base de datos'!AY765,'Base de datos'!BH765)</f>
        <v>0</v>
      </c>
      <c r="U761" s="79" t="b">
        <f t="shared" si="196"/>
        <v>0</v>
      </c>
      <c r="V761" s="79">
        <f>SUBTOTAL(9,'Base de datos'!BA765,'Base de datos'!BF765)</f>
        <v>0</v>
      </c>
      <c r="W761" s="79" t="b">
        <f t="shared" si="197"/>
        <v>0</v>
      </c>
      <c r="X761" s="79">
        <f>SUBTOTAL(9,'Base de datos'!AT765,'Base de datos'!BC765,'Base de datos'!BI765,'Base de datos'!BM765,'Base de datos'!BO765)</f>
        <v>0</v>
      </c>
      <c r="Y761" s="79" t="b">
        <f t="shared" si="198"/>
        <v>0</v>
      </c>
      <c r="Z761" s="79">
        <f>SUBTOTAL(9,'Base de datos'!AX765,'Base de datos'!BE765)</f>
        <v>0</v>
      </c>
      <c r="AA761" s="79" t="b">
        <f t="shared" si="199"/>
        <v>0</v>
      </c>
      <c r="AB761" s="79">
        <f>SUBTOTAL(9,'Base de datos'!BD765,'Base de datos'!BG765)</f>
        <v>0</v>
      </c>
      <c r="AC761" s="79" t="b">
        <f t="shared" si="200"/>
        <v>0</v>
      </c>
      <c r="AD761" s="79">
        <f>SUBTOTAL(9,'Base de datos'!AU765,'Base de datos'!AW765,'Base de datos'!AZ765,'Base de datos'!BJ765,'Base de datos'!BL765)</f>
        <v>0</v>
      </c>
      <c r="AE761" s="79" t="b">
        <f t="shared" si="201"/>
        <v>0</v>
      </c>
      <c r="AF761" s="79">
        <f>SUBTOTAL(9,'Base de datos'!BB765,'Base de datos'!BP765)</f>
        <v>0</v>
      </c>
      <c r="AG761" s="79" t="b">
        <f t="shared" si="202"/>
        <v>0</v>
      </c>
      <c r="AH761" s="79">
        <f>Tabulación!B761+Tabulación!D761+Tabulación!F761+Tabulación!H761+Tabulación!J761+Tabulación!L761+Tabulación!N761+Tabulación!P761</f>
        <v>0</v>
      </c>
      <c r="AI761" s="79" t="b">
        <f t="shared" si="203"/>
        <v>0</v>
      </c>
    </row>
    <row r="762" spans="1:35" x14ac:dyDescent="0.2">
      <c r="A762" s="1" t="str">
        <f>'Base de datos'!A766</f>
        <v>CUESTIONARIO 760</v>
      </c>
      <c r="B762" s="82">
        <f xml:space="preserve"> SUBTOTAL(9,'Base de datos'!K766:N766)</f>
        <v>0</v>
      </c>
      <c r="C762" s="79" t="b">
        <f t="shared" si="187"/>
        <v>0</v>
      </c>
      <c r="D762" s="82">
        <f xml:space="preserve"> SUBTOTAL(9,'Base de datos'!O766:R766)</f>
        <v>0</v>
      </c>
      <c r="E762" s="79" t="b">
        <f t="shared" si="188"/>
        <v>0</v>
      </c>
      <c r="F762" s="82">
        <f xml:space="preserve"> SUBTOTAL(9,'Base de datos'!S766:X766)</f>
        <v>0</v>
      </c>
      <c r="G762" s="79" t="b">
        <f t="shared" si="189"/>
        <v>0</v>
      </c>
      <c r="H762" s="79">
        <f>SUBTOTAL(9,'Base de datos'!Y766:AB766)</f>
        <v>0</v>
      </c>
      <c r="I762" s="79" t="b">
        <f t="shared" si="190"/>
        <v>0</v>
      </c>
      <c r="J762" s="79">
        <f>SUBTOTAL(9,'Base de datos'!AC766:AH766)</f>
        <v>0</v>
      </c>
      <c r="K762" s="79" t="b">
        <f t="shared" si="191"/>
        <v>0</v>
      </c>
      <c r="L762" s="79">
        <f>SUBTOTAL(9,'Base de datos'!AI766:AM766)</f>
        <v>0</v>
      </c>
      <c r="M762" s="79" t="b">
        <f t="shared" si="192"/>
        <v>0</v>
      </c>
      <c r="N762" s="79">
        <f>SUBTOTAL(9,'Base de datos'!AN766:AR766)</f>
        <v>0</v>
      </c>
      <c r="O762" s="79" t="b">
        <f t="shared" si="193"/>
        <v>0</v>
      </c>
      <c r="P762" s="79">
        <f>SUBTOTAL(9,'Base de datos'!AS766:BP766)</f>
        <v>0</v>
      </c>
      <c r="Q762" s="79" t="b">
        <f t="shared" si="194"/>
        <v>0</v>
      </c>
      <c r="R762" s="79">
        <f>SUBTOTAL(9,'Base de datos'!AS766,'Base de datos'!AV766,'Base de datos'!BK766,'Base de datos'!BN766)</f>
        <v>0</v>
      </c>
      <c r="S762" s="79" t="b">
        <f t="shared" si="195"/>
        <v>0</v>
      </c>
      <c r="T762" s="79">
        <f>SUBTOTAL(9,'Base de datos'!AY766,'Base de datos'!BH766)</f>
        <v>0</v>
      </c>
      <c r="U762" s="79" t="b">
        <f t="shared" si="196"/>
        <v>0</v>
      </c>
      <c r="V762" s="79">
        <f>SUBTOTAL(9,'Base de datos'!BA766,'Base de datos'!BF766)</f>
        <v>0</v>
      </c>
      <c r="W762" s="79" t="b">
        <f t="shared" si="197"/>
        <v>0</v>
      </c>
      <c r="X762" s="79">
        <f>SUBTOTAL(9,'Base de datos'!AT766,'Base de datos'!BC766,'Base de datos'!BI766,'Base de datos'!BM766,'Base de datos'!BO766)</f>
        <v>0</v>
      </c>
      <c r="Y762" s="79" t="b">
        <f t="shared" si="198"/>
        <v>0</v>
      </c>
      <c r="Z762" s="79">
        <f>SUBTOTAL(9,'Base de datos'!AX766,'Base de datos'!BE766)</f>
        <v>0</v>
      </c>
      <c r="AA762" s="79" t="b">
        <f t="shared" si="199"/>
        <v>0</v>
      </c>
      <c r="AB762" s="79">
        <f>SUBTOTAL(9,'Base de datos'!BD766,'Base de datos'!BG766)</f>
        <v>0</v>
      </c>
      <c r="AC762" s="79" t="b">
        <f t="shared" si="200"/>
        <v>0</v>
      </c>
      <c r="AD762" s="79">
        <f>SUBTOTAL(9,'Base de datos'!AU766,'Base de datos'!AW766,'Base de datos'!AZ766,'Base de datos'!BJ766,'Base de datos'!BL766)</f>
        <v>0</v>
      </c>
      <c r="AE762" s="79" t="b">
        <f t="shared" si="201"/>
        <v>0</v>
      </c>
      <c r="AF762" s="79">
        <f>SUBTOTAL(9,'Base de datos'!BB766,'Base de datos'!BP766)</f>
        <v>0</v>
      </c>
      <c r="AG762" s="79" t="b">
        <f t="shared" si="202"/>
        <v>0</v>
      </c>
      <c r="AH762" s="79">
        <f>Tabulación!B762+Tabulación!D762+Tabulación!F762+Tabulación!H762+Tabulación!J762+Tabulación!L762+Tabulación!N762+Tabulación!P762</f>
        <v>0</v>
      </c>
      <c r="AI762" s="79" t="b">
        <f t="shared" si="203"/>
        <v>0</v>
      </c>
    </row>
    <row r="763" spans="1:35" x14ac:dyDescent="0.2">
      <c r="A763" s="1" t="str">
        <f>'Base de datos'!A767</f>
        <v>CUESTIONARIO 761</v>
      </c>
      <c r="B763" s="82">
        <f xml:space="preserve"> SUBTOTAL(9,'Base de datos'!K767:N767)</f>
        <v>0</v>
      </c>
      <c r="C763" s="79" t="b">
        <f t="shared" si="187"/>
        <v>0</v>
      </c>
      <c r="D763" s="82">
        <f xml:space="preserve"> SUBTOTAL(9,'Base de datos'!O767:R767)</f>
        <v>0</v>
      </c>
      <c r="E763" s="79" t="b">
        <f t="shared" si="188"/>
        <v>0</v>
      </c>
      <c r="F763" s="82">
        <f xml:space="preserve"> SUBTOTAL(9,'Base de datos'!S767:X767)</f>
        <v>0</v>
      </c>
      <c r="G763" s="79" t="b">
        <f t="shared" si="189"/>
        <v>0</v>
      </c>
      <c r="H763" s="79">
        <f>SUBTOTAL(9,'Base de datos'!Y767:AB767)</f>
        <v>0</v>
      </c>
      <c r="I763" s="79" t="b">
        <f t="shared" si="190"/>
        <v>0</v>
      </c>
      <c r="J763" s="79">
        <f>SUBTOTAL(9,'Base de datos'!AC767:AH767)</f>
        <v>0</v>
      </c>
      <c r="K763" s="79" t="b">
        <f t="shared" si="191"/>
        <v>0</v>
      </c>
      <c r="L763" s="79">
        <f>SUBTOTAL(9,'Base de datos'!AI767:AM767)</f>
        <v>0</v>
      </c>
      <c r="M763" s="79" t="b">
        <f t="shared" si="192"/>
        <v>0</v>
      </c>
      <c r="N763" s="79">
        <f>SUBTOTAL(9,'Base de datos'!AN767:AR767)</f>
        <v>0</v>
      </c>
      <c r="O763" s="79" t="b">
        <f t="shared" si="193"/>
        <v>0</v>
      </c>
      <c r="P763" s="79">
        <f>SUBTOTAL(9,'Base de datos'!AS767:BP767)</f>
        <v>0</v>
      </c>
      <c r="Q763" s="79" t="b">
        <f t="shared" si="194"/>
        <v>0</v>
      </c>
      <c r="R763" s="79">
        <f>SUBTOTAL(9,'Base de datos'!AS767,'Base de datos'!AV767,'Base de datos'!BK767,'Base de datos'!BN767)</f>
        <v>0</v>
      </c>
      <c r="S763" s="79" t="b">
        <f t="shared" si="195"/>
        <v>0</v>
      </c>
      <c r="T763" s="79">
        <f>SUBTOTAL(9,'Base de datos'!AY767,'Base de datos'!BH767)</f>
        <v>0</v>
      </c>
      <c r="U763" s="79" t="b">
        <f t="shared" si="196"/>
        <v>0</v>
      </c>
      <c r="V763" s="79">
        <f>SUBTOTAL(9,'Base de datos'!BA767,'Base de datos'!BF767)</f>
        <v>0</v>
      </c>
      <c r="W763" s="79" t="b">
        <f t="shared" si="197"/>
        <v>0</v>
      </c>
      <c r="X763" s="79">
        <f>SUBTOTAL(9,'Base de datos'!AT767,'Base de datos'!BC767,'Base de datos'!BI767,'Base de datos'!BM767,'Base de datos'!BO767)</f>
        <v>0</v>
      </c>
      <c r="Y763" s="79" t="b">
        <f t="shared" si="198"/>
        <v>0</v>
      </c>
      <c r="Z763" s="79">
        <f>SUBTOTAL(9,'Base de datos'!AX767,'Base de datos'!BE767)</f>
        <v>0</v>
      </c>
      <c r="AA763" s="79" t="b">
        <f t="shared" si="199"/>
        <v>0</v>
      </c>
      <c r="AB763" s="79">
        <f>SUBTOTAL(9,'Base de datos'!BD767,'Base de datos'!BG767)</f>
        <v>0</v>
      </c>
      <c r="AC763" s="79" t="b">
        <f t="shared" si="200"/>
        <v>0</v>
      </c>
      <c r="AD763" s="79">
        <f>SUBTOTAL(9,'Base de datos'!AU767,'Base de datos'!AW767,'Base de datos'!AZ767,'Base de datos'!BJ767,'Base de datos'!BL767)</f>
        <v>0</v>
      </c>
      <c r="AE763" s="79" t="b">
        <f t="shared" si="201"/>
        <v>0</v>
      </c>
      <c r="AF763" s="79">
        <f>SUBTOTAL(9,'Base de datos'!BB767,'Base de datos'!BP767)</f>
        <v>0</v>
      </c>
      <c r="AG763" s="79" t="b">
        <f t="shared" si="202"/>
        <v>0</v>
      </c>
      <c r="AH763" s="79">
        <f>Tabulación!B763+Tabulación!D763+Tabulación!F763+Tabulación!H763+Tabulación!J763+Tabulación!L763+Tabulación!N763+Tabulación!P763</f>
        <v>0</v>
      </c>
      <c r="AI763" s="79" t="b">
        <f t="shared" si="203"/>
        <v>0</v>
      </c>
    </row>
    <row r="764" spans="1:35" x14ac:dyDescent="0.2">
      <c r="A764" s="1" t="str">
        <f>'Base de datos'!A768</f>
        <v>CUESTIONARIO 762</v>
      </c>
      <c r="B764" s="82">
        <f xml:space="preserve"> SUBTOTAL(9,'Base de datos'!K768:N768)</f>
        <v>0</v>
      </c>
      <c r="C764" s="79" t="b">
        <f t="shared" si="187"/>
        <v>0</v>
      </c>
      <c r="D764" s="82">
        <f xml:space="preserve"> SUBTOTAL(9,'Base de datos'!O768:R768)</f>
        <v>0</v>
      </c>
      <c r="E764" s="79" t="b">
        <f t="shared" si="188"/>
        <v>0</v>
      </c>
      <c r="F764" s="82">
        <f xml:space="preserve"> SUBTOTAL(9,'Base de datos'!S768:X768)</f>
        <v>0</v>
      </c>
      <c r="G764" s="79" t="b">
        <f t="shared" si="189"/>
        <v>0</v>
      </c>
      <c r="H764" s="79">
        <f>SUBTOTAL(9,'Base de datos'!Y768:AB768)</f>
        <v>0</v>
      </c>
      <c r="I764" s="79" t="b">
        <f t="shared" si="190"/>
        <v>0</v>
      </c>
      <c r="J764" s="79">
        <f>SUBTOTAL(9,'Base de datos'!AC768:AH768)</f>
        <v>0</v>
      </c>
      <c r="K764" s="79" t="b">
        <f t="shared" si="191"/>
        <v>0</v>
      </c>
      <c r="L764" s="79">
        <f>SUBTOTAL(9,'Base de datos'!AI768:AM768)</f>
        <v>0</v>
      </c>
      <c r="M764" s="79" t="b">
        <f t="shared" si="192"/>
        <v>0</v>
      </c>
      <c r="N764" s="79">
        <f>SUBTOTAL(9,'Base de datos'!AN768:AR768)</f>
        <v>0</v>
      </c>
      <c r="O764" s="79" t="b">
        <f t="shared" si="193"/>
        <v>0</v>
      </c>
      <c r="P764" s="79">
        <f>SUBTOTAL(9,'Base de datos'!AS768:BP768)</f>
        <v>0</v>
      </c>
      <c r="Q764" s="79" t="b">
        <f t="shared" si="194"/>
        <v>0</v>
      </c>
      <c r="R764" s="79">
        <f>SUBTOTAL(9,'Base de datos'!AS768,'Base de datos'!AV768,'Base de datos'!BK768,'Base de datos'!BN768)</f>
        <v>0</v>
      </c>
      <c r="S764" s="79" t="b">
        <f t="shared" si="195"/>
        <v>0</v>
      </c>
      <c r="T764" s="79">
        <f>SUBTOTAL(9,'Base de datos'!AY768,'Base de datos'!BH768)</f>
        <v>0</v>
      </c>
      <c r="U764" s="79" t="b">
        <f t="shared" si="196"/>
        <v>0</v>
      </c>
      <c r="V764" s="79">
        <f>SUBTOTAL(9,'Base de datos'!BA768,'Base de datos'!BF768)</f>
        <v>0</v>
      </c>
      <c r="W764" s="79" t="b">
        <f t="shared" si="197"/>
        <v>0</v>
      </c>
      <c r="X764" s="79">
        <f>SUBTOTAL(9,'Base de datos'!AT768,'Base de datos'!BC768,'Base de datos'!BI768,'Base de datos'!BM768,'Base de datos'!BO768)</f>
        <v>0</v>
      </c>
      <c r="Y764" s="79" t="b">
        <f t="shared" si="198"/>
        <v>0</v>
      </c>
      <c r="Z764" s="79">
        <f>SUBTOTAL(9,'Base de datos'!AX768,'Base de datos'!BE768)</f>
        <v>0</v>
      </c>
      <c r="AA764" s="79" t="b">
        <f t="shared" si="199"/>
        <v>0</v>
      </c>
      <c r="AB764" s="79">
        <f>SUBTOTAL(9,'Base de datos'!BD768,'Base de datos'!BG768)</f>
        <v>0</v>
      </c>
      <c r="AC764" s="79" t="b">
        <f t="shared" si="200"/>
        <v>0</v>
      </c>
      <c r="AD764" s="79">
        <f>SUBTOTAL(9,'Base de datos'!AU768,'Base de datos'!AW768,'Base de datos'!AZ768,'Base de datos'!BJ768,'Base de datos'!BL768)</f>
        <v>0</v>
      </c>
      <c r="AE764" s="79" t="b">
        <f t="shared" si="201"/>
        <v>0</v>
      </c>
      <c r="AF764" s="79">
        <f>SUBTOTAL(9,'Base de datos'!BB768,'Base de datos'!BP768)</f>
        <v>0</v>
      </c>
      <c r="AG764" s="79" t="b">
        <f t="shared" si="202"/>
        <v>0</v>
      </c>
      <c r="AH764" s="79">
        <f>Tabulación!B764+Tabulación!D764+Tabulación!F764+Tabulación!H764+Tabulación!J764+Tabulación!L764+Tabulación!N764+Tabulación!P764</f>
        <v>0</v>
      </c>
      <c r="AI764" s="79" t="b">
        <f t="shared" si="203"/>
        <v>0</v>
      </c>
    </row>
    <row r="765" spans="1:35" x14ac:dyDescent="0.2">
      <c r="A765" s="1" t="str">
        <f>'Base de datos'!A769</f>
        <v>CUESTIONARIO 763</v>
      </c>
      <c r="B765" s="82">
        <f xml:space="preserve"> SUBTOTAL(9,'Base de datos'!K769:N769)</f>
        <v>0</v>
      </c>
      <c r="C765" s="79" t="b">
        <f t="shared" si="187"/>
        <v>0</v>
      </c>
      <c r="D765" s="82">
        <f xml:space="preserve"> SUBTOTAL(9,'Base de datos'!O769:R769)</f>
        <v>0</v>
      </c>
      <c r="E765" s="79" t="b">
        <f t="shared" si="188"/>
        <v>0</v>
      </c>
      <c r="F765" s="82">
        <f xml:space="preserve"> SUBTOTAL(9,'Base de datos'!S769:X769)</f>
        <v>0</v>
      </c>
      <c r="G765" s="79" t="b">
        <f t="shared" si="189"/>
        <v>0</v>
      </c>
      <c r="H765" s="79">
        <f>SUBTOTAL(9,'Base de datos'!Y769:AB769)</f>
        <v>0</v>
      </c>
      <c r="I765" s="79" t="b">
        <f t="shared" si="190"/>
        <v>0</v>
      </c>
      <c r="J765" s="79">
        <f>SUBTOTAL(9,'Base de datos'!AC769:AH769)</f>
        <v>0</v>
      </c>
      <c r="K765" s="79" t="b">
        <f t="shared" si="191"/>
        <v>0</v>
      </c>
      <c r="L765" s="79">
        <f>SUBTOTAL(9,'Base de datos'!AI769:AM769)</f>
        <v>0</v>
      </c>
      <c r="M765" s="79" t="b">
        <f t="shared" si="192"/>
        <v>0</v>
      </c>
      <c r="N765" s="79">
        <f>SUBTOTAL(9,'Base de datos'!AN769:AR769)</f>
        <v>0</v>
      </c>
      <c r="O765" s="79" t="b">
        <f t="shared" si="193"/>
        <v>0</v>
      </c>
      <c r="P765" s="79">
        <f>SUBTOTAL(9,'Base de datos'!AS769:BP769)</f>
        <v>0</v>
      </c>
      <c r="Q765" s="79" t="b">
        <f t="shared" si="194"/>
        <v>0</v>
      </c>
      <c r="R765" s="79">
        <f>SUBTOTAL(9,'Base de datos'!AS769,'Base de datos'!AV769,'Base de datos'!BK769,'Base de datos'!BN769)</f>
        <v>0</v>
      </c>
      <c r="S765" s="79" t="b">
        <f t="shared" si="195"/>
        <v>0</v>
      </c>
      <c r="T765" s="79">
        <f>SUBTOTAL(9,'Base de datos'!AY769,'Base de datos'!BH769)</f>
        <v>0</v>
      </c>
      <c r="U765" s="79" t="b">
        <f t="shared" si="196"/>
        <v>0</v>
      </c>
      <c r="V765" s="79">
        <f>SUBTOTAL(9,'Base de datos'!BA769,'Base de datos'!BF769)</f>
        <v>0</v>
      </c>
      <c r="W765" s="79" t="b">
        <f t="shared" si="197"/>
        <v>0</v>
      </c>
      <c r="X765" s="79">
        <f>SUBTOTAL(9,'Base de datos'!AT769,'Base de datos'!BC769,'Base de datos'!BI769,'Base de datos'!BM769,'Base de datos'!BO769)</f>
        <v>0</v>
      </c>
      <c r="Y765" s="79" t="b">
        <f t="shared" si="198"/>
        <v>0</v>
      </c>
      <c r="Z765" s="79">
        <f>SUBTOTAL(9,'Base de datos'!AX769,'Base de datos'!BE769)</f>
        <v>0</v>
      </c>
      <c r="AA765" s="79" t="b">
        <f t="shared" si="199"/>
        <v>0</v>
      </c>
      <c r="AB765" s="79">
        <f>SUBTOTAL(9,'Base de datos'!BD769,'Base de datos'!BG769)</f>
        <v>0</v>
      </c>
      <c r="AC765" s="79" t="b">
        <f t="shared" si="200"/>
        <v>0</v>
      </c>
      <c r="AD765" s="79">
        <f>SUBTOTAL(9,'Base de datos'!AU769,'Base de datos'!AW769,'Base de datos'!AZ769,'Base de datos'!BJ769,'Base de datos'!BL769)</f>
        <v>0</v>
      </c>
      <c r="AE765" s="79" t="b">
        <f t="shared" si="201"/>
        <v>0</v>
      </c>
      <c r="AF765" s="79">
        <f>SUBTOTAL(9,'Base de datos'!BB769,'Base de datos'!BP769)</f>
        <v>0</v>
      </c>
      <c r="AG765" s="79" t="b">
        <f t="shared" si="202"/>
        <v>0</v>
      </c>
      <c r="AH765" s="79">
        <f>Tabulación!B765+Tabulación!D765+Tabulación!F765+Tabulación!H765+Tabulación!J765+Tabulación!L765+Tabulación!N765+Tabulación!P765</f>
        <v>0</v>
      </c>
      <c r="AI765" s="79" t="b">
        <f t="shared" si="203"/>
        <v>0</v>
      </c>
    </row>
    <row r="766" spans="1:35" x14ac:dyDescent="0.2">
      <c r="A766" s="1" t="str">
        <f>'Base de datos'!A770</f>
        <v>CUESTIONARIO 764</v>
      </c>
      <c r="B766" s="82">
        <f xml:space="preserve"> SUBTOTAL(9,'Base de datos'!K770:N770)</f>
        <v>0</v>
      </c>
      <c r="C766" s="79" t="b">
        <f t="shared" si="187"/>
        <v>0</v>
      </c>
      <c r="D766" s="82">
        <f xml:space="preserve"> SUBTOTAL(9,'Base de datos'!O770:R770)</f>
        <v>0</v>
      </c>
      <c r="E766" s="79" t="b">
        <f t="shared" si="188"/>
        <v>0</v>
      </c>
      <c r="F766" s="82">
        <f xml:space="preserve"> SUBTOTAL(9,'Base de datos'!S770:X770)</f>
        <v>0</v>
      </c>
      <c r="G766" s="79" t="b">
        <f t="shared" si="189"/>
        <v>0</v>
      </c>
      <c r="H766" s="79">
        <f>SUBTOTAL(9,'Base de datos'!Y770:AB770)</f>
        <v>0</v>
      </c>
      <c r="I766" s="79" t="b">
        <f t="shared" si="190"/>
        <v>0</v>
      </c>
      <c r="J766" s="79">
        <f>SUBTOTAL(9,'Base de datos'!AC770:AH770)</f>
        <v>0</v>
      </c>
      <c r="K766" s="79" t="b">
        <f t="shared" si="191"/>
        <v>0</v>
      </c>
      <c r="L766" s="79">
        <f>SUBTOTAL(9,'Base de datos'!AI770:AM770)</f>
        <v>0</v>
      </c>
      <c r="M766" s="79" t="b">
        <f t="shared" si="192"/>
        <v>0</v>
      </c>
      <c r="N766" s="79">
        <f>SUBTOTAL(9,'Base de datos'!AN770:AR770)</f>
        <v>0</v>
      </c>
      <c r="O766" s="79" t="b">
        <f t="shared" si="193"/>
        <v>0</v>
      </c>
      <c r="P766" s="79">
        <f>SUBTOTAL(9,'Base de datos'!AS770:BP770)</f>
        <v>0</v>
      </c>
      <c r="Q766" s="79" t="b">
        <f t="shared" si="194"/>
        <v>0</v>
      </c>
      <c r="R766" s="79">
        <f>SUBTOTAL(9,'Base de datos'!AS770,'Base de datos'!AV770,'Base de datos'!BK770,'Base de datos'!BN770)</f>
        <v>0</v>
      </c>
      <c r="S766" s="79" t="b">
        <f t="shared" si="195"/>
        <v>0</v>
      </c>
      <c r="T766" s="79">
        <f>SUBTOTAL(9,'Base de datos'!AY770,'Base de datos'!BH770)</f>
        <v>0</v>
      </c>
      <c r="U766" s="79" t="b">
        <f t="shared" si="196"/>
        <v>0</v>
      </c>
      <c r="V766" s="79">
        <f>SUBTOTAL(9,'Base de datos'!BA770,'Base de datos'!BF770)</f>
        <v>0</v>
      </c>
      <c r="W766" s="79" t="b">
        <f t="shared" si="197"/>
        <v>0</v>
      </c>
      <c r="X766" s="79">
        <f>SUBTOTAL(9,'Base de datos'!AT770,'Base de datos'!BC770,'Base de datos'!BI770,'Base de datos'!BM770,'Base de datos'!BO770)</f>
        <v>0</v>
      </c>
      <c r="Y766" s="79" t="b">
        <f t="shared" si="198"/>
        <v>0</v>
      </c>
      <c r="Z766" s="79">
        <f>SUBTOTAL(9,'Base de datos'!AX770,'Base de datos'!BE770)</f>
        <v>0</v>
      </c>
      <c r="AA766" s="79" t="b">
        <f t="shared" si="199"/>
        <v>0</v>
      </c>
      <c r="AB766" s="79">
        <f>SUBTOTAL(9,'Base de datos'!BD770,'Base de datos'!BG770)</f>
        <v>0</v>
      </c>
      <c r="AC766" s="79" t="b">
        <f t="shared" si="200"/>
        <v>0</v>
      </c>
      <c r="AD766" s="79">
        <f>SUBTOTAL(9,'Base de datos'!AU770,'Base de datos'!AW770,'Base de datos'!AZ770,'Base de datos'!BJ770,'Base de datos'!BL770)</f>
        <v>0</v>
      </c>
      <c r="AE766" s="79" t="b">
        <f t="shared" si="201"/>
        <v>0</v>
      </c>
      <c r="AF766" s="79">
        <f>SUBTOTAL(9,'Base de datos'!BB770,'Base de datos'!BP770)</f>
        <v>0</v>
      </c>
      <c r="AG766" s="79" t="b">
        <f t="shared" si="202"/>
        <v>0</v>
      </c>
      <c r="AH766" s="79">
        <f>Tabulación!B766+Tabulación!D766+Tabulación!F766+Tabulación!H766+Tabulación!J766+Tabulación!L766+Tabulación!N766+Tabulación!P766</f>
        <v>0</v>
      </c>
      <c r="AI766" s="79" t="b">
        <f t="shared" si="203"/>
        <v>0</v>
      </c>
    </row>
    <row r="767" spans="1:35" x14ac:dyDescent="0.2">
      <c r="A767" s="1" t="str">
        <f>'Base de datos'!A771</f>
        <v>CUESTIONARIO 765</v>
      </c>
      <c r="B767" s="82">
        <f xml:space="preserve"> SUBTOTAL(9,'Base de datos'!K771:N771)</f>
        <v>0</v>
      </c>
      <c r="C767" s="79" t="b">
        <f t="shared" si="187"/>
        <v>0</v>
      </c>
      <c r="D767" s="82">
        <f xml:space="preserve"> SUBTOTAL(9,'Base de datos'!O771:R771)</f>
        <v>0</v>
      </c>
      <c r="E767" s="79" t="b">
        <f t="shared" si="188"/>
        <v>0</v>
      </c>
      <c r="F767" s="82">
        <f xml:space="preserve"> SUBTOTAL(9,'Base de datos'!S771:X771)</f>
        <v>0</v>
      </c>
      <c r="G767" s="79" t="b">
        <f t="shared" si="189"/>
        <v>0</v>
      </c>
      <c r="H767" s="79">
        <f>SUBTOTAL(9,'Base de datos'!Y771:AB771)</f>
        <v>0</v>
      </c>
      <c r="I767" s="79" t="b">
        <f t="shared" si="190"/>
        <v>0</v>
      </c>
      <c r="J767" s="79">
        <f>SUBTOTAL(9,'Base de datos'!AC771:AH771)</f>
        <v>0</v>
      </c>
      <c r="K767" s="79" t="b">
        <f t="shared" si="191"/>
        <v>0</v>
      </c>
      <c r="L767" s="79">
        <f>SUBTOTAL(9,'Base de datos'!AI771:AM771)</f>
        <v>0</v>
      </c>
      <c r="M767" s="79" t="b">
        <f t="shared" si="192"/>
        <v>0</v>
      </c>
      <c r="N767" s="79">
        <f>SUBTOTAL(9,'Base de datos'!AN771:AR771)</f>
        <v>0</v>
      </c>
      <c r="O767" s="79" t="b">
        <f t="shared" si="193"/>
        <v>0</v>
      </c>
      <c r="P767" s="79">
        <f>SUBTOTAL(9,'Base de datos'!AS771:BP771)</f>
        <v>0</v>
      </c>
      <c r="Q767" s="79" t="b">
        <f t="shared" si="194"/>
        <v>0</v>
      </c>
      <c r="R767" s="79">
        <f>SUBTOTAL(9,'Base de datos'!AS771,'Base de datos'!AV771,'Base de datos'!BK771,'Base de datos'!BN771)</f>
        <v>0</v>
      </c>
      <c r="S767" s="79" t="b">
        <f t="shared" si="195"/>
        <v>0</v>
      </c>
      <c r="T767" s="79">
        <f>SUBTOTAL(9,'Base de datos'!AY771,'Base de datos'!BH771)</f>
        <v>0</v>
      </c>
      <c r="U767" s="79" t="b">
        <f t="shared" si="196"/>
        <v>0</v>
      </c>
      <c r="V767" s="79">
        <f>SUBTOTAL(9,'Base de datos'!BA771,'Base de datos'!BF771)</f>
        <v>0</v>
      </c>
      <c r="W767" s="79" t="b">
        <f t="shared" si="197"/>
        <v>0</v>
      </c>
      <c r="X767" s="79">
        <f>SUBTOTAL(9,'Base de datos'!AT771,'Base de datos'!BC771,'Base de datos'!BI771,'Base de datos'!BM771,'Base de datos'!BO771)</f>
        <v>0</v>
      </c>
      <c r="Y767" s="79" t="b">
        <f t="shared" si="198"/>
        <v>0</v>
      </c>
      <c r="Z767" s="79">
        <f>SUBTOTAL(9,'Base de datos'!AX771,'Base de datos'!BE771)</f>
        <v>0</v>
      </c>
      <c r="AA767" s="79" t="b">
        <f t="shared" si="199"/>
        <v>0</v>
      </c>
      <c r="AB767" s="79">
        <f>SUBTOTAL(9,'Base de datos'!BD771,'Base de datos'!BG771)</f>
        <v>0</v>
      </c>
      <c r="AC767" s="79" t="b">
        <f t="shared" si="200"/>
        <v>0</v>
      </c>
      <c r="AD767" s="79">
        <f>SUBTOTAL(9,'Base de datos'!AU771,'Base de datos'!AW771,'Base de datos'!AZ771,'Base de datos'!BJ771,'Base de datos'!BL771)</f>
        <v>0</v>
      </c>
      <c r="AE767" s="79" t="b">
        <f t="shared" si="201"/>
        <v>0</v>
      </c>
      <c r="AF767" s="79">
        <f>SUBTOTAL(9,'Base de datos'!BB771,'Base de datos'!BP771)</f>
        <v>0</v>
      </c>
      <c r="AG767" s="79" t="b">
        <f t="shared" si="202"/>
        <v>0</v>
      </c>
      <c r="AH767" s="79">
        <f>Tabulación!B767+Tabulación!D767+Tabulación!F767+Tabulación!H767+Tabulación!J767+Tabulación!L767+Tabulación!N767+Tabulación!P767</f>
        <v>0</v>
      </c>
      <c r="AI767" s="79" t="b">
        <f t="shared" si="203"/>
        <v>0</v>
      </c>
    </row>
    <row r="768" spans="1:35" x14ac:dyDescent="0.2">
      <c r="A768" s="1" t="str">
        <f>'Base de datos'!A772</f>
        <v>CUESTIONARIO 766</v>
      </c>
      <c r="B768" s="82">
        <f xml:space="preserve"> SUBTOTAL(9,'Base de datos'!K772:N772)</f>
        <v>0</v>
      </c>
      <c r="C768" s="79" t="b">
        <f t="shared" si="187"/>
        <v>0</v>
      </c>
      <c r="D768" s="82">
        <f xml:space="preserve"> SUBTOTAL(9,'Base de datos'!O772:R772)</f>
        <v>0</v>
      </c>
      <c r="E768" s="79" t="b">
        <f t="shared" si="188"/>
        <v>0</v>
      </c>
      <c r="F768" s="82">
        <f xml:space="preserve"> SUBTOTAL(9,'Base de datos'!S772:X772)</f>
        <v>0</v>
      </c>
      <c r="G768" s="79" t="b">
        <f t="shared" si="189"/>
        <v>0</v>
      </c>
      <c r="H768" s="79">
        <f>SUBTOTAL(9,'Base de datos'!Y772:AB772)</f>
        <v>0</v>
      </c>
      <c r="I768" s="79" t="b">
        <f t="shared" si="190"/>
        <v>0</v>
      </c>
      <c r="J768" s="79">
        <f>SUBTOTAL(9,'Base de datos'!AC772:AH772)</f>
        <v>0</v>
      </c>
      <c r="K768" s="79" t="b">
        <f t="shared" si="191"/>
        <v>0</v>
      </c>
      <c r="L768" s="79">
        <f>SUBTOTAL(9,'Base de datos'!AI772:AM772)</f>
        <v>0</v>
      </c>
      <c r="M768" s="79" t="b">
        <f t="shared" si="192"/>
        <v>0</v>
      </c>
      <c r="N768" s="79">
        <f>SUBTOTAL(9,'Base de datos'!AN772:AR772)</f>
        <v>0</v>
      </c>
      <c r="O768" s="79" t="b">
        <f t="shared" si="193"/>
        <v>0</v>
      </c>
      <c r="P768" s="79">
        <f>SUBTOTAL(9,'Base de datos'!AS772:BP772)</f>
        <v>0</v>
      </c>
      <c r="Q768" s="79" t="b">
        <f t="shared" si="194"/>
        <v>0</v>
      </c>
      <c r="R768" s="79">
        <f>SUBTOTAL(9,'Base de datos'!AS772,'Base de datos'!AV772,'Base de datos'!BK772,'Base de datos'!BN772)</f>
        <v>0</v>
      </c>
      <c r="S768" s="79" t="b">
        <f t="shared" si="195"/>
        <v>0</v>
      </c>
      <c r="T768" s="79">
        <f>SUBTOTAL(9,'Base de datos'!AY772,'Base de datos'!BH772)</f>
        <v>0</v>
      </c>
      <c r="U768" s="79" t="b">
        <f t="shared" si="196"/>
        <v>0</v>
      </c>
      <c r="V768" s="79">
        <f>SUBTOTAL(9,'Base de datos'!BA772,'Base de datos'!BF772)</f>
        <v>0</v>
      </c>
      <c r="W768" s="79" t="b">
        <f t="shared" si="197"/>
        <v>0</v>
      </c>
      <c r="X768" s="79">
        <f>SUBTOTAL(9,'Base de datos'!AT772,'Base de datos'!BC772,'Base de datos'!BI772,'Base de datos'!BM772,'Base de datos'!BO772)</f>
        <v>0</v>
      </c>
      <c r="Y768" s="79" t="b">
        <f t="shared" si="198"/>
        <v>0</v>
      </c>
      <c r="Z768" s="79">
        <f>SUBTOTAL(9,'Base de datos'!AX772,'Base de datos'!BE772)</f>
        <v>0</v>
      </c>
      <c r="AA768" s="79" t="b">
        <f t="shared" si="199"/>
        <v>0</v>
      </c>
      <c r="AB768" s="79">
        <f>SUBTOTAL(9,'Base de datos'!BD772,'Base de datos'!BG772)</f>
        <v>0</v>
      </c>
      <c r="AC768" s="79" t="b">
        <f t="shared" si="200"/>
        <v>0</v>
      </c>
      <c r="AD768" s="79">
        <f>SUBTOTAL(9,'Base de datos'!AU772,'Base de datos'!AW772,'Base de datos'!AZ772,'Base de datos'!BJ772,'Base de datos'!BL772)</f>
        <v>0</v>
      </c>
      <c r="AE768" s="79" t="b">
        <f t="shared" si="201"/>
        <v>0</v>
      </c>
      <c r="AF768" s="79">
        <f>SUBTOTAL(9,'Base de datos'!BB772,'Base de datos'!BP772)</f>
        <v>0</v>
      </c>
      <c r="AG768" s="79" t="b">
        <f t="shared" si="202"/>
        <v>0</v>
      </c>
      <c r="AH768" s="79">
        <f>Tabulación!B768+Tabulación!D768+Tabulación!F768+Tabulación!H768+Tabulación!J768+Tabulación!L768+Tabulación!N768+Tabulación!P768</f>
        <v>0</v>
      </c>
      <c r="AI768" s="79" t="b">
        <f t="shared" si="203"/>
        <v>0</v>
      </c>
    </row>
    <row r="769" spans="1:35" x14ac:dyDescent="0.2">
      <c r="A769" s="1" t="str">
        <f>'Base de datos'!A773</f>
        <v>CUESTIONARIO 767</v>
      </c>
      <c r="B769" s="82">
        <f xml:space="preserve"> SUBTOTAL(9,'Base de datos'!K773:N773)</f>
        <v>0</v>
      </c>
      <c r="C769" s="79" t="b">
        <f t="shared" si="187"/>
        <v>0</v>
      </c>
      <c r="D769" s="82">
        <f xml:space="preserve"> SUBTOTAL(9,'Base de datos'!O773:R773)</f>
        <v>0</v>
      </c>
      <c r="E769" s="79" t="b">
        <f t="shared" si="188"/>
        <v>0</v>
      </c>
      <c r="F769" s="82">
        <f xml:space="preserve"> SUBTOTAL(9,'Base de datos'!S773:X773)</f>
        <v>0</v>
      </c>
      <c r="G769" s="79" t="b">
        <f t="shared" si="189"/>
        <v>0</v>
      </c>
      <c r="H769" s="79">
        <f>SUBTOTAL(9,'Base de datos'!Y773:AB773)</f>
        <v>0</v>
      </c>
      <c r="I769" s="79" t="b">
        <f t="shared" si="190"/>
        <v>0</v>
      </c>
      <c r="J769" s="79">
        <f>SUBTOTAL(9,'Base de datos'!AC773:AH773)</f>
        <v>0</v>
      </c>
      <c r="K769" s="79" t="b">
        <f t="shared" si="191"/>
        <v>0</v>
      </c>
      <c r="L769" s="79">
        <f>SUBTOTAL(9,'Base de datos'!AI773:AM773)</f>
        <v>0</v>
      </c>
      <c r="M769" s="79" t="b">
        <f t="shared" si="192"/>
        <v>0</v>
      </c>
      <c r="N769" s="79">
        <f>SUBTOTAL(9,'Base de datos'!AN773:AR773)</f>
        <v>0</v>
      </c>
      <c r="O769" s="79" t="b">
        <f t="shared" si="193"/>
        <v>0</v>
      </c>
      <c r="P769" s="79">
        <f>SUBTOTAL(9,'Base de datos'!AS773:BP773)</f>
        <v>0</v>
      </c>
      <c r="Q769" s="79" t="b">
        <f t="shared" si="194"/>
        <v>0</v>
      </c>
      <c r="R769" s="79">
        <f>SUBTOTAL(9,'Base de datos'!AS773,'Base de datos'!AV773,'Base de datos'!BK773,'Base de datos'!BN773)</f>
        <v>0</v>
      </c>
      <c r="S769" s="79" t="b">
        <f t="shared" si="195"/>
        <v>0</v>
      </c>
      <c r="T769" s="79">
        <f>SUBTOTAL(9,'Base de datos'!AY773,'Base de datos'!BH773)</f>
        <v>0</v>
      </c>
      <c r="U769" s="79" t="b">
        <f t="shared" si="196"/>
        <v>0</v>
      </c>
      <c r="V769" s="79">
        <f>SUBTOTAL(9,'Base de datos'!BA773,'Base de datos'!BF773)</f>
        <v>0</v>
      </c>
      <c r="W769" s="79" t="b">
        <f t="shared" si="197"/>
        <v>0</v>
      </c>
      <c r="X769" s="79">
        <f>SUBTOTAL(9,'Base de datos'!AT773,'Base de datos'!BC773,'Base de datos'!BI773,'Base de datos'!BM773,'Base de datos'!BO773)</f>
        <v>0</v>
      </c>
      <c r="Y769" s="79" t="b">
        <f t="shared" si="198"/>
        <v>0</v>
      </c>
      <c r="Z769" s="79">
        <f>SUBTOTAL(9,'Base de datos'!AX773,'Base de datos'!BE773)</f>
        <v>0</v>
      </c>
      <c r="AA769" s="79" t="b">
        <f t="shared" si="199"/>
        <v>0</v>
      </c>
      <c r="AB769" s="79">
        <f>SUBTOTAL(9,'Base de datos'!BD773,'Base de datos'!BG773)</f>
        <v>0</v>
      </c>
      <c r="AC769" s="79" t="b">
        <f t="shared" si="200"/>
        <v>0</v>
      </c>
      <c r="AD769" s="79">
        <f>SUBTOTAL(9,'Base de datos'!AU773,'Base de datos'!AW773,'Base de datos'!AZ773,'Base de datos'!BJ773,'Base de datos'!BL773)</f>
        <v>0</v>
      </c>
      <c r="AE769" s="79" t="b">
        <f t="shared" si="201"/>
        <v>0</v>
      </c>
      <c r="AF769" s="79">
        <f>SUBTOTAL(9,'Base de datos'!BB773,'Base de datos'!BP773)</f>
        <v>0</v>
      </c>
      <c r="AG769" s="79" t="b">
        <f t="shared" si="202"/>
        <v>0</v>
      </c>
      <c r="AH769" s="79">
        <f>Tabulación!B769+Tabulación!D769+Tabulación!F769+Tabulación!H769+Tabulación!J769+Tabulación!L769+Tabulación!N769+Tabulación!P769</f>
        <v>0</v>
      </c>
      <c r="AI769" s="79" t="b">
        <f t="shared" si="203"/>
        <v>0</v>
      </c>
    </row>
    <row r="770" spans="1:35" x14ac:dyDescent="0.2">
      <c r="A770" s="1" t="str">
        <f>'Base de datos'!A774</f>
        <v>CUESTIONARIO 768</v>
      </c>
      <c r="B770" s="82">
        <f xml:space="preserve"> SUBTOTAL(9,'Base de datos'!K774:N774)</f>
        <v>0</v>
      </c>
      <c r="C770" s="79" t="b">
        <f t="shared" si="187"/>
        <v>0</v>
      </c>
      <c r="D770" s="82">
        <f xml:space="preserve"> SUBTOTAL(9,'Base de datos'!O774:R774)</f>
        <v>0</v>
      </c>
      <c r="E770" s="79" t="b">
        <f t="shared" si="188"/>
        <v>0</v>
      </c>
      <c r="F770" s="82">
        <f xml:space="preserve"> SUBTOTAL(9,'Base de datos'!S774:X774)</f>
        <v>0</v>
      </c>
      <c r="G770" s="79" t="b">
        <f t="shared" si="189"/>
        <v>0</v>
      </c>
      <c r="H770" s="79">
        <f>SUBTOTAL(9,'Base de datos'!Y774:AB774)</f>
        <v>0</v>
      </c>
      <c r="I770" s="79" t="b">
        <f t="shared" si="190"/>
        <v>0</v>
      </c>
      <c r="J770" s="79">
        <f>SUBTOTAL(9,'Base de datos'!AC774:AH774)</f>
        <v>0</v>
      </c>
      <c r="K770" s="79" t="b">
        <f t="shared" si="191"/>
        <v>0</v>
      </c>
      <c r="L770" s="79">
        <f>SUBTOTAL(9,'Base de datos'!AI774:AM774)</f>
        <v>0</v>
      </c>
      <c r="M770" s="79" t="b">
        <f t="shared" si="192"/>
        <v>0</v>
      </c>
      <c r="N770" s="79">
        <f>SUBTOTAL(9,'Base de datos'!AN774:AR774)</f>
        <v>0</v>
      </c>
      <c r="O770" s="79" t="b">
        <f t="shared" si="193"/>
        <v>0</v>
      </c>
      <c r="P770" s="79">
        <f>SUBTOTAL(9,'Base de datos'!AS774:BP774)</f>
        <v>0</v>
      </c>
      <c r="Q770" s="79" t="b">
        <f t="shared" si="194"/>
        <v>0</v>
      </c>
      <c r="R770" s="79">
        <f>SUBTOTAL(9,'Base de datos'!AS774,'Base de datos'!AV774,'Base de datos'!BK774,'Base de datos'!BN774)</f>
        <v>0</v>
      </c>
      <c r="S770" s="79" t="b">
        <f t="shared" si="195"/>
        <v>0</v>
      </c>
      <c r="T770" s="79">
        <f>SUBTOTAL(9,'Base de datos'!AY774,'Base de datos'!BH774)</f>
        <v>0</v>
      </c>
      <c r="U770" s="79" t="b">
        <f t="shared" si="196"/>
        <v>0</v>
      </c>
      <c r="V770" s="79">
        <f>SUBTOTAL(9,'Base de datos'!BA774,'Base de datos'!BF774)</f>
        <v>0</v>
      </c>
      <c r="W770" s="79" t="b">
        <f t="shared" si="197"/>
        <v>0</v>
      </c>
      <c r="X770" s="79">
        <f>SUBTOTAL(9,'Base de datos'!AT774,'Base de datos'!BC774,'Base de datos'!BI774,'Base de datos'!BM774,'Base de datos'!BO774)</f>
        <v>0</v>
      </c>
      <c r="Y770" s="79" t="b">
        <f t="shared" si="198"/>
        <v>0</v>
      </c>
      <c r="Z770" s="79">
        <f>SUBTOTAL(9,'Base de datos'!AX774,'Base de datos'!BE774)</f>
        <v>0</v>
      </c>
      <c r="AA770" s="79" t="b">
        <f t="shared" si="199"/>
        <v>0</v>
      </c>
      <c r="AB770" s="79">
        <f>SUBTOTAL(9,'Base de datos'!BD774,'Base de datos'!BG774)</f>
        <v>0</v>
      </c>
      <c r="AC770" s="79" t="b">
        <f t="shared" si="200"/>
        <v>0</v>
      </c>
      <c r="AD770" s="79">
        <f>SUBTOTAL(9,'Base de datos'!AU774,'Base de datos'!AW774,'Base de datos'!AZ774,'Base de datos'!BJ774,'Base de datos'!BL774)</f>
        <v>0</v>
      </c>
      <c r="AE770" s="79" t="b">
        <f t="shared" si="201"/>
        <v>0</v>
      </c>
      <c r="AF770" s="79">
        <f>SUBTOTAL(9,'Base de datos'!BB774,'Base de datos'!BP774)</f>
        <v>0</v>
      </c>
      <c r="AG770" s="79" t="b">
        <f t="shared" si="202"/>
        <v>0</v>
      </c>
      <c r="AH770" s="79">
        <f>Tabulación!B770+Tabulación!D770+Tabulación!F770+Tabulación!H770+Tabulación!J770+Tabulación!L770+Tabulación!N770+Tabulación!P770</f>
        <v>0</v>
      </c>
      <c r="AI770" s="79" t="b">
        <f t="shared" si="203"/>
        <v>0</v>
      </c>
    </row>
    <row r="771" spans="1:35" x14ac:dyDescent="0.2">
      <c r="A771" s="1" t="str">
        <f>'Base de datos'!A775</f>
        <v>CUESTIONARIO 769</v>
      </c>
      <c r="B771" s="82">
        <f xml:space="preserve"> SUBTOTAL(9,'Base de datos'!K775:N775)</f>
        <v>0</v>
      </c>
      <c r="C771" s="79" t="b">
        <f t="shared" si="187"/>
        <v>0</v>
      </c>
      <c r="D771" s="82">
        <f xml:space="preserve"> SUBTOTAL(9,'Base de datos'!O775:R775)</f>
        <v>0</v>
      </c>
      <c r="E771" s="79" t="b">
        <f t="shared" si="188"/>
        <v>0</v>
      </c>
      <c r="F771" s="82">
        <f xml:space="preserve"> SUBTOTAL(9,'Base de datos'!S775:X775)</f>
        <v>0</v>
      </c>
      <c r="G771" s="79" t="b">
        <f t="shared" si="189"/>
        <v>0</v>
      </c>
      <c r="H771" s="79">
        <f>SUBTOTAL(9,'Base de datos'!Y775:AB775)</f>
        <v>0</v>
      </c>
      <c r="I771" s="79" t="b">
        <f t="shared" si="190"/>
        <v>0</v>
      </c>
      <c r="J771" s="79">
        <f>SUBTOTAL(9,'Base de datos'!AC775:AH775)</f>
        <v>0</v>
      </c>
      <c r="K771" s="79" t="b">
        <f t="shared" si="191"/>
        <v>0</v>
      </c>
      <c r="L771" s="79">
        <f>SUBTOTAL(9,'Base de datos'!AI775:AM775)</f>
        <v>0</v>
      </c>
      <c r="M771" s="79" t="b">
        <f t="shared" si="192"/>
        <v>0</v>
      </c>
      <c r="N771" s="79">
        <f>SUBTOTAL(9,'Base de datos'!AN775:AR775)</f>
        <v>0</v>
      </c>
      <c r="O771" s="79" t="b">
        <f t="shared" si="193"/>
        <v>0</v>
      </c>
      <c r="P771" s="79">
        <f>SUBTOTAL(9,'Base de datos'!AS775:BP775)</f>
        <v>0</v>
      </c>
      <c r="Q771" s="79" t="b">
        <f t="shared" si="194"/>
        <v>0</v>
      </c>
      <c r="R771" s="79">
        <f>SUBTOTAL(9,'Base de datos'!AS775,'Base de datos'!AV775,'Base de datos'!BK775,'Base de datos'!BN775)</f>
        <v>0</v>
      </c>
      <c r="S771" s="79" t="b">
        <f t="shared" si="195"/>
        <v>0</v>
      </c>
      <c r="T771" s="79">
        <f>SUBTOTAL(9,'Base de datos'!AY775,'Base de datos'!BH775)</f>
        <v>0</v>
      </c>
      <c r="U771" s="79" t="b">
        <f t="shared" si="196"/>
        <v>0</v>
      </c>
      <c r="V771" s="79">
        <f>SUBTOTAL(9,'Base de datos'!BA775,'Base de datos'!BF775)</f>
        <v>0</v>
      </c>
      <c r="W771" s="79" t="b">
        <f t="shared" si="197"/>
        <v>0</v>
      </c>
      <c r="X771" s="79">
        <f>SUBTOTAL(9,'Base de datos'!AT775,'Base de datos'!BC775,'Base de datos'!BI775,'Base de datos'!BM775,'Base de datos'!BO775)</f>
        <v>0</v>
      </c>
      <c r="Y771" s="79" t="b">
        <f t="shared" si="198"/>
        <v>0</v>
      </c>
      <c r="Z771" s="79">
        <f>SUBTOTAL(9,'Base de datos'!AX775,'Base de datos'!BE775)</f>
        <v>0</v>
      </c>
      <c r="AA771" s="79" t="b">
        <f t="shared" si="199"/>
        <v>0</v>
      </c>
      <c r="AB771" s="79">
        <f>SUBTOTAL(9,'Base de datos'!BD775,'Base de datos'!BG775)</f>
        <v>0</v>
      </c>
      <c r="AC771" s="79" t="b">
        <f t="shared" si="200"/>
        <v>0</v>
      </c>
      <c r="AD771" s="79">
        <f>SUBTOTAL(9,'Base de datos'!AU775,'Base de datos'!AW775,'Base de datos'!AZ775,'Base de datos'!BJ775,'Base de datos'!BL775)</f>
        <v>0</v>
      </c>
      <c r="AE771" s="79" t="b">
        <f t="shared" si="201"/>
        <v>0</v>
      </c>
      <c r="AF771" s="79">
        <f>SUBTOTAL(9,'Base de datos'!BB775,'Base de datos'!BP775)</f>
        <v>0</v>
      </c>
      <c r="AG771" s="79" t="b">
        <f t="shared" si="202"/>
        <v>0</v>
      </c>
      <c r="AH771" s="79">
        <f>Tabulación!B771+Tabulación!D771+Tabulación!F771+Tabulación!H771+Tabulación!J771+Tabulación!L771+Tabulación!N771+Tabulación!P771</f>
        <v>0</v>
      </c>
      <c r="AI771" s="79" t="b">
        <f t="shared" si="203"/>
        <v>0</v>
      </c>
    </row>
    <row r="772" spans="1:35" x14ac:dyDescent="0.2">
      <c r="A772" s="1" t="str">
        <f>'Base de datos'!A776</f>
        <v>CUESTIONARIO 770</v>
      </c>
      <c r="B772" s="82">
        <f xml:space="preserve"> SUBTOTAL(9,'Base de datos'!K776:N776)</f>
        <v>0</v>
      </c>
      <c r="C772" s="79" t="b">
        <f t="shared" ref="C772:C835" si="204">IF( AND(B772&gt;=4,B772&lt;=7), "RIESGO ALTO",IF( AND(B772&gt;=8,B772&lt;=12),"RIESGO MEDIO",IF( AND(B772&gt;=13,B772&lt;=16),"RIESGO BAJO")))</f>
        <v>0</v>
      </c>
      <c r="D772" s="82">
        <f xml:space="preserve"> SUBTOTAL(9,'Base de datos'!O776:R776)</f>
        <v>0</v>
      </c>
      <c r="E772" s="79" t="b">
        <f t="shared" ref="E772:E835" si="205">IF( AND(D772&gt;=4,D772&lt;=7), "RIESGO ALTO",IF( AND(D772&gt;=8,D772&lt;=12),"RIESGO MEDIO",IF( AND(D772&gt;=13,D772&lt;=16),"RIESGO BAJO")))</f>
        <v>0</v>
      </c>
      <c r="F772" s="82">
        <f xml:space="preserve"> SUBTOTAL(9,'Base de datos'!S776:X776)</f>
        <v>0</v>
      </c>
      <c r="G772" s="79" t="b">
        <f t="shared" ref="G772:G835" si="206">IF( AND(F772&gt;=6,F772&lt;=11), "RIESGO ALTO",IF( AND(F772&gt;=12,F772&lt;=17),"RIESGO MEDIO",IF( AND(F772&gt;=18,F772&lt;=24),"RIESGO BAJO")))</f>
        <v>0</v>
      </c>
      <c r="H772" s="79">
        <f>SUBTOTAL(9,'Base de datos'!Y776:AB776)</f>
        <v>0</v>
      </c>
      <c r="I772" s="79" t="b">
        <f t="shared" ref="I772:I835" si="207">IF( AND(H772&gt;=4,H772&lt;=7), "RIESGO ALTO",IF( AND(H772&gt;=8,H772&lt;=12),"RIESGO MEDIO",IF( AND(H772&gt;=13,H772&lt;=16),"RIESGO BAJO")))</f>
        <v>0</v>
      </c>
      <c r="J772" s="79">
        <f>SUBTOTAL(9,'Base de datos'!AC776:AH776)</f>
        <v>0</v>
      </c>
      <c r="K772" s="79" t="b">
        <f t="shared" ref="K772:K835" si="208">IF( AND(J772&gt;=6,J772&lt;=11), "RIESGO ALTO",IF( AND(J772&gt;=12,J772&lt;=17),"RIESGO MEDIO",IF( AND(J772&gt;=18,J772&lt;=24),"RIESGO BAJO")))</f>
        <v>0</v>
      </c>
      <c r="L772" s="79">
        <f>SUBTOTAL(9,'Base de datos'!AI776:AM776)</f>
        <v>0</v>
      </c>
      <c r="M772" s="79" t="b">
        <f t="shared" ref="M772:M835" si="209">IF( AND(L772&gt;=5,L772&lt;=9), "RIESGO ALTO",IF( AND(L772&gt;=10,L772&lt;=15),"RIESGO MEDIO",IF( AND(L772&gt;=16,L772&lt;=20),"RIESGO BAJO")))</f>
        <v>0</v>
      </c>
      <c r="N772" s="79">
        <f>SUBTOTAL(9,'Base de datos'!AN776:AR776)</f>
        <v>0</v>
      </c>
      <c r="O772" s="79" t="b">
        <f t="shared" ref="O772:O835" si="210">IF( AND(N772&gt;=5,N772&lt;=9), "RIESGO ALTO",IF( AND(N772&gt;=10,N772&lt;=15),"RIESGO MEDIO",IF( AND(N772&gt;=16,N772&lt;=20),"RIESGO BAJO")))</f>
        <v>0</v>
      </c>
      <c r="P772" s="79">
        <f>SUBTOTAL(9,'Base de datos'!AS776:BP776)</f>
        <v>0</v>
      </c>
      <c r="Q772" s="79" t="b">
        <f t="shared" ref="Q772:Q835" si="211">IF( AND(P772&gt;=24,P772&lt;=48), "RIESGO ALTO",IF( AND(P772&gt;=49,P772&lt;=72),"RIESGO MEDIO",IF( AND(P772&gt;=73,P772&lt;=96),"RIESGO BAJO")))</f>
        <v>0</v>
      </c>
      <c r="R772" s="79">
        <f>SUBTOTAL(9,'Base de datos'!AS776,'Base de datos'!AV776,'Base de datos'!BK776,'Base de datos'!BN776)</f>
        <v>0</v>
      </c>
      <c r="S772" s="79" t="b">
        <f t="shared" ref="S772:S835" si="212">IF( AND(R772&gt;=4,R772&lt;=7), "RIESGO ALTO",IF( AND(R772&gt;=8,R772&lt;=12),"RIESGO MEDIO",IF( AND(R772&gt;=13,R772&lt;=16),"RIESGO BAJO")))</f>
        <v>0</v>
      </c>
      <c r="T772" s="79">
        <f>SUBTOTAL(9,'Base de datos'!AY776,'Base de datos'!BH776)</f>
        <v>0</v>
      </c>
      <c r="U772" s="79" t="b">
        <f t="shared" ref="U772:U835" si="213">IF( AND(T772&gt;=2,T772&lt;=4), "RIESGO ALTO",IF( AND(T772&gt;=5,T772&lt;=6),"RIESGO MEDIO",IF( AND(T772&gt;=7,T772&lt;=8),"RIESGO BAJO")))</f>
        <v>0</v>
      </c>
      <c r="V772" s="79">
        <f>SUBTOTAL(9,'Base de datos'!BA776,'Base de datos'!BF776)</f>
        <v>0</v>
      </c>
      <c r="W772" s="79" t="b">
        <f t="shared" ref="W772:W835" si="214">IF( AND(V772&gt;=2,V772&lt;=4), "RIESGO ALTO",IF( AND(V772&gt;=5,V772&lt;=6),"RIESGO MEDIO",IF( AND(V772&gt;=7,V772&lt;=8),"RIESGO BAJO")))</f>
        <v>0</v>
      </c>
      <c r="X772" s="79">
        <f>SUBTOTAL(9,'Base de datos'!AT776,'Base de datos'!BC776,'Base de datos'!BI776,'Base de datos'!BM776,'Base de datos'!BO776)</f>
        <v>0</v>
      </c>
      <c r="Y772" s="79" t="b">
        <f t="shared" ref="Y772:Y835" si="215">IF( AND(X772&gt;=5,X772&lt;=9), "RIESGO ALTO",IF( AND(X772&gt;=10,X772&lt;=15),"RIESGO MEDIO",IF( AND(X772&gt;=16,X772&lt;=20),"RIESGO BAJO")))</f>
        <v>0</v>
      </c>
      <c r="Z772" s="79">
        <f>SUBTOTAL(9,'Base de datos'!AX776,'Base de datos'!BE776)</f>
        <v>0</v>
      </c>
      <c r="AA772" s="79" t="b">
        <f t="shared" ref="AA772:AA835" si="216">IF( AND(Z772&gt;=2,Z772&lt;=4), "RIESGO ALTO",IF( AND(Z772&gt;=5,Z772&lt;=6),"RIESGO MEDIO",IF( AND(Z772&gt;=7,Z772&lt;=8),"RIESGO BAJO")))</f>
        <v>0</v>
      </c>
      <c r="AB772" s="79">
        <f>SUBTOTAL(9,'Base de datos'!BD776,'Base de datos'!BG776)</f>
        <v>0</v>
      </c>
      <c r="AC772" s="79" t="b">
        <f t="shared" ref="AC772:AC835" si="217">IF( AND(AB772&gt;=2,AB772&lt;=4), "RIESGO ALTO",IF( AND(AB772&gt;=5,AB772&lt;=6),"RIESGO MEDIO",IF( AND(AB772&gt;=7,AB772&lt;=8),"RIESGO BAJO")))</f>
        <v>0</v>
      </c>
      <c r="AD772" s="79">
        <f>SUBTOTAL(9,'Base de datos'!AU776,'Base de datos'!AW776,'Base de datos'!AZ776,'Base de datos'!BJ776,'Base de datos'!BL776)</f>
        <v>0</v>
      </c>
      <c r="AE772" s="79" t="b">
        <f t="shared" ref="AE772:AE835" si="218">IF( AND(AD772&gt;=5,AD772&lt;=9), "RIESGO ALTO",IF( AND(AD772&gt;=10,AD772&lt;=15),"RIESGO MEDIO",IF( AND(AD772&gt;=16,AD772&lt;=20),"RIESGO BAJO")))</f>
        <v>0</v>
      </c>
      <c r="AF772" s="79">
        <f>SUBTOTAL(9,'Base de datos'!BB776,'Base de datos'!BP776)</f>
        <v>0</v>
      </c>
      <c r="AG772" s="79" t="b">
        <f t="shared" ref="AG772:AG835" si="219">IF( AND(AF772&gt;=2,AF772&lt;=4), "RIESGO ALTO",IF( AND(AF772&gt;=5,AF772&lt;=6),"RIESGO MEDIO",IF( AND(AF772&gt;=7,AF772&lt;=8),"RIESGO BAJO")))</f>
        <v>0</v>
      </c>
      <c r="AH772" s="79">
        <f>Tabulación!B772+Tabulación!D772+Tabulación!F772+Tabulación!H772+Tabulación!J772+Tabulación!L772+Tabulación!N772+Tabulación!P772</f>
        <v>0</v>
      </c>
      <c r="AI772" s="79" t="b">
        <f t="shared" ref="AI772:AI835" si="220">IF( AND(AH772&gt;=58,AH772&lt;=116), "RIESGO ALTO",IF( AND(AH772&gt;=117,AH772&lt;=174),"RIESGO MEDIO",IF( AND(AH772&gt;=175,AH772&lt;=232),"RIESGO BAJO")))</f>
        <v>0</v>
      </c>
    </row>
    <row r="773" spans="1:35" x14ac:dyDescent="0.2">
      <c r="A773" s="1" t="str">
        <f>'Base de datos'!A777</f>
        <v>CUESTIONARIO 771</v>
      </c>
      <c r="B773" s="82">
        <f xml:space="preserve"> SUBTOTAL(9,'Base de datos'!K777:N777)</f>
        <v>0</v>
      </c>
      <c r="C773" s="79" t="b">
        <f t="shared" si="204"/>
        <v>0</v>
      </c>
      <c r="D773" s="82">
        <f xml:space="preserve"> SUBTOTAL(9,'Base de datos'!O777:R777)</f>
        <v>0</v>
      </c>
      <c r="E773" s="79" t="b">
        <f t="shared" si="205"/>
        <v>0</v>
      </c>
      <c r="F773" s="82">
        <f xml:space="preserve"> SUBTOTAL(9,'Base de datos'!S777:X777)</f>
        <v>0</v>
      </c>
      <c r="G773" s="79" t="b">
        <f t="shared" si="206"/>
        <v>0</v>
      </c>
      <c r="H773" s="79">
        <f>SUBTOTAL(9,'Base de datos'!Y777:AB777)</f>
        <v>0</v>
      </c>
      <c r="I773" s="79" t="b">
        <f t="shared" si="207"/>
        <v>0</v>
      </c>
      <c r="J773" s="79">
        <f>SUBTOTAL(9,'Base de datos'!AC777:AH777)</f>
        <v>0</v>
      </c>
      <c r="K773" s="79" t="b">
        <f t="shared" si="208"/>
        <v>0</v>
      </c>
      <c r="L773" s="79">
        <f>SUBTOTAL(9,'Base de datos'!AI777:AM777)</f>
        <v>0</v>
      </c>
      <c r="M773" s="79" t="b">
        <f t="shared" si="209"/>
        <v>0</v>
      </c>
      <c r="N773" s="79">
        <f>SUBTOTAL(9,'Base de datos'!AN777:AR777)</f>
        <v>0</v>
      </c>
      <c r="O773" s="79" t="b">
        <f t="shared" si="210"/>
        <v>0</v>
      </c>
      <c r="P773" s="79">
        <f>SUBTOTAL(9,'Base de datos'!AS777:BP777)</f>
        <v>0</v>
      </c>
      <c r="Q773" s="79" t="b">
        <f t="shared" si="211"/>
        <v>0</v>
      </c>
      <c r="R773" s="79">
        <f>SUBTOTAL(9,'Base de datos'!AS777,'Base de datos'!AV777,'Base de datos'!BK777,'Base de datos'!BN777)</f>
        <v>0</v>
      </c>
      <c r="S773" s="79" t="b">
        <f t="shared" si="212"/>
        <v>0</v>
      </c>
      <c r="T773" s="79">
        <f>SUBTOTAL(9,'Base de datos'!AY777,'Base de datos'!BH777)</f>
        <v>0</v>
      </c>
      <c r="U773" s="79" t="b">
        <f t="shared" si="213"/>
        <v>0</v>
      </c>
      <c r="V773" s="79">
        <f>SUBTOTAL(9,'Base de datos'!BA777,'Base de datos'!BF777)</f>
        <v>0</v>
      </c>
      <c r="W773" s="79" t="b">
        <f t="shared" si="214"/>
        <v>0</v>
      </c>
      <c r="X773" s="79">
        <f>SUBTOTAL(9,'Base de datos'!AT777,'Base de datos'!BC777,'Base de datos'!BI777,'Base de datos'!BM777,'Base de datos'!BO777)</f>
        <v>0</v>
      </c>
      <c r="Y773" s="79" t="b">
        <f t="shared" si="215"/>
        <v>0</v>
      </c>
      <c r="Z773" s="79">
        <f>SUBTOTAL(9,'Base de datos'!AX777,'Base de datos'!BE777)</f>
        <v>0</v>
      </c>
      <c r="AA773" s="79" t="b">
        <f t="shared" si="216"/>
        <v>0</v>
      </c>
      <c r="AB773" s="79">
        <f>SUBTOTAL(9,'Base de datos'!BD777,'Base de datos'!BG777)</f>
        <v>0</v>
      </c>
      <c r="AC773" s="79" t="b">
        <f t="shared" si="217"/>
        <v>0</v>
      </c>
      <c r="AD773" s="79">
        <f>SUBTOTAL(9,'Base de datos'!AU777,'Base de datos'!AW777,'Base de datos'!AZ777,'Base de datos'!BJ777,'Base de datos'!BL777)</f>
        <v>0</v>
      </c>
      <c r="AE773" s="79" t="b">
        <f t="shared" si="218"/>
        <v>0</v>
      </c>
      <c r="AF773" s="79">
        <f>SUBTOTAL(9,'Base de datos'!BB777,'Base de datos'!BP777)</f>
        <v>0</v>
      </c>
      <c r="AG773" s="79" t="b">
        <f t="shared" si="219"/>
        <v>0</v>
      </c>
      <c r="AH773" s="79">
        <f>Tabulación!B773+Tabulación!D773+Tabulación!F773+Tabulación!H773+Tabulación!J773+Tabulación!L773+Tabulación!N773+Tabulación!P773</f>
        <v>0</v>
      </c>
      <c r="AI773" s="79" t="b">
        <f t="shared" si="220"/>
        <v>0</v>
      </c>
    </row>
    <row r="774" spans="1:35" x14ac:dyDescent="0.2">
      <c r="A774" s="1" t="str">
        <f>'Base de datos'!A778</f>
        <v>CUESTIONARIO 772</v>
      </c>
      <c r="B774" s="82">
        <f xml:space="preserve"> SUBTOTAL(9,'Base de datos'!K778:N778)</f>
        <v>0</v>
      </c>
      <c r="C774" s="79" t="b">
        <f t="shared" si="204"/>
        <v>0</v>
      </c>
      <c r="D774" s="82">
        <f xml:space="preserve"> SUBTOTAL(9,'Base de datos'!O778:R778)</f>
        <v>0</v>
      </c>
      <c r="E774" s="79" t="b">
        <f t="shared" si="205"/>
        <v>0</v>
      </c>
      <c r="F774" s="82">
        <f xml:space="preserve"> SUBTOTAL(9,'Base de datos'!S778:X778)</f>
        <v>0</v>
      </c>
      <c r="G774" s="79" t="b">
        <f t="shared" si="206"/>
        <v>0</v>
      </c>
      <c r="H774" s="79">
        <f>SUBTOTAL(9,'Base de datos'!Y778:AB778)</f>
        <v>0</v>
      </c>
      <c r="I774" s="79" t="b">
        <f t="shared" si="207"/>
        <v>0</v>
      </c>
      <c r="J774" s="79">
        <f>SUBTOTAL(9,'Base de datos'!AC778:AH778)</f>
        <v>0</v>
      </c>
      <c r="K774" s="79" t="b">
        <f t="shared" si="208"/>
        <v>0</v>
      </c>
      <c r="L774" s="79">
        <f>SUBTOTAL(9,'Base de datos'!AI778:AM778)</f>
        <v>0</v>
      </c>
      <c r="M774" s="79" t="b">
        <f t="shared" si="209"/>
        <v>0</v>
      </c>
      <c r="N774" s="79">
        <f>SUBTOTAL(9,'Base de datos'!AN778:AR778)</f>
        <v>0</v>
      </c>
      <c r="O774" s="79" t="b">
        <f t="shared" si="210"/>
        <v>0</v>
      </c>
      <c r="P774" s="79">
        <f>SUBTOTAL(9,'Base de datos'!AS778:BP778)</f>
        <v>0</v>
      </c>
      <c r="Q774" s="79" t="b">
        <f t="shared" si="211"/>
        <v>0</v>
      </c>
      <c r="R774" s="79">
        <f>SUBTOTAL(9,'Base de datos'!AS778,'Base de datos'!AV778,'Base de datos'!BK778,'Base de datos'!BN778)</f>
        <v>0</v>
      </c>
      <c r="S774" s="79" t="b">
        <f t="shared" si="212"/>
        <v>0</v>
      </c>
      <c r="T774" s="79">
        <f>SUBTOTAL(9,'Base de datos'!AY778,'Base de datos'!BH778)</f>
        <v>0</v>
      </c>
      <c r="U774" s="79" t="b">
        <f t="shared" si="213"/>
        <v>0</v>
      </c>
      <c r="V774" s="79">
        <f>SUBTOTAL(9,'Base de datos'!BA778,'Base de datos'!BF778)</f>
        <v>0</v>
      </c>
      <c r="W774" s="79" t="b">
        <f t="shared" si="214"/>
        <v>0</v>
      </c>
      <c r="X774" s="79">
        <f>SUBTOTAL(9,'Base de datos'!AT778,'Base de datos'!BC778,'Base de datos'!BI778,'Base de datos'!BM778,'Base de datos'!BO778)</f>
        <v>0</v>
      </c>
      <c r="Y774" s="79" t="b">
        <f t="shared" si="215"/>
        <v>0</v>
      </c>
      <c r="Z774" s="79">
        <f>SUBTOTAL(9,'Base de datos'!AX778,'Base de datos'!BE778)</f>
        <v>0</v>
      </c>
      <c r="AA774" s="79" t="b">
        <f t="shared" si="216"/>
        <v>0</v>
      </c>
      <c r="AB774" s="79">
        <f>SUBTOTAL(9,'Base de datos'!BD778,'Base de datos'!BG778)</f>
        <v>0</v>
      </c>
      <c r="AC774" s="79" t="b">
        <f t="shared" si="217"/>
        <v>0</v>
      </c>
      <c r="AD774" s="79">
        <f>SUBTOTAL(9,'Base de datos'!AU778,'Base de datos'!AW778,'Base de datos'!AZ778,'Base de datos'!BJ778,'Base de datos'!BL778)</f>
        <v>0</v>
      </c>
      <c r="AE774" s="79" t="b">
        <f t="shared" si="218"/>
        <v>0</v>
      </c>
      <c r="AF774" s="79">
        <f>SUBTOTAL(9,'Base de datos'!BB778,'Base de datos'!BP778)</f>
        <v>0</v>
      </c>
      <c r="AG774" s="79" t="b">
        <f t="shared" si="219"/>
        <v>0</v>
      </c>
      <c r="AH774" s="79">
        <f>Tabulación!B774+Tabulación!D774+Tabulación!F774+Tabulación!H774+Tabulación!J774+Tabulación!L774+Tabulación!N774+Tabulación!P774</f>
        <v>0</v>
      </c>
      <c r="AI774" s="79" t="b">
        <f t="shared" si="220"/>
        <v>0</v>
      </c>
    </row>
    <row r="775" spans="1:35" x14ac:dyDescent="0.2">
      <c r="A775" s="1" t="str">
        <f>'Base de datos'!A779</f>
        <v>CUESTIONARIO 773</v>
      </c>
      <c r="B775" s="82">
        <f xml:space="preserve"> SUBTOTAL(9,'Base de datos'!K779:N779)</f>
        <v>0</v>
      </c>
      <c r="C775" s="79" t="b">
        <f t="shared" si="204"/>
        <v>0</v>
      </c>
      <c r="D775" s="82">
        <f xml:space="preserve"> SUBTOTAL(9,'Base de datos'!O779:R779)</f>
        <v>0</v>
      </c>
      <c r="E775" s="79" t="b">
        <f t="shared" si="205"/>
        <v>0</v>
      </c>
      <c r="F775" s="82">
        <f xml:space="preserve"> SUBTOTAL(9,'Base de datos'!S779:X779)</f>
        <v>0</v>
      </c>
      <c r="G775" s="79" t="b">
        <f t="shared" si="206"/>
        <v>0</v>
      </c>
      <c r="H775" s="79">
        <f>SUBTOTAL(9,'Base de datos'!Y779:AB779)</f>
        <v>0</v>
      </c>
      <c r="I775" s="79" t="b">
        <f t="shared" si="207"/>
        <v>0</v>
      </c>
      <c r="J775" s="79">
        <f>SUBTOTAL(9,'Base de datos'!AC779:AH779)</f>
        <v>0</v>
      </c>
      <c r="K775" s="79" t="b">
        <f t="shared" si="208"/>
        <v>0</v>
      </c>
      <c r="L775" s="79">
        <f>SUBTOTAL(9,'Base de datos'!AI779:AM779)</f>
        <v>0</v>
      </c>
      <c r="M775" s="79" t="b">
        <f t="shared" si="209"/>
        <v>0</v>
      </c>
      <c r="N775" s="79">
        <f>SUBTOTAL(9,'Base de datos'!AN779:AR779)</f>
        <v>0</v>
      </c>
      <c r="O775" s="79" t="b">
        <f t="shared" si="210"/>
        <v>0</v>
      </c>
      <c r="P775" s="79">
        <f>SUBTOTAL(9,'Base de datos'!AS779:BP779)</f>
        <v>0</v>
      </c>
      <c r="Q775" s="79" t="b">
        <f t="shared" si="211"/>
        <v>0</v>
      </c>
      <c r="R775" s="79">
        <f>SUBTOTAL(9,'Base de datos'!AS779,'Base de datos'!AV779,'Base de datos'!BK779,'Base de datos'!BN779)</f>
        <v>0</v>
      </c>
      <c r="S775" s="79" t="b">
        <f t="shared" si="212"/>
        <v>0</v>
      </c>
      <c r="T775" s="79">
        <f>SUBTOTAL(9,'Base de datos'!AY779,'Base de datos'!BH779)</f>
        <v>0</v>
      </c>
      <c r="U775" s="79" t="b">
        <f t="shared" si="213"/>
        <v>0</v>
      </c>
      <c r="V775" s="79">
        <f>SUBTOTAL(9,'Base de datos'!BA779,'Base de datos'!BF779)</f>
        <v>0</v>
      </c>
      <c r="W775" s="79" t="b">
        <f t="shared" si="214"/>
        <v>0</v>
      </c>
      <c r="X775" s="79">
        <f>SUBTOTAL(9,'Base de datos'!AT779,'Base de datos'!BC779,'Base de datos'!BI779,'Base de datos'!BM779,'Base de datos'!BO779)</f>
        <v>0</v>
      </c>
      <c r="Y775" s="79" t="b">
        <f t="shared" si="215"/>
        <v>0</v>
      </c>
      <c r="Z775" s="79">
        <f>SUBTOTAL(9,'Base de datos'!AX779,'Base de datos'!BE779)</f>
        <v>0</v>
      </c>
      <c r="AA775" s="79" t="b">
        <f t="shared" si="216"/>
        <v>0</v>
      </c>
      <c r="AB775" s="79">
        <f>SUBTOTAL(9,'Base de datos'!BD779,'Base de datos'!BG779)</f>
        <v>0</v>
      </c>
      <c r="AC775" s="79" t="b">
        <f t="shared" si="217"/>
        <v>0</v>
      </c>
      <c r="AD775" s="79">
        <f>SUBTOTAL(9,'Base de datos'!AU779,'Base de datos'!AW779,'Base de datos'!AZ779,'Base de datos'!BJ779,'Base de datos'!BL779)</f>
        <v>0</v>
      </c>
      <c r="AE775" s="79" t="b">
        <f t="shared" si="218"/>
        <v>0</v>
      </c>
      <c r="AF775" s="79">
        <f>SUBTOTAL(9,'Base de datos'!BB779,'Base de datos'!BP779)</f>
        <v>0</v>
      </c>
      <c r="AG775" s="79" t="b">
        <f t="shared" si="219"/>
        <v>0</v>
      </c>
      <c r="AH775" s="79">
        <f>Tabulación!B775+Tabulación!D775+Tabulación!F775+Tabulación!H775+Tabulación!J775+Tabulación!L775+Tabulación!N775+Tabulación!P775</f>
        <v>0</v>
      </c>
      <c r="AI775" s="79" t="b">
        <f t="shared" si="220"/>
        <v>0</v>
      </c>
    </row>
    <row r="776" spans="1:35" x14ac:dyDescent="0.2">
      <c r="A776" s="1" t="str">
        <f>'Base de datos'!A780</f>
        <v>CUESTIONARIO 774</v>
      </c>
      <c r="B776" s="82">
        <f xml:space="preserve"> SUBTOTAL(9,'Base de datos'!K780:N780)</f>
        <v>0</v>
      </c>
      <c r="C776" s="79" t="b">
        <f t="shared" si="204"/>
        <v>0</v>
      </c>
      <c r="D776" s="82">
        <f xml:space="preserve"> SUBTOTAL(9,'Base de datos'!O780:R780)</f>
        <v>0</v>
      </c>
      <c r="E776" s="79" t="b">
        <f t="shared" si="205"/>
        <v>0</v>
      </c>
      <c r="F776" s="82">
        <f xml:space="preserve"> SUBTOTAL(9,'Base de datos'!S780:X780)</f>
        <v>0</v>
      </c>
      <c r="G776" s="79" t="b">
        <f t="shared" si="206"/>
        <v>0</v>
      </c>
      <c r="H776" s="79">
        <f>SUBTOTAL(9,'Base de datos'!Y780:AB780)</f>
        <v>0</v>
      </c>
      <c r="I776" s="79" t="b">
        <f t="shared" si="207"/>
        <v>0</v>
      </c>
      <c r="J776" s="79">
        <f>SUBTOTAL(9,'Base de datos'!AC780:AH780)</f>
        <v>0</v>
      </c>
      <c r="K776" s="79" t="b">
        <f t="shared" si="208"/>
        <v>0</v>
      </c>
      <c r="L776" s="79">
        <f>SUBTOTAL(9,'Base de datos'!AI780:AM780)</f>
        <v>0</v>
      </c>
      <c r="M776" s="79" t="b">
        <f t="shared" si="209"/>
        <v>0</v>
      </c>
      <c r="N776" s="79">
        <f>SUBTOTAL(9,'Base de datos'!AN780:AR780)</f>
        <v>0</v>
      </c>
      <c r="O776" s="79" t="b">
        <f t="shared" si="210"/>
        <v>0</v>
      </c>
      <c r="P776" s="79">
        <f>SUBTOTAL(9,'Base de datos'!AS780:BP780)</f>
        <v>0</v>
      </c>
      <c r="Q776" s="79" t="b">
        <f t="shared" si="211"/>
        <v>0</v>
      </c>
      <c r="R776" s="79">
        <f>SUBTOTAL(9,'Base de datos'!AS780,'Base de datos'!AV780,'Base de datos'!BK780,'Base de datos'!BN780)</f>
        <v>0</v>
      </c>
      <c r="S776" s="79" t="b">
        <f t="shared" si="212"/>
        <v>0</v>
      </c>
      <c r="T776" s="79">
        <f>SUBTOTAL(9,'Base de datos'!AY780,'Base de datos'!BH780)</f>
        <v>0</v>
      </c>
      <c r="U776" s="79" t="b">
        <f t="shared" si="213"/>
        <v>0</v>
      </c>
      <c r="V776" s="79">
        <f>SUBTOTAL(9,'Base de datos'!BA780,'Base de datos'!BF780)</f>
        <v>0</v>
      </c>
      <c r="W776" s="79" t="b">
        <f t="shared" si="214"/>
        <v>0</v>
      </c>
      <c r="X776" s="79">
        <f>SUBTOTAL(9,'Base de datos'!AT780,'Base de datos'!BC780,'Base de datos'!BI780,'Base de datos'!BM780,'Base de datos'!BO780)</f>
        <v>0</v>
      </c>
      <c r="Y776" s="79" t="b">
        <f t="shared" si="215"/>
        <v>0</v>
      </c>
      <c r="Z776" s="79">
        <f>SUBTOTAL(9,'Base de datos'!AX780,'Base de datos'!BE780)</f>
        <v>0</v>
      </c>
      <c r="AA776" s="79" t="b">
        <f t="shared" si="216"/>
        <v>0</v>
      </c>
      <c r="AB776" s="79">
        <f>SUBTOTAL(9,'Base de datos'!BD780,'Base de datos'!BG780)</f>
        <v>0</v>
      </c>
      <c r="AC776" s="79" t="b">
        <f t="shared" si="217"/>
        <v>0</v>
      </c>
      <c r="AD776" s="79">
        <f>SUBTOTAL(9,'Base de datos'!AU780,'Base de datos'!AW780,'Base de datos'!AZ780,'Base de datos'!BJ780,'Base de datos'!BL780)</f>
        <v>0</v>
      </c>
      <c r="AE776" s="79" t="b">
        <f t="shared" si="218"/>
        <v>0</v>
      </c>
      <c r="AF776" s="79">
        <f>SUBTOTAL(9,'Base de datos'!BB780,'Base de datos'!BP780)</f>
        <v>0</v>
      </c>
      <c r="AG776" s="79" t="b">
        <f t="shared" si="219"/>
        <v>0</v>
      </c>
      <c r="AH776" s="79">
        <f>Tabulación!B776+Tabulación!D776+Tabulación!F776+Tabulación!H776+Tabulación!J776+Tabulación!L776+Tabulación!N776+Tabulación!P776</f>
        <v>0</v>
      </c>
      <c r="AI776" s="79" t="b">
        <f t="shared" si="220"/>
        <v>0</v>
      </c>
    </row>
    <row r="777" spans="1:35" x14ac:dyDescent="0.2">
      <c r="A777" s="1" t="str">
        <f>'Base de datos'!A781</f>
        <v>CUESTIONARIO 775</v>
      </c>
      <c r="B777" s="82">
        <f xml:space="preserve"> SUBTOTAL(9,'Base de datos'!K781:N781)</f>
        <v>0</v>
      </c>
      <c r="C777" s="79" t="b">
        <f t="shared" si="204"/>
        <v>0</v>
      </c>
      <c r="D777" s="82">
        <f xml:space="preserve"> SUBTOTAL(9,'Base de datos'!O781:R781)</f>
        <v>0</v>
      </c>
      <c r="E777" s="79" t="b">
        <f t="shared" si="205"/>
        <v>0</v>
      </c>
      <c r="F777" s="82">
        <f xml:space="preserve"> SUBTOTAL(9,'Base de datos'!S781:X781)</f>
        <v>0</v>
      </c>
      <c r="G777" s="79" t="b">
        <f t="shared" si="206"/>
        <v>0</v>
      </c>
      <c r="H777" s="79">
        <f>SUBTOTAL(9,'Base de datos'!Y781:AB781)</f>
        <v>0</v>
      </c>
      <c r="I777" s="79" t="b">
        <f t="shared" si="207"/>
        <v>0</v>
      </c>
      <c r="J777" s="79">
        <f>SUBTOTAL(9,'Base de datos'!AC781:AH781)</f>
        <v>0</v>
      </c>
      <c r="K777" s="79" t="b">
        <f t="shared" si="208"/>
        <v>0</v>
      </c>
      <c r="L777" s="79">
        <f>SUBTOTAL(9,'Base de datos'!AI781:AM781)</f>
        <v>0</v>
      </c>
      <c r="M777" s="79" t="b">
        <f t="shared" si="209"/>
        <v>0</v>
      </c>
      <c r="N777" s="79">
        <f>SUBTOTAL(9,'Base de datos'!AN781:AR781)</f>
        <v>0</v>
      </c>
      <c r="O777" s="79" t="b">
        <f t="shared" si="210"/>
        <v>0</v>
      </c>
      <c r="P777" s="79">
        <f>SUBTOTAL(9,'Base de datos'!AS781:BP781)</f>
        <v>0</v>
      </c>
      <c r="Q777" s="79" t="b">
        <f t="shared" si="211"/>
        <v>0</v>
      </c>
      <c r="R777" s="79">
        <f>SUBTOTAL(9,'Base de datos'!AS781,'Base de datos'!AV781,'Base de datos'!BK781,'Base de datos'!BN781)</f>
        <v>0</v>
      </c>
      <c r="S777" s="79" t="b">
        <f t="shared" si="212"/>
        <v>0</v>
      </c>
      <c r="T777" s="79">
        <f>SUBTOTAL(9,'Base de datos'!AY781,'Base de datos'!BH781)</f>
        <v>0</v>
      </c>
      <c r="U777" s="79" t="b">
        <f t="shared" si="213"/>
        <v>0</v>
      </c>
      <c r="V777" s="79">
        <f>SUBTOTAL(9,'Base de datos'!BA781,'Base de datos'!BF781)</f>
        <v>0</v>
      </c>
      <c r="W777" s="79" t="b">
        <f t="shared" si="214"/>
        <v>0</v>
      </c>
      <c r="X777" s="79">
        <f>SUBTOTAL(9,'Base de datos'!AT781,'Base de datos'!BC781,'Base de datos'!BI781,'Base de datos'!BM781,'Base de datos'!BO781)</f>
        <v>0</v>
      </c>
      <c r="Y777" s="79" t="b">
        <f t="shared" si="215"/>
        <v>0</v>
      </c>
      <c r="Z777" s="79">
        <f>SUBTOTAL(9,'Base de datos'!AX781,'Base de datos'!BE781)</f>
        <v>0</v>
      </c>
      <c r="AA777" s="79" t="b">
        <f t="shared" si="216"/>
        <v>0</v>
      </c>
      <c r="AB777" s="79">
        <f>SUBTOTAL(9,'Base de datos'!BD781,'Base de datos'!BG781)</f>
        <v>0</v>
      </c>
      <c r="AC777" s="79" t="b">
        <f t="shared" si="217"/>
        <v>0</v>
      </c>
      <c r="AD777" s="79">
        <f>SUBTOTAL(9,'Base de datos'!AU781,'Base de datos'!AW781,'Base de datos'!AZ781,'Base de datos'!BJ781,'Base de datos'!BL781)</f>
        <v>0</v>
      </c>
      <c r="AE777" s="79" t="b">
        <f t="shared" si="218"/>
        <v>0</v>
      </c>
      <c r="AF777" s="79">
        <f>SUBTOTAL(9,'Base de datos'!BB781,'Base de datos'!BP781)</f>
        <v>0</v>
      </c>
      <c r="AG777" s="79" t="b">
        <f t="shared" si="219"/>
        <v>0</v>
      </c>
      <c r="AH777" s="79">
        <f>Tabulación!B777+Tabulación!D777+Tabulación!F777+Tabulación!H777+Tabulación!J777+Tabulación!L777+Tabulación!N777+Tabulación!P777</f>
        <v>0</v>
      </c>
      <c r="AI777" s="79" t="b">
        <f t="shared" si="220"/>
        <v>0</v>
      </c>
    </row>
    <row r="778" spans="1:35" x14ac:dyDescent="0.2">
      <c r="A778" s="1" t="str">
        <f>'Base de datos'!A782</f>
        <v>CUESTIONARIO 776</v>
      </c>
      <c r="B778" s="82">
        <f xml:space="preserve"> SUBTOTAL(9,'Base de datos'!K782:N782)</f>
        <v>0</v>
      </c>
      <c r="C778" s="79" t="b">
        <f t="shared" si="204"/>
        <v>0</v>
      </c>
      <c r="D778" s="82">
        <f xml:space="preserve"> SUBTOTAL(9,'Base de datos'!O782:R782)</f>
        <v>0</v>
      </c>
      <c r="E778" s="79" t="b">
        <f t="shared" si="205"/>
        <v>0</v>
      </c>
      <c r="F778" s="82">
        <f xml:space="preserve"> SUBTOTAL(9,'Base de datos'!S782:X782)</f>
        <v>0</v>
      </c>
      <c r="G778" s="79" t="b">
        <f t="shared" si="206"/>
        <v>0</v>
      </c>
      <c r="H778" s="79">
        <f>SUBTOTAL(9,'Base de datos'!Y782:AB782)</f>
        <v>0</v>
      </c>
      <c r="I778" s="79" t="b">
        <f t="shared" si="207"/>
        <v>0</v>
      </c>
      <c r="J778" s="79">
        <f>SUBTOTAL(9,'Base de datos'!AC782:AH782)</f>
        <v>0</v>
      </c>
      <c r="K778" s="79" t="b">
        <f t="shared" si="208"/>
        <v>0</v>
      </c>
      <c r="L778" s="79">
        <f>SUBTOTAL(9,'Base de datos'!AI782:AM782)</f>
        <v>0</v>
      </c>
      <c r="M778" s="79" t="b">
        <f t="shared" si="209"/>
        <v>0</v>
      </c>
      <c r="N778" s="79">
        <f>SUBTOTAL(9,'Base de datos'!AN782:AR782)</f>
        <v>0</v>
      </c>
      <c r="O778" s="79" t="b">
        <f t="shared" si="210"/>
        <v>0</v>
      </c>
      <c r="P778" s="79">
        <f>SUBTOTAL(9,'Base de datos'!AS782:BP782)</f>
        <v>0</v>
      </c>
      <c r="Q778" s="79" t="b">
        <f t="shared" si="211"/>
        <v>0</v>
      </c>
      <c r="R778" s="79">
        <f>SUBTOTAL(9,'Base de datos'!AS782,'Base de datos'!AV782,'Base de datos'!BK782,'Base de datos'!BN782)</f>
        <v>0</v>
      </c>
      <c r="S778" s="79" t="b">
        <f t="shared" si="212"/>
        <v>0</v>
      </c>
      <c r="T778" s="79">
        <f>SUBTOTAL(9,'Base de datos'!AY782,'Base de datos'!BH782)</f>
        <v>0</v>
      </c>
      <c r="U778" s="79" t="b">
        <f t="shared" si="213"/>
        <v>0</v>
      </c>
      <c r="V778" s="79">
        <f>SUBTOTAL(9,'Base de datos'!BA782,'Base de datos'!BF782)</f>
        <v>0</v>
      </c>
      <c r="W778" s="79" t="b">
        <f t="shared" si="214"/>
        <v>0</v>
      </c>
      <c r="X778" s="79">
        <f>SUBTOTAL(9,'Base de datos'!AT782,'Base de datos'!BC782,'Base de datos'!BI782,'Base de datos'!BM782,'Base de datos'!BO782)</f>
        <v>0</v>
      </c>
      <c r="Y778" s="79" t="b">
        <f t="shared" si="215"/>
        <v>0</v>
      </c>
      <c r="Z778" s="79">
        <f>SUBTOTAL(9,'Base de datos'!AX782,'Base de datos'!BE782)</f>
        <v>0</v>
      </c>
      <c r="AA778" s="79" t="b">
        <f t="shared" si="216"/>
        <v>0</v>
      </c>
      <c r="AB778" s="79">
        <f>SUBTOTAL(9,'Base de datos'!BD782,'Base de datos'!BG782)</f>
        <v>0</v>
      </c>
      <c r="AC778" s="79" t="b">
        <f t="shared" si="217"/>
        <v>0</v>
      </c>
      <c r="AD778" s="79">
        <f>SUBTOTAL(9,'Base de datos'!AU782,'Base de datos'!AW782,'Base de datos'!AZ782,'Base de datos'!BJ782,'Base de datos'!BL782)</f>
        <v>0</v>
      </c>
      <c r="AE778" s="79" t="b">
        <f t="shared" si="218"/>
        <v>0</v>
      </c>
      <c r="AF778" s="79">
        <f>SUBTOTAL(9,'Base de datos'!BB782,'Base de datos'!BP782)</f>
        <v>0</v>
      </c>
      <c r="AG778" s="79" t="b">
        <f t="shared" si="219"/>
        <v>0</v>
      </c>
      <c r="AH778" s="79">
        <f>Tabulación!B778+Tabulación!D778+Tabulación!F778+Tabulación!H778+Tabulación!J778+Tabulación!L778+Tabulación!N778+Tabulación!P778</f>
        <v>0</v>
      </c>
      <c r="AI778" s="79" t="b">
        <f t="shared" si="220"/>
        <v>0</v>
      </c>
    </row>
    <row r="779" spans="1:35" x14ac:dyDescent="0.2">
      <c r="A779" s="1" t="str">
        <f>'Base de datos'!A783</f>
        <v>CUESTIONARIO 777</v>
      </c>
      <c r="B779" s="82">
        <f xml:space="preserve"> SUBTOTAL(9,'Base de datos'!K783:N783)</f>
        <v>0</v>
      </c>
      <c r="C779" s="79" t="b">
        <f t="shared" si="204"/>
        <v>0</v>
      </c>
      <c r="D779" s="82">
        <f xml:space="preserve"> SUBTOTAL(9,'Base de datos'!O783:R783)</f>
        <v>0</v>
      </c>
      <c r="E779" s="79" t="b">
        <f t="shared" si="205"/>
        <v>0</v>
      </c>
      <c r="F779" s="82">
        <f xml:space="preserve"> SUBTOTAL(9,'Base de datos'!S783:X783)</f>
        <v>0</v>
      </c>
      <c r="G779" s="79" t="b">
        <f t="shared" si="206"/>
        <v>0</v>
      </c>
      <c r="H779" s="79">
        <f>SUBTOTAL(9,'Base de datos'!Y783:AB783)</f>
        <v>0</v>
      </c>
      <c r="I779" s="79" t="b">
        <f t="shared" si="207"/>
        <v>0</v>
      </c>
      <c r="J779" s="79">
        <f>SUBTOTAL(9,'Base de datos'!AC783:AH783)</f>
        <v>0</v>
      </c>
      <c r="K779" s="79" t="b">
        <f t="shared" si="208"/>
        <v>0</v>
      </c>
      <c r="L779" s="79">
        <f>SUBTOTAL(9,'Base de datos'!AI783:AM783)</f>
        <v>0</v>
      </c>
      <c r="M779" s="79" t="b">
        <f t="shared" si="209"/>
        <v>0</v>
      </c>
      <c r="N779" s="79">
        <f>SUBTOTAL(9,'Base de datos'!AN783:AR783)</f>
        <v>0</v>
      </c>
      <c r="O779" s="79" t="b">
        <f t="shared" si="210"/>
        <v>0</v>
      </c>
      <c r="P779" s="79">
        <f>SUBTOTAL(9,'Base de datos'!AS783:BP783)</f>
        <v>0</v>
      </c>
      <c r="Q779" s="79" t="b">
        <f t="shared" si="211"/>
        <v>0</v>
      </c>
      <c r="R779" s="79">
        <f>SUBTOTAL(9,'Base de datos'!AS783,'Base de datos'!AV783,'Base de datos'!BK783,'Base de datos'!BN783)</f>
        <v>0</v>
      </c>
      <c r="S779" s="79" t="b">
        <f t="shared" si="212"/>
        <v>0</v>
      </c>
      <c r="T779" s="79">
        <f>SUBTOTAL(9,'Base de datos'!AY783,'Base de datos'!BH783)</f>
        <v>0</v>
      </c>
      <c r="U779" s="79" t="b">
        <f t="shared" si="213"/>
        <v>0</v>
      </c>
      <c r="V779" s="79">
        <f>SUBTOTAL(9,'Base de datos'!BA783,'Base de datos'!BF783)</f>
        <v>0</v>
      </c>
      <c r="W779" s="79" t="b">
        <f t="shared" si="214"/>
        <v>0</v>
      </c>
      <c r="X779" s="79">
        <f>SUBTOTAL(9,'Base de datos'!AT783,'Base de datos'!BC783,'Base de datos'!BI783,'Base de datos'!BM783,'Base de datos'!BO783)</f>
        <v>0</v>
      </c>
      <c r="Y779" s="79" t="b">
        <f t="shared" si="215"/>
        <v>0</v>
      </c>
      <c r="Z779" s="79">
        <f>SUBTOTAL(9,'Base de datos'!AX783,'Base de datos'!BE783)</f>
        <v>0</v>
      </c>
      <c r="AA779" s="79" t="b">
        <f t="shared" si="216"/>
        <v>0</v>
      </c>
      <c r="AB779" s="79">
        <f>SUBTOTAL(9,'Base de datos'!BD783,'Base de datos'!BG783)</f>
        <v>0</v>
      </c>
      <c r="AC779" s="79" t="b">
        <f t="shared" si="217"/>
        <v>0</v>
      </c>
      <c r="AD779" s="79">
        <f>SUBTOTAL(9,'Base de datos'!AU783,'Base de datos'!AW783,'Base de datos'!AZ783,'Base de datos'!BJ783,'Base de datos'!BL783)</f>
        <v>0</v>
      </c>
      <c r="AE779" s="79" t="b">
        <f t="shared" si="218"/>
        <v>0</v>
      </c>
      <c r="AF779" s="79">
        <f>SUBTOTAL(9,'Base de datos'!BB783,'Base de datos'!BP783)</f>
        <v>0</v>
      </c>
      <c r="AG779" s="79" t="b">
        <f t="shared" si="219"/>
        <v>0</v>
      </c>
      <c r="AH779" s="79">
        <f>Tabulación!B779+Tabulación!D779+Tabulación!F779+Tabulación!H779+Tabulación!J779+Tabulación!L779+Tabulación!N779+Tabulación!P779</f>
        <v>0</v>
      </c>
      <c r="AI779" s="79" t="b">
        <f t="shared" si="220"/>
        <v>0</v>
      </c>
    </row>
    <row r="780" spans="1:35" x14ac:dyDescent="0.2">
      <c r="A780" s="1" t="str">
        <f>'Base de datos'!A784</f>
        <v>CUESTIONARIO 778</v>
      </c>
      <c r="B780" s="82">
        <f xml:space="preserve"> SUBTOTAL(9,'Base de datos'!K784:N784)</f>
        <v>0</v>
      </c>
      <c r="C780" s="79" t="b">
        <f t="shared" si="204"/>
        <v>0</v>
      </c>
      <c r="D780" s="82">
        <f xml:space="preserve"> SUBTOTAL(9,'Base de datos'!O784:R784)</f>
        <v>0</v>
      </c>
      <c r="E780" s="79" t="b">
        <f t="shared" si="205"/>
        <v>0</v>
      </c>
      <c r="F780" s="82">
        <f xml:space="preserve"> SUBTOTAL(9,'Base de datos'!S784:X784)</f>
        <v>0</v>
      </c>
      <c r="G780" s="79" t="b">
        <f t="shared" si="206"/>
        <v>0</v>
      </c>
      <c r="H780" s="79">
        <f>SUBTOTAL(9,'Base de datos'!Y784:AB784)</f>
        <v>0</v>
      </c>
      <c r="I780" s="79" t="b">
        <f t="shared" si="207"/>
        <v>0</v>
      </c>
      <c r="J780" s="79">
        <f>SUBTOTAL(9,'Base de datos'!AC784:AH784)</f>
        <v>0</v>
      </c>
      <c r="K780" s="79" t="b">
        <f t="shared" si="208"/>
        <v>0</v>
      </c>
      <c r="L780" s="79">
        <f>SUBTOTAL(9,'Base de datos'!AI784:AM784)</f>
        <v>0</v>
      </c>
      <c r="M780" s="79" t="b">
        <f t="shared" si="209"/>
        <v>0</v>
      </c>
      <c r="N780" s="79">
        <f>SUBTOTAL(9,'Base de datos'!AN784:AR784)</f>
        <v>0</v>
      </c>
      <c r="O780" s="79" t="b">
        <f t="shared" si="210"/>
        <v>0</v>
      </c>
      <c r="P780" s="79">
        <f>SUBTOTAL(9,'Base de datos'!AS784:BP784)</f>
        <v>0</v>
      </c>
      <c r="Q780" s="79" t="b">
        <f t="shared" si="211"/>
        <v>0</v>
      </c>
      <c r="R780" s="79">
        <f>SUBTOTAL(9,'Base de datos'!AS784,'Base de datos'!AV784,'Base de datos'!BK784,'Base de datos'!BN784)</f>
        <v>0</v>
      </c>
      <c r="S780" s="79" t="b">
        <f t="shared" si="212"/>
        <v>0</v>
      </c>
      <c r="T780" s="79">
        <f>SUBTOTAL(9,'Base de datos'!AY784,'Base de datos'!BH784)</f>
        <v>0</v>
      </c>
      <c r="U780" s="79" t="b">
        <f t="shared" si="213"/>
        <v>0</v>
      </c>
      <c r="V780" s="79">
        <f>SUBTOTAL(9,'Base de datos'!BA784,'Base de datos'!BF784)</f>
        <v>0</v>
      </c>
      <c r="W780" s="79" t="b">
        <f t="shared" si="214"/>
        <v>0</v>
      </c>
      <c r="X780" s="79">
        <f>SUBTOTAL(9,'Base de datos'!AT784,'Base de datos'!BC784,'Base de datos'!BI784,'Base de datos'!BM784,'Base de datos'!BO784)</f>
        <v>0</v>
      </c>
      <c r="Y780" s="79" t="b">
        <f t="shared" si="215"/>
        <v>0</v>
      </c>
      <c r="Z780" s="79">
        <f>SUBTOTAL(9,'Base de datos'!AX784,'Base de datos'!BE784)</f>
        <v>0</v>
      </c>
      <c r="AA780" s="79" t="b">
        <f t="shared" si="216"/>
        <v>0</v>
      </c>
      <c r="AB780" s="79">
        <f>SUBTOTAL(9,'Base de datos'!BD784,'Base de datos'!BG784)</f>
        <v>0</v>
      </c>
      <c r="AC780" s="79" t="b">
        <f t="shared" si="217"/>
        <v>0</v>
      </c>
      <c r="AD780" s="79">
        <f>SUBTOTAL(9,'Base de datos'!AU784,'Base de datos'!AW784,'Base de datos'!AZ784,'Base de datos'!BJ784,'Base de datos'!BL784)</f>
        <v>0</v>
      </c>
      <c r="AE780" s="79" t="b">
        <f t="shared" si="218"/>
        <v>0</v>
      </c>
      <c r="AF780" s="79">
        <f>SUBTOTAL(9,'Base de datos'!BB784,'Base de datos'!BP784)</f>
        <v>0</v>
      </c>
      <c r="AG780" s="79" t="b">
        <f t="shared" si="219"/>
        <v>0</v>
      </c>
      <c r="AH780" s="79">
        <f>Tabulación!B780+Tabulación!D780+Tabulación!F780+Tabulación!H780+Tabulación!J780+Tabulación!L780+Tabulación!N780+Tabulación!P780</f>
        <v>0</v>
      </c>
      <c r="AI780" s="79" t="b">
        <f t="shared" si="220"/>
        <v>0</v>
      </c>
    </row>
    <row r="781" spans="1:35" x14ac:dyDescent="0.2">
      <c r="A781" s="1" t="str">
        <f>'Base de datos'!A785</f>
        <v>CUESTIONARIO 779</v>
      </c>
      <c r="B781" s="82">
        <f xml:space="preserve"> SUBTOTAL(9,'Base de datos'!K785:N785)</f>
        <v>0</v>
      </c>
      <c r="C781" s="79" t="b">
        <f t="shared" si="204"/>
        <v>0</v>
      </c>
      <c r="D781" s="82">
        <f xml:space="preserve"> SUBTOTAL(9,'Base de datos'!O785:R785)</f>
        <v>0</v>
      </c>
      <c r="E781" s="79" t="b">
        <f t="shared" si="205"/>
        <v>0</v>
      </c>
      <c r="F781" s="82">
        <f xml:space="preserve"> SUBTOTAL(9,'Base de datos'!S785:X785)</f>
        <v>0</v>
      </c>
      <c r="G781" s="79" t="b">
        <f t="shared" si="206"/>
        <v>0</v>
      </c>
      <c r="H781" s="79">
        <f>SUBTOTAL(9,'Base de datos'!Y785:AB785)</f>
        <v>0</v>
      </c>
      <c r="I781" s="79" t="b">
        <f t="shared" si="207"/>
        <v>0</v>
      </c>
      <c r="J781" s="79">
        <f>SUBTOTAL(9,'Base de datos'!AC785:AH785)</f>
        <v>0</v>
      </c>
      <c r="K781" s="79" t="b">
        <f t="shared" si="208"/>
        <v>0</v>
      </c>
      <c r="L781" s="79">
        <f>SUBTOTAL(9,'Base de datos'!AI785:AM785)</f>
        <v>0</v>
      </c>
      <c r="M781" s="79" t="b">
        <f t="shared" si="209"/>
        <v>0</v>
      </c>
      <c r="N781" s="79">
        <f>SUBTOTAL(9,'Base de datos'!AN785:AR785)</f>
        <v>0</v>
      </c>
      <c r="O781" s="79" t="b">
        <f t="shared" si="210"/>
        <v>0</v>
      </c>
      <c r="P781" s="79">
        <f>SUBTOTAL(9,'Base de datos'!AS785:BP785)</f>
        <v>0</v>
      </c>
      <c r="Q781" s="79" t="b">
        <f t="shared" si="211"/>
        <v>0</v>
      </c>
      <c r="R781" s="79">
        <f>SUBTOTAL(9,'Base de datos'!AS785,'Base de datos'!AV785,'Base de datos'!BK785,'Base de datos'!BN785)</f>
        <v>0</v>
      </c>
      <c r="S781" s="79" t="b">
        <f t="shared" si="212"/>
        <v>0</v>
      </c>
      <c r="T781" s="79">
        <f>SUBTOTAL(9,'Base de datos'!AY785,'Base de datos'!BH785)</f>
        <v>0</v>
      </c>
      <c r="U781" s="79" t="b">
        <f t="shared" si="213"/>
        <v>0</v>
      </c>
      <c r="V781" s="79">
        <f>SUBTOTAL(9,'Base de datos'!BA785,'Base de datos'!BF785)</f>
        <v>0</v>
      </c>
      <c r="W781" s="79" t="b">
        <f t="shared" si="214"/>
        <v>0</v>
      </c>
      <c r="X781" s="79">
        <f>SUBTOTAL(9,'Base de datos'!AT785,'Base de datos'!BC785,'Base de datos'!BI785,'Base de datos'!BM785,'Base de datos'!BO785)</f>
        <v>0</v>
      </c>
      <c r="Y781" s="79" t="b">
        <f t="shared" si="215"/>
        <v>0</v>
      </c>
      <c r="Z781" s="79">
        <f>SUBTOTAL(9,'Base de datos'!AX785,'Base de datos'!BE785)</f>
        <v>0</v>
      </c>
      <c r="AA781" s="79" t="b">
        <f t="shared" si="216"/>
        <v>0</v>
      </c>
      <c r="AB781" s="79">
        <f>SUBTOTAL(9,'Base de datos'!BD785,'Base de datos'!BG785)</f>
        <v>0</v>
      </c>
      <c r="AC781" s="79" t="b">
        <f t="shared" si="217"/>
        <v>0</v>
      </c>
      <c r="AD781" s="79">
        <f>SUBTOTAL(9,'Base de datos'!AU785,'Base de datos'!AW785,'Base de datos'!AZ785,'Base de datos'!BJ785,'Base de datos'!BL785)</f>
        <v>0</v>
      </c>
      <c r="AE781" s="79" t="b">
        <f t="shared" si="218"/>
        <v>0</v>
      </c>
      <c r="AF781" s="79">
        <f>SUBTOTAL(9,'Base de datos'!BB785,'Base de datos'!BP785)</f>
        <v>0</v>
      </c>
      <c r="AG781" s="79" t="b">
        <f t="shared" si="219"/>
        <v>0</v>
      </c>
      <c r="AH781" s="79">
        <f>Tabulación!B781+Tabulación!D781+Tabulación!F781+Tabulación!H781+Tabulación!J781+Tabulación!L781+Tabulación!N781+Tabulación!P781</f>
        <v>0</v>
      </c>
      <c r="AI781" s="79" t="b">
        <f t="shared" si="220"/>
        <v>0</v>
      </c>
    </row>
    <row r="782" spans="1:35" x14ac:dyDescent="0.2">
      <c r="A782" s="1" t="str">
        <f>'Base de datos'!A786</f>
        <v>CUESTIONARIO 780</v>
      </c>
      <c r="B782" s="82">
        <f xml:space="preserve"> SUBTOTAL(9,'Base de datos'!K786:N786)</f>
        <v>0</v>
      </c>
      <c r="C782" s="79" t="b">
        <f t="shared" si="204"/>
        <v>0</v>
      </c>
      <c r="D782" s="82">
        <f xml:space="preserve"> SUBTOTAL(9,'Base de datos'!O786:R786)</f>
        <v>0</v>
      </c>
      <c r="E782" s="79" t="b">
        <f t="shared" si="205"/>
        <v>0</v>
      </c>
      <c r="F782" s="82">
        <f xml:space="preserve"> SUBTOTAL(9,'Base de datos'!S786:X786)</f>
        <v>0</v>
      </c>
      <c r="G782" s="79" t="b">
        <f t="shared" si="206"/>
        <v>0</v>
      </c>
      <c r="H782" s="79">
        <f>SUBTOTAL(9,'Base de datos'!Y786:AB786)</f>
        <v>0</v>
      </c>
      <c r="I782" s="79" t="b">
        <f t="shared" si="207"/>
        <v>0</v>
      </c>
      <c r="J782" s="79">
        <f>SUBTOTAL(9,'Base de datos'!AC786:AH786)</f>
        <v>0</v>
      </c>
      <c r="K782" s="79" t="b">
        <f t="shared" si="208"/>
        <v>0</v>
      </c>
      <c r="L782" s="79">
        <f>SUBTOTAL(9,'Base de datos'!AI786:AM786)</f>
        <v>0</v>
      </c>
      <c r="M782" s="79" t="b">
        <f t="shared" si="209"/>
        <v>0</v>
      </c>
      <c r="N782" s="79">
        <f>SUBTOTAL(9,'Base de datos'!AN786:AR786)</f>
        <v>0</v>
      </c>
      <c r="O782" s="79" t="b">
        <f t="shared" si="210"/>
        <v>0</v>
      </c>
      <c r="P782" s="79">
        <f>SUBTOTAL(9,'Base de datos'!AS786:BP786)</f>
        <v>0</v>
      </c>
      <c r="Q782" s="79" t="b">
        <f t="shared" si="211"/>
        <v>0</v>
      </c>
      <c r="R782" s="79">
        <f>SUBTOTAL(9,'Base de datos'!AS786,'Base de datos'!AV786,'Base de datos'!BK786,'Base de datos'!BN786)</f>
        <v>0</v>
      </c>
      <c r="S782" s="79" t="b">
        <f t="shared" si="212"/>
        <v>0</v>
      </c>
      <c r="T782" s="79">
        <f>SUBTOTAL(9,'Base de datos'!AY786,'Base de datos'!BH786)</f>
        <v>0</v>
      </c>
      <c r="U782" s="79" t="b">
        <f t="shared" si="213"/>
        <v>0</v>
      </c>
      <c r="V782" s="79">
        <f>SUBTOTAL(9,'Base de datos'!BA786,'Base de datos'!BF786)</f>
        <v>0</v>
      </c>
      <c r="W782" s="79" t="b">
        <f t="shared" si="214"/>
        <v>0</v>
      </c>
      <c r="X782" s="79">
        <f>SUBTOTAL(9,'Base de datos'!AT786,'Base de datos'!BC786,'Base de datos'!BI786,'Base de datos'!BM786,'Base de datos'!BO786)</f>
        <v>0</v>
      </c>
      <c r="Y782" s="79" t="b">
        <f t="shared" si="215"/>
        <v>0</v>
      </c>
      <c r="Z782" s="79">
        <f>SUBTOTAL(9,'Base de datos'!AX786,'Base de datos'!BE786)</f>
        <v>0</v>
      </c>
      <c r="AA782" s="79" t="b">
        <f t="shared" si="216"/>
        <v>0</v>
      </c>
      <c r="AB782" s="79">
        <f>SUBTOTAL(9,'Base de datos'!BD786,'Base de datos'!BG786)</f>
        <v>0</v>
      </c>
      <c r="AC782" s="79" t="b">
        <f t="shared" si="217"/>
        <v>0</v>
      </c>
      <c r="AD782" s="79">
        <f>SUBTOTAL(9,'Base de datos'!AU786,'Base de datos'!AW786,'Base de datos'!AZ786,'Base de datos'!BJ786,'Base de datos'!BL786)</f>
        <v>0</v>
      </c>
      <c r="AE782" s="79" t="b">
        <f t="shared" si="218"/>
        <v>0</v>
      </c>
      <c r="AF782" s="79">
        <f>SUBTOTAL(9,'Base de datos'!BB786,'Base de datos'!BP786)</f>
        <v>0</v>
      </c>
      <c r="AG782" s="79" t="b">
        <f t="shared" si="219"/>
        <v>0</v>
      </c>
      <c r="AH782" s="79">
        <f>Tabulación!B782+Tabulación!D782+Tabulación!F782+Tabulación!H782+Tabulación!J782+Tabulación!L782+Tabulación!N782+Tabulación!P782</f>
        <v>0</v>
      </c>
      <c r="AI782" s="79" t="b">
        <f t="shared" si="220"/>
        <v>0</v>
      </c>
    </row>
    <row r="783" spans="1:35" x14ac:dyDescent="0.2">
      <c r="A783" s="1" t="str">
        <f>'Base de datos'!A787</f>
        <v>CUESTIONARIO 781</v>
      </c>
      <c r="B783" s="82">
        <f xml:space="preserve"> SUBTOTAL(9,'Base de datos'!K787:N787)</f>
        <v>0</v>
      </c>
      <c r="C783" s="79" t="b">
        <f t="shared" si="204"/>
        <v>0</v>
      </c>
      <c r="D783" s="82">
        <f xml:space="preserve"> SUBTOTAL(9,'Base de datos'!O787:R787)</f>
        <v>0</v>
      </c>
      <c r="E783" s="79" t="b">
        <f t="shared" si="205"/>
        <v>0</v>
      </c>
      <c r="F783" s="82">
        <f xml:space="preserve"> SUBTOTAL(9,'Base de datos'!S787:X787)</f>
        <v>0</v>
      </c>
      <c r="G783" s="79" t="b">
        <f t="shared" si="206"/>
        <v>0</v>
      </c>
      <c r="H783" s="79">
        <f>SUBTOTAL(9,'Base de datos'!Y787:AB787)</f>
        <v>0</v>
      </c>
      <c r="I783" s="79" t="b">
        <f t="shared" si="207"/>
        <v>0</v>
      </c>
      <c r="J783" s="79">
        <f>SUBTOTAL(9,'Base de datos'!AC787:AH787)</f>
        <v>0</v>
      </c>
      <c r="K783" s="79" t="b">
        <f t="shared" si="208"/>
        <v>0</v>
      </c>
      <c r="L783" s="79">
        <f>SUBTOTAL(9,'Base de datos'!AI787:AM787)</f>
        <v>0</v>
      </c>
      <c r="M783" s="79" t="b">
        <f t="shared" si="209"/>
        <v>0</v>
      </c>
      <c r="N783" s="79">
        <f>SUBTOTAL(9,'Base de datos'!AN787:AR787)</f>
        <v>0</v>
      </c>
      <c r="O783" s="79" t="b">
        <f t="shared" si="210"/>
        <v>0</v>
      </c>
      <c r="P783" s="79">
        <f>SUBTOTAL(9,'Base de datos'!AS787:BP787)</f>
        <v>0</v>
      </c>
      <c r="Q783" s="79" t="b">
        <f t="shared" si="211"/>
        <v>0</v>
      </c>
      <c r="R783" s="79">
        <f>SUBTOTAL(9,'Base de datos'!AS787,'Base de datos'!AV787,'Base de datos'!BK787,'Base de datos'!BN787)</f>
        <v>0</v>
      </c>
      <c r="S783" s="79" t="b">
        <f t="shared" si="212"/>
        <v>0</v>
      </c>
      <c r="T783" s="79">
        <f>SUBTOTAL(9,'Base de datos'!AY787,'Base de datos'!BH787)</f>
        <v>0</v>
      </c>
      <c r="U783" s="79" t="b">
        <f t="shared" si="213"/>
        <v>0</v>
      </c>
      <c r="V783" s="79">
        <f>SUBTOTAL(9,'Base de datos'!BA787,'Base de datos'!BF787)</f>
        <v>0</v>
      </c>
      <c r="W783" s="79" t="b">
        <f t="shared" si="214"/>
        <v>0</v>
      </c>
      <c r="X783" s="79">
        <f>SUBTOTAL(9,'Base de datos'!AT787,'Base de datos'!BC787,'Base de datos'!BI787,'Base de datos'!BM787,'Base de datos'!BO787)</f>
        <v>0</v>
      </c>
      <c r="Y783" s="79" t="b">
        <f t="shared" si="215"/>
        <v>0</v>
      </c>
      <c r="Z783" s="79">
        <f>SUBTOTAL(9,'Base de datos'!AX787,'Base de datos'!BE787)</f>
        <v>0</v>
      </c>
      <c r="AA783" s="79" t="b">
        <f t="shared" si="216"/>
        <v>0</v>
      </c>
      <c r="AB783" s="79">
        <f>SUBTOTAL(9,'Base de datos'!BD787,'Base de datos'!BG787)</f>
        <v>0</v>
      </c>
      <c r="AC783" s="79" t="b">
        <f t="shared" si="217"/>
        <v>0</v>
      </c>
      <c r="AD783" s="79">
        <f>SUBTOTAL(9,'Base de datos'!AU787,'Base de datos'!AW787,'Base de datos'!AZ787,'Base de datos'!BJ787,'Base de datos'!BL787)</f>
        <v>0</v>
      </c>
      <c r="AE783" s="79" t="b">
        <f t="shared" si="218"/>
        <v>0</v>
      </c>
      <c r="AF783" s="79">
        <f>SUBTOTAL(9,'Base de datos'!BB787,'Base de datos'!BP787)</f>
        <v>0</v>
      </c>
      <c r="AG783" s="79" t="b">
        <f t="shared" si="219"/>
        <v>0</v>
      </c>
      <c r="AH783" s="79">
        <f>Tabulación!B783+Tabulación!D783+Tabulación!F783+Tabulación!H783+Tabulación!J783+Tabulación!L783+Tabulación!N783+Tabulación!P783</f>
        <v>0</v>
      </c>
      <c r="AI783" s="79" t="b">
        <f t="shared" si="220"/>
        <v>0</v>
      </c>
    </row>
    <row r="784" spans="1:35" x14ac:dyDescent="0.2">
      <c r="A784" s="1" t="str">
        <f>'Base de datos'!A788</f>
        <v>CUESTIONARIO 782</v>
      </c>
      <c r="B784" s="82">
        <f xml:space="preserve"> SUBTOTAL(9,'Base de datos'!K788:N788)</f>
        <v>0</v>
      </c>
      <c r="C784" s="79" t="b">
        <f t="shared" si="204"/>
        <v>0</v>
      </c>
      <c r="D784" s="82">
        <f xml:space="preserve"> SUBTOTAL(9,'Base de datos'!O788:R788)</f>
        <v>0</v>
      </c>
      <c r="E784" s="79" t="b">
        <f t="shared" si="205"/>
        <v>0</v>
      </c>
      <c r="F784" s="82">
        <f xml:space="preserve"> SUBTOTAL(9,'Base de datos'!S788:X788)</f>
        <v>0</v>
      </c>
      <c r="G784" s="79" t="b">
        <f t="shared" si="206"/>
        <v>0</v>
      </c>
      <c r="H784" s="79">
        <f>SUBTOTAL(9,'Base de datos'!Y788:AB788)</f>
        <v>0</v>
      </c>
      <c r="I784" s="79" t="b">
        <f t="shared" si="207"/>
        <v>0</v>
      </c>
      <c r="J784" s="79">
        <f>SUBTOTAL(9,'Base de datos'!AC788:AH788)</f>
        <v>0</v>
      </c>
      <c r="K784" s="79" t="b">
        <f t="shared" si="208"/>
        <v>0</v>
      </c>
      <c r="L784" s="79">
        <f>SUBTOTAL(9,'Base de datos'!AI788:AM788)</f>
        <v>0</v>
      </c>
      <c r="M784" s="79" t="b">
        <f t="shared" si="209"/>
        <v>0</v>
      </c>
      <c r="N784" s="79">
        <f>SUBTOTAL(9,'Base de datos'!AN788:AR788)</f>
        <v>0</v>
      </c>
      <c r="O784" s="79" t="b">
        <f t="shared" si="210"/>
        <v>0</v>
      </c>
      <c r="P784" s="79">
        <f>SUBTOTAL(9,'Base de datos'!AS788:BP788)</f>
        <v>0</v>
      </c>
      <c r="Q784" s="79" t="b">
        <f t="shared" si="211"/>
        <v>0</v>
      </c>
      <c r="R784" s="79">
        <f>SUBTOTAL(9,'Base de datos'!AS788,'Base de datos'!AV788,'Base de datos'!BK788,'Base de datos'!BN788)</f>
        <v>0</v>
      </c>
      <c r="S784" s="79" t="b">
        <f t="shared" si="212"/>
        <v>0</v>
      </c>
      <c r="T784" s="79">
        <f>SUBTOTAL(9,'Base de datos'!AY788,'Base de datos'!BH788)</f>
        <v>0</v>
      </c>
      <c r="U784" s="79" t="b">
        <f t="shared" si="213"/>
        <v>0</v>
      </c>
      <c r="V784" s="79">
        <f>SUBTOTAL(9,'Base de datos'!BA788,'Base de datos'!BF788)</f>
        <v>0</v>
      </c>
      <c r="W784" s="79" t="b">
        <f t="shared" si="214"/>
        <v>0</v>
      </c>
      <c r="X784" s="79">
        <f>SUBTOTAL(9,'Base de datos'!AT788,'Base de datos'!BC788,'Base de datos'!BI788,'Base de datos'!BM788,'Base de datos'!BO788)</f>
        <v>0</v>
      </c>
      <c r="Y784" s="79" t="b">
        <f t="shared" si="215"/>
        <v>0</v>
      </c>
      <c r="Z784" s="79">
        <f>SUBTOTAL(9,'Base de datos'!AX788,'Base de datos'!BE788)</f>
        <v>0</v>
      </c>
      <c r="AA784" s="79" t="b">
        <f t="shared" si="216"/>
        <v>0</v>
      </c>
      <c r="AB784" s="79">
        <f>SUBTOTAL(9,'Base de datos'!BD788,'Base de datos'!BG788)</f>
        <v>0</v>
      </c>
      <c r="AC784" s="79" t="b">
        <f t="shared" si="217"/>
        <v>0</v>
      </c>
      <c r="AD784" s="79">
        <f>SUBTOTAL(9,'Base de datos'!AU788,'Base de datos'!AW788,'Base de datos'!AZ788,'Base de datos'!BJ788,'Base de datos'!BL788)</f>
        <v>0</v>
      </c>
      <c r="AE784" s="79" t="b">
        <f t="shared" si="218"/>
        <v>0</v>
      </c>
      <c r="AF784" s="79">
        <f>SUBTOTAL(9,'Base de datos'!BB788,'Base de datos'!BP788)</f>
        <v>0</v>
      </c>
      <c r="AG784" s="79" t="b">
        <f t="shared" si="219"/>
        <v>0</v>
      </c>
      <c r="AH784" s="79">
        <f>Tabulación!B784+Tabulación!D784+Tabulación!F784+Tabulación!H784+Tabulación!J784+Tabulación!L784+Tabulación!N784+Tabulación!P784</f>
        <v>0</v>
      </c>
      <c r="AI784" s="79" t="b">
        <f t="shared" si="220"/>
        <v>0</v>
      </c>
    </row>
    <row r="785" spans="1:35" x14ac:dyDescent="0.2">
      <c r="A785" s="1" t="str">
        <f>'Base de datos'!A789</f>
        <v>CUESTIONARIO 783</v>
      </c>
      <c r="B785" s="82">
        <f xml:space="preserve"> SUBTOTAL(9,'Base de datos'!K789:N789)</f>
        <v>0</v>
      </c>
      <c r="C785" s="79" t="b">
        <f t="shared" si="204"/>
        <v>0</v>
      </c>
      <c r="D785" s="82">
        <f xml:space="preserve"> SUBTOTAL(9,'Base de datos'!O789:R789)</f>
        <v>0</v>
      </c>
      <c r="E785" s="79" t="b">
        <f t="shared" si="205"/>
        <v>0</v>
      </c>
      <c r="F785" s="82">
        <f xml:space="preserve"> SUBTOTAL(9,'Base de datos'!S789:X789)</f>
        <v>0</v>
      </c>
      <c r="G785" s="79" t="b">
        <f t="shared" si="206"/>
        <v>0</v>
      </c>
      <c r="H785" s="79">
        <f>SUBTOTAL(9,'Base de datos'!Y789:AB789)</f>
        <v>0</v>
      </c>
      <c r="I785" s="79" t="b">
        <f t="shared" si="207"/>
        <v>0</v>
      </c>
      <c r="J785" s="79">
        <f>SUBTOTAL(9,'Base de datos'!AC789:AH789)</f>
        <v>0</v>
      </c>
      <c r="K785" s="79" t="b">
        <f t="shared" si="208"/>
        <v>0</v>
      </c>
      <c r="L785" s="79">
        <f>SUBTOTAL(9,'Base de datos'!AI789:AM789)</f>
        <v>0</v>
      </c>
      <c r="M785" s="79" t="b">
        <f t="shared" si="209"/>
        <v>0</v>
      </c>
      <c r="N785" s="79">
        <f>SUBTOTAL(9,'Base de datos'!AN789:AR789)</f>
        <v>0</v>
      </c>
      <c r="O785" s="79" t="b">
        <f t="shared" si="210"/>
        <v>0</v>
      </c>
      <c r="P785" s="79">
        <f>SUBTOTAL(9,'Base de datos'!AS789:BP789)</f>
        <v>0</v>
      </c>
      <c r="Q785" s="79" t="b">
        <f t="shared" si="211"/>
        <v>0</v>
      </c>
      <c r="R785" s="79">
        <f>SUBTOTAL(9,'Base de datos'!AS789,'Base de datos'!AV789,'Base de datos'!BK789,'Base de datos'!BN789)</f>
        <v>0</v>
      </c>
      <c r="S785" s="79" t="b">
        <f t="shared" si="212"/>
        <v>0</v>
      </c>
      <c r="T785" s="79">
        <f>SUBTOTAL(9,'Base de datos'!AY789,'Base de datos'!BH789)</f>
        <v>0</v>
      </c>
      <c r="U785" s="79" t="b">
        <f t="shared" si="213"/>
        <v>0</v>
      </c>
      <c r="V785" s="79">
        <f>SUBTOTAL(9,'Base de datos'!BA789,'Base de datos'!BF789)</f>
        <v>0</v>
      </c>
      <c r="W785" s="79" t="b">
        <f t="shared" si="214"/>
        <v>0</v>
      </c>
      <c r="X785" s="79">
        <f>SUBTOTAL(9,'Base de datos'!AT789,'Base de datos'!BC789,'Base de datos'!BI789,'Base de datos'!BM789,'Base de datos'!BO789)</f>
        <v>0</v>
      </c>
      <c r="Y785" s="79" t="b">
        <f t="shared" si="215"/>
        <v>0</v>
      </c>
      <c r="Z785" s="79">
        <f>SUBTOTAL(9,'Base de datos'!AX789,'Base de datos'!BE789)</f>
        <v>0</v>
      </c>
      <c r="AA785" s="79" t="b">
        <f t="shared" si="216"/>
        <v>0</v>
      </c>
      <c r="AB785" s="79">
        <f>SUBTOTAL(9,'Base de datos'!BD789,'Base de datos'!BG789)</f>
        <v>0</v>
      </c>
      <c r="AC785" s="79" t="b">
        <f t="shared" si="217"/>
        <v>0</v>
      </c>
      <c r="AD785" s="79">
        <f>SUBTOTAL(9,'Base de datos'!AU789,'Base de datos'!AW789,'Base de datos'!AZ789,'Base de datos'!BJ789,'Base de datos'!BL789)</f>
        <v>0</v>
      </c>
      <c r="AE785" s="79" t="b">
        <f t="shared" si="218"/>
        <v>0</v>
      </c>
      <c r="AF785" s="79">
        <f>SUBTOTAL(9,'Base de datos'!BB789,'Base de datos'!BP789)</f>
        <v>0</v>
      </c>
      <c r="AG785" s="79" t="b">
        <f t="shared" si="219"/>
        <v>0</v>
      </c>
      <c r="AH785" s="79">
        <f>Tabulación!B785+Tabulación!D785+Tabulación!F785+Tabulación!H785+Tabulación!J785+Tabulación!L785+Tabulación!N785+Tabulación!P785</f>
        <v>0</v>
      </c>
      <c r="AI785" s="79" t="b">
        <f t="shared" si="220"/>
        <v>0</v>
      </c>
    </row>
    <row r="786" spans="1:35" x14ac:dyDescent="0.2">
      <c r="A786" s="1" t="str">
        <f>'Base de datos'!A790</f>
        <v>CUESTIONARIO 784</v>
      </c>
      <c r="B786" s="82">
        <f xml:space="preserve"> SUBTOTAL(9,'Base de datos'!K790:N790)</f>
        <v>0</v>
      </c>
      <c r="C786" s="79" t="b">
        <f t="shared" si="204"/>
        <v>0</v>
      </c>
      <c r="D786" s="82">
        <f xml:space="preserve"> SUBTOTAL(9,'Base de datos'!O790:R790)</f>
        <v>0</v>
      </c>
      <c r="E786" s="79" t="b">
        <f t="shared" si="205"/>
        <v>0</v>
      </c>
      <c r="F786" s="82">
        <f xml:space="preserve"> SUBTOTAL(9,'Base de datos'!S790:X790)</f>
        <v>0</v>
      </c>
      <c r="G786" s="79" t="b">
        <f t="shared" si="206"/>
        <v>0</v>
      </c>
      <c r="H786" s="79">
        <f>SUBTOTAL(9,'Base de datos'!Y790:AB790)</f>
        <v>0</v>
      </c>
      <c r="I786" s="79" t="b">
        <f t="shared" si="207"/>
        <v>0</v>
      </c>
      <c r="J786" s="79">
        <f>SUBTOTAL(9,'Base de datos'!AC790:AH790)</f>
        <v>0</v>
      </c>
      <c r="K786" s="79" t="b">
        <f t="shared" si="208"/>
        <v>0</v>
      </c>
      <c r="L786" s="79">
        <f>SUBTOTAL(9,'Base de datos'!AI790:AM790)</f>
        <v>0</v>
      </c>
      <c r="M786" s="79" t="b">
        <f t="shared" si="209"/>
        <v>0</v>
      </c>
      <c r="N786" s="79">
        <f>SUBTOTAL(9,'Base de datos'!AN790:AR790)</f>
        <v>0</v>
      </c>
      <c r="O786" s="79" t="b">
        <f t="shared" si="210"/>
        <v>0</v>
      </c>
      <c r="P786" s="79">
        <f>SUBTOTAL(9,'Base de datos'!AS790:BP790)</f>
        <v>0</v>
      </c>
      <c r="Q786" s="79" t="b">
        <f t="shared" si="211"/>
        <v>0</v>
      </c>
      <c r="R786" s="79">
        <f>SUBTOTAL(9,'Base de datos'!AS790,'Base de datos'!AV790,'Base de datos'!BK790,'Base de datos'!BN790)</f>
        <v>0</v>
      </c>
      <c r="S786" s="79" t="b">
        <f t="shared" si="212"/>
        <v>0</v>
      </c>
      <c r="T786" s="79">
        <f>SUBTOTAL(9,'Base de datos'!AY790,'Base de datos'!BH790)</f>
        <v>0</v>
      </c>
      <c r="U786" s="79" t="b">
        <f t="shared" si="213"/>
        <v>0</v>
      </c>
      <c r="V786" s="79">
        <f>SUBTOTAL(9,'Base de datos'!BA790,'Base de datos'!BF790)</f>
        <v>0</v>
      </c>
      <c r="W786" s="79" t="b">
        <f t="shared" si="214"/>
        <v>0</v>
      </c>
      <c r="X786" s="79">
        <f>SUBTOTAL(9,'Base de datos'!AT790,'Base de datos'!BC790,'Base de datos'!BI790,'Base de datos'!BM790,'Base de datos'!BO790)</f>
        <v>0</v>
      </c>
      <c r="Y786" s="79" t="b">
        <f t="shared" si="215"/>
        <v>0</v>
      </c>
      <c r="Z786" s="79">
        <f>SUBTOTAL(9,'Base de datos'!AX790,'Base de datos'!BE790)</f>
        <v>0</v>
      </c>
      <c r="AA786" s="79" t="b">
        <f t="shared" si="216"/>
        <v>0</v>
      </c>
      <c r="AB786" s="79">
        <f>SUBTOTAL(9,'Base de datos'!BD790,'Base de datos'!BG790)</f>
        <v>0</v>
      </c>
      <c r="AC786" s="79" t="b">
        <f t="shared" si="217"/>
        <v>0</v>
      </c>
      <c r="AD786" s="79">
        <f>SUBTOTAL(9,'Base de datos'!AU790,'Base de datos'!AW790,'Base de datos'!AZ790,'Base de datos'!BJ790,'Base de datos'!BL790)</f>
        <v>0</v>
      </c>
      <c r="AE786" s="79" t="b">
        <f t="shared" si="218"/>
        <v>0</v>
      </c>
      <c r="AF786" s="79">
        <f>SUBTOTAL(9,'Base de datos'!BB790,'Base de datos'!BP790)</f>
        <v>0</v>
      </c>
      <c r="AG786" s="79" t="b">
        <f t="shared" si="219"/>
        <v>0</v>
      </c>
      <c r="AH786" s="79">
        <f>Tabulación!B786+Tabulación!D786+Tabulación!F786+Tabulación!H786+Tabulación!J786+Tabulación!L786+Tabulación!N786+Tabulación!P786</f>
        <v>0</v>
      </c>
      <c r="AI786" s="79" t="b">
        <f t="shared" si="220"/>
        <v>0</v>
      </c>
    </row>
    <row r="787" spans="1:35" x14ac:dyDescent="0.2">
      <c r="A787" s="1" t="str">
        <f>'Base de datos'!A791</f>
        <v>CUESTIONARIO 785</v>
      </c>
      <c r="B787" s="82">
        <f xml:space="preserve"> SUBTOTAL(9,'Base de datos'!K791:N791)</f>
        <v>0</v>
      </c>
      <c r="C787" s="79" t="b">
        <f t="shared" si="204"/>
        <v>0</v>
      </c>
      <c r="D787" s="82">
        <f xml:space="preserve"> SUBTOTAL(9,'Base de datos'!O791:R791)</f>
        <v>0</v>
      </c>
      <c r="E787" s="79" t="b">
        <f t="shared" si="205"/>
        <v>0</v>
      </c>
      <c r="F787" s="82">
        <f xml:space="preserve"> SUBTOTAL(9,'Base de datos'!S791:X791)</f>
        <v>0</v>
      </c>
      <c r="G787" s="79" t="b">
        <f t="shared" si="206"/>
        <v>0</v>
      </c>
      <c r="H787" s="79">
        <f>SUBTOTAL(9,'Base de datos'!Y791:AB791)</f>
        <v>0</v>
      </c>
      <c r="I787" s="79" t="b">
        <f t="shared" si="207"/>
        <v>0</v>
      </c>
      <c r="J787" s="79">
        <f>SUBTOTAL(9,'Base de datos'!AC791:AH791)</f>
        <v>0</v>
      </c>
      <c r="K787" s="79" t="b">
        <f t="shared" si="208"/>
        <v>0</v>
      </c>
      <c r="L787" s="79">
        <f>SUBTOTAL(9,'Base de datos'!AI791:AM791)</f>
        <v>0</v>
      </c>
      <c r="M787" s="79" t="b">
        <f t="shared" si="209"/>
        <v>0</v>
      </c>
      <c r="N787" s="79">
        <f>SUBTOTAL(9,'Base de datos'!AN791:AR791)</f>
        <v>0</v>
      </c>
      <c r="O787" s="79" t="b">
        <f t="shared" si="210"/>
        <v>0</v>
      </c>
      <c r="P787" s="79">
        <f>SUBTOTAL(9,'Base de datos'!AS791:BP791)</f>
        <v>0</v>
      </c>
      <c r="Q787" s="79" t="b">
        <f t="shared" si="211"/>
        <v>0</v>
      </c>
      <c r="R787" s="79">
        <f>SUBTOTAL(9,'Base de datos'!AS791,'Base de datos'!AV791,'Base de datos'!BK791,'Base de datos'!BN791)</f>
        <v>0</v>
      </c>
      <c r="S787" s="79" t="b">
        <f t="shared" si="212"/>
        <v>0</v>
      </c>
      <c r="T787" s="79">
        <f>SUBTOTAL(9,'Base de datos'!AY791,'Base de datos'!BH791)</f>
        <v>0</v>
      </c>
      <c r="U787" s="79" t="b">
        <f t="shared" si="213"/>
        <v>0</v>
      </c>
      <c r="V787" s="79">
        <f>SUBTOTAL(9,'Base de datos'!BA791,'Base de datos'!BF791)</f>
        <v>0</v>
      </c>
      <c r="W787" s="79" t="b">
        <f t="shared" si="214"/>
        <v>0</v>
      </c>
      <c r="X787" s="79">
        <f>SUBTOTAL(9,'Base de datos'!AT791,'Base de datos'!BC791,'Base de datos'!BI791,'Base de datos'!BM791,'Base de datos'!BO791)</f>
        <v>0</v>
      </c>
      <c r="Y787" s="79" t="b">
        <f t="shared" si="215"/>
        <v>0</v>
      </c>
      <c r="Z787" s="79">
        <f>SUBTOTAL(9,'Base de datos'!AX791,'Base de datos'!BE791)</f>
        <v>0</v>
      </c>
      <c r="AA787" s="79" t="b">
        <f t="shared" si="216"/>
        <v>0</v>
      </c>
      <c r="AB787" s="79">
        <f>SUBTOTAL(9,'Base de datos'!BD791,'Base de datos'!BG791)</f>
        <v>0</v>
      </c>
      <c r="AC787" s="79" t="b">
        <f t="shared" si="217"/>
        <v>0</v>
      </c>
      <c r="AD787" s="79">
        <f>SUBTOTAL(9,'Base de datos'!AU791,'Base de datos'!AW791,'Base de datos'!AZ791,'Base de datos'!BJ791,'Base de datos'!BL791)</f>
        <v>0</v>
      </c>
      <c r="AE787" s="79" t="b">
        <f t="shared" si="218"/>
        <v>0</v>
      </c>
      <c r="AF787" s="79">
        <f>SUBTOTAL(9,'Base de datos'!BB791,'Base de datos'!BP791)</f>
        <v>0</v>
      </c>
      <c r="AG787" s="79" t="b">
        <f t="shared" si="219"/>
        <v>0</v>
      </c>
      <c r="AH787" s="79">
        <f>Tabulación!B787+Tabulación!D787+Tabulación!F787+Tabulación!H787+Tabulación!J787+Tabulación!L787+Tabulación!N787+Tabulación!P787</f>
        <v>0</v>
      </c>
      <c r="AI787" s="79" t="b">
        <f t="shared" si="220"/>
        <v>0</v>
      </c>
    </row>
    <row r="788" spans="1:35" x14ac:dyDescent="0.2">
      <c r="A788" s="1" t="str">
        <f>'Base de datos'!A792</f>
        <v>CUESTIONARIO 786</v>
      </c>
      <c r="B788" s="82">
        <f xml:space="preserve"> SUBTOTAL(9,'Base de datos'!K792:N792)</f>
        <v>0</v>
      </c>
      <c r="C788" s="79" t="b">
        <f t="shared" si="204"/>
        <v>0</v>
      </c>
      <c r="D788" s="82">
        <f xml:space="preserve"> SUBTOTAL(9,'Base de datos'!O792:R792)</f>
        <v>0</v>
      </c>
      <c r="E788" s="79" t="b">
        <f t="shared" si="205"/>
        <v>0</v>
      </c>
      <c r="F788" s="82">
        <f xml:space="preserve"> SUBTOTAL(9,'Base de datos'!S792:X792)</f>
        <v>0</v>
      </c>
      <c r="G788" s="79" t="b">
        <f t="shared" si="206"/>
        <v>0</v>
      </c>
      <c r="H788" s="79">
        <f>SUBTOTAL(9,'Base de datos'!Y792:AB792)</f>
        <v>0</v>
      </c>
      <c r="I788" s="79" t="b">
        <f t="shared" si="207"/>
        <v>0</v>
      </c>
      <c r="J788" s="79">
        <f>SUBTOTAL(9,'Base de datos'!AC792:AH792)</f>
        <v>0</v>
      </c>
      <c r="K788" s="79" t="b">
        <f t="shared" si="208"/>
        <v>0</v>
      </c>
      <c r="L788" s="79">
        <f>SUBTOTAL(9,'Base de datos'!AI792:AM792)</f>
        <v>0</v>
      </c>
      <c r="M788" s="79" t="b">
        <f t="shared" si="209"/>
        <v>0</v>
      </c>
      <c r="N788" s="79">
        <f>SUBTOTAL(9,'Base de datos'!AN792:AR792)</f>
        <v>0</v>
      </c>
      <c r="O788" s="79" t="b">
        <f t="shared" si="210"/>
        <v>0</v>
      </c>
      <c r="P788" s="79">
        <f>SUBTOTAL(9,'Base de datos'!AS792:BP792)</f>
        <v>0</v>
      </c>
      <c r="Q788" s="79" t="b">
        <f t="shared" si="211"/>
        <v>0</v>
      </c>
      <c r="R788" s="79">
        <f>SUBTOTAL(9,'Base de datos'!AS792,'Base de datos'!AV792,'Base de datos'!BK792,'Base de datos'!BN792)</f>
        <v>0</v>
      </c>
      <c r="S788" s="79" t="b">
        <f t="shared" si="212"/>
        <v>0</v>
      </c>
      <c r="T788" s="79">
        <f>SUBTOTAL(9,'Base de datos'!AY792,'Base de datos'!BH792)</f>
        <v>0</v>
      </c>
      <c r="U788" s="79" t="b">
        <f t="shared" si="213"/>
        <v>0</v>
      </c>
      <c r="V788" s="79">
        <f>SUBTOTAL(9,'Base de datos'!BA792,'Base de datos'!BF792)</f>
        <v>0</v>
      </c>
      <c r="W788" s="79" t="b">
        <f t="shared" si="214"/>
        <v>0</v>
      </c>
      <c r="X788" s="79">
        <f>SUBTOTAL(9,'Base de datos'!AT792,'Base de datos'!BC792,'Base de datos'!BI792,'Base de datos'!BM792,'Base de datos'!BO792)</f>
        <v>0</v>
      </c>
      <c r="Y788" s="79" t="b">
        <f t="shared" si="215"/>
        <v>0</v>
      </c>
      <c r="Z788" s="79">
        <f>SUBTOTAL(9,'Base de datos'!AX792,'Base de datos'!BE792)</f>
        <v>0</v>
      </c>
      <c r="AA788" s="79" t="b">
        <f t="shared" si="216"/>
        <v>0</v>
      </c>
      <c r="AB788" s="79">
        <f>SUBTOTAL(9,'Base de datos'!BD792,'Base de datos'!BG792)</f>
        <v>0</v>
      </c>
      <c r="AC788" s="79" t="b">
        <f t="shared" si="217"/>
        <v>0</v>
      </c>
      <c r="AD788" s="79">
        <f>SUBTOTAL(9,'Base de datos'!AU792,'Base de datos'!AW792,'Base de datos'!AZ792,'Base de datos'!BJ792,'Base de datos'!BL792)</f>
        <v>0</v>
      </c>
      <c r="AE788" s="79" t="b">
        <f t="shared" si="218"/>
        <v>0</v>
      </c>
      <c r="AF788" s="79">
        <f>SUBTOTAL(9,'Base de datos'!BB792,'Base de datos'!BP792)</f>
        <v>0</v>
      </c>
      <c r="AG788" s="79" t="b">
        <f t="shared" si="219"/>
        <v>0</v>
      </c>
      <c r="AH788" s="79">
        <f>Tabulación!B788+Tabulación!D788+Tabulación!F788+Tabulación!H788+Tabulación!J788+Tabulación!L788+Tabulación!N788+Tabulación!P788</f>
        <v>0</v>
      </c>
      <c r="AI788" s="79" t="b">
        <f t="shared" si="220"/>
        <v>0</v>
      </c>
    </row>
    <row r="789" spans="1:35" x14ac:dyDescent="0.2">
      <c r="A789" s="1" t="str">
        <f>'Base de datos'!A793</f>
        <v>CUESTIONARIO 787</v>
      </c>
      <c r="B789" s="82">
        <f xml:space="preserve"> SUBTOTAL(9,'Base de datos'!K793:N793)</f>
        <v>0</v>
      </c>
      <c r="C789" s="79" t="b">
        <f t="shared" si="204"/>
        <v>0</v>
      </c>
      <c r="D789" s="82">
        <f xml:space="preserve"> SUBTOTAL(9,'Base de datos'!O793:R793)</f>
        <v>0</v>
      </c>
      <c r="E789" s="79" t="b">
        <f t="shared" si="205"/>
        <v>0</v>
      </c>
      <c r="F789" s="82">
        <f xml:space="preserve"> SUBTOTAL(9,'Base de datos'!S793:X793)</f>
        <v>0</v>
      </c>
      <c r="G789" s="79" t="b">
        <f t="shared" si="206"/>
        <v>0</v>
      </c>
      <c r="H789" s="79">
        <f>SUBTOTAL(9,'Base de datos'!Y793:AB793)</f>
        <v>0</v>
      </c>
      <c r="I789" s="79" t="b">
        <f t="shared" si="207"/>
        <v>0</v>
      </c>
      <c r="J789" s="79">
        <f>SUBTOTAL(9,'Base de datos'!AC793:AH793)</f>
        <v>0</v>
      </c>
      <c r="K789" s="79" t="b">
        <f t="shared" si="208"/>
        <v>0</v>
      </c>
      <c r="L789" s="79">
        <f>SUBTOTAL(9,'Base de datos'!AI793:AM793)</f>
        <v>0</v>
      </c>
      <c r="M789" s="79" t="b">
        <f t="shared" si="209"/>
        <v>0</v>
      </c>
      <c r="N789" s="79">
        <f>SUBTOTAL(9,'Base de datos'!AN793:AR793)</f>
        <v>0</v>
      </c>
      <c r="O789" s="79" t="b">
        <f t="shared" si="210"/>
        <v>0</v>
      </c>
      <c r="P789" s="79">
        <f>SUBTOTAL(9,'Base de datos'!AS793:BP793)</f>
        <v>0</v>
      </c>
      <c r="Q789" s="79" t="b">
        <f t="shared" si="211"/>
        <v>0</v>
      </c>
      <c r="R789" s="79">
        <f>SUBTOTAL(9,'Base de datos'!AS793,'Base de datos'!AV793,'Base de datos'!BK793,'Base de datos'!BN793)</f>
        <v>0</v>
      </c>
      <c r="S789" s="79" t="b">
        <f t="shared" si="212"/>
        <v>0</v>
      </c>
      <c r="T789" s="79">
        <f>SUBTOTAL(9,'Base de datos'!AY793,'Base de datos'!BH793)</f>
        <v>0</v>
      </c>
      <c r="U789" s="79" t="b">
        <f t="shared" si="213"/>
        <v>0</v>
      </c>
      <c r="V789" s="79">
        <f>SUBTOTAL(9,'Base de datos'!BA793,'Base de datos'!BF793)</f>
        <v>0</v>
      </c>
      <c r="W789" s="79" t="b">
        <f t="shared" si="214"/>
        <v>0</v>
      </c>
      <c r="X789" s="79">
        <f>SUBTOTAL(9,'Base de datos'!AT793,'Base de datos'!BC793,'Base de datos'!BI793,'Base de datos'!BM793,'Base de datos'!BO793)</f>
        <v>0</v>
      </c>
      <c r="Y789" s="79" t="b">
        <f t="shared" si="215"/>
        <v>0</v>
      </c>
      <c r="Z789" s="79">
        <f>SUBTOTAL(9,'Base de datos'!AX793,'Base de datos'!BE793)</f>
        <v>0</v>
      </c>
      <c r="AA789" s="79" t="b">
        <f t="shared" si="216"/>
        <v>0</v>
      </c>
      <c r="AB789" s="79">
        <f>SUBTOTAL(9,'Base de datos'!BD793,'Base de datos'!BG793)</f>
        <v>0</v>
      </c>
      <c r="AC789" s="79" t="b">
        <f t="shared" si="217"/>
        <v>0</v>
      </c>
      <c r="AD789" s="79">
        <f>SUBTOTAL(9,'Base de datos'!AU793,'Base de datos'!AW793,'Base de datos'!AZ793,'Base de datos'!BJ793,'Base de datos'!BL793)</f>
        <v>0</v>
      </c>
      <c r="AE789" s="79" t="b">
        <f t="shared" si="218"/>
        <v>0</v>
      </c>
      <c r="AF789" s="79">
        <f>SUBTOTAL(9,'Base de datos'!BB793,'Base de datos'!BP793)</f>
        <v>0</v>
      </c>
      <c r="AG789" s="79" t="b">
        <f t="shared" si="219"/>
        <v>0</v>
      </c>
      <c r="AH789" s="79">
        <f>Tabulación!B789+Tabulación!D789+Tabulación!F789+Tabulación!H789+Tabulación!J789+Tabulación!L789+Tabulación!N789+Tabulación!P789</f>
        <v>0</v>
      </c>
      <c r="AI789" s="79" t="b">
        <f t="shared" si="220"/>
        <v>0</v>
      </c>
    </row>
    <row r="790" spans="1:35" x14ac:dyDescent="0.2">
      <c r="A790" s="1" t="str">
        <f>'Base de datos'!A794</f>
        <v>CUESTIONARIO 788</v>
      </c>
      <c r="B790" s="82">
        <f xml:space="preserve"> SUBTOTAL(9,'Base de datos'!K794:N794)</f>
        <v>0</v>
      </c>
      <c r="C790" s="79" t="b">
        <f t="shared" si="204"/>
        <v>0</v>
      </c>
      <c r="D790" s="82">
        <f xml:space="preserve"> SUBTOTAL(9,'Base de datos'!O794:R794)</f>
        <v>0</v>
      </c>
      <c r="E790" s="79" t="b">
        <f t="shared" si="205"/>
        <v>0</v>
      </c>
      <c r="F790" s="82">
        <f xml:space="preserve"> SUBTOTAL(9,'Base de datos'!S794:X794)</f>
        <v>0</v>
      </c>
      <c r="G790" s="79" t="b">
        <f t="shared" si="206"/>
        <v>0</v>
      </c>
      <c r="H790" s="79">
        <f>SUBTOTAL(9,'Base de datos'!Y794:AB794)</f>
        <v>0</v>
      </c>
      <c r="I790" s="79" t="b">
        <f t="shared" si="207"/>
        <v>0</v>
      </c>
      <c r="J790" s="79">
        <f>SUBTOTAL(9,'Base de datos'!AC794:AH794)</f>
        <v>0</v>
      </c>
      <c r="K790" s="79" t="b">
        <f t="shared" si="208"/>
        <v>0</v>
      </c>
      <c r="L790" s="79">
        <f>SUBTOTAL(9,'Base de datos'!AI794:AM794)</f>
        <v>0</v>
      </c>
      <c r="M790" s="79" t="b">
        <f t="shared" si="209"/>
        <v>0</v>
      </c>
      <c r="N790" s="79">
        <f>SUBTOTAL(9,'Base de datos'!AN794:AR794)</f>
        <v>0</v>
      </c>
      <c r="O790" s="79" t="b">
        <f t="shared" si="210"/>
        <v>0</v>
      </c>
      <c r="P790" s="79">
        <f>SUBTOTAL(9,'Base de datos'!AS794:BP794)</f>
        <v>0</v>
      </c>
      <c r="Q790" s="79" t="b">
        <f t="shared" si="211"/>
        <v>0</v>
      </c>
      <c r="R790" s="79">
        <f>SUBTOTAL(9,'Base de datos'!AS794,'Base de datos'!AV794,'Base de datos'!BK794,'Base de datos'!BN794)</f>
        <v>0</v>
      </c>
      <c r="S790" s="79" t="b">
        <f t="shared" si="212"/>
        <v>0</v>
      </c>
      <c r="T790" s="79">
        <f>SUBTOTAL(9,'Base de datos'!AY794,'Base de datos'!BH794)</f>
        <v>0</v>
      </c>
      <c r="U790" s="79" t="b">
        <f t="shared" si="213"/>
        <v>0</v>
      </c>
      <c r="V790" s="79">
        <f>SUBTOTAL(9,'Base de datos'!BA794,'Base de datos'!BF794)</f>
        <v>0</v>
      </c>
      <c r="W790" s="79" t="b">
        <f t="shared" si="214"/>
        <v>0</v>
      </c>
      <c r="X790" s="79">
        <f>SUBTOTAL(9,'Base de datos'!AT794,'Base de datos'!BC794,'Base de datos'!BI794,'Base de datos'!BM794,'Base de datos'!BO794)</f>
        <v>0</v>
      </c>
      <c r="Y790" s="79" t="b">
        <f t="shared" si="215"/>
        <v>0</v>
      </c>
      <c r="Z790" s="79">
        <f>SUBTOTAL(9,'Base de datos'!AX794,'Base de datos'!BE794)</f>
        <v>0</v>
      </c>
      <c r="AA790" s="79" t="b">
        <f t="shared" si="216"/>
        <v>0</v>
      </c>
      <c r="AB790" s="79">
        <f>SUBTOTAL(9,'Base de datos'!BD794,'Base de datos'!BG794)</f>
        <v>0</v>
      </c>
      <c r="AC790" s="79" t="b">
        <f t="shared" si="217"/>
        <v>0</v>
      </c>
      <c r="AD790" s="79">
        <f>SUBTOTAL(9,'Base de datos'!AU794,'Base de datos'!AW794,'Base de datos'!AZ794,'Base de datos'!BJ794,'Base de datos'!BL794)</f>
        <v>0</v>
      </c>
      <c r="AE790" s="79" t="b">
        <f t="shared" si="218"/>
        <v>0</v>
      </c>
      <c r="AF790" s="79">
        <f>SUBTOTAL(9,'Base de datos'!BB794,'Base de datos'!BP794)</f>
        <v>0</v>
      </c>
      <c r="AG790" s="79" t="b">
        <f t="shared" si="219"/>
        <v>0</v>
      </c>
      <c r="AH790" s="79">
        <f>Tabulación!B790+Tabulación!D790+Tabulación!F790+Tabulación!H790+Tabulación!J790+Tabulación!L790+Tabulación!N790+Tabulación!P790</f>
        <v>0</v>
      </c>
      <c r="AI790" s="79" t="b">
        <f t="shared" si="220"/>
        <v>0</v>
      </c>
    </row>
    <row r="791" spans="1:35" x14ac:dyDescent="0.2">
      <c r="A791" s="1" t="str">
        <f>'Base de datos'!A795</f>
        <v>CUESTIONARIO 789</v>
      </c>
      <c r="B791" s="82">
        <f xml:space="preserve"> SUBTOTAL(9,'Base de datos'!K795:N795)</f>
        <v>0</v>
      </c>
      <c r="C791" s="79" t="b">
        <f t="shared" si="204"/>
        <v>0</v>
      </c>
      <c r="D791" s="82">
        <f xml:space="preserve"> SUBTOTAL(9,'Base de datos'!O795:R795)</f>
        <v>0</v>
      </c>
      <c r="E791" s="79" t="b">
        <f t="shared" si="205"/>
        <v>0</v>
      </c>
      <c r="F791" s="82">
        <f xml:space="preserve"> SUBTOTAL(9,'Base de datos'!S795:X795)</f>
        <v>0</v>
      </c>
      <c r="G791" s="79" t="b">
        <f t="shared" si="206"/>
        <v>0</v>
      </c>
      <c r="H791" s="79">
        <f>SUBTOTAL(9,'Base de datos'!Y795:AB795)</f>
        <v>0</v>
      </c>
      <c r="I791" s="79" t="b">
        <f t="shared" si="207"/>
        <v>0</v>
      </c>
      <c r="J791" s="79">
        <f>SUBTOTAL(9,'Base de datos'!AC795:AH795)</f>
        <v>0</v>
      </c>
      <c r="K791" s="79" t="b">
        <f t="shared" si="208"/>
        <v>0</v>
      </c>
      <c r="L791" s="79">
        <f>SUBTOTAL(9,'Base de datos'!AI795:AM795)</f>
        <v>0</v>
      </c>
      <c r="M791" s="79" t="b">
        <f t="shared" si="209"/>
        <v>0</v>
      </c>
      <c r="N791" s="79">
        <f>SUBTOTAL(9,'Base de datos'!AN795:AR795)</f>
        <v>0</v>
      </c>
      <c r="O791" s="79" t="b">
        <f t="shared" si="210"/>
        <v>0</v>
      </c>
      <c r="P791" s="79">
        <f>SUBTOTAL(9,'Base de datos'!AS795:BP795)</f>
        <v>0</v>
      </c>
      <c r="Q791" s="79" t="b">
        <f t="shared" si="211"/>
        <v>0</v>
      </c>
      <c r="R791" s="79">
        <f>SUBTOTAL(9,'Base de datos'!AS795,'Base de datos'!AV795,'Base de datos'!BK795,'Base de datos'!BN795)</f>
        <v>0</v>
      </c>
      <c r="S791" s="79" t="b">
        <f t="shared" si="212"/>
        <v>0</v>
      </c>
      <c r="T791" s="79">
        <f>SUBTOTAL(9,'Base de datos'!AY795,'Base de datos'!BH795)</f>
        <v>0</v>
      </c>
      <c r="U791" s="79" t="b">
        <f t="shared" si="213"/>
        <v>0</v>
      </c>
      <c r="V791" s="79">
        <f>SUBTOTAL(9,'Base de datos'!BA795,'Base de datos'!BF795)</f>
        <v>0</v>
      </c>
      <c r="W791" s="79" t="b">
        <f t="shared" si="214"/>
        <v>0</v>
      </c>
      <c r="X791" s="79">
        <f>SUBTOTAL(9,'Base de datos'!AT795,'Base de datos'!BC795,'Base de datos'!BI795,'Base de datos'!BM795,'Base de datos'!BO795)</f>
        <v>0</v>
      </c>
      <c r="Y791" s="79" t="b">
        <f t="shared" si="215"/>
        <v>0</v>
      </c>
      <c r="Z791" s="79">
        <f>SUBTOTAL(9,'Base de datos'!AX795,'Base de datos'!BE795)</f>
        <v>0</v>
      </c>
      <c r="AA791" s="79" t="b">
        <f t="shared" si="216"/>
        <v>0</v>
      </c>
      <c r="AB791" s="79">
        <f>SUBTOTAL(9,'Base de datos'!BD795,'Base de datos'!BG795)</f>
        <v>0</v>
      </c>
      <c r="AC791" s="79" t="b">
        <f t="shared" si="217"/>
        <v>0</v>
      </c>
      <c r="AD791" s="79">
        <f>SUBTOTAL(9,'Base de datos'!AU795,'Base de datos'!AW795,'Base de datos'!AZ795,'Base de datos'!BJ795,'Base de datos'!BL795)</f>
        <v>0</v>
      </c>
      <c r="AE791" s="79" t="b">
        <f t="shared" si="218"/>
        <v>0</v>
      </c>
      <c r="AF791" s="79">
        <f>SUBTOTAL(9,'Base de datos'!BB795,'Base de datos'!BP795)</f>
        <v>0</v>
      </c>
      <c r="AG791" s="79" t="b">
        <f t="shared" si="219"/>
        <v>0</v>
      </c>
      <c r="AH791" s="79">
        <f>Tabulación!B791+Tabulación!D791+Tabulación!F791+Tabulación!H791+Tabulación!J791+Tabulación!L791+Tabulación!N791+Tabulación!P791</f>
        <v>0</v>
      </c>
      <c r="AI791" s="79" t="b">
        <f t="shared" si="220"/>
        <v>0</v>
      </c>
    </row>
    <row r="792" spans="1:35" x14ac:dyDescent="0.2">
      <c r="A792" s="1" t="str">
        <f>'Base de datos'!A796</f>
        <v>CUESTIONARIO 790</v>
      </c>
      <c r="B792" s="82">
        <f xml:space="preserve"> SUBTOTAL(9,'Base de datos'!K796:N796)</f>
        <v>0</v>
      </c>
      <c r="C792" s="79" t="b">
        <f t="shared" si="204"/>
        <v>0</v>
      </c>
      <c r="D792" s="82">
        <f xml:space="preserve"> SUBTOTAL(9,'Base de datos'!O796:R796)</f>
        <v>0</v>
      </c>
      <c r="E792" s="79" t="b">
        <f t="shared" si="205"/>
        <v>0</v>
      </c>
      <c r="F792" s="82">
        <f xml:space="preserve"> SUBTOTAL(9,'Base de datos'!S796:X796)</f>
        <v>0</v>
      </c>
      <c r="G792" s="79" t="b">
        <f t="shared" si="206"/>
        <v>0</v>
      </c>
      <c r="H792" s="79">
        <f>SUBTOTAL(9,'Base de datos'!Y796:AB796)</f>
        <v>0</v>
      </c>
      <c r="I792" s="79" t="b">
        <f t="shared" si="207"/>
        <v>0</v>
      </c>
      <c r="J792" s="79">
        <f>SUBTOTAL(9,'Base de datos'!AC796:AH796)</f>
        <v>0</v>
      </c>
      <c r="K792" s="79" t="b">
        <f t="shared" si="208"/>
        <v>0</v>
      </c>
      <c r="L792" s="79">
        <f>SUBTOTAL(9,'Base de datos'!AI796:AM796)</f>
        <v>0</v>
      </c>
      <c r="M792" s="79" t="b">
        <f t="shared" si="209"/>
        <v>0</v>
      </c>
      <c r="N792" s="79">
        <f>SUBTOTAL(9,'Base de datos'!AN796:AR796)</f>
        <v>0</v>
      </c>
      <c r="O792" s="79" t="b">
        <f t="shared" si="210"/>
        <v>0</v>
      </c>
      <c r="P792" s="79">
        <f>SUBTOTAL(9,'Base de datos'!AS796:BP796)</f>
        <v>0</v>
      </c>
      <c r="Q792" s="79" t="b">
        <f t="shared" si="211"/>
        <v>0</v>
      </c>
      <c r="R792" s="79">
        <f>SUBTOTAL(9,'Base de datos'!AS796,'Base de datos'!AV796,'Base de datos'!BK796,'Base de datos'!BN796)</f>
        <v>0</v>
      </c>
      <c r="S792" s="79" t="b">
        <f t="shared" si="212"/>
        <v>0</v>
      </c>
      <c r="T792" s="79">
        <f>SUBTOTAL(9,'Base de datos'!AY796,'Base de datos'!BH796)</f>
        <v>0</v>
      </c>
      <c r="U792" s="79" t="b">
        <f t="shared" si="213"/>
        <v>0</v>
      </c>
      <c r="V792" s="79">
        <f>SUBTOTAL(9,'Base de datos'!BA796,'Base de datos'!BF796)</f>
        <v>0</v>
      </c>
      <c r="W792" s="79" t="b">
        <f t="shared" si="214"/>
        <v>0</v>
      </c>
      <c r="X792" s="79">
        <f>SUBTOTAL(9,'Base de datos'!AT796,'Base de datos'!BC796,'Base de datos'!BI796,'Base de datos'!BM796,'Base de datos'!BO796)</f>
        <v>0</v>
      </c>
      <c r="Y792" s="79" t="b">
        <f t="shared" si="215"/>
        <v>0</v>
      </c>
      <c r="Z792" s="79">
        <f>SUBTOTAL(9,'Base de datos'!AX796,'Base de datos'!BE796)</f>
        <v>0</v>
      </c>
      <c r="AA792" s="79" t="b">
        <f t="shared" si="216"/>
        <v>0</v>
      </c>
      <c r="AB792" s="79">
        <f>SUBTOTAL(9,'Base de datos'!BD796,'Base de datos'!BG796)</f>
        <v>0</v>
      </c>
      <c r="AC792" s="79" t="b">
        <f t="shared" si="217"/>
        <v>0</v>
      </c>
      <c r="AD792" s="79">
        <f>SUBTOTAL(9,'Base de datos'!AU796,'Base de datos'!AW796,'Base de datos'!AZ796,'Base de datos'!BJ796,'Base de datos'!BL796)</f>
        <v>0</v>
      </c>
      <c r="AE792" s="79" t="b">
        <f t="shared" si="218"/>
        <v>0</v>
      </c>
      <c r="AF792" s="79">
        <f>SUBTOTAL(9,'Base de datos'!BB796,'Base de datos'!BP796)</f>
        <v>0</v>
      </c>
      <c r="AG792" s="79" t="b">
        <f t="shared" si="219"/>
        <v>0</v>
      </c>
      <c r="AH792" s="79">
        <f>Tabulación!B792+Tabulación!D792+Tabulación!F792+Tabulación!H792+Tabulación!J792+Tabulación!L792+Tabulación!N792+Tabulación!P792</f>
        <v>0</v>
      </c>
      <c r="AI792" s="79" t="b">
        <f t="shared" si="220"/>
        <v>0</v>
      </c>
    </row>
    <row r="793" spans="1:35" x14ac:dyDescent="0.2">
      <c r="A793" s="1" t="str">
        <f>'Base de datos'!A797</f>
        <v>CUESTIONARIO 791</v>
      </c>
      <c r="B793" s="82">
        <f xml:space="preserve"> SUBTOTAL(9,'Base de datos'!K797:N797)</f>
        <v>0</v>
      </c>
      <c r="C793" s="79" t="b">
        <f t="shared" si="204"/>
        <v>0</v>
      </c>
      <c r="D793" s="82">
        <f xml:space="preserve"> SUBTOTAL(9,'Base de datos'!O797:R797)</f>
        <v>0</v>
      </c>
      <c r="E793" s="79" t="b">
        <f t="shared" si="205"/>
        <v>0</v>
      </c>
      <c r="F793" s="82">
        <f xml:space="preserve"> SUBTOTAL(9,'Base de datos'!S797:X797)</f>
        <v>0</v>
      </c>
      <c r="G793" s="79" t="b">
        <f t="shared" si="206"/>
        <v>0</v>
      </c>
      <c r="H793" s="79">
        <f>SUBTOTAL(9,'Base de datos'!Y797:AB797)</f>
        <v>0</v>
      </c>
      <c r="I793" s="79" t="b">
        <f t="shared" si="207"/>
        <v>0</v>
      </c>
      <c r="J793" s="79">
        <f>SUBTOTAL(9,'Base de datos'!AC797:AH797)</f>
        <v>0</v>
      </c>
      <c r="K793" s="79" t="b">
        <f t="shared" si="208"/>
        <v>0</v>
      </c>
      <c r="L793" s="79">
        <f>SUBTOTAL(9,'Base de datos'!AI797:AM797)</f>
        <v>0</v>
      </c>
      <c r="M793" s="79" t="b">
        <f t="shared" si="209"/>
        <v>0</v>
      </c>
      <c r="N793" s="79">
        <f>SUBTOTAL(9,'Base de datos'!AN797:AR797)</f>
        <v>0</v>
      </c>
      <c r="O793" s="79" t="b">
        <f t="shared" si="210"/>
        <v>0</v>
      </c>
      <c r="P793" s="79">
        <f>SUBTOTAL(9,'Base de datos'!AS797:BP797)</f>
        <v>0</v>
      </c>
      <c r="Q793" s="79" t="b">
        <f t="shared" si="211"/>
        <v>0</v>
      </c>
      <c r="R793" s="79">
        <f>SUBTOTAL(9,'Base de datos'!AS797,'Base de datos'!AV797,'Base de datos'!BK797,'Base de datos'!BN797)</f>
        <v>0</v>
      </c>
      <c r="S793" s="79" t="b">
        <f t="shared" si="212"/>
        <v>0</v>
      </c>
      <c r="T793" s="79">
        <f>SUBTOTAL(9,'Base de datos'!AY797,'Base de datos'!BH797)</f>
        <v>0</v>
      </c>
      <c r="U793" s="79" t="b">
        <f t="shared" si="213"/>
        <v>0</v>
      </c>
      <c r="V793" s="79">
        <f>SUBTOTAL(9,'Base de datos'!BA797,'Base de datos'!BF797)</f>
        <v>0</v>
      </c>
      <c r="W793" s="79" t="b">
        <f t="shared" si="214"/>
        <v>0</v>
      </c>
      <c r="X793" s="79">
        <f>SUBTOTAL(9,'Base de datos'!AT797,'Base de datos'!BC797,'Base de datos'!BI797,'Base de datos'!BM797,'Base de datos'!BO797)</f>
        <v>0</v>
      </c>
      <c r="Y793" s="79" t="b">
        <f t="shared" si="215"/>
        <v>0</v>
      </c>
      <c r="Z793" s="79">
        <f>SUBTOTAL(9,'Base de datos'!AX797,'Base de datos'!BE797)</f>
        <v>0</v>
      </c>
      <c r="AA793" s="79" t="b">
        <f t="shared" si="216"/>
        <v>0</v>
      </c>
      <c r="AB793" s="79">
        <f>SUBTOTAL(9,'Base de datos'!BD797,'Base de datos'!BG797)</f>
        <v>0</v>
      </c>
      <c r="AC793" s="79" t="b">
        <f t="shared" si="217"/>
        <v>0</v>
      </c>
      <c r="AD793" s="79">
        <f>SUBTOTAL(9,'Base de datos'!AU797,'Base de datos'!AW797,'Base de datos'!AZ797,'Base de datos'!BJ797,'Base de datos'!BL797)</f>
        <v>0</v>
      </c>
      <c r="AE793" s="79" t="b">
        <f t="shared" si="218"/>
        <v>0</v>
      </c>
      <c r="AF793" s="79">
        <f>SUBTOTAL(9,'Base de datos'!BB797,'Base de datos'!BP797)</f>
        <v>0</v>
      </c>
      <c r="AG793" s="79" t="b">
        <f t="shared" si="219"/>
        <v>0</v>
      </c>
      <c r="AH793" s="79">
        <f>Tabulación!B793+Tabulación!D793+Tabulación!F793+Tabulación!H793+Tabulación!J793+Tabulación!L793+Tabulación!N793+Tabulación!P793</f>
        <v>0</v>
      </c>
      <c r="AI793" s="79" t="b">
        <f t="shared" si="220"/>
        <v>0</v>
      </c>
    </row>
    <row r="794" spans="1:35" x14ac:dyDescent="0.2">
      <c r="A794" s="1" t="str">
        <f>'Base de datos'!A798</f>
        <v>CUESTIONARIO 792</v>
      </c>
      <c r="B794" s="82">
        <f xml:space="preserve"> SUBTOTAL(9,'Base de datos'!K798:N798)</f>
        <v>0</v>
      </c>
      <c r="C794" s="79" t="b">
        <f t="shared" si="204"/>
        <v>0</v>
      </c>
      <c r="D794" s="82">
        <f xml:space="preserve"> SUBTOTAL(9,'Base de datos'!O798:R798)</f>
        <v>0</v>
      </c>
      <c r="E794" s="79" t="b">
        <f t="shared" si="205"/>
        <v>0</v>
      </c>
      <c r="F794" s="82">
        <f xml:space="preserve"> SUBTOTAL(9,'Base de datos'!S798:X798)</f>
        <v>0</v>
      </c>
      <c r="G794" s="79" t="b">
        <f t="shared" si="206"/>
        <v>0</v>
      </c>
      <c r="H794" s="79">
        <f>SUBTOTAL(9,'Base de datos'!Y798:AB798)</f>
        <v>0</v>
      </c>
      <c r="I794" s="79" t="b">
        <f t="shared" si="207"/>
        <v>0</v>
      </c>
      <c r="J794" s="79">
        <f>SUBTOTAL(9,'Base de datos'!AC798:AH798)</f>
        <v>0</v>
      </c>
      <c r="K794" s="79" t="b">
        <f t="shared" si="208"/>
        <v>0</v>
      </c>
      <c r="L794" s="79">
        <f>SUBTOTAL(9,'Base de datos'!AI798:AM798)</f>
        <v>0</v>
      </c>
      <c r="M794" s="79" t="b">
        <f t="shared" si="209"/>
        <v>0</v>
      </c>
      <c r="N794" s="79">
        <f>SUBTOTAL(9,'Base de datos'!AN798:AR798)</f>
        <v>0</v>
      </c>
      <c r="O794" s="79" t="b">
        <f t="shared" si="210"/>
        <v>0</v>
      </c>
      <c r="P794" s="79">
        <f>SUBTOTAL(9,'Base de datos'!AS798:BP798)</f>
        <v>0</v>
      </c>
      <c r="Q794" s="79" t="b">
        <f t="shared" si="211"/>
        <v>0</v>
      </c>
      <c r="R794" s="79">
        <f>SUBTOTAL(9,'Base de datos'!AS798,'Base de datos'!AV798,'Base de datos'!BK798,'Base de datos'!BN798)</f>
        <v>0</v>
      </c>
      <c r="S794" s="79" t="b">
        <f t="shared" si="212"/>
        <v>0</v>
      </c>
      <c r="T794" s="79">
        <f>SUBTOTAL(9,'Base de datos'!AY798,'Base de datos'!BH798)</f>
        <v>0</v>
      </c>
      <c r="U794" s="79" t="b">
        <f t="shared" si="213"/>
        <v>0</v>
      </c>
      <c r="V794" s="79">
        <f>SUBTOTAL(9,'Base de datos'!BA798,'Base de datos'!BF798)</f>
        <v>0</v>
      </c>
      <c r="W794" s="79" t="b">
        <f t="shared" si="214"/>
        <v>0</v>
      </c>
      <c r="X794" s="79">
        <f>SUBTOTAL(9,'Base de datos'!AT798,'Base de datos'!BC798,'Base de datos'!BI798,'Base de datos'!BM798,'Base de datos'!BO798)</f>
        <v>0</v>
      </c>
      <c r="Y794" s="79" t="b">
        <f t="shared" si="215"/>
        <v>0</v>
      </c>
      <c r="Z794" s="79">
        <f>SUBTOTAL(9,'Base de datos'!AX798,'Base de datos'!BE798)</f>
        <v>0</v>
      </c>
      <c r="AA794" s="79" t="b">
        <f t="shared" si="216"/>
        <v>0</v>
      </c>
      <c r="AB794" s="79">
        <f>SUBTOTAL(9,'Base de datos'!BD798,'Base de datos'!BG798)</f>
        <v>0</v>
      </c>
      <c r="AC794" s="79" t="b">
        <f t="shared" si="217"/>
        <v>0</v>
      </c>
      <c r="AD794" s="79">
        <f>SUBTOTAL(9,'Base de datos'!AU798,'Base de datos'!AW798,'Base de datos'!AZ798,'Base de datos'!BJ798,'Base de datos'!BL798)</f>
        <v>0</v>
      </c>
      <c r="AE794" s="79" t="b">
        <f t="shared" si="218"/>
        <v>0</v>
      </c>
      <c r="AF794" s="79">
        <f>SUBTOTAL(9,'Base de datos'!BB798,'Base de datos'!BP798)</f>
        <v>0</v>
      </c>
      <c r="AG794" s="79" t="b">
        <f t="shared" si="219"/>
        <v>0</v>
      </c>
      <c r="AH794" s="79">
        <f>Tabulación!B794+Tabulación!D794+Tabulación!F794+Tabulación!H794+Tabulación!J794+Tabulación!L794+Tabulación!N794+Tabulación!P794</f>
        <v>0</v>
      </c>
      <c r="AI794" s="79" t="b">
        <f t="shared" si="220"/>
        <v>0</v>
      </c>
    </row>
    <row r="795" spans="1:35" x14ac:dyDescent="0.2">
      <c r="A795" s="1" t="str">
        <f>'Base de datos'!A799</f>
        <v>CUESTIONARIO 793</v>
      </c>
      <c r="B795" s="82">
        <f xml:space="preserve"> SUBTOTAL(9,'Base de datos'!K799:N799)</f>
        <v>0</v>
      </c>
      <c r="C795" s="79" t="b">
        <f t="shared" si="204"/>
        <v>0</v>
      </c>
      <c r="D795" s="82">
        <f xml:space="preserve"> SUBTOTAL(9,'Base de datos'!O799:R799)</f>
        <v>0</v>
      </c>
      <c r="E795" s="79" t="b">
        <f t="shared" si="205"/>
        <v>0</v>
      </c>
      <c r="F795" s="82">
        <f xml:space="preserve"> SUBTOTAL(9,'Base de datos'!S799:X799)</f>
        <v>0</v>
      </c>
      <c r="G795" s="79" t="b">
        <f t="shared" si="206"/>
        <v>0</v>
      </c>
      <c r="H795" s="79">
        <f>SUBTOTAL(9,'Base de datos'!Y799:AB799)</f>
        <v>0</v>
      </c>
      <c r="I795" s="79" t="b">
        <f t="shared" si="207"/>
        <v>0</v>
      </c>
      <c r="J795" s="79">
        <f>SUBTOTAL(9,'Base de datos'!AC799:AH799)</f>
        <v>0</v>
      </c>
      <c r="K795" s="79" t="b">
        <f t="shared" si="208"/>
        <v>0</v>
      </c>
      <c r="L795" s="79">
        <f>SUBTOTAL(9,'Base de datos'!AI799:AM799)</f>
        <v>0</v>
      </c>
      <c r="M795" s="79" t="b">
        <f t="shared" si="209"/>
        <v>0</v>
      </c>
      <c r="N795" s="79">
        <f>SUBTOTAL(9,'Base de datos'!AN799:AR799)</f>
        <v>0</v>
      </c>
      <c r="O795" s="79" t="b">
        <f t="shared" si="210"/>
        <v>0</v>
      </c>
      <c r="P795" s="79">
        <f>SUBTOTAL(9,'Base de datos'!AS799:BP799)</f>
        <v>0</v>
      </c>
      <c r="Q795" s="79" t="b">
        <f t="shared" si="211"/>
        <v>0</v>
      </c>
      <c r="R795" s="79">
        <f>SUBTOTAL(9,'Base de datos'!AS799,'Base de datos'!AV799,'Base de datos'!BK799,'Base de datos'!BN799)</f>
        <v>0</v>
      </c>
      <c r="S795" s="79" t="b">
        <f t="shared" si="212"/>
        <v>0</v>
      </c>
      <c r="T795" s="79">
        <f>SUBTOTAL(9,'Base de datos'!AY799,'Base de datos'!BH799)</f>
        <v>0</v>
      </c>
      <c r="U795" s="79" t="b">
        <f t="shared" si="213"/>
        <v>0</v>
      </c>
      <c r="V795" s="79">
        <f>SUBTOTAL(9,'Base de datos'!BA799,'Base de datos'!BF799)</f>
        <v>0</v>
      </c>
      <c r="W795" s="79" t="b">
        <f t="shared" si="214"/>
        <v>0</v>
      </c>
      <c r="X795" s="79">
        <f>SUBTOTAL(9,'Base de datos'!AT799,'Base de datos'!BC799,'Base de datos'!BI799,'Base de datos'!BM799,'Base de datos'!BO799)</f>
        <v>0</v>
      </c>
      <c r="Y795" s="79" t="b">
        <f t="shared" si="215"/>
        <v>0</v>
      </c>
      <c r="Z795" s="79">
        <f>SUBTOTAL(9,'Base de datos'!AX799,'Base de datos'!BE799)</f>
        <v>0</v>
      </c>
      <c r="AA795" s="79" t="b">
        <f t="shared" si="216"/>
        <v>0</v>
      </c>
      <c r="AB795" s="79">
        <f>SUBTOTAL(9,'Base de datos'!BD799,'Base de datos'!BG799)</f>
        <v>0</v>
      </c>
      <c r="AC795" s="79" t="b">
        <f t="shared" si="217"/>
        <v>0</v>
      </c>
      <c r="AD795" s="79">
        <f>SUBTOTAL(9,'Base de datos'!AU799,'Base de datos'!AW799,'Base de datos'!AZ799,'Base de datos'!BJ799,'Base de datos'!BL799)</f>
        <v>0</v>
      </c>
      <c r="AE795" s="79" t="b">
        <f t="shared" si="218"/>
        <v>0</v>
      </c>
      <c r="AF795" s="79">
        <f>SUBTOTAL(9,'Base de datos'!BB799,'Base de datos'!BP799)</f>
        <v>0</v>
      </c>
      <c r="AG795" s="79" t="b">
        <f t="shared" si="219"/>
        <v>0</v>
      </c>
      <c r="AH795" s="79">
        <f>Tabulación!B795+Tabulación!D795+Tabulación!F795+Tabulación!H795+Tabulación!J795+Tabulación!L795+Tabulación!N795+Tabulación!P795</f>
        <v>0</v>
      </c>
      <c r="AI795" s="79" t="b">
        <f t="shared" si="220"/>
        <v>0</v>
      </c>
    </row>
    <row r="796" spans="1:35" x14ac:dyDescent="0.2">
      <c r="A796" s="1" t="str">
        <f>'Base de datos'!A800</f>
        <v>CUESTIONARIO 794</v>
      </c>
      <c r="B796" s="82">
        <f xml:space="preserve"> SUBTOTAL(9,'Base de datos'!K800:N800)</f>
        <v>0</v>
      </c>
      <c r="C796" s="79" t="b">
        <f t="shared" si="204"/>
        <v>0</v>
      </c>
      <c r="D796" s="82">
        <f xml:space="preserve"> SUBTOTAL(9,'Base de datos'!O800:R800)</f>
        <v>0</v>
      </c>
      <c r="E796" s="79" t="b">
        <f t="shared" si="205"/>
        <v>0</v>
      </c>
      <c r="F796" s="82">
        <f xml:space="preserve"> SUBTOTAL(9,'Base de datos'!S800:X800)</f>
        <v>0</v>
      </c>
      <c r="G796" s="79" t="b">
        <f t="shared" si="206"/>
        <v>0</v>
      </c>
      <c r="H796" s="79">
        <f>SUBTOTAL(9,'Base de datos'!Y800:AB800)</f>
        <v>0</v>
      </c>
      <c r="I796" s="79" t="b">
        <f t="shared" si="207"/>
        <v>0</v>
      </c>
      <c r="J796" s="79">
        <f>SUBTOTAL(9,'Base de datos'!AC800:AH800)</f>
        <v>0</v>
      </c>
      <c r="K796" s="79" t="b">
        <f t="shared" si="208"/>
        <v>0</v>
      </c>
      <c r="L796" s="79">
        <f>SUBTOTAL(9,'Base de datos'!AI800:AM800)</f>
        <v>0</v>
      </c>
      <c r="M796" s="79" t="b">
        <f t="shared" si="209"/>
        <v>0</v>
      </c>
      <c r="N796" s="79">
        <f>SUBTOTAL(9,'Base de datos'!AN800:AR800)</f>
        <v>0</v>
      </c>
      <c r="O796" s="79" t="b">
        <f t="shared" si="210"/>
        <v>0</v>
      </c>
      <c r="P796" s="79">
        <f>SUBTOTAL(9,'Base de datos'!AS800:BP800)</f>
        <v>0</v>
      </c>
      <c r="Q796" s="79" t="b">
        <f t="shared" si="211"/>
        <v>0</v>
      </c>
      <c r="R796" s="79">
        <f>SUBTOTAL(9,'Base de datos'!AS800,'Base de datos'!AV800,'Base de datos'!BK800,'Base de datos'!BN800)</f>
        <v>0</v>
      </c>
      <c r="S796" s="79" t="b">
        <f t="shared" si="212"/>
        <v>0</v>
      </c>
      <c r="T796" s="79">
        <f>SUBTOTAL(9,'Base de datos'!AY800,'Base de datos'!BH800)</f>
        <v>0</v>
      </c>
      <c r="U796" s="79" t="b">
        <f t="shared" si="213"/>
        <v>0</v>
      </c>
      <c r="V796" s="79">
        <f>SUBTOTAL(9,'Base de datos'!BA800,'Base de datos'!BF800)</f>
        <v>0</v>
      </c>
      <c r="W796" s="79" t="b">
        <f t="shared" si="214"/>
        <v>0</v>
      </c>
      <c r="X796" s="79">
        <f>SUBTOTAL(9,'Base de datos'!AT800,'Base de datos'!BC800,'Base de datos'!BI800,'Base de datos'!BM800,'Base de datos'!BO800)</f>
        <v>0</v>
      </c>
      <c r="Y796" s="79" t="b">
        <f t="shared" si="215"/>
        <v>0</v>
      </c>
      <c r="Z796" s="79">
        <f>SUBTOTAL(9,'Base de datos'!AX800,'Base de datos'!BE800)</f>
        <v>0</v>
      </c>
      <c r="AA796" s="79" t="b">
        <f t="shared" si="216"/>
        <v>0</v>
      </c>
      <c r="AB796" s="79">
        <f>SUBTOTAL(9,'Base de datos'!BD800,'Base de datos'!BG800)</f>
        <v>0</v>
      </c>
      <c r="AC796" s="79" t="b">
        <f t="shared" si="217"/>
        <v>0</v>
      </c>
      <c r="AD796" s="79">
        <f>SUBTOTAL(9,'Base de datos'!AU800,'Base de datos'!AW800,'Base de datos'!AZ800,'Base de datos'!BJ800,'Base de datos'!BL800)</f>
        <v>0</v>
      </c>
      <c r="AE796" s="79" t="b">
        <f t="shared" si="218"/>
        <v>0</v>
      </c>
      <c r="AF796" s="79">
        <f>SUBTOTAL(9,'Base de datos'!BB800,'Base de datos'!BP800)</f>
        <v>0</v>
      </c>
      <c r="AG796" s="79" t="b">
        <f t="shared" si="219"/>
        <v>0</v>
      </c>
      <c r="AH796" s="79">
        <f>Tabulación!B796+Tabulación!D796+Tabulación!F796+Tabulación!H796+Tabulación!J796+Tabulación!L796+Tabulación!N796+Tabulación!P796</f>
        <v>0</v>
      </c>
      <c r="AI796" s="79" t="b">
        <f t="shared" si="220"/>
        <v>0</v>
      </c>
    </row>
    <row r="797" spans="1:35" x14ac:dyDescent="0.2">
      <c r="A797" s="1" t="str">
        <f>'Base de datos'!A801</f>
        <v>CUESTIONARIO 795</v>
      </c>
      <c r="B797" s="82">
        <f xml:space="preserve"> SUBTOTAL(9,'Base de datos'!K801:N801)</f>
        <v>0</v>
      </c>
      <c r="C797" s="79" t="b">
        <f t="shared" si="204"/>
        <v>0</v>
      </c>
      <c r="D797" s="82">
        <f xml:space="preserve"> SUBTOTAL(9,'Base de datos'!O801:R801)</f>
        <v>0</v>
      </c>
      <c r="E797" s="79" t="b">
        <f t="shared" si="205"/>
        <v>0</v>
      </c>
      <c r="F797" s="82">
        <f xml:space="preserve"> SUBTOTAL(9,'Base de datos'!S801:X801)</f>
        <v>0</v>
      </c>
      <c r="G797" s="79" t="b">
        <f t="shared" si="206"/>
        <v>0</v>
      </c>
      <c r="H797" s="79">
        <f>SUBTOTAL(9,'Base de datos'!Y801:AB801)</f>
        <v>0</v>
      </c>
      <c r="I797" s="79" t="b">
        <f t="shared" si="207"/>
        <v>0</v>
      </c>
      <c r="J797" s="79">
        <f>SUBTOTAL(9,'Base de datos'!AC801:AH801)</f>
        <v>0</v>
      </c>
      <c r="K797" s="79" t="b">
        <f t="shared" si="208"/>
        <v>0</v>
      </c>
      <c r="L797" s="79">
        <f>SUBTOTAL(9,'Base de datos'!AI801:AM801)</f>
        <v>0</v>
      </c>
      <c r="M797" s="79" t="b">
        <f t="shared" si="209"/>
        <v>0</v>
      </c>
      <c r="N797" s="79">
        <f>SUBTOTAL(9,'Base de datos'!AN801:AR801)</f>
        <v>0</v>
      </c>
      <c r="O797" s="79" t="b">
        <f t="shared" si="210"/>
        <v>0</v>
      </c>
      <c r="P797" s="79">
        <f>SUBTOTAL(9,'Base de datos'!AS801:BP801)</f>
        <v>0</v>
      </c>
      <c r="Q797" s="79" t="b">
        <f t="shared" si="211"/>
        <v>0</v>
      </c>
      <c r="R797" s="79">
        <f>SUBTOTAL(9,'Base de datos'!AS801,'Base de datos'!AV801,'Base de datos'!BK801,'Base de datos'!BN801)</f>
        <v>0</v>
      </c>
      <c r="S797" s="79" t="b">
        <f t="shared" si="212"/>
        <v>0</v>
      </c>
      <c r="T797" s="79">
        <f>SUBTOTAL(9,'Base de datos'!AY801,'Base de datos'!BH801)</f>
        <v>0</v>
      </c>
      <c r="U797" s="79" t="b">
        <f t="shared" si="213"/>
        <v>0</v>
      </c>
      <c r="V797" s="79">
        <f>SUBTOTAL(9,'Base de datos'!BA801,'Base de datos'!BF801)</f>
        <v>0</v>
      </c>
      <c r="W797" s="79" t="b">
        <f t="shared" si="214"/>
        <v>0</v>
      </c>
      <c r="X797" s="79">
        <f>SUBTOTAL(9,'Base de datos'!AT801,'Base de datos'!BC801,'Base de datos'!BI801,'Base de datos'!BM801,'Base de datos'!BO801)</f>
        <v>0</v>
      </c>
      <c r="Y797" s="79" t="b">
        <f t="shared" si="215"/>
        <v>0</v>
      </c>
      <c r="Z797" s="79">
        <f>SUBTOTAL(9,'Base de datos'!AX801,'Base de datos'!BE801)</f>
        <v>0</v>
      </c>
      <c r="AA797" s="79" t="b">
        <f t="shared" si="216"/>
        <v>0</v>
      </c>
      <c r="AB797" s="79">
        <f>SUBTOTAL(9,'Base de datos'!BD801,'Base de datos'!BG801)</f>
        <v>0</v>
      </c>
      <c r="AC797" s="79" t="b">
        <f t="shared" si="217"/>
        <v>0</v>
      </c>
      <c r="AD797" s="79">
        <f>SUBTOTAL(9,'Base de datos'!AU801,'Base de datos'!AW801,'Base de datos'!AZ801,'Base de datos'!BJ801,'Base de datos'!BL801)</f>
        <v>0</v>
      </c>
      <c r="AE797" s="79" t="b">
        <f t="shared" si="218"/>
        <v>0</v>
      </c>
      <c r="AF797" s="79">
        <f>SUBTOTAL(9,'Base de datos'!BB801,'Base de datos'!BP801)</f>
        <v>0</v>
      </c>
      <c r="AG797" s="79" t="b">
        <f t="shared" si="219"/>
        <v>0</v>
      </c>
      <c r="AH797" s="79">
        <f>Tabulación!B797+Tabulación!D797+Tabulación!F797+Tabulación!H797+Tabulación!J797+Tabulación!L797+Tabulación!N797+Tabulación!P797</f>
        <v>0</v>
      </c>
      <c r="AI797" s="79" t="b">
        <f t="shared" si="220"/>
        <v>0</v>
      </c>
    </row>
    <row r="798" spans="1:35" x14ac:dyDescent="0.2">
      <c r="A798" s="1" t="str">
        <f>'Base de datos'!A802</f>
        <v>CUESTIONARIO 796</v>
      </c>
      <c r="B798" s="82">
        <f xml:space="preserve"> SUBTOTAL(9,'Base de datos'!K802:N802)</f>
        <v>0</v>
      </c>
      <c r="C798" s="79" t="b">
        <f t="shared" si="204"/>
        <v>0</v>
      </c>
      <c r="D798" s="82">
        <f xml:space="preserve"> SUBTOTAL(9,'Base de datos'!O802:R802)</f>
        <v>0</v>
      </c>
      <c r="E798" s="79" t="b">
        <f t="shared" si="205"/>
        <v>0</v>
      </c>
      <c r="F798" s="82">
        <f xml:space="preserve"> SUBTOTAL(9,'Base de datos'!S802:X802)</f>
        <v>0</v>
      </c>
      <c r="G798" s="79" t="b">
        <f t="shared" si="206"/>
        <v>0</v>
      </c>
      <c r="H798" s="79">
        <f>SUBTOTAL(9,'Base de datos'!Y802:AB802)</f>
        <v>0</v>
      </c>
      <c r="I798" s="79" t="b">
        <f t="shared" si="207"/>
        <v>0</v>
      </c>
      <c r="J798" s="79">
        <f>SUBTOTAL(9,'Base de datos'!AC802:AH802)</f>
        <v>0</v>
      </c>
      <c r="K798" s="79" t="b">
        <f t="shared" si="208"/>
        <v>0</v>
      </c>
      <c r="L798" s="79">
        <f>SUBTOTAL(9,'Base de datos'!AI802:AM802)</f>
        <v>0</v>
      </c>
      <c r="M798" s="79" t="b">
        <f t="shared" si="209"/>
        <v>0</v>
      </c>
      <c r="N798" s="79">
        <f>SUBTOTAL(9,'Base de datos'!AN802:AR802)</f>
        <v>0</v>
      </c>
      <c r="O798" s="79" t="b">
        <f t="shared" si="210"/>
        <v>0</v>
      </c>
      <c r="P798" s="79">
        <f>SUBTOTAL(9,'Base de datos'!AS802:BP802)</f>
        <v>0</v>
      </c>
      <c r="Q798" s="79" t="b">
        <f t="shared" si="211"/>
        <v>0</v>
      </c>
      <c r="R798" s="79">
        <f>SUBTOTAL(9,'Base de datos'!AS802,'Base de datos'!AV802,'Base de datos'!BK802,'Base de datos'!BN802)</f>
        <v>0</v>
      </c>
      <c r="S798" s="79" t="b">
        <f t="shared" si="212"/>
        <v>0</v>
      </c>
      <c r="T798" s="79">
        <f>SUBTOTAL(9,'Base de datos'!AY802,'Base de datos'!BH802)</f>
        <v>0</v>
      </c>
      <c r="U798" s="79" t="b">
        <f t="shared" si="213"/>
        <v>0</v>
      </c>
      <c r="V798" s="79">
        <f>SUBTOTAL(9,'Base de datos'!BA802,'Base de datos'!BF802)</f>
        <v>0</v>
      </c>
      <c r="W798" s="79" t="b">
        <f t="shared" si="214"/>
        <v>0</v>
      </c>
      <c r="X798" s="79">
        <f>SUBTOTAL(9,'Base de datos'!AT802,'Base de datos'!BC802,'Base de datos'!BI802,'Base de datos'!BM802,'Base de datos'!BO802)</f>
        <v>0</v>
      </c>
      <c r="Y798" s="79" t="b">
        <f t="shared" si="215"/>
        <v>0</v>
      </c>
      <c r="Z798" s="79">
        <f>SUBTOTAL(9,'Base de datos'!AX802,'Base de datos'!BE802)</f>
        <v>0</v>
      </c>
      <c r="AA798" s="79" t="b">
        <f t="shared" si="216"/>
        <v>0</v>
      </c>
      <c r="AB798" s="79">
        <f>SUBTOTAL(9,'Base de datos'!BD802,'Base de datos'!BG802)</f>
        <v>0</v>
      </c>
      <c r="AC798" s="79" t="b">
        <f t="shared" si="217"/>
        <v>0</v>
      </c>
      <c r="AD798" s="79">
        <f>SUBTOTAL(9,'Base de datos'!AU802,'Base de datos'!AW802,'Base de datos'!AZ802,'Base de datos'!BJ802,'Base de datos'!BL802)</f>
        <v>0</v>
      </c>
      <c r="AE798" s="79" t="b">
        <f t="shared" si="218"/>
        <v>0</v>
      </c>
      <c r="AF798" s="79">
        <f>SUBTOTAL(9,'Base de datos'!BB802,'Base de datos'!BP802)</f>
        <v>0</v>
      </c>
      <c r="AG798" s="79" t="b">
        <f t="shared" si="219"/>
        <v>0</v>
      </c>
      <c r="AH798" s="79">
        <f>Tabulación!B798+Tabulación!D798+Tabulación!F798+Tabulación!H798+Tabulación!J798+Tabulación!L798+Tabulación!N798+Tabulación!P798</f>
        <v>0</v>
      </c>
      <c r="AI798" s="79" t="b">
        <f t="shared" si="220"/>
        <v>0</v>
      </c>
    </row>
    <row r="799" spans="1:35" x14ac:dyDescent="0.2">
      <c r="A799" s="1" t="str">
        <f>'Base de datos'!A803</f>
        <v>CUESTIONARIO 797</v>
      </c>
      <c r="B799" s="82">
        <f xml:space="preserve"> SUBTOTAL(9,'Base de datos'!K803:N803)</f>
        <v>0</v>
      </c>
      <c r="C799" s="79" t="b">
        <f t="shared" si="204"/>
        <v>0</v>
      </c>
      <c r="D799" s="82">
        <f xml:space="preserve"> SUBTOTAL(9,'Base de datos'!O803:R803)</f>
        <v>0</v>
      </c>
      <c r="E799" s="79" t="b">
        <f t="shared" si="205"/>
        <v>0</v>
      </c>
      <c r="F799" s="82">
        <f xml:space="preserve"> SUBTOTAL(9,'Base de datos'!S803:X803)</f>
        <v>0</v>
      </c>
      <c r="G799" s="79" t="b">
        <f t="shared" si="206"/>
        <v>0</v>
      </c>
      <c r="H799" s="79">
        <f>SUBTOTAL(9,'Base de datos'!Y803:AB803)</f>
        <v>0</v>
      </c>
      <c r="I799" s="79" t="b">
        <f t="shared" si="207"/>
        <v>0</v>
      </c>
      <c r="J799" s="79">
        <f>SUBTOTAL(9,'Base de datos'!AC803:AH803)</f>
        <v>0</v>
      </c>
      <c r="K799" s="79" t="b">
        <f t="shared" si="208"/>
        <v>0</v>
      </c>
      <c r="L799" s="79">
        <f>SUBTOTAL(9,'Base de datos'!AI803:AM803)</f>
        <v>0</v>
      </c>
      <c r="M799" s="79" t="b">
        <f t="shared" si="209"/>
        <v>0</v>
      </c>
      <c r="N799" s="79">
        <f>SUBTOTAL(9,'Base de datos'!AN803:AR803)</f>
        <v>0</v>
      </c>
      <c r="O799" s="79" t="b">
        <f t="shared" si="210"/>
        <v>0</v>
      </c>
      <c r="P799" s="79">
        <f>SUBTOTAL(9,'Base de datos'!AS803:BP803)</f>
        <v>0</v>
      </c>
      <c r="Q799" s="79" t="b">
        <f t="shared" si="211"/>
        <v>0</v>
      </c>
      <c r="R799" s="79">
        <f>SUBTOTAL(9,'Base de datos'!AS803,'Base de datos'!AV803,'Base de datos'!BK803,'Base de datos'!BN803)</f>
        <v>0</v>
      </c>
      <c r="S799" s="79" t="b">
        <f t="shared" si="212"/>
        <v>0</v>
      </c>
      <c r="T799" s="79">
        <f>SUBTOTAL(9,'Base de datos'!AY803,'Base de datos'!BH803)</f>
        <v>0</v>
      </c>
      <c r="U799" s="79" t="b">
        <f t="shared" si="213"/>
        <v>0</v>
      </c>
      <c r="V799" s="79">
        <f>SUBTOTAL(9,'Base de datos'!BA803,'Base de datos'!BF803)</f>
        <v>0</v>
      </c>
      <c r="W799" s="79" t="b">
        <f t="shared" si="214"/>
        <v>0</v>
      </c>
      <c r="X799" s="79">
        <f>SUBTOTAL(9,'Base de datos'!AT803,'Base de datos'!BC803,'Base de datos'!BI803,'Base de datos'!BM803,'Base de datos'!BO803)</f>
        <v>0</v>
      </c>
      <c r="Y799" s="79" t="b">
        <f t="shared" si="215"/>
        <v>0</v>
      </c>
      <c r="Z799" s="79">
        <f>SUBTOTAL(9,'Base de datos'!AX803,'Base de datos'!BE803)</f>
        <v>0</v>
      </c>
      <c r="AA799" s="79" t="b">
        <f t="shared" si="216"/>
        <v>0</v>
      </c>
      <c r="AB799" s="79">
        <f>SUBTOTAL(9,'Base de datos'!BD803,'Base de datos'!BG803)</f>
        <v>0</v>
      </c>
      <c r="AC799" s="79" t="b">
        <f t="shared" si="217"/>
        <v>0</v>
      </c>
      <c r="AD799" s="79">
        <f>SUBTOTAL(9,'Base de datos'!AU803,'Base de datos'!AW803,'Base de datos'!AZ803,'Base de datos'!BJ803,'Base de datos'!BL803)</f>
        <v>0</v>
      </c>
      <c r="AE799" s="79" t="b">
        <f t="shared" si="218"/>
        <v>0</v>
      </c>
      <c r="AF799" s="79">
        <f>SUBTOTAL(9,'Base de datos'!BB803,'Base de datos'!BP803)</f>
        <v>0</v>
      </c>
      <c r="AG799" s="79" t="b">
        <f t="shared" si="219"/>
        <v>0</v>
      </c>
      <c r="AH799" s="79">
        <f>Tabulación!B799+Tabulación!D799+Tabulación!F799+Tabulación!H799+Tabulación!J799+Tabulación!L799+Tabulación!N799+Tabulación!P799</f>
        <v>0</v>
      </c>
      <c r="AI799" s="79" t="b">
        <f t="shared" si="220"/>
        <v>0</v>
      </c>
    </row>
    <row r="800" spans="1:35" x14ac:dyDescent="0.2">
      <c r="A800" s="1" t="str">
        <f>'Base de datos'!A804</f>
        <v>CUESTIONARIO 798</v>
      </c>
      <c r="B800" s="82">
        <f xml:space="preserve"> SUBTOTAL(9,'Base de datos'!K804:N804)</f>
        <v>0</v>
      </c>
      <c r="C800" s="79" t="b">
        <f t="shared" si="204"/>
        <v>0</v>
      </c>
      <c r="D800" s="82">
        <f xml:space="preserve"> SUBTOTAL(9,'Base de datos'!O804:R804)</f>
        <v>0</v>
      </c>
      <c r="E800" s="79" t="b">
        <f t="shared" si="205"/>
        <v>0</v>
      </c>
      <c r="F800" s="82">
        <f xml:space="preserve"> SUBTOTAL(9,'Base de datos'!S804:X804)</f>
        <v>0</v>
      </c>
      <c r="G800" s="79" t="b">
        <f t="shared" si="206"/>
        <v>0</v>
      </c>
      <c r="H800" s="79">
        <f>SUBTOTAL(9,'Base de datos'!Y804:AB804)</f>
        <v>0</v>
      </c>
      <c r="I800" s="79" t="b">
        <f t="shared" si="207"/>
        <v>0</v>
      </c>
      <c r="J800" s="79">
        <f>SUBTOTAL(9,'Base de datos'!AC804:AH804)</f>
        <v>0</v>
      </c>
      <c r="K800" s="79" t="b">
        <f t="shared" si="208"/>
        <v>0</v>
      </c>
      <c r="L800" s="79">
        <f>SUBTOTAL(9,'Base de datos'!AI804:AM804)</f>
        <v>0</v>
      </c>
      <c r="M800" s="79" t="b">
        <f t="shared" si="209"/>
        <v>0</v>
      </c>
      <c r="N800" s="79">
        <f>SUBTOTAL(9,'Base de datos'!AN804:AR804)</f>
        <v>0</v>
      </c>
      <c r="O800" s="79" t="b">
        <f t="shared" si="210"/>
        <v>0</v>
      </c>
      <c r="P800" s="79">
        <f>SUBTOTAL(9,'Base de datos'!AS804:BP804)</f>
        <v>0</v>
      </c>
      <c r="Q800" s="79" t="b">
        <f t="shared" si="211"/>
        <v>0</v>
      </c>
      <c r="R800" s="79">
        <f>SUBTOTAL(9,'Base de datos'!AS804,'Base de datos'!AV804,'Base de datos'!BK804,'Base de datos'!BN804)</f>
        <v>0</v>
      </c>
      <c r="S800" s="79" t="b">
        <f t="shared" si="212"/>
        <v>0</v>
      </c>
      <c r="T800" s="79">
        <f>SUBTOTAL(9,'Base de datos'!AY804,'Base de datos'!BH804)</f>
        <v>0</v>
      </c>
      <c r="U800" s="79" t="b">
        <f t="shared" si="213"/>
        <v>0</v>
      </c>
      <c r="V800" s="79">
        <f>SUBTOTAL(9,'Base de datos'!BA804,'Base de datos'!BF804)</f>
        <v>0</v>
      </c>
      <c r="W800" s="79" t="b">
        <f t="shared" si="214"/>
        <v>0</v>
      </c>
      <c r="X800" s="79">
        <f>SUBTOTAL(9,'Base de datos'!AT804,'Base de datos'!BC804,'Base de datos'!BI804,'Base de datos'!BM804,'Base de datos'!BO804)</f>
        <v>0</v>
      </c>
      <c r="Y800" s="79" t="b">
        <f t="shared" si="215"/>
        <v>0</v>
      </c>
      <c r="Z800" s="79">
        <f>SUBTOTAL(9,'Base de datos'!AX804,'Base de datos'!BE804)</f>
        <v>0</v>
      </c>
      <c r="AA800" s="79" t="b">
        <f t="shared" si="216"/>
        <v>0</v>
      </c>
      <c r="AB800" s="79">
        <f>SUBTOTAL(9,'Base de datos'!BD804,'Base de datos'!BG804)</f>
        <v>0</v>
      </c>
      <c r="AC800" s="79" t="b">
        <f t="shared" si="217"/>
        <v>0</v>
      </c>
      <c r="AD800" s="79">
        <f>SUBTOTAL(9,'Base de datos'!AU804,'Base de datos'!AW804,'Base de datos'!AZ804,'Base de datos'!BJ804,'Base de datos'!BL804)</f>
        <v>0</v>
      </c>
      <c r="AE800" s="79" t="b">
        <f t="shared" si="218"/>
        <v>0</v>
      </c>
      <c r="AF800" s="79">
        <f>SUBTOTAL(9,'Base de datos'!BB804,'Base de datos'!BP804)</f>
        <v>0</v>
      </c>
      <c r="AG800" s="79" t="b">
        <f t="shared" si="219"/>
        <v>0</v>
      </c>
      <c r="AH800" s="79">
        <f>Tabulación!B800+Tabulación!D800+Tabulación!F800+Tabulación!H800+Tabulación!J800+Tabulación!L800+Tabulación!N800+Tabulación!P800</f>
        <v>0</v>
      </c>
      <c r="AI800" s="79" t="b">
        <f t="shared" si="220"/>
        <v>0</v>
      </c>
    </row>
    <row r="801" spans="1:35" x14ac:dyDescent="0.2">
      <c r="A801" s="1" t="str">
        <f>'Base de datos'!A805</f>
        <v>CUESTIONARIO 799</v>
      </c>
      <c r="B801" s="82">
        <f xml:space="preserve"> SUBTOTAL(9,'Base de datos'!K805:N805)</f>
        <v>0</v>
      </c>
      <c r="C801" s="79" t="b">
        <f t="shared" si="204"/>
        <v>0</v>
      </c>
      <c r="D801" s="82">
        <f xml:space="preserve"> SUBTOTAL(9,'Base de datos'!O805:R805)</f>
        <v>0</v>
      </c>
      <c r="E801" s="79" t="b">
        <f t="shared" si="205"/>
        <v>0</v>
      </c>
      <c r="F801" s="82">
        <f xml:space="preserve"> SUBTOTAL(9,'Base de datos'!S805:X805)</f>
        <v>0</v>
      </c>
      <c r="G801" s="79" t="b">
        <f t="shared" si="206"/>
        <v>0</v>
      </c>
      <c r="H801" s="79">
        <f>SUBTOTAL(9,'Base de datos'!Y805:AB805)</f>
        <v>0</v>
      </c>
      <c r="I801" s="79" t="b">
        <f t="shared" si="207"/>
        <v>0</v>
      </c>
      <c r="J801" s="79">
        <f>SUBTOTAL(9,'Base de datos'!AC805:AH805)</f>
        <v>0</v>
      </c>
      <c r="K801" s="79" t="b">
        <f t="shared" si="208"/>
        <v>0</v>
      </c>
      <c r="L801" s="79">
        <f>SUBTOTAL(9,'Base de datos'!AI805:AM805)</f>
        <v>0</v>
      </c>
      <c r="M801" s="79" t="b">
        <f t="shared" si="209"/>
        <v>0</v>
      </c>
      <c r="N801" s="79">
        <f>SUBTOTAL(9,'Base de datos'!AN805:AR805)</f>
        <v>0</v>
      </c>
      <c r="O801" s="79" t="b">
        <f t="shared" si="210"/>
        <v>0</v>
      </c>
      <c r="P801" s="79">
        <f>SUBTOTAL(9,'Base de datos'!AS805:BP805)</f>
        <v>0</v>
      </c>
      <c r="Q801" s="79" t="b">
        <f t="shared" si="211"/>
        <v>0</v>
      </c>
      <c r="R801" s="79">
        <f>SUBTOTAL(9,'Base de datos'!AS805,'Base de datos'!AV805,'Base de datos'!BK805,'Base de datos'!BN805)</f>
        <v>0</v>
      </c>
      <c r="S801" s="79" t="b">
        <f t="shared" si="212"/>
        <v>0</v>
      </c>
      <c r="T801" s="79">
        <f>SUBTOTAL(9,'Base de datos'!AY805,'Base de datos'!BH805)</f>
        <v>0</v>
      </c>
      <c r="U801" s="79" t="b">
        <f t="shared" si="213"/>
        <v>0</v>
      </c>
      <c r="V801" s="79">
        <f>SUBTOTAL(9,'Base de datos'!BA805,'Base de datos'!BF805)</f>
        <v>0</v>
      </c>
      <c r="W801" s="79" t="b">
        <f t="shared" si="214"/>
        <v>0</v>
      </c>
      <c r="X801" s="79">
        <f>SUBTOTAL(9,'Base de datos'!AT805,'Base de datos'!BC805,'Base de datos'!BI805,'Base de datos'!BM805,'Base de datos'!BO805)</f>
        <v>0</v>
      </c>
      <c r="Y801" s="79" t="b">
        <f t="shared" si="215"/>
        <v>0</v>
      </c>
      <c r="Z801" s="79">
        <f>SUBTOTAL(9,'Base de datos'!AX805,'Base de datos'!BE805)</f>
        <v>0</v>
      </c>
      <c r="AA801" s="79" t="b">
        <f t="shared" si="216"/>
        <v>0</v>
      </c>
      <c r="AB801" s="79">
        <f>SUBTOTAL(9,'Base de datos'!BD805,'Base de datos'!BG805)</f>
        <v>0</v>
      </c>
      <c r="AC801" s="79" t="b">
        <f t="shared" si="217"/>
        <v>0</v>
      </c>
      <c r="AD801" s="79">
        <f>SUBTOTAL(9,'Base de datos'!AU805,'Base de datos'!AW805,'Base de datos'!AZ805,'Base de datos'!BJ805,'Base de datos'!BL805)</f>
        <v>0</v>
      </c>
      <c r="AE801" s="79" t="b">
        <f t="shared" si="218"/>
        <v>0</v>
      </c>
      <c r="AF801" s="79">
        <f>SUBTOTAL(9,'Base de datos'!BB805,'Base de datos'!BP805)</f>
        <v>0</v>
      </c>
      <c r="AG801" s="79" t="b">
        <f t="shared" si="219"/>
        <v>0</v>
      </c>
      <c r="AH801" s="79">
        <f>Tabulación!B801+Tabulación!D801+Tabulación!F801+Tabulación!H801+Tabulación!J801+Tabulación!L801+Tabulación!N801+Tabulación!P801</f>
        <v>0</v>
      </c>
      <c r="AI801" s="79" t="b">
        <f t="shared" si="220"/>
        <v>0</v>
      </c>
    </row>
    <row r="802" spans="1:35" x14ac:dyDescent="0.2">
      <c r="A802" s="1" t="str">
        <f>'Base de datos'!A806</f>
        <v>CUESTIONARIO 800</v>
      </c>
      <c r="B802" s="82">
        <f xml:space="preserve"> SUBTOTAL(9,'Base de datos'!K806:N806)</f>
        <v>0</v>
      </c>
      <c r="C802" s="79" t="b">
        <f t="shared" si="204"/>
        <v>0</v>
      </c>
      <c r="D802" s="82">
        <f xml:space="preserve"> SUBTOTAL(9,'Base de datos'!O806:R806)</f>
        <v>0</v>
      </c>
      <c r="E802" s="79" t="b">
        <f t="shared" si="205"/>
        <v>0</v>
      </c>
      <c r="F802" s="82">
        <f xml:space="preserve"> SUBTOTAL(9,'Base de datos'!S806:X806)</f>
        <v>0</v>
      </c>
      <c r="G802" s="79" t="b">
        <f t="shared" si="206"/>
        <v>0</v>
      </c>
      <c r="H802" s="79">
        <f>SUBTOTAL(9,'Base de datos'!Y806:AB806)</f>
        <v>0</v>
      </c>
      <c r="I802" s="79" t="b">
        <f t="shared" si="207"/>
        <v>0</v>
      </c>
      <c r="J802" s="79">
        <f>SUBTOTAL(9,'Base de datos'!AC806:AH806)</f>
        <v>0</v>
      </c>
      <c r="K802" s="79" t="b">
        <f t="shared" si="208"/>
        <v>0</v>
      </c>
      <c r="L802" s="79">
        <f>SUBTOTAL(9,'Base de datos'!AI806:AM806)</f>
        <v>0</v>
      </c>
      <c r="M802" s="79" t="b">
        <f t="shared" si="209"/>
        <v>0</v>
      </c>
      <c r="N802" s="79">
        <f>SUBTOTAL(9,'Base de datos'!AN806:AR806)</f>
        <v>0</v>
      </c>
      <c r="O802" s="79" t="b">
        <f t="shared" si="210"/>
        <v>0</v>
      </c>
      <c r="P802" s="79">
        <f>SUBTOTAL(9,'Base de datos'!AS806:BP806)</f>
        <v>0</v>
      </c>
      <c r="Q802" s="79" t="b">
        <f t="shared" si="211"/>
        <v>0</v>
      </c>
      <c r="R802" s="79">
        <f>SUBTOTAL(9,'Base de datos'!AS806,'Base de datos'!AV806,'Base de datos'!BK806,'Base de datos'!BN806)</f>
        <v>0</v>
      </c>
      <c r="S802" s="79" t="b">
        <f t="shared" si="212"/>
        <v>0</v>
      </c>
      <c r="T802" s="79">
        <f>SUBTOTAL(9,'Base de datos'!AY806,'Base de datos'!BH806)</f>
        <v>0</v>
      </c>
      <c r="U802" s="79" t="b">
        <f t="shared" si="213"/>
        <v>0</v>
      </c>
      <c r="V802" s="79">
        <f>SUBTOTAL(9,'Base de datos'!BA806,'Base de datos'!BF806)</f>
        <v>0</v>
      </c>
      <c r="W802" s="79" t="b">
        <f t="shared" si="214"/>
        <v>0</v>
      </c>
      <c r="X802" s="79">
        <f>SUBTOTAL(9,'Base de datos'!AT806,'Base de datos'!BC806,'Base de datos'!BI806,'Base de datos'!BM806,'Base de datos'!BO806)</f>
        <v>0</v>
      </c>
      <c r="Y802" s="79" t="b">
        <f t="shared" si="215"/>
        <v>0</v>
      </c>
      <c r="Z802" s="79">
        <f>SUBTOTAL(9,'Base de datos'!AX806,'Base de datos'!BE806)</f>
        <v>0</v>
      </c>
      <c r="AA802" s="79" t="b">
        <f t="shared" si="216"/>
        <v>0</v>
      </c>
      <c r="AB802" s="79">
        <f>SUBTOTAL(9,'Base de datos'!BD806,'Base de datos'!BG806)</f>
        <v>0</v>
      </c>
      <c r="AC802" s="79" t="b">
        <f t="shared" si="217"/>
        <v>0</v>
      </c>
      <c r="AD802" s="79">
        <f>SUBTOTAL(9,'Base de datos'!AU806,'Base de datos'!AW806,'Base de datos'!AZ806,'Base de datos'!BJ806,'Base de datos'!BL806)</f>
        <v>0</v>
      </c>
      <c r="AE802" s="79" t="b">
        <f t="shared" si="218"/>
        <v>0</v>
      </c>
      <c r="AF802" s="79">
        <f>SUBTOTAL(9,'Base de datos'!BB806,'Base de datos'!BP806)</f>
        <v>0</v>
      </c>
      <c r="AG802" s="79" t="b">
        <f t="shared" si="219"/>
        <v>0</v>
      </c>
      <c r="AH802" s="79">
        <f>Tabulación!B802+Tabulación!D802+Tabulación!F802+Tabulación!H802+Tabulación!J802+Tabulación!L802+Tabulación!N802+Tabulación!P802</f>
        <v>0</v>
      </c>
      <c r="AI802" s="79" t="b">
        <f t="shared" si="220"/>
        <v>0</v>
      </c>
    </row>
    <row r="803" spans="1:35" x14ac:dyDescent="0.2">
      <c r="A803" s="1" t="str">
        <f>'Base de datos'!A807</f>
        <v>CUESTIONARIO 801</v>
      </c>
      <c r="B803" s="82">
        <f xml:space="preserve"> SUBTOTAL(9,'Base de datos'!K807:N807)</f>
        <v>0</v>
      </c>
      <c r="C803" s="79" t="b">
        <f t="shared" si="204"/>
        <v>0</v>
      </c>
      <c r="D803" s="82">
        <f xml:space="preserve"> SUBTOTAL(9,'Base de datos'!O807:R807)</f>
        <v>0</v>
      </c>
      <c r="E803" s="79" t="b">
        <f t="shared" si="205"/>
        <v>0</v>
      </c>
      <c r="F803" s="82">
        <f xml:space="preserve"> SUBTOTAL(9,'Base de datos'!S807:X807)</f>
        <v>0</v>
      </c>
      <c r="G803" s="79" t="b">
        <f t="shared" si="206"/>
        <v>0</v>
      </c>
      <c r="H803" s="79">
        <f>SUBTOTAL(9,'Base de datos'!Y807:AB807)</f>
        <v>0</v>
      </c>
      <c r="I803" s="79" t="b">
        <f t="shared" si="207"/>
        <v>0</v>
      </c>
      <c r="J803" s="79">
        <f>SUBTOTAL(9,'Base de datos'!AC807:AH807)</f>
        <v>0</v>
      </c>
      <c r="K803" s="79" t="b">
        <f t="shared" si="208"/>
        <v>0</v>
      </c>
      <c r="L803" s="79">
        <f>SUBTOTAL(9,'Base de datos'!AI807:AM807)</f>
        <v>0</v>
      </c>
      <c r="M803" s="79" t="b">
        <f t="shared" si="209"/>
        <v>0</v>
      </c>
      <c r="N803" s="79">
        <f>SUBTOTAL(9,'Base de datos'!AN807:AR807)</f>
        <v>0</v>
      </c>
      <c r="O803" s="79" t="b">
        <f t="shared" si="210"/>
        <v>0</v>
      </c>
      <c r="P803" s="79">
        <f>SUBTOTAL(9,'Base de datos'!AS807:BP807)</f>
        <v>0</v>
      </c>
      <c r="Q803" s="79" t="b">
        <f t="shared" si="211"/>
        <v>0</v>
      </c>
      <c r="R803" s="79">
        <f>SUBTOTAL(9,'Base de datos'!AS807,'Base de datos'!AV807,'Base de datos'!BK807,'Base de datos'!BN807)</f>
        <v>0</v>
      </c>
      <c r="S803" s="79" t="b">
        <f t="shared" si="212"/>
        <v>0</v>
      </c>
      <c r="T803" s="79">
        <f>SUBTOTAL(9,'Base de datos'!AY807,'Base de datos'!BH807)</f>
        <v>0</v>
      </c>
      <c r="U803" s="79" t="b">
        <f t="shared" si="213"/>
        <v>0</v>
      </c>
      <c r="V803" s="79">
        <f>SUBTOTAL(9,'Base de datos'!BA807,'Base de datos'!BF807)</f>
        <v>0</v>
      </c>
      <c r="W803" s="79" t="b">
        <f t="shared" si="214"/>
        <v>0</v>
      </c>
      <c r="X803" s="79">
        <f>SUBTOTAL(9,'Base de datos'!AT807,'Base de datos'!BC807,'Base de datos'!BI807,'Base de datos'!BM807,'Base de datos'!BO807)</f>
        <v>0</v>
      </c>
      <c r="Y803" s="79" t="b">
        <f t="shared" si="215"/>
        <v>0</v>
      </c>
      <c r="Z803" s="79">
        <f>SUBTOTAL(9,'Base de datos'!AX807,'Base de datos'!BE807)</f>
        <v>0</v>
      </c>
      <c r="AA803" s="79" t="b">
        <f t="shared" si="216"/>
        <v>0</v>
      </c>
      <c r="AB803" s="79">
        <f>SUBTOTAL(9,'Base de datos'!BD807,'Base de datos'!BG807)</f>
        <v>0</v>
      </c>
      <c r="AC803" s="79" t="b">
        <f t="shared" si="217"/>
        <v>0</v>
      </c>
      <c r="AD803" s="79">
        <f>SUBTOTAL(9,'Base de datos'!AU807,'Base de datos'!AW807,'Base de datos'!AZ807,'Base de datos'!BJ807,'Base de datos'!BL807)</f>
        <v>0</v>
      </c>
      <c r="AE803" s="79" t="b">
        <f t="shared" si="218"/>
        <v>0</v>
      </c>
      <c r="AF803" s="79">
        <f>SUBTOTAL(9,'Base de datos'!BB807,'Base de datos'!BP807)</f>
        <v>0</v>
      </c>
      <c r="AG803" s="79" t="b">
        <f t="shared" si="219"/>
        <v>0</v>
      </c>
      <c r="AH803" s="79">
        <f>Tabulación!B803+Tabulación!D803+Tabulación!F803+Tabulación!H803+Tabulación!J803+Tabulación!L803+Tabulación!N803+Tabulación!P803</f>
        <v>0</v>
      </c>
      <c r="AI803" s="79" t="b">
        <f t="shared" si="220"/>
        <v>0</v>
      </c>
    </row>
    <row r="804" spans="1:35" x14ac:dyDescent="0.2">
      <c r="A804" s="1" t="str">
        <f>'Base de datos'!A808</f>
        <v>CUESTIONARIO 802</v>
      </c>
      <c r="B804" s="82">
        <f xml:space="preserve"> SUBTOTAL(9,'Base de datos'!K808:N808)</f>
        <v>0</v>
      </c>
      <c r="C804" s="79" t="b">
        <f t="shared" si="204"/>
        <v>0</v>
      </c>
      <c r="D804" s="82">
        <f xml:space="preserve"> SUBTOTAL(9,'Base de datos'!O808:R808)</f>
        <v>0</v>
      </c>
      <c r="E804" s="79" t="b">
        <f t="shared" si="205"/>
        <v>0</v>
      </c>
      <c r="F804" s="82">
        <f xml:space="preserve"> SUBTOTAL(9,'Base de datos'!S808:X808)</f>
        <v>0</v>
      </c>
      <c r="G804" s="79" t="b">
        <f t="shared" si="206"/>
        <v>0</v>
      </c>
      <c r="H804" s="79">
        <f>SUBTOTAL(9,'Base de datos'!Y808:AB808)</f>
        <v>0</v>
      </c>
      <c r="I804" s="79" t="b">
        <f t="shared" si="207"/>
        <v>0</v>
      </c>
      <c r="J804" s="79">
        <f>SUBTOTAL(9,'Base de datos'!AC808:AH808)</f>
        <v>0</v>
      </c>
      <c r="K804" s="79" t="b">
        <f t="shared" si="208"/>
        <v>0</v>
      </c>
      <c r="L804" s="79">
        <f>SUBTOTAL(9,'Base de datos'!AI808:AM808)</f>
        <v>0</v>
      </c>
      <c r="M804" s="79" t="b">
        <f t="shared" si="209"/>
        <v>0</v>
      </c>
      <c r="N804" s="79">
        <f>SUBTOTAL(9,'Base de datos'!AN808:AR808)</f>
        <v>0</v>
      </c>
      <c r="O804" s="79" t="b">
        <f t="shared" si="210"/>
        <v>0</v>
      </c>
      <c r="P804" s="79">
        <f>SUBTOTAL(9,'Base de datos'!AS808:BP808)</f>
        <v>0</v>
      </c>
      <c r="Q804" s="79" t="b">
        <f t="shared" si="211"/>
        <v>0</v>
      </c>
      <c r="R804" s="79">
        <f>SUBTOTAL(9,'Base de datos'!AS808,'Base de datos'!AV808,'Base de datos'!BK808,'Base de datos'!BN808)</f>
        <v>0</v>
      </c>
      <c r="S804" s="79" t="b">
        <f t="shared" si="212"/>
        <v>0</v>
      </c>
      <c r="T804" s="79">
        <f>SUBTOTAL(9,'Base de datos'!AY808,'Base de datos'!BH808)</f>
        <v>0</v>
      </c>
      <c r="U804" s="79" t="b">
        <f t="shared" si="213"/>
        <v>0</v>
      </c>
      <c r="V804" s="79">
        <f>SUBTOTAL(9,'Base de datos'!BA808,'Base de datos'!BF808)</f>
        <v>0</v>
      </c>
      <c r="W804" s="79" t="b">
        <f t="shared" si="214"/>
        <v>0</v>
      </c>
      <c r="X804" s="79">
        <f>SUBTOTAL(9,'Base de datos'!AT808,'Base de datos'!BC808,'Base de datos'!BI808,'Base de datos'!BM808,'Base de datos'!BO808)</f>
        <v>0</v>
      </c>
      <c r="Y804" s="79" t="b">
        <f t="shared" si="215"/>
        <v>0</v>
      </c>
      <c r="Z804" s="79">
        <f>SUBTOTAL(9,'Base de datos'!AX808,'Base de datos'!BE808)</f>
        <v>0</v>
      </c>
      <c r="AA804" s="79" t="b">
        <f t="shared" si="216"/>
        <v>0</v>
      </c>
      <c r="AB804" s="79">
        <f>SUBTOTAL(9,'Base de datos'!BD808,'Base de datos'!BG808)</f>
        <v>0</v>
      </c>
      <c r="AC804" s="79" t="b">
        <f t="shared" si="217"/>
        <v>0</v>
      </c>
      <c r="AD804" s="79">
        <f>SUBTOTAL(9,'Base de datos'!AU808,'Base de datos'!AW808,'Base de datos'!AZ808,'Base de datos'!BJ808,'Base de datos'!BL808)</f>
        <v>0</v>
      </c>
      <c r="AE804" s="79" t="b">
        <f t="shared" si="218"/>
        <v>0</v>
      </c>
      <c r="AF804" s="79">
        <f>SUBTOTAL(9,'Base de datos'!BB808,'Base de datos'!BP808)</f>
        <v>0</v>
      </c>
      <c r="AG804" s="79" t="b">
        <f t="shared" si="219"/>
        <v>0</v>
      </c>
      <c r="AH804" s="79">
        <f>Tabulación!B804+Tabulación!D804+Tabulación!F804+Tabulación!H804+Tabulación!J804+Tabulación!L804+Tabulación!N804+Tabulación!P804</f>
        <v>0</v>
      </c>
      <c r="AI804" s="79" t="b">
        <f t="shared" si="220"/>
        <v>0</v>
      </c>
    </row>
    <row r="805" spans="1:35" x14ac:dyDescent="0.2">
      <c r="A805" s="1" t="str">
        <f>'Base de datos'!A809</f>
        <v>CUESTIONARIO 803</v>
      </c>
      <c r="B805" s="82">
        <f xml:space="preserve"> SUBTOTAL(9,'Base de datos'!K809:N809)</f>
        <v>0</v>
      </c>
      <c r="C805" s="79" t="b">
        <f t="shared" si="204"/>
        <v>0</v>
      </c>
      <c r="D805" s="82">
        <f xml:space="preserve"> SUBTOTAL(9,'Base de datos'!O809:R809)</f>
        <v>0</v>
      </c>
      <c r="E805" s="79" t="b">
        <f t="shared" si="205"/>
        <v>0</v>
      </c>
      <c r="F805" s="82">
        <f xml:space="preserve"> SUBTOTAL(9,'Base de datos'!S809:X809)</f>
        <v>0</v>
      </c>
      <c r="G805" s="79" t="b">
        <f t="shared" si="206"/>
        <v>0</v>
      </c>
      <c r="H805" s="79">
        <f>SUBTOTAL(9,'Base de datos'!Y809:AB809)</f>
        <v>0</v>
      </c>
      <c r="I805" s="79" t="b">
        <f t="shared" si="207"/>
        <v>0</v>
      </c>
      <c r="J805" s="79">
        <f>SUBTOTAL(9,'Base de datos'!AC809:AH809)</f>
        <v>0</v>
      </c>
      <c r="K805" s="79" t="b">
        <f t="shared" si="208"/>
        <v>0</v>
      </c>
      <c r="L805" s="79">
        <f>SUBTOTAL(9,'Base de datos'!AI809:AM809)</f>
        <v>0</v>
      </c>
      <c r="M805" s="79" t="b">
        <f t="shared" si="209"/>
        <v>0</v>
      </c>
      <c r="N805" s="79">
        <f>SUBTOTAL(9,'Base de datos'!AN809:AR809)</f>
        <v>0</v>
      </c>
      <c r="O805" s="79" t="b">
        <f t="shared" si="210"/>
        <v>0</v>
      </c>
      <c r="P805" s="79">
        <f>SUBTOTAL(9,'Base de datos'!AS809:BP809)</f>
        <v>0</v>
      </c>
      <c r="Q805" s="79" t="b">
        <f t="shared" si="211"/>
        <v>0</v>
      </c>
      <c r="R805" s="79">
        <f>SUBTOTAL(9,'Base de datos'!AS809,'Base de datos'!AV809,'Base de datos'!BK809,'Base de datos'!BN809)</f>
        <v>0</v>
      </c>
      <c r="S805" s="79" t="b">
        <f t="shared" si="212"/>
        <v>0</v>
      </c>
      <c r="T805" s="79">
        <f>SUBTOTAL(9,'Base de datos'!AY809,'Base de datos'!BH809)</f>
        <v>0</v>
      </c>
      <c r="U805" s="79" t="b">
        <f t="shared" si="213"/>
        <v>0</v>
      </c>
      <c r="V805" s="79">
        <f>SUBTOTAL(9,'Base de datos'!BA809,'Base de datos'!BF809)</f>
        <v>0</v>
      </c>
      <c r="W805" s="79" t="b">
        <f t="shared" si="214"/>
        <v>0</v>
      </c>
      <c r="X805" s="79">
        <f>SUBTOTAL(9,'Base de datos'!AT809,'Base de datos'!BC809,'Base de datos'!BI809,'Base de datos'!BM809,'Base de datos'!BO809)</f>
        <v>0</v>
      </c>
      <c r="Y805" s="79" t="b">
        <f t="shared" si="215"/>
        <v>0</v>
      </c>
      <c r="Z805" s="79">
        <f>SUBTOTAL(9,'Base de datos'!AX809,'Base de datos'!BE809)</f>
        <v>0</v>
      </c>
      <c r="AA805" s="79" t="b">
        <f t="shared" si="216"/>
        <v>0</v>
      </c>
      <c r="AB805" s="79">
        <f>SUBTOTAL(9,'Base de datos'!BD809,'Base de datos'!BG809)</f>
        <v>0</v>
      </c>
      <c r="AC805" s="79" t="b">
        <f t="shared" si="217"/>
        <v>0</v>
      </c>
      <c r="AD805" s="79">
        <f>SUBTOTAL(9,'Base de datos'!AU809,'Base de datos'!AW809,'Base de datos'!AZ809,'Base de datos'!BJ809,'Base de datos'!BL809)</f>
        <v>0</v>
      </c>
      <c r="AE805" s="79" t="b">
        <f t="shared" si="218"/>
        <v>0</v>
      </c>
      <c r="AF805" s="79">
        <f>SUBTOTAL(9,'Base de datos'!BB809,'Base de datos'!BP809)</f>
        <v>0</v>
      </c>
      <c r="AG805" s="79" t="b">
        <f t="shared" si="219"/>
        <v>0</v>
      </c>
      <c r="AH805" s="79">
        <f>Tabulación!B805+Tabulación!D805+Tabulación!F805+Tabulación!H805+Tabulación!J805+Tabulación!L805+Tabulación!N805+Tabulación!P805</f>
        <v>0</v>
      </c>
      <c r="AI805" s="79" t="b">
        <f t="shared" si="220"/>
        <v>0</v>
      </c>
    </row>
    <row r="806" spans="1:35" x14ac:dyDescent="0.2">
      <c r="A806" s="1" t="str">
        <f>'Base de datos'!A810</f>
        <v>CUESTIONARIO 804</v>
      </c>
      <c r="B806" s="82">
        <f xml:space="preserve"> SUBTOTAL(9,'Base de datos'!K810:N810)</f>
        <v>0</v>
      </c>
      <c r="C806" s="79" t="b">
        <f t="shared" si="204"/>
        <v>0</v>
      </c>
      <c r="D806" s="82">
        <f xml:space="preserve"> SUBTOTAL(9,'Base de datos'!O810:R810)</f>
        <v>0</v>
      </c>
      <c r="E806" s="79" t="b">
        <f t="shared" si="205"/>
        <v>0</v>
      </c>
      <c r="F806" s="82">
        <f xml:space="preserve"> SUBTOTAL(9,'Base de datos'!S810:X810)</f>
        <v>0</v>
      </c>
      <c r="G806" s="79" t="b">
        <f t="shared" si="206"/>
        <v>0</v>
      </c>
      <c r="H806" s="79">
        <f>SUBTOTAL(9,'Base de datos'!Y810:AB810)</f>
        <v>0</v>
      </c>
      <c r="I806" s="79" t="b">
        <f t="shared" si="207"/>
        <v>0</v>
      </c>
      <c r="J806" s="79">
        <f>SUBTOTAL(9,'Base de datos'!AC810:AH810)</f>
        <v>0</v>
      </c>
      <c r="K806" s="79" t="b">
        <f t="shared" si="208"/>
        <v>0</v>
      </c>
      <c r="L806" s="79">
        <f>SUBTOTAL(9,'Base de datos'!AI810:AM810)</f>
        <v>0</v>
      </c>
      <c r="M806" s="79" t="b">
        <f t="shared" si="209"/>
        <v>0</v>
      </c>
      <c r="N806" s="79">
        <f>SUBTOTAL(9,'Base de datos'!AN810:AR810)</f>
        <v>0</v>
      </c>
      <c r="O806" s="79" t="b">
        <f t="shared" si="210"/>
        <v>0</v>
      </c>
      <c r="P806" s="79">
        <f>SUBTOTAL(9,'Base de datos'!AS810:BP810)</f>
        <v>0</v>
      </c>
      <c r="Q806" s="79" t="b">
        <f t="shared" si="211"/>
        <v>0</v>
      </c>
      <c r="R806" s="79">
        <f>SUBTOTAL(9,'Base de datos'!AS810,'Base de datos'!AV810,'Base de datos'!BK810,'Base de datos'!BN810)</f>
        <v>0</v>
      </c>
      <c r="S806" s="79" t="b">
        <f t="shared" si="212"/>
        <v>0</v>
      </c>
      <c r="T806" s="79">
        <f>SUBTOTAL(9,'Base de datos'!AY810,'Base de datos'!BH810)</f>
        <v>0</v>
      </c>
      <c r="U806" s="79" t="b">
        <f t="shared" si="213"/>
        <v>0</v>
      </c>
      <c r="V806" s="79">
        <f>SUBTOTAL(9,'Base de datos'!BA810,'Base de datos'!BF810)</f>
        <v>0</v>
      </c>
      <c r="W806" s="79" t="b">
        <f t="shared" si="214"/>
        <v>0</v>
      </c>
      <c r="X806" s="79">
        <f>SUBTOTAL(9,'Base de datos'!AT810,'Base de datos'!BC810,'Base de datos'!BI810,'Base de datos'!BM810,'Base de datos'!BO810)</f>
        <v>0</v>
      </c>
      <c r="Y806" s="79" t="b">
        <f t="shared" si="215"/>
        <v>0</v>
      </c>
      <c r="Z806" s="79">
        <f>SUBTOTAL(9,'Base de datos'!AX810,'Base de datos'!BE810)</f>
        <v>0</v>
      </c>
      <c r="AA806" s="79" t="b">
        <f t="shared" si="216"/>
        <v>0</v>
      </c>
      <c r="AB806" s="79">
        <f>SUBTOTAL(9,'Base de datos'!BD810,'Base de datos'!BG810)</f>
        <v>0</v>
      </c>
      <c r="AC806" s="79" t="b">
        <f t="shared" si="217"/>
        <v>0</v>
      </c>
      <c r="AD806" s="79">
        <f>SUBTOTAL(9,'Base de datos'!AU810,'Base de datos'!AW810,'Base de datos'!AZ810,'Base de datos'!BJ810,'Base de datos'!BL810)</f>
        <v>0</v>
      </c>
      <c r="AE806" s="79" t="b">
        <f t="shared" si="218"/>
        <v>0</v>
      </c>
      <c r="AF806" s="79">
        <f>SUBTOTAL(9,'Base de datos'!BB810,'Base de datos'!BP810)</f>
        <v>0</v>
      </c>
      <c r="AG806" s="79" t="b">
        <f t="shared" si="219"/>
        <v>0</v>
      </c>
      <c r="AH806" s="79">
        <f>Tabulación!B806+Tabulación!D806+Tabulación!F806+Tabulación!H806+Tabulación!J806+Tabulación!L806+Tabulación!N806+Tabulación!P806</f>
        <v>0</v>
      </c>
      <c r="AI806" s="79" t="b">
        <f t="shared" si="220"/>
        <v>0</v>
      </c>
    </row>
    <row r="807" spans="1:35" x14ac:dyDescent="0.2">
      <c r="A807" s="1" t="str">
        <f>'Base de datos'!A811</f>
        <v>CUESTIONARIO 805</v>
      </c>
      <c r="B807" s="82">
        <f xml:space="preserve"> SUBTOTAL(9,'Base de datos'!K811:N811)</f>
        <v>0</v>
      </c>
      <c r="C807" s="79" t="b">
        <f t="shared" si="204"/>
        <v>0</v>
      </c>
      <c r="D807" s="82">
        <f xml:space="preserve"> SUBTOTAL(9,'Base de datos'!O811:R811)</f>
        <v>0</v>
      </c>
      <c r="E807" s="79" t="b">
        <f t="shared" si="205"/>
        <v>0</v>
      </c>
      <c r="F807" s="82">
        <f xml:space="preserve"> SUBTOTAL(9,'Base de datos'!S811:X811)</f>
        <v>0</v>
      </c>
      <c r="G807" s="79" t="b">
        <f t="shared" si="206"/>
        <v>0</v>
      </c>
      <c r="H807" s="79">
        <f>SUBTOTAL(9,'Base de datos'!Y811:AB811)</f>
        <v>0</v>
      </c>
      <c r="I807" s="79" t="b">
        <f t="shared" si="207"/>
        <v>0</v>
      </c>
      <c r="J807" s="79">
        <f>SUBTOTAL(9,'Base de datos'!AC811:AH811)</f>
        <v>0</v>
      </c>
      <c r="K807" s="79" t="b">
        <f t="shared" si="208"/>
        <v>0</v>
      </c>
      <c r="L807" s="79">
        <f>SUBTOTAL(9,'Base de datos'!AI811:AM811)</f>
        <v>0</v>
      </c>
      <c r="M807" s="79" t="b">
        <f t="shared" si="209"/>
        <v>0</v>
      </c>
      <c r="N807" s="79">
        <f>SUBTOTAL(9,'Base de datos'!AN811:AR811)</f>
        <v>0</v>
      </c>
      <c r="O807" s="79" t="b">
        <f t="shared" si="210"/>
        <v>0</v>
      </c>
      <c r="P807" s="79">
        <f>SUBTOTAL(9,'Base de datos'!AS811:BP811)</f>
        <v>0</v>
      </c>
      <c r="Q807" s="79" t="b">
        <f t="shared" si="211"/>
        <v>0</v>
      </c>
      <c r="R807" s="79">
        <f>SUBTOTAL(9,'Base de datos'!AS811,'Base de datos'!AV811,'Base de datos'!BK811,'Base de datos'!BN811)</f>
        <v>0</v>
      </c>
      <c r="S807" s="79" t="b">
        <f t="shared" si="212"/>
        <v>0</v>
      </c>
      <c r="T807" s="79">
        <f>SUBTOTAL(9,'Base de datos'!AY811,'Base de datos'!BH811)</f>
        <v>0</v>
      </c>
      <c r="U807" s="79" t="b">
        <f t="shared" si="213"/>
        <v>0</v>
      </c>
      <c r="V807" s="79">
        <f>SUBTOTAL(9,'Base de datos'!BA811,'Base de datos'!BF811)</f>
        <v>0</v>
      </c>
      <c r="W807" s="79" t="b">
        <f t="shared" si="214"/>
        <v>0</v>
      </c>
      <c r="X807" s="79">
        <f>SUBTOTAL(9,'Base de datos'!AT811,'Base de datos'!BC811,'Base de datos'!BI811,'Base de datos'!BM811,'Base de datos'!BO811)</f>
        <v>0</v>
      </c>
      <c r="Y807" s="79" t="b">
        <f t="shared" si="215"/>
        <v>0</v>
      </c>
      <c r="Z807" s="79">
        <f>SUBTOTAL(9,'Base de datos'!AX811,'Base de datos'!BE811)</f>
        <v>0</v>
      </c>
      <c r="AA807" s="79" t="b">
        <f t="shared" si="216"/>
        <v>0</v>
      </c>
      <c r="AB807" s="79">
        <f>SUBTOTAL(9,'Base de datos'!BD811,'Base de datos'!BG811)</f>
        <v>0</v>
      </c>
      <c r="AC807" s="79" t="b">
        <f t="shared" si="217"/>
        <v>0</v>
      </c>
      <c r="AD807" s="79">
        <f>SUBTOTAL(9,'Base de datos'!AU811,'Base de datos'!AW811,'Base de datos'!AZ811,'Base de datos'!BJ811,'Base de datos'!BL811)</f>
        <v>0</v>
      </c>
      <c r="AE807" s="79" t="b">
        <f t="shared" si="218"/>
        <v>0</v>
      </c>
      <c r="AF807" s="79">
        <f>SUBTOTAL(9,'Base de datos'!BB811,'Base de datos'!BP811)</f>
        <v>0</v>
      </c>
      <c r="AG807" s="79" t="b">
        <f t="shared" si="219"/>
        <v>0</v>
      </c>
      <c r="AH807" s="79">
        <f>Tabulación!B807+Tabulación!D807+Tabulación!F807+Tabulación!H807+Tabulación!J807+Tabulación!L807+Tabulación!N807+Tabulación!P807</f>
        <v>0</v>
      </c>
      <c r="AI807" s="79" t="b">
        <f t="shared" si="220"/>
        <v>0</v>
      </c>
    </row>
    <row r="808" spans="1:35" x14ac:dyDescent="0.2">
      <c r="A808" s="1" t="str">
        <f>'Base de datos'!A812</f>
        <v>CUESTIONARIO 806</v>
      </c>
      <c r="B808" s="82">
        <f xml:space="preserve"> SUBTOTAL(9,'Base de datos'!K812:N812)</f>
        <v>0</v>
      </c>
      <c r="C808" s="79" t="b">
        <f t="shared" si="204"/>
        <v>0</v>
      </c>
      <c r="D808" s="82">
        <f xml:space="preserve"> SUBTOTAL(9,'Base de datos'!O812:R812)</f>
        <v>0</v>
      </c>
      <c r="E808" s="79" t="b">
        <f t="shared" si="205"/>
        <v>0</v>
      </c>
      <c r="F808" s="82">
        <f xml:space="preserve"> SUBTOTAL(9,'Base de datos'!S812:X812)</f>
        <v>0</v>
      </c>
      <c r="G808" s="79" t="b">
        <f t="shared" si="206"/>
        <v>0</v>
      </c>
      <c r="H808" s="79">
        <f>SUBTOTAL(9,'Base de datos'!Y812:AB812)</f>
        <v>0</v>
      </c>
      <c r="I808" s="79" t="b">
        <f t="shared" si="207"/>
        <v>0</v>
      </c>
      <c r="J808" s="79">
        <f>SUBTOTAL(9,'Base de datos'!AC812:AH812)</f>
        <v>0</v>
      </c>
      <c r="K808" s="79" t="b">
        <f t="shared" si="208"/>
        <v>0</v>
      </c>
      <c r="L808" s="79">
        <f>SUBTOTAL(9,'Base de datos'!AI812:AM812)</f>
        <v>0</v>
      </c>
      <c r="M808" s="79" t="b">
        <f t="shared" si="209"/>
        <v>0</v>
      </c>
      <c r="N808" s="79">
        <f>SUBTOTAL(9,'Base de datos'!AN812:AR812)</f>
        <v>0</v>
      </c>
      <c r="O808" s="79" t="b">
        <f t="shared" si="210"/>
        <v>0</v>
      </c>
      <c r="P808" s="79">
        <f>SUBTOTAL(9,'Base de datos'!AS812:BP812)</f>
        <v>0</v>
      </c>
      <c r="Q808" s="79" t="b">
        <f t="shared" si="211"/>
        <v>0</v>
      </c>
      <c r="R808" s="79">
        <f>SUBTOTAL(9,'Base de datos'!AS812,'Base de datos'!AV812,'Base de datos'!BK812,'Base de datos'!BN812)</f>
        <v>0</v>
      </c>
      <c r="S808" s="79" t="b">
        <f t="shared" si="212"/>
        <v>0</v>
      </c>
      <c r="T808" s="79">
        <f>SUBTOTAL(9,'Base de datos'!AY812,'Base de datos'!BH812)</f>
        <v>0</v>
      </c>
      <c r="U808" s="79" t="b">
        <f t="shared" si="213"/>
        <v>0</v>
      </c>
      <c r="V808" s="79">
        <f>SUBTOTAL(9,'Base de datos'!BA812,'Base de datos'!BF812)</f>
        <v>0</v>
      </c>
      <c r="W808" s="79" t="b">
        <f t="shared" si="214"/>
        <v>0</v>
      </c>
      <c r="X808" s="79">
        <f>SUBTOTAL(9,'Base de datos'!AT812,'Base de datos'!BC812,'Base de datos'!BI812,'Base de datos'!BM812,'Base de datos'!BO812)</f>
        <v>0</v>
      </c>
      <c r="Y808" s="79" t="b">
        <f t="shared" si="215"/>
        <v>0</v>
      </c>
      <c r="Z808" s="79">
        <f>SUBTOTAL(9,'Base de datos'!AX812,'Base de datos'!BE812)</f>
        <v>0</v>
      </c>
      <c r="AA808" s="79" t="b">
        <f t="shared" si="216"/>
        <v>0</v>
      </c>
      <c r="AB808" s="79">
        <f>SUBTOTAL(9,'Base de datos'!BD812,'Base de datos'!BG812)</f>
        <v>0</v>
      </c>
      <c r="AC808" s="79" t="b">
        <f t="shared" si="217"/>
        <v>0</v>
      </c>
      <c r="AD808" s="79">
        <f>SUBTOTAL(9,'Base de datos'!AU812,'Base de datos'!AW812,'Base de datos'!AZ812,'Base de datos'!BJ812,'Base de datos'!BL812)</f>
        <v>0</v>
      </c>
      <c r="AE808" s="79" t="b">
        <f t="shared" si="218"/>
        <v>0</v>
      </c>
      <c r="AF808" s="79">
        <f>SUBTOTAL(9,'Base de datos'!BB812,'Base de datos'!BP812)</f>
        <v>0</v>
      </c>
      <c r="AG808" s="79" t="b">
        <f t="shared" si="219"/>
        <v>0</v>
      </c>
      <c r="AH808" s="79">
        <f>Tabulación!B808+Tabulación!D808+Tabulación!F808+Tabulación!H808+Tabulación!J808+Tabulación!L808+Tabulación!N808+Tabulación!P808</f>
        <v>0</v>
      </c>
      <c r="AI808" s="79" t="b">
        <f t="shared" si="220"/>
        <v>0</v>
      </c>
    </row>
    <row r="809" spans="1:35" x14ac:dyDescent="0.2">
      <c r="A809" s="1" t="str">
        <f>'Base de datos'!A813</f>
        <v>CUESTIONARIO 807</v>
      </c>
      <c r="B809" s="82">
        <f xml:space="preserve"> SUBTOTAL(9,'Base de datos'!K813:N813)</f>
        <v>0</v>
      </c>
      <c r="C809" s="79" t="b">
        <f t="shared" si="204"/>
        <v>0</v>
      </c>
      <c r="D809" s="82">
        <f xml:space="preserve"> SUBTOTAL(9,'Base de datos'!O813:R813)</f>
        <v>0</v>
      </c>
      <c r="E809" s="79" t="b">
        <f t="shared" si="205"/>
        <v>0</v>
      </c>
      <c r="F809" s="82">
        <f xml:space="preserve"> SUBTOTAL(9,'Base de datos'!S813:X813)</f>
        <v>0</v>
      </c>
      <c r="G809" s="79" t="b">
        <f t="shared" si="206"/>
        <v>0</v>
      </c>
      <c r="H809" s="79">
        <f>SUBTOTAL(9,'Base de datos'!Y813:AB813)</f>
        <v>0</v>
      </c>
      <c r="I809" s="79" t="b">
        <f t="shared" si="207"/>
        <v>0</v>
      </c>
      <c r="J809" s="79">
        <f>SUBTOTAL(9,'Base de datos'!AC813:AH813)</f>
        <v>0</v>
      </c>
      <c r="K809" s="79" t="b">
        <f t="shared" si="208"/>
        <v>0</v>
      </c>
      <c r="L809" s="79">
        <f>SUBTOTAL(9,'Base de datos'!AI813:AM813)</f>
        <v>0</v>
      </c>
      <c r="M809" s="79" t="b">
        <f t="shared" si="209"/>
        <v>0</v>
      </c>
      <c r="N809" s="79">
        <f>SUBTOTAL(9,'Base de datos'!AN813:AR813)</f>
        <v>0</v>
      </c>
      <c r="O809" s="79" t="b">
        <f t="shared" si="210"/>
        <v>0</v>
      </c>
      <c r="P809" s="79">
        <f>SUBTOTAL(9,'Base de datos'!AS813:BP813)</f>
        <v>0</v>
      </c>
      <c r="Q809" s="79" t="b">
        <f t="shared" si="211"/>
        <v>0</v>
      </c>
      <c r="R809" s="79">
        <f>SUBTOTAL(9,'Base de datos'!AS813,'Base de datos'!AV813,'Base de datos'!BK813,'Base de datos'!BN813)</f>
        <v>0</v>
      </c>
      <c r="S809" s="79" t="b">
        <f t="shared" si="212"/>
        <v>0</v>
      </c>
      <c r="T809" s="79">
        <f>SUBTOTAL(9,'Base de datos'!AY813,'Base de datos'!BH813)</f>
        <v>0</v>
      </c>
      <c r="U809" s="79" t="b">
        <f t="shared" si="213"/>
        <v>0</v>
      </c>
      <c r="V809" s="79">
        <f>SUBTOTAL(9,'Base de datos'!BA813,'Base de datos'!BF813)</f>
        <v>0</v>
      </c>
      <c r="W809" s="79" t="b">
        <f t="shared" si="214"/>
        <v>0</v>
      </c>
      <c r="X809" s="79">
        <f>SUBTOTAL(9,'Base de datos'!AT813,'Base de datos'!BC813,'Base de datos'!BI813,'Base de datos'!BM813,'Base de datos'!BO813)</f>
        <v>0</v>
      </c>
      <c r="Y809" s="79" t="b">
        <f t="shared" si="215"/>
        <v>0</v>
      </c>
      <c r="Z809" s="79">
        <f>SUBTOTAL(9,'Base de datos'!AX813,'Base de datos'!BE813)</f>
        <v>0</v>
      </c>
      <c r="AA809" s="79" t="b">
        <f t="shared" si="216"/>
        <v>0</v>
      </c>
      <c r="AB809" s="79">
        <f>SUBTOTAL(9,'Base de datos'!BD813,'Base de datos'!BG813)</f>
        <v>0</v>
      </c>
      <c r="AC809" s="79" t="b">
        <f t="shared" si="217"/>
        <v>0</v>
      </c>
      <c r="AD809" s="79">
        <f>SUBTOTAL(9,'Base de datos'!AU813,'Base de datos'!AW813,'Base de datos'!AZ813,'Base de datos'!BJ813,'Base de datos'!BL813)</f>
        <v>0</v>
      </c>
      <c r="AE809" s="79" t="b">
        <f t="shared" si="218"/>
        <v>0</v>
      </c>
      <c r="AF809" s="79">
        <f>SUBTOTAL(9,'Base de datos'!BB813,'Base de datos'!BP813)</f>
        <v>0</v>
      </c>
      <c r="AG809" s="79" t="b">
        <f t="shared" si="219"/>
        <v>0</v>
      </c>
      <c r="AH809" s="79">
        <f>Tabulación!B809+Tabulación!D809+Tabulación!F809+Tabulación!H809+Tabulación!J809+Tabulación!L809+Tabulación!N809+Tabulación!P809</f>
        <v>0</v>
      </c>
      <c r="AI809" s="79" t="b">
        <f t="shared" si="220"/>
        <v>0</v>
      </c>
    </row>
    <row r="810" spans="1:35" x14ac:dyDescent="0.2">
      <c r="A810" s="1" t="str">
        <f>'Base de datos'!A814</f>
        <v>CUESTIONARIO 808</v>
      </c>
      <c r="B810" s="82">
        <f xml:space="preserve"> SUBTOTAL(9,'Base de datos'!K814:N814)</f>
        <v>0</v>
      </c>
      <c r="C810" s="79" t="b">
        <f t="shared" si="204"/>
        <v>0</v>
      </c>
      <c r="D810" s="82">
        <f xml:space="preserve"> SUBTOTAL(9,'Base de datos'!O814:R814)</f>
        <v>0</v>
      </c>
      <c r="E810" s="79" t="b">
        <f t="shared" si="205"/>
        <v>0</v>
      </c>
      <c r="F810" s="82">
        <f xml:space="preserve"> SUBTOTAL(9,'Base de datos'!S814:X814)</f>
        <v>0</v>
      </c>
      <c r="G810" s="79" t="b">
        <f t="shared" si="206"/>
        <v>0</v>
      </c>
      <c r="H810" s="79">
        <f>SUBTOTAL(9,'Base de datos'!Y814:AB814)</f>
        <v>0</v>
      </c>
      <c r="I810" s="79" t="b">
        <f t="shared" si="207"/>
        <v>0</v>
      </c>
      <c r="J810" s="79">
        <f>SUBTOTAL(9,'Base de datos'!AC814:AH814)</f>
        <v>0</v>
      </c>
      <c r="K810" s="79" t="b">
        <f t="shared" si="208"/>
        <v>0</v>
      </c>
      <c r="L810" s="79">
        <f>SUBTOTAL(9,'Base de datos'!AI814:AM814)</f>
        <v>0</v>
      </c>
      <c r="M810" s="79" t="b">
        <f t="shared" si="209"/>
        <v>0</v>
      </c>
      <c r="N810" s="79">
        <f>SUBTOTAL(9,'Base de datos'!AN814:AR814)</f>
        <v>0</v>
      </c>
      <c r="O810" s="79" t="b">
        <f t="shared" si="210"/>
        <v>0</v>
      </c>
      <c r="P810" s="79">
        <f>SUBTOTAL(9,'Base de datos'!AS814:BP814)</f>
        <v>0</v>
      </c>
      <c r="Q810" s="79" t="b">
        <f t="shared" si="211"/>
        <v>0</v>
      </c>
      <c r="R810" s="79">
        <f>SUBTOTAL(9,'Base de datos'!AS814,'Base de datos'!AV814,'Base de datos'!BK814,'Base de datos'!BN814)</f>
        <v>0</v>
      </c>
      <c r="S810" s="79" t="b">
        <f t="shared" si="212"/>
        <v>0</v>
      </c>
      <c r="T810" s="79">
        <f>SUBTOTAL(9,'Base de datos'!AY814,'Base de datos'!BH814)</f>
        <v>0</v>
      </c>
      <c r="U810" s="79" t="b">
        <f t="shared" si="213"/>
        <v>0</v>
      </c>
      <c r="V810" s="79">
        <f>SUBTOTAL(9,'Base de datos'!BA814,'Base de datos'!BF814)</f>
        <v>0</v>
      </c>
      <c r="W810" s="79" t="b">
        <f t="shared" si="214"/>
        <v>0</v>
      </c>
      <c r="X810" s="79">
        <f>SUBTOTAL(9,'Base de datos'!AT814,'Base de datos'!BC814,'Base de datos'!BI814,'Base de datos'!BM814,'Base de datos'!BO814)</f>
        <v>0</v>
      </c>
      <c r="Y810" s="79" t="b">
        <f t="shared" si="215"/>
        <v>0</v>
      </c>
      <c r="Z810" s="79">
        <f>SUBTOTAL(9,'Base de datos'!AX814,'Base de datos'!BE814)</f>
        <v>0</v>
      </c>
      <c r="AA810" s="79" t="b">
        <f t="shared" si="216"/>
        <v>0</v>
      </c>
      <c r="AB810" s="79">
        <f>SUBTOTAL(9,'Base de datos'!BD814,'Base de datos'!BG814)</f>
        <v>0</v>
      </c>
      <c r="AC810" s="79" t="b">
        <f t="shared" si="217"/>
        <v>0</v>
      </c>
      <c r="AD810" s="79">
        <f>SUBTOTAL(9,'Base de datos'!AU814,'Base de datos'!AW814,'Base de datos'!AZ814,'Base de datos'!BJ814,'Base de datos'!BL814)</f>
        <v>0</v>
      </c>
      <c r="AE810" s="79" t="b">
        <f t="shared" si="218"/>
        <v>0</v>
      </c>
      <c r="AF810" s="79">
        <f>SUBTOTAL(9,'Base de datos'!BB814,'Base de datos'!BP814)</f>
        <v>0</v>
      </c>
      <c r="AG810" s="79" t="b">
        <f t="shared" si="219"/>
        <v>0</v>
      </c>
      <c r="AH810" s="79">
        <f>Tabulación!B810+Tabulación!D810+Tabulación!F810+Tabulación!H810+Tabulación!J810+Tabulación!L810+Tabulación!N810+Tabulación!P810</f>
        <v>0</v>
      </c>
      <c r="AI810" s="79" t="b">
        <f t="shared" si="220"/>
        <v>0</v>
      </c>
    </row>
    <row r="811" spans="1:35" x14ac:dyDescent="0.2">
      <c r="A811" s="1" t="str">
        <f>'Base de datos'!A815</f>
        <v>CUESTIONARIO 809</v>
      </c>
      <c r="B811" s="82">
        <f xml:space="preserve"> SUBTOTAL(9,'Base de datos'!K815:N815)</f>
        <v>0</v>
      </c>
      <c r="C811" s="79" t="b">
        <f t="shared" si="204"/>
        <v>0</v>
      </c>
      <c r="D811" s="82">
        <f xml:space="preserve"> SUBTOTAL(9,'Base de datos'!O815:R815)</f>
        <v>0</v>
      </c>
      <c r="E811" s="79" t="b">
        <f t="shared" si="205"/>
        <v>0</v>
      </c>
      <c r="F811" s="82">
        <f xml:space="preserve"> SUBTOTAL(9,'Base de datos'!S815:X815)</f>
        <v>0</v>
      </c>
      <c r="G811" s="79" t="b">
        <f t="shared" si="206"/>
        <v>0</v>
      </c>
      <c r="H811" s="79">
        <f>SUBTOTAL(9,'Base de datos'!Y815:AB815)</f>
        <v>0</v>
      </c>
      <c r="I811" s="79" t="b">
        <f t="shared" si="207"/>
        <v>0</v>
      </c>
      <c r="J811" s="79">
        <f>SUBTOTAL(9,'Base de datos'!AC815:AH815)</f>
        <v>0</v>
      </c>
      <c r="K811" s="79" t="b">
        <f t="shared" si="208"/>
        <v>0</v>
      </c>
      <c r="L811" s="79">
        <f>SUBTOTAL(9,'Base de datos'!AI815:AM815)</f>
        <v>0</v>
      </c>
      <c r="M811" s="79" t="b">
        <f t="shared" si="209"/>
        <v>0</v>
      </c>
      <c r="N811" s="79">
        <f>SUBTOTAL(9,'Base de datos'!AN815:AR815)</f>
        <v>0</v>
      </c>
      <c r="O811" s="79" t="b">
        <f t="shared" si="210"/>
        <v>0</v>
      </c>
      <c r="P811" s="79">
        <f>SUBTOTAL(9,'Base de datos'!AS815:BP815)</f>
        <v>0</v>
      </c>
      <c r="Q811" s="79" t="b">
        <f t="shared" si="211"/>
        <v>0</v>
      </c>
      <c r="R811" s="79">
        <f>SUBTOTAL(9,'Base de datos'!AS815,'Base de datos'!AV815,'Base de datos'!BK815,'Base de datos'!BN815)</f>
        <v>0</v>
      </c>
      <c r="S811" s="79" t="b">
        <f t="shared" si="212"/>
        <v>0</v>
      </c>
      <c r="T811" s="79">
        <f>SUBTOTAL(9,'Base de datos'!AY815,'Base de datos'!BH815)</f>
        <v>0</v>
      </c>
      <c r="U811" s="79" t="b">
        <f t="shared" si="213"/>
        <v>0</v>
      </c>
      <c r="V811" s="79">
        <f>SUBTOTAL(9,'Base de datos'!BA815,'Base de datos'!BF815)</f>
        <v>0</v>
      </c>
      <c r="W811" s="79" t="b">
        <f t="shared" si="214"/>
        <v>0</v>
      </c>
      <c r="X811" s="79">
        <f>SUBTOTAL(9,'Base de datos'!AT815,'Base de datos'!BC815,'Base de datos'!BI815,'Base de datos'!BM815,'Base de datos'!BO815)</f>
        <v>0</v>
      </c>
      <c r="Y811" s="79" t="b">
        <f t="shared" si="215"/>
        <v>0</v>
      </c>
      <c r="Z811" s="79">
        <f>SUBTOTAL(9,'Base de datos'!AX815,'Base de datos'!BE815)</f>
        <v>0</v>
      </c>
      <c r="AA811" s="79" t="b">
        <f t="shared" si="216"/>
        <v>0</v>
      </c>
      <c r="AB811" s="79">
        <f>SUBTOTAL(9,'Base de datos'!BD815,'Base de datos'!BG815)</f>
        <v>0</v>
      </c>
      <c r="AC811" s="79" t="b">
        <f t="shared" si="217"/>
        <v>0</v>
      </c>
      <c r="AD811" s="79">
        <f>SUBTOTAL(9,'Base de datos'!AU815,'Base de datos'!AW815,'Base de datos'!AZ815,'Base de datos'!BJ815,'Base de datos'!BL815)</f>
        <v>0</v>
      </c>
      <c r="AE811" s="79" t="b">
        <f t="shared" si="218"/>
        <v>0</v>
      </c>
      <c r="AF811" s="79">
        <f>SUBTOTAL(9,'Base de datos'!BB815,'Base de datos'!BP815)</f>
        <v>0</v>
      </c>
      <c r="AG811" s="79" t="b">
        <f t="shared" si="219"/>
        <v>0</v>
      </c>
      <c r="AH811" s="79">
        <f>Tabulación!B811+Tabulación!D811+Tabulación!F811+Tabulación!H811+Tabulación!J811+Tabulación!L811+Tabulación!N811+Tabulación!P811</f>
        <v>0</v>
      </c>
      <c r="AI811" s="79" t="b">
        <f t="shared" si="220"/>
        <v>0</v>
      </c>
    </row>
    <row r="812" spans="1:35" x14ac:dyDescent="0.2">
      <c r="A812" s="1" t="str">
        <f>'Base de datos'!A816</f>
        <v>CUESTIONARIO 810</v>
      </c>
      <c r="B812" s="82">
        <f xml:space="preserve"> SUBTOTAL(9,'Base de datos'!K816:N816)</f>
        <v>0</v>
      </c>
      <c r="C812" s="79" t="b">
        <f t="shared" si="204"/>
        <v>0</v>
      </c>
      <c r="D812" s="82">
        <f xml:space="preserve"> SUBTOTAL(9,'Base de datos'!O816:R816)</f>
        <v>0</v>
      </c>
      <c r="E812" s="79" t="b">
        <f t="shared" si="205"/>
        <v>0</v>
      </c>
      <c r="F812" s="82">
        <f xml:space="preserve"> SUBTOTAL(9,'Base de datos'!S816:X816)</f>
        <v>0</v>
      </c>
      <c r="G812" s="79" t="b">
        <f t="shared" si="206"/>
        <v>0</v>
      </c>
      <c r="H812" s="79">
        <f>SUBTOTAL(9,'Base de datos'!Y816:AB816)</f>
        <v>0</v>
      </c>
      <c r="I812" s="79" t="b">
        <f t="shared" si="207"/>
        <v>0</v>
      </c>
      <c r="J812" s="79">
        <f>SUBTOTAL(9,'Base de datos'!AC816:AH816)</f>
        <v>0</v>
      </c>
      <c r="K812" s="79" t="b">
        <f t="shared" si="208"/>
        <v>0</v>
      </c>
      <c r="L812" s="79">
        <f>SUBTOTAL(9,'Base de datos'!AI816:AM816)</f>
        <v>0</v>
      </c>
      <c r="M812" s="79" t="b">
        <f t="shared" si="209"/>
        <v>0</v>
      </c>
      <c r="N812" s="79">
        <f>SUBTOTAL(9,'Base de datos'!AN816:AR816)</f>
        <v>0</v>
      </c>
      <c r="O812" s="79" t="b">
        <f t="shared" si="210"/>
        <v>0</v>
      </c>
      <c r="P812" s="79">
        <f>SUBTOTAL(9,'Base de datos'!AS816:BP816)</f>
        <v>0</v>
      </c>
      <c r="Q812" s="79" t="b">
        <f t="shared" si="211"/>
        <v>0</v>
      </c>
      <c r="R812" s="79">
        <f>SUBTOTAL(9,'Base de datos'!AS816,'Base de datos'!AV816,'Base de datos'!BK816,'Base de datos'!BN816)</f>
        <v>0</v>
      </c>
      <c r="S812" s="79" t="b">
        <f t="shared" si="212"/>
        <v>0</v>
      </c>
      <c r="T812" s="79">
        <f>SUBTOTAL(9,'Base de datos'!AY816,'Base de datos'!BH816)</f>
        <v>0</v>
      </c>
      <c r="U812" s="79" t="b">
        <f t="shared" si="213"/>
        <v>0</v>
      </c>
      <c r="V812" s="79">
        <f>SUBTOTAL(9,'Base de datos'!BA816,'Base de datos'!BF816)</f>
        <v>0</v>
      </c>
      <c r="W812" s="79" t="b">
        <f t="shared" si="214"/>
        <v>0</v>
      </c>
      <c r="X812" s="79">
        <f>SUBTOTAL(9,'Base de datos'!AT816,'Base de datos'!BC816,'Base de datos'!BI816,'Base de datos'!BM816,'Base de datos'!BO816)</f>
        <v>0</v>
      </c>
      <c r="Y812" s="79" t="b">
        <f t="shared" si="215"/>
        <v>0</v>
      </c>
      <c r="Z812" s="79">
        <f>SUBTOTAL(9,'Base de datos'!AX816,'Base de datos'!BE816)</f>
        <v>0</v>
      </c>
      <c r="AA812" s="79" t="b">
        <f t="shared" si="216"/>
        <v>0</v>
      </c>
      <c r="AB812" s="79">
        <f>SUBTOTAL(9,'Base de datos'!BD816,'Base de datos'!BG816)</f>
        <v>0</v>
      </c>
      <c r="AC812" s="79" t="b">
        <f t="shared" si="217"/>
        <v>0</v>
      </c>
      <c r="AD812" s="79">
        <f>SUBTOTAL(9,'Base de datos'!AU816,'Base de datos'!AW816,'Base de datos'!AZ816,'Base de datos'!BJ816,'Base de datos'!BL816)</f>
        <v>0</v>
      </c>
      <c r="AE812" s="79" t="b">
        <f t="shared" si="218"/>
        <v>0</v>
      </c>
      <c r="AF812" s="79">
        <f>SUBTOTAL(9,'Base de datos'!BB816,'Base de datos'!BP816)</f>
        <v>0</v>
      </c>
      <c r="AG812" s="79" t="b">
        <f t="shared" si="219"/>
        <v>0</v>
      </c>
      <c r="AH812" s="79">
        <f>Tabulación!B812+Tabulación!D812+Tabulación!F812+Tabulación!H812+Tabulación!J812+Tabulación!L812+Tabulación!N812+Tabulación!P812</f>
        <v>0</v>
      </c>
      <c r="AI812" s="79" t="b">
        <f t="shared" si="220"/>
        <v>0</v>
      </c>
    </row>
    <row r="813" spans="1:35" x14ac:dyDescent="0.2">
      <c r="A813" s="1" t="str">
        <f>'Base de datos'!A817</f>
        <v>CUESTIONARIO 811</v>
      </c>
      <c r="B813" s="82">
        <f xml:space="preserve"> SUBTOTAL(9,'Base de datos'!K817:N817)</f>
        <v>0</v>
      </c>
      <c r="C813" s="79" t="b">
        <f t="shared" si="204"/>
        <v>0</v>
      </c>
      <c r="D813" s="82">
        <f xml:space="preserve"> SUBTOTAL(9,'Base de datos'!O817:R817)</f>
        <v>0</v>
      </c>
      <c r="E813" s="79" t="b">
        <f t="shared" si="205"/>
        <v>0</v>
      </c>
      <c r="F813" s="82">
        <f xml:space="preserve"> SUBTOTAL(9,'Base de datos'!S817:X817)</f>
        <v>0</v>
      </c>
      <c r="G813" s="79" t="b">
        <f t="shared" si="206"/>
        <v>0</v>
      </c>
      <c r="H813" s="79">
        <f>SUBTOTAL(9,'Base de datos'!Y817:AB817)</f>
        <v>0</v>
      </c>
      <c r="I813" s="79" t="b">
        <f t="shared" si="207"/>
        <v>0</v>
      </c>
      <c r="J813" s="79">
        <f>SUBTOTAL(9,'Base de datos'!AC817:AH817)</f>
        <v>0</v>
      </c>
      <c r="K813" s="79" t="b">
        <f t="shared" si="208"/>
        <v>0</v>
      </c>
      <c r="L813" s="79">
        <f>SUBTOTAL(9,'Base de datos'!AI817:AM817)</f>
        <v>0</v>
      </c>
      <c r="M813" s="79" t="b">
        <f t="shared" si="209"/>
        <v>0</v>
      </c>
      <c r="N813" s="79">
        <f>SUBTOTAL(9,'Base de datos'!AN817:AR817)</f>
        <v>0</v>
      </c>
      <c r="O813" s="79" t="b">
        <f t="shared" si="210"/>
        <v>0</v>
      </c>
      <c r="P813" s="79">
        <f>SUBTOTAL(9,'Base de datos'!AS817:BP817)</f>
        <v>0</v>
      </c>
      <c r="Q813" s="79" t="b">
        <f t="shared" si="211"/>
        <v>0</v>
      </c>
      <c r="R813" s="79">
        <f>SUBTOTAL(9,'Base de datos'!AS817,'Base de datos'!AV817,'Base de datos'!BK817,'Base de datos'!BN817)</f>
        <v>0</v>
      </c>
      <c r="S813" s="79" t="b">
        <f t="shared" si="212"/>
        <v>0</v>
      </c>
      <c r="T813" s="79">
        <f>SUBTOTAL(9,'Base de datos'!AY817,'Base de datos'!BH817)</f>
        <v>0</v>
      </c>
      <c r="U813" s="79" t="b">
        <f t="shared" si="213"/>
        <v>0</v>
      </c>
      <c r="V813" s="79">
        <f>SUBTOTAL(9,'Base de datos'!BA817,'Base de datos'!BF817)</f>
        <v>0</v>
      </c>
      <c r="W813" s="79" t="b">
        <f t="shared" si="214"/>
        <v>0</v>
      </c>
      <c r="X813" s="79">
        <f>SUBTOTAL(9,'Base de datos'!AT817,'Base de datos'!BC817,'Base de datos'!BI817,'Base de datos'!BM817,'Base de datos'!BO817)</f>
        <v>0</v>
      </c>
      <c r="Y813" s="79" t="b">
        <f t="shared" si="215"/>
        <v>0</v>
      </c>
      <c r="Z813" s="79">
        <f>SUBTOTAL(9,'Base de datos'!AX817,'Base de datos'!BE817)</f>
        <v>0</v>
      </c>
      <c r="AA813" s="79" t="b">
        <f t="shared" si="216"/>
        <v>0</v>
      </c>
      <c r="AB813" s="79">
        <f>SUBTOTAL(9,'Base de datos'!BD817,'Base de datos'!BG817)</f>
        <v>0</v>
      </c>
      <c r="AC813" s="79" t="b">
        <f t="shared" si="217"/>
        <v>0</v>
      </c>
      <c r="AD813" s="79">
        <f>SUBTOTAL(9,'Base de datos'!AU817,'Base de datos'!AW817,'Base de datos'!AZ817,'Base de datos'!BJ817,'Base de datos'!BL817)</f>
        <v>0</v>
      </c>
      <c r="AE813" s="79" t="b">
        <f t="shared" si="218"/>
        <v>0</v>
      </c>
      <c r="AF813" s="79">
        <f>SUBTOTAL(9,'Base de datos'!BB817,'Base de datos'!BP817)</f>
        <v>0</v>
      </c>
      <c r="AG813" s="79" t="b">
        <f t="shared" si="219"/>
        <v>0</v>
      </c>
      <c r="AH813" s="79">
        <f>Tabulación!B813+Tabulación!D813+Tabulación!F813+Tabulación!H813+Tabulación!J813+Tabulación!L813+Tabulación!N813+Tabulación!P813</f>
        <v>0</v>
      </c>
      <c r="AI813" s="79" t="b">
        <f t="shared" si="220"/>
        <v>0</v>
      </c>
    </row>
    <row r="814" spans="1:35" x14ac:dyDescent="0.2">
      <c r="A814" s="1" t="str">
        <f>'Base de datos'!A818</f>
        <v>CUESTIONARIO 812</v>
      </c>
      <c r="B814" s="82">
        <f xml:space="preserve"> SUBTOTAL(9,'Base de datos'!K818:N818)</f>
        <v>0</v>
      </c>
      <c r="C814" s="79" t="b">
        <f t="shared" si="204"/>
        <v>0</v>
      </c>
      <c r="D814" s="82">
        <f xml:space="preserve"> SUBTOTAL(9,'Base de datos'!O818:R818)</f>
        <v>0</v>
      </c>
      <c r="E814" s="79" t="b">
        <f t="shared" si="205"/>
        <v>0</v>
      </c>
      <c r="F814" s="82">
        <f xml:space="preserve"> SUBTOTAL(9,'Base de datos'!S818:X818)</f>
        <v>0</v>
      </c>
      <c r="G814" s="79" t="b">
        <f t="shared" si="206"/>
        <v>0</v>
      </c>
      <c r="H814" s="79">
        <f>SUBTOTAL(9,'Base de datos'!Y818:AB818)</f>
        <v>0</v>
      </c>
      <c r="I814" s="79" t="b">
        <f t="shared" si="207"/>
        <v>0</v>
      </c>
      <c r="J814" s="79">
        <f>SUBTOTAL(9,'Base de datos'!AC818:AH818)</f>
        <v>0</v>
      </c>
      <c r="K814" s="79" t="b">
        <f t="shared" si="208"/>
        <v>0</v>
      </c>
      <c r="L814" s="79">
        <f>SUBTOTAL(9,'Base de datos'!AI818:AM818)</f>
        <v>0</v>
      </c>
      <c r="M814" s="79" t="b">
        <f t="shared" si="209"/>
        <v>0</v>
      </c>
      <c r="N814" s="79">
        <f>SUBTOTAL(9,'Base de datos'!AN818:AR818)</f>
        <v>0</v>
      </c>
      <c r="O814" s="79" t="b">
        <f t="shared" si="210"/>
        <v>0</v>
      </c>
      <c r="P814" s="79">
        <f>SUBTOTAL(9,'Base de datos'!AS818:BP818)</f>
        <v>0</v>
      </c>
      <c r="Q814" s="79" t="b">
        <f t="shared" si="211"/>
        <v>0</v>
      </c>
      <c r="R814" s="79">
        <f>SUBTOTAL(9,'Base de datos'!AS818,'Base de datos'!AV818,'Base de datos'!BK818,'Base de datos'!BN818)</f>
        <v>0</v>
      </c>
      <c r="S814" s="79" t="b">
        <f t="shared" si="212"/>
        <v>0</v>
      </c>
      <c r="T814" s="79">
        <f>SUBTOTAL(9,'Base de datos'!AY818,'Base de datos'!BH818)</f>
        <v>0</v>
      </c>
      <c r="U814" s="79" t="b">
        <f t="shared" si="213"/>
        <v>0</v>
      </c>
      <c r="V814" s="79">
        <f>SUBTOTAL(9,'Base de datos'!BA818,'Base de datos'!BF818)</f>
        <v>0</v>
      </c>
      <c r="W814" s="79" t="b">
        <f t="shared" si="214"/>
        <v>0</v>
      </c>
      <c r="X814" s="79">
        <f>SUBTOTAL(9,'Base de datos'!AT818,'Base de datos'!BC818,'Base de datos'!BI818,'Base de datos'!BM818,'Base de datos'!BO818)</f>
        <v>0</v>
      </c>
      <c r="Y814" s="79" t="b">
        <f t="shared" si="215"/>
        <v>0</v>
      </c>
      <c r="Z814" s="79">
        <f>SUBTOTAL(9,'Base de datos'!AX818,'Base de datos'!BE818)</f>
        <v>0</v>
      </c>
      <c r="AA814" s="79" t="b">
        <f t="shared" si="216"/>
        <v>0</v>
      </c>
      <c r="AB814" s="79">
        <f>SUBTOTAL(9,'Base de datos'!BD818,'Base de datos'!BG818)</f>
        <v>0</v>
      </c>
      <c r="AC814" s="79" t="b">
        <f t="shared" si="217"/>
        <v>0</v>
      </c>
      <c r="AD814" s="79">
        <f>SUBTOTAL(9,'Base de datos'!AU818,'Base de datos'!AW818,'Base de datos'!AZ818,'Base de datos'!BJ818,'Base de datos'!BL818)</f>
        <v>0</v>
      </c>
      <c r="AE814" s="79" t="b">
        <f t="shared" si="218"/>
        <v>0</v>
      </c>
      <c r="AF814" s="79">
        <f>SUBTOTAL(9,'Base de datos'!BB818,'Base de datos'!BP818)</f>
        <v>0</v>
      </c>
      <c r="AG814" s="79" t="b">
        <f t="shared" si="219"/>
        <v>0</v>
      </c>
      <c r="AH814" s="79">
        <f>Tabulación!B814+Tabulación!D814+Tabulación!F814+Tabulación!H814+Tabulación!J814+Tabulación!L814+Tabulación!N814+Tabulación!P814</f>
        <v>0</v>
      </c>
      <c r="AI814" s="79" t="b">
        <f t="shared" si="220"/>
        <v>0</v>
      </c>
    </row>
    <row r="815" spans="1:35" x14ac:dyDescent="0.2">
      <c r="A815" s="1" t="str">
        <f>'Base de datos'!A819</f>
        <v>CUESTIONARIO 813</v>
      </c>
      <c r="B815" s="82">
        <f xml:space="preserve"> SUBTOTAL(9,'Base de datos'!K819:N819)</f>
        <v>0</v>
      </c>
      <c r="C815" s="79" t="b">
        <f t="shared" si="204"/>
        <v>0</v>
      </c>
      <c r="D815" s="82">
        <f xml:space="preserve"> SUBTOTAL(9,'Base de datos'!O819:R819)</f>
        <v>0</v>
      </c>
      <c r="E815" s="79" t="b">
        <f t="shared" si="205"/>
        <v>0</v>
      </c>
      <c r="F815" s="82">
        <f xml:space="preserve"> SUBTOTAL(9,'Base de datos'!S819:X819)</f>
        <v>0</v>
      </c>
      <c r="G815" s="79" t="b">
        <f t="shared" si="206"/>
        <v>0</v>
      </c>
      <c r="H815" s="79">
        <f>SUBTOTAL(9,'Base de datos'!Y819:AB819)</f>
        <v>0</v>
      </c>
      <c r="I815" s="79" t="b">
        <f t="shared" si="207"/>
        <v>0</v>
      </c>
      <c r="J815" s="79">
        <f>SUBTOTAL(9,'Base de datos'!AC819:AH819)</f>
        <v>0</v>
      </c>
      <c r="K815" s="79" t="b">
        <f t="shared" si="208"/>
        <v>0</v>
      </c>
      <c r="L815" s="79">
        <f>SUBTOTAL(9,'Base de datos'!AI819:AM819)</f>
        <v>0</v>
      </c>
      <c r="M815" s="79" t="b">
        <f t="shared" si="209"/>
        <v>0</v>
      </c>
      <c r="N815" s="79">
        <f>SUBTOTAL(9,'Base de datos'!AN819:AR819)</f>
        <v>0</v>
      </c>
      <c r="O815" s="79" t="b">
        <f t="shared" si="210"/>
        <v>0</v>
      </c>
      <c r="P815" s="79">
        <f>SUBTOTAL(9,'Base de datos'!AS819:BP819)</f>
        <v>0</v>
      </c>
      <c r="Q815" s="79" t="b">
        <f t="shared" si="211"/>
        <v>0</v>
      </c>
      <c r="R815" s="79">
        <f>SUBTOTAL(9,'Base de datos'!AS819,'Base de datos'!AV819,'Base de datos'!BK819,'Base de datos'!BN819)</f>
        <v>0</v>
      </c>
      <c r="S815" s="79" t="b">
        <f t="shared" si="212"/>
        <v>0</v>
      </c>
      <c r="T815" s="79">
        <f>SUBTOTAL(9,'Base de datos'!AY819,'Base de datos'!BH819)</f>
        <v>0</v>
      </c>
      <c r="U815" s="79" t="b">
        <f t="shared" si="213"/>
        <v>0</v>
      </c>
      <c r="V815" s="79">
        <f>SUBTOTAL(9,'Base de datos'!BA819,'Base de datos'!BF819)</f>
        <v>0</v>
      </c>
      <c r="W815" s="79" t="b">
        <f t="shared" si="214"/>
        <v>0</v>
      </c>
      <c r="X815" s="79">
        <f>SUBTOTAL(9,'Base de datos'!AT819,'Base de datos'!BC819,'Base de datos'!BI819,'Base de datos'!BM819,'Base de datos'!BO819)</f>
        <v>0</v>
      </c>
      <c r="Y815" s="79" t="b">
        <f t="shared" si="215"/>
        <v>0</v>
      </c>
      <c r="Z815" s="79">
        <f>SUBTOTAL(9,'Base de datos'!AX819,'Base de datos'!BE819)</f>
        <v>0</v>
      </c>
      <c r="AA815" s="79" t="b">
        <f t="shared" si="216"/>
        <v>0</v>
      </c>
      <c r="AB815" s="79">
        <f>SUBTOTAL(9,'Base de datos'!BD819,'Base de datos'!BG819)</f>
        <v>0</v>
      </c>
      <c r="AC815" s="79" t="b">
        <f t="shared" si="217"/>
        <v>0</v>
      </c>
      <c r="AD815" s="79">
        <f>SUBTOTAL(9,'Base de datos'!AU819,'Base de datos'!AW819,'Base de datos'!AZ819,'Base de datos'!BJ819,'Base de datos'!BL819)</f>
        <v>0</v>
      </c>
      <c r="AE815" s="79" t="b">
        <f t="shared" si="218"/>
        <v>0</v>
      </c>
      <c r="AF815" s="79">
        <f>SUBTOTAL(9,'Base de datos'!BB819,'Base de datos'!BP819)</f>
        <v>0</v>
      </c>
      <c r="AG815" s="79" t="b">
        <f t="shared" si="219"/>
        <v>0</v>
      </c>
      <c r="AH815" s="79">
        <f>Tabulación!B815+Tabulación!D815+Tabulación!F815+Tabulación!H815+Tabulación!J815+Tabulación!L815+Tabulación!N815+Tabulación!P815</f>
        <v>0</v>
      </c>
      <c r="AI815" s="79" t="b">
        <f t="shared" si="220"/>
        <v>0</v>
      </c>
    </row>
    <row r="816" spans="1:35" x14ac:dyDescent="0.2">
      <c r="A816" s="1" t="str">
        <f>'Base de datos'!A820</f>
        <v>CUESTIONARIO 814</v>
      </c>
      <c r="B816" s="82">
        <f xml:space="preserve"> SUBTOTAL(9,'Base de datos'!K820:N820)</f>
        <v>0</v>
      </c>
      <c r="C816" s="79" t="b">
        <f t="shared" si="204"/>
        <v>0</v>
      </c>
      <c r="D816" s="82">
        <f xml:space="preserve"> SUBTOTAL(9,'Base de datos'!O820:R820)</f>
        <v>0</v>
      </c>
      <c r="E816" s="79" t="b">
        <f t="shared" si="205"/>
        <v>0</v>
      </c>
      <c r="F816" s="82">
        <f xml:space="preserve"> SUBTOTAL(9,'Base de datos'!S820:X820)</f>
        <v>0</v>
      </c>
      <c r="G816" s="79" t="b">
        <f t="shared" si="206"/>
        <v>0</v>
      </c>
      <c r="H816" s="79">
        <f>SUBTOTAL(9,'Base de datos'!Y820:AB820)</f>
        <v>0</v>
      </c>
      <c r="I816" s="79" t="b">
        <f t="shared" si="207"/>
        <v>0</v>
      </c>
      <c r="J816" s="79">
        <f>SUBTOTAL(9,'Base de datos'!AC820:AH820)</f>
        <v>0</v>
      </c>
      <c r="K816" s="79" t="b">
        <f t="shared" si="208"/>
        <v>0</v>
      </c>
      <c r="L816" s="79">
        <f>SUBTOTAL(9,'Base de datos'!AI820:AM820)</f>
        <v>0</v>
      </c>
      <c r="M816" s="79" t="b">
        <f t="shared" si="209"/>
        <v>0</v>
      </c>
      <c r="N816" s="79">
        <f>SUBTOTAL(9,'Base de datos'!AN820:AR820)</f>
        <v>0</v>
      </c>
      <c r="O816" s="79" t="b">
        <f t="shared" si="210"/>
        <v>0</v>
      </c>
      <c r="P816" s="79">
        <f>SUBTOTAL(9,'Base de datos'!AS820:BP820)</f>
        <v>0</v>
      </c>
      <c r="Q816" s="79" t="b">
        <f t="shared" si="211"/>
        <v>0</v>
      </c>
      <c r="R816" s="79">
        <f>SUBTOTAL(9,'Base de datos'!AS820,'Base de datos'!AV820,'Base de datos'!BK820,'Base de datos'!BN820)</f>
        <v>0</v>
      </c>
      <c r="S816" s="79" t="b">
        <f t="shared" si="212"/>
        <v>0</v>
      </c>
      <c r="T816" s="79">
        <f>SUBTOTAL(9,'Base de datos'!AY820,'Base de datos'!BH820)</f>
        <v>0</v>
      </c>
      <c r="U816" s="79" t="b">
        <f t="shared" si="213"/>
        <v>0</v>
      </c>
      <c r="V816" s="79">
        <f>SUBTOTAL(9,'Base de datos'!BA820,'Base de datos'!BF820)</f>
        <v>0</v>
      </c>
      <c r="W816" s="79" t="b">
        <f t="shared" si="214"/>
        <v>0</v>
      </c>
      <c r="X816" s="79">
        <f>SUBTOTAL(9,'Base de datos'!AT820,'Base de datos'!BC820,'Base de datos'!BI820,'Base de datos'!BM820,'Base de datos'!BO820)</f>
        <v>0</v>
      </c>
      <c r="Y816" s="79" t="b">
        <f t="shared" si="215"/>
        <v>0</v>
      </c>
      <c r="Z816" s="79">
        <f>SUBTOTAL(9,'Base de datos'!AX820,'Base de datos'!BE820)</f>
        <v>0</v>
      </c>
      <c r="AA816" s="79" t="b">
        <f t="shared" si="216"/>
        <v>0</v>
      </c>
      <c r="AB816" s="79">
        <f>SUBTOTAL(9,'Base de datos'!BD820,'Base de datos'!BG820)</f>
        <v>0</v>
      </c>
      <c r="AC816" s="79" t="b">
        <f t="shared" si="217"/>
        <v>0</v>
      </c>
      <c r="AD816" s="79">
        <f>SUBTOTAL(9,'Base de datos'!AU820,'Base de datos'!AW820,'Base de datos'!AZ820,'Base de datos'!BJ820,'Base de datos'!BL820)</f>
        <v>0</v>
      </c>
      <c r="AE816" s="79" t="b">
        <f t="shared" si="218"/>
        <v>0</v>
      </c>
      <c r="AF816" s="79">
        <f>SUBTOTAL(9,'Base de datos'!BB820,'Base de datos'!BP820)</f>
        <v>0</v>
      </c>
      <c r="AG816" s="79" t="b">
        <f t="shared" si="219"/>
        <v>0</v>
      </c>
      <c r="AH816" s="79">
        <f>Tabulación!B816+Tabulación!D816+Tabulación!F816+Tabulación!H816+Tabulación!J816+Tabulación!L816+Tabulación!N816+Tabulación!P816</f>
        <v>0</v>
      </c>
      <c r="AI816" s="79" t="b">
        <f t="shared" si="220"/>
        <v>0</v>
      </c>
    </row>
    <row r="817" spans="1:35" x14ac:dyDescent="0.2">
      <c r="A817" s="1" t="str">
        <f>'Base de datos'!A821</f>
        <v>CUESTIONARIO 815</v>
      </c>
      <c r="B817" s="82">
        <f xml:space="preserve"> SUBTOTAL(9,'Base de datos'!K821:N821)</f>
        <v>0</v>
      </c>
      <c r="C817" s="79" t="b">
        <f t="shared" si="204"/>
        <v>0</v>
      </c>
      <c r="D817" s="82">
        <f xml:space="preserve"> SUBTOTAL(9,'Base de datos'!O821:R821)</f>
        <v>0</v>
      </c>
      <c r="E817" s="79" t="b">
        <f t="shared" si="205"/>
        <v>0</v>
      </c>
      <c r="F817" s="82">
        <f xml:space="preserve"> SUBTOTAL(9,'Base de datos'!S821:X821)</f>
        <v>0</v>
      </c>
      <c r="G817" s="79" t="b">
        <f t="shared" si="206"/>
        <v>0</v>
      </c>
      <c r="H817" s="79">
        <f>SUBTOTAL(9,'Base de datos'!Y821:AB821)</f>
        <v>0</v>
      </c>
      <c r="I817" s="79" t="b">
        <f t="shared" si="207"/>
        <v>0</v>
      </c>
      <c r="J817" s="79">
        <f>SUBTOTAL(9,'Base de datos'!AC821:AH821)</f>
        <v>0</v>
      </c>
      <c r="K817" s="79" t="b">
        <f t="shared" si="208"/>
        <v>0</v>
      </c>
      <c r="L817" s="79">
        <f>SUBTOTAL(9,'Base de datos'!AI821:AM821)</f>
        <v>0</v>
      </c>
      <c r="M817" s="79" t="b">
        <f t="shared" si="209"/>
        <v>0</v>
      </c>
      <c r="N817" s="79">
        <f>SUBTOTAL(9,'Base de datos'!AN821:AR821)</f>
        <v>0</v>
      </c>
      <c r="O817" s="79" t="b">
        <f t="shared" si="210"/>
        <v>0</v>
      </c>
      <c r="P817" s="79">
        <f>SUBTOTAL(9,'Base de datos'!AS821:BP821)</f>
        <v>0</v>
      </c>
      <c r="Q817" s="79" t="b">
        <f t="shared" si="211"/>
        <v>0</v>
      </c>
      <c r="R817" s="79">
        <f>SUBTOTAL(9,'Base de datos'!AS821,'Base de datos'!AV821,'Base de datos'!BK821,'Base de datos'!BN821)</f>
        <v>0</v>
      </c>
      <c r="S817" s="79" t="b">
        <f t="shared" si="212"/>
        <v>0</v>
      </c>
      <c r="T817" s="79">
        <f>SUBTOTAL(9,'Base de datos'!AY821,'Base de datos'!BH821)</f>
        <v>0</v>
      </c>
      <c r="U817" s="79" t="b">
        <f t="shared" si="213"/>
        <v>0</v>
      </c>
      <c r="V817" s="79">
        <f>SUBTOTAL(9,'Base de datos'!BA821,'Base de datos'!BF821)</f>
        <v>0</v>
      </c>
      <c r="W817" s="79" t="b">
        <f t="shared" si="214"/>
        <v>0</v>
      </c>
      <c r="X817" s="79">
        <f>SUBTOTAL(9,'Base de datos'!AT821,'Base de datos'!BC821,'Base de datos'!BI821,'Base de datos'!BM821,'Base de datos'!BO821)</f>
        <v>0</v>
      </c>
      <c r="Y817" s="79" t="b">
        <f t="shared" si="215"/>
        <v>0</v>
      </c>
      <c r="Z817" s="79">
        <f>SUBTOTAL(9,'Base de datos'!AX821,'Base de datos'!BE821)</f>
        <v>0</v>
      </c>
      <c r="AA817" s="79" t="b">
        <f t="shared" si="216"/>
        <v>0</v>
      </c>
      <c r="AB817" s="79">
        <f>SUBTOTAL(9,'Base de datos'!BD821,'Base de datos'!BG821)</f>
        <v>0</v>
      </c>
      <c r="AC817" s="79" t="b">
        <f t="shared" si="217"/>
        <v>0</v>
      </c>
      <c r="AD817" s="79">
        <f>SUBTOTAL(9,'Base de datos'!AU821,'Base de datos'!AW821,'Base de datos'!AZ821,'Base de datos'!BJ821,'Base de datos'!BL821)</f>
        <v>0</v>
      </c>
      <c r="AE817" s="79" t="b">
        <f t="shared" si="218"/>
        <v>0</v>
      </c>
      <c r="AF817" s="79">
        <f>SUBTOTAL(9,'Base de datos'!BB821,'Base de datos'!BP821)</f>
        <v>0</v>
      </c>
      <c r="AG817" s="79" t="b">
        <f t="shared" si="219"/>
        <v>0</v>
      </c>
      <c r="AH817" s="79">
        <f>Tabulación!B817+Tabulación!D817+Tabulación!F817+Tabulación!H817+Tabulación!J817+Tabulación!L817+Tabulación!N817+Tabulación!P817</f>
        <v>0</v>
      </c>
      <c r="AI817" s="79" t="b">
        <f t="shared" si="220"/>
        <v>0</v>
      </c>
    </row>
    <row r="818" spans="1:35" x14ac:dyDescent="0.2">
      <c r="A818" s="1" t="str">
        <f>'Base de datos'!A822</f>
        <v>CUESTIONARIO 816</v>
      </c>
      <c r="B818" s="82">
        <f xml:space="preserve"> SUBTOTAL(9,'Base de datos'!K822:N822)</f>
        <v>0</v>
      </c>
      <c r="C818" s="79" t="b">
        <f t="shared" si="204"/>
        <v>0</v>
      </c>
      <c r="D818" s="82">
        <f xml:space="preserve"> SUBTOTAL(9,'Base de datos'!O822:R822)</f>
        <v>0</v>
      </c>
      <c r="E818" s="79" t="b">
        <f t="shared" si="205"/>
        <v>0</v>
      </c>
      <c r="F818" s="82">
        <f xml:space="preserve"> SUBTOTAL(9,'Base de datos'!S822:X822)</f>
        <v>0</v>
      </c>
      <c r="G818" s="79" t="b">
        <f t="shared" si="206"/>
        <v>0</v>
      </c>
      <c r="H818" s="79">
        <f>SUBTOTAL(9,'Base de datos'!Y822:AB822)</f>
        <v>0</v>
      </c>
      <c r="I818" s="79" t="b">
        <f t="shared" si="207"/>
        <v>0</v>
      </c>
      <c r="J818" s="79">
        <f>SUBTOTAL(9,'Base de datos'!AC822:AH822)</f>
        <v>0</v>
      </c>
      <c r="K818" s="79" t="b">
        <f t="shared" si="208"/>
        <v>0</v>
      </c>
      <c r="L818" s="79">
        <f>SUBTOTAL(9,'Base de datos'!AI822:AM822)</f>
        <v>0</v>
      </c>
      <c r="M818" s="79" t="b">
        <f t="shared" si="209"/>
        <v>0</v>
      </c>
      <c r="N818" s="79">
        <f>SUBTOTAL(9,'Base de datos'!AN822:AR822)</f>
        <v>0</v>
      </c>
      <c r="O818" s="79" t="b">
        <f t="shared" si="210"/>
        <v>0</v>
      </c>
      <c r="P818" s="79">
        <f>SUBTOTAL(9,'Base de datos'!AS822:BP822)</f>
        <v>0</v>
      </c>
      <c r="Q818" s="79" t="b">
        <f t="shared" si="211"/>
        <v>0</v>
      </c>
      <c r="R818" s="79">
        <f>SUBTOTAL(9,'Base de datos'!AS822,'Base de datos'!AV822,'Base de datos'!BK822,'Base de datos'!BN822)</f>
        <v>0</v>
      </c>
      <c r="S818" s="79" t="b">
        <f t="shared" si="212"/>
        <v>0</v>
      </c>
      <c r="T818" s="79">
        <f>SUBTOTAL(9,'Base de datos'!AY822,'Base de datos'!BH822)</f>
        <v>0</v>
      </c>
      <c r="U818" s="79" t="b">
        <f t="shared" si="213"/>
        <v>0</v>
      </c>
      <c r="V818" s="79">
        <f>SUBTOTAL(9,'Base de datos'!BA822,'Base de datos'!BF822)</f>
        <v>0</v>
      </c>
      <c r="W818" s="79" t="b">
        <f t="shared" si="214"/>
        <v>0</v>
      </c>
      <c r="X818" s="79">
        <f>SUBTOTAL(9,'Base de datos'!AT822,'Base de datos'!BC822,'Base de datos'!BI822,'Base de datos'!BM822,'Base de datos'!BO822)</f>
        <v>0</v>
      </c>
      <c r="Y818" s="79" t="b">
        <f t="shared" si="215"/>
        <v>0</v>
      </c>
      <c r="Z818" s="79">
        <f>SUBTOTAL(9,'Base de datos'!AX822,'Base de datos'!BE822)</f>
        <v>0</v>
      </c>
      <c r="AA818" s="79" t="b">
        <f t="shared" si="216"/>
        <v>0</v>
      </c>
      <c r="AB818" s="79">
        <f>SUBTOTAL(9,'Base de datos'!BD822,'Base de datos'!BG822)</f>
        <v>0</v>
      </c>
      <c r="AC818" s="79" t="b">
        <f t="shared" si="217"/>
        <v>0</v>
      </c>
      <c r="AD818" s="79">
        <f>SUBTOTAL(9,'Base de datos'!AU822,'Base de datos'!AW822,'Base de datos'!AZ822,'Base de datos'!BJ822,'Base de datos'!BL822)</f>
        <v>0</v>
      </c>
      <c r="AE818" s="79" t="b">
        <f t="shared" si="218"/>
        <v>0</v>
      </c>
      <c r="AF818" s="79">
        <f>SUBTOTAL(9,'Base de datos'!BB822,'Base de datos'!BP822)</f>
        <v>0</v>
      </c>
      <c r="AG818" s="79" t="b">
        <f t="shared" si="219"/>
        <v>0</v>
      </c>
      <c r="AH818" s="79">
        <f>Tabulación!B818+Tabulación!D818+Tabulación!F818+Tabulación!H818+Tabulación!J818+Tabulación!L818+Tabulación!N818+Tabulación!P818</f>
        <v>0</v>
      </c>
      <c r="AI818" s="79" t="b">
        <f t="shared" si="220"/>
        <v>0</v>
      </c>
    </row>
    <row r="819" spans="1:35" x14ac:dyDescent="0.2">
      <c r="A819" s="1" t="str">
        <f>'Base de datos'!A823</f>
        <v>CUESTIONARIO 817</v>
      </c>
      <c r="B819" s="82">
        <f xml:space="preserve"> SUBTOTAL(9,'Base de datos'!K823:N823)</f>
        <v>0</v>
      </c>
      <c r="C819" s="79" t="b">
        <f t="shared" si="204"/>
        <v>0</v>
      </c>
      <c r="D819" s="82">
        <f xml:space="preserve"> SUBTOTAL(9,'Base de datos'!O823:R823)</f>
        <v>0</v>
      </c>
      <c r="E819" s="79" t="b">
        <f t="shared" si="205"/>
        <v>0</v>
      </c>
      <c r="F819" s="82">
        <f xml:space="preserve"> SUBTOTAL(9,'Base de datos'!S823:X823)</f>
        <v>0</v>
      </c>
      <c r="G819" s="79" t="b">
        <f t="shared" si="206"/>
        <v>0</v>
      </c>
      <c r="H819" s="79">
        <f>SUBTOTAL(9,'Base de datos'!Y823:AB823)</f>
        <v>0</v>
      </c>
      <c r="I819" s="79" t="b">
        <f t="shared" si="207"/>
        <v>0</v>
      </c>
      <c r="J819" s="79">
        <f>SUBTOTAL(9,'Base de datos'!AC823:AH823)</f>
        <v>0</v>
      </c>
      <c r="K819" s="79" t="b">
        <f t="shared" si="208"/>
        <v>0</v>
      </c>
      <c r="L819" s="79">
        <f>SUBTOTAL(9,'Base de datos'!AI823:AM823)</f>
        <v>0</v>
      </c>
      <c r="M819" s="79" t="b">
        <f t="shared" si="209"/>
        <v>0</v>
      </c>
      <c r="N819" s="79">
        <f>SUBTOTAL(9,'Base de datos'!AN823:AR823)</f>
        <v>0</v>
      </c>
      <c r="O819" s="79" t="b">
        <f t="shared" si="210"/>
        <v>0</v>
      </c>
      <c r="P819" s="79">
        <f>SUBTOTAL(9,'Base de datos'!AS823:BP823)</f>
        <v>0</v>
      </c>
      <c r="Q819" s="79" t="b">
        <f t="shared" si="211"/>
        <v>0</v>
      </c>
      <c r="R819" s="79">
        <f>SUBTOTAL(9,'Base de datos'!AS823,'Base de datos'!AV823,'Base de datos'!BK823,'Base de datos'!BN823)</f>
        <v>0</v>
      </c>
      <c r="S819" s="79" t="b">
        <f t="shared" si="212"/>
        <v>0</v>
      </c>
      <c r="T819" s="79">
        <f>SUBTOTAL(9,'Base de datos'!AY823,'Base de datos'!BH823)</f>
        <v>0</v>
      </c>
      <c r="U819" s="79" t="b">
        <f t="shared" si="213"/>
        <v>0</v>
      </c>
      <c r="V819" s="79">
        <f>SUBTOTAL(9,'Base de datos'!BA823,'Base de datos'!BF823)</f>
        <v>0</v>
      </c>
      <c r="W819" s="79" t="b">
        <f t="shared" si="214"/>
        <v>0</v>
      </c>
      <c r="X819" s="79">
        <f>SUBTOTAL(9,'Base de datos'!AT823,'Base de datos'!BC823,'Base de datos'!BI823,'Base de datos'!BM823,'Base de datos'!BO823)</f>
        <v>0</v>
      </c>
      <c r="Y819" s="79" t="b">
        <f t="shared" si="215"/>
        <v>0</v>
      </c>
      <c r="Z819" s="79">
        <f>SUBTOTAL(9,'Base de datos'!AX823,'Base de datos'!BE823)</f>
        <v>0</v>
      </c>
      <c r="AA819" s="79" t="b">
        <f t="shared" si="216"/>
        <v>0</v>
      </c>
      <c r="AB819" s="79">
        <f>SUBTOTAL(9,'Base de datos'!BD823,'Base de datos'!BG823)</f>
        <v>0</v>
      </c>
      <c r="AC819" s="79" t="b">
        <f t="shared" si="217"/>
        <v>0</v>
      </c>
      <c r="AD819" s="79">
        <f>SUBTOTAL(9,'Base de datos'!AU823,'Base de datos'!AW823,'Base de datos'!AZ823,'Base de datos'!BJ823,'Base de datos'!BL823)</f>
        <v>0</v>
      </c>
      <c r="AE819" s="79" t="b">
        <f t="shared" si="218"/>
        <v>0</v>
      </c>
      <c r="AF819" s="79">
        <f>SUBTOTAL(9,'Base de datos'!BB823,'Base de datos'!BP823)</f>
        <v>0</v>
      </c>
      <c r="AG819" s="79" t="b">
        <f t="shared" si="219"/>
        <v>0</v>
      </c>
      <c r="AH819" s="79">
        <f>Tabulación!B819+Tabulación!D819+Tabulación!F819+Tabulación!H819+Tabulación!J819+Tabulación!L819+Tabulación!N819+Tabulación!P819</f>
        <v>0</v>
      </c>
      <c r="AI819" s="79" t="b">
        <f t="shared" si="220"/>
        <v>0</v>
      </c>
    </row>
    <row r="820" spans="1:35" x14ac:dyDescent="0.2">
      <c r="A820" s="1" t="str">
        <f>'Base de datos'!A824</f>
        <v>CUESTIONARIO 818</v>
      </c>
      <c r="B820" s="82">
        <f xml:space="preserve"> SUBTOTAL(9,'Base de datos'!K824:N824)</f>
        <v>0</v>
      </c>
      <c r="C820" s="79" t="b">
        <f t="shared" si="204"/>
        <v>0</v>
      </c>
      <c r="D820" s="82">
        <f xml:space="preserve"> SUBTOTAL(9,'Base de datos'!O824:R824)</f>
        <v>0</v>
      </c>
      <c r="E820" s="79" t="b">
        <f t="shared" si="205"/>
        <v>0</v>
      </c>
      <c r="F820" s="82">
        <f xml:space="preserve"> SUBTOTAL(9,'Base de datos'!S824:X824)</f>
        <v>0</v>
      </c>
      <c r="G820" s="79" t="b">
        <f t="shared" si="206"/>
        <v>0</v>
      </c>
      <c r="H820" s="79">
        <f>SUBTOTAL(9,'Base de datos'!Y824:AB824)</f>
        <v>0</v>
      </c>
      <c r="I820" s="79" t="b">
        <f t="shared" si="207"/>
        <v>0</v>
      </c>
      <c r="J820" s="79">
        <f>SUBTOTAL(9,'Base de datos'!AC824:AH824)</f>
        <v>0</v>
      </c>
      <c r="K820" s="79" t="b">
        <f t="shared" si="208"/>
        <v>0</v>
      </c>
      <c r="L820" s="79">
        <f>SUBTOTAL(9,'Base de datos'!AI824:AM824)</f>
        <v>0</v>
      </c>
      <c r="M820" s="79" t="b">
        <f t="shared" si="209"/>
        <v>0</v>
      </c>
      <c r="N820" s="79">
        <f>SUBTOTAL(9,'Base de datos'!AN824:AR824)</f>
        <v>0</v>
      </c>
      <c r="O820" s="79" t="b">
        <f t="shared" si="210"/>
        <v>0</v>
      </c>
      <c r="P820" s="79">
        <f>SUBTOTAL(9,'Base de datos'!AS824:BP824)</f>
        <v>0</v>
      </c>
      <c r="Q820" s="79" t="b">
        <f t="shared" si="211"/>
        <v>0</v>
      </c>
      <c r="R820" s="79">
        <f>SUBTOTAL(9,'Base de datos'!AS824,'Base de datos'!AV824,'Base de datos'!BK824,'Base de datos'!BN824)</f>
        <v>0</v>
      </c>
      <c r="S820" s="79" t="b">
        <f t="shared" si="212"/>
        <v>0</v>
      </c>
      <c r="T820" s="79">
        <f>SUBTOTAL(9,'Base de datos'!AY824,'Base de datos'!BH824)</f>
        <v>0</v>
      </c>
      <c r="U820" s="79" t="b">
        <f t="shared" si="213"/>
        <v>0</v>
      </c>
      <c r="V820" s="79">
        <f>SUBTOTAL(9,'Base de datos'!BA824,'Base de datos'!BF824)</f>
        <v>0</v>
      </c>
      <c r="W820" s="79" t="b">
        <f t="shared" si="214"/>
        <v>0</v>
      </c>
      <c r="X820" s="79">
        <f>SUBTOTAL(9,'Base de datos'!AT824,'Base de datos'!BC824,'Base de datos'!BI824,'Base de datos'!BM824,'Base de datos'!BO824)</f>
        <v>0</v>
      </c>
      <c r="Y820" s="79" t="b">
        <f t="shared" si="215"/>
        <v>0</v>
      </c>
      <c r="Z820" s="79">
        <f>SUBTOTAL(9,'Base de datos'!AX824,'Base de datos'!BE824)</f>
        <v>0</v>
      </c>
      <c r="AA820" s="79" t="b">
        <f t="shared" si="216"/>
        <v>0</v>
      </c>
      <c r="AB820" s="79">
        <f>SUBTOTAL(9,'Base de datos'!BD824,'Base de datos'!BG824)</f>
        <v>0</v>
      </c>
      <c r="AC820" s="79" t="b">
        <f t="shared" si="217"/>
        <v>0</v>
      </c>
      <c r="AD820" s="79">
        <f>SUBTOTAL(9,'Base de datos'!AU824,'Base de datos'!AW824,'Base de datos'!AZ824,'Base de datos'!BJ824,'Base de datos'!BL824)</f>
        <v>0</v>
      </c>
      <c r="AE820" s="79" t="b">
        <f t="shared" si="218"/>
        <v>0</v>
      </c>
      <c r="AF820" s="79">
        <f>SUBTOTAL(9,'Base de datos'!BB824,'Base de datos'!BP824)</f>
        <v>0</v>
      </c>
      <c r="AG820" s="79" t="b">
        <f t="shared" si="219"/>
        <v>0</v>
      </c>
      <c r="AH820" s="79">
        <f>Tabulación!B820+Tabulación!D820+Tabulación!F820+Tabulación!H820+Tabulación!J820+Tabulación!L820+Tabulación!N820+Tabulación!P820</f>
        <v>0</v>
      </c>
      <c r="AI820" s="79" t="b">
        <f t="shared" si="220"/>
        <v>0</v>
      </c>
    </row>
    <row r="821" spans="1:35" x14ac:dyDescent="0.2">
      <c r="A821" s="1" t="str">
        <f>'Base de datos'!A825</f>
        <v>CUESTIONARIO 819</v>
      </c>
      <c r="B821" s="82">
        <f xml:space="preserve"> SUBTOTAL(9,'Base de datos'!K825:N825)</f>
        <v>0</v>
      </c>
      <c r="C821" s="79" t="b">
        <f t="shared" si="204"/>
        <v>0</v>
      </c>
      <c r="D821" s="82">
        <f xml:space="preserve"> SUBTOTAL(9,'Base de datos'!O825:R825)</f>
        <v>0</v>
      </c>
      <c r="E821" s="79" t="b">
        <f t="shared" si="205"/>
        <v>0</v>
      </c>
      <c r="F821" s="82">
        <f xml:space="preserve"> SUBTOTAL(9,'Base de datos'!S825:X825)</f>
        <v>0</v>
      </c>
      <c r="G821" s="79" t="b">
        <f t="shared" si="206"/>
        <v>0</v>
      </c>
      <c r="H821" s="79">
        <f>SUBTOTAL(9,'Base de datos'!Y825:AB825)</f>
        <v>0</v>
      </c>
      <c r="I821" s="79" t="b">
        <f t="shared" si="207"/>
        <v>0</v>
      </c>
      <c r="J821" s="79">
        <f>SUBTOTAL(9,'Base de datos'!AC825:AH825)</f>
        <v>0</v>
      </c>
      <c r="K821" s="79" t="b">
        <f t="shared" si="208"/>
        <v>0</v>
      </c>
      <c r="L821" s="79">
        <f>SUBTOTAL(9,'Base de datos'!AI825:AM825)</f>
        <v>0</v>
      </c>
      <c r="M821" s="79" t="b">
        <f t="shared" si="209"/>
        <v>0</v>
      </c>
      <c r="N821" s="79">
        <f>SUBTOTAL(9,'Base de datos'!AN825:AR825)</f>
        <v>0</v>
      </c>
      <c r="O821" s="79" t="b">
        <f t="shared" si="210"/>
        <v>0</v>
      </c>
      <c r="P821" s="79">
        <f>SUBTOTAL(9,'Base de datos'!AS825:BP825)</f>
        <v>0</v>
      </c>
      <c r="Q821" s="79" t="b">
        <f t="shared" si="211"/>
        <v>0</v>
      </c>
      <c r="R821" s="79">
        <f>SUBTOTAL(9,'Base de datos'!AS825,'Base de datos'!AV825,'Base de datos'!BK825,'Base de datos'!BN825)</f>
        <v>0</v>
      </c>
      <c r="S821" s="79" t="b">
        <f t="shared" si="212"/>
        <v>0</v>
      </c>
      <c r="T821" s="79">
        <f>SUBTOTAL(9,'Base de datos'!AY825,'Base de datos'!BH825)</f>
        <v>0</v>
      </c>
      <c r="U821" s="79" t="b">
        <f t="shared" si="213"/>
        <v>0</v>
      </c>
      <c r="V821" s="79">
        <f>SUBTOTAL(9,'Base de datos'!BA825,'Base de datos'!BF825)</f>
        <v>0</v>
      </c>
      <c r="W821" s="79" t="b">
        <f t="shared" si="214"/>
        <v>0</v>
      </c>
      <c r="X821" s="79">
        <f>SUBTOTAL(9,'Base de datos'!AT825,'Base de datos'!BC825,'Base de datos'!BI825,'Base de datos'!BM825,'Base de datos'!BO825)</f>
        <v>0</v>
      </c>
      <c r="Y821" s="79" t="b">
        <f t="shared" si="215"/>
        <v>0</v>
      </c>
      <c r="Z821" s="79">
        <f>SUBTOTAL(9,'Base de datos'!AX825,'Base de datos'!BE825)</f>
        <v>0</v>
      </c>
      <c r="AA821" s="79" t="b">
        <f t="shared" si="216"/>
        <v>0</v>
      </c>
      <c r="AB821" s="79">
        <f>SUBTOTAL(9,'Base de datos'!BD825,'Base de datos'!BG825)</f>
        <v>0</v>
      </c>
      <c r="AC821" s="79" t="b">
        <f t="shared" si="217"/>
        <v>0</v>
      </c>
      <c r="AD821" s="79">
        <f>SUBTOTAL(9,'Base de datos'!AU825,'Base de datos'!AW825,'Base de datos'!AZ825,'Base de datos'!BJ825,'Base de datos'!BL825)</f>
        <v>0</v>
      </c>
      <c r="AE821" s="79" t="b">
        <f t="shared" si="218"/>
        <v>0</v>
      </c>
      <c r="AF821" s="79">
        <f>SUBTOTAL(9,'Base de datos'!BB825,'Base de datos'!BP825)</f>
        <v>0</v>
      </c>
      <c r="AG821" s="79" t="b">
        <f t="shared" si="219"/>
        <v>0</v>
      </c>
      <c r="AH821" s="79">
        <f>Tabulación!B821+Tabulación!D821+Tabulación!F821+Tabulación!H821+Tabulación!J821+Tabulación!L821+Tabulación!N821+Tabulación!P821</f>
        <v>0</v>
      </c>
      <c r="AI821" s="79" t="b">
        <f t="shared" si="220"/>
        <v>0</v>
      </c>
    </row>
    <row r="822" spans="1:35" x14ac:dyDescent="0.2">
      <c r="A822" s="1" t="str">
        <f>'Base de datos'!A826</f>
        <v>CUESTIONARIO 820</v>
      </c>
      <c r="B822" s="82">
        <f xml:space="preserve"> SUBTOTAL(9,'Base de datos'!K826:N826)</f>
        <v>0</v>
      </c>
      <c r="C822" s="79" t="b">
        <f t="shared" si="204"/>
        <v>0</v>
      </c>
      <c r="D822" s="82">
        <f xml:space="preserve"> SUBTOTAL(9,'Base de datos'!O826:R826)</f>
        <v>0</v>
      </c>
      <c r="E822" s="79" t="b">
        <f t="shared" si="205"/>
        <v>0</v>
      </c>
      <c r="F822" s="82">
        <f xml:space="preserve"> SUBTOTAL(9,'Base de datos'!S826:X826)</f>
        <v>0</v>
      </c>
      <c r="G822" s="79" t="b">
        <f t="shared" si="206"/>
        <v>0</v>
      </c>
      <c r="H822" s="79">
        <f>SUBTOTAL(9,'Base de datos'!Y826:AB826)</f>
        <v>0</v>
      </c>
      <c r="I822" s="79" t="b">
        <f t="shared" si="207"/>
        <v>0</v>
      </c>
      <c r="J822" s="79">
        <f>SUBTOTAL(9,'Base de datos'!AC826:AH826)</f>
        <v>0</v>
      </c>
      <c r="K822" s="79" t="b">
        <f t="shared" si="208"/>
        <v>0</v>
      </c>
      <c r="L822" s="79">
        <f>SUBTOTAL(9,'Base de datos'!AI826:AM826)</f>
        <v>0</v>
      </c>
      <c r="M822" s="79" t="b">
        <f t="shared" si="209"/>
        <v>0</v>
      </c>
      <c r="N822" s="79">
        <f>SUBTOTAL(9,'Base de datos'!AN826:AR826)</f>
        <v>0</v>
      </c>
      <c r="O822" s="79" t="b">
        <f t="shared" si="210"/>
        <v>0</v>
      </c>
      <c r="P822" s="79">
        <f>SUBTOTAL(9,'Base de datos'!AS826:BP826)</f>
        <v>0</v>
      </c>
      <c r="Q822" s="79" t="b">
        <f t="shared" si="211"/>
        <v>0</v>
      </c>
      <c r="R822" s="79">
        <f>SUBTOTAL(9,'Base de datos'!AS826,'Base de datos'!AV826,'Base de datos'!BK826,'Base de datos'!BN826)</f>
        <v>0</v>
      </c>
      <c r="S822" s="79" t="b">
        <f t="shared" si="212"/>
        <v>0</v>
      </c>
      <c r="T822" s="79">
        <f>SUBTOTAL(9,'Base de datos'!AY826,'Base de datos'!BH826)</f>
        <v>0</v>
      </c>
      <c r="U822" s="79" t="b">
        <f t="shared" si="213"/>
        <v>0</v>
      </c>
      <c r="V822" s="79">
        <f>SUBTOTAL(9,'Base de datos'!BA826,'Base de datos'!BF826)</f>
        <v>0</v>
      </c>
      <c r="W822" s="79" t="b">
        <f t="shared" si="214"/>
        <v>0</v>
      </c>
      <c r="X822" s="79">
        <f>SUBTOTAL(9,'Base de datos'!AT826,'Base de datos'!BC826,'Base de datos'!BI826,'Base de datos'!BM826,'Base de datos'!BO826)</f>
        <v>0</v>
      </c>
      <c r="Y822" s="79" t="b">
        <f t="shared" si="215"/>
        <v>0</v>
      </c>
      <c r="Z822" s="79">
        <f>SUBTOTAL(9,'Base de datos'!AX826,'Base de datos'!BE826)</f>
        <v>0</v>
      </c>
      <c r="AA822" s="79" t="b">
        <f t="shared" si="216"/>
        <v>0</v>
      </c>
      <c r="AB822" s="79">
        <f>SUBTOTAL(9,'Base de datos'!BD826,'Base de datos'!BG826)</f>
        <v>0</v>
      </c>
      <c r="AC822" s="79" t="b">
        <f t="shared" si="217"/>
        <v>0</v>
      </c>
      <c r="AD822" s="79">
        <f>SUBTOTAL(9,'Base de datos'!AU826,'Base de datos'!AW826,'Base de datos'!AZ826,'Base de datos'!BJ826,'Base de datos'!BL826)</f>
        <v>0</v>
      </c>
      <c r="AE822" s="79" t="b">
        <f t="shared" si="218"/>
        <v>0</v>
      </c>
      <c r="AF822" s="79">
        <f>SUBTOTAL(9,'Base de datos'!BB826,'Base de datos'!BP826)</f>
        <v>0</v>
      </c>
      <c r="AG822" s="79" t="b">
        <f t="shared" si="219"/>
        <v>0</v>
      </c>
      <c r="AH822" s="79">
        <f>Tabulación!B822+Tabulación!D822+Tabulación!F822+Tabulación!H822+Tabulación!J822+Tabulación!L822+Tabulación!N822+Tabulación!P822</f>
        <v>0</v>
      </c>
      <c r="AI822" s="79" t="b">
        <f t="shared" si="220"/>
        <v>0</v>
      </c>
    </row>
    <row r="823" spans="1:35" x14ac:dyDescent="0.2">
      <c r="A823" s="1" t="str">
        <f>'Base de datos'!A827</f>
        <v>CUESTIONARIO 821</v>
      </c>
      <c r="B823" s="82">
        <f xml:space="preserve"> SUBTOTAL(9,'Base de datos'!K827:N827)</f>
        <v>0</v>
      </c>
      <c r="C823" s="79" t="b">
        <f t="shared" si="204"/>
        <v>0</v>
      </c>
      <c r="D823" s="82">
        <f xml:space="preserve"> SUBTOTAL(9,'Base de datos'!O827:R827)</f>
        <v>0</v>
      </c>
      <c r="E823" s="79" t="b">
        <f t="shared" si="205"/>
        <v>0</v>
      </c>
      <c r="F823" s="82">
        <f xml:space="preserve"> SUBTOTAL(9,'Base de datos'!S827:X827)</f>
        <v>0</v>
      </c>
      <c r="G823" s="79" t="b">
        <f t="shared" si="206"/>
        <v>0</v>
      </c>
      <c r="H823" s="79">
        <f>SUBTOTAL(9,'Base de datos'!Y827:AB827)</f>
        <v>0</v>
      </c>
      <c r="I823" s="79" t="b">
        <f t="shared" si="207"/>
        <v>0</v>
      </c>
      <c r="J823" s="79">
        <f>SUBTOTAL(9,'Base de datos'!AC827:AH827)</f>
        <v>0</v>
      </c>
      <c r="K823" s="79" t="b">
        <f t="shared" si="208"/>
        <v>0</v>
      </c>
      <c r="L823" s="79">
        <f>SUBTOTAL(9,'Base de datos'!AI827:AM827)</f>
        <v>0</v>
      </c>
      <c r="M823" s="79" t="b">
        <f t="shared" si="209"/>
        <v>0</v>
      </c>
      <c r="N823" s="79">
        <f>SUBTOTAL(9,'Base de datos'!AN827:AR827)</f>
        <v>0</v>
      </c>
      <c r="O823" s="79" t="b">
        <f t="shared" si="210"/>
        <v>0</v>
      </c>
      <c r="P823" s="79">
        <f>SUBTOTAL(9,'Base de datos'!AS827:BP827)</f>
        <v>0</v>
      </c>
      <c r="Q823" s="79" t="b">
        <f t="shared" si="211"/>
        <v>0</v>
      </c>
      <c r="R823" s="79">
        <f>SUBTOTAL(9,'Base de datos'!AS827,'Base de datos'!AV827,'Base de datos'!BK827,'Base de datos'!BN827)</f>
        <v>0</v>
      </c>
      <c r="S823" s="79" t="b">
        <f t="shared" si="212"/>
        <v>0</v>
      </c>
      <c r="T823" s="79">
        <f>SUBTOTAL(9,'Base de datos'!AY827,'Base de datos'!BH827)</f>
        <v>0</v>
      </c>
      <c r="U823" s="79" t="b">
        <f t="shared" si="213"/>
        <v>0</v>
      </c>
      <c r="V823" s="79">
        <f>SUBTOTAL(9,'Base de datos'!BA827,'Base de datos'!BF827)</f>
        <v>0</v>
      </c>
      <c r="W823" s="79" t="b">
        <f t="shared" si="214"/>
        <v>0</v>
      </c>
      <c r="X823" s="79">
        <f>SUBTOTAL(9,'Base de datos'!AT827,'Base de datos'!BC827,'Base de datos'!BI827,'Base de datos'!BM827,'Base de datos'!BO827)</f>
        <v>0</v>
      </c>
      <c r="Y823" s="79" t="b">
        <f t="shared" si="215"/>
        <v>0</v>
      </c>
      <c r="Z823" s="79">
        <f>SUBTOTAL(9,'Base de datos'!AX827,'Base de datos'!BE827)</f>
        <v>0</v>
      </c>
      <c r="AA823" s="79" t="b">
        <f t="shared" si="216"/>
        <v>0</v>
      </c>
      <c r="AB823" s="79">
        <f>SUBTOTAL(9,'Base de datos'!BD827,'Base de datos'!BG827)</f>
        <v>0</v>
      </c>
      <c r="AC823" s="79" t="b">
        <f t="shared" si="217"/>
        <v>0</v>
      </c>
      <c r="AD823" s="79">
        <f>SUBTOTAL(9,'Base de datos'!AU827,'Base de datos'!AW827,'Base de datos'!AZ827,'Base de datos'!BJ827,'Base de datos'!BL827)</f>
        <v>0</v>
      </c>
      <c r="AE823" s="79" t="b">
        <f t="shared" si="218"/>
        <v>0</v>
      </c>
      <c r="AF823" s="79">
        <f>SUBTOTAL(9,'Base de datos'!BB827,'Base de datos'!BP827)</f>
        <v>0</v>
      </c>
      <c r="AG823" s="79" t="b">
        <f t="shared" si="219"/>
        <v>0</v>
      </c>
      <c r="AH823" s="79">
        <f>Tabulación!B823+Tabulación!D823+Tabulación!F823+Tabulación!H823+Tabulación!J823+Tabulación!L823+Tabulación!N823+Tabulación!P823</f>
        <v>0</v>
      </c>
      <c r="AI823" s="79" t="b">
        <f t="shared" si="220"/>
        <v>0</v>
      </c>
    </row>
    <row r="824" spans="1:35" x14ac:dyDescent="0.2">
      <c r="A824" s="1" t="str">
        <f>'Base de datos'!A828</f>
        <v>CUESTIONARIO 822</v>
      </c>
      <c r="B824" s="82">
        <f xml:space="preserve"> SUBTOTAL(9,'Base de datos'!K828:N828)</f>
        <v>0</v>
      </c>
      <c r="C824" s="79" t="b">
        <f t="shared" si="204"/>
        <v>0</v>
      </c>
      <c r="D824" s="82">
        <f xml:space="preserve"> SUBTOTAL(9,'Base de datos'!O828:R828)</f>
        <v>0</v>
      </c>
      <c r="E824" s="79" t="b">
        <f t="shared" si="205"/>
        <v>0</v>
      </c>
      <c r="F824" s="82">
        <f xml:space="preserve"> SUBTOTAL(9,'Base de datos'!S828:X828)</f>
        <v>0</v>
      </c>
      <c r="G824" s="79" t="b">
        <f t="shared" si="206"/>
        <v>0</v>
      </c>
      <c r="H824" s="79">
        <f>SUBTOTAL(9,'Base de datos'!Y828:AB828)</f>
        <v>0</v>
      </c>
      <c r="I824" s="79" t="b">
        <f t="shared" si="207"/>
        <v>0</v>
      </c>
      <c r="J824" s="79">
        <f>SUBTOTAL(9,'Base de datos'!AC828:AH828)</f>
        <v>0</v>
      </c>
      <c r="K824" s="79" t="b">
        <f t="shared" si="208"/>
        <v>0</v>
      </c>
      <c r="L824" s="79">
        <f>SUBTOTAL(9,'Base de datos'!AI828:AM828)</f>
        <v>0</v>
      </c>
      <c r="M824" s="79" t="b">
        <f t="shared" si="209"/>
        <v>0</v>
      </c>
      <c r="N824" s="79">
        <f>SUBTOTAL(9,'Base de datos'!AN828:AR828)</f>
        <v>0</v>
      </c>
      <c r="O824" s="79" t="b">
        <f t="shared" si="210"/>
        <v>0</v>
      </c>
      <c r="P824" s="79">
        <f>SUBTOTAL(9,'Base de datos'!AS828:BP828)</f>
        <v>0</v>
      </c>
      <c r="Q824" s="79" t="b">
        <f t="shared" si="211"/>
        <v>0</v>
      </c>
      <c r="R824" s="79">
        <f>SUBTOTAL(9,'Base de datos'!AS828,'Base de datos'!AV828,'Base de datos'!BK828,'Base de datos'!BN828)</f>
        <v>0</v>
      </c>
      <c r="S824" s="79" t="b">
        <f t="shared" si="212"/>
        <v>0</v>
      </c>
      <c r="T824" s="79">
        <f>SUBTOTAL(9,'Base de datos'!AY828,'Base de datos'!BH828)</f>
        <v>0</v>
      </c>
      <c r="U824" s="79" t="b">
        <f t="shared" si="213"/>
        <v>0</v>
      </c>
      <c r="V824" s="79">
        <f>SUBTOTAL(9,'Base de datos'!BA828,'Base de datos'!BF828)</f>
        <v>0</v>
      </c>
      <c r="W824" s="79" t="b">
        <f t="shared" si="214"/>
        <v>0</v>
      </c>
      <c r="X824" s="79">
        <f>SUBTOTAL(9,'Base de datos'!AT828,'Base de datos'!BC828,'Base de datos'!BI828,'Base de datos'!BM828,'Base de datos'!BO828)</f>
        <v>0</v>
      </c>
      <c r="Y824" s="79" t="b">
        <f t="shared" si="215"/>
        <v>0</v>
      </c>
      <c r="Z824" s="79">
        <f>SUBTOTAL(9,'Base de datos'!AX828,'Base de datos'!BE828)</f>
        <v>0</v>
      </c>
      <c r="AA824" s="79" t="b">
        <f t="shared" si="216"/>
        <v>0</v>
      </c>
      <c r="AB824" s="79">
        <f>SUBTOTAL(9,'Base de datos'!BD828,'Base de datos'!BG828)</f>
        <v>0</v>
      </c>
      <c r="AC824" s="79" t="b">
        <f t="shared" si="217"/>
        <v>0</v>
      </c>
      <c r="AD824" s="79">
        <f>SUBTOTAL(9,'Base de datos'!AU828,'Base de datos'!AW828,'Base de datos'!AZ828,'Base de datos'!BJ828,'Base de datos'!BL828)</f>
        <v>0</v>
      </c>
      <c r="AE824" s="79" t="b">
        <f t="shared" si="218"/>
        <v>0</v>
      </c>
      <c r="AF824" s="79">
        <f>SUBTOTAL(9,'Base de datos'!BB828,'Base de datos'!BP828)</f>
        <v>0</v>
      </c>
      <c r="AG824" s="79" t="b">
        <f t="shared" si="219"/>
        <v>0</v>
      </c>
      <c r="AH824" s="79">
        <f>Tabulación!B824+Tabulación!D824+Tabulación!F824+Tabulación!H824+Tabulación!J824+Tabulación!L824+Tabulación!N824+Tabulación!P824</f>
        <v>0</v>
      </c>
      <c r="AI824" s="79" t="b">
        <f t="shared" si="220"/>
        <v>0</v>
      </c>
    </row>
    <row r="825" spans="1:35" x14ac:dyDescent="0.2">
      <c r="A825" s="1" t="str">
        <f>'Base de datos'!A829</f>
        <v>CUESTIONARIO 823</v>
      </c>
      <c r="B825" s="82">
        <f xml:space="preserve"> SUBTOTAL(9,'Base de datos'!K829:N829)</f>
        <v>0</v>
      </c>
      <c r="C825" s="79" t="b">
        <f t="shared" si="204"/>
        <v>0</v>
      </c>
      <c r="D825" s="82">
        <f xml:space="preserve"> SUBTOTAL(9,'Base de datos'!O829:R829)</f>
        <v>0</v>
      </c>
      <c r="E825" s="79" t="b">
        <f t="shared" si="205"/>
        <v>0</v>
      </c>
      <c r="F825" s="82">
        <f xml:space="preserve"> SUBTOTAL(9,'Base de datos'!S829:X829)</f>
        <v>0</v>
      </c>
      <c r="G825" s="79" t="b">
        <f t="shared" si="206"/>
        <v>0</v>
      </c>
      <c r="H825" s="79">
        <f>SUBTOTAL(9,'Base de datos'!Y829:AB829)</f>
        <v>0</v>
      </c>
      <c r="I825" s="79" t="b">
        <f t="shared" si="207"/>
        <v>0</v>
      </c>
      <c r="J825" s="79">
        <f>SUBTOTAL(9,'Base de datos'!AC829:AH829)</f>
        <v>0</v>
      </c>
      <c r="K825" s="79" t="b">
        <f t="shared" si="208"/>
        <v>0</v>
      </c>
      <c r="L825" s="79">
        <f>SUBTOTAL(9,'Base de datos'!AI829:AM829)</f>
        <v>0</v>
      </c>
      <c r="M825" s="79" t="b">
        <f t="shared" si="209"/>
        <v>0</v>
      </c>
      <c r="N825" s="79">
        <f>SUBTOTAL(9,'Base de datos'!AN829:AR829)</f>
        <v>0</v>
      </c>
      <c r="O825" s="79" t="b">
        <f t="shared" si="210"/>
        <v>0</v>
      </c>
      <c r="P825" s="79">
        <f>SUBTOTAL(9,'Base de datos'!AS829:BP829)</f>
        <v>0</v>
      </c>
      <c r="Q825" s="79" t="b">
        <f t="shared" si="211"/>
        <v>0</v>
      </c>
      <c r="R825" s="79">
        <f>SUBTOTAL(9,'Base de datos'!AS829,'Base de datos'!AV829,'Base de datos'!BK829,'Base de datos'!BN829)</f>
        <v>0</v>
      </c>
      <c r="S825" s="79" t="b">
        <f t="shared" si="212"/>
        <v>0</v>
      </c>
      <c r="T825" s="79">
        <f>SUBTOTAL(9,'Base de datos'!AY829,'Base de datos'!BH829)</f>
        <v>0</v>
      </c>
      <c r="U825" s="79" t="b">
        <f t="shared" si="213"/>
        <v>0</v>
      </c>
      <c r="V825" s="79">
        <f>SUBTOTAL(9,'Base de datos'!BA829,'Base de datos'!BF829)</f>
        <v>0</v>
      </c>
      <c r="W825" s="79" t="b">
        <f t="shared" si="214"/>
        <v>0</v>
      </c>
      <c r="X825" s="79">
        <f>SUBTOTAL(9,'Base de datos'!AT829,'Base de datos'!BC829,'Base de datos'!BI829,'Base de datos'!BM829,'Base de datos'!BO829)</f>
        <v>0</v>
      </c>
      <c r="Y825" s="79" t="b">
        <f t="shared" si="215"/>
        <v>0</v>
      </c>
      <c r="Z825" s="79">
        <f>SUBTOTAL(9,'Base de datos'!AX829,'Base de datos'!BE829)</f>
        <v>0</v>
      </c>
      <c r="AA825" s="79" t="b">
        <f t="shared" si="216"/>
        <v>0</v>
      </c>
      <c r="AB825" s="79">
        <f>SUBTOTAL(9,'Base de datos'!BD829,'Base de datos'!BG829)</f>
        <v>0</v>
      </c>
      <c r="AC825" s="79" t="b">
        <f t="shared" si="217"/>
        <v>0</v>
      </c>
      <c r="AD825" s="79">
        <f>SUBTOTAL(9,'Base de datos'!AU829,'Base de datos'!AW829,'Base de datos'!AZ829,'Base de datos'!BJ829,'Base de datos'!BL829)</f>
        <v>0</v>
      </c>
      <c r="AE825" s="79" t="b">
        <f t="shared" si="218"/>
        <v>0</v>
      </c>
      <c r="AF825" s="79">
        <f>SUBTOTAL(9,'Base de datos'!BB829,'Base de datos'!BP829)</f>
        <v>0</v>
      </c>
      <c r="AG825" s="79" t="b">
        <f t="shared" si="219"/>
        <v>0</v>
      </c>
      <c r="AH825" s="79">
        <f>Tabulación!B825+Tabulación!D825+Tabulación!F825+Tabulación!H825+Tabulación!J825+Tabulación!L825+Tabulación!N825+Tabulación!P825</f>
        <v>0</v>
      </c>
      <c r="AI825" s="79" t="b">
        <f t="shared" si="220"/>
        <v>0</v>
      </c>
    </row>
    <row r="826" spans="1:35" x14ac:dyDescent="0.2">
      <c r="A826" s="1" t="str">
        <f>'Base de datos'!A830</f>
        <v>CUESTIONARIO 824</v>
      </c>
      <c r="B826" s="82">
        <f xml:space="preserve"> SUBTOTAL(9,'Base de datos'!K830:N830)</f>
        <v>0</v>
      </c>
      <c r="C826" s="79" t="b">
        <f t="shared" si="204"/>
        <v>0</v>
      </c>
      <c r="D826" s="82">
        <f xml:space="preserve"> SUBTOTAL(9,'Base de datos'!O830:R830)</f>
        <v>0</v>
      </c>
      <c r="E826" s="79" t="b">
        <f t="shared" si="205"/>
        <v>0</v>
      </c>
      <c r="F826" s="82">
        <f xml:space="preserve"> SUBTOTAL(9,'Base de datos'!S830:X830)</f>
        <v>0</v>
      </c>
      <c r="G826" s="79" t="b">
        <f t="shared" si="206"/>
        <v>0</v>
      </c>
      <c r="H826" s="79">
        <f>SUBTOTAL(9,'Base de datos'!Y830:AB830)</f>
        <v>0</v>
      </c>
      <c r="I826" s="79" t="b">
        <f t="shared" si="207"/>
        <v>0</v>
      </c>
      <c r="J826" s="79">
        <f>SUBTOTAL(9,'Base de datos'!AC830:AH830)</f>
        <v>0</v>
      </c>
      <c r="K826" s="79" t="b">
        <f t="shared" si="208"/>
        <v>0</v>
      </c>
      <c r="L826" s="79">
        <f>SUBTOTAL(9,'Base de datos'!AI830:AM830)</f>
        <v>0</v>
      </c>
      <c r="M826" s="79" t="b">
        <f t="shared" si="209"/>
        <v>0</v>
      </c>
      <c r="N826" s="79">
        <f>SUBTOTAL(9,'Base de datos'!AN830:AR830)</f>
        <v>0</v>
      </c>
      <c r="O826" s="79" t="b">
        <f t="shared" si="210"/>
        <v>0</v>
      </c>
      <c r="P826" s="79">
        <f>SUBTOTAL(9,'Base de datos'!AS830:BP830)</f>
        <v>0</v>
      </c>
      <c r="Q826" s="79" t="b">
        <f t="shared" si="211"/>
        <v>0</v>
      </c>
      <c r="R826" s="79">
        <f>SUBTOTAL(9,'Base de datos'!AS830,'Base de datos'!AV830,'Base de datos'!BK830,'Base de datos'!BN830)</f>
        <v>0</v>
      </c>
      <c r="S826" s="79" t="b">
        <f t="shared" si="212"/>
        <v>0</v>
      </c>
      <c r="T826" s="79">
        <f>SUBTOTAL(9,'Base de datos'!AY830,'Base de datos'!BH830)</f>
        <v>0</v>
      </c>
      <c r="U826" s="79" t="b">
        <f t="shared" si="213"/>
        <v>0</v>
      </c>
      <c r="V826" s="79">
        <f>SUBTOTAL(9,'Base de datos'!BA830,'Base de datos'!BF830)</f>
        <v>0</v>
      </c>
      <c r="W826" s="79" t="b">
        <f t="shared" si="214"/>
        <v>0</v>
      </c>
      <c r="X826" s="79">
        <f>SUBTOTAL(9,'Base de datos'!AT830,'Base de datos'!BC830,'Base de datos'!BI830,'Base de datos'!BM830,'Base de datos'!BO830)</f>
        <v>0</v>
      </c>
      <c r="Y826" s="79" t="b">
        <f t="shared" si="215"/>
        <v>0</v>
      </c>
      <c r="Z826" s="79">
        <f>SUBTOTAL(9,'Base de datos'!AX830,'Base de datos'!BE830)</f>
        <v>0</v>
      </c>
      <c r="AA826" s="79" t="b">
        <f t="shared" si="216"/>
        <v>0</v>
      </c>
      <c r="AB826" s="79">
        <f>SUBTOTAL(9,'Base de datos'!BD830,'Base de datos'!BG830)</f>
        <v>0</v>
      </c>
      <c r="AC826" s="79" t="b">
        <f t="shared" si="217"/>
        <v>0</v>
      </c>
      <c r="AD826" s="79">
        <f>SUBTOTAL(9,'Base de datos'!AU830,'Base de datos'!AW830,'Base de datos'!AZ830,'Base de datos'!BJ830,'Base de datos'!BL830)</f>
        <v>0</v>
      </c>
      <c r="AE826" s="79" t="b">
        <f t="shared" si="218"/>
        <v>0</v>
      </c>
      <c r="AF826" s="79">
        <f>SUBTOTAL(9,'Base de datos'!BB830,'Base de datos'!BP830)</f>
        <v>0</v>
      </c>
      <c r="AG826" s="79" t="b">
        <f t="shared" si="219"/>
        <v>0</v>
      </c>
      <c r="AH826" s="79">
        <f>Tabulación!B826+Tabulación!D826+Tabulación!F826+Tabulación!H826+Tabulación!J826+Tabulación!L826+Tabulación!N826+Tabulación!P826</f>
        <v>0</v>
      </c>
      <c r="AI826" s="79" t="b">
        <f t="shared" si="220"/>
        <v>0</v>
      </c>
    </row>
    <row r="827" spans="1:35" x14ac:dyDescent="0.2">
      <c r="A827" s="1" t="str">
        <f>'Base de datos'!A831</f>
        <v>CUESTIONARIO 825</v>
      </c>
      <c r="B827" s="82">
        <f xml:space="preserve"> SUBTOTAL(9,'Base de datos'!K831:N831)</f>
        <v>0</v>
      </c>
      <c r="C827" s="79" t="b">
        <f t="shared" si="204"/>
        <v>0</v>
      </c>
      <c r="D827" s="82">
        <f xml:space="preserve"> SUBTOTAL(9,'Base de datos'!O831:R831)</f>
        <v>0</v>
      </c>
      <c r="E827" s="79" t="b">
        <f t="shared" si="205"/>
        <v>0</v>
      </c>
      <c r="F827" s="82">
        <f xml:space="preserve"> SUBTOTAL(9,'Base de datos'!S831:X831)</f>
        <v>0</v>
      </c>
      <c r="G827" s="79" t="b">
        <f t="shared" si="206"/>
        <v>0</v>
      </c>
      <c r="H827" s="79">
        <f>SUBTOTAL(9,'Base de datos'!Y831:AB831)</f>
        <v>0</v>
      </c>
      <c r="I827" s="79" t="b">
        <f t="shared" si="207"/>
        <v>0</v>
      </c>
      <c r="J827" s="79">
        <f>SUBTOTAL(9,'Base de datos'!AC831:AH831)</f>
        <v>0</v>
      </c>
      <c r="K827" s="79" t="b">
        <f t="shared" si="208"/>
        <v>0</v>
      </c>
      <c r="L827" s="79">
        <f>SUBTOTAL(9,'Base de datos'!AI831:AM831)</f>
        <v>0</v>
      </c>
      <c r="M827" s="79" t="b">
        <f t="shared" si="209"/>
        <v>0</v>
      </c>
      <c r="N827" s="79">
        <f>SUBTOTAL(9,'Base de datos'!AN831:AR831)</f>
        <v>0</v>
      </c>
      <c r="O827" s="79" t="b">
        <f t="shared" si="210"/>
        <v>0</v>
      </c>
      <c r="P827" s="79">
        <f>SUBTOTAL(9,'Base de datos'!AS831:BP831)</f>
        <v>0</v>
      </c>
      <c r="Q827" s="79" t="b">
        <f t="shared" si="211"/>
        <v>0</v>
      </c>
      <c r="R827" s="79">
        <f>SUBTOTAL(9,'Base de datos'!AS831,'Base de datos'!AV831,'Base de datos'!BK831,'Base de datos'!BN831)</f>
        <v>0</v>
      </c>
      <c r="S827" s="79" t="b">
        <f t="shared" si="212"/>
        <v>0</v>
      </c>
      <c r="T827" s="79">
        <f>SUBTOTAL(9,'Base de datos'!AY831,'Base de datos'!BH831)</f>
        <v>0</v>
      </c>
      <c r="U827" s="79" t="b">
        <f t="shared" si="213"/>
        <v>0</v>
      </c>
      <c r="V827" s="79">
        <f>SUBTOTAL(9,'Base de datos'!BA831,'Base de datos'!BF831)</f>
        <v>0</v>
      </c>
      <c r="W827" s="79" t="b">
        <f t="shared" si="214"/>
        <v>0</v>
      </c>
      <c r="X827" s="79">
        <f>SUBTOTAL(9,'Base de datos'!AT831,'Base de datos'!BC831,'Base de datos'!BI831,'Base de datos'!BM831,'Base de datos'!BO831)</f>
        <v>0</v>
      </c>
      <c r="Y827" s="79" t="b">
        <f t="shared" si="215"/>
        <v>0</v>
      </c>
      <c r="Z827" s="79">
        <f>SUBTOTAL(9,'Base de datos'!AX831,'Base de datos'!BE831)</f>
        <v>0</v>
      </c>
      <c r="AA827" s="79" t="b">
        <f t="shared" si="216"/>
        <v>0</v>
      </c>
      <c r="AB827" s="79">
        <f>SUBTOTAL(9,'Base de datos'!BD831,'Base de datos'!BG831)</f>
        <v>0</v>
      </c>
      <c r="AC827" s="79" t="b">
        <f t="shared" si="217"/>
        <v>0</v>
      </c>
      <c r="AD827" s="79">
        <f>SUBTOTAL(9,'Base de datos'!AU831,'Base de datos'!AW831,'Base de datos'!AZ831,'Base de datos'!BJ831,'Base de datos'!BL831)</f>
        <v>0</v>
      </c>
      <c r="AE827" s="79" t="b">
        <f t="shared" si="218"/>
        <v>0</v>
      </c>
      <c r="AF827" s="79">
        <f>SUBTOTAL(9,'Base de datos'!BB831,'Base de datos'!BP831)</f>
        <v>0</v>
      </c>
      <c r="AG827" s="79" t="b">
        <f t="shared" si="219"/>
        <v>0</v>
      </c>
      <c r="AH827" s="79">
        <f>Tabulación!B827+Tabulación!D827+Tabulación!F827+Tabulación!H827+Tabulación!J827+Tabulación!L827+Tabulación!N827+Tabulación!P827</f>
        <v>0</v>
      </c>
      <c r="AI827" s="79" t="b">
        <f t="shared" si="220"/>
        <v>0</v>
      </c>
    </row>
    <row r="828" spans="1:35" x14ac:dyDescent="0.2">
      <c r="A828" s="1" t="str">
        <f>'Base de datos'!A832</f>
        <v>CUESTIONARIO 826</v>
      </c>
      <c r="B828" s="82">
        <f xml:space="preserve"> SUBTOTAL(9,'Base de datos'!K832:N832)</f>
        <v>0</v>
      </c>
      <c r="C828" s="79" t="b">
        <f t="shared" si="204"/>
        <v>0</v>
      </c>
      <c r="D828" s="82">
        <f xml:space="preserve"> SUBTOTAL(9,'Base de datos'!O832:R832)</f>
        <v>0</v>
      </c>
      <c r="E828" s="79" t="b">
        <f t="shared" si="205"/>
        <v>0</v>
      </c>
      <c r="F828" s="82">
        <f xml:space="preserve"> SUBTOTAL(9,'Base de datos'!S832:X832)</f>
        <v>0</v>
      </c>
      <c r="G828" s="79" t="b">
        <f t="shared" si="206"/>
        <v>0</v>
      </c>
      <c r="H828" s="79">
        <f>SUBTOTAL(9,'Base de datos'!Y832:AB832)</f>
        <v>0</v>
      </c>
      <c r="I828" s="79" t="b">
        <f t="shared" si="207"/>
        <v>0</v>
      </c>
      <c r="J828" s="79">
        <f>SUBTOTAL(9,'Base de datos'!AC832:AH832)</f>
        <v>0</v>
      </c>
      <c r="K828" s="79" t="b">
        <f t="shared" si="208"/>
        <v>0</v>
      </c>
      <c r="L828" s="79">
        <f>SUBTOTAL(9,'Base de datos'!AI832:AM832)</f>
        <v>0</v>
      </c>
      <c r="M828" s="79" t="b">
        <f t="shared" si="209"/>
        <v>0</v>
      </c>
      <c r="N828" s="79">
        <f>SUBTOTAL(9,'Base de datos'!AN832:AR832)</f>
        <v>0</v>
      </c>
      <c r="O828" s="79" t="b">
        <f t="shared" si="210"/>
        <v>0</v>
      </c>
      <c r="P828" s="79">
        <f>SUBTOTAL(9,'Base de datos'!AS832:BP832)</f>
        <v>0</v>
      </c>
      <c r="Q828" s="79" t="b">
        <f t="shared" si="211"/>
        <v>0</v>
      </c>
      <c r="R828" s="79">
        <f>SUBTOTAL(9,'Base de datos'!AS832,'Base de datos'!AV832,'Base de datos'!BK832,'Base de datos'!BN832)</f>
        <v>0</v>
      </c>
      <c r="S828" s="79" t="b">
        <f t="shared" si="212"/>
        <v>0</v>
      </c>
      <c r="T828" s="79">
        <f>SUBTOTAL(9,'Base de datos'!AY832,'Base de datos'!BH832)</f>
        <v>0</v>
      </c>
      <c r="U828" s="79" t="b">
        <f t="shared" si="213"/>
        <v>0</v>
      </c>
      <c r="V828" s="79">
        <f>SUBTOTAL(9,'Base de datos'!BA832,'Base de datos'!BF832)</f>
        <v>0</v>
      </c>
      <c r="W828" s="79" t="b">
        <f t="shared" si="214"/>
        <v>0</v>
      </c>
      <c r="X828" s="79">
        <f>SUBTOTAL(9,'Base de datos'!AT832,'Base de datos'!BC832,'Base de datos'!BI832,'Base de datos'!BM832,'Base de datos'!BO832)</f>
        <v>0</v>
      </c>
      <c r="Y828" s="79" t="b">
        <f t="shared" si="215"/>
        <v>0</v>
      </c>
      <c r="Z828" s="79">
        <f>SUBTOTAL(9,'Base de datos'!AX832,'Base de datos'!BE832)</f>
        <v>0</v>
      </c>
      <c r="AA828" s="79" t="b">
        <f t="shared" si="216"/>
        <v>0</v>
      </c>
      <c r="AB828" s="79">
        <f>SUBTOTAL(9,'Base de datos'!BD832,'Base de datos'!BG832)</f>
        <v>0</v>
      </c>
      <c r="AC828" s="79" t="b">
        <f t="shared" si="217"/>
        <v>0</v>
      </c>
      <c r="AD828" s="79">
        <f>SUBTOTAL(9,'Base de datos'!AU832,'Base de datos'!AW832,'Base de datos'!AZ832,'Base de datos'!BJ832,'Base de datos'!BL832)</f>
        <v>0</v>
      </c>
      <c r="AE828" s="79" t="b">
        <f t="shared" si="218"/>
        <v>0</v>
      </c>
      <c r="AF828" s="79">
        <f>SUBTOTAL(9,'Base de datos'!BB832,'Base de datos'!BP832)</f>
        <v>0</v>
      </c>
      <c r="AG828" s="79" t="b">
        <f t="shared" si="219"/>
        <v>0</v>
      </c>
      <c r="AH828" s="79">
        <f>Tabulación!B828+Tabulación!D828+Tabulación!F828+Tabulación!H828+Tabulación!J828+Tabulación!L828+Tabulación!N828+Tabulación!P828</f>
        <v>0</v>
      </c>
      <c r="AI828" s="79" t="b">
        <f t="shared" si="220"/>
        <v>0</v>
      </c>
    </row>
    <row r="829" spans="1:35" x14ac:dyDescent="0.2">
      <c r="A829" s="1" t="str">
        <f>'Base de datos'!A833</f>
        <v>CUESTIONARIO 827</v>
      </c>
      <c r="B829" s="82">
        <f xml:space="preserve"> SUBTOTAL(9,'Base de datos'!K833:N833)</f>
        <v>0</v>
      </c>
      <c r="C829" s="79" t="b">
        <f t="shared" si="204"/>
        <v>0</v>
      </c>
      <c r="D829" s="82">
        <f xml:space="preserve"> SUBTOTAL(9,'Base de datos'!O833:R833)</f>
        <v>0</v>
      </c>
      <c r="E829" s="79" t="b">
        <f t="shared" si="205"/>
        <v>0</v>
      </c>
      <c r="F829" s="82">
        <f xml:space="preserve"> SUBTOTAL(9,'Base de datos'!S833:X833)</f>
        <v>0</v>
      </c>
      <c r="G829" s="79" t="b">
        <f t="shared" si="206"/>
        <v>0</v>
      </c>
      <c r="H829" s="79">
        <f>SUBTOTAL(9,'Base de datos'!Y833:AB833)</f>
        <v>0</v>
      </c>
      <c r="I829" s="79" t="b">
        <f t="shared" si="207"/>
        <v>0</v>
      </c>
      <c r="J829" s="79">
        <f>SUBTOTAL(9,'Base de datos'!AC833:AH833)</f>
        <v>0</v>
      </c>
      <c r="K829" s="79" t="b">
        <f t="shared" si="208"/>
        <v>0</v>
      </c>
      <c r="L829" s="79">
        <f>SUBTOTAL(9,'Base de datos'!AI833:AM833)</f>
        <v>0</v>
      </c>
      <c r="M829" s="79" t="b">
        <f t="shared" si="209"/>
        <v>0</v>
      </c>
      <c r="N829" s="79">
        <f>SUBTOTAL(9,'Base de datos'!AN833:AR833)</f>
        <v>0</v>
      </c>
      <c r="O829" s="79" t="b">
        <f t="shared" si="210"/>
        <v>0</v>
      </c>
      <c r="P829" s="79">
        <f>SUBTOTAL(9,'Base de datos'!AS833:BP833)</f>
        <v>0</v>
      </c>
      <c r="Q829" s="79" t="b">
        <f t="shared" si="211"/>
        <v>0</v>
      </c>
      <c r="R829" s="79">
        <f>SUBTOTAL(9,'Base de datos'!AS833,'Base de datos'!AV833,'Base de datos'!BK833,'Base de datos'!BN833)</f>
        <v>0</v>
      </c>
      <c r="S829" s="79" t="b">
        <f t="shared" si="212"/>
        <v>0</v>
      </c>
      <c r="T829" s="79">
        <f>SUBTOTAL(9,'Base de datos'!AY833,'Base de datos'!BH833)</f>
        <v>0</v>
      </c>
      <c r="U829" s="79" t="b">
        <f t="shared" si="213"/>
        <v>0</v>
      </c>
      <c r="V829" s="79">
        <f>SUBTOTAL(9,'Base de datos'!BA833,'Base de datos'!BF833)</f>
        <v>0</v>
      </c>
      <c r="W829" s="79" t="b">
        <f t="shared" si="214"/>
        <v>0</v>
      </c>
      <c r="X829" s="79">
        <f>SUBTOTAL(9,'Base de datos'!AT833,'Base de datos'!BC833,'Base de datos'!BI833,'Base de datos'!BM833,'Base de datos'!BO833)</f>
        <v>0</v>
      </c>
      <c r="Y829" s="79" t="b">
        <f t="shared" si="215"/>
        <v>0</v>
      </c>
      <c r="Z829" s="79">
        <f>SUBTOTAL(9,'Base de datos'!AX833,'Base de datos'!BE833)</f>
        <v>0</v>
      </c>
      <c r="AA829" s="79" t="b">
        <f t="shared" si="216"/>
        <v>0</v>
      </c>
      <c r="AB829" s="79">
        <f>SUBTOTAL(9,'Base de datos'!BD833,'Base de datos'!BG833)</f>
        <v>0</v>
      </c>
      <c r="AC829" s="79" t="b">
        <f t="shared" si="217"/>
        <v>0</v>
      </c>
      <c r="AD829" s="79">
        <f>SUBTOTAL(9,'Base de datos'!AU833,'Base de datos'!AW833,'Base de datos'!AZ833,'Base de datos'!BJ833,'Base de datos'!BL833)</f>
        <v>0</v>
      </c>
      <c r="AE829" s="79" t="b">
        <f t="shared" si="218"/>
        <v>0</v>
      </c>
      <c r="AF829" s="79">
        <f>SUBTOTAL(9,'Base de datos'!BB833,'Base de datos'!BP833)</f>
        <v>0</v>
      </c>
      <c r="AG829" s="79" t="b">
        <f t="shared" si="219"/>
        <v>0</v>
      </c>
      <c r="AH829" s="79">
        <f>Tabulación!B829+Tabulación!D829+Tabulación!F829+Tabulación!H829+Tabulación!J829+Tabulación!L829+Tabulación!N829+Tabulación!P829</f>
        <v>0</v>
      </c>
      <c r="AI829" s="79" t="b">
        <f t="shared" si="220"/>
        <v>0</v>
      </c>
    </row>
    <row r="830" spans="1:35" x14ac:dyDescent="0.2">
      <c r="A830" s="1" t="str">
        <f>'Base de datos'!A834</f>
        <v>CUESTIONARIO 828</v>
      </c>
      <c r="B830" s="82">
        <f xml:space="preserve"> SUBTOTAL(9,'Base de datos'!K834:N834)</f>
        <v>0</v>
      </c>
      <c r="C830" s="79" t="b">
        <f t="shared" si="204"/>
        <v>0</v>
      </c>
      <c r="D830" s="82">
        <f xml:space="preserve"> SUBTOTAL(9,'Base de datos'!O834:R834)</f>
        <v>0</v>
      </c>
      <c r="E830" s="79" t="b">
        <f t="shared" si="205"/>
        <v>0</v>
      </c>
      <c r="F830" s="82">
        <f xml:space="preserve"> SUBTOTAL(9,'Base de datos'!S834:X834)</f>
        <v>0</v>
      </c>
      <c r="G830" s="79" t="b">
        <f t="shared" si="206"/>
        <v>0</v>
      </c>
      <c r="H830" s="79">
        <f>SUBTOTAL(9,'Base de datos'!Y834:AB834)</f>
        <v>0</v>
      </c>
      <c r="I830" s="79" t="b">
        <f t="shared" si="207"/>
        <v>0</v>
      </c>
      <c r="J830" s="79">
        <f>SUBTOTAL(9,'Base de datos'!AC834:AH834)</f>
        <v>0</v>
      </c>
      <c r="K830" s="79" t="b">
        <f t="shared" si="208"/>
        <v>0</v>
      </c>
      <c r="L830" s="79">
        <f>SUBTOTAL(9,'Base de datos'!AI834:AM834)</f>
        <v>0</v>
      </c>
      <c r="M830" s="79" t="b">
        <f t="shared" si="209"/>
        <v>0</v>
      </c>
      <c r="N830" s="79">
        <f>SUBTOTAL(9,'Base de datos'!AN834:AR834)</f>
        <v>0</v>
      </c>
      <c r="O830" s="79" t="b">
        <f t="shared" si="210"/>
        <v>0</v>
      </c>
      <c r="P830" s="79">
        <f>SUBTOTAL(9,'Base de datos'!AS834:BP834)</f>
        <v>0</v>
      </c>
      <c r="Q830" s="79" t="b">
        <f t="shared" si="211"/>
        <v>0</v>
      </c>
      <c r="R830" s="79">
        <f>SUBTOTAL(9,'Base de datos'!AS834,'Base de datos'!AV834,'Base de datos'!BK834,'Base de datos'!BN834)</f>
        <v>0</v>
      </c>
      <c r="S830" s="79" t="b">
        <f t="shared" si="212"/>
        <v>0</v>
      </c>
      <c r="T830" s="79">
        <f>SUBTOTAL(9,'Base de datos'!AY834,'Base de datos'!BH834)</f>
        <v>0</v>
      </c>
      <c r="U830" s="79" t="b">
        <f t="shared" si="213"/>
        <v>0</v>
      </c>
      <c r="V830" s="79">
        <f>SUBTOTAL(9,'Base de datos'!BA834,'Base de datos'!BF834)</f>
        <v>0</v>
      </c>
      <c r="W830" s="79" t="b">
        <f t="shared" si="214"/>
        <v>0</v>
      </c>
      <c r="X830" s="79">
        <f>SUBTOTAL(9,'Base de datos'!AT834,'Base de datos'!BC834,'Base de datos'!BI834,'Base de datos'!BM834,'Base de datos'!BO834)</f>
        <v>0</v>
      </c>
      <c r="Y830" s="79" t="b">
        <f t="shared" si="215"/>
        <v>0</v>
      </c>
      <c r="Z830" s="79">
        <f>SUBTOTAL(9,'Base de datos'!AX834,'Base de datos'!BE834)</f>
        <v>0</v>
      </c>
      <c r="AA830" s="79" t="b">
        <f t="shared" si="216"/>
        <v>0</v>
      </c>
      <c r="AB830" s="79">
        <f>SUBTOTAL(9,'Base de datos'!BD834,'Base de datos'!BG834)</f>
        <v>0</v>
      </c>
      <c r="AC830" s="79" t="b">
        <f t="shared" si="217"/>
        <v>0</v>
      </c>
      <c r="AD830" s="79">
        <f>SUBTOTAL(9,'Base de datos'!AU834,'Base de datos'!AW834,'Base de datos'!AZ834,'Base de datos'!BJ834,'Base de datos'!BL834)</f>
        <v>0</v>
      </c>
      <c r="AE830" s="79" t="b">
        <f t="shared" si="218"/>
        <v>0</v>
      </c>
      <c r="AF830" s="79">
        <f>SUBTOTAL(9,'Base de datos'!BB834,'Base de datos'!BP834)</f>
        <v>0</v>
      </c>
      <c r="AG830" s="79" t="b">
        <f t="shared" si="219"/>
        <v>0</v>
      </c>
      <c r="AH830" s="79">
        <f>Tabulación!B830+Tabulación!D830+Tabulación!F830+Tabulación!H830+Tabulación!J830+Tabulación!L830+Tabulación!N830+Tabulación!P830</f>
        <v>0</v>
      </c>
      <c r="AI830" s="79" t="b">
        <f t="shared" si="220"/>
        <v>0</v>
      </c>
    </row>
    <row r="831" spans="1:35" x14ac:dyDescent="0.2">
      <c r="A831" s="1" t="str">
        <f>'Base de datos'!A835</f>
        <v>CUESTIONARIO 829</v>
      </c>
      <c r="B831" s="82">
        <f xml:space="preserve"> SUBTOTAL(9,'Base de datos'!K835:N835)</f>
        <v>0</v>
      </c>
      <c r="C831" s="79" t="b">
        <f t="shared" si="204"/>
        <v>0</v>
      </c>
      <c r="D831" s="82">
        <f xml:space="preserve"> SUBTOTAL(9,'Base de datos'!O835:R835)</f>
        <v>0</v>
      </c>
      <c r="E831" s="79" t="b">
        <f t="shared" si="205"/>
        <v>0</v>
      </c>
      <c r="F831" s="82">
        <f xml:space="preserve"> SUBTOTAL(9,'Base de datos'!S835:X835)</f>
        <v>0</v>
      </c>
      <c r="G831" s="79" t="b">
        <f t="shared" si="206"/>
        <v>0</v>
      </c>
      <c r="H831" s="79">
        <f>SUBTOTAL(9,'Base de datos'!Y835:AB835)</f>
        <v>0</v>
      </c>
      <c r="I831" s="79" t="b">
        <f t="shared" si="207"/>
        <v>0</v>
      </c>
      <c r="J831" s="79">
        <f>SUBTOTAL(9,'Base de datos'!AC835:AH835)</f>
        <v>0</v>
      </c>
      <c r="K831" s="79" t="b">
        <f t="shared" si="208"/>
        <v>0</v>
      </c>
      <c r="L831" s="79">
        <f>SUBTOTAL(9,'Base de datos'!AI835:AM835)</f>
        <v>0</v>
      </c>
      <c r="M831" s="79" t="b">
        <f t="shared" si="209"/>
        <v>0</v>
      </c>
      <c r="N831" s="79">
        <f>SUBTOTAL(9,'Base de datos'!AN835:AR835)</f>
        <v>0</v>
      </c>
      <c r="O831" s="79" t="b">
        <f t="shared" si="210"/>
        <v>0</v>
      </c>
      <c r="P831" s="79">
        <f>SUBTOTAL(9,'Base de datos'!AS835:BP835)</f>
        <v>0</v>
      </c>
      <c r="Q831" s="79" t="b">
        <f t="shared" si="211"/>
        <v>0</v>
      </c>
      <c r="R831" s="79">
        <f>SUBTOTAL(9,'Base de datos'!AS835,'Base de datos'!AV835,'Base de datos'!BK835,'Base de datos'!BN835)</f>
        <v>0</v>
      </c>
      <c r="S831" s="79" t="b">
        <f t="shared" si="212"/>
        <v>0</v>
      </c>
      <c r="T831" s="79">
        <f>SUBTOTAL(9,'Base de datos'!AY835,'Base de datos'!BH835)</f>
        <v>0</v>
      </c>
      <c r="U831" s="79" t="b">
        <f t="shared" si="213"/>
        <v>0</v>
      </c>
      <c r="V831" s="79">
        <f>SUBTOTAL(9,'Base de datos'!BA835,'Base de datos'!BF835)</f>
        <v>0</v>
      </c>
      <c r="W831" s="79" t="b">
        <f t="shared" si="214"/>
        <v>0</v>
      </c>
      <c r="X831" s="79">
        <f>SUBTOTAL(9,'Base de datos'!AT835,'Base de datos'!BC835,'Base de datos'!BI835,'Base de datos'!BM835,'Base de datos'!BO835)</f>
        <v>0</v>
      </c>
      <c r="Y831" s="79" t="b">
        <f t="shared" si="215"/>
        <v>0</v>
      </c>
      <c r="Z831" s="79">
        <f>SUBTOTAL(9,'Base de datos'!AX835,'Base de datos'!BE835)</f>
        <v>0</v>
      </c>
      <c r="AA831" s="79" t="b">
        <f t="shared" si="216"/>
        <v>0</v>
      </c>
      <c r="AB831" s="79">
        <f>SUBTOTAL(9,'Base de datos'!BD835,'Base de datos'!BG835)</f>
        <v>0</v>
      </c>
      <c r="AC831" s="79" t="b">
        <f t="shared" si="217"/>
        <v>0</v>
      </c>
      <c r="AD831" s="79">
        <f>SUBTOTAL(9,'Base de datos'!AU835,'Base de datos'!AW835,'Base de datos'!AZ835,'Base de datos'!BJ835,'Base de datos'!BL835)</f>
        <v>0</v>
      </c>
      <c r="AE831" s="79" t="b">
        <f t="shared" si="218"/>
        <v>0</v>
      </c>
      <c r="AF831" s="79">
        <f>SUBTOTAL(9,'Base de datos'!BB835,'Base de datos'!BP835)</f>
        <v>0</v>
      </c>
      <c r="AG831" s="79" t="b">
        <f t="shared" si="219"/>
        <v>0</v>
      </c>
      <c r="AH831" s="79">
        <f>Tabulación!B831+Tabulación!D831+Tabulación!F831+Tabulación!H831+Tabulación!J831+Tabulación!L831+Tabulación!N831+Tabulación!P831</f>
        <v>0</v>
      </c>
      <c r="AI831" s="79" t="b">
        <f t="shared" si="220"/>
        <v>0</v>
      </c>
    </row>
    <row r="832" spans="1:35" x14ac:dyDescent="0.2">
      <c r="A832" s="1" t="str">
        <f>'Base de datos'!A836</f>
        <v>CUESTIONARIO 830</v>
      </c>
      <c r="B832" s="82">
        <f xml:space="preserve"> SUBTOTAL(9,'Base de datos'!K836:N836)</f>
        <v>0</v>
      </c>
      <c r="C832" s="79" t="b">
        <f t="shared" si="204"/>
        <v>0</v>
      </c>
      <c r="D832" s="82">
        <f xml:space="preserve"> SUBTOTAL(9,'Base de datos'!O836:R836)</f>
        <v>0</v>
      </c>
      <c r="E832" s="79" t="b">
        <f t="shared" si="205"/>
        <v>0</v>
      </c>
      <c r="F832" s="82">
        <f xml:space="preserve"> SUBTOTAL(9,'Base de datos'!S836:X836)</f>
        <v>0</v>
      </c>
      <c r="G832" s="79" t="b">
        <f t="shared" si="206"/>
        <v>0</v>
      </c>
      <c r="H832" s="79">
        <f>SUBTOTAL(9,'Base de datos'!Y836:AB836)</f>
        <v>0</v>
      </c>
      <c r="I832" s="79" t="b">
        <f t="shared" si="207"/>
        <v>0</v>
      </c>
      <c r="J832" s="79">
        <f>SUBTOTAL(9,'Base de datos'!AC836:AH836)</f>
        <v>0</v>
      </c>
      <c r="K832" s="79" t="b">
        <f t="shared" si="208"/>
        <v>0</v>
      </c>
      <c r="L832" s="79">
        <f>SUBTOTAL(9,'Base de datos'!AI836:AM836)</f>
        <v>0</v>
      </c>
      <c r="M832" s="79" t="b">
        <f t="shared" si="209"/>
        <v>0</v>
      </c>
      <c r="N832" s="79">
        <f>SUBTOTAL(9,'Base de datos'!AN836:AR836)</f>
        <v>0</v>
      </c>
      <c r="O832" s="79" t="b">
        <f t="shared" si="210"/>
        <v>0</v>
      </c>
      <c r="P832" s="79">
        <f>SUBTOTAL(9,'Base de datos'!AS836:BP836)</f>
        <v>0</v>
      </c>
      <c r="Q832" s="79" t="b">
        <f t="shared" si="211"/>
        <v>0</v>
      </c>
      <c r="R832" s="79">
        <f>SUBTOTAL(9,'Base de datos'!AS836,'Base de datos'!AV836,'Base de datos'!BK836,'Base de datos'!BN836)</f>
        <v>0</v>
      </c>
      <c r="S832" s="79" t="b">
        <f t="shared" si="212"/>
        <v>0</v>
      </c>
      <c r="T832" s="79">
        <f>SUBTOTAL(9,'Base de datos'!AY836,'Base de datos'!BH836)</f>
        <v>0</v>
      </c>
      <c r="U832" s="79" t="b">
        <f t="shared" si="213"/>
        <v>0</v>
      </c>
      <c r="V832" s="79">
        <f>SUBTOTAL(9,'Base de datos'!BA836,'Base de datos'!BF836)</f>
        <v>0</v>
      </c>
      <c r="W832" s="79" t="b">
        <f t="shared" si="214"/>
        <v>0</v>
      </c>
      <c r="X832" s="79">
        <f>SUBTOTAL(9,'Base de datos'!AT836,'Base de datos'!BC836,'Base de datos'!BI836,'Base de datos'!BM836,'Base de datos'!BO836)</f>
        <v>0</v>
      </c>
      <c r="Y832" s="79" t="b">
        <f t="shared" si="215"/>
        <v>0</v>
      </c>
      <c r="Z832" s="79">
        <f>SUBTOTAL(9,'Base de datos'!AX836,'Base de datos'!BE836)</f>
        <v>0</v>
      </c>
      <c r="AA832" s="79" t="b">
        <f t="shared" si="216"/>
        <v>0</v>
      </c>
      <c r="AB832" s="79">
        <f>SUBTOTAL(9,'Base de datos'!BD836,'Base de datos'!BG836)</f>
        <v>0</v>
      </c>
      <c r="AC832" s="79" t="b">
        <f t="shared" si="217"/>
        <v>0</v>
      </c>
      <c r="AD832" s="79">
        <f>SUBTOTAL(9,'Base de datos'!AU836,'Base de datos'!AW836,'Base de datos'!AZ836,'Base de datos'!BJ836,'Base de datos'!BL836)</f>
        <v>0</v>
      </c>
      <c r="AE832" s="79" t="b">
        <f t="shared" si="218"/>
        <v>0</v>
      </c>
      <c r="AF832" s="79">
        <f>SUBTOTAL(9,'Base de datos'!BB836,'Base de datos'!BP836)</f>
        <v>0</v>
      </c>
      <c r="AG832" s="79" t="b">
        <f t="shared" si="219"/>
        <v>0</v>
      </c>
      <c r="AH832" s="79">
        <f>Tabulación!B832+Tabulación!D832+Tabulación!F832+Tabulación!H832+Tabulación!J832+Tabulación!L832+Tabulación!N832+Tabulación!P832</f>
        <v>0</v>
      </c>
      <c r="AI832" s="79" t="b">
        <f t="shared" si="220"/>
        <v>0</v>
      </c>
    </row>
    <row r="833" spans="1:35" x14ac:dyDescent="0.2">
      <c r="A833" s="1" t="str">
        <f>'Base de datos'!A837</f>
        <v>CUESTIONARIO 831</v>
      </c>
      <c r="B833" s="82">
        <f xml:space="preserve"> SUBTOTAL(9,'Base de datos'!K837:N837)</f>
        <v>0</v>
      </c>
      <c r="C833" s="79" t="b">
        <f t="shared" si="204"/>
        <v>0</v>
      </c>
      <c r="D833" s="82">
        <f xml:space="preserve"> SUBTOTAL(9,'Base de datos'!O837:R837)</f>
        <v>0</v>
      </c>
      <c r="E833" s="79" t="b">
        <f t="shared" si="205"/>
        <v>0</v>
      </c>
      <c r="F833" s="82">
        <f xml:space="preserve"> SUBTOTAL(9,'Base de datos'!S837:X837)</f>
        <v>0</v>
      </c>
      <c r="G833" s="79" t="b">
        <f t="shared" si="206"/>
        <v>0</v>
      </c>
      <c r="H833" s="79">
        <f>SUBTOTAL(9,'Base de datos'!Y837:AB837)</f>
        <v>0</v>
      </c>
      <c r="I833" s="79" t="b">
        <f t="shared" si="207"/>
        <v>0</v>
      </c>
      <c r="J833" s="79">
        <f>SUBTOTAL(9,'Base de datos'!AC837:AH837)</f>
        <v>0</v>
      </c>
      <c r="K833" s="79" t="b">
        <f t="shared" si="208"/>
        <v>0</v>
      </c>
      <c r="L833" s="79">
        <f>SUBTOTAL(9,'Base de datos'!AI837:AM837)</f>
        <v>0</v>
      </c>
      <c r="M833" s="79" t="b">
        <f t="shared" si="209"/>
        <v>0</v>
      </c>
      <c r="N833" s="79">
        <f>SUBTOTAL(9,'Base de datos'!AN837:AR837)</f>
        <v>0</v>
      </c>
      <c r="O833" s="79" t="b">
        <f t="shared" si="210"/>
        <v>0</v>
      </c>
      <c r="P833" s="79">
        <f>SUBTOTAL(9,'Base de datos'!AS837:BP837)</f>
        <v>0</v>
      </c>
      <c r="Q833" s="79" t="b">
        <f t="shared" si="211"/>
        <v>0</v>
      </c>
      <c r="R833" s="79">
        <f>SUBTOTAL(9,'Base de datos'!AS837,'Base de datos'!AV837,'Base de datos'!BK837,'Base de datos'!BN837)</f>
        <v>0</v>
      </c>
      <c r="S833" s="79" t="b">
        <f t="shared" si="212"/>
        <v>0</v>
      </c>
      <c r="T833" s="79">
        <f>SUBTOTAL(9,'Base de datos'!AY837,'Base de datos'!BH837)</f>
        <v>0</v>
      </c>
      <c r="U833" s="79" t="b">
        <f t="shared" si="213"/>
        <v>0</v>
      </c>
      <c r="V833" s="79">
        <f>SUBTOTAL(9,'Base de datos'!BA837,'Base de datos'!BF837)</f>
        <v>0</v>
      </c>
      <c r="W833" s="79" t="b">
        <f t="shared" si="214"/>
        <v>0</v>
      </c>
      <c r="X833" s="79">
        <f>SUBTOTAL(9,'Base de datos'!AT837,'Base de datos'!BC837,'Base de datos'!BI837,'Base de datos'!BM837,'Base de datos'!BO837)</f>
        <v>0</v>
      </c>
      <c r="Y833" s="79" t="b">
        <f t="shared" si="215"/>
        <v>0</v>
      </c>
      <c r="Z833" s="79">
        <f>SUBTOTAL(9,'Base de datos'!AX837,'Base de datos'!BE837)</f>
        <v>0</v>
      </c>
      <c r="AA833" s="79" t="b">
        <f t="shared" si="216"/>
        <v>0</v>
      </c>
      <c r="AB833" s="79">
        <f>SUBTOTAL(9,'Base de datos'!BD837,'Base de datos'!BG837)</f>
        <v>0</v>
      </c>
      <c r="AC833" s="79" t="b">
        <f t="shared" si="217"/>
        <v>0</v>
      </c>
      <c r="AD833" s="79">
        <f>SUBTOTAL(9,'Base de datos'!AU837,'Base de datos'!AW837,'Base de datos'!AZ837,'Base de datos'!BJ837,'Base de datos'!BL837)</f>
        <v>0</v>
      </c>
      <c r="AE833" s="79" t="b">
        <f t="shared" si="218"/>
        <v>0</v>
      </c>
      <c r="AF833" s="79">
        <f>SUBTOTAL(9,'Base de datos'!BB837,'Base de datos'!BP837)</f>
        <v>0</v>
      </c>
      <c r="AG833" s="79" t="b">
        <f t="shared" si="219"/>
        <v>0</v>
      </c>
      <c r="AH833" s="79">
        <f>Tabulación!B833+Tabulación!D833+Tabulación!F833+Tabulación!H833+Tabulación!J833+Tabulación!L833+Tabulación!N833+Tabulación!P833</f>
        <v>0</v>
      </c>
      <c r="AI833" s="79" t="b">
        <f t="shared" si="220"/>
        <v>0</v>
      </c>
    </row>
    <row r="834" spans="1:35" x14ac:dyDescent="0.2">
      <c r="A834" s="1" t="str">
        <f>'Base de datos'!A838</f>
        <v>CUESTIONARIO 832</v>
      </c>
      <c r="B834" s="82">
        <f xml:space="preserve"> SUBTOTAL(9,'Base de datos'!K838:N838)</f>
        <v>0</v>
      </c>
      <c r="C834" s="79" t="b">
        <f t="shared" si="204"/>
        <v>0</v>
      </c>
      <c r="D834" s="82">
        <f xml:space="preserve"> SUBTOTAL(9,'Base de datos'!O838:R838)</f>
        <v>0</v>
      </c>
      <c r="E834" s="79" t="b">
        <f t="shared" si="205"/>
        <v>0</v>
      </c>
      <c r="F834" s="82">
        <f xml:space="preserve"> SUBTOTAL(9,'Base de datos'!S838:X838)</f>
        <v>0</v>
      </c>
      <c r="G834" s="79" t="b">
        <f t="shared" si="206"/>
        <v>0</v>
      </c>
      <c r="H834" s="79">
        <f>SUBTOTAL(9,'Base de datos'!Y838:AB838)</f>
        <v>0</v>
      </c>
      <c r="I834" s="79" t="b">
        <f t="shared" si="207"/>
        <v>0</v>
      </c>
      <c r="J834" s="79">
        <f>SUBTOTAL(9,'Base de datos'!AC838:AH838)</f>
        <v>0</v>
      </c>
      <c r="K834" s="79" t="b">
        <f t="shared" si="208"/>
        <v>0</v>
      </c>
      <c r="L834" s="79">
        <f>SUBTOTAL(9,'Base de datos'!AI838:AM838)</f>
        <v>0</v>
      </c>
      <c r="M834" s="79" t="b">
        <f t="shared" si="209"/>
        <v>0</v>
      </c>
      <c r="N834" s="79">
        <f>SUBTOTAL(9,'Base de datos'!AN838:AR838)</f>
        <v>0</v>
      </c>
      <c r="O834" s="79" t="b">
        <f t="shared" si="210"/>
        <v>0</v>
      </c>
      <c r="P834" s="79">
        <f>SUBTOTAL(9,'Base de datos'!AS838:BP838)</f>
        <v>0</v>
      </c>
      <c r="Q834" s="79" t="b">
        <f t="shared" si="211"/>
        <v>0</v>
      </c>
      <c r="R834" s="79">
        <f>SUBTOTAL(9,'Base de datos'!AS838,'Base de datos'!AV838,'Base de datos'!BK838,'Base de datos'!BN838)</f>
        <v>0</v>
      </c>
      <c r="S834" s="79" t="b">
        <f t="shared" si="212"/>
        <v>0</v>
      </c>
      <c r="T834" s="79">
        <f>SUBTOTAL(9,'Base de datos'!AY838,'Base de datos'!BH838)</f>
        <v>0</v>
      </c>
      <c r="U834" s="79" t="b">
        <f t="shared" si="213"/>
        <v>0</v>
      </c>
      <c r="V834" s="79">
        <f>SUBTOTAL(9,'Base de datos'!BA838,'Base de datos'!BF838)</f>
        <v>0</v>
      </c>
      <c r="W834" s="79" t="b">
        <f t="shared" si="214"/>
        <v>0</v>
      </c>
      <c r="X834" s="79">
        <f>SUBTOTAL(9,'Base de datos'!AT838,'Base de datos'!BC838,'Base de datos'!BI838,'Base de datos'!BM838,'Base de datos'!BO838)</f>
        <v>0</v>
      </c>
      <c r="Y834" s="79" t="b">
        <f t="shared" si="215"/>
        <v>0</v>
      </c>
      <c r="Z834" s="79">
        <f>SUBTOTAL(9,'Base de datos'!AX838,'Base de datos'!BE838)</f>
        <v>0</v>
      </c>
      <c r="AA834" s="79" t="b">
        <f t="shared" si="216"/>
        <v>0</v>
      </c>
      <c r="AB834" s="79">
        <f>SUBTOTAL(9,'Base de datos'!BD838,'Base de datos'!BG838)</f>
        <v>0</v>
      </c>
      <c r="AC834" s="79" t="b">
        <f t="shared" si="217"/>
        <v>0</v>
      </c>
      <c r="AD834" s="79">
        <f>SUBTOTAL(9,'Base de datos'!AU838,'Base de datos'!AW838,'Base de datos'!AZ838,'Base de datos'!BJ838,'Base de datos'!BL838)</f>
        <v>0</v>
      </c>
      <c r="AE834" s="79" t="b">
        <f t="shared" si="218"/>
        <v>0</v>
      </c>
      <c r="AF834" s="79">
        <f>SUBTOTAL(9,'Base de datos'!BB838,'Base de datos'!BP838)</f>
        <v>0</v>
      </c>
      <c r="AG834" s="79" t="b">
        <f t="shared" si="219"/>
        <v>0</v>
      </c>
      <c r="AH834" s="79">
        <f>Tabulación!B834+Tabulación!D834+Tabulación!F834+Tabulación!H834+Tabulación!J834+Tabulación!L834+Tabulación!N834+Tabulación!P834</f>
        <v>0</v>
      </c>
      <c r="AI834" s="79" t="b">
        <f t="shared" si="220"/>
        <v>0</v>
      </c>
    </row>
    <row r="835" spans="1:35" x14ac:dyDescent="0.2">
      <c r="A835" s="1" t="str">
        <f>'Base de datos'!A839</f>
        <v>CUESTIONARIO 833</v>
      </c>
      <c r="B835" s="82">
        <f xml:space="preserve"> SUBTOTAL(9,'Base de datos'!K839:N839)</f>
        <v>0</v>
      </c>
      <c r="C835" s="79" t="b">
        <f t="shared" si="204"/>
        <v>0</v>
      </c>
      <c r="D835" s="82">
        <f xml:space="preserve"> SUBTOTAL(9,'Base de datos'!O839:R839)</f>
        <v>0</v>
      </c>
      <c r="E835" s="79" t="b">
        <f t="shared" si="205"/>
        <v>0</v>
      </c>
      <c r="F835" s="82">
        <f xml:space="preserve"> SUBTOTAL(9,'Base de datos'!S839:X839)</f>
        <v>0</v>
      </c>
      <c r="G835" s="79" t="b">
        <f t="shared" si="206"/>
        <v>0</v>
      </c>
      <c r="H835" s="79">
        <f>SUBTOTAL(9,'Base de datos'!Y839:AB839)</f>
        <v>0</v>
      </c>
      <c r="I835" s="79" t="b">
        <f t="shared" si="207"/>
        <v>0</v>
      </c>
      <c r="J835" s="79">
        <f>SUBTOTAL(9,'Base de datos'!AC839:AH839)</f>
        <v>0</v>
      </c>
      <c r="K835" s="79" t="b">
        <f t="shared" si="208"/>
        <v>0</v>
      </c>
      <c r="L835" s="79">
        <f>SUBTOTAL(9,'Base de datos'!AI839:AM839)</f>
        <v>0</v>
      </c>
      <c r="M835" s="79" t="b">
        <f t="shared" si="209"/>
        <v>0</v>
      </c>
      <c r="N835" s="79">
        <f>SUBTOTAL(9,'Base de datos'!AN839:AR839)</f>
        <v>0</v>
      </c>
      <c r="O835" s="79" t="b">
        <f t="shared" si="210"/>
        <v>0</v>
      </c>
      <c r="P835" s="79">
        <f>SUBTOTAL(9,'Base de datos'!AS839:BP839)</f>
        <v>0</v>
      </c>
      <c r="Q835" s="79" t="b">
        <f t="shared" si="211"/>
        <v>0</v>
      </c>
      <c r="R835" s="79">
        <f>SUBTOTAL(9,'Base de datos'!AS839,'Base de datos'!AV839,'Base de datos'!BK839,'Base de datos'!BN839)</f>
        <v>0</v>
      </c>
      <c r="S835" s="79" t="b">
        <f t="shared" si="212"/>
        <v>0</v>
      </c>
      <c r="T835" s="79">
        <f>SUBTOTAL(9,'Base de datos'!AY839,'Base de datos'!BH839)</f>
        <v>0</v>
      </c>
      <c r="U835" s="79" t="b">
        <f t="shared" si="213"/>
        <v>0</v>
      </c>
      <c r="V835" s="79">
        <f>SUBTOTAL(9,'Base de datos'!BA839,'Base de datos'!BF839)</f>
        <v>0</v>
      </c>
      <c r="W835" s="79" t="b">
        <f t="shared" si="214"/>
        <v>0</v>
      </c>
      <c r="X835" s="79">
        <f>SUBTOTAL(9,'Base de datos'!AT839,'Base de datos'!BC839,'Base de datos'!BI839,'Base de datos'!BM839,'Base de datos'!BO839)</f>
        <v>0</v>
      </c>
      <c r="Y835" s="79" t="b">
        <f t="shared" si="215"/>
        <v>0</v>
      </c>
      <c r="Z835" s="79">
        <f>SUBTOTAL(9,'Base de datos'!AX839,'Base de datos'!BE839)</f>
        <v>0</v>
      </c>
      <c r="AA835" s="79" t="b">
        <f t="shared" si="216"/>
        <v>0</v>
      </c>
      <c r="AB835" s="79">
        <f>SUBTOTAL(9,'Base de datos'!BD839,'Base de datos'!BG839)</f>
        <v>0</v>
      </c>
      <c r="AC835" s="79" t="b">
        <f t="shared" si="217"/>
        <v>0</v>
      </c>
      <c r="AD835" s="79">
        <f>SUBTOTAL(9,'Base de datos'!AU839,'Base de datos'!AW839,'Base de datos'!AZ839,'Base de datos'!BJ839,'Base de datos'!BL839)</f>
        <v>0</v>
      </c>
      <c r="AE835" s="79" t="b">
        <f t="shared" si="218"/>
        <v>0</v>
      </c>
      <c r="AF835" s="79">
        <f>SUBTOTAL(9,'Base de datos'!BB839,'Base de datos'!BP839)</f>
        <v>0</v>
      </c>
      <c r="AG835" s="79" t="b">
        <f t="shared" si="219"/>
        <v>0</v>
      </c>
      <c r="AH835" s="79">
        <f>Tabulación!B835+Tabulación!D835+Tabulación!F835+Tabulación!H835+Tabulación!J835+Tabulación!L835+Tabulación!N835+Tabulación!P835</f>
        <v>0</v>
      </c>
      <c r="AI835" s="79" t="b">
        <f t="shared" si="220"/>
        <v>0</v>
      </c>
    </row>
    <row r="836" spans="1:35" x14ac:dyDescent="0.2">
      <c r="A836" s="1" t="str">
        <f>'Base de datos'!A840</f>
        <v>CUESTIONARIO 834</v>
      </c>
      <c r="B836" s="82">
        <f xml:space="preserve"> SUBTOTAL(9,'Base de datos'!K840:N840)</f>
        <v>0</v>
      </c>
      <c r="C836" s="79" t="b">
        <f t="shared" ref="C836:C899" si="221">IF( AND(B836&gt;=4,B836&lt;=7), "RIESGO ALTO",IF( AND(B836&gt;=8,B836&lt;=12),"RIESGO MEDIO",IF( AND(B836&gt;=13,B836&lt;=16),"RIESGO BAJO")))</f>
        <v>0</v>
      </c>
      <c r="D836" s="82">
        <f xml:space="preserve"> SUBTOTAL(9,'Base de datos'!O840:R840)</f>
        <v>0</v>
      </c>
      <c r="E836" s="79" t="b">
        <f t="shared" ref="E836:E899" si="222">IF( AND(D836&gt;=4,D836&lt;=7), "RIESGO ALTO",IF( AND(D836&gt;=8,D836&lt;=12),"RIESGO MEDIO",IF( AND(D836&gt;=13,D836&lt;=16),"RIESGO BAJO")))</f>
        <v>0</v>
      </c>
      <c r="F836" s="82">
        <f xml:space="preserve"> SUBTOTAL(9,'Base de datos'!S840:X840)</f>
        <v>0</v>
      </c>
      <c r="G836" s="79" t="b">
        <f t="shared" ref="G836:G899" si="223">IF( AND(F836&gt;=6,F836&lt;=11), "RIESGO ALTO",IF( AND(F836&gt;=12,F836&lt;=17),"RIESGO MEDIO",IF( AND(F836&gt;=18,F836&lt;=24),"RIESGO BAJO")))</f>
        <v>0</v>
      </c>
      <c r="H836" s="79">
        <f>SUBTOTAL(9,'Base de datos'!Y840:AB840)</f>
        <v>0</v>
      </c>
      <c r="I836" s="79" t="b">
        <f t="shared" ref="I836:I899" si="224">IF( AND(H836&gt;=4,H836&lt;=7), "RIESGO ALTO",IF( AND(H836&gt;=8,H836&lt;=12),"RIESGO MEDIO",IF( AND(H836&gt;=13,H836&lt;=16),"RIESGO BAJO")))</f>
        <v>0</v>
      </c>
      <c r="J836" s="79">
        <f>SUBTOTAL(9,'Base de datos'!AC840:AH840)</f>
        <v>0</v>
      </c>
      <c r="K836" s="79" t="b">
        <f t="shared" ref="K836:K899" si="225">IF( AND(J836&gt;=6,J836&lt;=11), "RIESGO ALTO",IF( AND(J836&gt;=12,J836&lt;=17),"RIESGO MEDIO",IF( AND(J836&gt;=18,J836&lt;=24),"RIESGO BAJO")))</f>
        <v>0</v>
      </c>
      <c r="L836" s="79">
        <f>SUBTOTAL(9,'Base de datos'!AI840:AM840)</f>
        <v>0</v>
      </c>
      <c r="M836" s="79" t="b">
        <f t="shared" ref="M836:M899" si="226">IF( AND(L836&gt;=5,L836&lt;=9), "RIESGO ALTO",IF( AND(L836&gt;=10,L836&lt;=15),"RIESGO MEDIO",IF( AND(L836&gt;=16,L836&lt;=20),"RIESGO BAJO")))</f>
        <v>0</v>
      </c>
      <c r="N836" s="79">
        <f>SUBTOTAL(9,'Base de datos'!AN840:AR840)</f>
        <v>0</v>
      </c>
      <c r="O836" s="79" t="b">
        <f t="shared" ref="O836:O899" si="227">IF( AND(N836&gt;=5,N836&lt;=9), "RIESGO ALTO",IF( AND(N836&gt;=10,N836&lt;=15),"RIESGO MEDIO",IF( AND(N836&gt;=16,N836&lt;=20),"RIESGO BAJO")))</f>
        <v>0</v>
      </c>
      <c r="P836" s="79">
        <f>SUBTOTAL(9,'Base de datos'!AS840:BP840)</f>
        <v>0</v>
      </c>
      <c r="Q836" s="79" t="b">
        <f t="shared" ref="Q836:Q899" si="228">IF( AND(P836&gt;=24,P836&lt;=48), "RIESGO ALTO",IF( AND(P836&gt;=49,P836&lt;=72),"RIESGO MEDIO",IF( AND(P836&gt;=73,P836&lt;=96),"RIESGO BAJO")))</f>
        <v>0</v>
      </c>
      <c r="R836" s="79">
        <f>SUBTOTAL(9,'Base de datos'!AS840,'Base de datos'!AV840,'Base de datos'!BK840,'Base de datos'!BN840)</f>
        <v>0</v>
      </c>
      <c r="S836" s="79" t="b">
        <f t="shared" ref="S836:S899" si="229">IF( AND(R836&gt;=4,R836&lt;=7), "RIESGO ALTO",IF( AND(R836&gt;=8,R836&lt;=12),"RIESGO MEDIO",IF( AND(R836&gt;=13,R836&lt;=16),"RIESGO BAJO")))</f>
        <v>0</v>
      </c>
      <c r="T836" s="79">
        <f>SUBTOTAL(9,'Base de datos'!AY840,'Base de datos'!BH840)</f>
        <v>0</v>
      </c>
      <c r="U836" s="79" t="b">
        <f t="shared" ref="U836:U899" si="230">IF( AND(T836&gt;=2,T836&lt;=4), "RIESGO ALTO",IF( AND(T836&gt;=5,T836&lt;=6),"RIESGO MEDIO",IF( AND(T836&gt;=7,T836&lt;=8),"RIESGO BAJO")))</f>
        <v>0</v>
      </c>
      <c r="V836" s="79">
        <f>SUBTOTAL(9,'Base de datos'!BA840,'Base de datos'!BF840)</f>
        <v>0</v>
      </c>
      <c r="W836" s="79" t="b">
        <f t="shared" ref="W836:W899" si="231">IF( AND(V836&gt;=2,V836&lt;=4), "RIESGO ALTO",IF( AND(V836&gt;=5,V836&lt;=6),"RIESGO MEDIO",IF( AND(V836&gt;=7,V836&lt;=8),"RIESGO BAJO")))</f>
        <v>0</v>
      </c>
      <c r="X836" s="79">
        <f>SUBTOTAL(9,'Base de datos'!AT840,'Base de datos'!BC840,'Base de datos'!BI840,'Base de datos'!BM840,'Base de datos'!BO840)</f>
        <v>0</v>
      </c>
      <c r="Y836" s="79" t="b">
        <f t="shared" ref="Y836:Y899" si="232">IF( AND(X836&gt;=5,X836&lt;=9), "RIESGO ALTO",IF( AND(X836&gt;=10,X836&lt;=15),"RIESGO MEDIO",IF( AND(X836&gt;=16,X836&lt;=20),"RIESGO BAJO")))</f>
        <v>0</v>
      </c>
      <c r="Z836" s="79">
        <f>SUBTOTAL(9,'Base de datos'!AX840,'Base de datos'!BE840)</f>
        <v>0</v>
      </c>
      <c r="AA836" s="79" t="b">
        <f t="shared" ref="AA836:AA899" si="233">IF( AND(Z836&gt;=2,Z836&lt;=4), "RIESGO ALTO",IF( AND(Z836&gt;=5,Z836&lt;=6),"RIESGO MEDIO",IF( AND(Z836&gt;=7,Z836&lt;=8),"RIESGO BAJO")))</f>
        <v>0</v>
      </c>
      <c r="AB836" s="79">
        <f>SUBTOTAL(9,'Base de datos'!BD840,'Base de datos'!BG840)</f>
        <v>0</v>
      </c>
      <c r="AC836" s="79" t="b">
        <f t="shared" ref="AC836:AC899" si="234">IF( AND(AB836&gt;=2,AB836&lt;=4), "RIESGO ALTO",IF( AND(AB836&gt;=5,AB836&lt;=6),"RIESGO MEDIO",IF( AND(AB836&gt;=7,AB836&lt;=8),"RIESGO BAJO")))</f>
        <v>0</v>
      </c>
      <c r="AD836" s="79">
        <f>SUBTOTAL(9,'Base de datos'!AU840,'Base de datos'!AW840,'Base de datos'!AZ840,'Base de datos'!BJ840,'Base de datos'!BL840)</f>
        <v>0</v>
      </c>
      <c r="AE836" s="79" t="b">
        <f t="shared" ref="AE836:AE899" si="235">IF( AND(AD836&gt;=5,AD836&lt;=9), "RIESGO ALTO",IF( AND(AD836&gt;=10,AD836&lt;=15),"RIESGO MEDIO",IF( AND(AD836&gt;=16,AD836&lt;=20),"RIESGO BAJO")))</f>
        <v>0</v>
      </c>
      <c r="AF836" s="79">
        <f>SUBTOTAL(9,'Base de datos'!BB840,'Base de datos'!BP840)</f>
        <v>0</v>
      </c>
      <c r="AG836" s="79" t="b">
        <f t="shared" ref="AG836:AG899" si="236">IF( AND(AF836&gt;=2,AF836&lt;=4), "RIESGO ALTO",IF( AND(AF836&gt;=5,AF836&lt;=6),"RIESGO MEDIO",IF( AND(AF836&gt;=7,AF836&lt;=8),"RIESGO BAJO")))</f>
        <v>0</v>
      </c>
      <c r="AH836" s="79">
        <f>Tabulación!B836+Tabulación!D836+Tabulación!F836+Tabulación!H836+Tabulación!J836+Tabulación!L836+Tabulación!N836+Tabulación!P836</f>
        <v>0</v>
      </c>
      <c r="AI836" s="79" t="b">
        <f t="shared" ref="AI836:AI899" si="237">IF( AND(AH836&gt;=58,AH836&lt;=116), "RIESGO ALTO",IF( AND(AH836&gt;=117,AH836&lt;=174),"RIESGO MEDIO",IF( AND(AH836&gt;=175,AH836&lt;=232),"RIESGO BAJO")))</f>
        <v>0</v>
      </c>
    </row>
    <row r="837" spans="1:35" x14ac:dyDescent="0.2">
      <c r="A837" s="1" t="str">
        <f>'Base de datos'!A841</f>
        <v>CUESTIONARIO 835</v>
      </c>
      <c r="B837" s="82">
        <f xml:space="preserve"> SUBTOTAL(9,'Base de datos'!K841:N841)</f>
        <v>0</v>
      </c>
      <c r="C837" s="79" t="b">
        <f t="shared" si="221"/>
        <v>0</v>
      </c>
      <c r="D837" s="82">
        <f xml:space="preserve"> SUBTOTAL(9,'Base de datos'!O841:R841)</f>
        <v>0</v>
      </c>
      <c r="E837" s="79" t="b">
        <f t="shared" si="222"/>
        <v>0</v>
      </c>
      <c r="F837" s="82">
        <f xml:space="preserve"> SUBTOTAL(9,'Base de datos'!S841:X841)</f>
        <v>0</v>
      </c>
      <c r="G837" s="79" t="b">
        <f t="shared" si="223"/>
        <v>0</v>
      </c>
      <c r="H837" s="79">
        <f>SUBTOTAL(9,'Base de datos'!Y841:AB841)</f>
        <v>0</v>
      </c>
      <c r="I837" s="79" t="b">
        <f t="shared" si="224"/>
        <v>0</v>
      </c>
      <c r="J837" s="79">
        <f>SUBTOTAL(9,'Base de datos'!AC841:AH841)</f>
        <v>0</v>
      </c>
      <c r="K837" s="79" t="b">
        <f t="shared" si="225"/>
        <v>0</v>
      </c>
      <c r="L837" s="79">
        <f>SUBTOTAL(9,'Base de datos'!AI841:AM841)</f>
        <v>0</v>
      </c>
      <c r="M837" s="79" t="b">
        <f t="shared" si="226"/>
        <v>0</v>
      </c>
      <c r="N837" s="79">
        <f>SUBTOTAL(9,'Base de datos'!AN841:AR841)</f>
        <v>0</v>
      </c>
      <c r="O837" s="79" t="b">
        <f t="shared" si="227"/>
        <v>0</v>
      </c>
      <c r="P837" s="79">
        <f>SUBTOTAL(9,'Base de datos'!AS841:BP841)</f>
        <v>0</v>
      </c>
      <c r="Q837" s="79" t="b">
        <f t="shared" si="228"/>
        <v>0</v>
      </c>
      <c r="R837" s="79">
        <f>SUBTOTAL(9,'Base de datos'!AS841,'Base de datos'!AV841,'Base de datos'!BK841,'Base de datos'!BN841)</f>
        <v>0</v>
      </c>
      <c r="S837" s="79" t="b">
        <f t="shared" si="229"/>
        <v>0</v>
      </c>
      <c r="T837" s="79">
        <f>SUBTOTAL(9,'Base de datos'!AY841,'Base de datos'!BH841)</f>
        <v>0</v>
      </c>
      <c r="U837" s="79" t="b">
        <f t="shared" si="230"/>
        <v>0</v>
      </c>
      <c r="V837" s="79">
        <f>SUBTOTAL(9,'Base de datos'!BA841,'Base de datos'!BF841)</f>
        <v>0</v>
      </c>
      <c r="W837" s="79" t="b">
        <f t="shared" si="231"/>
        <v>0</v>
      </c>
      <c r="X837" s="79">
        <f>SUBTOTAL(9,'Base de datos'!AT841,'Base de datos'!BC841,'Base de datos'!BI841,'Base de datos'!BM841,'Base de datos'!BO841)</f>
        <v>0</v>
      </c>
      <c r="Y837" s="79" t="b">
        <f t="shared" si="232"/>
        <v>0</v>
      </c>
      <c r="Z837" s="79">
        <f>SUBTOTAL(9,'Base de datos'!AX841,'Base de datos'!BE841)</f>
        <v>0</v>
      </c>
      <c r="AA837" s="79" t="b">
        <f t="shared" si="233"/>
        <v>0</v>
      </c>
      <c r="AB837" s="79">
        <f>SUBTOTAL(9,'Base de datos'!BD841,'Base de datos'!BG841)</f>
        <v>0</v>
      </c>
      <c r="AC837" s="79" t="b">
        <f t="shared" si="234"/>
        <v>0</v>
      </c>
      <c r="AD837" s="79">
        <f>SUBTOTAL(9,'Base de datos'!AU841,'Base de datos'!AW841,'Base de datos'!AZ841,'Base de datos'!BJ841,'Base de datos'!BL841)</f>
        <v>0</v>
      </c>
      <c r="AE837" s="79" t="b">
        <f t="shared" si="235"/>
        <v>0</v>
      </c>
      <c r="AF837" s="79">
        <f>SUBTOTAL(9,'Base de datos'!BB841,'Base de datos'!BP841)</f>
        <v>0</v>
      </c>
      <c r="AG837" s="79" t="b">
        <f t="shared" si="236"/>
        <v>0</v>
      </c>
      <c r="AH837" s="79">
        <f>Tabulación!B837+Tabulación!D837+Tabulación!F837+Tabulación!H837+Tabulación!J837+Tabulación!L837+Tabulación!N837+Tabulación!P837</f>
        <v>0</v>
      </c>
      <c r="AI837" s="79" t="b">
        <f t="shared" si="237"/>
        <v>0</v>
      </c>
    </row>
    <row r="838" spans="1:35" x14ac:dyDescent="0.2">
      <c r="A838" s="1" t="str">
        <f>'Base de datos'!A842</f>
        <v>CUESTIONARIO 836</v>
      </c>
      <c r="B838" s="82">
        <f xml:space="preserve"> SUBTOTAL(9,'Base de datos'!K842:N842)</f>
        <v>0</v>
      </c>
      <c r="C838" s="79" t="b">
        <f t="shared" si="221"/>
        <v>0</v>
      </c>
      <c r="D838" s="82">
        <f xml:space="preserve"> SUBTOTAL(9,'Base de datos'!O842:R842)</f>
        <v>0</v>
      </c>
      <c r="E838" s="79" t="b">
        <f t="shared" si="222"/>
        <v>0</v>
      </c>
      <c r="F838" s="82">
        <f xml:space="preserve"> SUBTOTAL(9,'Base de datos'!S842:X842)</f>
        <v>0</v>
      </c>
      <c r="G838" s="79" t="b">
        <f t="shared" si="223"/>
        <v>0</v>
      </c>
      <c r="H838" s="79">
        <f>SUBTOTAL(9,'Base de datos'!Y842:AB842)</f>
        <v>0</v>
      </c>
      <c r="I838" s="79" t="b">
        <f t="shared" si="224"/>
        <v>0</v>
      </c>
      <c r="J838" s="79">
        <f>SUBTOTAL(9,'Base de datos'!AC842:AH842)</f>
        <v>0</v>
      </c>
      <c r="K838" s="79" t="b">
        <f t="shared" si="225"/>
        <v>0</v>
      </c>
      <c r="L838" s="79">
        <f>SUBTOTAL(9,'Base de datos'!AI842:AM842)</f>
        <v>0</v>
      </c>
      <c r="M838" s="79" t="b">
        <f t="shared" si="226"/>
        <v>0</v>
      </c>
      <c r="N838" s="79">
        <f>SUBTOTAL(9,'Base de datos'!AN842:AR842)</f>
        <v>0</v>
      </c>
      <c r="O838" s="79" t="b">
        <f t="shared" si="227"/>
        <v>0</v>
      </c>
      <c r="P838" s="79">
        <f>SUBTOTAL(9,'Base de datos'!AS842:BP842)</f>
        <v>0</v>
      </c>
      <c r="Q838" s="79" t="b">
        <f t="shared" si="228"/>
        <v>0</v>
      </c>
      <c r="R838" s="79">
        <f>SUBTOTAL(9,'Base de datos'!AS842,'Base de datos'!AV842,'Base de datos'!BK842,'Base de datos'!BN842)</f>
        <v>0</v>
      </c>
      <c r="S838" s="79" t="b">
        <f t="shared" si="229"/>
        <v>0</v>
      </c>
      <c r="T838" s="79">
        <f>SUBTOTAL(9,'Base de datos'!AY842,'Base de datos'!BH842)</f>
        <v>0</v>
      </c>
      <c r="U838" s="79" t="b">
        <f t="shared" si="230"/>
        <v>0</v>
      </c>
      <c r="V838" s="79">
        <f>SUBTOTAL(9,'Base de datos'!BA842,'Base de datos'!BF842)</f>
        <v>0</v>
      </c>
      <c r="W838" s="79" t="b">
        <f t="shared" si="231"/>
        <v>0</v>
      </c>
      <c r="X838" s="79">
        <f>SUBTOTAL(9,'Base de datos'!AT842,'Base de datos'!BC842,'Base de datos'!BI842,'Base de datos'!BM842,'Base de datos'!BO842)</f>
        <v>0</v>
      </c>
      <c r="Y838" s="79" t="b">
        <f t="shared" si="232"/>
        <v>0</v>
      </c>
      <c r="Z838" s="79">
        <f>SUBTOTAL(9,'Base de datos'!AX842,'Base de datos'!BE842)</f>
        <v>0</v>
      </c>
      <c r="AA838" s="79" t="b">
        <f t="shared" si="233"/>
        <v>0</v>
      </c>
      <c r="AB838" s="79">
        <f>SUBTOTAL(9,'Base de datos'!BD842,'Base de datos'!BG842)</f>
        <v>0</v>
      </c>
      <c r="AC838" s="79" t="b">
        <f t="shared" si="234"/>
        <v>0</v>
      </c>
      <c r="AD838" s="79">
        <f>SUBTOTAL(9,'Base de datos'!AU842,'Base de datos'!AW842,'Base de datos'!AZ842,'Base de datos'!BJ842,'Base de datos'!BL842)</f>
        <v>0</v>
      </c>
      <c r="AE838" s="79" t="b">
        <f t="shared" si="235"/>
        <v>0</v>
      </c>
      <c r="AF838" s="79">
        <f>SUBTOTAL(9,'Base de datos'!BB842,'Base de datos'!BP842)</f>
        <v>0</v>
      </c>
      <c r="AG838" s="79" t="b">
        <f t="shared" si="236"/>
        <v>0</v>
      </c>
      <c r="AH838" s="79">
        <f>Tabulación!B838+Tabulación!D838+Tabulación!F838+Tabulación!H838+Tabulación!J838+Tabulación!L838+Tabulación!N838+Tabulación!P838</f>
        <v>0</v>
      </c>
      <c r="AI838" s="79" t="b">
        <f t="shared" si="237"/>
        <v>0</v>
      </c>
    </row>
    <row r="839" spans="1:35" x14ac:dyDescent="0.2">
      <c r="A839" s="1" t="str">
        <f>'Base de datos'!A843</f>
        <v>CUESTIONARIO 837</v>
      </c>
      <c r="B839" s="82">
        <f xml:space="preserve"> SUBTOTAL(9,'Base de datos'!K843:N843)</f>
        <v>0</v>
      </c>
      <c r="C839" s="79" t="b">
        <f t="shared" si="221"/>
        <v>0</v>
      </c>
      <c r="D839" s="82">
        <f xml:space="preserve"> SUBTOTAL(9,'Base de datos'!O843:R843)</f>
        <v>0</v>
      </c>
      <c r="E839" s="79" t="b">
        <f t="shared" si="222"/>
        <v>0</v>
      </c>
      <c r="F839" s="82">
        <f xml:space="preserve"> SUBTOTAL(9,'Base de datos'!S843:X843)</f>
        <v>0</v>
      </c>
      <c r="G839" s="79" t="b">
        <f t="shared" si="223"/>
        <v>0</v>
      </c>
      <c r="H839" s="79">
        <f>SUBTOTAL(9,'Base de datos'!Y843:AB843)</f>
        <v>0</v>
      </c>
      <c r="I839" s="79" t="b">
        <f t="shared" si="224"/>
        <v>0</v>
      </c>
      <c r="J839" s="79">
        <f>SUBTOTAL(9,'Base de datos'!AC843:AH843)</f>
        <v>0</v>
      </c>
      <c r="K839" s="79" t="b">
        <f t="shared" si="225"/>
        <v>0</v>
      </c>
      <c r="L839" s="79">
        <f>SUBTOTAL(9,'Base de datos'!AI843:AM843)</f>
        <v>0</v>
      </c>
      <c r="M839" s="79" t="b">
        <f t="shared" si="226"/>
        <v>0</v>
      </c>
      <c r="N839" s="79">
        <f>SUBTOTAL(9,'Base de datos'!AN843:AR843)</f>
        <v>0</v>
      </c>
      <c r="O839" s="79" t="b">
        <f t="shared" si="227"/>
        <v>0</v>
      </c>
      <c r="P839" s="79">
        <f>SUBTOTAL(9,'Base de datos'!AS843:BP843)</f>
        <v>0</v>
      </c>
      <c r="Q839" s="79" t="b">
        <f t="shared" si="228"/>
        <v>0</v>
      </c>
      <c r="R839" s="79">
        <f>SUBTOTAL(9,'Base de datos'!AS843,'Base de datos'!AV843,'Base de datos'!BK843,'Base de datos'!BN843)</f>
        <v>0</v>
      </c>
      <c r="S839" s="79" t="b">
        <f t="shared" si="229"/>
        <v>0</v>
      </c>
      <c r="T839" s="79">
        <f>SUBTOTAL(9,'Base de datos'!AY843,'Base de datos'!BH843)</f>
        <v>0</v>
      </c>
      <c r="U839" s="79" t="b">
        <f t="shared" si="230"/>
        <v>0</v>
      </c>
      <c r="V839" s="79">
        <f>SUBTOTAL(9,'Base de datos'!BA843,'Base de datos'!BF843)</f>
        <v>0</v>
      </c>
      <c r="W839" s="79" t="b">
        <f t="shared" si="231"/>
        <v>0</v>
      </c>
      <c r="X839" s="79">
        <f>SUBTOTAL(9,'Base de datos'!AT843,'Base de datos'!BC843,'Base de datos'!BI843,'Base de datos'!BM843,'Base de datos'!BO843)</f>
        <v>0</v>
      </c>
      <c r="Y839" s="79" t="b">
        <f t="shared" si="232"/>
        <v>0</v>
      </c>
      <c r="Z839" s="79">
        <f>SUBTOTAL(9,'Base de datos'!AX843,'Base de datos'!BE843)</f>
        <v>0</v>
      </c>
      <c r="AA839" s="79" t="b">
        <f t="shared" si="233"/>
        <v>0</v>
      </c>
      <c r="AB839" s="79">
        <f>SUBTOTAL(9,'Base de datos'!BD843,'Base de datos'!BG843)</f>
        <v>0</v>
      </c>
      <c r="AC839" s="79" t="b">
        <f t="shared" si="234"/>
        <v>0</v>
      </c>
      <c r="AD839" s="79">
        <f>SUBTOTAL(9,'Base de datos'!AU843,'Base de datos'!AW843,'Base de datos'!AZ843,'Base de datos'!BJ843,'Base de datos'!BL843)</f>
        <v>0</v>
      </c>
      <c r="AE839" s="79" t="b">
        <f t="shared" si="235"/>
        <v>0</v>
      </c>
      <c r="AF839" s="79">
        <f>SUBTOTAL(9,'Base de datos'!BB843,'Base de datos'!BP843)</f>
        <v>0</v>
      </c>
      <c r="AG839" s="79" t="b">
        <f t="shared" si="236"/>
        <v>0</v>
      </c>
      <c r="AH839" s="79">
        <f>Tabulación!B839+Tabulación!D839+Tabulación!F839+Tabulación!H839+Tabulación!J839+Tabulación!L839+Tabulación!N839+Tabulación!P839</f>
        <v>0</v>
      </c>
      <c r="AI839" s="79" t="b">
        <f t="shared" si="237"/>
        <v>0</v>
      </c>
    </row>
    <row r="840" spans="1:35" x14ac:dyDescent="0.2">
      <c r="A840" s="1" t="str">
        <f>'Base de datos'!A844</f>
        <v>CUESTIONARIO 838</v>
      </c>
      <c r="B840" s="82">
        <f xml:space="preserve"> SUBTOTAL(9,'Base de datos'!K844:N844)</f>
        <v>0</v>
      </c>
      <c r="C840" s="79" t="b">
        <f t="shared" si="221"/>
        <v>0</v>
      </c>
      <c r="D840" s="82">
        <f xml:space="preserve"> SUBTOTAL(9,'Base de datos'!O844:R844)</f>
        <v>0</v>
      </c>
      <c r="E840" s="79" t="b">
        <f t="shared" si="222"/>
        <v>0</v>
      </c>
      <c r="F840" s="82">
        <f xml:space="preserve"> SUBTOTAL(9,'Base de datos'!S844:X844)</f>
        <v>0</v>
      </c>
      <c r="G840" s="79" t="b">
        <f t="shared" si="223"/>
        <v>0</v>
      </c>
      <c r="H840" s="79">
        <f>SUBTOTAL(9,'Base de datos'!Y844:AB844)</f>
        <v>0</v>
      </c>
      <c r="I840" s="79" t="b">
        <f t="shared" si="224"/>
        <v>0</v>
      </c>
      <c r="J840" s="79">
        <f>SUBTOTAL(9,'Base de datos'!AC844:AH844)</f>
        <v>0</v>
      </c>
      <c r="K840" s="79" t="b">
        <f t="shared" si="225"/>
        <v>0</v>
      </c>
      <c r="L840" s="79">
        <f>SUBTOTAL(9,'Base de datos'!AI844:AM844)</f>
        <v>0</v>
      </c>
      <c r="M840" s="79" t="b">
        <f t="shared" si="226"/>
        <v>0</v>
      </c>
      <c r="N840" s="79">
        <f>SUBTOTAL(9,'Base de datos'!AN844:AR844)</f>
        <v>0</v>
      </c>
      <c r="O840" s="79" t="b">
        <f t="shared" si="227"/>
        <v>0</v>
      </c>
      <c r="P840" s="79">
        <f>SUBTOTAL(9,'Base de datos'!AS844:BP844)</f>
        <v>0</v>
      </c>
      <c r="Q840" s="79" t="b">
        <f t="shared" si="228"/>
        <v>0</v>
      </c>
      <c r="R840" s="79">
        <f>SUBTOTAL(9,'Base de datos'!AS844,'Base de datos'!AV844,'Base de datos'!BK844,'Base de datos'!BN844)</f>
        <v>0</v>
      </c>
      <c r="S840" s="79" t="b">
        <f t="shared" si="229"/>
        <v>0</v>
      </c>
      <c r="T840" s="79">
        <f>SUBTOTAL(9,'Base de datos'!AY844,'Base de datos'!BH844)</f>
        <v>0</v>
      </c>
      <c r="U840" s="79" t="b">
        <f t="shared" si="230"/>
        <v>0</v>
      </c>
      <c r="V840" s="79">
        <f>SUBTOTAL(9,'Base de datos'!BA844,'Base de datos'!BF844)</f>
        <v>0</v>
      </c>
      <c r="W840" s="79" t="b">
        <f t="shared" si="231"/>
        <v>0</v>
      </c>
      <c r="X840" s="79">
        <f>SUBTOTAL(9,'Base de datos'!AT844,'Base de datos'!BC844,'Base de datos'!BI844,'Base de datos'!BM844,'Base de datos'!BO844)</f>
        <v>0</v>
      </c>
      <c r="Y840" s="79" t="b">
        <f t="shared" si="232"/>
        <v>0</v>
      </c>
      <c r="Z840" s="79">
        <f>SUBTOTAL(9,'Base de datos'!AX844,'Base de datos'!BE844)</f>
        <v>0</v>
      </c>
      <c r="AA840" s="79" t="b">
        <f t="shared" si="233"/>
        <v>0</v>
      </c>
      <c r="AB840" s="79">
        <f>SUBTOTAL(9,'Base de datos'!BD844,'Base de datos'!BG844)</f>
        <v>0</v>
      </c>
      <c r="AC840" s="79" t="b">
        <f t="shared" si="234"/>
        <v>0</v>
      </c>
      <c r="AD840" s="79">
        <f>SUBTOTAL(9,'Base de datos'!AU844,'Base de datos'!AW844,'Base de datos'!AZ844,'Base de datos'!BJ844,'Base de datos'!BL844)</f>
        <v>0</v>
      </c>
      <c r="AE840" s="79" t="b">
        <f t="shared" si="235"/>
        <v>0</v>
      </c>
      <c r="AF840" s="79">
        <f>SUBTOTAL(9,'Base de datos'!BB844,'Base de datos'!BP844)</f>
        <v>0</v>
      </c>
      <c r="AG840" s="79" t="b">
        <f t="shared" si="236"/>
        <v>0</v>
      </c>
      <c r="AH840" s="79">
        <f>Tabulación!B840+Tabulación!D840+Tabulación!F840+Tabulación!H840+Tabulación!J840+Tabulación!L840+Tabulación!N840+Tabulación!P840</f>
        <v>0</v>
      </c>
      <c r="AI840" s="79" t="b">
        <f t="shared" si="237"/>
        <v>0</v>
      </c>
    </row>
    <row r="841" spans="1:35" x14ac:dyDescent="0.2">
      <c r="A841" s="1" t="str">
        <f>'Base de datos'!A845</f>
        <v>CUESTIONARIO 839</v>
      </c>
      <c r="B841" s="82">
        <f xml:space="preserve"> SUBTOTAL(9,'Base de datos'!K845:N845)</f>
        <v>0</v>
      </c>
      <c r="C841" s="79" t="b">
        <f t="shared" si="221"/>
        <v>0</v>
      </c>
      <c r="D841" s="82">
        <f xml:space="preserve"> SUBTOTAL(9,'Base de datos'!O845:R845)</f>
        <v>0</v>
      </c>
      <c r="E841" s="79" t="b">
        <f t="shared" si="222"/>
        <v>0</v>
      </c>
      <c r="F841" s="82">
        <f xml:space="preserve"> SUBTOTAL(9,'Base de datos'!S845:X845)</f>
        <v>0</v>
      </c>
      <c r="G841" s="79" t="b">
        <f t="shared" si="223"/>
        <v>0</v>
      </c>
      <c r="H841" s="79">
        <f>SUBTOTAL(9,'Base de datos'!Y845:AB845)</f>
        <v>0</v>
      </c>
      <c r="I841" s="79" t="b">
        <f t="shared" si="224"/>
        <v>0</v>
      </c>
      <c r="J841" s="79">
        <f>SUBTOTAL(9,'Base de datos'!AC845:AH845)</f>
        <v>0</v>
      </c>
      <c r="K841" s="79" t="b">
        <f t="shared" si="225"/>
        <v>0</v>
      </c>
      <c r="L841" s="79">
        <f>SUBTOTAL(9,'Base de datos'!AI845:AM845)</f>
        <v>0</v>
      </c>
      <c r="M841" s="79" t="b">
        <f t="shared" si="226"/>
        <v>0</v>
      </c>
      <c r="N841" s="79">
        <f>SUBTOTAL(9,'Base de datos'!AN845:AR845)</f>
        <v>0</v>
      </c>
      <c r="O841" s="79" t="b">
        <f t="shared" si="227"/>
        <v>0</v>
      </c>
      <c r="P841" s="79">
        <f>SUBTOTAL(9,'Base de datos'!AS845:BP845)</f>
        <v>0</v>
      </c>
      <c r="Q841" s="79" t="b">
        <f t="shared" si="228"/>
        <v>0</v>
      </c>
      <c r="R841" s="79">
        <f>SUBTOTAL(9,'Base de datos'!AS845,'Base de datos'!AV845,'Base de datos'!BK845,'Base de datos'!BN845)</f>
        <v>0</v>
      </c>
      <c r="S841" s="79" t="b">
        <f t="shared" si="229"/>
        <v>0</v>
      </c>
      <c r="T841" s="79">
        <f>SUBTOTAL(9,'Base de datos'!AY845,'Base de datos'!BH845)</f>
        <v>0</v>
      </c>
      <c r="U841" s="79" t="b">
        <f t="shared" si="230"/>
        <v>0</v>
      </c>
      <c r="V841" s="79">
        <f>SUBTOTAL(9,'Base de datos'!BA845,'Base de datos'!BF845)</f>
        <v>0</v>
      </c>
      <c r="W841" s="79" t="b">
        <f t="shared" si="231"/>
        <v>0</v>
      </c>
      <c r="X841" s="79">
        <f>SUBTOTAL(9,'Base de datos'!AT845,'Base de datos'!BC845,'Base de datos'!BI845,'Base de datos'!BM845,'Base de datos'!BO845)</f>
        <v>0</v>
      </c>
      <c r="Y841" s="79" t="b">
        <f t="shared" si="232"/>
        <v>0</v>
      </c>
      <c r="Z841" s="79">
        <f>SUBTOTAL(9,'Base de datos'!AX845,'Base de datos'!BE845)</f>
        <v>0</v>
      </c>
      <c r="AA841" s="79" t="b">
        <f t="shared" si="233"/>
        <v>0</v>
      </c>
      <c r="AB841" s="79">
        <f>SUBTOTAL(9,'Base de datos'!BD845,'Base de datos'!BG845)</f>
        <v>0</v>
      </c>
      <c r="AC841" s="79" t="b">
        <f t="shared" si="234"/>
        <v>0</v>
      </c>
      <c r="AD841" s="79">
        <f>SUBTOTAL(9,'Base de datos'!AU845,'Base de datos'!AW845,'Base de datos'!AZ845,'Base de datos'!BJ845,'Base de datos'!BL845)</f>
        <v>0</v>
      </c>
      <c r="AE841" s="79" t="b">
        <f t="shared" si="235"/>
        <v>0</v>
      </c>
      <c r="AF841" s="79">
        <f>SUBTOTAL(9,'Base de datos'!BB845,'Base de datos'!BP845)</f>
        <v>0</v>
      </c>
      <c r="AG841" s="79" t="b">
        <f t="shared" si="236"/>
        <v>0</v>
      </c>
      <c r="AH841" s="79">
        <f>Tabulación!B841+Tabulación!D841+Tabulación!F841+Tabulación!H841+Tabulación!J841+Tabulación!L841+Tabulación!N841+Tabulación!P841</f>
        <v>0</v>
      </c>
      <c r="AI841" s="79" t="b">
        <f t="shared" si="237"/>
        <v>0</v>
      </c>
    </row>
    <row r="842" spans="1:35" x14ac:dyDescent="0.2">
      <c r="A842" s="1" t="str">
        <f>'Base de datos'!A846</f>
        <v>CUESTIONARIO 840</v>
      </c>
      <c r="B842" s="82">
        <f xml:space="preserve"> SUBTOTAL(9,'Base de datos'!K846:N846)</f>
        <v>0</v>
      </c>
      <c r="C842" s="79" t="b">
        <f t="shared" si="221"/>
        <v>0</v>
      </c>
      <c r="D842" s="82">
        <f xml:space="preserve"> SUBTOTAL(9,'Base de datos'!O846:R846)</f>
        <v>0</v>
      </c>
      <c r="E842" s="79" t="b">
        <f t="shared" si="222"/>
        <v>0</v>
      </c>
      <c r="F842" s="82">
        <f xml:space="preserve"> SUBTOTAL(9,'Base de datos'!S846:X846)</f>
        <v>0</v>
      </c>
      <c r="G842" s="79" t="b">
        <f t="shared" si="223"/>
        <v>0</v>
      </c>
      <c r="H842" s="79">
        <f>SUBTOTAL(9,'Base de datos'!Y846:AB846)</f>
        <v>0</v>
      </c>
      <c r="I842" s="79" t="b">
        <f t="shared" si="224"/>
        <v>0</v>
      </c>
      <c r="J842" s="79">
        <f>SUBTOTAL(9,'Base de datos'!AC846:AH846)</f>
        <v>0</v>
      </c>
      <c r="K842" s="79" t="b">
        <f t="shared" si="225"/>
        <v>0</v>
      </c>
      <c r="L842" s="79">
        <f>SUBTOTAL(9,'Base de datos'!AI846:AM846)</f>
        <v>0</v>
      </c>
      <c r="M842" s="79" t="b">
        <f t="shared" si="226"/>
        <v>0</v>
      </c>
      <c r="N842" s="79">
        <f>SUBTOTAL(9,'Base de datos'!AN846:AR846)</f>
        <v>0</v>
      </c>
      <c r="O842" s="79" t="b">
        <f t="shared" si="227"/>
        <v>0</v>
      </c>
      <c r="P842" s="79">
        <f>SUBTOTAL(9,'Base de datos'!AS846:BP846)</f>
        <v>0</v>
      </c>
      <c r="Q842" s="79" t="b">
        <f t="shared" si="228"/>
        <v>0</v>
      </c>
      <c r="R842" s="79">
        <f>SUBTOTAL(9,'Base de datos'!AS846,'Base de datos'!AV846,'Base de datos'!BK846,'Base de datos'!BN846)</f>
        <v>0</v>
      </c>
      <c r="S842" s="79" t="b">
        <f t="shared" si="229"/>
        <v>0</v>
      </c>
      <c r="T842" s="79">
        <f>SUBTOTAL(9,'Base de datos'!AY846,'Base de datos'!BH846)</f>
        <v>0</v>
      </c>
      <c r="U842" s="79" t="b">
        <f t="shared" si="230"/>
        <v>0</v>
      </c>
      <c r="V842" s="79">
        <f>SUBTOTAL(9,'Base de datos'!BA846,'Base de datos'!BF846)</f>
        <v>0</v>
      </c>
      <c r="W842" s="79" t="b">
        <f t="shared" si="231"/>
        <v>0</v>
      </c>
      <c r="X842" s="79">
        <f>SUBTOTAL(9,'Base de datos'!AT846,'Base de datos'!BC846,'Base de datos'!BI846,'Base de datos'!BM846,'Base de datos'!BO846)</f>
        <v>0</v>
      </c>
      <c r="Y842" s="79" t="b">
        <f t="shared" si="232"/>
        <v>0</v>
      </c>
      <c r="Z842" s="79">
        <f>SUBTOTAL(9,'Base de datos'!AX846,'Base de datos'!BE846)</f>
        <v>0</v>
      </c>
      <c r="AA842" s="79" t="b">
        <f t="shared" si="233"/>
        <v>0</v>
      </c>
      <c r="AB842" s="79">
        <f>SUBTOTAL(9,'Base de datos'!BD846,'Base de datos'!BG846)</f>
        <v>0</v>
      </c>
      <c r="AC842" s="79" t="b">
        <f t="shared" si="234"/>
        <v>0</v>
      </c>
      <c r="AD842" s="79">
        <f>SUBTOTAL(9,'Base de datos'!AU846,'Base de datos'!AW846,'Base de datos'!AZ846,'Base de datos'!BJ846,'Base de datos'!BL846)</f>
        <v>0</v>
      </c>
      <c r="AE842" s="79" t="b">
        <f t="shared" si="235"/>
        <v>0</v>
      </c>
      <c r="AF842" s="79">
        <f>SUBTOTAL(9,'Base de datos'!BB846,'Base de datos'!BP846)</f>
        <v>0</v>
      </c>
      <c r="AG842" s="79" t="b">
        <f t="shared" si="236"/>
        <v>0</v>
      </c>
      <c r="AH842" s="79">
        <f>Tabulación!B842+Tabulación!D842+Tabulación!F842+Tabulación!H842+Tabulación!J842+Tabulación!L842+Tabulación!N842+Tabulación!P842</f>
        <v>0</v>
      </c>
      <c r="AI842" s="79" t="b">
        <f t="shared" si="237"/>
        <v>0</v>
      </c>
    </row>
    <row r="843" spans="1:35" x14ac:dyDescent="0.2">
      <c r="A843" s="1" t="str">
        <f>'Base de datos'!A847</f>
        <v>CUESTIONARIO 841</v>
      </c>
      <c r="B843" s="82">
        <f xml:space="preserve"> SUBTOTAL(9,'Base de datos'!K847:N847)</f>
        <v>0</v>
      </c>
      <c r="C843" s="79" t="b">
        <f t="shared" si="221"/>
        <v>0</v>
      </c>
      <c r="D843" s="82">
        <f xml:space="preserve"> SUBTOTAL(9,'Base de datos'!O847:R847)</f>
        <v>0</v>
      </c>
      <c r="E843" s="79" t="b">
        <f t="shared" si="222"/>
        <v>0</v>
      </c>
      <c r="F843" s="82">
        <f xml:space="preserve"> SUBTOTAL(9,'Base de datos'!S847:X847)</f>
        <v>0</v>
      </c>
      <c r="G843" s="79" t="b">
        <f t="shared" si="223"/>
        <v>0</v>
      </c>
      <c r="H843" s="79">
        <f>SUBTOTAL(9,'Base de datos'!Y847:AB847)</f>
        <v>0</v>
      </c>
      <c r="I843" s="79" t="b">
        <f t="shared" si="224"/>
        <v>0</v>
      </c>
      <c r="J843" s="79">
        <f>SUBTOTAL(9,'Base de datos'!AC847:AH847)</f>
        <v>0</v>
      </c>
      <c r="K843" s="79" t="b">
        <f t="shared" si="225"/>
        <v>0</v>
      </c>
      <c r="L843" s="79">
        <f>SUBTOTAL(9,'Base de datos'!AI847:AM847)</f>
        <v>0</v>
      </c>
      <c r="M843" s="79" t="b">
        <f t="shared" si="226"/>
        <v>0</v>
      </c>
      <c r="N843" s="79">
        <f>SUBTOTAL(9,'Base de datos'!AN847:AR847)</f>
        <v>0</v>
      </c>
      <c r="O843" s="79" t="b">
        <f t="shared" si="227"/>
        <v>0</v>
      </c>
      <c r="P843" s="79">
        <f>SUBTOTAL(9,'Base de datos'!AS847:BP847)</f>
        <v>0</v>
      </c>
      <c r="Q843" s="79" t="b">
        <f t="shared" si="228"/>
        <v>0</v>
      </c>
      <c r="R843" s="79">
        <f>SUBTOTAL(9,'Base de datos'!AS847,'Base de datos'!AV847,'Base de datos'!BK847,'Base de datos'!BN847)</f>
        <v>0</v>
      </c>
      <c r="S843" s="79" t="b">
        <f t="shared" si="229"/>
        <v>0</v>
      </c>
      <c r="T843" s="79">
        <f>SUBTOTAL(9,'Base de datos'!AY847,'Base de datos'!BH847)</f>
        <v>0</v>
      </c>
      <c r="U843" s="79" t="b">
        <f t="shared" si="230"/>
        <v>0</v>
      </c>
      <c r="V843" s="79">
        <f>SUBTOTAL(9,'Base de datos'!BA847,'Base de datos'!BF847)</f>
        <v>0</v>
      </c>
      <c r="W843" s="79" t="b">
        <f t="shared" si="231"/>
        <v>0</v>
      </c>
      <c r="X843" s="79">
        <f>SUBTOTAL(9,'Base de datos'!AT847,'Base de datos'!BC847,'Base de datos'!BI847,'Base de datos'!BM847,'Base de datos'!BO847)</f>
        <v>0</v>
      </c>
      <c r="Y843" s="79" t="b">
        <f t="shared" si="232"/>
        <v>0</v>
      </c>
      <c r="Z843" s="79">
        <f>SUBTOTAL(9,'Base de datos'!AX847,'Base de datos'!BE847)</f>
        <v>0</v>
      </c>
      <c r="AA843" s="79" t="b">
        <f t="shared" si="233"/>
        <v>0</v>
      </c>
      <c r="AB843" s="79">
        <f>SUBTOTAL(9,'Base de datos'!BD847,'Base de datos'!BG847)</f>
        <v>0</v>
      </c>
      <c r="AC843" s="79" t="b">
        <f t="shared" si="234"/>
        <v>0</v>
      </c>
      <c r="AD843" s="79">
        <f>SUBTOTAL(9,'Base de datos'!AU847,'Base de datos'!AW847,'Base de datos'!AZ847,'Base de datos'!BJ847,'Base de datos'!BL847)</f>
        <v>0</v>
      </c>
      <c r="AE843" s="79" t="b">
        <f t="shared" si="235"/>
        <v>0</v>
      </c>
      <c r="AF843" s="79">
        <f>SUBTOTAL(9,'Base de datos'!BB847,'Base de datos'!BP847)</f>
        <v>0</v>
      </c>
      <c r="AG843" s="79" t="b">
        <f t="shared" si="236"/>
        <v>0</v>
      </c>
      <c r="AH843" s="79">
        <f>Tabulación!B843+Tabulación!D843+Tabulación!F843+Tabulación!H843+Tabulación!J843+Tabulación!L843+Tabulación!N843+Tabulación!P843</f>
        <v>0</v>
      </c>
      <c r="AI843" s="79" t="b">
        <f t="shared" si="237"/>
        <v>0</v>
      </c>
    </row>
    <row r="844" spans="1:35" x14ac:dyDescent="0.2">
      <c r="A844" s="1" t="str">
        <f>'Base de datos'!A848</f>
        <v>CUESTIONARIO 842</v>
      </c>
      <c r="B844" s="82">
        <f xml:space="preserve"> SUBTOTAL(9,'Base de datos'!K848:N848)</f>
        <v>0</v>
      </c>
      <c r="C844" s="79" t="b">
        <f t="shared" si="221"/>
        <v>0</v>
      </c>
      <c r="D844" s="82">
        <f xml:space="preserve"> SUBTOTAL(9,'Base de datos'!O848:R848)</f>
        <v>0</v>
      </c>
      <c r="E844" s="79" t="b">
        <f t="shared" si="222"/>
        <v>0</v>
      </c>
      <c r="F844" s="82">
        <f xml:space="preserve"> SUBTOTAL(9,'Base de datos'!S848:X848)</f>
        <v>0</v>
      </c>
      <c r="G844" s="79" t="b">
        <f t="shared" si="223"/>
        <v>0</v>
      </c>
      <c r="H844" s="79">
        <f>SUBTOTAL(9,'Base de datos'!Y848:AB848)</f>
        <v>0</v>
      </c>
      <c r="I844" s="79" t="b">
        <f t="shared" si="224"/>
        <v>0</v>
      </c>
      <c r="J844" s="79">
        <f>SUBTOTAL(9,'Base de datos'!AC848:AH848)</f>
        <v>0</v>
      </c>
      <c r="K844" s="79" t="b">
        <f t="shared" si="225"/>
        <v>0</v>
      </c>
      <c r="L844" s="79">
        <f>SUBTOTAL(9,'Base de datos'!AI848:AM848)</f>
        <v>0</v>
      </c>
      <c r="M844" s="79" t="b">
        <f t="shared" si="226"/>
        <v>0</v>
      </c>
      <c r="N844" s="79">
        <f>SUBTOTAL(9,'Base de datos'!AN848:AR848)</f>
        <v>0</v>
      </c>
      <c r="O844" s="79" t="b">
        <f t="shared" si="227"/>
        <v>0</v>
      </c>
      <c r="P844" s="79">
        <f>SUBTOTAL(9,'Base de datos'!AS848:BP848)</f>
        <v>0</v>
      </c>
      <c r="Q844" s="79" t="b">
        <f t="shared" si="228"/>
        <v>0</v>
      </c>
      <c r="R844" s="79">
        <f>SUBTOTAL(9,'Base de datos'!AS848,'Base de datos'!AV848,'Base de datos'!BK848,'Base de datos'!BN848)</f>
        <v>0</v>
      </c>
      <c r="S844" s="79" t="b">
        <f t="shared" si="229"/>
        <v>0</v>
      </c>
      <c r="T844" s="79">
        <f>SUBTOTAL(9,'Base de datos'!AY848,'Base de datos'!BH848)</f>
        <v>0</v>
      </c>
      <c r="U844" s="79" t="b">
        <f t="shared" si="230"/>
        <v>0</v>
      </c>
      <c r="V844" s="79">
        <f>SUBTOTAL(9,'Base de datos'!BA848,'Base de datos'!BF848)</f>
        <v>0</v>
      </c>
      <c r="W844" s="79" t="b">
        <f t="shared" si="231"/>
        <v>0</v>
      </c>
      <c r="X844" s="79">
        <f>SUBTOTAL(9,'Base de datos'!AT848,'Base de datos'!BC848,'Base de datos'!BI848,'Base de datos'!BM848,'Base de datos'!BO848)</f>
        <v>0</v>
      </c>
      <c r="Y844" s="79" t="b">
        <f t="shared" si="232"/>
        <v>0</v>
      </c>
      <c r="Z844" s="79">
        <f>SUBTOTAL(9,'Base de datos'!AX848,'Base de datos'!BE848)</f>
        <v>0</v>
      </c>
      <c r="AA844" s="79" t="b">
        <f t="shared" si="233"/>
        <v>0</v>
      </c>
      <c r="AB844" s="79">
        <f>SUBTOTAL(9,'Base de datos'!BD848,'Base de datos'!BG848)</f>
        <v>0</v>
      </c>
      <c r="AC844" s="79" t="b">
        <f t="shared" si="234"/>
        <v>0</v>
      </c>
      <c r="AD844" s="79">
        <f>SUBTOTAL(9,'Base de datos'!AU848,'Base de datos'!AW848,'Base de datos'!AZ848,'Base de datos'!BJ848,'Base de datos'!BL848)</f>
        <v>0</v>
      </c>
      <c r="AE844" s="79" t="b">
        <f t="shared" si="235"/>
        <v>0</v>
      </c>
      <c r="AF844" s="79">
        <f>SUBTOTAL(9,'Base de datos'!BB848,'Base de datos'!BP848)</f>
        <v>0</v>
      </c>
      <c r="AG844" s="79" t="b">
        <f t="shared" si="236"/>
        <v>0</v>
      </c>
      <c r="AH844" s="79">
        <f>Tabulación!B844+Tabulación!D844+Tabulación!F844+Tabulación!H844+Tabulación!J844+Tabulación!L844+Tabulación!N844+Tabulación!P844</f>
        <v>0</v>
      </c>
      <c r="AI844" s="79" t="b">
        <f t="shared" si="237"/>
        <v>0</v>
      </c>
    </row>
    <row r="845" spans="1:35" x14ac:dyDescent="0.2">
      <c r="A845" s="1" t="str">
        <f>'Base de datos'!A849</f>
        <v>CUESTIONARIO 843</v>
      </c>
      <c r="B845" s="82">
        <f xml:space="preserve"> SUBTOTAL(9,'Base de datos'!K849:N849)</f>
        <v>0</v>
      </c>
      <c r="C845" s="79" t="b">
        <f t="shared" si="221"/>
        <v>0</v>
      </c>
      <c r="D845" s="82">
        <f xml:space="preserve"> SUBTOTAL(9,'Base de datos'!O849:R849)</f>
        <v>0</v>
      </c>
      <c r="E845" s="79" t="b">
        <f t="shared" si="222"/>
        <v>0</v>
      </c>
      <c r="F845" s="82">
        <f xml:space="preserve"> SUBTOTAL(9,'Base de datos'!S849:X849)</f>
        <v>0</v>
      </c>
      <c r="G845" s="79" t="b">
        <f t="shared" si="223"/>
        <v>0</v>
      </c>
      <c r="H845" s="79">
        <f>SUBTOTAL(9,'Base de datos'!Y849:AB849)</f>
        <v>0</v>
      </c>
      <c r="I845" s="79" t="b">
        <f t="shared" si="224"/>
        <v>0</v>
      </c>
      <c r="J845" s="79">
        <f>SUBTOTAL(9,'Base de datos'!AC849:AH849)</f>
        <v>0</v>
      </c>
      <c r="K845" s="79" t="b">
        <f t="shared" si="225"/>
        <v>0</v>
      </c>
      <c r="L845" s="79">
        <f>SUBTOTAL(9,'Base de datos'!AI849:AM849)</f>
        <v>0</v>
      </c>
      <c r="M845" s="79" t="b">
        <f t="shared" si="226"/>
        <v>0</v>
      </c>
      <c r="N845" s="79">
        <f>SUBTOTAL(9,'Base de datos'!AN849:AR849)</f>
        <v>0</v>
      </c>
      <c r="O845" s="79" t="b">
        <f t="shared" si="227"/>
        <v>0</v>
      </c>
      <c r="P845" s="79">
        <f>SUBTOTAL(9,'Base de datos'!AS849:BP849)</f>
        <v>0</v>
      </c>
      <c r="Q845" s="79" t="b">
        <f t="shared" si="228"/>
        <v>0</v>
      </c>
      <c r="R845" s="79">
        <f>SUBTOTAL(9,'Base de datos'!AS849,'Base de datos'!AV849,'Base de datos'!BK849,'Base de datos'!BN849)</f>
        <v>0</v>
      </c>
      <c r="S845" s="79" t="b">
        <f t="shared" si="229"/>
        <v>0</v>
      </c>
      <c r="T845" s="79">
        <f>SUBTOTAL(9,'Base de datos'!AY849,'Base de datos'!BH849)</f>
        <v>0</v>
      </c>
      <c r="U845" s="79" t="b">
        <f t="shared" si="230"/>
        <v>0</v>
      </c>
      <c r="V845" s="79">
        <f>SUBTOTAL(9,'Base de datos'!BA849,'Base de datos'!BF849)</f>
        <v>0</v>
      </c>
      <c r="W845" s="79" t="b">
        <f t="shared" si="231"/>
        <v>0</v>
      </c>
      <c r="X845" s="79">
        <f>SUBTOTAL(9,'Base de datos'!AT849,'Base de datos'!BC849,'Base de datos'!BI849,'Base de datos'!BM849,'Base de datos'!BO849)</f>
        <v>0</v>
      </c>
      <c r="Y845" s="79" t="b">
        <f t="shared" si="232"/>
        <v>0</v>
      </c>
      <c r="Z845" s="79">
        <f>SUBTOTAL(9,'Base de datos'!AX849,'Base de datos'!BE849)</f>
        <v>0</v>
      </c>
      <c r="AA845" s="79" t="b">
        <f t="shared" si="233"/>
        <v>0</v>
      </c>
      <c r="AB845" s="79">
        <f>SUBTOTAL(9,'Base de datos'!BD849,'Base de datos'!BG849)</f>
        <v>0</v>
      </c>
      <c r="AC845" s="79" t="b">
        <f t="shared" si="234"/>
        <v>0</v>
      </c>
      <c r="AD845" s="79">
        <f>SUBTOTAL(9,'Base de datos'!AU849,'Base de datos'!AW849,'Base de datos'!AZ849,'Base de datos'!BJ849,'Base de datos'!BL849)</f>
        <v>0</v>
      </c>
      <c r="AE845" s="79" t="b">
        <f t="shared" si="235"/>
        <v>0</v>
      </c>
      <c r="AF845" s="79">
        <f>SUBTOTAL(9,'Base de datos'!BB849,'Base de datos'!BP849)</f>
        <v>0</v>
      </c>
      <c r="AG845" s="79" t="b">
        <f t="shared" si="236"/>
        <v>0</v>
      </c>
      <c r="AH845" s="79">
        <f>Tabulación!B845+Tabulación!D845+Tabulación!F845+Tabulación!H845+Tabulación!J845+Tabulación!L845+Tabulación!N845+Tabulación!P845</f>
        <v>0</v>
      </c>
      <c r="AI845" s="79" t="b">
        <f t="shared" si="237"/>
        <v>0</v>
      </c>
    </row>
    <row r="846" spans="1:35" x14ac:dyDescent="0.2">
      <c r="A846" s="1" t="str">
        <f>'Base de datos'!A850</f>
        <v>CUESTIONARIO 844</v>
      </c>
      <c r="B846" s="82">
        <f xml:space="preserve"> SUBTOTAL(9,'Base de datos'!K850:N850)</f>
        <v>0</v>
      </c>
      <c r="C846" s="79" t="b">
        <f t="shared" si="221"/>
        <v>0</v>
      </c>
      <c r="D846" s="82">
        <f xml:space="preserve"> SUBTOTAL(9,'Base de datos'!O850:R850)</f>
        <v>0</v>
      </c>
      <c r="E846" s="79" t="b">
        <f t="shared" si="222"/>
        <v>0</v>
      </c>
      <c r="F846" s="82">
        <f xml:space="preserve"> SUBTOTAL(9,'Base de datos'!S850:X850)</f>
        <v>0</v>
      </c>
      <c r="G846" s="79" t="b">
        <f t="shared" si="223"/>
        <v>0</v>
      </c>
      <c r="H846" s="79">
        <f>SUBTOTAL(9,'Base de datos'!Y850:AB850)</f>
        <v>0</v>
      </c>
      <c r="I846" s="79" t="b">
        <f t="shared" si="224"/>
        <v>0</v>
      </c>
      <c r="J846" s="79">
        <f>SUBTOTAL(9,'Base de datos'!AC850:AH850)</f>
        <v>0</v>
      </c>
      <c r="K846" s="79" t="b">
        <f t="shared" si="225"/>
        <v>0</v>
      </c>
      <c r="L846" s="79">
        <f>SUBTOTAL(9,'Base de datos'!AI850:AM850)</f>
        <v>0</v>
      </c>
      <c r="M846" s="79" t="b">
        <f t="shared" si="226"/>
        <v>0</v>
      </c>
      <c r="N846" s="79">
        <f>SUBTOTAL(9,'Base de datos'!AN850:AR850)</f>
        <v>0</v>
      </c>
      <c r="O846" s="79" t="b">
        <f t="shared" si="227"/>
        <v>0</v>
      </c>
      <c r="P846" s="79">
        <f>SUBTOTAL(9,'Base de datos'!AS850:BP850)</f>
        <v>0</v>
      </c>
      <c r="Q846" s="79" t="b">
        <f t="shared" si="228"/>
        <v>0</v>
      </c>
      <c r="R846" s="79">
        <f>SUBTOTAL(9,'Base de datos'!AS850,'Base de datos'!AV850,'Base de datos'!BK850,'Base de datos'!BN850)</f>
        <v>0</v>
      </c>
      <c r="S846" s="79" t="b">
        <f t="shared" si="229"/>
        <v>0</v>
      </c>
      <c r="T846" s="79">
        <f>SUBTOTAL(9,'Base de datos'!AY850,'Base de datos'!BH850)</f>
        <v>0</v>
      </c>
      <c r="U846" s="79" t="b">
        <f t="shared" si="230"/>
        <v>0</v>
      </c>
      <c r="V846" s="79">
        <f>SUBTOTAL(9,'Base de datos'!BA850,'Base de datos'!BF850)</f>
        <v>0</v>
      </c>
      <c r="W846" s="79" t="b">
        <f t="shared" si="231"/>
        <v>0</v>
      </c>
      <c r="X846" s="79">
        <f>SUBTOTAL(9,'Base de datos'!AT850,'Base de datos'!BC850,'Base de datos'!BI850,'Base de datos'!BM850,'Base de datos'!BO850)</f>
        <v>0</v>
      </c>
      <c r="Y846" s="79" t="b">
        <f t="shared" si="232"/>
        <v>0</v>
      </c>
      <c r="Z846" s="79">
        <f>SUBTOTAL(9,'Base de datos'!AX850,'Base de datos'!BE850)</f>
        <v>0</v>
      </c>
      <c r="AA846" s="79" t="b">
        <f t="shared" si="233"/>
        <v>0</v>
      </c>
      <c r="AB846" s="79">
        <f>SUBTOTAL(9,'Base de datos'!BD850,'Base de datos'!BG850)</f>
        <v>0</v>
      </c>
      <c r="AC846" s="79" t="b">
        <f t="shared" si="234"/>
        <v>0</v>
      </c>
      <c r="AD846" s="79">
        <f>SUBTOTAL(9,'Base de datos'!AU850,'Base de datos'!AW850,'Base de datos'!AZ850,'Base de datos'!BJ850,'Base de datos'!BL850)</f>
        <v>0</v>
      </c>
      <c r="AE846" s="79" t="b">
        <f t="shared" si="235"/>
        <v>0</v>
      </c>
      <c r="AF846" s="79">
        <f>SUBTOTAL(9,'Base de datos'!BB850,'Base de datos'!BP850)</f>
        <v>0</v>
      </c>
      <c r="AG846" s="79" t="b">
        <f t="shared" si="236"/>
        <v>0</v>
      </c>
      <c r="AH846" s="79">
        <f>Tabulación!B846+Tabulación!D846+Tabulación!F846+Tabulación!H846+Tabulación!J846+Tabulación!L846+Tabulación!N846+Tabulación!P846</f>
        <v>0</v>
      </c>
      <c r="AI846" s="79" t="b">
        <f t="shared" si="237"/>
        <v>0</v>
      </c>
    </row>
    <row r="847" spans="1:35" x14ac:dyDescent="0.2">
      <c r="A847" s="1" t="str">
        <f>'Base de datos'!A851</f>
        <v>CUESTIONARIO 845</v>
      </c>
      <c r="B847" s="82">
        <f xml:space="preserve"> SUBTOTAL(9,'Base de datos'!K851:N851)</f>
        <v>0</v>
      </c>
      <c r="C847" s="79" t="b">
        <f t="shared" si="221"/>
        <v>0</v>
      </c>
      <c r="D847" s="82">
        <f xml:space="preserve"> SUBTOTAL(9,'Base de datos'!O851:R851)</f>
        <v>0</v>
      </c>
      <c r="E847" s="79" t="b">
        <f t="shared" si="222"/>
        <v>0</v>
      </c>
      <c r="F847" s="82">
        <f xml:space="preserve"> SUBTOTAL(9,'Base de datos'!S851:X851)</f>
        <v>0</v>
      </c>
      <c r="G847" s="79" t="b">
        <f t="shared" si="223"/>
        <v>0</v>
      </c>
      <c r="H847" s="79">
        <f>SUBTOTAL(9,'Base de datos'!Y851:AB851)</f>
        <v>0</v>
      </c>
      <c r="I847" s="79" t="b">
        <f t="shared" si="224"/>
        <v>0</v>
      </c>
      <c r="J847" s="79">
        <f>SUBTOTAL(9,'Base de datos'!AC851:AH851)</f>
        <v>0</v>
      </c>
      <c r="K847" s="79" t="b">
        <f t="shared" si="225"/>
        <v>0</v>
      </c>
      <c r="L847" s="79">
        <f>SUBTOTAL(9,'Base de datos'!AI851:AM851)</f>
        <v>0</v>
      </c>
      <c r="M847" s="79" t="b">
        <f t="shared" si="226"/>
        <v>0</v>
      </c>
      <c r="N847" s="79">
        <f>SUBTOTAL(9,'Base de datos'!AN851:AR851)</f>
        <v>0</v>
      </c>
      <c r="O847" s="79" t="b">
        <f t="shared" si="227"/>
        <v>0</v>
      </c>
      <c r="P847" s="79">
        <f>SUBTOTAL(9,'Base de datos'!AS851:BP851)</f>
        <v>0</v>
      </c>
      <c r="Q847" s="79" t="b">
        <f t="shared" si="228"/>
        <v>0</v>
      </c>
      <c r="R847" s="79">
        <f>SUBTOTAL(9,'Base de datos'!AS851,'Base de datos'!AV851,'Base de datos'!BK851,'Base de datos'!BN851)</f>
        <v>0</v>
      </c>
      <c r="S847" s="79" t="b">
        <f t="shared" si="229"/>
        <v>0</v>
      </c>
      <c r="T847" s="79">
        <f>SUBTOTAL(9,'Base de datos'!AY851,'Base de datos'!BH851)</f>
        <v>0</v>
      </c>
      <c r="U847" s="79" t="b">
        <f t="shared" si="230"/>
        <v>0</v>
      </c>
      <c r="V847" s="79">
        <f>SUBTOTAL(9,'Base de datos'!BA851,'Base de datos'!BF851)</f>
        <v>0</v>
      </c>
      <c r="W847" s="79" t="b">
        <f t="shared" si="231"/>
        <v>0</v>
      </c>
      <c r="X847" s="79">
        <f>SUBTOTAL(9,'Base de datos'!AT851,'Base de datos'!BC851,'Base de datos'!BI851,'Base de datos'!BM851,'Base de datos'!BO851)</f>
        <v>0</v>
      </c>
      <c r="Y847" s="79" t="b">
        <f t="shared" si="232"/>
        <v>0</v>
      </c>
      <c r="Z847" s="79">
        <f>SUBTOTAL(9,'Base de datos'!AX851,'Base de datos'!BE851)</f>
        <v>0</v>
      </c>
      <c r="AA847" s="79" t="b">
        <f t="shared" si="233"/>
        <v>0</v>
      </c>
      <c r="AB847" s="79">
        <f>SUBTOTAL(9,'Base de datos'!BD851,'Base de datos'!BG851)</f>
        <v>0</v>
      </c>
      <c r="AC847" s="79" t="b">
        <f t="shared" si="234"/>
        <v>0</v>
      </c>
      <c r="AD847" s="79">
        <f>SUBTOTAL(9,'Base de datos'!AU851,'Base de datos'!AW851,'Base de datos'!AZ851,'Base de datos'!BJ851,'Base de datos'!BL851)</f>
        <v>0</v>
      </c>
      <c r="AE847" s="79" t="b">
        <f t="shared" si="235"/>
        <v>0</v>
      </c>
      <c r="AF847" s="79">
        <f>SUBTOTAL(9,'Base de datos'!BB851,'Base de datos'!BP851)</f>
        <v>0</v>
      </c>
      <c r="AG847" s="79" t="b">
        <f t="shared" si="236"/>
        <v>0</v>
      </c>
      <c r="AH847" s="79">
        <f>Tabulación!B847+Tabulación!D847+Tabulación!F847+Tabulación!H847+Tabulación!J847+Tabulación!L847+Tabulación!N847+Tabulación!P847</f>
        <v>0</v>
      </c>
      <c r="AI847" s="79" t="b">
        <f t="shared" si="237"/>
        <v>0</v>
      </c>
    </row>
    <row r="848" spans="1:35" x14ac:dyDescent="0.2">
      <c r="A848" s="1" t="str">
        <f>'Base de datos'!A852</f>
        <v>CUESTIONARIO 846</v>
      </c>
      <c r="B848" s="82">
        <f xml:space="preserve"> SUBTOTAL(9,'Base de datos'!K852:N852)</f>
        <v>0</v>
      </c>
      <c r="C848" s="79" t="b">
        <f t="shared" si="221"/>
        <v>0</v>
      </c>
      <c r="D848" s="82">
        <f xml:space="preserve"> SUBTOTAL(9,'Base de datos'!O852:R852)</f>
        <v>0</v>
      </c>
      <c r="E848" s="79" t="b">
        <f t="shared" si="222"/>
        <v>0</v>
      </c>
      <c r="F848" s="82">
        <f xml:space="preserve"> SUBTOTAL(9,'Base de datos'!S852:X852)</f>
        <v>0</v>
      </c>
      <c r="G848" s="79" t="b">
        <f t="shared" si="223"/>
        <v>0</v>
      </c>
      <c r="H848" s="79">
        <f>SUBTOTAL(9,'Base de datos'!Y852:AB852)</f>
        <v>0</v>
      </c>
      <c r="I848" s="79" t="b">
        <f t="shared" si="224"/>
        <v>0</v>
      </c>
      <c r="J848" s="79">
        <f>SUBTOTAL(9,'Base de datos'!AC852:AH852)</f>
        <v>0</v>
      </c>
      <c r="K848" s="79" t="b">
        <f t="shared" si="225"/>
        <v>0</v>
      </c>
      <c r="L848" s="79">
        <f>SUBTOTAL(9,'Base de datos'!AI852:AM852)</f>
        <v>0</v>
      </c>
      <c r="M848" s="79" t="b">
        <f t="shared" si="226"/>
        <v>0</v>
      </c>
      <c r="N848" s="79">
        <f>SUBTOTAL(9,'Base de datos'!AN852:AR852)</f>
        <v>0</v>
      </c>
      <c r="O848" s="79" t="b">
        <f t="shared" si="227"/>
        <v>0</v>
      </c>
      <c r="P848" s="79">
        <f>SUBTOTAL(9,'Base de datos'!AS852:BP852)</f>
        <v>0</v>
      </c>
      <c r="Q848" s="79" t="b">
        <f t="shared" si="228"/>
        <v>0</v>
      </c>
      <c r="R848" s="79">
        <f>SUBTOTAL(9,'Base de datos'!AS852,'Base de datos'!AV852,'Base de datos'!BK852,'Base de datos'!BN852)</f>
        <v>0</v>
      </c>
      <c r="S848" s="79" t="b">
        <f t="shared" si="229"/>
        <v>0</v>
      </c>
      <c r="T848" s="79">
        <f>SUBTOTAL(9,'Base de datos'!AY852,'Base de datos'!BH852)</f>
        <v>0</v>
      </c>
      <c r="U848" s="79" t="b">
        <f t="shared" si="230"/>
        <v>0</v>
      </c>
      <c r="V848" s="79">
        <f>SUBTOTAL(9,'Base de datos'!BA852,'Base de datos'!BF852)</f>
        <v>0</v>
      </c>
      <c r="W848" s="79" t="b">
        <f t="shared" si="231"/>
        <v>0</v>
      </c>
      <c r="X848" s="79">
        <f>SUBTOTAL(9,'Base de datos'!AT852,'Base de datos'!BC852,'Base de datos'!BI852,'Base de datos'!BM852,'Base de datos'!BO852)</f>
        <v>0</v>
      </c>
      <c r="Y848" s="79" t="b">
        <f t="shared" si="232"/>
        <v>0</v>
      </c>
      <c r="Z848" s="79">
        <f>SUBTOTAL(9,'Base de datos'!AX852,'Base de datos'!BE852)</f>
        <v>0</v>
      </c>
      <c r="AA848" s="79" t="b">
        <f t="shared" si="233"/>
        <v>0</v>
      </c>
      <c r="AB848" s="79">
        <f>SUBTOTAL(9,'Base de datos'!BD852,'Base de datos'!BG852)</f>
        <v>0</v>
      </c>
      <c r="AC848" s="79" t="b">
        <f t="shared" si="234"/>
        <v>0</v>
      </c>
      <c r="AD848" s="79">
        <f>SUBTOTAL(9,'Base de datos'!AU852,'Base de datos'!AW852,'Base de datos'!AZ852,'Base de datos'!BJ852,'Base de datos'!BL852)</f>
        <v>0</v>
      </c>
      <c r="AE848" s="79" t="b">
        <f t="shared" si="235"/>
        <v>0</v>
      </c>
      <c r="AF848" s="79">
        <f>SUBTOTAL(9,'Base de datos'!BB852,'Base de datos'!BP852)</f>
        <v>0</v>
      </c>
      <c r="AG848" s="79" t="b">
        <f t="shared" si="236"/>
        <v>0</v>
      </c>
      <c r="AH848" s="79">
        <f>Tabulación!B848+Tabulación!D848+Tabulación!F848+Tabulación!H848+Tabulación!J848+Tabulación!L848+Tabulación!N848+Tabulación!P848</f>
        <v>0</v>
      </c>
      <c r="AI848" s="79" t="b">
        <f t="shared" si="237"/>
        <v>0</v>
      </c>
    </row>
    <row r="849" spans="1:35" x14ac:dyDescent="0.2">
      <c r="A849" s="1" t="str">
        <f>'Base de datos'!A853</f>
        <v>CUESTIONARIO 847</v>
      </c>
      <c r="B849" s="82">
        <f xml:space="preserve"> SUBTOTAL(9,'Base de datos'!K853:N853)</f>
        <v>0</v>
      </c>
      <c r="C849" s="79" t="b">
        <f t="shared" si="221"/>
        <v>0</v>
      </c>
      <c r="D849" s="82">
        <f xml:space="preserve"> SUBTOTAL(9,'Base de datos'!O853:R853)</f>
        <v>0</v>
      </c>
      <c r="E849" s="79" t="b">
        <f t="shared" si="222"/>
        <v>0</v>
      </c>
      <c r="F849" s="82">
        <f xml:space="preserve"> SUBTOTAL(9,'Base de datos'!S853:X853)</f>
        <v>0</v>
      </c>
      <c r="G849" s="79" t="b">
        <f t="shared" si="223"/>
        <v>0</v>
      </c>
      <c r="H849" s="79">
        <f>SUBTOTAL(9,'Base de datos'!Y853:AB853)</f>
        <v>0</v>
      </c>
      <c r="I849" s="79" t="b">
        <f t="shared" si="224"/>
        <v>0</v>
      </c>
      <c r="J849" s="79">
        <f>SUBTOTAL(9,'Base de datos'!AC853:AH853)</f>
        <v>0</v>
      </c>
      <c r="K849" s="79" t="b">
        <f t="shared" si="225"/>
        <v>0</v>
      </c>
      <c r="L849" s="79">
        <f>SUBTOTAL(9,'Base de datos'!AI853:AM853)</f>
        <v>0</v>
      </c>
      <c r="M849" s="79" t="b">
        <f t="shared" si="226"/>
        <v>0</v>
      </c>
      <c r="N849" s="79">
        <f>SUBTOTAL(9,'Base de datos'!AN853:AR853)</f>
        <v>0</v>
      </c>
      <c r="O849" s="79" t="b">
        <f t="shared" si="227"/>
        <v>0</v>
      </c>
      <c r="P849" s="79">
        <f>SUBTOTAL(9,'Base de datos'!AS853:BP853)</f>
        <v>0</v>
      </c>
      <c r="Q849" s="79" t="b">
        <f t="shared" si="228"/>
        <v>0</v>
      </c>
      <c r="R849" s="79">
        <f>SUBTOTAL(9,'Base de datos'!AS853,'Base de datos'!AV853,'Base de datos'!BK853,'Base de datos'!BN853)</f>
        <v>0</v>
      </c>
      <c r="S849" s="79" t="b">
        <f t="shared" si="229"/>
        <v>0</v>
      </c>
      <c r="T849" s="79">
        <f>SUBTOTAL(9,'Base de datos'!AY853,'Base de datos'!BH853)</f>
        <v>0</v>
      </c>
      <c r="U849" s="79" t="b">
        <f t="shared" si="230"/>
        <v>0</v>
      </c>
      <c r="V849" s="79">
        <f>SUBTOTAL(9,'Base de datos'!BA853,'Base de datos'!BF853)</f>
        <v>0</v>
      </c>
      <c r="W849" s="79" t="b">
        <f t="shared" si="231"/>
        <v>0</v>
      </c>
      <c r="X849" s="79">
        <f>SUBTOTAL(9,'Base de datos'!AT853,'Base de datos'!BC853,'Base de datos'!BI853,'Base de datos'!BM853,'Base de datos'!BO853)</f>
        <v>0</v>
      </c>
      <c r="Y849" s="79" t="b">
        <f t="shared" si="232"/>
        <v>0</v>
      </c>
      <c r="Z849" s="79">
        <f>SUBTOTAL(9,'Base de datos'!AX853,'Base de datos'!BE853)</f>
        <v>0</v>
      </c>
      <c r="AA849" s="79" t="b">
        <f t="shared" si="233"/>
        <v>0</v>
      </c>
      <c r="AB849" s="79">
        <f>SUBTOTAL(9,'Base de datos'!BD853,'Base de datos'!BG853)</f>
        <v>0</v>
      </c>
      <c r="AC849" s="79" t="b">
        <f t="shared" si="234"/>
        <v>0</v>
      </c>
      <c r="AD849" s="79">
        <f>SUBTOTAL(9,'Base de datos'!AU853,'Base de datos'!AW853,'Base de datos'!AZ853,'Base de datos'!BJ853,'Base de datos'!BL853)</f>
        <v>0</v>
      </c>
      <c r="AE849" s="79" t="b">
        <f t="shared" si="235"/>
        <v>0</v>
      </c>
      <c r="AF849" s="79">
        <f>SUBTOTAL(9,'Base de datos'!BB853,'Base de datos'!BP853)</f>
        <v>0</v>
      </c>
      <c r="AG849" s="79" t="b">
        <f t="shared" si="236"/>
        <v>0</v>
      </c>
      <c r="AH849" s="79">
        <f>Tabulación!B849+Tabulación!D849+Tabulación!F849+Tabulación!H849+Tabulación!J849+Tabulación!L849+Tabulación!N849+Tabulación!P849</f>
        <v>0</v>
      </c>
      <c r="AI849" s="79" t="b">
        <f t="shared" si="237"/>
        <v>0</v>
      </c>
    </row>
    <row r="850" spans="1:35" x14ac:dyDescent="0.2">
      <c r="A850" s="1" t="str">
        <f>'Base de datos'!A854</f>
        <v>CUESTIONARIO 848</v>
      </c>
      <c r="B850" s="82">
        <f xml:space="preserve"> SUBTOTAL(9,'Base de datos'!K854:N854)</f>
        <v>0</v>
      </c>
      <c r="C850" s="79" t="b">
        <f t="shared" si="221"/>
        <v>0</v>
      </c>
      <c r="D850" s="82">
        <f xml:space="preserve"> SUBTOTAL(9,'Base de datos'!O854:R854)</f>
        <v>0</v>
      </c>
      <c r="E850" s="79" t="b">
        <f t="shared" si="222"/>
        <v>0</v>
      </c>
      <c r="F850" s="82">
        <f xml:space="preserve"> SUBTOTAL(9,'Base de datos'!S854:X854)</f>
        <v>0</v>
      </c>
      <c r="G850" s="79" t="b">
        <f t="shared" si="223"/>
        <v>0</v>
      </c>
      <c r="H850" s="79">
        <f>SUBTOTAL(9,'Base de datos'!Y854:AB854)</f>
        <v>0</v>
      </c>
      <c r="I850" s="79" t="b">
        <f t="shared" si="224"/>
        <v>0</v>
      </c>
      <c r="J850" s="79">
        <f>SUBTOTAL(9,'Base de datos'!AC854:AH854)</f>
        <v>0</v>
      </c>
      <c r="K850" s="79" t="b">
        <f t="shared" si="225"/>
        <v>0</v>
      </c>
      <c r="L850" s="79">
        <f>SUBTOTAL(9,'Base de datos'!AI854:AM854)</f>
        <v>0</v>
      </c>
      <c r="M850" s="79" t="b">
        <f t="shared" si="226"/>
        <v>0</v>
      </c>
      <c r="N850" s="79">
        <f>SUBTOTAL(9,'Base de datos'!AN854:AR854)</f>
        <v>0</v>
      </c>
      <c r="O850" s="79" t="b">
        <f t="shared" si="227"/>
        <v>0</v>
      </c>
      <c r="P850" s="79">
        <f>SUBTOTAL(9,'Base de datos'!AS854:BP854)</f>
        <v>0</v>
      </c>
      <c r="Q850" s="79" t="b">
        <f t="shared" si="228"/>
        <v>0</v>
      </c>
      <c r="R850" s="79">
        <f>SUBTOTAL(9,'Base de datos'!AS854,'Base de datos'!AV854,'Base de datos'!BK854,'Base de datos'!BN854)</f>
        <v>0</v>
      </c>
      <c r="S850" s="79" t="b">
        <f t="shared" si="229"/>
        <v>0</v>
      </c>
      <c r="T850" s="79">
        <f>SUBTOTAL(9,'Base de datos'!AY854,'Base de datos'!BH854)</f>
        <v>0</v>
      </c>
      <c r="U850" s="79" t="b">
        <f t="shared" si="230"/>
        <v>0</v>
      </c>
      <c r="V850" s="79">
        <f>SUBTOTAL(9,'Base de datos'!BA854,'Base de datos'!BF854)</f>
        <v>0</v>
      </c>
      <c r="W850" s="79" t="b">
        <f t="shared" si="231"/>
        <v>0</v>
      </c>
      <c r="X850" s="79">
        <f>SUBTOTAL(9,'Base de datos'!AT854,'Base de datos'!BC854,'Base de datos'!BI854,'Base de datos'!BM854,'Base de datos'!BO854)</f>
        <v>0</v>
      </c>
      <c r="Y850" s="79" t="b">
        <f t="shared" si="232"/>
        <v>0</v>
      </c>
      <c r="Z850" s="79">
        <f>SUBTOTAL(9,'Base de datos'!AX854,'Base de datos'!BE854)</f>
        <v>0</v>
      </c>
      <c r="AA850" s="79" t="b">
        <f t="shared" si="233"/>
        <v>0</v>
      </c>
      <c r="AB850" s="79">
        <f>SUBTOTAL(9,'Base de datos'!BD854,'Base de datos'!BG854)</f>
        <v>0</v>
      </c>
      <c r="AC850" s="79" t="b">
        <f t="shared" si="234"/>
        <v>0</v>
      </c>
      <c r="AD850" s="79">
        <f>SUBTOTAL(9,'Base de datos'!AU854,'Base de datos'!AW854,'Base de datos'!AZ854,'Base de datos'!BJ854,'Base de datos'!BL854)</f>
        <v>0</v>
      </c>
      <c r="AE850" s="79" t="b">
        <f t="shared" si="235"/>
        <v>0</v>
      </c>
      <c r="AF850" s="79">
        <f>SUBTOTAL(9,'Base de datos'!BB854,'Base de datos'!BP854)</f>
        <v>0</v>
      </c>
      <c r="AG850" s="79" t="b">
        <f t="shared" si="236"/>
        <v>0</v>
      </c>
      <c r="AH850" s="79">
        <f>Tabulación!B850+Tabulación!D850+Tabulación!F850+Tabulación!H850+Tabulación!J850+Tabulación!L850+Tabulación!N850+Tabulación!P850</f>
        <v>0</v>
      </c>
      <c r="AI850" s="79" t="b">
        <f t="shared" si="237"/>
        <v>0</v>
      </c>
    </row>
    <row r="851" spans="1:35" x14ac:dyDescent="0.2">
      <c r="A851" s="1" t="str">
        <f>'Base de datos'!A855</f>
        <v>CUESTIONARIO 849</v>
      </c>
      <c r="B851" s="82">
        <f xml:space="preserve"> SUBTOTAL(9,'Base de datos'!K855:N855)</f>
        <v>0</v>
      </c>
      <c r="C851" s="79" t="b">
        <f t="shared" si="221"/>
        <v>0</v>
      </c>
      <c r="D851" s="82">
        <f xml:space="preserve"> SUBTOTAL(9,'Base de datos'!O855:R855)</f>
        <v>0</v>
      </c>
      <c r="E851" s="79" t="b">
        <f t="shared" si="222"/>
        <v>0</v>
      </c>
      <c r="F851" s="82">
        <f xml:space="preserve"> SUBTOTAL(9,'Base de datos'!S855:X855)</f>
        <v>0</v>
      </c>
      <c r="G851" s="79" t="b">
        <f t="shared" si="223"/>
        <v>0</v>
      </c>
      <c r="H851" s="79">
        <f>SUBTOTAL(9,'Base de datos'!Y855:AB855)</f>
        <v>0</v>
      </c>
      <c r="I851" s="79" t="b">
        <f t="shared" si="224"/>
        <v>0</v>
      </c>
      <c r="J851" s="79">
        <f>SUBTOTAL(9,'Base de datos'!AC855:AH855)</f>
        <v>0</v>
      </c>
      <c r="K851" s="79" t="b">
        <f t="shared" si="225"/>
        <v>0</v>
      </c>
      <c r="L851" s="79">
        <f>SUBTOTAL(9,'Base de datos'!AI855:AM855)</f>
        <v>0</v>
      </c>
      <c r="M851" s="79" t="b">
        <f t="shared" si="226"/>
        <v>0</v>
      </c>
      <c r="N851" s="79">
        <f>SUBTOTAL(9,'Base de datos'!AN855:AR855)</f>
        <v>0</v>
      </c>
      <c r="O851" s="79" t="b">
        <f t="shared" si="227"/>
        <v>0</v>
      </c>
      <c r="P851" s="79">
        <f>SUBTOTAL(9,'Base de datos'!AS855:BP855)</f>
        <v>0</v>
      </c>
      <c r="Q851" s="79" t="b">
        <f t="shared" si="228"/>
        <v>0</v>
      </c>
      <c r="R851" s="79">
        <f>SUBTOTAL(9,'Base de datos'!AS855,'Base de datos'!AV855,'Base de datos'!BK855,'Base de datos'!BN855)</f>
        <v>0</v>
      </c>
      <c r="S851" s="79" t="b">
        <f t="shared" si="229"/>
        <v>0</v>
      </c>
      <c r="T851" s="79">
        <f>SUBTOTAL(9,'Base de datos'!AY855,'Base de datos'!BH855)</f>
        <v>0</v>
      </c>
      <c r="U851" s="79" t="b">
        <f t="shared" si="230"/>
        <v>0</v>
      </c>
      <c r="V851" s="79">
        <f>SUBTOTAL(9,'Base de datos'!BA855,'Base de datos'!BF855)</f>
        <v>0</v>
      </c>
      <c r="W851" s="79" t="b">
        <f t="shared" si="231"/>
        <v>0</v>
      </c>
      <c r="X851" s="79">
        <f>SUBTOTAL(9,'Base de datos'!AT855,'Base de datos'!BC855,'Base de datos'!BI855,'Base de datos'!BM855,'Base de datos'!BO855)</f>
        <v>0</v>
      </c>
      <c r="Y851" s="79" t="b">
        <f t="shared" si="232"/>
        <v>0</v>
      </c>
      <c r="Z851" s="79">
        <f>SUBTOTAL(9,'Base de datos'!AX855,'Base de datos'!BE855)</f>
        <v>0</v>
      </c>
      <c r="AA851" s="79" t="b">
        <f t="shared" si="233"/>
        <v>0</v>
      </c>
      <c r="AB851" s="79">
        <f>SUBTOTAL(9,'Base de datos'!BD855,'Base de datos'!BG855)</f>
        <v>0</v>
      </c>
      <c r="AC851" s="79" t="b">
        <f t="shared" si="234"/>
        <v>0</v>
      </c>
      <c r="AD851" s="79">
        <f>SUBTOTAL(9,'Base de datos'!AU855,'Base de datos'!AW855,'Base de datos'!AZ855,'Base de datos'!BJ855,'Base de datos'!BL855)</f>
        <v>0</v>
      </c>
      <c r="AE851" s="79" t="b">
        <f t="shared" si="235"/>
        <v>0</v>
      </c>
      <c r="AF851" s="79">
        <f>SUBTOTAL(9,'Base de datos'!BB855,'Base de datos'!BP855)</f>
        <v>0</v>
      </c>
      <c r="AG851" s="79" t="b">
        <f t="shared" si="236"/>
        <v>0</v>
      </c>
      <c r="AH851" s="79">
        <f>Tabulación!B851+Tabulación!D851+Tabulación!F851+Tabulación!H851+Tabulación!J851+Tabulación!L851+Tabulación!N851+Tabulación!P851</f>
        <v>0</v>
      </c>
      <c r="AI851" s="79" t="b">
        <f t="shared" si="237"/>
        <v>0</v>
      </c>
    </row>
    <row r="852" spans="1:35" x14ac:dyDescent="0.2">
      <c r="A852" s="1" t="str">
        <f>'Base de datos'!A856</f>
        <v>CUESTIONARIO 850</v>
      </c>
      <c r="B852" s="82">
        <f xml:space="preserve"> SUBTOTAL(9,'Base de datos'!K856:N856)</f>
        <v>0</v>
      </c>
      <c r="C852" s="79" t="b">
        <f t="shared" si="221"/>
        <v>0</v>
      </c>
      <c r="D852" s="82">
        <f xml:space="preserve"> SUBTOTAL(9,'Base de datos'!O856:R856)</f>
        <v>0</v>
      </c>
      <c r="E852" s="79" t="b">
        <f t="shared" si="222"/>
        <v>0</v>
      </c>
      <c r="F852" s="82">
        <f xml:space="preserve"> SUBTOTAL(9,'Base de datos'!S856:X856)</f>
        <v>0</v>
      </c>
      <c r="G852" s="79" t="b">
        <f t="shared" si="223"/>
        <v>0</v>
      </c>
      <c r="H852" s="79">
        <f>SUBTOTAL(9,'Base de datos'!Y856:AB856)</f>
        <v>0</v>
      </c>
      <c r="I852" s="79" t="b">
        <f t="shared" si="224"/>
        <v>0</v>
      </c>
      <c r="J852" s="79">
        <f>SUBTOTAL(9,'Base de datos'!AC856:AH856)</f>
        <v>0</v>
      </c>
      <c r="K852" s="79" t="b">
        <f t="shared" si="225"/>
        <v>0</v>
      </c>
      <c r="L852" s="79">
        <f>SUBTOTAL(9,'Base de datos'!AI856:AM856)</f>
        <v>0</v>
      </c>
      <c r="M852" s="79" t="b">
        <f t="shared" si="226"/>
        <v>0</v>
      </c>
      <c r="N852" s="79">
        <f>SUBTOTAL(9,'Base de datos'!AN856:AR856)</f>
        <v>0</v>
      </c>
      <c r="O852" s="79" t="b">
        <f t="shared" si="227"/>
        <v>0</v>
      </c>
      <c r="P852" s="79">
        <f>SUBTOTAL(9,'Base de datos'!AS856:BP856)</f>
        <v>0</v>
      </c>
      <c r="Q852" s="79" t="b">
        <f t="shared" si="228"/>
        <v>0</v>
      </c>
      <c r="R852" s="79">
        <f>SUBTOTAL(9,'Base de datos'!AS856,'Base de datos'!AV856,'Base de datos'!BK856,'Base de datos'!BN856)</f>
        <v>0</v>
      </c>
      <c r="S852" s="79" t="b">
        <f t="shared" si="229"/>
        <v>0</v>
      </c>
      <c r="T852" s="79">
        <f>SUBTOTAL(9,'Base de datos'!AY856,'Base de datos'!BH856)</f>
        <v>0</v>
      </c>
      <c r="U852" s="79" t="b">
        <f t="shared" si="230"/>
        <v>0</v>
      </c>
      <c r="V852" s="79">
        <f>SUBTOTAL(9,'Base de datos'!BA856,'Base de datos'!BF856)</f>
        <v>0</v>
      </c>
      <c r="W852" s="79" t="b">
        <f t="shared" si="231"/>
        <v>0</v>
      </c>
      <c r="X852" s="79">
        <f>SUBTOTAL(9,'Base de datos'!AT856,'Base de datos'!BC856,'Base de datos'!BI856,'Base de datos'!BM856,'Base de datos'!BO856)</f>
        <v>0</v>
      </c>
      <c r="Y852" s="79" t="b">
        <f t="shared" si="232"/>
        <v>0</v>
      </c>
      <c r="Z852" s="79">
        <f>SUBTOTAL(9,'Base de datos'!AX856,'Base de datos'!BE856)</f>
        <v>0</v>
      </c>
      <c r="AA852" s="79" t="b">
        <f t="shared" si="233"/>
        <v>0</v>
      </c>
      <c r="AB852" s="79">
        <f>SUBTOTAL(9,'Base de datos'!BD856,'Base de datos'!BG856)</f>
        <v>0</v>
      </c>
      <c r="AC852" s="79" t="b">
        <f t="shared" si="234"/>
        <v>0</v>
      </c>
      <c r="AD852" s="79">
        <f>SUBTOTAL(9,'Base de datos'!AU856,'Base de datos'!AW856,'Base de datos'!AZ856,'Base de datos'!BJ856,'Base de datos'!BL856)</f>
        <v>0</v>
      </c>
      <c r="AE852" s="79" t="b">
        <f t="shared" si="235"/>
        <v>0</v>
      </c>
      <c r="AF852" s="79">
        <f>SUBTOTAL(9,'Base de datos'!BB856,'Base de datos'!BP856)</f>
        <v>0</v>
      </c>
      <c r="AG852" s="79" t="b">
        <f t="shared" si="236"/>
        <v>0</v>
      </c>
      <c r="AH852" s="79">
        <f>Tabulación!B852+Tabulación!D852+Tabulación!F852+Tabulación!H852+Tabulación!J852+Tabulación!L852+Tabulación!N852+Tabulación!P852</f>
        <v>0</v>
      </c>
      <c r="AI852" s="79" t="b">
        <f t="shared" si="237"/>
        <v>0</v>
      </c>
    </row>
    <row r="853" spans="1:35" x14ac:dyDescent="0.2">
      <c r="A853" s="1" t="str">
        <f>'Base de datos'!A857</f>
        <v>CUESTIONARIO 851</v>
      </c>
      <c r="B853" s="82">
        <f xml:space="preserve"> SUBTOTAL(9,'Base de datos'!K857:N857)</f>
        <v>0</v>
      </c>
      <c r="C853" s="79" t="b">
        <f t="shared" si="221"/>
        <v>0</v>
      </c>
      <c r="D853" s="82">
        <f xml:space="preserve"> SUBTOTAL(9,'Base de datos'!O857:R857)</f>
        <v>0</v>
      </c>
      <c r="E853" s="79" t="b">
        <f t="shared" si="222"/>
        <v>0</v>
      </c>
      <c r="F853" s="82">
        <f xml:space="preserve"> SUBTOTAL(9,'Base de datos'!S857:X857)</f>
        <v>0</v>
      </c>
      <c r="G853" s="79" t="b">
        <f t="shared" si="223"/>
        <v>0</v>
      </c>
      <c r="H853" s="79">
        <f>SUBTOTAL(9,'Base de datos'!Y857:AB857)</f>
        <v>0</v>
      </c>
      <c r="I853" s="79" t="b">
        <f t="shared" si="224"/>
        <v>0</v>
      </c>
      <c r="J853" s="79">
        <f>SUBTOTAL(9,'Base de datos'!AC857:AH857)</f>
        <v>0</v>
      </c>
      <c r="K853" s="79" t="b">
        <f t="shared" si="225"/>
        <v>0</v>
      </c>
      <c r="L853" s="79">
        <f>SUBTOTAL(9,'Base de datos'!AI857:AM857)</f>
        <v>0</v>
      </c>
      <c r="M853" s="79" t="b">
        <f t="shared" si="226"/>
        <v>0</v>
      </c>
      <c r="N853" s="79">
        <f>SUBTOTAL(9,'Base de datos'!AN857:AR857)</f>
        <v>0</v>
      </c>
      <c r="O853" s="79" t="b">
        <f t="shared" si="227"/>
        <v>0</v>
      </c>
      <c r="P853" s="79">
        <f>SUBTOTAL(9,'Base de datos'!AS857:BP857)</f>
        <v>0</v>
      </c>
      <c r="Q853" s="79" t="b">
        <f t="shared" si="228"/>
        <v>0</v>
      </c>
      <c r="R853" s="79">
        <f>SUBTOTAL(9,'Base de datos'!AS857,'Base de datos'!AV857,'Base de datos'!BK857,'Base de datos'!BN857)</f>
        <v>0</v>
      </c>
      <c r="S853" s="79" t="b">
        <f t="shared" si="229"/>
        <v>0</v>
      </c>
      <c r="T853" s="79">
        <f>SUBTOTAL(9,'Base de datos'!AY857,'Base de datos'!BH857)</f>
        <v>0</v>
      </c>
      <c r="U853" s="79" t="b">
        <f t="shared" si="230"/>
        <v>0</v>
      </c>
      <c r="V853" s="79">
        <f>SUBTOTAL(9,'Base de datos'!BA857,'Base de datos'!BF857)</f>
        <v>0</v>
      </c>
      <c r="W853" s="79" t="b">
        <f t="shared" si="231"/>
        <v>0</v>
      </c>
      <c r="X853" s="79">
        <f>SUBTOTAL(9,'Base de datos'!AT857,'Base de datos'!BC857,'Base de datos'!BI857,'Base de datos'!BM857,'Base de datos'!BO857)</f>
        <v>0</v>
      </c>
      <c r="Y853" s="79" t="b">
        <f t="shared" si="232"/>
        <v>0</v>
      </c>
      <c r="Z853" s="79">
        <f>SUBTOTAL(9,'Base de datos'!AX857,'Base de datos'!BE857)</f>
        <v>0</v>
      </c>
      <c r="AA853" s="79" t="b">
        <f t="shared" si="233"/>
        <v>0</v>
      </c>
      <c r="AB853" s="79">
        <f>SUBTOTAL(9,'Base de datos'!BD857,'Base de datos'!BG857)</f>
        <v>0</v>
      </c>
      <c r="AC853" s="79" t="b">
        <f t="shared" si="234"/>
        <v>0</v>
      </c>
      <c r="AD853" s="79">
        <f>SUBTOTAL(9,'Base de datos'!AU857,'Base de datos'!AW857,'Base de datos'!AZ857,'Base de datos'!BJ857,'Base de datos'!BL857)</f>
        <v>0</v>
      </c>
      <c r="AE853" s="79" t="b">
        <f t="shared" si="235"/>
        <v>0</v>
      </c>
      <c r="AF853" s="79">
        <f>SUBTOTAL(9,'Base de datos'!BB857,'Base de datos'!BP857)</f>
        <v>0</v>
      </c>
      <c r="AG853" s="79" t="b">
        <f t="shared" si="236"/>
        <v>0</v>
      </c>
      <c r="AH853" s="79">
        <f>Tabulación!B853+Tabulación!D853+Tabulación!F853+Tabulación!H853+Tabulación!J853+Tabulación!L853+Tabulación!N853+Tabulación!P853</f>
        <v>0</v>
      </c>
      <c r="AI853" s="79" t="b">
        <f t="shared" si="237"/>
        <v>0</v>
      </c>
    </row>
    <row r="854" spans="1:35" x14ac:dyDescent="0.2">
      <c r="A854" s="1" t="str">
        <f>'Base de datos'!A858</f>
        <v>CUESTIONARIO 852</v>
      </c>
      <c r="B854" s="82">
        <f xml:space="preserve"> SUBTOTAL(9,'Base de datos'!K858:N858)</f>
        <v>0</v>
      </c>
      <c r="C854" s="79" t="b">
        <f t="shared" si="221"/>
        <v>0</v>
      </c>
      <c r="D854" s="82">
        <f xml:space="preserve"> SUBTOTAL(9,'Base de datos'!O858:R858)</f>
        <v>0</v>
      </c>
      <c r="E854" s="79" t="b">
        <f t="shared" si="222"/>
        <v>0</v>
      </c>
      <c r="F854" s="82">
        <f xml:space="preserve"> SUBTOTAL(9,'Base de datos'!S858:X858)</f>
        <v>0</v>
      </c>
      <c r="G854" s="79" t="b">
        <f t="shared" si="223"/>
        <v>0</v>
      </c>
      <c r="H854" s="79">
        <f>SUBTOTAL(9,'Base de datos'!Y858:AB858)</f>
        <v>0</v>
      </c>
      <c r="I854" s="79" t="b">
        <f t="shared" si="224"/>
        <v>0</v>
      </c>
      <c r="J854" s="79">
        <f>SUBTOTAL(9,'Base de datos'!AC858:AH858)</f>
        <v>0</v>
      </c>
      <c r="K854" s="79" t="b">
        <f t="shared" si="225"/>
        <v>0</v>
      </c>
      <c r="L854" s="79">
        <f>SUBTOTAL(9,'Base de datos'!AI858:AM858)</f>
        <v>0</v>
      </c>
      <c r="M854" s="79" t="b">
        <f t="shared" si="226"/>
        <v>0</v>
      </c>
      <c r="N854" s="79">
        <f>SUBTOTAL(9,'Base de datos'!AN858:AR858)</f>
        <v>0</v>
      </c>
      <c r="O854" s="79" t="b">
        <f t="shared" si="227"/>
        <v>0</v>
      </c>
      <c r="P854" s="79">
        <f>SUBTOTAL(9,'Base de datos'!AS858:BP858)</f>
        <v>0</v>
      </c>
      <c r="Q854" s="79" t="b">
        <f t="shared" si="228"/>
        <v>0</v>
      </c>
      <c r="R854" s="79">
        <f>SUBTOTAL(9,'Base de datos'!AS858,'Base de datos'!AV858,'Base de datos'!BK858,'Base de datos'!BN858)</f>
        <v>0</v>
      </c>
      <c r="S854" s="79" t="b">
        <f t="shared" si="229"/>
        <v>0</v>
      </c>
      <c r="T854" s="79">
        <f>SUBTOTAL(9,'Base de datos'!AY858,'Base de datos'!BH858)</f>
        <v>0</v>
      </c>
      <c r="U854" s="79" t="b">
        <f t="shared" si="230"/>
        <v>0</v>
      </c>
      <c r="V854" s="79">
        <f>SUBTOTAL(9,'Base de datos'!BA858,'Base de datos'!BF858)</f>
        <v>0</v>
      </c>
      <c r="W854" s="79" t="b">
        <f t="shared" si="231"/>
        <v>0</v>
      </c>
      <c r="X854" s="79">
        <f>SUBTOTAL(9,'Base de datos'!AT858,'Base de datos'!BC858,'Base de datos'!BI858,'Base de datos'!BM858,'Base de datos'!BO858)</f>
        <v>0</v>
      </c>
      <c r="Y854" s="79" t="b">
        <f t="shared" si="232"/>
        <v>0</v>
      </c>
      <c r="Z854" s="79">
        <f>SUBTOTAL(9,'Base de datos'!AX858,'Base de datos'!BE858)</f>
        <v>0</v>
      </c>
      <c r="AA854" s="79" t="b">
        <f t="shared" si="233"/>
        <v>0</v>
      </c>
      <c r="AB854" s="79">
        <f>SUBTOTAL(9,'Base de datos'!BD858,'Base de datos'!BG858)</f>
        <v>0</v>
      </c>
      <c r="AC854" s="79" t="b">
        <f t="shared" si="234"/>
        <v>0</v>
      </c>
      <c r="AD854" s="79">
        <f>SUBTOTAL(9,'Base de datos'!AU858,'Base de datos'!AW858,'Base de datos'!AZ858,'Base de datos'!BJ858,'Base de datos'!BL858)</f>
        <v>0</v>
      </c>
      <c r="AE854" s="79" t="b">
        <f t="shared" si="235"/>
        <v>0</v>
      </c>
      <c r="AF854" s="79">
        <f>SUBTOTAL(9,'Base de datos'!BB858,'Base de datos'!BP858)</f>
        <v>0</v>
      </c>
      <c r="AG854" s="79" t="b">
        <f t="shared" si="236"/>
        <v>0</v>
      </c>
      <c r="AH854" s="79">
        <f>Tabulación!B854+Tabulación!D854+Tabulación!F854+Tabulación!H854+Tabulación!J854+Tabulación!L854+Tabulación!N854+Tabulación!P854</f>
        <v>0</v>
      </c>
      <c r="AI854" s="79" t="b">
        <f t="shared" si="237"/>
        <v>0</v>
      </c>
    </row>
    <row r="855" spans="1:35" x14ac:dyDescent="0.2">
      <c r="A855" s="1" t="str">
        <f>'Base de datos'!A859</f>
        <v>CUESTIONARIO 853</v>
      </c>
      <c r="B855" s="82">
        <f xml:space="preserve"> SUBTOTAL(9,'Base de datos'!K859:N859)</f>
        <v>0</v>
      </c>
      <c r="C855" s="79" t="b">
        <f t="shared" si="221"/>
        <v>0</v>
      </c>
      <c r="D855" s="82">
        <f xml:space="preserve"> SUBTOTAL(9,'Base de datos'!O859:R859)</f>
        <v>0</v>
      </c>
      <c r="E855" s="79" t="b">
        <f t="shared" si="222"/>
        <v>0</v>
      </c>
      <c r="F855" s="82">
        <f xml:space="preserve"> SUBTOTAL(9,'Base de datos'!S859:X859)</f>
        <v>0</v>
      </c>
      <c r="G855" s="79" t="b">
        <f t="shared" si="223"/>
        <v>0</v>
      </c>
      <c r="H855" s="79">
        <f>SUBTOTAL(9,'Base de datos'!Y859:AB859)</f>
        <v>0</v>
      </c>
      <c r="I855" s="79" t="b">
        <f t="shared" si="224"/>
        <v>0</v>
      </c>
      <c r="J855" s="79">
        <f>SUBTOTAL(9,'Base de datos'!AC859:AH859)</f>
        <v>0</v>
      </c>
      <c r="K855" s="79" t="b">
        <f t="shared" si="225"/>
        <v>0</v>
      </c>
      <c r="L855" s="79">
        <f>SUBTOTAL(9,'Base de datos'!AI859:AM859)</f>
        <v>0</v>
      </c>
      <c r="M855" s="79" t="b">
        <f t="shared" si="226"/>
        <v>0</v>
      </c>
      <c r="N855" s="79">
        <f>SUBTOTAL(9,'Base de datos'!AN859:AR859)</f>
        <v>0</v>
      </c>
      <c r="O855" s="79" t="b">
        <f t="shared" si="227"/>
        <v>0</v>
      </c>
      <c r="P855" s="79">
        <f>SUBTOTAL(9,'Base de datos'!AS859:BP859)</f>
        <v>0</v>
      </c>
      <c r="Q855" s="79" t="b">
        <f t="shared" si="228"/>
        <v>0</v>
      </c>
      <c r="R855" s="79">
        <f>SUBTOTAL(9,'Base de datos'!AS859,'Base de datos'!AV859,'Base de datos'!BK859,'Base de datos'!BN859)</f>
        <v>0</v>
      </c>
      <c r="S855" s="79" t="b">
        <f t="shared" si="229"/>
        <v>0</v>
      </c>
      <c r="T855" s="79">
        <f>SUBTOTAL(9,'Base de datos'!AY859,'Base de datos'!BH859)</f>
        <v>0</v>
      </c>
      <c r="U855" s="79" t="b">
        <f t="shared" si="230"/>
        <v>0</v>
      </c>
      <c r="V855" s="79">
        <f>SUBTOTAL(9,'Base de datos'!BA859,'Base de datos'!BF859)</f>
        <v>0</v>
      </c>
      <c r="W855" s="79" t="b">
        <f t="shared" si="231"/>
        <v>0</v>
      </c>
      <c r="X855" s="79">
        <f>SUBTOTAL(9,'Base de datos'!AT859,'Base de datos'!BC859,'Base de datos'!BI859,'Base de datos'!BM859,'Base de datos'!BO859)</f>
        <v>0</v>
      </c>
      <c r="Y855" s="79" t="b">
        <f t="shared" si="232"/>
        <v>0</v>
      </c>
      <c r="Z855" s="79">
        <f>SUBTOTAL(9,'Base de datos'!AX859,'Base de datos'!BE859)</f>
        <v>0</v>
      </c>
      <c r="AA855" s="79" t="b">
        <f t="shared" si="233"/>
        <v>0</v>
      </c>
      <c r="AB855" s="79">
        <f>SUBTOTAL(9,'Base de datos'!BD859,'Base de datos'!BG859)</f>
        <v>0</v>
      </c>
      <c r="AC855" s="79" t="b">
        <f t="shared" si="234"/>
        <v>0</v>
      </c>
      <c r="AD855" s="79">
        <f>SUBTOTAL(9,'Base de datos'!AU859,'Base de datos'!AW859,'Base de datos'!AZ859,'Base de datos'!BJ859,'Base de datos'!BL859)</f>
        <v>0</v>
      </c>
      <c r="AE855" s="79" t="b">
        <f t="shared" si="235"/>
        <v>0</v>
      </c>
      <c r="AF855" s="79">
        <f>SUBTOTAL(9,'Base de datos'!BB859,'Base de datos'!BP859)</f>
        <v>0</v>
      </c>
      <c r="AG855" s="79" t="b">
        <f t="shared" si="236"/>
        <v>0</v>
      </c>
      <c r="AH855" s="79">
        <f>Tabulación!B855+Tabulación!D855+Tabulación!F855+Tabulación!H855+Tabulación!J855+Tabulación!L855+Tabulación!N855+Tabulación!P855</f>
        <v>0</v>
      </c>
      <c r="AI855" s="79" t="b">
        <f t="shared" si="237"/>
        <v>0</v>
      </c>
    </row>
    <row r="856" spans="1:35" x14ac:dyDescent="0.2">
      <c r="A856" s="1" t="str">
        <f>'Base de datos'!A860</f>
        <v>CUESTIONARIO 854</v>
      </c>
      <c r="B856" s="82">
        <f xml:space="preserve"> SUBTOTAL(9,'Base de datos'!K860:N860)</f>
        <v>0</v>
      </c>
      <c r="C856" s="79" t="b">
        <f t="shared" si="221"/>
        <v>0</v>
      </c>
      <c r="D856" s="82">
        <f xml:space="preserve"> SUBTOTAL(9,'Base de datos'!O860:R860)</f>
        <v>0</v>
      </c>
      <c r="E856" s="79" t="b">
        <f t="shared" si="222"/>
        <v>0</v>
      </c>
      <c r="F856" s="82">
        <f xml:space="preserve"> SUBTOTAL(9,'Base de datos'!S860:X860)</f>
        <v>0</v>
      </c>
      <c r="G856" s="79" t="b">
        <f t="shared" si="223"/>
        <v>0</v>
      </c>
      <c r="H856" s="79">
        <f>SUBTOTAL(9,'Base de datos'!Y860:AB860)</f>
        <v>0</v>
      </c>
      <c r="I856" s="79" t="b">
        <f t="shared" si="224"/>
        <v>0</v>
      </c>
      <c r="J856" s="79">
        <f>SUBTOTAL(9,'Base de datos'!AC860:AH860)</f>
        <v>0</v>
      </c>
      <c r="K856" s="79" t="b">
        <f t="shared" si="225"/>
        <v>0</v>
      </c>
      <c r="L856" s="79">
        <f>SUBTOTAL(9,'Base de datos'!AI860:AM860)</f>
        <v>0</v>
      </c>
      <c r="M856" s="79" t="b">
        <f t="shared" si="226"/>
        <v>0</v>
      </c>
      <c r="N856" s="79">
        <f>SUBTOTAL(9,'Base de datos'!AN860:AR860)</f>
        <v>0</v>
      </c>
      <c r="O856" s="79" t="b">
        <f t="shared" si="227"/>
        <v>0</v>
      </c>
      <c r="P856" s="79">
        <f>SUBTOTAL(9,'Base de datos'!AS860:BP860)</f>
        <v>0</v>
      </c>
      <c r="Q856" s="79" t="b">
        <f t="shared" si="228"/>
        <v>0</v>
      </c>
      <c r="R856" s="79">
        <f>SUBTOTAL(9,'Base de datos'!AS860,'Base de datos'!AV860,'Base de datos'!BK860,'Base de datos'!BN860)</f>
        <v>0</v>
      </c>
      <c r="S856" s="79" t="b">
        <f t="shared" si="229"/>
        <v>0</v>
      </c>
      <c r="T856" s="79">
        <f>SUBTOTAL(9,'Base de datos'!AY860,'Base de datos'!BH860)</f>
        <v>0</v>
      </c>
      <c r="U856" s="79" t="b">
        <f t="shared" si="230"/>
        <v>0</v>
      </c>
      <c r="V856" s="79">
        <f>SUBTOTAL(9,'Base de datos'!BA860,'Base de datos'!BF860)</f>
        <v>0</v>
      </c>
      <c r="W856" s="79" t="b">
        <f t="shared" si="231"/>
        <v>0</v>
      </c>
      <c r="X856" s="79">
        <f>SUBTOTAL(9,'Base de datos'!AT860,'Base de datos'!BC860,'Base de datos'!BI860,'Base de datos'!BM860,'Base de datos'!BO860)</f>
        <v>0</v>
      </c>
      <c r="Y856" s="79" t="b">
        <f t="shared" si="232"/>
        <v>0</v>
      </c>
      <c r="Z856" s="79">
        <f>SUBTOTAL(9,'Base de datos'!AX860,'Base de datos'!BE860)</f>
        <v>0</v>
      </c>
      <c r="AA856" s="79" t="b">
        <f t="shared" si="233"/>
        <v>0</v>
      </c>
      <c r="AB856" s="79">
        <f>SUBTOTAL(9,'Base de datos'!BD860,'Base de datos'!BG860)</f>
        <v>0</v>
      </c>
      <c r="AC856" s="79" t="b">
        <f t="shared" si="234"/>
        <v>0</v>
      </c>
      <c r="AD856" s="79">
        <f>SUBTOTAL(9,'Base de datos'!AU860,'Base de datos'!AW860,'Base de datos'!AZ860,'Base de datos'!BJ860,'Base de datos'!BL860)</f>
        <v>0</v>
      </c>
      <c r="AE856" s="79" t="b">
        <f t="shared" si="235"/>
        <v>0</v>
      </c>
      <c r="AF856" s="79">
        <f>SUBTOTAL(9,'Base de datos'!BB860,'Base de datos'!BP860)</f>
        <v>0</v>
      </c>
      <c r="AG856" s="79" t="b">
        <f t="shared" si="236"/>
        <v>0</v>
      </c>
      <c r="AH856" s="79">
        <f>Tabulación!B856+Tabulación!D856+Tabulación!F856+Tabulación!H856+Tabulación!J856+Tabulación!L856+Tabulación!N856+Tabulación!P856</f>
        <v>0</v>
      </c>
      <c r="AI856" s="79" t="b">
        <f t="shared" si="237"/>
        <v>0</v>
      </c>
    </row>
    <row r="857" spans="1:35" x14ac:dyDescent="0.2">
      <c r="A857" s="1" t="str">
        <f>'Base de datos'!A861</f>
        <v>CUESTIONARIO 855</v>
      </c>
      <c r="B857" s="82">
        <f xml:space="preserve"> SUBTOTAL(9,'Base de datos'!K861:N861)</f>
        <v>0</v>
      </c>
      <c r="C857" s="79" t="b">
        <f t="shared" si="221"/>
        <v>0</v>
      </c>
      <c r="D857" s="82">
        <f xml:space="preserve"> SUBTOTAL(9,'Base de datos'!O861:R861)</f>
        <v>0</v>
      </c>
      <c r="E857" s="79" t="b">
        <f t="shared" si="222"/>
        <v>0</v>
      </c>
      <c r="F857" s="82">
        <f xml:space="preserve"> SUBTOTAL(9,'Base de datos'!S861:X861)</f>
        <v>0</v>
      </c>
      <c r="G857" s="79" t="b">
        <f t="shared" si="223"/>
        <v>0</v>
      </c>
      <c r="H857" s="79">
        <f>SUBTOTAL(9,'Base de datos'!Y861:AB861)</f>
        <v>0</v>
      </c>
      <c r="I857" s="79" t="b">
        <f t="shared" si="224"/>
        <v>0</v>
      </c>
      <c r="J857" s="79">
        <f>SUBTOTAL(9,'Base de datos'!AC861:AH861)</f>
        <v>0</v>
      </c>
      <c r="K857" s="79" t="b">
        <f t="shared" si="225"/>
        <v>0</v>
      </c>
      <c r="L857" s="79">
        <f>SUBTOTAL(9,'Base de datos'!AI861:AM861)</f>
        <v>0</v>
      </c>
      <c r="M857" s="79" t="b">
        <f t="shared" si="226"/>
        <v>0</v>
      </c>
      <c r="N857" s="79">
        <f>SUBTOTAL(9,'Base de datos'!AN861:AR861)</f>
        <v>0</v>
      </c>
      <c r="O857" s="79" t="b">
        <f t="shared" si="227"/>
        <v>0</v>
      </c>
      <c r="P857" s="79">
        <f>SUBTOTAL(9,'Base de datos'!AS861:BP861)</f>
        <v>0</v>
      </c>
      <c r="Q857" s="79" t="b">
        <f t="shared" si="228"/>
        <v>0</v>
      </c>
      <c r="R857" s="79">
        <f>SUBTOTAL(9,'Base de datos'!AS861,'Base de datos'!AV861,'Base de datos'!BK861,'Base de datos'!BN861)</f>
        <v>0</v>
      </c>
      <c r="S857" s="79" t="b">
        <f t="shared" si="229"/>
        <v>0</v>
      </c>
      <c r="T857" s="79">
        <f>SUBTOTAL(9,'Base de datos'!AY861,'Base de datos'!BH861)</f>
        <v>0</v>
      </c>
      <c r="U857" s="79" t="b">
        <f t="shared" si="230"/>
        <v>0</v>
      </c>
      <c r="V857" s="79">
        <f>SUBTOTAL(9,'Base de datos'!BA861,'Base de datos'!BF861)</f>
        <v>0</v>
      </c>
      <c r="W857" s="79" t="b">
        <f t="shared" si="231"/>
        <v>0</v>
      </c>
      <c r="X857" s="79">
        <f>SUBTOTAL(9,'Base de datos'!AT861,'Base de datos'!BC861,'Base de datos'!BI861,'Base de datos'!BM861,'Base de datos'!BO861)</f>
        <v>0</v>
      </c>
      <c r="Y857" s="79" t="b">
        <f t="shared" si="232"/>
        <v>0</v>
      </c>
      <c r="Z857" s="79">
        <f>SUBTOTAL(9,'Base de datos'!AX861,'Base de datos'!BE861)</f>
        <v>0</v>
      </c>
      <c r="AA857" s="79" t="b">
        <f t="shared" si="233"/>
        <v>0</v>
      </c>
      <c r="AB857" s="79">
        <f>SUBTOTAL(9,'Base de datos'!BD861,'Base de datos'!BG861)</f>
        <v>0</v>
      </c>
      <c r="AC857" s="79" t="b">
        <f t="shared" si="234"/>
        <v>0</v>
      </c>
      <c r="AD857" s="79">
        <f>SUBTOTAL(9,'Base de datos'!AU861,'Base de datos'!AW861,'Base de datos'!AZ861,'Base de datos'!BJ861,'Base de datos'!BL861)</f>
        <v>0</v>
      </c>
      <c r="AE857" s="79" t="b">
        <f t="shared" si="235"/>
        <v>0</v>
      </c>
      <c r="AF857" s="79">
        <f>SUBTOTAL(9,'Base de datos'!BB861,'Base de datos'!BP861)</f>
        <v>0</v>
      </c>
      <c r="AG857" s="79" t="b">
        <f t="shared" si="236"/>
        <v>0</v>
      </c>
      <c r="AH857" s="79">
        <f>Tabulación!B857+Tabulación!D857+Tabulación!F857+Tabulación!H857+Tabulación!J857+Tabulación!L857+Tabulación!N857+Tabulación!P857</f>
        <v>0</v>
      </c>
      <c r="AI857" s="79" t="b">
        <f t="shared" si="237"/>
        <v>0</v>
      </c>
    </row>
    <row r="858" spans="1:35" x14ac:dyDescent="0.2">
      <c r="A858" s="1" t="str">
        <f>'Base de datos'!A862</f>
        <v>CUESTIONARIO 856</v>
      </c>
      <c r="B858" s="82">
        <f xml:space="preserve"> SUBTOTAL(9,'Base de datos'!K862:N862)</f>
        <v>0</v>
      </c>
      <c r="C858" s="79" t="b">
        <f t="shared" si="221"/>
        <v>0</v>
      </c>
      <c r="D858" s="82">
        <f xml:space="preserve"> SUBTOTAL(9,'Base de datos'!O862:R862)</f>
        <v>0</v>
      </c>
      <c r="E858" s="79" t="b">
        <f t="shared" si="222"/>
        <v>0</v>
      </c>
      <c r="F858" s="82">
        <f xml:space="preserve"> SUBTOTAL(9,'Base de datos'!S862:X862)</f>
        <v>0</v>
      </c>
      <c r="G858" s="79" t="b">
        <f t="shared" si="223"/>
        <v>0</v>
      </c>
      <c r="H858" s="79">
        <f>SUBTOTAL(9,'Base de datos'!Y862:AB862)</f>
        <v>0</v>
      </c>
      <c r="I858" s="79" t="b">
        <f t="shared" si="224"/>
        <v>0</v>
      </c>
      <c r="J858" s="79">
        <f>SUBTOTAL(9,'Base de datos'!AC862:AH862)</f>
        <v>0</v>
      </c>
      <c r="K858" s="79" t="b">
        <f t="shared" si="225"/>
        <v>0</v>
      </c>
      <c r="L858" s="79">
        <f>SUBTOTAL(9,'Base de datos'!AI862:AM862)</f>
        <v>0</v>
      </c>
      <c r="M858" s="79" t="b">
        <f t="shared" si="226"/>
        <v>0</v>
      </c>
      <c r="N858" s="79">
        <f>SUBTOTAL(9,'Base de datos'!AN862:AR862)</f>
        <v>0</v>
      </c>
      <c r="O858" s="79" t="b">
        <f t="shared" si="227"/>
        <v>0</v>
      </c>
      <c r="P858" s="79">
        <f>SUBTOTAL(9,'Base de datos'!AS862:BP862)</f>
        <v>0</v>
      </c>
      <c r="Q858" s="79" t="b">
        <f t="shared" si="228"/>
        <v>0</v>
      </c>
      <c r="R858" s="79">
        <f>SUBTOTAL(9,'Base de datos'!AS862,'Base de datos'!AV862,'Base de datos'!BK862,'Base de datos'!BN862)</f>
        <v>0</v>
      </c>
      <c r="S858" s="79" t="b">
        <f t="shared" si="229"/>
        <v>0</v>
      </c>
      <c r="T858" s="79">
        <f>SUBTOTAL(9,'Base de datos'!AY862,'Base de datos'!BH862)</f>
        <v>0</v>
      </c>
      <c r="U858" s="79" t="b">
        <f t="shared" si="230"/>
        <v>0</v>
      </c>
      <c r="V858" s="79">
        <f>SUBTOTAL(9,'Base de datos'!BA862,'Base de datos'!BF862)</f>
        <v>0</v>
      </c>
      <c r="W858" s="79" t="b">
        <f t="shared" si="231"/>
        <v>0</v>
      </c>
      <c r="X858" s="79">
        <f>SUBTOTAL(9,'Base de datos'!AT862,'Base de datos'!BC862,'Base de datos'!BI862,'Base de datos'!BM862,'Base de datos'!BO862)</f>
        <v>0</v>
      </c>
      <c r="Y858" s="79" t="b">
        <f t="shared" si="232"/>
        <v>0</v>
      </c>
      <c r="Z858" s="79">
        <f>SUBTOTAL(9,'Base de datos'!AX862,'Base de datos'!BE862)</f>
        <v>0</v>
      </c>
      <c r="AA858" s="79" t="b">
        <f t="shared" si="233"/>
        <v>0</v>
      </c>
      <c r="AB858" s="79">
        <f>SUBTOTAL(9,'Base de datos'!BD862,'Base de datos'!BG862)</f>
        <v>0</v>
      </c>
      <c r="AC858" s="79" t="b">
        <f t="shared" si="234"/>
        <v>0</v>
      </c>
      <c r="AD858" s="79">
        <f>SUBTOTAL(9,'Base de datos'!AU862,'Base de datos'!AW862,'Base de datos'!AZ862,'Base de datos'!BJ862,'Base de datos'!BL862)</f>
        <v>0</v>
      </c>
      <c r="AE858" s="79" t="b">
        <f t="shared" si="235"/>
        <v>0</v>
      </c>
      <c r="AF858" s="79">
        <f>SUBTOTAL(9,'Base de datos'!BB862,'Base de datos'!BP862)</f>
        <v>0</v>
      </c>
      <c r="AG858" s="79" t="b">
        <f t="shared" si="236"/>
        <v>0</v>
      </c>
      <c r="AH858" s="79">
        <f>Tabulación!B858+Tabulación!D858+Tabulación!F858+Tabulación!H858+Tabulación!J858+Tabulación!L858+Tabulación!N858+Tabulación!P858</f>
        <v>0</v>
      </c>
      <c r="AI858" s="79" t="b">
        <f t="shared" si="237"/>
        <v>0</v>
      </c>
    </row>
    <row r="859" spans="1:35" x14ac:dyDescent="0.2">
      <c r="A859" s="1" t="str">
        <f>'Base de datos'!A863</f>
        <v>CUESTIONARIO 857</v>
      </c>
      <c r="B859" s="82">
        <f xml:space="preserve"> SUBTOTAL(9,'Base de datos'!K863:N863)</f>
        <v>0</v>
      </c>
      <c r="C859" s="79" t="b">
        <f t="shared" si="221"/>
        <v>0</v>
      </c>
      <c r="D859" s="82">
        <f xml:space="preserve"> SUBTOTAL(9,'Base de datos'!O863:R863)</f>
        <v>0</v>
      </c>
      <c r="E859" s="79" t="b">
        <f t="shared" si="222"/>
        <v>0</v>
      </c>
      <c r="F859" s="82">
        <f xml:space="preserve"> SUBTOTAL(9,'Base de datos'!S863:X863)</f>
        <v>0</v>
      </c>
      <c r="G859" s="79" t="b">
        <f t="shared" si="223"/>
        <v>0</v>
      </c>
      <c r="H859" s="79">
        <f>SUBTOTAL(9,'Base de datos'!Y863:AB863)</f>
        <v>0</v>
      </c>
      <c r="I859" s="79" t="b">
        <f t="shared" si="224"/>
        <v>0</v>
      </c>
      <c r="J859" s="79">
        <f>SUBTOTAL(9,'Base de datos'!AC863:AH863)</f>
        <v>0</v>
      </c>
      <c r="K859" s="79" t="b">
        <f t="shared" si="225"/>
        <v>0</v>
      </c>
      <c r="L859" s="79">
        <f>SUBTOTAL(9,'Base de datos'!AI863:AM863)</f>
        <v>0</v>
      </c>
      <c r="M859" s="79" t="b">
        <f t="shared" si="226"/>
        <v>0</v>
      </c>
      <c r="N859" s="79">
        <f>SUBTOTAL(9,'Base de datos'!AN863:AR863)</f>
        <v>0</v>
      </c>
      <c r="O859" s="79" t="b">
        <f t="shared" si="227"/>
        <v>0</v>
      </c>
      <c r="P859" s="79">
        <f>SUBTOTAL(9,'Base de datos'!AS863:BP863)</f>
        <v>0</v>
      </c>
      <c r="Q859" s="79" t="b">
        <f t="shared" si="228"/>
        <v>0</v>
      </c>
      <c r="R859" s="79">
        <f>SUBTOTAL(9,'Base de datos'!AS863,'Base de datos'!AV863,'Base de datos'!BK863,'Base de datos'!BN863)</f>
        <v>0</v>
      </c>
      <c r="S859" s="79" t="b">
        <f t="shared" si="229"/>
        <v>0</v>
      </c>
      <c r="T859" s="79">
        <f>SUBTOTAL(9,'Base de datos'!AY863,'Base de datos'!BH863)</f>
        <v>0</v>
      </c>
      <c r="U859" s="79" t="b">
        <f t="shared" si="230"/>
        <v>0</v>
      </c>
      <c r="V859" s="79">
        <f>SUBTOTAL(9,'Base de datos'!BA863,'Base de datos'!BF863)</f>
        <v>0</v>
      </c>
      <c r="W859" s="79" t="b">
        <f t="shared" si="231"/>
        <v>0</v>
      </c>
      <c r="X859" s="79">
        <f>SUBTOTAL(9,'Base de datos'!AT863,'Base de datos'!BC863,'Base de datos'!BI863,'Base de datos'!BM863,'Base de datos'!BO863)</f>
        <v>0</v>
      </c>
      <c r="Y859" s="79" t="b">
        <f t="shared" si="232"/>
        <v>0</v>
      </c>
      <c r="Z859" s="79">
        <f>SUBTOTAL(9,'Base de datos'!AX863,'Base de datos'!BE863)</f>
        <v>0</v>
      </c>
      <c r="AA859" s="79" t="b">
        <f t="shared" si="233"/>
        <v>0</v>
      </c>
      <c r="AB859" s="79">
        <f>SUBTOTAL(9,'Base de datos'!BD863,'Base de datos'!BG863)</f>
        <v>0</v>
      </c>
      <c r="AC859" s="79" t="b">
        <f t="shared" si="234"/>
        <v>0</v>
      </c>
      <c r="AD859" s="79">
        <f>SUBTOTAL(9,'Base de datos'!AU863,'Base de datos'!AW863,'Base de datos'!AZ863,'Base de datos'!BJ863,'Base de datos'!BL863)</f>
        <v>0</v>
      </c>
      <c r="AE859" s="79" t="b">
        <f t="shared" si="235"/>
        <v>0</v>
      </c>
      <c r="AF859" s="79">
        <f>SUBTOTAL(9,'Base de datos'!BB863,'Base de datos'!BP863)</f>
        <v>0</v>
      </c>
      <c r="AG859" s="79" t="b">
        <f t="shared" si="236"/>
        <v>0</v>
      </c>
      <c r="AH859" s="79">
        <f>Tabulación!B859+Tabulación!D859+Tabulación!F859+Tabulación!H859+Tabulación!J859+Tabulación!L859+Tabulación!N859+Tabulación!P859</f>
        <v>0</v>
      </c>
      <c r="AI859" s="79" t="b">
        <f t="shared" si="237"/>
        <v>0</v>
      </c>
    </row>
    <row r="860" spans="1:35" x14ac:dyDescent="0.2">
      <c r="A860" s="1" t="str">
        <f>'Base de datos'!A864</f>
        <v>CUESTIONARIO 858</v>
      </c>
      <c r="B860" s="82">
        <f xml:space="preserve"> SUBTOTAL(9,'Base de datos'!K864:N864)</f>
        <v>0</v>
      </c>
      <c r="C860" s="79" t="b">
        <f t="shared" si="221"/>
        <v>0</v>
      </c>
      <c r="D860" s="82">
        <f xml:space="preserve"> SUBTOTAL(9,'Base de datos'!O864:R864)</f>
        <v>0</v>
      </c>
      <c r="E860" s="79" t="b">
        <f t="shared" si="222"/>
        <v>0</v>
      </c>
      <c r="F860" s="82">
        <f xml:space="preserve"> SUBTOTAL(9,'Base de datos'!S864:X864)</f>
        <v>0</v>
      </c>
      <c r="G860" s="79" t="b">
        <f t="shared" si="223"/>
        <v>0</v>
      </c>
      <c r="H860" s="79">
        <f>SUBTOTAL(9,'Base de datos'!Y864:AB864)</f>
        <v>0</v>
      </c>
      <c r="I860" s="79" t="b">
        <f t="shared" si="224"/>
        <v>0</v>
      </c>
      <c r="J860" s="79">
        <f>SUBTOTAL(9,'Base de datos'!AC864:AH864)</f>
        <v>0</v>
      </c>
      <c r="K860" s="79" t="b">
        <f t="shared" si="225"/>
        <v>0</v>
      </c>
      <c r="L860" s="79">
        <f>SUBTOTAL(9,'Base de datos'!AI864:AM864)</f>
        <v>0</v>
      </c>
      <c r="M860" s="79" t="b">
        <f t="shared" si="226"/>
        <v>0</v>
      </c>
      <c r="N860" s="79">
        <f>SUBTOTAL(9,'Base de datos'!AN864:AR864)</f>
        <v>0</v>
      </c>
      <c r="O860" s="79" t="b">
        <f t="shared" si="227"/>
        <v>0</v>
      </c>
      <c r="P860" s="79">
        <f>SUBTOTAL(9,'Base de datos'!AS864:BP864)</f>
        <v>0</v>
      </c>
      <c r="Q860" s="79" t="b">
        <f t="shared" si="228"/>
        <v>0</v>
      </c>
      <c r="R860" s="79">
        <f>SUBTOTAL(9,'Base de datos'!AS864,'Base de datos'!AV864,'Base de datos'!BK864,'Base de datos'!BN864)</f>
        <v>0</v>
      </c>
      <c r="S860" s="79" t="b">
        <f t="shared" si="229"/>
        <v>0</v>
      </c>
      <c r="T860" s="79">
        <f>SUBTOTAL(9,'Base de datos'!AY864,'Base de datos'!BH864)</f>
        <v>0</v>
      </c>
      <c r="U860" s="79" t="b">
        <f t="shared" si="230"/>
        <v>0</v>
      </c>
      <c r="V860" s="79">
        <f>SUBTOTAL(9,'Base de datos'!BA864,'Base de datos'!BF864)</f>
        <v>0</v>
      </c>
      <c r="W860" s="79" t="b">
        <f t="shared" si="231"/>
        <v>0</v>
      </c>
      <c r="X860" s="79">
        <f>SUBTOTAL(9,'Base de datos'!AT864,'Base de datos'!BC864,'Base de datos'!BI864,'Base de datos'!BM864,'Base de datos'!BO864)</f>
        <v>0</v>
      </c>
      <c r="Y860" s="79" t="b">
        <f t="shared" si="232"/>
        <v>0</v>
      </c>
      <c r="Z860" s="79">
        <f>SUBTOTAL(9,'Base de datos'!AX864,'Base de datos'!BE864)</f>
        <v>0</v>
      </c>
      <c r="AA860" s="79" t="b">
        <f t="shared" si="233"/>
        <v>0</v>
      </c>
      <c r="AB860" s="79">
        <f>SUBTOTAL(9,'Base de datos'!BD864,'Base de datos'!BG864)</f>
        <v>0</v>
      </c>
      <c r="AC860" s="79" t="b">
        <f t="shared" si="234"/>
        <v>0</v>
      </c>
      <c r="AD860" s="79">
        <f>SUBTOTAL(9,'Base de datos'!AU864,'Base de datos'!AW864,'Base de datos'!AZ864,'Base de datos'!BJ864,'Base de datos'!BL864)</f>
        <v>0</v>
      </c>
      <c r="AE860" s="79" t="b">
        <f t="shared" si="235"/>
        <v>0</v>
      </c>
      <c r="AF860" s="79">
        <f>SUBTOTAL(9,'Base de datos'!BB864,'Base de datos'!BP864)</f>
        <v>0</v>
      </c>
      <c r="AG860" s="79" t="b">
        <f t="shared" si="236"/>
        <v>0</v>
      </c>
      <c r="AH860" s="79">
        <f>Tabulación!B860+Tabulación!D860+Tabulación!F860+Tabulación!H860+Tabulación!J860+Tabulación!L860+Tabulación!N860+Tabulación!P860</f>
        <v>0</v>
      </c>
      <c r="AI860" s="79" t="b">
        <f t="shared" si="237"/>
        <v>0</v>
      </c>
    </row>
    <row r="861" spans="1:35" x14ac:dyDescent="0.2">
      <c r="A861" s="1" t="str">
        <f>'Base de datos'!A865</f>
        <v>CUESTIONARIO 859</v>
      </c>
      <c r="B861" s="82">
        <f xml:space="preserve"> SUBTOTAL(9,'Base de datos'!K865:N865)</f>
        <v>0</v>
      </c>
      <c r="C861" s="79" t="b">
        <f t="shared" si="221"/>
        <v>0</v>
      </c>
      <c r="D861" s="82">
        <f xml:space="preserve"> SUBTOTAL(9,'Base de datos'!O865:R865)</f>
        <v>0</v>
      </c>
      <c r="E861" s="79" t="b">
        <f t="shared" si="222"/>
        <v>0</v>
      </c>
      <c r="F861" s="82">
        <f xml:space="preserve"> SUBTOTAL(9,'Base de datos'!S865:X865)</f>
        <v>0</v>
      </c>
      <c r="G861" s="79" t="b">
        <f t="shared" si="223"/>
        <v>0</v>
      </c>
      <c r="H861" s="79">
        <f>SUBTOTAL(9,'Base de datos'!Y865:AB865)</f>
        <v>0</v>
      </c>
      <c r="I861" s="79" t="b">
        <f t="shared" si="224"/>
        <v>0</v>
      </c>
      <c r="J861" s="79">
        <f>SUBTOTAL(9,'Base de datos'!AC865:AH865)</f>
        <v>0</v>
      </c>
      <c r="K861" s="79" t="b">
        <f t="shared" si="225"/>
        <v>0</v>
      </c>
      <c r="L861" s="79">
        <f>SUBTOTAL(9,'Base de datos'!AI865:AM865)</f>
        <v>0</v>
      </c>
      <c r="M861" s="79" t="b">
        <f t="shared" si="226"/>
        <v>0</v>
      </c>
      <c r="N861" s="79">
        <f>SUBTOTAL(9,'Base de datos'!AN865:AR865)</f>
        <v>0</v>
      </c>
      <c r="O861" s="79" t="b">
        <f t="shared" si="227"/>
        <v>0</v>
      </c>
      <c r="P861" s="79">
        <f>SUBTOTAL(9,'Base de datos'!AS865:BP865)</f>
        <v>0</v>
      </c>
      <c r="Q861" s="79" t="b">
        <f t="shared" si="228"/>
        <v>0</v>
      </c>
      <c r="R861" s="79">
        <f>SUBTOTAL(9,'Base de datos'!AS865,'Base de datos'!AV865,'Base de datos'!BK865,'Base de datos'!BN865)</f>
        <v>0</v>
      </c>
      <c r="S861" s="79" t="b">
        <f t="shared" si="229"/>
        <v>0</v>
      </c>
      <c r="T861" s="79">
        <f>SUBTOTAL(9,'Base de datos'!AY865,'Base de datos'!BH865)</f>
        <v>0</v>
      </c>
      <c r="U861" s="79" t="b">
        <f t="shared" si="230"/>
        <v>0</v>
      </c>
      <c r="V861" s="79">
        <f>SUBTOTAL(9,'Base de datos'!BA865,'Base de datos'!BF865)</f>
        <v>0</v>
      </c>
      <c r="W861" s="79" t="b">
        <f t="shared" si="231"/>
        <v>0</v>
      </c>
      <c r="X861" s="79">
        <f>SUBTOTAL(9,'Base de datos'!AT865,'Base de datos'!BC865,'Base de datos'!BI865,'Base de datos'!BM865,'Base de datos'!BO865)</f>
        <v>0</v>
      </c>
      <c r="Y861" s="79" t="b">
        <f t="shared" si="232"/>
        <v>0</v>
      </c>
      <c r="Z861" s="79">
        <f>SUBTOTAL(9,'Base de datos'!AX865,'Base de datos'!BE865)</f>
        <v>0</v>
      </c>
      <c r="AA861" s="79" t="b">
        <f t="shared" si="233"/>
        <v>0</v>
      </c>
      <c r="AB861" s="79">
        <f>SUBTOTAL(9,'Base de datos'!BD865,'Base de datos'!BG865)</f>
        <v>0</v>
      </c>
      <c r="AC861" s="79" t="b">
        <f t="shared" si="234"/>
        <v>0</v>
      </c>
      <c r="AD861" s="79">
        <f>SUBTOTAL(9,'Base de datos'!AU865,'Base de datos'!AW865,'Base de datos'!AZ865,'Base de datos'!BJ865,'Base de datos'!BL865)</f>
        <v>0</v>
      </c>
      <c r="AE861" s="79" t="b">
        <f t="shared" si="235"/>
        <v>0</v>
      </c>
      <c r="AF861" s="79">
        <f>SUBTOTAL(9,'Base de datos'!BB865,'Base de datos'!BP865)</f>
        <v>0</v>
      </c>
      <c r="AG861" s="79" t="b">
        <f t="shared" si="236"/>
        <v>0</v>
      </c>
      <c r="AH861" s="79">
        <f>Tabulación!B861+Tabulación!D861+Tabulación!F861+Tabulación!H861+Tabulación!J861+Tabulación!L861+Tabulación!N861+Tabulación!P861</f>
        <v>0</v>
      </c>
      <c r="AI861" s="79" t="b">
        <f t="shared" si="237"/>
        <v>0</v>
      </c>
    </row>
    <row r="862" spans="1:35" x14ac:dyDescent="0.2">
      <c r="A862" s="1" t="str">
        <f>'Base de datos'!A866</f>
        <v>CUESTIONARIO 860</v>
      </c>
      <c r="B862" s="82">
        <f xml:space="preserve"> SUBTOTAL(9,'Base de datos'!K866:N866)</f>
        <v>0</v>
      </c>
      <c r="C862" s="79" t="b">
        <f t="shared" si="221"/>
        <v>0</v>
      </c>
      <c r="D862" s="82">
        <f xml:space="preserve"> SUBTOTAL(9,'Base de datos'!O866:R866)</f>
        <v>0</v>
      </c>
      <c r="E862" s="79" t="b">
        <f t="shared" si="222"/>
        <v>0</v>
      </c>
      <c r="F862" s="82">
        <f xml:space="preserve"> SUBTOTAL(9,'Base de datos'!S866:X866)</f>
        <v>0</v>
      </c>
      <c r="G862" s="79" t="b">
        <f t="shared" si="223"/>
        <v>0</v>
      </c>
      <c r="H862" s="79">
        <f>SUBTOTAL(9,'Base de datos'!Y866:AB866)</f>
        <v>0</v>
      </c>
      <c r="I862" s="79" t="b">
        <f t="shared" si="224"/>
        <v>0</v>
      </c>
      <c r="J862" s="79">
        <f>SUBTOTAL(9,'Base de datos'!AC866:AH866)</f>
        <v>0</v>
      </c>
      <c r="K862" s="79" t="b">
        <f t="shared" si="225"/>
        <v>0</v>
      </c>
      <c r="L862" s="79">
        <f>SUBTOTAL(9,'Base de datos'!AI866:AM866)</f>
        <v>0</v>
      </c>
      <c r="M862" s="79" t="b">
        <f t="shared" si="226"/>
        <v>0</v>
      </c>
      <c r="N862" s="79">
        <f>SUBTOTAL(9,'Base de datos'!AN866:AR866)</f>
        <v>0</v>
      </c>
      <c r="O862" s="79" t="b">
        <f t="shared" si="227"/>
        <v>0</v>
      </c>
      <c r="P862" s="79">
        <f>SUBTOTAL(9,'Base de datos'!AS866:BP866)</f>
        <v>0</v>
      </c>
      <c r="Q862" s="79" t="b">
        <f t="shared" si="228"/>
        <v>0</v>
      </c>
      <c r="R862" s="79">
        <f>SUBTOTAL(9,'Base de datos'!AS866,'Base de datos'!AV866,'Base de datos'!BK866,'Base de datos'!BN866)</f>
        <v>0</v>
      </c>
      <c r="S862" s="79" t="b">
        <f t="shared" si="229"/>
        <v>0</v>
      </c>
      <c r="T862" s="79">
        <f>SUBTOTAL(9,'Base de datos'!AY866,'Base de datos'!BH866)</f>
        <v>0</v>
      </c>
      <c r="U862" s="79" t="b">
        <f t="shared" si="230"/>
        <v>0</v>
      </c>
      <c r="V862" s="79">
        <f>SUBTOTAL(9,'Base de datos'!BA866,'Base de datos'!BF866)</f>
        <v>0</v>
      </c>
      <c r="W862" s="79" t="b">
        <f t="shared" si="231"/>
        <v>0</v>
      </c>
      <c r="X862" s="79">
        <f>SUBTOTAL(9,'Base de datos'!AT866,'Base de datos'!BC866,'Base de datos'!BI866,'Base de datos'!BM866,'Base de datos'!BO866)</f>
        <v>0</v>
      </c>
      <c r="Y862" s="79" t="b">
        <f t="shared" si="232"/>
        <v>0</v>
      </c>
      <c r="Z862" s="79">
        <f>SUBTOTAL(9,'Base de datos'!AX866,'Base de datos'!BE866)</f>
        <v>0</v>
      </c>
      <c r="AA862" s="79" t="b">
        <f t="shared" si="233"/>
        <v>0</v>
      </c>
      <c r="AB862" s="79">
        <f>SUBTOTAL(9,'Base de datos'!BD866,'Base de datos'!BG866)</f>
        <v>0</v>
      </c>
      <c r="AC862" s="79" t="b">
        <f t="shared" si="234"/>
        <v>0</v>
      </c>
      <c r="AD862" s="79">
        <f>SUBTOTAL(9,'Base de datos'!AU866,'Base de datos'!AW866,'Base de datos'!AZ866,'Base de datos'!BJ866,'Base de datos'!BL866)</f>
        <v>0</v>
      </c>
      <c r="AE862" s="79" t="b">
        <f t="shared" si="235"/>
        <v>0</v>
      </c>
      <c r="AF862" s="79">
        <f>SUBTOTAL(9,'Base de datos'!BB866,'Base de datos'!BP866)</f>
        <v>0</v>
      </c>
      <c r="AG862" s="79" t="b">
        <f t="shared" si="236"/>
        <v>0</v>
      </c>
      <c r="AH862" s="79">
        <f>Tabulación!B862+Tabulación!D862+Tabulación!F862+Tabulación!H862+Tabulación!J862+Tabulación!L862+Tabulación!N862+Tabulación!P862</f>
        <v>0</v>
      </c>
      <c r="AI862" s="79" t="b">
        <f t="shared" si="237"/>
        <v>0</v>
      </c>
    </row>
    <row r="863" spans="1:35" x14ac:dyDescent="0.2">
      <c r="A863" s="1" t="str">
        <f>'Base de datos'!A867</f>
        <v>CUESTIONARIO 861</v>
      </c>
      <c r="B863" s="82">
        <f xml:space="preserve"> SUBTOTAL(9,'Base de datos'!K867:N867)</f>
        <v>0</v>
      </c>
      <c r="C863" s="79" t="b">
        <f t="shared" si="221"/>
        <v>0</v>
      </c>
      <c r="D863" s="82">
        <f xml:space="preserve"> SUBTOTAL(9,'Base de datos'!O867:R867)</f>
        <v>0</v>
      </c>
      <c r="E863" s="79" t="b">
        <f t="shared" si="222"/>
        <v>0</v>
      </c>
      <c r="F863" s="82">
        <f xml:space="preserve"> SUBTOTAL(9,'Base de datos'!S867:X867)</f>
        <v>0</v>
      </c>
      <c r="G863" s="79" t="b">
        <f t="shared" si="223"/>
        <v>0</v>
      </c>
      <c r="H863" s="79">
        <f>SUBTOTAL(9,'Base de datos'!Y867:AB867)</f>
        <v>0</v>
      </c>
      <c r="I863" s="79" t="b">
        <f t="shared" si="224"/>
        <v>0</v>
      </c>
      <c r="J863" s="79">
        <f>SUBTOTAL(9,'Base de datos'!AC867:AH867)</f>
        <v>0</v>
      </c>
      <c r="K863" s="79" t="b">
        <f t="shared" si="225"/>
        <v>0</v>
      </c>
      <c r="L863" s="79">
        <f>SUBTOTAL(9,'Base de datos'!AI867:AM867)</f>
        <v>0</v>
      </c>
      <c r="M863" s="79" t="b">
        <f t="shared" si="226"/>
        <v>0</v>
      </c>
      <c r="N863" s="79">
        <f>SUBTOTAL(9,'Base de datos'!AN867:AR867)</f>
        <v>0</v>
      </c>
      <c r="O863" s="79" t="b">
        <f t="shared" si="227"/>
        <v>0</v>
      </c>
      <c r="P863" s="79">
        <f>SUBTOTAL(9,'Base de datos'!AS867:BP867)</f>
        <v>0</v>
      </c>
      <c r="Q863" s="79" t="b">
        <f t="shared" si="228"/>
        <v>0</v>
      </c>
      <c r="R863" s="79">
        <f>SUBTOTAL(9,'Base de datos'!AS867,'Base de datos'!AV867,'Base de datos'!BK867,'Base de datos'!BN867)</f>
        <v>0</v>
      </c>
      <c r="S863" s="79" t="b">
        <f t="shared" si="229"/>
        <v>0</v>
      </c>
      <c r="T863" s="79">
        <f>SUBTOTAL(9,'Base de datos'!AY867,'Base de datos'!BH867)</f>
        <v>0</v>
      </c>
      <c r="U863" s="79" t="b">
        <f t="shared" si="230"/>
        <v>0</v>
      </c>
      <c r="V863" s="79">
        <f>SUBTOTAL(9,'Base de datos'!BA867,'Base de datos'!BF867)</f>
        <v>0</v>
      </c>
      <c r="W863" s="79" t="b">
        <f t="shared" si="231"/>
        <v>0</v>
      </c>
      <c r="X863" s="79">
        <f>SUBTOTAL(9,'Base de datos'!AT867,'Base de datos'!BC867,'Base de datos'!BI867,'Base de datos'!BM867,'Base de datos'!BO867)</f>
        <v>0</v>
      </c>
      <c r="Y863" s="79" t="b">
        <f t="shared" si="232"/>
        <v>0</v>
      </c>
      <c r="Z863" s="79">
        <f>SUBTOTAL(9,'Base de datos'!AX867,'Base de datos'!BE867)</f>
        <v>0</v>
      </c>
      <c r="AA863" s="79" t="b">
        <f t="shared" si="233"/>
        <v>0</v>
      </c>
      <c r="AB863" s="79">
        <f>SUBTOTAL(9,'Base de datos'!BD867,'Base de datos'!BG867)</f>
        <v>0</v>
      </c>
      <c r="AC863" s="79" t="b">
        <f t="shared" si="234"/>
        <v>0</v>
      </c>
      <c r="AD863" s="79">
        <f>SUBTOTAL(9,'Base de datos'!AU867,'Base de datos'!AW867,'Base de datos'!AZ867,'Base de datos'!BJ867,'Base de datos'!BL867)</f>
        <v>0</v>
      </c>
      <c r="AE863" s="79" t="b">
        <f t="shared" si="235"/>
        <v>0</v>
      </c>
      <c r="AF863" s="79">
        <f>SUBTOTAL(9,'Base de datos'!BB867,'Base de datos'!BP867)</f>
        <v>0</v>
      </c>
      <c r="AG863" s="79" t="b">
        <f t="shared" si="236"/>
        <v>0</v>
      </c>
      <c r="AH863" s="79">
        <f>Tabulación!B863+Tabulación!D863+Tabulación!F863+Tabulación!H863+Tabulación!J863+Tabulación!L863+Tabulación!N863+Tabulación!P863</f>
        <v>0</v>
      </c>
      <c r="AI863" s="79" t="b">
        <f t="shared" si="237"/>
        <v>0</v>
      </c>
    </row>
    <row r="864" spans="1:35" x14ac:dyDescent="0.2">
      <c r="A864" s="1" t="str">
        <f>'Base de datos'!A868</f>
        <v>CUESTIONARIO 862</v>
      </c>
      <c r="B864" s="82">
        <f xml:space="preserve"> SUBTOTAL(9,'Base de datos'!K868:N868)</f>
        <v>0</v>
      </c>
      <c r="C864" s="79" t="b">
        <f t="shared" si="221"/>
        <v>0</v>
      </c>
      <c r="D864" s="82">
        <f xml:space="preserve"> SUBTOTAL(9,'Base de datos'!O868:R868)</f>
        <v>0</v>
      </c>
      <c r="E864" s="79" t="b">
        <f t="shared" si="222"/>
        <v>0</v>
      </c>
      <c r="F864" s="82">
        <f xml:space="preserve"> SUBTOTAL(9,'Base de datos'!S868:X868)</f>
        <v>0</v>
      </c>
      <c r="G864" s="79" t="b">
        <f t="shared" si="223"/>
        <v>0</v>
      </c>
      <c r="H864" s="79">
        <f>SUBTOTAL(9,'Base de datos'!Y868:AB868)</f>
        <v>0</v>
      </c>
      <c r="I864" s="79" t="b">
        <f t="shared" si="224"/>
        <v>0</v>
      </c>
      <c r="J864" s="79">
        <f>SUBTOTAL(9,'Base de datos'!AC868:AH868)</f>
        <v>0</v>
      </c>
      <c r="K864" s="79" t="b">
        <f t="shared" si="225"/>
        <v>0</v>
      </c>
      <c r="L864" s="79">
        <f>SUBTOTAL(9,'Base de datos'!AI868:AM868)</f>
        <v>0</v>
      </c>
      <c r="M864" s="79" t="b">
        <f t="shared" si="226"/>
        <v>0</v>
      </c>
      <c r="N864" s="79">
        <f>SUBTOTAL(9,'Base de datos'!AN868:AR868)</f>
        <v>0</v>
      </c>
      <c r="O864" s="79" t="b">
        <f t="shared" si="227"/>
        <v>0</v>
      </c>
      <c r="P864" s="79">
        <f>SUBTOTAL(9,'Base de datos'!AS868:BP868)</f>
        <v>0</v>
      </c>
      <c r="Q864" s="79" t="b">
        <f t="shared" si="228"/>
        <v>0</v>
      </c>
      <c r="R864" s="79">
        <f>SUBTOTAL(9,'Base de datos'!AS868,'Base de datos'!AV868,'Base de datos'!BK868,'Base de datos'!BN868)</f>
        <v>0</v>
      </c>
      <c r="S864" s="79" t="b">
        <f t="shared" si="229"/>
        <v>0</v>
      </c>
      <c r="T864" s="79">
        <f>SUBTOTAL(9,'Base de datos'!AY868,'Base de datos'!BH868)</f>
        <v>0</v>
      </c>
      <c r="U864" s="79" t="b">
        <f t="shared" si="230"/>
        <v>0</v>
      </c>
      <c r="V864" s="79">
        <f>SUBTOTAL(9,'Base de datos'!BA868,'Base de datos'!BF868)</f>
        <v>0</v>
      </c>
      <c r="W864" s="79" t="b">
        <f t="shared" si="231"/>
        <v>0</v>
      </c>
      <c r="X864" s="79">
        <f>SUBTOTAL(9,'Base de datos'!AT868,'Base de datos'!BC868,'Base de datos'!BI868,'Base de datos'!BM868,'Base de datos'!BO868)</f>
        <v>0</v>
      </c>
      <c r="Y864" s="79" t="b">
        <f t="shared" si="232"/>
        <v>0</v>
      </c>
      <c r="Z864" s="79">
        <f>SUBTOTAL(9,'Base de datos'!AX868,'Base de datos'!BE868)</f>
        <v>0</v>
      </c>
      <c r="AA864" s="79" t="b">
        <f t="shared" si="233"/>
        <v>0</v>
      </c>
      <c r="AB864" s="79">
        <f>SUBTOTAL(9,'Base de datos'!BD868,'Base de datos'!BG868)</f>
        <v>0</v>
      </c>
      <c r="AC864" s="79" t="b">
        <f t="shared" si="234"/>
        <v>0</v>
      </c>
      <c r="AD864" s="79">
        <f>SUBTOTAL(9,'Base de datos'!AU868,'Base de datos'!AW868,'Base de datos'!AZ868,'Base de datos'!BJ868,'Base de datos'!BL868)</f>
        <v>0</v>
      </c>
      <c r="AE864" s="79" t="b">
        <f t="shared" si="235"/>
        <v>0</v>
      </c>
      <c r="AF864" s="79">
        <f>SUBTOTAL(9,'Base de datos'!BB868,'Base de datos'!BP868)</f>
        <v>0</v>
      </c>
      <c r="AG864" s="79" t="b">
        <f t="shared" si="236"/>
        <v>0</v>
      </c>
      <c r="AH864" s="79">
        <f>Tabulación!B864+Tabulación!D864+Tabulación!F864+Tabulación!H864+Tabulación!J864+Tabulación!L864+Tabulación!N864+Tabulación!P864</f>
        <v>0</v>
      </c>
      <c r="AI864" s="79" t="b">
        <f t="shared" si="237"/>
        <v>0</v>
      </c>
    </row>
    <row r="865" spans="1:35" x14ac:dyDescent="0.2">
      <c r="A865" s="1" t="str">
        <f>'Base de datos'!A869</f>
        <v>CUESTIONARIO 863</v>
      </c>
      <c r="B865" s="82">
        <f xml:space="preserve"> SUBTOTAL(9,'Base de datos'!K869:N869)</f>
        <v>0</v>
      </c>
      <c r="C865" s="79" t="b">
        <f t="shared" si="221"/>
        <v>0</v>
      </c>
      <c r="D865" s="82">
        <f xml:space="preserve"> SUBTOTAL(9,'Base de datos'!O869:R869)</f>
        <v>0</v>
      </c>
      <c r="E865" s="79" t="b">
        <f t="shared" si="222"/>
        <v>0</v>
      </c>
      <c r="F865" s="82">
        <f xml:space="preserve"> SUBTOTAL(9,'Base de datos'!S869:X869)</f>
        <v>0</v>
      </c>
      <c r="G865" s="79" t="b">
        <f t="shared" si="223"/>
        <v>0</v>
      </c>
      <c r="H865" s="79">
        <f>SUBTOTAL(9,'Base de datos'!Y869:AB869)</f>
        <v>0</v>
      </c>
      <c r="I865" s="79" t="b">
        <f t="shared" si="224"/>
        <v>0</v>
      </c>
      <c r="J865" s="79">
        <f>SUBTOTAL(9,'Base de datos'!AC869:AH869)</f>
        <v>0</v>
      </c>
      <c r="K865" s="79" t="b">
        <f t="shared" si="225"/>
        <v>0</v>
      </c>
      <c r="L865" s="79">
        <f>SUBTOTAL(9,'Base de datos'!AI869:AM869)</f>
        <v>0</v>
      </c>
      <c r="M865" s="79" t="b">
        <f t="shared" si="226"/>
        <v>0</v>
      </c>
      <c r="N865" s="79">
        <f>SUBTOTAL(9,'Base de datos'!AN869:AR869)</f>
        <v>0</v>
      </c>
      <c r="O865" s="79" t="b">
        <f t="shared" si="227"/>
        <v>0</v>
      </c>
      <c r="P865" s="79">
        <f>SUBTOTAL(9,'Base de datos'!AS869:BP869)</f>
        <v>0</v>
      </c>
      <c r="Q865" s="79" t="b">
        <f t="shared" si="228"/>
        <v>0</v>
      </c>
      <c r="R865" s="79">
        <f>SUBTOTAL(9,'Base de datos'!AS869,'Base de datos'!AV869,'Base de datos'!BK869,'Base de datos'!BN869)</f>
        <v>0</v>
      </c>
      <c r="S865" s="79" t="b">
        <f t="shared" si="229"/>
        <v>0</v>
      </c>
      <c r="T865" s="79">
        <f>SUBTOTAL(9,'Base de datos'!AY869,'Base de datos'!BH869)</f>
        <v>0</v>
      </c>
      <c r="U865" s="79" t="b">
        <f t="shared" si="230"/>
        <v>0</v>
      </c>
      <c r="V865" s="79">
        <f>SUBTOTAL(9,'Base de datos'!BA869,'Base de datos'!BF869)</f>
        <v>0</v>
      </c>
      <c r="W865" s="79" t="b">
        <f t="shared" si="231"/>
        <v>0</v>
      </c>
      <c r="X865" s="79">
        <f>SUBTOTAL(9,'Base de datos'!AT869,'Base de datos'!BC869,'Base de datos'!BI869,'Base de datos'!BM869,'Base de datos'!BO869)</f>
        <v>0</v>
      </c>
      <c r="Y865" s="79" t="b">
        <f t="shared" si="232"/>
        <v>0</v>
      </c>
      <c r="Z865" s="79">
        <f>SUBTOTAL(9,'Base de datos'!AX869,'Base de datos'!BE869)</f>
        <v>0</v>
      </c>
      <c r="AA865" s="79" t="b">
        <f t="shared" si="233"/>
        <v>0</v>
      </c>
      <c r="AB865" s="79">
        <f>SUBTOTAL(9,'Base de datos'!BD869,'Base de datos'!BG869)</f>
        <v>0</v>
      </c>
      <c r="AC865" s="79" t="b">
        <f t="shared" si="234"/>
        <v>0</v>
      </c>
      <c r="AD865" s="79">
        <f>SUBTOTAL(9,'Base de datos'!AU869,'Base de datos'!AW869,'Base de datos'!AZ869,'Base de datos'!BJ869,'Base de datos'!BL869)</f>
        <v>0</v>
      </c>
      <c r="AE865" s="79" t="b">
        <f t="shared" si="235"/>
        <v>0</v>
      </c>
      <c r="AF865" s="79">
        <f>SUBTOTAL(9,'Base de datos'!BB869,'Base de datos'!BP869)</f>
        <v>0</v>
      </c>
      <c r="AG865" s="79" t="b">
        <f t="shared" si="236"/>
        <v>0</v>
      </c>
      <c r="AH865" s="79">
        <f>Tabulación!B865+Tabulación!D865+Tabulación!F865+Tabulación!H865+Tabulación!J865+Tabulación!L865+Tabulación!N865+Tabulación!P865</f>
        <v>0</v>
      </c>
      <c r="AI865" s="79" t="b">
        <f t="shared" si="237"/>
        <v>0</v>
      </c>
    </row>
    <row r="866" spans="1:35" x14ac:dyDescent="0.2">
      <c r="A866" s="1" t="str">
        <f>'Base de datos'!A870</f>
        <v>CUESTIONARIO 864</v>
      </c>
      <c r="B866" s="82">
        <f xml:space="preserve"> SUBTOTAL(9,'Base de datos'!K870:N870)</f>
        <v>0</v>
      </c>
      <c r="C866" s="79" t="b">
        <f t="shared" si="221"/>
        <v>0</v>
      </c>
      <c r="D866" s="82">
        <f xml:space="preserve"> SUBTOTAL(9,'Base de datos'!O870:R870)</f>
        <v>0</v>
      </c>
      <c r="E866" s="79" t="b">
        <f t="shared" si="222"/>
        <v>0</v>
      </c>
      <c r="F866" s="82">
        <f xml:space="preserve"> SUBTOTAL(9,'Base de datos'!S870:X870)</f>
        <v>0</v>
      </c>
      <c r="G866" s="79" t="b">
        <f t="shared" si="223"/>
        <v>0</v>
      </c>
      <c r="H866" s="79">
        <f>SUBTOTAL(9,'Base de datos'!Y870:AB870)</f>
        <v>0</v>
      </c>
      <c r="I866" s="79" t="b">
        <f t="shared" si="224"/>
        <v>0</v>
      </c>
      <c r="J866" s="79">
        <f>SUBTOTAL(9,'Base de datos'!AC870:AH870)</f>
        <v>0</v>
      </c>
      <c r="K866" s="79" t="b">
        <f t="shared" si="225"/>
        <v>0</v>
      </c>
      <c r="L866" s="79">
        <f>SUBTOTAL(9,'Base de datos'!AI870:AM870)</f>
        <v>0</v>
      </c>
      <c r="M866" s="79" t="b">
        <f t="shared" si="226"/>
        <v>0</v>
      </c>
      <c r="N866" s="79">
        <f>SUBTOTAL(9,'Base de datos'!AN870:AR870)</f>
        <v>0</v>
      </c>
      <c r="O866" s="79" t="b">
        <f t="shared" si="227"/>
        <v>0</v>
      </c>
      <c r="P866" s="79">
        <f>SUBTOTAL(9,'Base de datos'!AS870:BP870)</f>
        <v>0</v>
      </c>
      <c r="Q866" s="79" t="b">
        <f t="shared" si="228"/>
        <v>0</v>
      </c>
      <c r="R866" s="79">
        <f>SUBTOTAL(9,'Base de datos'!AS870,'Base de datos'!AV870,'Base de datos'!BK870,'Base de datos'!BN870)</f>
        <v>0</v>
      </c>
      <c r="S866" s="79" t="b">
        <f t="shared" si="229"/>
        <v>0</v>
      </c>
      <c r="T866" s="79">
        <f>SUBTOTAL(9,'Base de datos'!AY870,'Base de datos'!BH870)</f>
        <v>0</v>
      </c>
      <c r="U866" s="79" t="b">
        <f t="shared" si="230"/>
        <v>0</v>
      </c>
      <c r="V866" s="79">
        <f>SUBTOTAL(9,'Base de datos'!BA870,'Base de datos'!BF870)</f>
        <v>0</v>
      </c>
      <c r="W866" s="79" t="b">
        <f t="shared" si="231"/>
        <v>0</v>
      </c>
      <c r="X866" s="79">
        <f>SUBTOTAL(9,'Base de datos'!AT870,'Base de datos'!BC870,'Base de datos'!BI870,'Base de datos'!BM870,'Base de datos'!BO870)</f>
        <v>0</v>
      </c>
      <c r="Y866" s="79" t="b">
        <f t="shared" si="232"/>
        <v>0</v>
      </c>
      <c r="Z866" s="79">
        <f>SUBTOTAL(9,'Base de datos'!AX870,'Base de datos'!BE870)</f>
        <v>0</v>
      </c>
      <c r="AA866" s="79" t="b">
        <f t="shared" si="233"/>
        <v>0</v>
      </c>
      <c r="AB866" s="79">
        <f>SUBTOTAL(9,'Base de datos'!BD870,'Base de datos'!BG870)</f>
        <v>0</v>
      </c>
      <c r="AC866" s="79" t="b">
        <f t="shared" si="234"/>
        <v>0</v>
      </c>
      <c r="AD866" s="79">
        <f>SUBTOTAL(9,'Base de datos'!AU870,'Base de datos'!AW870,'Base de datos'!AZ870,'Base de datos'!BJ870,'Base de datos'!BL870)</f>
        <v>0</v>
      </c>
      <c r="AE866" s="79" t="b">
        <f t="shared" si="235"/>
        <v>0</v>
      </c>
      <c r="AF866" s="79">
        <f>SUBTOTAL(9,'Base de datos'!BB870,'Base de datos'!BP870)</f>
        <v>0</v>
      </c>
      <c r="AG866" s="79" t="b">
        <f t="shared" si="236"/>
        <v>0</v>
      </c>
      <c r="AH866" s="79">
        <f>Tabulación!B866+Tabulación!D866+Tabulación!F866+Tabulación!H866+Tabulación!J866+Tabulación!L866+Tabulación!N866+Tabulación!P866</f>
        <v>0</v>
      </c>
      <c r="AI866" s="79" t="b">
        <f t="shared" si="237"/>
        <v>0</v>
      </c>
    </row>
    <row r="867" spans="1:35" x14ac:dyDescent="0.2">
      <c r="A867" s="1" t="str">
        <f>'Base de datos'!A871</f>
        <v>CUESTIONARIO 865</v>
      </c>
      <c r="B867" s="82">
        <f xml:space="preserve"> SUBTOTAL(9,'Base de datos'!K871:N871)</f>
        <v>0</v>
      </c>
      <c r="C867" s="79" t="b">
        <f t="shared" si="221"/>
        <v>0</v>
      </c>
      <c r="D867" s="82">
        <f xml:space="preserve"> SUBTOTAL(9,'Base de datos'!O871:R871)</f>
        <v>0</v>
      </c>
      <c r="E867" s="79" t="b">
        <f t="shared" si="222"/>
        <v>0</v>
      </c>
      <c r="F867" s="82">
        <f xml:space="preserve"> SUBTOTAL(9,'Base de datos'!S871:X871)</f>
        <v>0</v>
      </c>
      <c r="G867" s="79" t="b">
        <f t="shared" si="223"/>
        <v>0</v>
      </c>
      <c r="H867" s="79">
        <f>SUBTOTAL(9,'Base de datos'!Y871:AB871)</f>
        <v>0</v>
      </c>
      <c r="I867" s="79" t="b">
        <f t="shared" si="224"/>
        <v>0</v>
      </c>
      <c r="J867" s="79">
        <f>SUBTOTAL(9,'Base de datos'!AC871:AH871)</f>
        <v>0</v>
      </c>
      <c r="K867" s="79" t="b">
        <f t="shared" si="225"/>
        <v>0</v>
      </c>
      <c r="L867" s="79">
        <f>SUBTOTAL(9,'Base de datos'!AI871:AM871)</f>
        <v>0</v>
      </c>
      <c r="M867" s="79" t="b">
        <f t="shared" si="226"/>
        <v>0</v>
      </c>
      <c r="N867" s="79">
        <f>SUBTOTAL(9,'Base de datos'!AN871:AR871)</f>
        <v>0</v>
      </c>
      <c r="O867" s="79" t="b">
        <f t="shared" si="227"/>
        <v>0</v>
      </c>
      <c r="P867" s="79">
        <f>SUBTOTAL(9,'Base de datos'!AS871:BP871)</f>
        <v>0</v>
      </c>
      <c r="Q867" s="79" t="b">
        <f t="shared" si="228"/>
        <v>0</v>
      </c>
      <c r="R867" s="79">
        <f>SUBTOTAL(9,'Base de datos'!AS871,'Base de datos'!AV871,'Base de datos'!BK871,'Base de datos'!BN871)</f>
        <v>0</v>
      </c>
      <c r="S867" s="79" t="b">
        <f t="shared" si="229"/>
        <v>0</v>
      </c>
      <c r="T867" s="79">
        <f>SUBTOTAL(9,'Base de datos'!AY871,'Base de datos'!BH871)</f>
        <v>0</v>
      </c>
      <c r="U867" s="79" t="b">
        <f t="shared" si="230"/>
        <v>0</v>
      </c>
      <c r="V867" s="79">
        <f>SUBTOTAL(9,'Base de datos'!BA871,'Base de datos'!BF871)</f>
        <v>0</v>
      </c>
      <c r="W867" s="79" t="b">
        <f t="shared" si="231"/>
        <v>0</v>
      </c>
      <c r="X867" s="79">
        <f>SUBTOTAL(9,'Base de datos'!AT871,'Base de datos'!BC871,'Base de datos'!BI871,'Base de datos'!BM871,'Base de datos'!BO871)</f>
        <v>0</v>
      </c>
      <c r="Y867" s="79" t="b">
        <f t="shared" si="232"/>
        <v>0</v>
      </c>
      <c r="Z867" s="79">
        <f>SUBTOTAL(9,'Base de datos'!AX871,'Base de datos'!BE871)</f>
        <v>0</v>
      </c>
      <c r="AA867" s="79" t="b">
        <f t="shared" si="233"/>
        <v>0</v>
      </c>
      <c r="AB867" s="79">
        <f>SUBTOTAL(9,'Base de datos'!BD871,'Base de datos'!BG871)</f>
        <v>0</v>
      </c>
      <c r="AC867" s="79" t="b">
        <f t="shared" si="234"/>
        <v>0</v>
      </c>
      <c r="AD867" s="79">
        <f>SUBTOTAL(9,'Base de datos'!AU871,'Base de datos'!AW871,'Base de datos'!AZ871,'Base de datos'!BJ871,'Base de datos'!BL871)</f>
        <v>0</v>
      </c>
      <c r="AE867" s="79" t="b">
        <f t="shared" si="235"/>
        <v>0</v>
      </c>
      <c r="AF867" s="79">
        <f>SUBTOTAL(9,'Base de datos'!BB871,'Base de datos'!BP871)</f>
        <v>0</v>
      </c>
      <c r="AG867" s="79" t="b">
        <f t="shared" si="236"/>
        <v>0</v>
      </c>
      <c r="AH867" s="79">
        <f>Tabulación!B867+Tabulación!D867+Tabulación!F867+Tabulación!H867+Tabulación!J867+Tabulación!L867+Tabulación!N867+Tabulación!P867</f>
        <v>0</v>
      </c>
      <c r="AI867" s="79" t="b">
        <f t="shared" si="237"/>
        <v>0</v>
      </c>
    </row>
    <row r="868" spans="1:35" x14ac:dyDescent="0.2">
      <c r="A868" s="1" t="str">
        <f>'Base de datos'!A872</f>
        <v>CUESTIONARIO 866</v>
      </c>
      <c r="B868" s="82">
        <f xml:space="preserve"> SUBTOTAL(9,'Base de datos'!K872:N872)</f>
        <v>0</v>
      </c>
      <c r="C868" s="79" t="b">
        <f t="shared" si="221"/>
        <v>0</v>
      </c>
      <c r="D868" s="82">
        <f xml:space="preserve"> SUBTOTAL(9,'Base de datos'!O872:R872)</f>
        <v>0</v>
      </c>
      <c r="E868" s="79" t="b">
        <f t="shared" si="222"/>
        <v>0</v>
      </c>
      <c r="F868" s="82">
        <f xml:space="preserve"> SUBTOTAL(9,'Base de datos'!S872:X872)</f>
        <v>0</v>
      </c>
      <c r="G868" s="79" t="b">
        <f t="shared" si="223"/>
        <v>0</v>
      </c>
      <c r="H868" s="79">
        <f>SUBTOTAL(9,'Base de datos'!Y872:AB872)</f>
        <v>0</v>
      </c>
      <c r="I868" s="79" t="b">
        <f t="shared" si="224"/>
        <v>0</v>
      </c>
      <c r="J868" s="79">
        <f>SUBTOTAL(9,'Base de datos'!AC872:AH872)</f>
        <v>0</v>
      </c>
      <c r="K868" s="79" t="b">
        <f t="shared" si="225"/>
        <v>0</v>
      </c>
      <c r="L868" s="79">
        <f>SUBTOTAL(9,'Base de datos'!AI872:AM872)</f>
        <v>0</v>
      </c>
      <c r="M868" s="79" t="b">
        <f t="shared" si="226"/>
        <v>0</v>
      </c>
      <c r="N868" s="79">
        <f>SUBTOTAL(9,'Base de datos'!AN872:AR872)</f>
        <v>0</v>
      </c>
      <c r="O868" s="79" t="b">
        <f t="shared" si="227"/>
        <v>0</v>
      </c>
      <c r="P868" s="79">
        <f>SUBTOTAL(9,'Base de datos'!AS872:BP872)</f>
        <v>0</v>
      </c>
      <c r="Q868" s="79" t="b">
        <f t="shared" si="228"/>
        <v>0</v>
      </c>
      <c r="R868" s="79">
        <f>SUBTOTAL(9,'Base de datos'!AS872,'Base de datos'!AV872,'Base de datos'!BK872,'Base de datos'!BN872)</f>
        <v>0</v>
      </c>
      <c r="S868" s="79" t="b">
        <f t="shared" si="229"/>
        <v>0</v>
      </c>
      <c r="T868" s="79">
        <f>SUBTOTAL(9,'Base de datos'!AY872,'Base de datos'!BH872)</f>
        <v>0</v>
      </c>
      <c r="U868" s="79" t="b">
        <f t="shared" si="230"/>
        <v>0</v>
      </c>
      <c r="V868" s="79">
        <f>SUBTOTAL(9,'Base de datos'!BA872,'Base de datos'!BF872)</f>
        <v>0</v>
      </c>
      <c r="W868" s="79" t="b">
        <f t="shared" si="231"/>
        <v>0</v>
      </c>
      <c r="X868" s="79">
        <f>SUBTOTAL(9,'Base de datos'!AT872,'Base de datos'!BC872,'Base de datos'!BI872,'Base de datos'!BM872,'Base de datos'!BO872)</f>
        <v>0</v>
      </c>
      <c r="Y868" s="79" t="b">
        <f t="shared" si="232"/>
        <v>0</v>
      </c>
      <c r="Z868" s="79">
        <f>SUBTOTAL(9,'Base de datos'!AX872,'Base de datos'!BE872)</f>
        <v>0</v>
      </c>
      <c r="AA868" s="79" t="b">
        <f t="shared" si="233"/>
        <v>0</v>
      </c>
      <c r="AB868" s="79">
        <f>SUBTOTAL(9,'Base de datos'!BD872,'Base de datos'!BG872)</f>
        <v>0</v>
      </c>
      <c r="AC868" s="79" t="b">
        <f t="shared" si="234"/>
        <v>0</v>
      </c>
      <c r="AD868" s="79">
        <f>SUBTOTAL(9,'Base de datos'!AU872,'Base de datos'!AW872,'Base de datos'!AZ872,'Base de datos'!BJ872,'Base de datos'!BL872)</f>
        <v>0</v>
      </c>
      <c r="AE868" s="79" t="b">
        <f t="shared" si="235"/>
        <v>0</v>
      </c>
      <c r="AF868" s="79">
        <f>SUBTOTAL(9,'Base de datos'!BB872,'Base de datos'!BP872)</f>
        <v>0</v>
      </c>
      <c r="AG868" s="79" t="b">
        <f t="shared" si="236"/>
        <v>0</v>
      </c>
      <c r="AH868" s="79">
        <f>Tabulación!B868+Tabulación!D868+Tabulación!F868+Tabulación!H868+Tabulación!J868+Tabulación!L868+Tabulación!N868+Tabulación!P868</f>
        <v>0</v>
      </c>
      <c r="AI868" s="79" t="b">
        <f t="shared" si="237"/>
        <v>0</v>
      </c>
    </row>
    <row r="869" spans="1:35" x14ac:dyDescent="0.2">
      <c r="A869" s="1" t="str">
        <f>'Base de datos'!A873</f>
        <v>CUESTIONARIO 867</v>
      </c>
      <c r="B869" s="82">
        <f xml:space="preserve"> SUBTOTAL(9,'Base de datos'!K873:N873)</f>
        <v>0</v>
      </c>
      <c r="C869" s="79" t="b">
        <f t="shared" si="221"/>
        <v>0</v>
      </c>
      <c r="D869" s="82">
        <f xml:space="preserve"> SUBTOTAL(9,'Base de datos'!O873:R873)</f>
        <v>0</v>
      </c>
      <c r="E869" s="79" t="b">
        <f t="shared" si="222"/>
        <v>0</v>
      </c>
      <c r="F869" s="82">
        <f xml:space="preserve"> SUBTOTAL(9,'Base de datos'!S873:X873)</f>
        <v>0</v>
      </c>
      <c r="G869" s="79" t="b">
        <f t="shared" si="223"/>
        <v>0</v>
      </c>
      <c r="H869" s="79">
        <f>SUBTOTAL(9,'Base de datos'!Y873:AB873)</f>
        <v>0</v>
      </c>
      <c r="I869" s="79" t="b">
        <f t="shared" si="224"/>
        <v>0</v>
      </c>
      <c r="J869" s="79">
        <f>SUBTOTAL(9,'Base de datos'!AC873:AH873)</f>
        <v>0</v>
      </c>
      <c r="K869" s="79" t="b">
        <f t="shared" si="225"/>
        <v>0</v>
      </c>
      <c r="L869" s="79">
        <f>SUBTOTAL(9,'Base de datos'!AI873:AM873)</f>
        <v>0</v>
      </c>
      <c r="M869" s="79" t="b">
        <f t="shared" si="226"/>
        <v>0</v>
      </c>
      <c r="N869" s="79">
        <f>SUBTOTAL(9,'Base de datos'!AN873:AR873)</f>
        <v>0</v>
      </c>
      <c r="O869" s="79" t="b">
        <f t="shared" si="227"/>
        <v>0</v>
      </c>
      <c r="P869" s="79">
        <f>SUBTOTAL(9,'Base de datos'!AS873:BP873)</f>
        <v>0</v>
      </c>
      <c r="Q869" s="79" t="b">
        <f t="shared" si="228"/>
        <v>0</v>
      </c>
      <c r="R869" s="79">
        <f>SUBTOTAL(9,'Base de datos'!AS873,'Base de datos'!AV873,'Base de datos'!BK873,'Base de datos'!BN873)</f>
        <v>0</v>
      </c>
      <c r="S869" s="79" t="b">
        <f t="shared" si="229"/>
        <v>0</v>
      </c>
      <c r="T869" s="79">
        <f>SUBTOTAL(9,'Base de datos'!AY873,'Base de datos'!BH873)</f>
        <v>0</v>
      </c>
      <c r="U869" s="79" t="b">
        <f t="shared" si="230"/>
        <v>0</v>
      </c>
      <c r="V869" s="79">
        <f>SUBTOTAL(9,'Base de datos'!BA873,'Base de datos'!BF873)</f>
        <v>0</v>
      </c>
      <c r="W869" s="79" t="b">
        <f t="shared" si="231"/>
        <v>0</v>
      </c>
      <c r="X869" s="79">
        <f>SUBTOTAL(9,'Base de datos'!AT873,'Base de datos'!BC873,'Base de datos'!BI873,'Base de datos'!BM873,'Base de datos'!BO873)</f>
        <v>0</v>
      </c>
      <c r="Y869" s="79" t="b">
        <f t="shared" si="232"/>
        <v>0</v>
      </c>
      <c r="Z869" s="79">
        <f>SUBTOTAL(9,'Base de datos'!AX873,'Base de datos'!BE873)</f>
        <v>0</v>
      </c>
      <c r="AA869" s="79" t="b">
        <f t="shared" si="233"/>
        <v>0</v>
      </c>
      <c r="AB869" s="79">
        <f>SUBTOTAL(9,'Base de datos'!BD873,'Base de datos'!BG873)</f>
        <v>0</v>
      </c>
      <c r="AC869" s="79" t="b">
        <f t="shared" si="234"/>
        <v>0</v>
      </c>
      <c r="AD869" s="79">
        <f>SUBTOTAL(9,'Base de datos'!AU873,'Base de datos'!AW873,'Base de datos'!AZ873,'Base de datos'!BJ873,'Base de datos'!BL873)</f>
        <v>0</v>
      </c>
      <c r="AE869" s="79" t="b">
        <f t="shared" si="235"/>
        <v>0</v>
      </c>
      <c r="AF869" s="79">
        <f>SUBTOTAL(9,'Base de datos'!BB873,'Base de datos'!BP873)</f>
        <v>0</v>
      </c>
      <c r="AG869" s="79" t="b">
        <f t="shared" si="236"/>
        <v>0</v>
      </c>
      <c r="AH869" s="79">
        <f>Tabulación!B869+Tabulación!D869+Tabulación!F869+Tabulación!H869+Tabulación!J869+Tabulación!L869+Tabulación!N869+Tabulación!P869</f>
        <v>0</v>
      </c>
      <c r="AI869" s="79" t="b">
        <f t="shared" si="237"/>
        <v>0</v>
      </c>
    </row>
    <row r="870" spans="1:35" x14ac:dyDescent="0.2">
      <c r="A870" s="1" t="str">
        <f>'Base de datos'!A874</f>
        <v>CUESTIONARIO 868</v>
      </c>
      <c r="B870" s="82">
        <f xml:space="preserve"> SUBTOTAL(9,'Base de datos'!K874:N874)</f>
        <v>0</v>
      </c>
      <c r="C870" s="79" t="b">
        <f t="shared" si="221"/>
        <v>0</v>
      </c>
      <c r="D870" s="82">
        <f xml:space="preserve"> SUBTOTAL(9,'Base de datos'!O874:R874)</f>
        <v>0</v>
      </c>
      <c r="E870" s="79" t="b">
        <f t="shared" si="222"/>
        <v>0</v>
      </c>
      <c r="F870" s="82">
        <f xml:space="preserve"> SUBTOTAL(9,'Base de datos'!S874:X874)</f>
        <v>0</v>
      </c>
      <c r="G870" s="79" t="b">
        <f t="shared" si="223"/>
        <v>0</v>
      </c>
      <c r="H870" s="79">
        <f>SUBTOTAL(9,'Base de datos'!Y874:AB874)</f>
        <v>0</v>
      </c>
      <c r="I870" s="79" t="b">
        <f t="shared" si="224"/>
        <v>0</v>
      </c>
      <c r="J870" s="79">
        <f>SUBTOTAL(9,'Base de datos'!AC874:AH874)</f>
        <v>0</v>
      </c>
      <c r="K870" s="79" t="b">
        <f t="shared" si="225"/>
        <v>0</v>
      </c>
      <c r="L870" s="79">
        <f>SUBTOTAL(9,'Base de datos'!AI874:AM874)</f>
        <v>0</v>
      </c>
      <c r="M870" s="79" t="b">
        <f t="shared" si="226"/>
        <v>0</v>
      </c>
      <c r="N870" s="79">
        <f>SUBTOTAL(9,'Base de datos'!AN874:AR874)</f>
        <v>0</v>
      </c>
      <c r="O870" s="79" t="b">
        <f t="shared" si="227"/>
        <v>0</v>
      </c>
      <c r="P870" s="79">
        <f>SUBTOTAL(9,'Base de datos'!AS874:BP874)</f>
        <v>0</v>
      </c>
      <c r="Q870" s="79" t="b">
        <f t="shared" si="228"/>
        <v>0</v>
      </c>
      <c r="R870" s="79">
        <f>SUBTOTAL(9,'Base de datos'!AS874,'Base de datos'!AV874,'Base de datos'!BK874,'Base de datos'!BN874)</f>
        <v>0</v>
      </c>
      <c r="S870" s="79" t="b">
        <f t="shared" si="229"/>
        <v>0</v>
      </c>
      <c r="T870" s="79">
        <f>SUBTOTAL(9,'Base de datos'!AY874,'Base de datos'!BH874)</f>
        <v>0</v>
      </c>
      <c r="U870" s="79" t="b">
        <f t="shared" si="230"/>
        <v>0</v>
      </c>
      <c r="V870" s="79">
        <f>SUBTOTAL(9,'Base de datos'!BA874,'Base de datos'!BF874)</f>
        <v>0</v>
      </c>
      <c r="W870" s="79" t="b">
        <f t="shared" si="231"/>
        <v>0</v>
      </c>
      <c r="X870" s="79">
        <f>SUBTOTAL(9,'Base de datos'!AT874,'Base de datos'!BC874,'Base de datos'!BI874,'Base de datos'!BM874,'Base de datos'!BO874)</f>
        <v>0</v>
      </c>
      <c r="Y870" s="79" t="b">
        <f t="shared" si="232"/>
        <v>0</v>
      </c>
      <c r="Z870" s="79">
        <f>SUBTOTAL(9,'Base de datos'!AX874,'Base de datos'!BE874)</f>
        <v>0</v>
      </c>
      <c r="AA870" s="79" t="b">
        <f t="shared" si="233"/>
        <v>0</v>
      </c>
      <c r="AB870" s="79">
        <f>SUBTOTAL(9,'Base de datos'!BD874,'Base de datos'!BG874)</f>
        <v>0</v>
      </c>
      <c r="AC870" s="79" t="b">
        <f t="shared" si="234"/>
        <v>0</v>
      </c>
      <c r="AD870" s="79">
        <f>SUBTOTAL(9,'Base de datos'!AU874,'Base de datos'!AW874,'Base de datos'!AZ874,'Base de datos'!BJ874,'Base de datos'!BL874)</f>
        <v>0</v>
      </c>
      <c r="AE870" s="79" t="b">
        <f t="shared" si="235"/>
        <v>0</v>
      </c>
      <c r="AF870" s="79">
        <f>SUBTOTAL(9,'Base de datos'!BB874,'Base de datos'!BP874)</f>
        <v>0</v>
      </c>
      <c r="AG870" s="79" t="b">
        <f t="shared" si="236"/>
        <v>0</v>
      </c>
      <c r="AH870" s="79">
        <f>Tabulación!B870+Tabulación!D870+Tabulación!F870+Tabulación!H870+Tabulación!J870+Tabulación!L870+Tabulación!N870+Tabulación!P870</f>
        <v>0</v>
      </c>
      <c r="AI870" s="79" t="b">
        <f t="shared" si="237"/>
        <v>0</v>
      </c>
    </row>
    <row r="871" spans="1:35" x14ac:dyDescent="0.2">
      <c r="A871" s="1" t="str">
        <f>'Base de datos'!A875</f>
        <v>CUESTIONARIO 869</v>
      </c>
      <c r="B871" s="82">
        <f xml:space="preserve"> SUBTOTAL(9,'Base de datos'!K875:N875)</f>
        <v>0</v>
      </c>
      <c r="C871" s="79" t="b">
        <f t="shared" si="221"/>
        <v>0</v>
      </c>
      <c r="D871" s="82">
        <f xml:space="preserve"> SUBTOTAL(9,'Base de datos'!O875:R875)</f>
        <v>0</v>
      </c>
      <c r="E871" s="79" t="b">
        <f t="shared" si="222"/>
        <v>0</v>
      </c>
      <c r="F871" s="82">
        <f xml:space="preserve"> SUBTOTAL(9,'Base de datos'!S875:X875)</f>
        <v>0</v>
      </c>
      <c r="G871" s="79" t="b">
        <f t="shared" si="223"/>
        <v>0</v>
      </c>
      <c r="H871" s="79">
        <f>SUBTOTAL(9,'Base de datos'!Y875:AB875)</f>
        <v>0</v>
      </c>
      <c r="I871" s="79" t="b">
        <f t="shared" si="224"/>
        <v>0</v>
      </c>
      <c r="J871" s="79">
        <f>SUBTOTAL(9,'Base de datos'!AC875:AH875)</f>
        <v>0</v>
      </c>
      <c r="K871" s="79" t="b">
        <f t="shared" si="225"/>
        <v>0</v>
      </c>
      <c r="L871" s="79">
        <f>SUBTOTAL(9,'Base de datos'!AI875:AM875)</f>
        <v>0</v>
      </c>
      <c r="M871" s="79" t="b">
        <f t="shared" si="226"/>
        <v>0</v>
      </c>
      <c r="N871" s="79">
        <f>SUBTOTAL(9,'Base de datos'!AN875:AR875)</f>
        <v>0</v>
      </c>
      <c r="O871" s="79" t="b">
        <f t="shared" si="227"/>
        <v>0</v>
      </c>
      <c r="P871" s="79">
        <f>SUBTOTAL(9,'Base de datos'!AS875:BP875)</f>
        <v>0</v>
      </c>
      <c r="Q871" s="79" t="b">
        <f t="shared" si="228"/>
        <v>0</v>
      </c>
      <c r="R871" s="79">
        <f>SUBTOTAL(9,'Base de datos'!AS875,'Base de datos'!AV875,'Base de datos'!BK875,'Base de datos'!BN875)</f>
        <v>0</v>
      </c>
      <c r="S871" s="79" t="b">
        <f t="shared" si="229"/>
        <v>0</v>
      </c>
      <c r="T871" s="79">
        <f>SUBTOTAL(9,'Base de datos'!AY875,'Base de datos'!BH875)</f>
        <v>0</v>
      </c>
      <c r="U871" s="79" t="b">
        <f t="shared" si="230"/>
        <v>0</v>
      </c>
      <c r="V871" s="79">
        <f>SUBTOTAL(9,'Base de datos'!BA875,'Base de datos'!BF875)</f>
        <v>0</v>
      </c>
      <c r="W871" s="79" t="b">
        <f t="shared" si="231"/>
        <v>0</v>
      </c>
      <c r="X871" s="79">
        <f>SUBTOTAL(9,'Base de datos'!AT875,'Base de datos'!BC875,'Base de datos'!BI875,'Base de datos'!BM875,'Base de datos'!BO875)</f>
        <v>0</v>
      </c>
      <c r="Y871" s="79" t="b">
        <f t="shared" si="232"/>
        <v>0</v>
      </c>
      <c r="Z871" s="79">
        <f>SUBTOTAL(9,'Base de datos'!AX875,'Base de datos'!BE875)</f>
        <v>0</v>
      </c>
      <c r="AA871" s="79" t="b">
        <f t="shared" si="233"/>
        <v>0</v>
      </c>
      <c r="AB871" s="79">
        <f>SUBTOTAL(9,'Base de datos'!BD875,'Base de datos'!BG875)</f>
        <v>0</v>
      </c>
      <c r="AC871" s="79" t="b">
        <f t="shared" si="234"/>
        <v>0</v>
      </c>
      <c r="AD871" s="79">
        <f>SUBTOTAL(9,'Base de datos'!AU875,'Base de datos'!AW875,'Base de datos'!AZ875,'Base de datos'!BJ875,'Base de datos'!BL875)</f>
        <v>0</v>
      </c>
      <c r="AE871" s="79" t="b">
        <f t="shared" si="235"/>
        <v>0</v>
      </c>
      <c r="AF871" s="79">
        <f>SUBTOTAL(9,'Base de datos'!BB875,'Base de datos'!BP875)</f>
        <v>0</v>
      </c>
      <c r="AG871" s="79" t="b">
        <f t="shared" si="236"/>
        <v>0</v>
      </c>
      <c r="AH871" s="79">
        <f>Tabulación!B871+Tabulación!D871+Tabulación!F871+Tabulación!H871+Tabulación!J871+Tabulación!L871+Tabulación!N871+Tabulación!P871</f>
        <v>0</v>
      </c>
      <c r="AI871" s="79" t="b">
        <f t="shared" si="237"/>
        <v>0</v>
      </c>
    </row>
    <row r="872" spans="1:35" x14ac:dyDescent="0.2">
      <c r="A872" s="1" t="str">
        <f>'Base de datos'!A876</f>
        <v>CUESTIONARIO 870</v>
      </c>
      <c r="B872" s="82">
        <f xml:space="preserve"> SUBTOTAL(9,'Base de datos'!K876:N876)</f>
        <v>0</v>
      </c>
      <c r="C872" s="79" t="b">
        <f t="shared" si="221"/>
        <v>0</v>
      </c>
      <c r="D872" s="82">
        <f xml:space="preserve"> SUBTOTAL(9,'Base de datos'!O876:R876)</f>
        <v>0</v>
      </c>
      <c r="E872" s="79" t="b">
        <f t="shared" si="222"/>
        <v>0</v>
      </c>
      <c r="F872" s="82">
        <f xml:space="preserve"> SUBTOTAL(9,'Base de datos'!S876:X876)</f>
        <v>0</v>
      </c>
      <c r="G872" s="79" t="b">
        <f t="shared" si="223"/>
        <v>0</v>
      </c>
      <c r="H872" s="79">
        <f>SUBTOTAL(9,'Base de datos'!Y876:AB876)</f>
        <v>0</v>
      </c>
      <c r="I872" s="79" t="b">
        <f t="shared" si="224"/>
        <v>0</v>
      </c>
      <c r="J872" s="79">
        <f>SUBTOTAL(9,'Base de datos'!AC876:AH876)</f>
        <v>0</v>
      </c>
      <c r="K872" s="79" t="b">
        <f t="shared" si="225"/>
        <v>0</v>
      </c>
      <c r="L872" s="79">
        <f>SUBTOTAL(9,'Base de datos'!AI876:AM876)</f>
        <v>0</v>
      </c>
      <c r="M872" s="79" t="b">
        <f t="shared" si="226"/>
        <v>0</v>
      </c>
      <c r="N872" s="79">
        <f>SUBTOTAL(9,'Base de datos'!AN876:AR876)</f>
        <v>0</v>
      </c>
      <c r="O872" s="79" t="b">
        <f t="shared" si="227"/>
        <v>0</v>
      </c>
      <c r="P872" s="79">
        <f>SUBTOTAL(9,'Base de datos'!AS876:BP876)</f>
        <v>0</v>
      </c>
      <c r="Q872" s="79" t="b">
        <f t="shared" si="228"/>
        <v>0</v>
      </c>
      <c r="R872" s="79">
        <f>SUBTOTAL(9,'Base de datos'!AS876,'Base de datos'!AV876,'Base de datos'!BK876,'Base de datos'!BN876)</f>
        <v>0</v>
      </c>
      <c r="S872" s="79" t="b">
        <f t="shared" si="229"/>
        <v>0</v>
      </c>
      <c r="T872" s="79">
        <f>SUBTOTAL(9,'Base de datos'!AY876,'Base de datos'!BH876)</f>
        <v>0</v>
      </c>
      <c r="U872" s="79" t="b">
        <f t="shared" si="230"/>
        <v>0</v>
      </c>
      <c r="V872" s="79">
        <f>SUBTOTAL(9,'Base de datos'!BA876,'Base de datos'!BF876)</f>
        <v>0</v>
      </c>
      <c r="W872" s="79" t="b">
        <f t="shared" si="231"/>
        <v>0</v>
      </c>
      <c r="X872" s="79">
        <f>SUBTOTAL(9,'Base de datos'!AT876,'Base de datos'!BC876,'Base de datos'!BI876,'Base de datos'!BM876,'Base de datos'!BO876)</f>
        <v>0</v>
      </c>
      <c r="Y872" s="79" t="b">
        <f t="shared" si="232"/>
        <v>0</v>
      </c>
      <c r="Z872" s="79">
        <f>SUBTOTAL(9,'Base de datos'!AX876,'Base de datos'!BE876)</f>
        <v>0</v>
      </c>
      <c r="AA872" s="79" t="b">
        <f t="shared" si="233"/>
        <v>0</v>
      </c>
      <c r="AB872" s="79">
        <f>SUBTOTAL(9,'Base de datos'!BD876,'Base de datos'!BG876)</f>
        <v>0</v>
      </c>
      <c r="AC872" s="79" t="b">
        <f t="shared" si="234"/>
        <v>0</v>
      </c>
      <c r="AD872" s="79">
        <f>SUBTOTAL(9,'Base de datos'!AU876,'Base de datos'!AW876,'Base de datos'!AZ876,'Base de datos'!BJ876,'Base de datos'!BL876)</f>
        <v>0</v>
      </c>
      <c r="AE872" s="79" t="b">
        <f t="shared" si="235"/>
        <v>0</v>
      </c>
      <c r="AF872" s="79">
        <f>SUBTOTAL(9,'Base de datos'!BB876,'Base de datos'!BP876)</f>
        <v>0</v>
      </c>
      <c r="AG872" s="79" t="b">
        <f t="shared" si="236"/>
        <v>0</v>
      </c>
      <c r="AH872" s="79">
        <f>Tabulación!B872+Tabulación!D872+Tabulación!F872+Tabulación!H872+Tabulación!J872+Tabulación!L872+Tabulación!N872+Tabulación!P872</f>
        <v>0</v>
      </c>
      <c r="AI872" s="79" t="b">
        <f t="shared" si="237"/>
        <v>0</v>
      </c>
    </row>
    <row r="873" spans="1:35" x14ac:dyDescent="0.2">
      <c r="A873" s="1" t="str">
        <f>'Base de datos'!A877</f>
        <v>CUESTIONARIO 871</v>
      </c>
      <c r="B873" s="82">
        <f xml:space="preserve"> SUBTOTAL(9,'Base de datos'!K877:N877)</f>
        <v>0</v>
      </c>
      <c r="C873" s="79" t="b">
        <f t="shared" si="221"/>
        <v>0</v>
      </c>
      <c r="D873" s="82">
        <f xml:space="preserve"> SUBTOTAL(9,'Base de datos'!O877:R877)</f>
        <v>0</v>
      </c>
      <c r="E873" s="79" t="b">
        <f t="shared" si="222"/>
        <v>0</v>
      </c>
      <c r="F873" s="82">
        <f xml:space="preserve"> SUBTOTAL(9,'Base de datos'!S877:X877)</f>
        <v>0</v>
      </c>
      <c r="G873" s="79" t="b">
        <f t="shared" si="223"/>
        <v>0</v>
      </c>
      <c r="H873" s="79">
        <f>SUBTOTAL(9,'Base de datos'!Y877:AB877)</f>
        <v>0</v>
      </c>
      <c r="I873" s="79" t="b">
        <f t="shared" si="224"/>
        <v>0</v>
      </c>
      <c r="J873" s="79">
        <f>SUBTOTAL(9,'Base de datos'!AC877:AH877)</f>
        <v>0</v>
      </c>
      <c r="K873" s="79" t="b">
        <f t="shared" si="225"/>
        <v>0</v>
      </c>
      <c r="L873" s="79">
        <f>SUBTOTAL(9,'Base de datos'!AI877:AM877)</f>
        <v>0</v>
      </c>
      <c r="M873" s="79" t="b">
        <f t="shared" si="226"/>
        <v>0</v>
      </c>
      <c r="N873" s="79">
        <f>SUBTOTAL(9,'Base de datos'!AN877:AR877)</f>
        <v>0</v>
      </c>
      <c r="O873" s="79" t="b">
        <f t="shared" si="227"/>
        <v>0</v>
      </c>
      <c r="P873" s="79">
        <f>SUBTOTAL(9,'Base de datos'!AS877:BP877)</f>
        <v>0</v>
      </c>
      <c r="Q873" s="79" t="b">
        <f t="shared" si="228"/>
        <v>0</v>
      </c>
      <c r="R873" s="79">
        <f>SUBTOTAL(9,'Base de datos'!AS877,'Base de datos'!AV877,'Base de datos'!BK877,'Base de datos'!BN877)</f>
        <v>0</v>
      </c>
      <c r="S873" s="79" t="b">
        <f t="shared" si="229"/>
        <v>0</v>
      </c>
      <c r="T873" s="79">
        <f>SUBTOTAL(9,'Base de datos'!AY877,'Base de datos'!BH877)</f>
        <v>0</v>
      </c>
      <c r="U873" s="79" t="b">
        <f t="shared" si="230"/>
        <v>0</v>
      </c>
      <c r="V873" s="79">
        <f>SUBTOTAL(9,'Base de datos'!BA877,'Base de datos'!BF877)</f>
        <v>0</v>
      </c>
      <c r="W873" s="79" t="b">
        <f t="shared" si="231"/>
        <v>0</v>
      </c>
      <c r="X873" s="79">
        <f>SUBTOTAL(9,'Base de datos'!AT877,'Base de datos'!BC877,'Base de datos'!BI877,'Base de datos'!BM877,'Base de datos'!BO877)</f>
        <v>0</v>
      </c>
      <c r="Y873" s="79" t="b">
        <f t="shared" si="232"/>
        <v>0</v>
      </c>
      <c r="Z873" s="79">
        <f>SUBTOTAL(9,'Base de datos'!AX877,'Base de datos'!BE877)</f>
        <v>0</v>
      </c>
      <c r="AA873" s="79" t="b">
        <f t="shared" si="233"/>
        <v>0</v>
      </c>
      <c r="AB873" s="79">
        <f>SUBTOTAL(9,'Base de datos'!BD877,'Base de datos'!BG877)</f>
        <v>0</v>
      </c>
      <c r="AC873" s="79" t="b">
        <f t="shared" si="234"/>
        <v>0</v>
      </c>
      <c r="AD873" s="79">
        <f>SUBTOTAL(9,'Base de datos'!AU877,'Base de datos'!AW877,'Base de datos'!AZ877,'Base de datos'!BJ877,'Base de datos'!BL877)</f>
        <v>0</v>
      </c>
      <c r="AE873" s="79" t="b">
        <f t="shared" si="235"/>
        <v>0</v>
      </c>
      <c r="AF873" s="79">
        <f>SUBTOTAL(9,'Base de datos'!BB877,'Base de datos'!BP877)</f>
        <v>0</v>
      </c>
      <c r="AG873" s="79" t="b">
        <f t="shared" si="236"/>
        <v>0</v>
      </c>
      <c r="AH873" s="79">
        <f>Tabulación!B873+Tabulación!D873+Tabulación!F873+Tabulación!H873+Tabulación!J873+Tabulación!L873+Tabulación!N873+Tabulación!P873</f>
        <v>0</v>
      </c>
      <c r="AI873" s="79" t="b">
        <f t="shared" si="237"/>
        <v>0</v>
      </c>
    </row>
    <row r="874" spans="1:35" x14ac:dyDescent="0.2">
      <c r="A874" s="1" t="str">
        <f>'Base de datos'!A878</f>
        <v>CUESTIONARIO 872</v>
      </c>
      <c r="B874" s="82">
        <f xml:space="preserve"> SUBTOTAL(9,'Base de datos'!K878:N878)</f>
        <v>0</v>
      </c>
      <c r="C874" s="79" t="b">
        <f t="shared" si="221"/>
        <v>0</v>
      </c>
      <c r="D874" s="82">
        <f xml:space="preserve"> SUBTOTAL(9,'Base de datos'!O878:R878)</f>
        <v>0</v>
      </c>
      <c r="E874" s="79" t="b">
        <f t="shared" si="222"/>
        <v>0</v>
      </c>
      <c r="F874" s="82">
        <f xml:space="preserve"> SUBTOTAL(9,'Base de datos'!S878:X878)</f>
        <v>0</v>
      </c>
      <c r="G874" s="79" t="b">
        <f t="shared" si="223"/>
        <v>0</v>
      </c>
      <c r="H874" s="79">
        <f>SUBTOTAL(9,'Base de datos'!Y878:AB878)</f>
        <v>0</v>
      </c>
      <c r="I874" s="79" t="b">
        <f t="shared" si="224"/>
        <v>0</v>
      </c>
      <c r="J874" s="79">
        <f>SUBTOTAL(9,'Base de datos'!AC878:AH878)</f>
        <v>0</v>
      </c>
      <c r="K874" s="79" t="b">
        <f t="shared" si="225"/>
        <v>0</v>
      </c>
      <c r="L874" s="79">
        <f>SUBTOTAL(9,'Base de datos'!AI878:AM878)</f>
        <v>0</v>
      </c>
      <c r="M874" s="79" t="b">
        <f t="shared" si="226"/>
        <v>0</v>
      </c>
      <c r="N874" s="79">
        <f>SUBTOTAL(9,'Base de datos'!AN878:AR878)</f>
        <v>0</v>
      </c>
      <c r="O874" s="79" t="b">
        <f t="shared" si="227"/>
        <v>0</v>
      </c>
      <c r="P874" s="79">
        <f>SUBTOTAL(9,'Base de datos'!AS878:BP878)</f>
        <v>0</v>
      </c>
      <c r="Q874" s="79" t="b">
        <f t="shared" si="228"/>
        <v>0</v>
      </c>
      <c r="R874" s="79">
        <f>SUBTOTAL(9,'Base de datos'!AS878,'Base de datos'!AV878,'Base de datos'!BK878,'Base de datos'!BN878)</f>
        <v>0</v>
      </c>
      <c r="S874" s="79" t="b">
        <f t="shared" si="229"/>
        <v>0</v>
      </c>
      <c r="T874" s="79">
        <f>SUBTOTAL(9,'Base de datos'!AY878,'Base de datos'!BH878)</f>
        <v>0</v>
      </c>
      <c r="U874" s="79" t="b">
        <f t="shared" si="230"/>
        <v>0</v>
      </c>
      <c r="V874" s="79">
        <f>SUBTOTAL(9,'Base de datos'!BA878,'Base de datos'!BF878)</f>
        <v>0</v>
      </c>
      <c r="W874" s="79" t="b">
        <f t="shared" si="231"/>
        <v>0</v>
      </c>
      <c r="X874" s="79">
        <f>SUBTOTAL(9,'Base de datos'!AT878,'Base de datos'!BC878,'Base de datos'!BI878,'Base de datos'!BM878,'Base de datos'!BO878)</f>
        <v>0</v>
      </c>
      <c r="Y874" s="79" t="b">
        <f t="shared" si="232"/>
        <v>0</v>
      </c>
      <c r="Z874" s="79">
        <f>SUBTOTAL(9,'Base de datos'!AX878,'Base de datos'!BE878)</f>
        <v>0</v>
      </c>
      <c r="AA874" s="79" t="b">
        <f t="shared" si="233"/>
        <v>0</v>
      </c>
      <c r="AB874" s="79">
        <f>SUBTOTAL(9,'Base de datos'!BD878,'Base de datos'!BG878)</f>
        <v>0</v>
      </c>
      <c r="AC874" s="79" t="b">
        <f t="shared" si="234"/>
        <v>0</v>
      </c>
      <c r="AD874" s="79">
        <f>SUBTOTAL(9,'Base de datos'!AU878,'Base de datos'!AW878,'Base de datos'!AZ878,'Base de datos'!BJ878,'Base de datos'!BL878)</f>
        <v>0</v>
      </c>
      <c r="AE874" s="79" t="b">
        <f t="shared" si="235"/>
        <v>0</v>
      </c>
      <c r="AF874" s="79">
        <f>SUBTOTAL(9,'Base de datos'!BB878,'Base de datos'!BP878)</f>
        <v>0</v>
      </c>
      <c r="AG874" s="79" t="b">
        <f t="shared" si="236"/>
        <v>0</v>
      </c>
      <c r="AH874" s="79">
        <f>Tabulación!B874+Tabulación!D874+Tabulación!F874+Tabulación!H874+Tabulación!J874+Tabulación!L874+Tabulación!N874+Tabulación!P874</f>
        <v>0</v>
      </c>
      <c r="AI874" s="79" t="b">
        <f t="shared" si="237"/>
        <v>0</v>
      </c>
    </row>
    <row r="875" spans="1:35" x14ac:dyDescent="0.2">
      <c r="A875" s="1" t="str">
        <f>'Base de datos'!A879</f>
        <v>CUESTIONARIO 873</v>
      </c>
      <c r="B875" s="82">
        <f xml:space="preserve"> SUBTOTAL(9,'Base de datos'!K879:N879)</f>
        <v>0</v>
      </c>
      <c r="C875" s="79" t="b">
        <f t="shared" si="221"/>
        <v>0</v>
      </c>
      <c r="D875" s="82">
        <f xml:space="preserve"> SUBTOTAL(9,'Base de datos'!O879:R879)</f>
        <v>0</v>
      </c>
      <c r="E875" s="79" t="b">
        <f t="shared" si="222"/>
        <v>0</v>
      </c>
      <c r="F875" s="82">
        <f xml:space="preserve"> SUBTOTAL(9,'Base de datos'!S879:X879)</f>
        <v>0</v>
      </c>
      <c r="G875" s="79" t="b">
        <f t="shared" si="223"/>
        <v>0</v>
      </c>
      <c r="H875" s="79">
        <f>SUBTOTAL(9,'Base de datos'!Y879:AB879)</f>
        <v>0</v>
      </c>
      <c r="I875" s="79" t="b">
        <f t="shared" si="224"/>
        <v>0</v>
      </c>
      <c r="J875" s="79">
        <f>SUBTOTAL(9,'Base de datos'!AC879:AH879)</f>
        <v>0</v>
      </c>
      <c r="K875" s="79" t="b">
        <f t="shared" si="225"/>
        <v>0</v>
      </c>
      <c r="L875" s="79">
        <f>SUBTOTAL(9,'Base de datos'!AI879:AM879)</f>
        <v>0</v>
      </c>
      <c r="M875" s="79" t="b">
        <f t="shared" si="226"/>
        <v>0</v>
      </c>
      <c r="N875" s="79">
        <f>SUBTOTAL(9,'Base de datos'!AN879:AR879)</f>
        <v>0</v>
      </c>
      <c r="O875" s="79" t="b">
        <f t="shared" si="227"/>
        <v>0</v>
      </c>
      <c r="P875" s="79">
        <f>SUBTOTAL(9,'Base de datos'!AS879:BP879)</f>
        <v>0</v>
      </c>
      <c r="Q875" s="79" t="b">
        <f t="shared" si="228"/>
        <v>0</v>
      </c>
      <c r="R875" s="79">
        <f>SUBTOTAL(9,'Base de datos'!AS879,'Base de datos'!AV879,'Base de datos'!BK879,'Base de datos'!BN879)</f>
        <v>0</v>
      </c>
      <c r="S875" s="79" t="b">
        <f t="shared" si="229"/>
        <v>0</v>
      </c>
      <c r="T875" s="79">
        <f>SUBTOTAL(9,'Base de datos'!AY879,'Base de datos'!BH879)</f>
        <v>0</v>
      </c>
      <c r="U875" s="79" t="b">
        <f t="shared" si="230"/>
        <v>0</v>
      </c>
      <c r="V875" s="79">
        <f>SUBTOTAL(9,'Base de datos'!BA879,'Base de datos'!BF879)</f>
        <v>0</v>
      </c>
      <c r="W875" s="79" t="b">
        <f t="shared" si="231"/>
        <v>0</v>
      </c>
      <c r="X875" s="79">
        <f>SUBTOTAL(9,'Base de datos'!AT879,'Base de datos'!BC879,'Base de datos'!BI879,'Base de datos'!BM879,'Base de datos'!BO879)</f>
        <v>0</v>
      </c>
      <c r="Y875" s="79" t="b">
        <f t="shared" si="232"/>
        <v>0</v>
      </c>
      <c r="Z875" s="79">
        <f>SUBTOTAL(9,'Base de datos'!AX879,'Base de datos'!BE879)</f>
        <v>0</v>
      </c>
      <c r="AA875" s="79" t="b">
        <f t="shared" si="233"/>
        <v>0</v>
      </c>
      <c r="AB875" s="79">
        <f>SUBTOTAL(9,'Base de datos'!BD879,'Base de datos'!BG879)</f>
        <v>0</v>
      </c>
      <c r="AC875" s="79" t="b">
        <f t="shared" si="234"/>
        <v>0</v>
      </c>
      <c r="AD875" s="79">
        <f>SUBTOTAL(9,'Base de datos'!AU879,'Base de datos'!AW879,'Base de datos'!AZ879,'Base de datos'!BJ879,'Base de datos'!BL879)</f>
        <v>0</v>
      </c>
      <c r="AE875" s="79" t="b">
        <f t="shared" si="235"/>
        <v>0</v>
      </c>
      <c r="AF875" s="79">
        <f>SUBTOTAL(9,'Base de datos'!BB879,'Base de datos'!BP879)</f>
        <v>0</v>
      </c>
      <c r="AG875" s="79" t="b">
        <f t="shared" si="236"/>
        <v>0</v>
      </c>
      <c r="AH875" s="79">
        <f>Tabulación!B875+Tabulación!D875+Tabulación!F875+Tabulación!H875+Tabulación!J875+Tabulación!L875+Tabulación!N875+Tabulación!P875</f>
        <v>0</v>
      </c>
      <c r="AI875" s="79" t="b">
        <f t="shared" si="237"/>
        <v>0</v>
      </c>
    </row>
    <row r="876" spans="1:35" x14ac:dyDescent="0.2">
      <c r="A876" s="1" t="str">
        <f>'Base de datos'!A880</f>
        <v>CUESTIONARIO 874</v>
      </c>
      <c r="B876" s="82">
        <f xml:space="preserve"> SUBTOTAL(9,'Base de datos'!K880:N880)</f>
        <v>0</v>
      </c>
      <c r="C876" s="79" t="b">
        <f t="shared" si="221"/>
        <v>0</v>
      </c>
      <c r="D876" s="82">
        <f xml:space="preserve"> SUBTOTAL(9,'Base de datos'!O880:R880)</f>
        <v>0</v>
      </c>
      <c r="E876" s="79" t="b">
        <f t="shared" si="222"/>
        <v>0</v>
      </c>
      <c r="F876" s="82">
        <f xml:space="preserve"> SUBTOTAL(9,'Base de datos'!S880:X880)</f>
        <v>0</v>
      </c>
      <c r="G876" s="79" t="b">
        <f t="shared" si="223"/>
        <v>0</v>
      </c>
      <c r="H876" s="79">
        <f>SUBTOTAL(9,'Base de datos'!Y880:AB880)</f>
        <v>0</v>
      </c>
      <c r="I876" s="79" t="b">
        <f t="shared" si="224"/>
        <v>0</v>
      </c>
      <c r="J876" s="79">
        <f>SUBTOTAL(9,'Base de datos'!AC880:AH880)</f>
        <v>0</v>
      </c>
      <c r="K876" s="79" t="b">
        <f t="shared" si="225"/>
        <v>0</v>
      </c>
      <c r="L876" s="79">
        <f>SUBTOTAL(9,'Base de datos'!AI880:AM880)</f>
        <v>0</v>
      </c>
      <c r="M876" s="79" t="b">
        <f t="shared" si="226"/>
        <v>0</v>
      </c>
      <c r="N876" s="79">
        <f>SUBTOTAL(9,'Base de datos'!AN880:AR880)</f>
        <v>0</v>
      </c>
      <c r="O876" s="79" t="b">
        <f t="shared" si="227"/>
        <v>0</v>
      </c>
      <c r="P876" s="79">
        <f>SUBTOTAL(9,'Base de datos'!AS880:BP880)</f>
        <v>0</v>
      </c>
      <c r="Q876" s="79" t="b">
        <f t="shared" si="228"/>
        <v>0</v>
      </c>
      <c r="R876" s="79">
        <f>SUBTOTAL(9,'Base de datos'!AS880,'Base de datos'!AV880,'Base de datos'!BK880,'Base de datos'!BN880)</f>
        <v>0</v>
      </c>
      <c r="S876" s="79" t="b">
        <f t="shared" si="229"/>
        <v>0</v>
      </c>
      <c r="T876" s="79">
        <f>SUBTOTAL(9,'Base de datos'!AY880,'Base de datos'!BH880)</f>
        <v>0</v>
      </c>
      <c r="U876" s="79" t="b">
        <f t="shared" si="230"/>
        <v>0</v>
      </c>
      <c r="V876" s="79">
        <f>SUBTOTAL(9,'Base de datos'!BA880,'Base de datos'!BF880)</f>
        <v>0</v>
      </c>
      <c r="W876" s="79" t="b">
        <f t="shared" si="231"/>
        <v>0</v>
      </c>
      <c r="X876" s="79">
        <f>SUBTOTAL(9,'Base de datos'!AT880,'Base de datos'!BC880,'Base de datos'!BI880,'Base de datos'!BM880,'Base de datos'!BO880)</f>
        <v>0</v>
      </c>
      <c r="Y876" s="79" t="b">
        <f t="shared" si="232"/>
        <v>0</v>
      </c>
      <c r="Z876" s="79">
        <f>SUBTOTAL(9,'Base de datos'!AX880,'Base de datos'!BE880)</f>
        <v>0</v>
      </c>
      <c r="AA876" s="79" t="b">
        <f t="shared" si="233"/>
        <v>0</v>
      </c>
      <c r="AB876" s="79">
        <f>SUBTOTAL(9,'Base de datos'!BD880,'Base de datos'!BG880)</f>
        <v>0</v>
      </c>
      <c r="AC876" s="79" t="b">
        <f t="shared" si="234"/>
        <v>0</v>
      </c>
      <c r="AD876" s="79">
        <f>SUBTOTAL(9,'Base de datos'!AU880,'Base de datos'!AW880,'Base de datos'!AZ880,'Base de datos'!BJ880,'Base de datos'!BL880)</f>
        <v>0</v>
      </c>
      <c r="AE876" s="79" t="b">
        <f t="shared" si="235"/>
        <v>0</v>
      </c>
      <c r="AF876" s="79">
        <f>SUBTOTAL(9,'Base de datos'!BB880,'Base de datos'!BP880)</f>
        <v>0</v>
      </c>
      <c r="AG876" s="79" t="b">
        <f t="shared" si="236"/>
        <v>0</v>
      </c>
      <c r="AH876" s="79">
        <f>Tabulación!B876+Tabulación!D876+Tabulación!F876+Tabulación!H876+Tabulación!J876+Tabulación!L876+Tabulación!N876+Tabulación!P876</f>
        <v>0</v>
      </c>
      <c r="AI876" s="79" t="b">
        <f t="shared" si="237"/>
        <v>0</v>
      </c>
    </row>
    <row r="877" spans="1:35" x14ac:dyDescent="0.2">
      <c r="A877" s="1" t="str">
        <f>'Base de datos'!A881</f>
        <v>CUESTIONARIO 875</v>
      </c>
      <c r="B877" s="82">
        <f xml:space="preserve"> SUBTOTAL(9,'Base de datos'!K881:N881)</f>
        <v>0</v>
      </c>
      <c r="C877" s="79" t="b">
        <f t="shared" si="221"/>
        <v>0</v>
      </c>
      <c r="D877" s="82">
        <f xml:space="preserve"> SUBTOTAL(9,'Base de datos'!O881:R881)</f>
        <v>0</v>
      </c>
      <c r="E877" s="79" t="b">
        <f t="shared" si="222"/>
        <v>0</v>
      </c>
      <c r="F877" s="82">
        <f xml:space="preserve"> SUBTOTAL(9,'Base de datos'!S881:X881)</f>
        <v>0</v>
      </c>
      <c r="G877" s="79" t="b">
        <f t="shared" si="223"/>
        <v>0</v>
      </c>
      <c r="H877" s="79">
        <f>SUBTOTAL(9,'Base de datos'!Y881:AB881)</f>
        <v>0</v>
      </c>
      <c r="I877" s="79" t="b">
        <f t="shared" si="224"/>
        <v>0</v>
      </c>
      <c r="J877" s="79">
        <f>SUBTOTAL(9,'Base de datos'!AC881:AH881)</f>
        <v>0</v>
      </c>
      <c r="K877" s="79" t="b">
        <f t="shared" si="225"/>
        <v>0</v>
      </c>
      <c r="L877" s="79">
        <f>SUBTOTAL(9,'Base de datos'!AI881:AM881)</f>
        <v>0</v>
      </c>
      <c r="M877" s="79" t="b">
        <f t="shared" si="226"/>
        <v>0</v>
      </c>
      <c r="N877" s="79">
        <f>SUBTOTAL(9,'Base de datos'!AN881:AR881)</f>
        <v>0</v>
      </c>
      <c r="O877" s="79" t="b">
        <f t="shared" si="227"/>
        <v>0</v>
      </c>
      <c r="P877" s="79">
        <f>SUBTOTAL(9,'Base de datos'!AS881:BP881)</f>
        <v>0</v>
      </c>
      <c r="Q877" s="79" t="b">
        <f t="shared" si="228"/>
        <v>0</v>
      </c>
      <c r="R877" s="79">
        <f>SUBTOTAL(9,'Base de datos'!AS881,'Base de datos'!AV881,'Base de datos'!BK881,'Base de datos'!BN881)</f>
        <v>0</v>
      </c>
      <c r="S877" s="79" t="b">
        <f t="shared" si="229"/>
        <v>0</v>
      </c>
      <c r="T877" s="79">
        <f>SUBTOTAL(9,'Base de datos'!AY881,'Base de datos'!BH881)</f>
        <v>0</v>
      </c>
      <c r="U877" s="79" t="b">
        <f t="shared" si="230"/>
        <v>0</v>
      </c>
      <c r="V877" s="79">
        <f>SUBTOTAL(9,'Base de datos'!BA881,'Base de datos'!BF881)</f>
        <v>0</v>
      </c>
      <c r="W877" s="79" t="b">
        <f t="shared" si="231"/>
        <v>0</v>
      </c>
      <c r="X877" s="79">
        <f>SUBTOTAL(9,'Base de datos'!AT881,'Base de datos'!BC881,'Base de datos'!BI881,'Base de datos'!BM881,'Base de datos'!BO881)</f>
        <v>0</v>
      </c>
      <c r="Y877" s="79" t="b">
        <f t="shared" si="232"/>
        <v>0</v>
      </c>
      <c r="Z877" s="79">
        <f>SUBTOTAL(9,'Base de datos'!AX881,'Base de datos'!BE881)</f>
        <v>0</v>
      </c>
      <c r="AA877" s="79" t="b">
        <f t="shared" si="233"/>
        <v>0</v>
      </c>
      <c r="AB877" s="79">
        <f>SUBTOTAL(9,'Base de datos'!BD881,'Base de datos'!BG881)</f>
        <v>0</v>
      </c>
      <c r="AC877" s="79" t="b">
        <f t="shared" si="234"/>
        <v>0</v>
      </c>
      <c r="AD877" s="79">
        <f>SUBTOTAL(9,'Base de datos'!AU881,'Base de datos'!AW881,'Base de datos'!AZ881,'Base de datos'!BJ881,'Base de datos'!BL881)</f>
        <v>0</v>
      </c>
      <c r="AE877" s="79" t="b">
        <f t="shared" si="235"/>
        <v>0</v>
      </c>
      <c r="AF877" s="79">
        <f>SUBTOTAL(9,'Base de datos'!BB881,'Base de datos'!BP881)</f>
        <v>0</v>
      </c>
      <c r="AG877" s="79" t="b">
        <f t="shared" si="236"/>
        <v>0</v>
      </c>
      <c r="AH877" s="79">
        <f>Tabulación!B877+Tabulación!D877+Tabulación!F877+Tabulación!H877+Tabulación!J877+Tabulación!L877+Tabulación!N877+Tabulación!P877</f>
        <v>0</v>
      </c>
      <c r="AI877" s="79" t="b">
        <f t="shared" si="237"/>
        <v>0</v>
      </c>
    </row>
    <row r="878" spans="1:35" x14ac:dyDescent="0.2">
      <c r="A878" s="1" t="str">
        <f>'Base de datos'!A882</f>
        <v>CUESTIONARIO 876</v>
      </c>
      <c r="B878" s="82">
        <f xml:space="preserve"> SUBTOTAL(9,'Base de datos'!K882:N882)</f>
        <v>0</v>
      </c>
      <c r="C878" s="79" t="b">
        <f t="shared" si="221"/>
        <v>0</v>
      </c>
      <c r="D878" s="82">
        <f xml:space="preserve"> SUBTOTAL(9,'Base de datos'!O882:R882)</f>
        <v>0</v>
      </c>
      <c r="E878" s="79" t="b">
        <f t="shared" si="222"/>
        <v>0</v>
      </c>
      <c r="F878" s="82">
        <f xml:space="preserve"> SUBTOTAL(9,'Base de datos'!S882:X882)</f>
        <v>0</v>
      </c>
      <c r="G878" s="79" t="b">
        <f t="shared" si="223"/>
        <v>0</v>
      </c>
      <c r="H878" s="79">
        <f>SUBTOTAL(9,'Base de datos'!Y882:AB882)</f>
        <v>0</v>
      </c>
      <c r="I878" s="79" t="b">
        <f t="shared" si="224"/>
        <v>0</v>
      </c>
      <c r="J878" s="79">
        <f>SUBTOTAL(9,'Base de datos'!AC882:AH882)</f>
        <v>0</v>
      </c>
      <c r="K878" s="79" t="b">
        <f t="shared" si="225"/>
        <v>0</v>
      </c>
      <c r="L878" s="79">
        <f>SUBTOTAL(9,'Base de datos'!AI882:AM882)</f>
        <v>0</v>
      </c>
      <c r="M878" s="79" t="b">
        <f t="shared" si="226"/>
        <v>0</v>
      </c>
      <c r="N878" s="79">
        <f>SUBTOTAL(9,'Base de datos'!AN882:AR882)</f>
        <v>0</v>
      </c>
      <c r="O878" s="79" t="b">
        <f t="shared" si="227"/>
        <v>0</v>
      </c>
      <c r="P878" s="79">
        <f>SUBTOTAL(9,'Base de datos'!AS882:BP882)</f>
        <v>0</v>
      </c>
      <c r="Q878" s="79" t="b">
        <f t="shared" si="228"/>
        <v>0</v>
      </c>
      <c r="R878" s="79">
        <f>SUBTOTAL(9,'Base de datos'!AS882,'Base de datos'!AV882,'Base de datos'!BK882,'Base de datos'!BN882)</f>
        <v>0</v>
      </c>
      <c r="S878" s="79" t="b">
        <f t="shared" si="229"/>
        <v>0</v>
      </c>
      <c r="T878" s="79">
        <f>SUBTOTAL(9,'Base de datos'!AY882,'Base de datos'!BH882)</f>
        <v>0</v>
      </c>
      <c r="U878" s="79" t="b">
        <f t="shared" si="230"/>
        <v>0</v>
      </c>
      <c r="V878" s="79">
        <f>SUBTOTAL(9,'Base de datos'!BA882,'Base de datos'!BF882)</f>
        <v>0</v>
      </c>
      <c r="W878" s="79" t="b">
        <f t="shared" si="231"/>
        <v>0</v>
      </c>
      <c r="X878" s="79">
        <f>SUBTOTAL(9,'Base de datos'!AT882,'Base de datos'!BC882,'Base de datos'!BI882,'Base de datos'!BM882,'Base de datos'!BO882)</f>
        <v>0</v>
      </c>
      <c r="Y878" s="79" t="b">
        <f t="shared" si="232"/>
        <v>0</v>
      </c>
      <c r="Z878" s="79">
        <f>SUBTOTAL(9,'Base de datos'!AX882,'Base de datos'!BE882)</f>
        <v>0</v>
      </c>
      <c r="AA878" s="79" t="b">
        <f t="shared" si="233"/>
        <v>0</v>
      </c>
      <c r="AB878" s="79">
        <f>SUBTOTAL(9,'Base de datos'!BD882,'Base de datos'!BG882)</f>
        <v>0</v>
      </c>
      <c r="AC878" s="79" t="b">
        <f t="shared" si="234"/>
        <v>0</v>
      </c>
      <c r="AD878" s="79">
        <f>SUBTOTAL(9,'Base de datos'!AU882,'Base de datos'!AW882,'Base de datos'!AZ882,'Base de datos'!BJ882,'Base de datos'!BL882)</f>
        <v>0</v>
      </c>
      <c r="AE878" s="79" t="b">
        <f t="shared" si="235"/>
        <v>0</v>
      </c>
      <c r="AF878" s="79">
        <f>SUBTOTAL(9,'Base de datos'!BB882,'Base de datos'!BP882)</f>
        <v>0</v>
      </c>
      <c r="AG878" s="79" t="b">
        <f t="shared" si="236"/>
        <v>0</v>
      </c>
      <c r="AH878" s="79">
        <f>Tabulación!B878+Tabulación!D878+Tabulación!F878+Tabulación!H878+Tabulación!J878+Tabulación!L878+Tabulación!N878+Tabulación!P878</f>
        <v>0</v>
      </c>
      <c r="AI878" s="79" t="b">
        <f t="shared" si="237"/>
        <v>0</v>
      </c>
    </row>
    <row r="879" spans="1:35" x14ac:dyDescent="0.2">
      <c r="A879" s="1" t="str">
        <f>'Base de datos'!A883</f>
        <v>CUESTIONARIO 877</v>
      </c>
      <c r="B879" s="82">
        <f xml:space="preserve"> SUBTOTAL(9,'Base de datos'!K883:N883)</f>
        <v>0</v>
      </c>
      <c r="C879" s="79" t="b">
        <f t="shared" si="221"/>
        <v>0</v>
      </c>
      <c r="D879" s="82">
        <f xml:space="preserve"> SUBTOTAL(9,'Base de datos'!O883:R883)</f>
        <v>0</v>
      </c>
      <c r="E879" s="79" t="b">
        <f t="shared" si="222"/>
        <v>0</v>
      </c>
      <c r="F879" s="82">
        <f xml:space="preserve"> SUBTOTAL(9,'Base de datos'!S883:X883)</f>
        <v>0</v>
      </c>
      <c r="G879" s="79" t="b">
        <f t="shared" si="223"/>
        <v>0</v>
      </c>
      <c r="H879" s="79">
        <f>SUBTOTAL(9,'Base de datos'!Y883:AB883)</f>
        <v>0</v>
      </c>
      <c r="I879" s="79" t="b">
        <f t="shared" si="224"/>
        <v>0</v>
      </c>
      <c r="J879" s="79">
        <f>SUBTOTAL(9,'Base de datos'!AC883:AH883)</f>
        <v>0</v>
      </c>
      <c r="K879" s="79" t="b">
        <f t="shared" si="225"/>
        <v>0</v>
      </c>
      <c r="L879" s="79">
        <f>SUBTOTAL(9,'Base de datos'!AI883:AM883)</f>
        <v>0</v>
      </c>
      <c r="M879" s="79" t="b">
        <f t="shared" si="226"/>
        <v>0</v>
      </c>
      <c r="N879" s="79">
        <f>SUBTOTAL(9,'Base de datos'!AN883:AR883)</f>
        <v>0</v>
      </c>
      <c r="O879" s="79" t="b">
        <f t="shared" si="227"/>
        <v>0</v>
      </c>
      <c r="P879" s="79">
        <f>SUBTOTAL(9,'Base de datos'!AS883:BP883)</f>
        <v>0</v>
      </c>
      <c r="Q879" s="79" t="b">
        <f t="shared" si="228"/>
        <v>0</v>
      </c>
      <c r="R879" s="79">
        <f>SUBTOTAL(9,'Base de datos'!AS883,'Base de datos'!AV883,'Base de datos'!BK883,'Base de datos'!BN883)</f>
        <v>0</v>
      </c>
      <c r="S879" s="79" t="b">
        <f t="shared" si="229"/>
        <v>0</v>
      </c>
      <c r="T879" s="79">
        <f>SUBTOTAL(9,'Base de datos'!AY883,'Base de datos'!BH883)</f>
        <v>0</v>
      </c>
      <c r="U879" s="79" t="b">
        <f t="shared" si="230"/>
        <v>0</v>
      </c>
      <c r="V879" s="79">
        <f>SUBTOTAL(9,'Base de datos'!BA883,'Base de datos'!BF883)</f>
        <v>0</v>
      </c>
      <c r="W879" s="79" t="b">
        <f t="shared" si="231"/>
        <v>0</v>
      </c>
      <c r="X879" s="79">
        <f>SUBTOTAL(9,'Base de datos'!AT883,'Base de datos'!BC883,'Base de datos'!BI883,'Base de datos'!BM883,'Base de datos'!BO883)</f>
        <v>0</v>
      </c>
      <c r="Y879" s="79" t="b">
        <f t="shared" si="232"/>
        <v>0</v>
      </c>
      <c r="Z879" s="79">
        <f>SUBTOTAL(9,'Base de datos'!AX883,'Base de datos'!BE883)</f>
        <v>0</v>
      </c>
      <c r="AA879" s="79" t="b">
        <f t="shared" si="233"/>
        <v>0</v>
      </c>
      <c r="AB879" s="79">
        <f>SUBTOTAL(9,'Base de datos'!BD883,'Base de datos'!BG883)</f>
        <v>0</v>
      </c>
      <c r="AC879" s="79" t="b">
        <f t="shared" si="234"/>
        <v>0</v>
      </c>
      <c r="AD879" s="79">
        <f>SUBTOTAL(9,'Base de datos'!AU883,'Base de datos'!AW883,'Base de datos'!AZ883,'Base de datos'!BJ883,'Base de datos'!BL883)</f>
        <v>0</v>
      </c>
      <c r="AE879" s="79" t="b">
        <f t="shared" si="235"/>
        <v>0</v>
      </c>
      <c r="AF879" s="79">
        <f>SUBTOTAL(9,'Base de datos'!BB883,'Base de datos'!BP883)</f>
        <v>0</v>
      </c>
      <c r="AG879" s="79" t="b">
        <f t="shared" si="236"/>
        <v>0</v>
      </c>
      <c r="AH879" s="79">
        <f>Tabulación!B879+Tabulación!D879+Tabulación!F879+Tabulación!H879+Tabulación!J879+Tabulación!L879+Tabulación!N879+Tabulación!P879</f>
        <v>0</v>
      </c>
      <c r="AI879" s="79" t="b">
        <f t="shared" si="237"/>
        <v>0</v>
      </c>
    </row>
    <row r="880" spans="1:35" x14ac:dyDescent="0.2">
      <c r="A880" s="1" t="str">
        <f>'Base de datos'!A884</f>
        <v>CUESTIONARIO 878</v>
      </c>
      <c r="B880" s="82">
        <f xml:space="preserve"> SUBTOTAL(9,'Base de datos'!K884:N884)</f>
        <v>0</v>
      </c>
      <c r="C880" s="79" t="b">
        <f t="shared" si="221"/>
        <v>0</v>
      </c>
      <c r="D880" s="82">
        <f xml:space="preserve"> SUBTOTAL(9,'Base de datos'!O884:R884)</f>
        <v>0</v>
      </c>
      <c r="E880" s="79" t="b">
        <f t="shared" si="222"/>
        <v>0</v>
      </c>
      <c r="F880" s="82">
        <f xml:space="preserve"> SUBTOTAL(9,'Base de datos'!S884:X884)</f>
        <v>0</v>
      </c>
      <c r="G880" s="79" t="b">
        <f t="shared" si="223"/>
        <v>0</v>
      </c>
      <c r="H880" s="79">
        <f>SUBTOTAL(9,'Base de datos'!Y884:AB884)</f>
        <v>0</v>
      </c>
      <c r="I880" s="79" t="b">
        <f t="shared" si="224"/>
        <v>0</v>
      </c>
      <c r="J880" s="79">
        <f>SUBTOTAL(9,'Base de datos'!AC884:AH884)</f>
        <v>0</v>
      </c>
      <c r="K880" s="79" t="b">
        <f t="shared" si="225"/>
        <v>0</v>
      </c>
      <c r="L880" s="79">
        <f>SUBTOTAL(9,'Base de datos'!AI884:AM884)</f>
        <v>0</v>
      </c>
      <c r="M880" s="79" t="b">
        <f t="shared" si="226"/>
        <v>0</v>
      </c>
      <c r="N880" s="79">
        <f>SUBTOTAL(9,'Base de datos'!AN884:AR884)</f>
        <v>0</v>
      </c>
      <c r="O880" s="79" t="b">
        <f t="shared" si="227"/>
        <v>0</v>
      </c>
      <c r="P880" s="79">
        <f>SUBTOTAL(9,'Base de datos'!AS884:BP884)</f>
        <v>0</v>
      </c>
      <c r="Q880" s="79" t="b">
        <f t="shared" si="228"/>
        <v>0</v>
      </c>
      <c r="R880" s="79">
        <f>SUBTOTAL(9,'Base de datos'!AS884,'Base de datos'!AV884,'Base de datos'!BK884,'Base de datos'!BN884)</f>
        <v>0</v>
      </c>
      <c r="S880" s="79" t="b">
        <f t="shared" si="229"/>
        <v>0</v>
      </c>
      <c r="T880" s="79">
        <f>SUBTOTAL(9,'Base de datos'!AY884,'Base de datos'!BH884)</f>
        <v>0</v>
      </c>
      <c r="U880" s="79" t="b">
        <f t="shared" si="230"/>
        <v>0</v>
      </c>
      <c r="V880" s="79">
        <f>SUBTOTAL(9,'Base de datos'!BA884,'Base de datos'!BF884)</f>
        <v>0</v>
      </c>
      <c r="W880" s="79" t="b">
        <f t="shared" si="231"/>
        <v>0</v>
      </c>
      <c r="X880" s="79">
        <f>SUBTOTAL(9,'Base de datos'!AT884,'Base de datos'!BC884,'Base de datos'!BI884,'Base de datos'!BM884,'Base de datos'!BO884)</f>
        <v>0</v>
      </c>
      <c r="Y880" s="79" t="b">
        <f t="shared" si="232"/>
        <v>0</v>
      </c>
      <c r="Z880" s="79">
        <f>SUBTOTAL(9,'Base de datos'!AX884,'Base de datos'!BE884)</f>
        <v>0</v>
      </c>
      <c r="AA880" s="79" t="b">
        <f t="shared" si="233"/>
        <v>0</v>
      </c>
      <c r="AB880" s="79">
        <f>SUBTOTAL(9,'Base de datos'!BD884,'Base de datos'!BG884)</f>
        <v>0</v>
      </c>
      <c r="AC880" s="79" t="b">
        <f t="shared" si="234"/>
        <v>0</v>
      </c>
      <c r="AD880" s="79">
        <f>SUBTOTAL(9,'Base de datos'!AU884,'Base de datos'!AW884,'Base de datos'!AZ884,'Base de datos'!BJ884,'Base de datos'!BL884)</f>
        <v>0</v>
      </c>
      <c r="AE880" s="79" t="b">
        <f t="shared" si="235"/>
        <v>0</v>
      </c>
      <c r="AF880" s="79">
        <f>SUBTOTAL(9,'Base de datos'!BB884,'Base de datos'!BP884)</f>
        <v>0</v>
      </c>
      <c r="AG880" s="79" t="b">
        <f t="shared" si="236"/>
        <v>0</v>
      </c>
      <c r="AH880" s="79">
        <f>Tabulación!B880+Tabulación!D880+Tabulación!F880+Tabulación!H880+Tabulación!J880+Tabulación!L880+Tabulación!N880+Tabulación!P880</f>
        <v>0</v>
      </c>
      <c r="AI880" s="79" t="b">
        <f t="shared" si="237"/>
        <v>0</v>
      </c>
    </row>
    <row r="881" spans="1:35" x14ac:dyDescent="0.2">
      <c r="A881" s="1" t="str">
        <f>'Base de datos'!A885</f>
        <v>CUESTIONARIO 879</v>
      </c>
      <c r="B881" s="82">
        <f xml:space="preserve"> SUBTOTAL(9,'Base de datos'!K885:N885)</f>
        <v>0</v>
      </c>
      <c r="C881" s="79" t="b">
        <f t="shared" si="221"/>
        <v>0</v>
      </c>
      <c r="D881" s="82">
        <f xml:space="preserve"> SUBTOTAL(9,'Base de datos'!O885:R885)</f>
        <v>0</v>
      </c>
      <c r="E881" s="79" t="b">
        <f t="shared" si="222"/>
        <v>0</v>
      </c>
      <c r="F881" s="82">
        <f xml:space="preserve"> SUBTOTAL(9,'Base de datos'!S885:X885)</f>
        <v>0</v>
      </c>
      <c r="G881" s="79" t="b">
        <f t="shared" si="223"/>
        <v>0</v>
      </c>
      <c r="H881" s="79">
        <f>SUBTOTAL(9,'Base de datos'!Y885:AB885)</f>
        <v>0</v>
      </c>
      <c r="I881" s="79" t="b">
        <f t="shared" si="224"/>
        <v>0</v>
      </c>
      <c r="J881" s="79">
        <f>SUBTOTAL(9,'Base de datos'!AC885:AH885)</f>
        <v>0</v>
      </c>
      <c r="K881" s="79" t="b">
        <f t="shared" si="225"/>
        <v>0</v>
      </c>
      <c r="L881" s="79">
        <f>SUBTOTAL(9,'Base de datos'!AI885:AM885)</f>
        <v>0</v>
      </c>
      <c r="M881" s="79" t="b">
        <f t="shared" si="226"/>
        <v>0</v>
      </c>
      <c r="N881" s="79">
        <f>SUBTOTAL(9,'Base de datos'!AN885:AR885)</f>
        <v>0</v>
      </c>
      <c r="O881" s="79" t="b">
        <f t="shared" si="227"/>
        <v>0</v>
      </c>
      <c r="P881" s="79">
        <f>SUBTOTAL(9,'Base de datos'!AS885:BP885)</f>
        <v>0</v>
      </c>
      <c r="Q881" s="79" t="b">
        <f t="shared" si="228"/>
        <v>0</v>
      </c>
      <c r="R881" s="79">
        <f>SUBTOTAL(9,'Base de datos'!AS885,'Base de datos'!AV885,'Base de datos'!BK885,'Base de datos'!BN885)</f>
        <v>0</v>
      </c>
      <c r="S881" s="79" t="b">
        <f t="shared" si="229"/>
        <v>0</v>
      </c>
      <c r="T881" s="79">
        <f>SUBTOTAL(9,'Base de datos'!AY885,'Base de datos'!BH885)</f>
        <v>0</v>
      </c>
      <c r="U881" s="79" t="b">
        <f t="shared" si="230"/>
        <v>0</v>
      </c>
      <c r="V881" s="79">
        <f>SUBTOTAL(9,'Base de datos'!BA885,'Base de datos'!BF885)</f>
        <v>0</v>
      </c>
      <c r="W881" s="79" t="b">
        <f t="shared" si="231"/>
        <v>0</v>
      </c>
      <c r="X881" s="79">
        <f>SUBTOTAL(9,'Base de datos'!AT885,'Base de datos'!BC885,'Base de datos'!BI885,'Base de datos'!BM885,'Base de datos'!BO885)</f>
        <v>0</v>
      </c>
      <c r="Y881" s="79" t="b">
        <f t="shared" si="232"/>
        <v>0</v>
      </c>
      <c r="Z881" s="79">
        <f>SUBTOTAL(9,'Base de datos'!AX885,'Base de datos'!BE885)</f>
        <v>0</v>
      </c>
      <c r="AA881" s="79" t="b">
        <f t="shared" si="233"/>
        <v>0</v>
      </c>
      <c r="AB881" s="79">
        <f>SUBTOTAL(9,'Base de datos'!BD885,'Base de datos'!BG885)</f>
        <v>0</v>
      </c>
      <c r="AC881" s="79" t="b">
        <f t="shared" si="234"/>
        <v>0</v>
      </c>
      <c r="AD881" s="79">
        <f>SUBTOTAL(9,'Base de datos'!AU885,'Base de datos'!AW885,'Base de datos'!AZ885,'Base de datos'!BJ885,'Base de datos'!BL885)</f>
        <v>0</v>
      </c>
      <c r="AE881" s="79" t="b">
        <f t="shared" si="235"/>
        <v>0</v>
      </c>
      <c r="AF881" s="79">
        <f>SUBTOTAL(9,'Base de datos'!BB885,'Base de datos'!BP885)</f>
        <v>0</v>
      </c>
      <c r="AG881" s="79" t="b">
        <f t="shared" si="236"/>
        <v>0</v>
      </c>
      <c r="AH881" s="79">
        <f>Tabulación!B881+Tabulación!D881+Tabulación!F881+Tabulación!H881+Tabulación!J881+Tabulación!L881+Tabulación!N881+Tabulación!P881</f>
        <v>0</v>
      </c>
      <c r="AI881" s="79" t="b">
        <f t="shared" si="237"/>
        <v>0</v>
      </c>
    </row>
    <row r="882" spans="1:35" x14ac:dyDescent="0.2">
      <c r="A882" s="1" t="str">
        <f>'Base de datos'!A886</f>
        <v>CUESTIONARIO 880</v>
      </c>
      <c r="B882" s="82">
        <f xml:space="preserve"> SUBTOTAL(9,'Base de datos'!K886:N886)</f>
        <v>0</v>
      </c>
      <c r="C882" s="79" t="b">
        <f t="shared" si="221"/>
        <v>0</v>
      </c>
      <c r="D882" s="82">
        <f xml:space="preserve"> SUBTOTAL(9,'Base de datos'!O886:R886)</f>
        <v>0</v>
      </c>
      <c r="E882" s="79" t="b">
        <f t="shared" si="222"/>
        <v>0</v>
      </c>
      <c r="F882" s="82">
        <f xml:space="preserve"> SUBTOTAL(9,'Base de datos'!S886:X886)</f>
        <v>0</v>
      </c>
      <c r="G882" s="79" t="b">
        <f t="shared" si="223"/>
        <v>0</v>
      </c>
      <c r="H882" s="79">
        <f>SUBTOTAL(9,'Base de datos'!Y886:AB886)</f>
        <v>0</v>
      </c>
      <c r="I882" s="79" t="b">
        <f t="shared" si="224"/>
        <v>0</v>
      </c>
      <c r="J882" s="79">
        <f>SUBTOTAL(9,'Base de datos'!AC886:AH886)</f>
        <v>0</v>
      </c>
      <c r="K882" s="79" t="b">
        <f t="shared" si="225"/>
        <v>0</v>
      </c>
      <c r="L882" s="79">
        <f>SUBTOTAL(9,'Base de datos'!AI886:AM886)</f>
        <v>0</v>
      </c>
      <c r="M882" s="79" t="b">
        <f t="shared" si="226"/>
        <v>0</v>
      </c>
      <c r="N882" s="79">
        <f>SUBTOTAL(9,'Base de datos'!AN886:AR886)</f>
        <v>0</v>
      </c>
      <c r="O882" s="79" t="b">
        <f t="shared" si="227"/>
        <v>0</v>
      </c>
      <c r="P882" s="79">
        <f>SUBTOTAL(9,'Base de datos'!AS886:BP886)</f>
        <v>0</v>
      </c>
      <c r="Q882" s="79" t="b">
        <f t="shared" si="228"/>
        <v>0</v>
      </c>
      <c r="R882" s="79">
        <f>SUBTOTAL(9,'Base de datos'!AS886,'Base de datos'!AV886,'Base de datos'!BK886,'Base de datos'!BN886)</f>
        <v>0</v>
      </c>
      <c r="S882" s="79" t="b">
        <f t="shared" si="229"/>
        <v>0</v>
      </c>
      <c r="T882" s="79">
        <f>SUBTOTAL(9,'Base de datos'!AY886,'Base de datos'!BH886)</f>
        <v>0</v>
      </c>
      <c r="U882" s="79" t="b">
        <f t="shared" si="230"/>
        <v>0</v>
      </c>
      <c r="V882" s="79">
        <f>SUBTOTAL(9,'Base de datos'!BA886,'Base de datos'!BF886)</f>
        <v>0</v>
      </c>
      <c r="W882" s="79" t="b">
        <f t="shared" si="231"/>
        <v>0</v>
      </c>
      <c r="X882" s="79">
        <f>SUBTOTAL(9,'Base de datos'!AT886,'Base de datos'!BC886,'Base de datos'!BI886,'Base de datos'!BM886,'Base de datos'!BO886)</f>
        <v>0</v>
      </c>
      <c r="Y882" s="79" t="b">
        <f t="shared" si="232"/>
        <v>0</v>
      </c>
      <c r="Z882" s="79">
        <f>SUBTOTAL(9,'Base de datos'!AX886,'Base de datos'!BE886)</f>
        <v>0</v>
      </c>
      <c r="AA882" s="79" t="b">
        <f t="shared" si="233"/>
        <v>0</v>
      </c>
      <c r="AB882" s="79">
        <f>SUBTOTAL(9,'Base de datos'!BD886,'Base de datos'!BG886)</f>
        <v>0</v>
      </c>
      <c r="AC882" s="79" t="b">
        <f t="shared" si="234"/>
        <v>0</v>
      </c>
      <c r="AD882" s="79">
        <f>SUBTOTAL(9,'Base de datos'!AU886,'Base de datos'!AW886,'Base de datos'!AZ886,'Base de datos'!BJ886,'Base de datos'!BL886)</f>
        <v>0</v>
      </c>
      <c r="AE882" s="79" t="b">
        <f t="shared" si="235"/>
        <v>0</v>
      </c>
      <c r="AF882" s="79">
        <f>SUBTOTAL(9,'Base de datos'!BB886,'Base de datos'!BP886)</f>
        <v>0</v>
      </c>
      <c r="AG882" s="79" t="b">
        <f t="shared" si="236"/>
        <v>0</v>
      </c>
      <c r="AH882" s="79">
        <f>Tabulación!B882+Tabulación!D882+Tabulación!F882+Tabulación!H882+Tabulación!J882+Tabulación!L882+Tabulación!N882+Tabulación!P882</f>
        <v>0</v>
      </c>
      <c r="AI882" s="79" t="b">
        <f t="shared" si="237"/>
        <v>0</v>
      </c>
    </row>
    <row r="883" spans="1:35" x14ac:dyDescent="0.2">
      <c r="A883" s="1" t="str">
        <f>'Base de datos'!A887</f>
        <v>CUESTIONARIO 881</v>
      </c>
      <c r="B883" s="82">
        <f xml:space="preserve"> SUBTOTAL(9,'Base de datos'!K887:N887)</f>
        <v>0</v>
      </c>
      <c r="C883" s="79" t="b">
        <f t="shared" si="221"/>
        <v>0</v>
      </c>
      <c r="D883" s="82">
        <f xml:space="preserve"> SUBTOTAL(9,'Base de datos'!O887:R887)</f>
        <v>0</v>
      </c>
      <c r="E883" s="79" t="b">
        <f t="shared" si="222"/>
        <v>0</v>
      </c>
      <c r="F883" s="82">
        <f xml:space="preserve"> SUBTOTAL(9,'Base de datos'!S887:X887)</f>
        <v>0</v>
      </c>
      <c r="G883" s="79" t="b">
        <f t="shared" si="223"/>
        <v>0</v>
      </c>
      <c r="H883" s="79">
        <f>SUBTOTAL(9,'Base de datos'!Y887:AB887)</f>
        <v>0</v>
      </c>
      <c r="I883" s="79" t="b">
        <f t="shared" si="224"/>
        <v>0</v>
      </c>
      <c r="J883" s="79">
        <f>SUBTOTAL(9,'Base de datos'!AC887:AH887)</f>
        <v>0</v>
      </c>
      <c r="K883" s="79" t="b">
        <f t="shared" si="225"/>
        <v>0</v>
      </c>
      <c r="L883" s="79">
        <f>SUBTOTAL(9,'Base de datos'!AI887:AM887)</f>
        <v>0</v>
      </c>
      <c r="M883" s="79" t="b">
        <f t="shared" si="226"/>
        <v>0</v>
      </c>
      <c r="N883" s="79">
        <f>SUBTOTAL(9,'Base de datos'!AN887:AR887)</f>
        <v>0</v>
      </c>
      <c r="O883" s="79" t="b">
        <f t="shared" si="227"/>
        <v>0</v>
      </c>
      <c r="P883" s="79">
        <f>SUBTOTAL(9,'Base de datos'!AS887:BP887)</f>
        <v>0</v>
      </c>
      <c r="Q883" s="79" t="b">
        <f t="shared" si="228"/>
        <v>0</v>
      </c>
      <c r="R883" s="79">
        <f>SUBTOTAL(9,'Base de datos'!AS887,'Base de datos'!AV887,'Base de datos'!BK887,'Base de datos'!BN887)</f>
        <v>0</v>
      </c>
      <c r="S883" s="79" t="b">
        <f t="shared" si="229"/>
        <v>0</v>
      </c>
      <c r="T883" s="79">
        <f>SUBTOTAL(9,'Base de datos'!AY887,'Base de datos'!BH887)</f>
        <v>0</v>
      </c>
      <c r="U883" s="79" t="b">
        <f t="shared" si="230"/>
        <v>0</v>
      </c>
      <c r="V883" s="79">
        <f>SUBTOTAL(9,'Base de datos'!BA887,'Base de datos'!BF887)</f>
        <v>0</v>
      </c>
      <c r="W883" s="79" t="b">
        <f t="shared" si="231"/>
        <v>0</v>
      </c>
      <c r="X883" s="79">
        <f>SUBTOTAL(9,'Base de datos'!AT887,'Base de datos'!BC887,'Base de datos'!BI887,'Base de datos'!BM887,'Base de datos'!BO887)</f>
        <v>0</v>
      </c>
      <c r="Y883" s="79" t="b">
        <f t="shared" si="232"/>
        <v>0</v>
      </c>
      <c r="Z883" s="79">
        <f>SUBTOTAL(9,'Base de datos'!AX887,'Base de datos'!BE887)</f>
        <v>0</v>
      </c>
      <c r="AA883" s="79" t="b">
        <f t="shared" si="233"/>
        <v>0</v>
      </c>
      <c r="AB883" s="79">
        <f>SUBTOTAL(9,'Base de datos'!BD887,'Base de datos'!BG887)</f>
        <v>0</v>
      </c>
      <c r="AC883" s="79" t="b">
        <f t="shared" si="234"/>
        <v>0</v>
      </c>
      <c r="AD883" s="79">
        <f>SUBTOTAL(9,'Base de datos'!AU887,'Base de datos'!AW887,'Base de datos'!AZ887,'Base de datos'!BJ887,'Base de datos'!BL887)</f>
        <v>0</v>
      </c>
      <c r="AE883" s="79" t="b">
        <f t="shared" si="235"/>
        <v>0</v>
      </c>
      <c r="AF883" s="79">
        <f>SUBTOTAL(9,'Base de datos'!BB887,'Base de datos'!BP887)</f>
        <v>0</v>
      </c>
      <c r="AG883" s="79" t="b">
        <f t="shared" si="236"/>
        <v>0</v>
      </c>
      <c r="AH883" s="79">
        <f>Tabulación!B883+Tabulación!D883+Tabulación!F883+Tabulación!H883+Tabulación!J883+Tabulación!L883+Tabulación!N883+Tabulación!P883</f>
        <v>0</v>
      </c>
      <c r="AI883" s="79" t="b">
        <f t="shared" si="237"/>
        <v>0</v>
      </c>
    </row>
    <row r="884" spans="1:35" x14ac:dyDescent="0.2">
      <c r="A884" s="1" t="str">
        <f>'Base de datos'!A888</f>
        <v>CUESTIONARIO 882</v>
      </c>
      <c r="B884" s="82">
        <f xml:space="preserve"> SUBTOTAL(9,'Base de datos'!K888:N888)</f>
        <v>0</v>
      </c>
      <c r="C884" s="79" t="b">
        <f t="shared" si="221"/>
        <v>0</v>
      </c>
      <c r="D884" s="82">
        <f xml:space="preserve"> SUBTOTAL(9,'Base de datos'!O888:R888)</f>
        <v>0</v>
      </c>
      <c r="E884" s="79" t="b">
        <f t="shared" si="222"/>
        <v>0</v>
      </c>
      <c r="F884" s="82">
        <f xml:space="preserve"> SUBTOTAL(9,'Base de datos'!S888:X888)</f>
        <v>0</v>
      </c>
      <c r="G884" s="79" t="b">
        <f t="shared" si="223"/>
        <v>0</v>
      </c>
      <c r="H884" s="79">
        <f>SUBTOTAL(9,'Base de datos'!Y888:AB888)</f>
        <v>0</v>
      </c>
      <c r="I884" s="79" t="b">
        <f t="shared" si="224"/>
        <v>0</v>
      </c>
      <c r="J884" s="79">
        <f>SUBTOTAL(9,'Base de datos'!AC888:AH888)</f>
        <v>0</v>
      </c>
      <c r="K884" s="79" t="b">
        <f t="shared" si="225"/>
        <v>0</v>
      </c>
      <c r="L884" s="79">
        <f>SUBTOTAL(9,'Base de datos'!AI888:AM888)</f>
        <v>0</v>
      </c>
      <c r="M884" s="79" t="b">
        <f t="shared" si="226"/>
        <v>0</v>
      </c>
      <c r="N884" s="79">
        <f>SUBTOTAL(9,'Base de datos'!AN888:AR888)</f>
        <v>0</v>
      </c>
      <c r="O884" s="79" t="b">
        <f t="shared" si="227"/>
        <v>0</v>
      </c>
      <c r="P884" s="79">
        <f>SUBTOTAL(9,'Base de datos'!AS888:BP888)</f>
        <v>0</v>
      </c>
      <c r="Q884" s="79" t="b">
        <f t="shared" si="228"/>
        <v>0</v>
      </c>
      <c r="R884" s="79">
        <f>SUBTOTAL(9,'Base de datos'!AS888,'Base de datos'!AV888,'Base de datos'!BK888,'Base de datos'!BN888)</f>
        <v>0</v>
      </c>
      <c r="S884" s="79" t="b">
        <f t="shared" si="229"/>
        <v>0</v>
      </c>
      <c r="T884" s="79">
        <f>SUBTOTAL(9,'Base de datos'!AY888,'Base de datos'!BH888)</f>
        <v>0</v>
      </c>
      <c r="U884" s="79" t="b">
        <f t="shared" si="230"/>
        <v>0</v>
      </c>
      <c r="V884" s="79">
        <f>SUBTOTAL(9,'Base de datos'!BA888,'Base de datos'!BF888)</f>
        <v>0</v>
      </c>
      <c r="W884" s="79" t="b">
        <f t="shared" si="231"/>
        <v>0</v>
      </c>
      <c r="X884" s="79">
        <f>SUBTOTAL(9,'Base de datos'!AT888,'Base de datos'!BC888,'Base de datos'!BI888,'Base de datos'!BM888,'Base de datos'!BO888)</f>
        <v>0</v>
      </c>
      <c r="Y884" s="79" t="b">
        <f t="shared" si="232"/>
        <v>0</v>
      </c>
      <c r="Z884" s="79">
        <f>SUBTOTAL(9,'Base de datos'!AX888,'Base de datos'!BE888)</f>
        <v>0</v>
      </c>
      <c r="AA884" s="79" t="b">
        <f t="shared" si="233"/>
        <v>0</v>
      </c>
      <c r="AB884" s="79">
        <f>SUBTOTAL(9,'Base de datos'!BD888,'Base de datos'!BG888)</f>
        <v>0</v>
      </c>
      <c r="AC884" s="79" t="b">
        <f t="shared" si="234"/>
        <v>0</v>
      </c>
      <c r="AD884" s="79">
        <f>SUBTOTAL(9,'Base de datos'!AU888,'Base de datos'!AW888,'Base de datos'!AZ888,'Base de datos'!BJ888,'Base de datos'!BL888)</f>
        <v>0</v>
      </c>
      <c r="AE884" s="79" t="b">
        <f t="shared" si="235"/>
        <v>0</v>
      </c>
      <c r="AF884" s="79">
        <f>SUBTOTAL(9,'Base de datos'!BB888,'Base de datos'!BP888)</f>
        <v>0</v>
      </c>
      <c r="AG884" s="79" t="b">
        <f t="shared" si="236"/>
        <v>0</v>
      </c>
      <c r="AH884" s="79">
        <f>Tabulación!B884+Tabulación!D884+Tabulación!F884+Tabulación!H884+Tabulación!J884+Tabulación!L884+Tabulación!N884+Tabulación!P884</f>
        <v>0</v>
      </c>
      <c r="AI884" s="79" t="b">
        <f t="shared" si="237"/>
        <v>0</v>
      </c>
    </row>
    <row r="885" spans="1:35" x14ac:dyDescent="0.2">
      <c r="A885" s="1" t="str">
        <f>'Base de datos'!A889</f>
        <v>CUESTIONARIO 883</v>
      </c>
      <c r="B885" s="82">
        <f xml:space="preserve"> SUBTOTAL(9,'Base de datos'!K889:N889)</f>
        <v>0</v>
      </c>
      <c r="C885" s="79" t="b">
        <f t="shared" si="221"/>
        <v>0</v>
      </c>
      <c r="D885" s="82">
        <f xml:space="preserve"> SUBTOTAL(9,'Base de datos'!O889:R889)</f>
        <v>0</v>
      </c>
      <c r="E885" s="79" t="b">
        <f t="shared" si="222"/>
        <v>0</v>
      </c>
      <c r="F885" s="82">
        <f xml:space="preserve"> SUBTOTAL(9,'Base de datos'!S889:X889)</f>
        <v>0</v>
      </c>
      <c r="G885" s="79" t="b">
        <f t="shared" si="223"/>
        <v>0</v>
      </c>
      <c r="H885" s="79">
        <f>SUBTOTAL(9,'Base de datos'!Y889:AB889)</f>
        <v>0</v>
      </c>
      <c r="I885" s="79" t="b">
        <f t="shared" si="224"/>
        <v>0</v>
      </c>
      <c r="J885" s="79">
        <f>SUBTOTAL(9,'Base de datos'!AC889:AH889)</f>
        <v>0</v>
      </c>
      <c r="K885" s="79" t="b">
        <f t="shared" si="225"/>
        <v>0</v>
      </c>
      <c r="L885" s="79">
        <f>SUBTOTAL(9,'Base de datos'!AI889:AM889)</f>
        <v>0</v>
      </c>
      <c r="M885" s="79" t="b">
        <f t="shared" si="226"/>
        <v>0</v>
      </c>
      <c r="N885" s="79">
        <f>SUBTOTAL(9,'Base de datos'!AN889:AR889)</f>
        <v>0</v>
      </c>
      <c r="O885" s="79" t="b">
        <f t="shared" si="227"/>
        <v>0</v>
      </c>
      <c r="P885" s="79">
        <f>SUBTOTAL(9,'Base de datos'!AS889:BP889)</f>
        <v>0</v>
      </c>
      <c r="Q885" s="79" t="b">
        <f t="shared" si="228"/>
        <v>0</v>
      </c>
      <c r="R885" s="79">
        <f>SUBTOTAL(9,'Base de datos'!AS889,'Base de datos'!AV889,'Base de datos'!BK889,'Base de datos'!BN889)</f>
        <v>0</v>
      </c>
      <c r="S885" s="79" t="b">
        <f t="shared" si="229"/>
        <v>0</v>
      </c>
      <c r="T885" s="79">
        <f>SUBTOTAL(9,'Base de datos'!AY889,'Base de datos'!BH889)</f>
        <v>0</v>
      </c>
      <c r="U885" s="79" t="b">
        <f t="shared" si="230"/>
        <v>0</v>
      </c>
      <c r="V885" s="79">
        <f>SUBTOTAL(9,'Base de datos'!BA889,'Base de datos'!BF889)</f>
        <v>0</v>
      </c>
      <c r="W885" s="79" t="b">
        <f t="shared" si="231"/>
        <v>0</v>
      </c>
      <c r="X885" s="79">
        <f>SUBTOTAL(9,'Base de datos'!AT889,'Base de datos'!BC889,'Base de datos'!BI889,'Base de datos'!BM889,'Base de datos'!BO889)</f>
        <v>0</v>
      </c>
      <c r="Y885" s="79" t="b">
        <f t="shared" si="232"/>
        <v>0</v>
      </c>
      <c r="Z885" s="79">
        <f>SUBTOTAL(9,'Base de datos'!AX889,'Base de datos'!BE889)</f>
        <v>0</v>
      </c>
      <c r="AA885" s="79" t="b">
        <f t="shared" si="233"/>
        <v>0</v>
      </c>
      <c r="AB885" s="79">
        <f>SUBTOTAL(9,'Base de datos'!BD889,'Base de datos'!BG889)</f>
        <v>0</v>
      </c>
      <c r="AC885" s="79" t="b">
        <f t="shared" si="234"/>
        <v>0</v>
      </c>
      <c r="AD885" s="79">
        <f>SUBTOTAL(9,'Base de datos'!AU889,'Base de datos'!AW889,'Base de datos'!AZ889,'Base de datos'!BJ889,'Base de datos'!BL889)</f>
        <v>0</v>
      </c>
      <c r="AE885" s="79" t="b">
        <f t="shared" si="235"/>
        <v>0</v>
      </c>
      <c r="AF885" s="79">
        <f>SUBTOTAL(9,'Base de datos'!BB889,'Base de datos'!BP889)</f>
        <v>0</v>
      </c>
      <c r="AG885" s="79" t="b">
        <f t="shared" si="236"/>
        <v>0</v>
      </c>
      <c r="AH885" s="79">
        <f>Tabulación!B885+Tabulación!D885+Tabulación!F885+Tabulación!H885+Tabulación!J885+Tabulación!L885+Tabulación!N885+Tabulación!P885</f>
        <v>0</v>
      </c>
      <c r="AI885" s="79" t="b">
        <f t="shared" si="237"/>
        <v>0</v>
      </c>
    </row>
    <row r="886" spans="1:35" x14ac:dyDescent="0.2">
      <c r="A886" s="1" t="str">
        <f>'Base de datos'!A890</f>
        <v>CUESTIONARIO 884</v>
      </c>
      <c r="B886" s="82">
        <f xml:space="preserve"> SUBTOTAL(9,'Base de datos'!K890:N890)</f>
        <v>0</v>
      </c>
      <c r="C886" s="79" t="b">
        <f t="shared" si="221"/>
        <v>0</v>
      </c>
      <c r="D886" s="82">
        <f xml:space="preserve"> SUBTOTAL(9,'Base de datos'!O890:R890)</f>
        <v>0</v>
      </c>
      <c r="E886" s="79" t="b">
        <f t="shared" si="222"/>
        <v>0</v>
      </c>
      <c r="F886" s="82">
        <f xml:space="preserve"> SUBTOTAL(9,'Base de datos'!S890:X890)</f>
        <v>0</v>
      </c>
      <c r="G886" s="79" t="b">
        <f t="shared" si="223"/>
        <v>0</v>
      </c>
      <c r="H886" s="79">
        <f>SUBTOTAL(9,'Base de datos'!Y890:AB890)</f>
        <v>0</v>
      </c>
      <c r="I886" s="79" t="b">
        <f t="shared" si="224"/>
        <v>0</v>
      </c>
      <c r="J886" s="79">
        <f>SUBTOTAL(9,'Base de datos'!AC890:AH890)</f>
        <v>0</v>
      </c>
      <c r="K886" s="79" t="b">
        <f t="shared" si="225"/>
        <v>0</v>
      </c>
      <c r="L886" s="79">
        <f>SUBTOTAL(9,'Base de datos'!AI890:AM890)</f>
        <v>0</v>
      </c>
      <c r="M886" s="79" t="b">
        <f t="shared" si="226"/>
        <v>0</v>
      </c>
      <c r="N886" s="79">
        <f>SUBTOTAL(9,'Base de datos'!AN890:AR890)</f>
        <v>0</v>
      </c>
      <c r="O886" s="79" t="b">
        <f t="shared" si="227"/>
        <v>0</v>
      </c>
      <c r="P886" s="79">
        <f>SUBTOTAL(9,'Base de datos'!AS890:BP890)</f>
        <v>0</v>
      </c>
      <c r="Q886" s="79" t="b">
        <f t="shared" si="228"/>
        <v>0</v>
      </c>
      <c r="R886" s="79">
        <f>SUBTOTAL(9,'Base de datos'!AS890,'Base de datos'!AV890,'Base de datos'!BK890,'Base de datos'!BN890)</f>
        <v>0</v>
      </c>
      <c r="S886" s="79" t="b">
        <f t="shared" si="229"/>
        <v>0</v>
      </c>
      <c r="T886" s="79">
        <f>SUBTOTAL(9,'Base de datos'!AY890,'Base de datos'!BH890)</f>
        <v>0</v>
      </c>
      <c r="U886" s="79" t="b">
        <f t="shared" si="230"/>
        <v>0</v>
      </c>
      <c r="V886" s="79">
        <f>SUBTOTAL(9,'Base de datos'!BA890,'Base de datos'!BF890)</f>
        <v>0</v>
      </c>
      <c r="W886" s="79" t="b">
        <f t="shared" si="231"/>
        <v>0</v>
      </c>
      <c r="X886" s="79">
        <f>SUBTOTAL(9,'Base de datos'!AT890,'Base de datos'!BC890,'Base de datos'!BI890,'Base de datos'!BM890,'Base de datos'!BO890)</f>
        <v>0</v>
      </c>
      <c r="Y886" s="79" t="b">
        <f t="shared" si="232"/>
        <v>0</v>
      </c>
      <c r="Z886" s="79">
        <f>SUBTOTAL(9,'Base de datos'!AX890,'Base de datos'!BE890)</f>
        <v>0</v>
      </c>
      <c r="AA886" s="79" t="b">
        <f t="shared" si="233"/>
        <v>0</v>
      </c>
      <c r="AB886" s="79">
        <f>SUBTOTAL(9,'Base de datos'!BD890,'Base de datos'!BG890)</f>
        <v>0</v>
      </c>
      <c r="AC886" s="79" t="b">
        <f t="shared" si="234"/>
        <v>0</v>
      </c>
      <c r="AD886" s="79">
        <f>SUBTOTAL(9,'Base de datos'!AU890,'Base de datos'!AW890,'Base de datos'!AZ890,'Base de datos'!BJ890,'Base de datos'!BL890)</f>
        <v>0</v>
      </c>
      <c r="AE886" s="79" t="b">
        <f t="shared" si="235"/>
        <v>0</v>
      </c>
      <c r="AF886" s="79">
        <f>SUBTOTAL(9,'Base de datos'!BB890,'Base de datos'!BP890)</f>
        <v>0</v>
      </c>
      <c r="AG886" s="79" t="b">
        <f t="shared" si="236"/>
        <v>0</v>
      </c>
      <c r="AH886" s="79">
        <f>Tabulación!B886+Tabulación!D886+Tabulación!F886+Tabulación!H886+Tabulación!J886+Tabulación!L886+Tabulación!N886+Tabulación!P886</f>
        <v>0</v>
      </c>
      <c r="AI886" s="79" t="b">
        <f t="shared" si="237"/>
        <v>0</v>
      </c>
    </row>
    <row r="887" spans="1:35" x14ac:dyDescent="0.2">
      <c r="A887" s="1" t="str">
        <f>'Base de datos'!A891</f>
        <v>CUESTIONARIO 885</v>
      </c>
      <c r="B887" s="82">
        <f xml:space="preserve"> SUBTOTAL(9,'Base de datos'!K891:N891)</f>
        <v>0</v>
      </c>
      <c r="C887" s="79" t="b">
        <f t="shared" si="221"/>
        <v>0</v>
      </c>
      <c r="D887" s="82">
        <f xml:space="preserve"> SUBTOTAL(9,'Base de datos'!O891:R891)</f>
        <v>0</v>
      </c>
      <c r="E887" s="79" t="b">
        <f t="shared" si="222"/>
        <v>0</v>
      </c>
      <c r="F887" s="82">
        <f xml:space="preserve"> SUBTOTAL(9,'Base de datos'!S891:X891)</f>
        <v>0</v>
      </c>
      <c r="G887" s="79" t="b">
        <f t="shared" si="223"/>
        <v>0</v>
      </c>
      <c r="H887" s="79">
        <f>SUBTOTAL(9,'Base de datos'!Y891:AB891)</f>
        <v>0</v>
      </c>
      <c r="I887" s="79" t="b">
        <f t="shared" si="224"/>
        <v>0</v>
      </c>
      <c r="J887" s="79">
        <f>SUBTOTAL(9,'Base de datos'!AC891:AH891)</f>
        <v>0</v>
      </c>
      <c r="K887" s="79" t="b">
        <f t="shared" si="225"/>
        <v>0</v>
      </c>
      <c r="L887" s="79">
        <f>SUBTOTAL(9,'Base de datos'!AI891:AM891)</f>
        <v>0</v>
      </c>
      <c r="M887" s="79" t="b">
        <f t="shared" si="226"/>
        <v>0</v>
      </c>
      <c r="N887" s="79">
        <f>SUBTOTAL(9,'Base de datos'!AN891:AR891)</f>
        <v>0</v>
      </c>
      <c r="O887" s="79" t="b">
        <f t="shared" si="227"/>
        <v>0</v>
      </c>
      <c r="P887" s="79">
        <f>SUBTOTAL(9,'Base de datos'!AS891:BP891)</f>
        <v>0</v>
      </c>
      <c r="Q887" s="79" t="b">
        <f t="shared" si="228"/>
        <v>0</v>
      </c>
      <c r="R887" s="79">
        <f>SUBTOTAL(9,'Base de datos'!AS891,'Base de datos'!AV891,'Base de datos'!BK891,'Base de datos'!BN891)</f>
        <v>0</v>
      </c>
      <c r="S887" s="79" t="b">
        <f t="shared" si="229"/>
        <v>0</v>
      </c>
      <c r="T887" s="79">
        <f>SUBTOTAL(9,'Base de datos'!AY891,'Base de datos'!BH891)</f>
        <v>0</v>
      </c>
      <c r="U887" s="79" t="b">
        <f t="shared" si="230"/>
        <v>0</v>
      </c>
      <c r="V887" s="79">
        <f>SUBTOTAL(9,'Base de datos'!BA891,'Base de datos'!BF891)</f>
        <v>0</v>
      </c>
      <c r="W887" s="79" t="b">
        <f t="shared" si="231"/>
        <v>0</v>
      </c>
      <c r="X887" s="79">
        <f>SUBTOTAL(9,'Base de datos'!AT891,'Base de datos'!BC891,'Base de datos'!BI891,'Base de datos'!BM891,'Base de datos'!BO891)</f>
        <v>0</v>
      </c>
      <c r="Y887" s="79" t="b">
        <f t="shared" si="232"/>
        <v>0</v>
      </c>
      <c r="Z887" s="79">
        <f>SUBTOTAL(9,'Base de datos'!AX891,'Base de datos'!BE891)</f>
        <v>0</v>
      </c>
      <c r="AA887" s="79" t="b">
        <f t="shared" si="233"/>
        <v>0</v>
      </c>
      <c r="AB887" s="79">
        <f>SUBTOTAL(9,'Base de datos'!BD891,'Base de datos'!BG891)</f>
        <v>0</v>
      </c>
      <c r="AC887" s="79" t="b">
        <f t="shared" si="234"/>
        <v>0</v>
      </c>
      <c r="AD887" s="79">
        <f>SUBTOTAL(9,'Base de datos'!AU891,'Base de datos'!AW891,'Base de datos'!AZ891,'Base de datos'!BJ891,'Base de datos'!BL891)</f>
        <v>0</v>
      </c>
      <c r="AE887" s="79" t="b">
        <f t="shared" si="235"/>
        <v>0</v>
      </c>
      <c r="AF887" s="79">
        <f>SUBTOTAL(9,'Base de datos'!BB891,'Base de datos'!BP891)</f>
        <v>0</v>
      </c>
      <c r="AG887" s="79" t="b">
        <f t="shared" si="236"/>
        <v>0</v>
      </c>
      <c r="AH887" s="79">
        <f>Tabulación!B887+Tabulación!D887+Tabulación!F887+Tabulación!H887+Tabulación!J887+Tabulación!L887+Tabulación!N887+Tabulación!P887</f>
        <v>0</v>
      </c>
      <c r="AI887" s="79" t="b">
        <f t="shared" si="237"/>
        <v>0</v>
      </c>
    </row>
    <row r="888" spans="1:35" x14ac:dyDescent="0.2">
      <c r="A888" s="1" t="str">
        <f>'Base de datos'!A892</f>
        <v>CUESTIONARIO 886</v>
      </c>
      <c r="B888" s="82">
        <f xml:space="preserve"> SUBTOTAL(9,'Base de datos'!K892:N892)</f>
        <v>0</v>
      </c>
      <c r="C888" s="79" t="b">
        <f t="shared" si="221"/>
        <v>0</v>
      </c>
      <c r="D888" s="82">
        <f xml:space="preserve"> SUBTOTAL(9,'Base de datos'!O892:R892)</f>
        <v>0</v>
      </c>
      <c r="E888" s="79" t="b">
        <f t="shared" si="222"/>
        <v>0</v>
      </c>
      <c r="F888" s="82">
        <f xml:space="preserve"> SUBTOTAL(9,'Base de datos'!S892:X892)</f>
        <v>0</v>
      </c>
      <c r="G888" s="79" t="b">
        <f t="shared" si="223"/>
        <v>0</v>
      </c>
      <c r="H888" s="79">
        <f>SUBTOTAL(9,'Base de datos'!Y892:AB892)</f>
        <v>0</v>
      </c>
      <c r="I888" s="79" t="b">
        <f t="shared" si="224"/>
        <v>0</v>
      </c>
      <c r="J888" s="79">
        <f>SUBTOTAL(9,'Base de datos'!AC892:AH892)</f>
        <v>0</v>
      </c>
      <c r="K888" s="79" t="b">
        <f t="shared" si="225"/>
        <v>0</v>
      </c>
      <c r="L888" s="79">
        <f>SUBTOTAL(9,'Base de datos'!AI892:AM892)</f>
        <v>0</v>
      </c>
      <c r="M888" s="79" t="b">
        <f t="shared" si="226"/>
        <v>0</v>
      </c>
      <c r="N888" s="79">
        <f>SUBTOTAL(9,'Base de datos'!AN892:AR892)</f>
        <v>0</v>
      </c>
      <c r="O888" s="79" t="b">
        <f t="shared" si="227"/>
        <v>0</v>
      </c>
      <c r="P888" s="79">
        <f>SUBTOTAL(9,'Base de datos'!AS892:BP892)</f>
        <v>0</v>
      </c>
      <c r="Q888" s="79" t="b">
        <f t="shared" si="228"/>
        <v>0</v>
      </c>
      <c r="R888" s="79">
        <f>SUBTOTAL(9,'Base de datos'!AS892,'Base de datos'!AV892,'Base de datos'!BK892,'Base de datos'!BN892)</f>
        <v>0</v>
      </c>
      <c r="S888" s="79" t="b">
        <f t="shared" si="229"/>
        <v>0</v>
      </c>
      <c r="T888" s="79">
        <f>SUBTOTAL(9,'Base de datos'!AY892,'Base de datos'!BH892)</f>
        <v>0</v>
      </c>
      <c r="U888" s="79" t="b">
        <f t="shared" si="230"/>
        <v>0</v>
      </c>
      <c r="V888" s="79">
        <f>SUBTOTAL(9,'Base de datos'!BA892,'Base de datos'!BF892)</f>
        <v>0</v>
      </c>
      <c r="W888" s="79" t="b">
        <f t="shared" si="231"/>
        <v>0</v>
      </c>
      <c r="X888" s="79">
        <f>SUBTOTAL(9,'Base de datos'!AT892,'Base de datos'!BC892,'Base de datos'!BI892,'Base de datos'!BM892,'Base de datos'!BO892)</f>
        <v>0</v>
      </c>
      <c r="Y888" s="79" t="b">
        <f t="shared" si="232"/>
        <v>0</v>
      </c>
      <c r="Z888" s="79">
        <f>SUBTOTAL(9,'Base de datos'!AX892,'Base de datos'!BE892)</f>
        <v>0</v>
      </c>
      <c r="AA888" s="79" t="b">
        <f t="shared" si="233"/>
        <v>0</v>
      </c>
      <c r="AB888" s="79">
        <f>SUBTOTAL(9,'Base de datos'!BD892,'Base de datos'!BG892)</f>
        <v>0</v>
      </c>
      <c r="AC888" s="79" t="b">
        <f t="shared" si="234"/>
        <v>0</v>
      </c>
      <c r="AD888" s="79">
        <f>SUBTOTAL(9,'Base de datos'!AU892,'Base de datos'!AW892,'Base de datos'!AZ892,'Base de datos'!BJ892,'Base de datos'!BL892)</f>
        <v>0</v>
      </c>
      <c r="AE888" s="79" t="b">
        <f t="shared" si="235"/>
        <v>0</v>
      </c>
      <c r="AF888" s="79">
        <f>SUBTOTAL(9,'Base de datos'!BB892,'Base de datos'!BP892)</f>
        <v>0</v>
      </c>
      <c r="AG888" s="79" t="b">
        <f t="shared" si="236"/>
        <v>0</v>
      </c>
      <c r="AH888" s="79">
        <f>Tabulación!B888+Tabulación!D888+Tabulación!F888+Tabulación!H888+Tabulación!J888+Tabulación!L888+Tabulación!N888+Tabulación!P888</f>
        <v>0</v>
      </c>
      <c r="AI888" s="79" t="b">
        <f t="shared" si="237"/>
        <v>0</v>
      </c>
    </row>
    <row r="889" spans="1:35" x14ac:dyDescent="0.2">
      <c r="A889" s="1" t="str">
        <f>'Base de datos'!A893</f>
        <v>CUESTIONARIO 887</v>
      </c>
      <c r="B889" s="82">
        <f xml:space="preserve"> SUBTOTAL(9,'Base de datos'!K893:N893)</f>
        <v>0</v>
      </c>
      <c r="C889" s="79" t="b">
        <f t="shared" si="221"/>
        <v>0</v>
      </c>
      <c r="D889" s="82">
        <f xml:space="preserve"> SUBTOTAL(9,'Base de datos'!O893:R893)</f>
        <v>0</v>
      </c>
      <c r="E889" s="79" t="b">
        <f t="shared" si="222"/>
        <v>0</v>
      </c>
      <c r="F889" s="82">
        <f xml:space="preserve"> SUBTOTAL(9,'Base de datos'!S893:X893)</f>
        <v>0</v>
      </c>
      <c r="G889" s="79" t="b">
        <f t="shared" si="223"/>
        <v>0</v>
      </c>
      <c r="H889" s="79">
        <f>SUBTOTAL(9,'Base de datos'!Y893:AB893)</f>
        <v>0</v>
      </c>
      <c r="I889" s="79" t="b">
        <f t="shared" si="224"/>
        <v>0</v>
      </c>
      <c r="J889" s="79">
        <f>SUBTOTAL(9,'Base de datos'!AC893:AH893)</f>
        <v>0</v>
      </c>
      <c r="K889" s="79" t="b">
        <f t="shared" si="225"/>
        <v>0</v>
      </c>
      <c r="L889" s="79">
        <f>SUBTOTAL(9,'Base de datos'!AI893:AM893)</f>
        <v>0</v>
      </c>
      <c r="M889" s="79" t="b">
        <f t="shared" si="226"/>
        <v>0</v>
      </c>
      <c r="N889" s="79">
        <f>SUBTOTAL(9,'Base de datos'!AN893:AR893)</f>
        <v>0</v>
      </c>
      <c r="O889" s="79" t="b">
        <f t="shared" si="227"/>
        <v>0</v>
      </c>
      <c r="P889" s="79">
        <f>SUBTOTAL(9,'Base de datos'!AS893:BP893)</f>
        <v>0</v>
      </c>
      <c r="Q889" s="79" t="b">
        <f t="shared" si="228"/>
        <v>0</v>
      </c>
      <c r="R889" s="79">
        <f>SUBTOTAL(9,'Base de datos'!AS893,'Base de datos'!AV893,'Base de datos'!BK893,'Base de datos'!BN893)</f>
        <v>0</v>
      </c>
      <c r="S889" s="79" t="b">
        <f t="shared" si="229"/>
        <v>0</v>
      </c>
      <c r="T889" s="79">
        <f>SUBTOTAL(9,'Base de datos'!AY893,'Base de datos'!BH893)</f>
        <v>0</v>
      </c>
      <c r="U889" s="79" t="b">
        <f t="shared" si="230"/>
        <v>0</v>
      </c>
      <c r="V889" s="79">
        <f>SUBTOTAL(9,'Base de datos'!BA893,'Base de datos'!BF893)</f>
        <v>0</v>
      </c>
      <c r="W889" s="79" t="b">
        <f t="shared" si="231"/>
        <v>0</v>
      </c>
      <c r="X889" s="79">
        <f>SUBTOTAL(9,'Base de datos'!AT893,'Base de datos'!BC893,'Base de datos'!BI893,'Base de datos'!BM893,'Base de datos'!BO893)</f>
        <v>0</v>
      </c>
      <c r="Y889" s="79" t="b">
        <f t="shared" si="232"/>
        <v>0</v>
      </c>
      <c r="Z889" s="79">
        <f>SUBTOTAL(9,'Base de datos'!AX893,'Base de datos'!BE893)</f>
        <v>0</v>
      </c>
      <c r="AA889" s="79" t="b">
        <f t="shared" si="233"/>
        <v>0</v>
      </c>
      <c r="AB889" s="79">
        <f>SUBTOTAL(9,'Base de datos'!BD893,'Base de datos'!BG893)</f>
        <v>0</v>
      </c>
      <c r="AC889" s="79" t="b">
        <f t="shared" si="234"/>
        <v>0</v>
      </c>
      <c r="AD889" s="79">
        <f>SUBTOTAL(9,'Base de datos'!AU893,'Base de datos'!AW893,'Base de datos'!AZ893,'Base de datos'!BJ893,'Base de datos'!BL893)</f>
        <v>0</v>
      </c>
      <c r="AE889" s="79" t="b">
        <f t="shared" si="235"/>
        <v>0</v>
      </c>
      <c r="AF889" s="79">
        <f>SUBTOTAL(9,'Base de datos'!BB893,'Base de datos'!BP893)</f>
        <v>0</v>
      </c>
      <c r="AG889" s="79" t="b">
        <f t="shared" si="236"/>
        <v>0</v>
      </c>
      <c r="AH889" s="79">
        <f>Tabulación!B889+Tabulación!D889+Tabulación!F889+Tabulación!H889+Tabulación!J889+Tabulación!L889+Tabulación!N889+Tabulación!P889</f>
        <v>0</v>
      </c>
      <c r="AI889" s="79" t="b">
        <f t="shared" si="237"/>
        <v>0</v>
      </c>
    </row>
    <row r="890" spans="1:35" x14ac:dyDescent="0.2">
      <c r="A890" s="1" t="str">
        <f>'Base de datos'!A894</f>
        <v>CUESTIONARIO 888</v>
      </c>
      <c r="B890" s="82">
        <f xml:space="preserve"> SUBTOTAL(9,'Base de datos'!K894:N894)</f>
        <v>0</v>
      </c>
      <c r="C890" s="79" t="b">
        <f t="shared" si="221"/>
        <v>0</v>
      </c>
      <c r="D890" s="82">
        <f xml:space="preserve"> SUBTOTAL(9,'Base de datos'!O894:R894)</f>
        <v>0</v>
      </c>
      <c r="E890" s="79" t="b">
        <f t="shared" si="222"/>
        <v>0</v>
      </c>
      <c r="F890" s="82">
        <f xml:space="preserve"> SUBTOTAL(9,'Base de datos'!S894:X894)</f>
        <v>0</v>
      </c>
      <c r="G890" s="79" t="b">
        <f t="shared" si="223"/>
        <v>0</v>
      </c>
      <c r="H890" s="79">
        <f>SUBTOTAL(9,'Base de datos'!Y894:AB894)</f>
        <v>0</v>
      </c>
      <c r="I890" s="79" t="b">
        <f t="shared" si="224"/>
        <v>0</v>
      </c>
      <c r="J890" s="79">
        <f>SUBTOTAL(9,'Base de datos'!AC894:AH894)</f>
        <v>0</v>
      </c>
      <c r="K890" s="79" t="b">
        <f t="shared" si="225"/>
        <v>0</v>
      </c>
      <c r="L890" s="79">
        <f>SUBTOTAL(9,'Base de datos'!AI894:AM894)</f>
        <v>0</v>
      </c>
      <c r="M890" s="79" t="b">
        <f t="shared" si="226"/>
        <v>0</v>
      </c>
      <c r="N890" s="79">
        <f>SUBTOTAL(9,'Base de datos'!AN894:AR894)</f>
        <v>0</v>
      </c>
      <c r="O890" s="79" t="b">
        <f t="shared" si="227"/>
        <v>0</v>
      </c>
      <c r="P890" s="79">
        <f>SUBTOTAL(9,'Base de datos'!AS894:BP894)</f>
        <v>0</v>
      </c>
      <c r="Q890" s="79" t="b">
        <f t="shared" si="228"/>
        <v>0</v>
      </c>
      <c r="R890" s="79">
        <f>SUBTOTAL(9,'Base de datos'!AS894,'Base de datos'!AV894,'Base de datos'!BK894,'Base de datos'!BN894)</f>
        <v>0</v>
      </c>
      <c r="S890" s="79" t="b">
        <f t="shared" si="229"/>
        <v>0</v>
      </c>
      <c r="T890" s="79">
        <f>SUBTOTAL(9,'Base de datos'!AY894,'Base de datos'!BH894)</f>
        <v>0</v>
      </c>
      <c r="U890" s="79" t="b">
        <f t="shared" si="230"/>
        <v>0</v>
      </c>
      <c r="V890" s="79">
        <f>SUBTOTAL(9,'Base de datos'!BA894,'Base de datos'!BF894)</f>
        <v>0</v>
      </c>
      <c r="W890" s="79" t="b">
        <f t="shared" si="231"/>
        <v>0</v>
      </c>
      <c r="X890" s="79">
        <f>SUBTOTAL(9,'Base de datos'!AT894,'Base de datos'!BC894,'Base de datos'!BI894,'Base de datos'!BM894,'Base de datos'!BO894)</f>
        <v>0</v>
      </c>
      <c r="Y890" s="79" t="b">
        <f t="shared" si="232"/>
        <v>0</v>
      </c>
      <c r="Z890" s="79">
        <f>SUBTOTAL(9,'Base de datos'!AX894,'Base de datos'!BE894)</f>
        <v>0</v>
      </c>
      <c r="AA890" s="79" t="b">
        <f t="shared" si="233"/>
        <v>0</v>
      </c>
      <c r="AB890" s="79">
        <f>SUBTOTAL(9,'Base de datos'!BD894,'Base de datos'!BG894)</f>
        <v>0</v>
      </c>
      <c r="AC890" s="79" t="b">
        <f t="shared" si="234"/>
        <v>0</v>
      </c>
      <c r="AD890" s="79">
        <f>SUBTOTAL(9,'Base de datos'!AU894,'Base de datos'!AW894,'Base de datos'!AZ894,'Base de datos'!BJ894,'Base de datos'!BL894)</f>
        <v>0</v>
      </c>
      <c r="AE890" s="79" t="b">
        <f t="shared" si="235"/>
        <v>0</v>
      </c>
      <c r="AF890" s="79">
        <f>SUBTOTAL(9,'Base de datos'!BB894,'Base de datos'!BP894)</f>
        <v>0</v>
      </c>
      <c r="AG890" s="79" t="b">
        <f t="shared" si="236"/>
        <v>0</v>
      </c>
      <c r="AH890" s="79">
        <f>Tabulación!B890+Tabulación!D890+Tabulación!F890+Tabulación!H890+Tabulación!J890+Tabulación!L890+Tabulación!N890+Tabulación!P890</f>
        <v>0</v>
      </c>
      <c r="AI890" s="79" t="b">
        <f t="shared" si="237"/>
        <v>0</v>
      </c>
    </row>
    <row r="891" spans="1:35" x14ac:dyDescent="0.2">
      <c r="A891" s="1" t="str">
        <f>'Base de datos'!A895</f>
        <v>CUESTIONARIO 889</v>
      </c>
      <c r="B891" s="82">
        <f xml:space="preserve"> SUBTOTAL(9,'Base de datos'!K895:N895)</f>
        <v>0</v>
      </c>
      <c r="C891" s="79" t="b">
        <f t="shared" si="221"/>
        <v>0</v>
      </c>
      <c r="D891" s="82">
        <f xml:space="preserve"> SUBTOTAL(9,'Base de datos'!O895:R895)</f>
        <v>0</v>
      </c>
      <c r="E891" s="79" t="b">
        <f t="shared" si="222"/>
        <v>0</v>
      </c>
      <c r="F891" s="82">
        <f xml:space="preserve"> SUBTOTAL(9,'Base de datos'!S895:X895)</f>
        <v>0</v>
      </c>
      <c r="G891" s="79" t="b">
        <f t="shared" si="223"/>
        <v>0</v>
      </c>
      <c r="H891" s="79">
        <f>SUBTOTAL(9,'Base de datos'!Y895:AB895)</f>
        <v>0</v>
      </c>
      <c r="I891" s="79" t="b">
        <f t="shared" si="224"/>
        <v>0</v>
      </c>
      <c r="J891" s="79">
        <f>SUBTOTAL(9,'Base de datos'!AC895:AH895)</f>
        <v>0</v>
      </c>
      <c r="K891" s="79" t="b">
        <f t="shared" si="225"/>
        <v>0</v>
      </c>
      <c r="L891" s="79">
        <f>SUBTOTAL(9,'Base de datos'!AI895:AM895)</f>
        <v>0</v>
      </c>
      <c r="M891" s="79" t="b">
        <f t="shared" si="226"/>
        <v>0</v>
      </c>
      <c r="N891" s="79">
        <f>SUBTOTAL(9,'Base de datos'!AN895:AR895)</f>
        <v>0</v>
      </c>
      <c r="O891" s="79" t="b">
        <f t="shared" si="227"/>
        <v>0</v>
      </c>
      <c r="P891" s="79">
        <f>SUBTOTAL(9,'Base de datos'!AS895:BP895)</f>
        <v>0</v>
      </c>
      <c r="Q891" s="79" t="b">
        <f t="shared" si="228"/>
        <v>0</v>
      </c>
      <c r="R891" s="79">
        <f>SUBTOTAL(9,'Base de datos'!AS895,'Base de datos'!AV895,'Base de datos'!BK895,'Base de datos'!BN895)</f>
        <v>0</v>
      </c>
      <c r="S891" s="79" t="b">
        <f t="shared" si="229"/>
        <v>0</v>
      </c>
      <c r="T891" s="79">
        <f>SUBTOTAL(9,'Base de datos'!AY895,'Base de datos'!BH895)</f>
        <v>0</v>
      </c>
      <c r="U891" s="79" t="b">
        <f t="shared" si="230"/>
        <v>0</v>
      </c>
      <c r="V891" s="79">
        <f>SUBTOTAL(9,'Base de datos'!BA895,'Base de datos'!BF895)</f>
        <v>0</v>
      </c>
      <c r="W891" s="79" t="b">
        <f t="shared" si="231"/>
        <v>0</v>
      </c>
      <c r="X891" s="79">
        <f>SUBTOTAL(9,'Base de datos'!AT895,'Base de datos'!BC895,'Base de datos'!BI895,'Base de datos'!BM895,'Base de datos'!BO895)</f>
        <v>0</v>
      </c>
      <c r="Y891" s="79" t="b">
        <f t="shared" si="232"/>
        <v>0</v>
      </c>
      <c r="Z891" s="79">
        <f>SUBTOTAL(9,'Base de datos'!AX895,'Base de datos'!BE895)</f>
        <v>0</v>
      </c>
      <c r="AA891" s="79" t="b">
        <f t="shared" si="233"/>
        <v>0</v>
      </c>
      <c r="AB891" s="79">
        <f>SUBTOTAL(9,'Base de datos'!BD895,'Base de datos'!BG895)</f>
        <v>0</v>
      </c>
      <c r="AC891" s="79" t="b">
        <f t="shared" si="234"/>
        <v>0</v>
      </c>
      <c r="AD891" s="79">
        <f>SUBTOTAL(9,'Base de datos'!AU895,'Base de datos'!AW895,'Base de datos'!AZ895,'Base de datos'!BJ895,'Base de datos'!BL895)</f>
        <v>0</v>
      </c>
      <c r="AE891" s="79" t="b">
        <f t="shared" si="235"/>
        <v>0</v>
      </c>
      <c r="AF891" s="79">
        <f>SUBTOTAL(9,'Base de datos'!BB895,'Base de datos'!BP895)</f>
        <v>0</v>
      </c>
      <c r="AG891" s="79" t="b">
        <f t="shared" si="236"/>
        <v>0</v>
      </c>
      <c r="AH891" s="79">
        <f>Tabulación!B891+Tabulación!D891+Tabulación!F891+Tabulación!H891+Tabulación!J891+Tabulación!L891+Tabulación!N891+Tabulación!P891</f>
        <v>0</v>
      </c>
      <c r="AI891" s="79" t="b">
        <f t="shared" si="237"/>
        <v>0</v>
      </c>
    </row>
    <row r="892" spans="1:35" x14ac:dyDescent="0.2">
      <c r="A892" s="1" t="str">
        <f>'Base de datos'!A896</f>
        <v>CUESTIONARIO 890</v>
      </c>
      <c r="B892" s="82">
        <f xml:space="preserve"> SUBTOTAL(9,'Base de datos'!K896:N896)</f>
        <v>0</v>
      </c>
      <c r="C892" s="79" t="b">
        <f t="shared" si="221"/>
        <v>0</v>
      </c>
      <c r="D892" s="82">
        <f xml:space="preserve"> SUBTOTAL(9,'Base de datos'!O896:R896)</f>
        <v>0</v>
      </c>
      <c r="E892" s="79" t="b">
        <f t="shared" si="222"/>
        <v>0</v>
      </c>
      <c r="F892" s="82">
        <f xml:space="preserve"> SUBTOTAL(9,'Base de datos'!S896:X896)</f>
        <v>0</v>
      </c>
      <c r="G892" s="79" t="b">
        <f t="shared" si="223"/>
        <v>0</v>
      </c>
      <c r="H892" s="79">
        <f>SUBTOTAL(9,'Base de datos'!Y896:AB896)</f>
        <v>0</v>
      </c>
      <c r="I892" s="79" t="b">
        <f t="shared" si="224"/>
        <v>0</v>
      </c>
      <c r="J892" s="79">
        <f>SUBTOTAL(9,'Base de datos'!AC896:AH896)</f>
        <v>0</v>
      </c>
      <c r="K892" s="79" t="b">
        <f t="shared" si="225"/>
        <v>0</v>
      </c>
      <c r="L892" s="79">
        <f>SUBTOTAL(9,'Base de datos'!AI896:AM896)</f>
        <v>0</v>
      </c>
      <c r="M892" s="79" t="b">
        <f t="shared" si="226"/>
        <v>0</v>
      </c>
      <c r="N892" s="79">
        <f>SUBTOTAL(9,'Base de datos'!AN896:AR896)</f>
        <v>0</v>
      </c>
      <c r="O892" s="79" t="b">
        <f t="shared" si="227"/>
        <v>0</v>
      </c>
      <c r="P892" s="79">
        <f>SUBTOTAL(9,'Base de datos'!AS896:BP896)</f>
        <v>0</v>
      </c>
      <c r="Q892" s="79" t="b">
        <f t="shared" si="228"/>
        <v>0</v>
      </c>
      <c r="R892" s="79">
        <f>SUBTOTAL(9,'Base de datos'!AS896,'Base de datos'!AV896,'Base de datos'!BK896,'Base de datos'!BN896)</f>
        <v>0</v>
      </c>
      <c r="S892" s="79" t="b">
        <f t="shared" si="229"/>
        <v>0</v>
      </c>
      <c r="T892" s="79">
        <f>SUBTOTAL(9,'Base de datos'!AY896,'Base de datos'!BH896)</f>
        <v>0</v>
      </c>
      <c r="U892" s="79" t="b">
        <f t="shared" si="230"/>
        <v>0</v>
      </c>
      <c r="V892" s="79">
        <f>SUBTOTAL(9,'Base de datos'!BA896,'Base de datos'!BF896)</f>
        <v>0</v>
      </c>
      <c r="W892" s="79" t="b">
        <f t="shared" si="231"/>
        <v>0</v>
      </c>
      <c r="X892" s="79">
        <f>SUBTOTAL(9,'Base de datos'!AT896,'Base de datos'!BC896,'Base de datos'!BI896,'Base de datos'!BM896,'Base de datos'!BO896)</f>
        <v>0</v>
      </c>
      <c r="Y892" s="79" t="b">
        <f t="shared" si="232"/>
        <v>0</v>
      </c>
      <c r="Z892" s="79">
        <f>SUBTOTAL(9,'Base de datos'!AX896,'Base de datos'!BE896)</f>
        <v>0</v>
      </c>
      <c r="AA892" s="79" t="b">
        <f t="shared" si="233"/>
        <v>0</v>
      </c>
      <c r="AB892" s="79">
        <f>SUBTOTAL(9,'Base de datos'!BD896,'Base de datos'!BG896)</f>
        <v>0</v>
      </c>
      <c r="AC892" s="79" t="b">
        <f t="shared" si="234"/>
        <v>0</v>
      </c>
      <c r="AD892" s="79">
        <f>SUBTOTAL(9,'Base de datos'!AU896,'Base de datos'!AW896,'Base de datos'!AZ896,'Base de datos'!BJ896,'Base de datos'!BL896)</f>
        <v>0</v>
      </c>
      <c r="AE892" s="79" t="b">
        <f t="shared" si="235"/>
        <v>0</v>
      </c>
      <c r="AF892" s="79">
        <f>SUBTOTAL(9,'Base de datos'!BB896,'Base de datos'!BP896)</f>
        <v>0</v>
      </c>
      <c r="AG892" s="79" t="b">
        <f t="shared" si="236"/>
        <v>0</v>
      </c>
      <c r="AH892" s="79">
        <f>Tabulación!B892+Tabulación!D892+Tabulación!F892+Tabulación!H892+Tabulación!J892+Tabulación!L892+Tabulación!N892+Tabulación!P892</f>
        <v>0</v>
      </c>
      <c r="AI892" s="79" t="b">
        <f t="shared" si="237"/>
        <v>0</v>
      </c>
    </row>
    <row r="893" spans="1:35" x14ac:dyDescent="0.2">
      <c r="A893" s="1" t="str">
        <f>'Base de datos'!A897</f>
        <v>CUESTIONARIO 891</v>
      </c>
      <c r="B893" s="82">
        <f xml:space="preserve"> SUBTOTAL(9,'Base de datos'!K897:N897)</f>
        <v>0</v>
      </c>
      <c r="C893" s="79" t="b">
        <f t="shared" si="221"/>
        <v>0</v>
      </c>
      <c r="D893" s="82">
        <f xml:space="preserve"> SUBTOTAL(9,'Base de datos'!O897:R897)</f>
        <v>0</v>
      </c>
      <c r="E893" s="79" t="b">
        <f t="shared" si="222"/>
        <v>0</v>
      </c>
      <c r="F893" s="82">
        <f xml:space="preserve"> SUBTOTAL(9,'Base de datos'!S897:X897)</f>
        <v>0</v>
      </c>
      <c r="G893" s="79" t="b">
        <f t="shared" si="223"/>
        <v>0</v>
      </c>
      <c r="H893" s="79">
        <f>SUBTOTAL(9,'Base de datos'!Y897:AB897)</f>
        <v>0</v>
      </c>
      <c r="I893" s="79" t="b">
        <f t="shared" si="224"/>
        <v>0</v>
      </c>
      <c r="J893" s="79">
        <f>SUBTOTAL(9,'Base de datos'!AC897:AH897)</f>
        <v>0</v>
      </c>
      <c r="K893" s="79" t="b">
        <f t="shared" si="225"/>
        <v>0</v>
      </c>
      <c r="L893" s="79">
        <f>SUBTOTAL(9,'Base de datos'!AI897:AM897)</f>
        <v>0</v>
      </c>
      <c r="M893" s="79" t="b">
        <f t="shared" si="226"/>
        <v>0</v>
      </c>
      <c r="N893" s="79">
        <f>SUBTOTAL(9,'Base de datos'!AN897:AR897)</f>
        <v>0</v>
      </c>
      <c r="O893" s="79" t="b">
        <f t="shared" si="227"/>
        <v>0</v>
      </c>
      <c r="P893" s="79">
        <f>SUBTOTAL(9,'Base de datos'!AS897:BP897)</f>
        <v>0</v>
      </c>
      <c r="Q893" s="79" t="b">
        <f t="shared" si="228"/>
        <v>0</v>
      </c>
      <c r="R893" s="79">
        <f>SUBTOTAL(9,'Base de datos'!AS897,'Base de datos'!AV897,'Base de datos'!BK897,'Base de datos'!BN897)</f>
        <v>0</v>
      </c>
      <c r="S893" s="79" t="b">
        <f t="shared" si="229"/>
        <v>0</v>
      </c>
      <c r="T893" s="79">
        <f>SUBTOTAL(9,'Base de datos'!AY897,'Base de datos'!BH897)</f>
        <v>0</v>
      </c>
      <c r="U893" s="79" t="b">
        <f t="shared" si="230"/>
        <v>0</v>
      </c>
      <c r="V893" s="79">
        <f>SUBTOTAL(9,'Base de datos'!BA897,'Base de datos'!BF897)</f>
        <v>0</v>
      </c>
      <c r="W893" s="79" t="b">
        <f t="shared" si="231"/>
        <v>0</v>
      </c>
      <c r="X893" s="79">
        <f>SUBTOTAL(9,'Base de datos'!AT897,'Base de datos'!BC897,'Base de datos'!BI897,'Base de datos'!BM897,'Base de datos'!BO897)</f>
        <v>0</v>
      </c>
      <c r="Y893" s="79" t="b">
        <f t="shared" si="232"/>
        <v>0</v>
      </c>
      <c r="Z893" s="79">
        <f>SUBTOTAL(9,'Base de datos'!AX897,'Base de datos'!BE897)</f>
        <v>0</v>
      </c>
      <c r="AA893" s="79" t="b">
        <f t="shared" si="233"/>
        <v>0</v>
      </c>
      <c r="AB893" s="79">
        <f>SUBTOTAL(9,'Base de datos'!BD897,'Base de datos'!BG897)</f>
        <v>0</v>
      </c>
      <c r="AC893" s="79" t="b">
        <f t="shared" si="234"/>
        <v>0</v>
      </c>
      <c r="AD893" s="79">
        <f>SUBTOTAL(9,'Base de datos'!AU897,'Base de datos'!AW897,'Base de datos'!AZ897,'Base de datos'!BJ897,'Base de datos'!BL897)</f>
        <v>0</v>
      </c>
      <c r="AE893" s="79" t="b">
        <f t="shared" si="235"/>
        <v>0</v>
      </c>
      <c r="AF893" s="79">
        <f>SUBTOTAL(9,'Base de datos'!BB897,'Base de datos'!BP897)</f>
        <v>0</v>
      </c>
      <c r="AG893" s="79" t="b">
        <f t="shared" si="236"/>
        <v>0</v>
      </c>
      <c r="AH893" s="79">
        <f>Tabulación!B893+Tabulación!D893+Tabulación!F893+Tabulación!H893+Tabulación!J893+Tabulación!L893+Tabulación!N893+Tabulación!P893</f>
        <v>0</v>
      </c>
      <c r="AI893" s="79" t="b">
        <f t="shared" si="237"/>
        <v>0</v>
      </c>
    </row>
    <row r="894" spans="1:35" x14ac:dyDescent="0.2">
      <c r="A894" s="1" t="str">
        <f>'Base de datos'!A898</f>
        <v>CUESTIONARIO 892</v>
      </c>
      <c r="B894" s="82">
        <f xml:space="preserve"> SUBTOTAL(9,'Base de datos'!K898:N898)</f>
        <v>0</v>
      </c>
      <c r="C894" s="79" t="b">
        <f t="shared" si="221"/>
        <v>0</v>
      </c>
      <c r="D894" s="82">
        <f xml:space="preserve"> SUBTOTAL(9,'Base de datos'!O898:R898)</f>
        <v>0</v>
      </c>
      <c r="E894" s="79" t="b">
        <f t="shared" si="222"/>
        <v>0</v>
      </c>
      <c r="F894" s="82">
        <f xml:space="preserve"> SUBTOTAL(9,'Base de datos'!S898:X898)</f>
        <v>0</v>
      </c>
      <c r="G894" s="79" t="b">
        <f t="shared" si="223"/>
        <v>0</v>
      </c>
      <c r="H894" s="79">
        <f>SUBTOTAL(9,'Base de datos'!Y898:AB898)</f>
        <v>0</v>
      </c>
      <c r="I894" s="79" t="b">
        <f t="shared" si="224"/>
        <v>0</v>
      </c>
      <c r="J894" s="79">
        <f>SUBTOTAL(9,'Base de datos'!AC898:AH898)</f>
        <v>0</v>
      </c>
      <c r="K894" s="79" t="b">
        <f t="shared" si="225"/>
        <v>0</v>
      </c>
      <c r="L894" s="79">
        <f>SUBTOTAL(9,'Base de datos'!AI898:AM898)</f>
        <v>0</v>
      </c>
      <c r="M894" s="79" t="b">
        <f t="shared" si="226"/>
        <v>0</v>
      </c>
      <c r="N894" s="79">
        <f>SUBTOTAL(9,'Base de datos'!AN898:AR898)</f>
        <v>0</v>
      </c>
      <c r="O894" s="79" t="b">
        <f t="shared" si="227"/>
        <v>0</v>
      </c>
      <c r="P894" s="79">
        <f>SUBTOTAL(9,'Base de datos'!AS898:BP898)</f>
        <v>0</v>
      </c>
      <c r="Q894" s="79" t="b">
        <f t="shared" si="228"/>
        <v>0</v>
      </c>
      <c r="R894" s="79">
        <f>SUBTOTAL(9,'Base de datos'!AS898,'Base de datos'!AV898,'Base de datos'!BK898,'Base de datos'!BN898)</f>
        <v>0</v>
      </c>
      <c r="S894" s="79" t="b">
        <f t="shared" si="229"/>
        <v>0</v>
      </c>
      <c r="T894" s="79">
        <f>SUBTOTAL(9,'Base de datos'!AY898,'Base de datos'!BH898)</f>
        <v>0</v>
      </c>
      <c r="U894" s="79" t="b">
        <f t="shared" si="230"/>
        <v>0</v>
      </c>
      <c r="V894" s="79">
        <f>SUBTOTAL(9,'Base de datos'!BA898,'Base de datos'!BF898)</f>
        <v>0</v>
      </c>
      <c r="W894" s="79" t="b">
        <f t="shared" si="231"/>
        <v>0</v>
      </c>
      <c r="X894" s="79">
        <f>SUBTOTAL(9,'Base de datos'!AT898,'Base de datos'!BC898,'Base de datos'!BI898,'Base de datos'!BM898,'Base de datos'!BO898)</f>
        <v>0</v>
      </c>
      <c r="Y894" s="79" t="b">
        <f t="shared" si="232"/>
        <v>0</v>
      </c>
      <c r="Z894" s="79">
        <f>SUBTOTAL(9,'Base de datos'!AX898,'Base de datos'!BE898)</f>
        <v>0</v>
      </c>
      <c r="AA894" s="79" t="b">
        <f t="shared" si="233"/>
        <v>0</v>
      </c>
      <c r="AB894" s="79">
        <f>SUBTOTAL(9,'Base de datos'!BD898,'Base de datos'!BG898)</f>
        <v>0</v>
      </c>
      <c r="AC894" s="79" t="b">
        <f t="shared" si="234"/>
        <v>0</v>
      </c>
      <c r="AD894" s="79">
        <f>SUBTOTAL(9,'Base de datos'!AU898,'Base de datos'!AW898,'Base de datos'!AZ898,'Base de datos'!BJ898,'Base de datos'!BL898)</f>
        <v>0</v>
      </c>
      <c r="AE894" s="79" t="b">
        <f t="shared" si="235"/>
        <v>0</v>
      </c>
      <c r="AF894" s="79">
        <f>SUBTOTAL(9,'Base de datos'!BB898,'Base de datos'!BP898)</f>
        <v>0</v>
      </c>
      <c r="AG894" s="79" t="b">
        <f t="shared" si="236"/>
        <v>0</v>
      </c>
      <c r="AH894" s="79">
        <f>Tabulación!B894+Tabulación!D894+Tabulación!F894+Tabulación!H894+Tabulación!J894+Tabulación!L894+Tabulación!N894+Tabulación!P894</f>
        <v>0</v>
      </c>
      <c r="AI894" s="79" t="b">
        <f t="shared" si="237"/>
        <v>0</v>
      </c>
    </row>
    <row r="895" spans="1:35" x14ac:dyDescent="0.2">
      <c r="A895" s="1" t="str">
        <f>'Base de datos'!A899</f>
        <v>CUESTIONARIO 893</v>
      </c>
      <c r="B895" s="82">
        <f xml:space="preserve"> SUBTOTAL(9,'Base de datos'!K899:N899)</f>
        <v>0</v>
      </c>
      <c r="C895" s="79" t="b">
        <f t="shared" si="221"/>
        <v>0</v>
      </c>
      <c r="D895" s="82">
        <f xml:space="preserve"> SUBTOTAL(9,'Base de datos'!O899:R899)</f>
        <v>0</v>
      </c>
      <c r="E895" s="79" t="b">
        <f t="shared" si="222"/>
        <v>0</v>
      </c>
      <c r="F895" s="82">
        <f xml:space="preserve"> SUBTOTAL(9,'Base de datos'!S899:X899)</f>
        <v>0</v>
      </c>
      <c r="G895" s="79" t="b">
        <f t="shared" si="223"/>
        <v>0</v>
      </c>
      <c r="H895" s="79">
        <f>SUBTOTAL(9,'Base de datos'!Y899:AB899)</f>
        <v>0</v>
      </c>
      <c r="I895" s="79" t="b">
        <f t="shared" si="224"/>
        <v>0</v>
      </c>
      <c r="J895" s="79">
        <f>SUBTOTAL(9,'Base de datos'!AC899:AH899)</f>
        <v>0</v>
      </c>
      <c r="K895" s="79" t="b">
        <f t="shared" si="225"/>
        <v>0</v>
      </c>
      <c r="L895" s="79">
        <f>SUBTOTAL(9,'Base de datos'!AI899:AM899)</f>
        <v>0</v>
      </c>
      <c r="M895" s="79" t="b">
        <f t="shared" si="226"/>
        <v>0</v>
      </c>
      <c r="N895" s="79">
        <f>SUBTOTAL(9,'Base de datos'!AN899:AR899)</f>
        <v>0</v>
      </c>
      <c r="O895" s="79" t="b">
        <f t="shared" si="227"/>
        <v>0</v>
      </c>
      <c r="P895" s="79">
        <f>SUBTOTAL(9,'Base de datos'!AS899:BP899)</f>
        <v>0</v>
      </c>
      <c r="Q895" s="79" t="b">
        <f t="shared" si="228"/>
        <v>0</v>
      </c>
      <c r="R895" s="79">
        <f>SUBTOTAL(9,'Base de datos'!AS899,'Base de datos'!AV899,'Base de datos'!BK899,'Base de datos'!BN899)</f>
        <v>0</v>
      </c>
      <c r="S895" s="79" t="b">
        <f t="shared" si="229"/>
        <v>0</v>
      </c>
      <c r="T895" s="79">
        <f>SUBTOTAL(9,'Base de datos'!AY899,'Base de datos'!BH899)</f>
        <v>0</v>
      </c>
      <c r="U895" s="79" t="b">
        <f t="shared" si="230"/>
        <v>0</v>
      </c>
      <c r="V895" s="79">
        <f>SUBTOTAL(9,'Base de datos'!BA899,'Base de datos'!BF899)</f>
        <v>0</v>
      </c>
      <c r="W895" s="79" t="b">
        <f t="shared" si="231"/>
        <v>0</v>
      </c>
      <c r="X895" s="79">
        <f>SUBTOTAL(9,'Base de datos'!AT899,'Base de datos'!BC899,'Base de datos'!BI899,'Base de datos'!BM899,'Base de datos'!BO899)</f>
        <v>0</v>
      </c>
      <c r="Y895" s="79" t="b">
        <f t="shared" si="232"/>
        <v>0</v>
      </c>
      <c r="Z895" s="79">
        <f>SUBTOTAL(9,'Base de datos'!AX899,'Base de datos'!BE899)</f>
        <v>0</v>
      </c>
      <c r="AA895" s="79" t="b">
        <f t="shared" si="233"/>
        <v>0</v>
      </c>
      <c r="AB895" s="79">
        <f>SUBTOTAL(9,'Base de datos'!BD899,'Base de datos'!BG899)</f>
        <v>0</v>
      </c>
      <c r="AC895" s="79" t="b">
        <f t="shared" si="234"/>
        <v>0</v>
      </c>
      <c r="AD895" s="79">
        <f>SUBTOTAL(9,'Base de datos'!AU899,'Base de datos'!AW899,'Base de datos'!AZ899,'Base de datos'!BJ899,'Base de datos'!BL899)</f>
        <v>0</v>
      </c>
      <c r="AE895" s="79" t="b">
        <f t="shared" si="235"/>
        <v>0</v>
      </c>
      <c r="AF895" s="79">
        <f>SUBTOTAL(9,'Base de datos'!BB899,'Base de datos'!BP899)</f>
        <v>0</v>
      </c>
      <c r="AG895" s="79" t="b">
        <f t="shared" si="236"/>
        <v>0</v>
      </c>
      <c r="AH895" s="79">
        <f>Tabulación!B895+Tabulación!D895+Tabulación!F895+Tabulación!H895+Tabulación!J895+Tabulación!L895+Tabulación!N895+Tabulación!P895</f>
        <v>0</v>
      </c>
      <c r="AI895" s="79" t="b">
        <f t="shared" si="237"/>
        <v>0</v>
      </c>
    </row>
    <row r="896" spans="1:35" x14ac:dyDescent="0.2">
      <c r="A896" s="1" t="str">
        <f>'Base de datos'!A900</f>
        <v>CUESTIONARIO 894</v>
      </c>
      <c r="B896" s="82">
        <f xml:space="preserve"> SUBTOTAL(9,'Base de datos'!K900:N900)</f>
        <v>0</v>
      </c>
      <c r="C896" s="79" t="b">
        <f t="shared" si="221"/>
        <v>0</v>
      </c>
      <c r="D896" s="82">
        <f xml:space="preserve"> SUBTOTAL(9,'Base de datos'!O900:R900)</f>
        <v>0</v>
      </c>
      <c r="E896" s="79" t="b">
        <f t="shared" si="222"/>
        <v>0</v>
      </c>
      <c r="F896" s="82">
        <f xml:space="preserve"> SUBTOTAL(9,'Base de datos'!S900:X900)</f>
        <v>0</v>
      </c>
      <c r="G896" s="79" t="b">
        <f t="shared" si="223"/>
        <v>0</v>
      </c>
      <c r="H896" s="79">
        <f>SUBTOTAL(9,'Base de datos'!Y900:AB900)</f>
        <v>0</v>
      </c>
      <c r="I896" s="79" t="b">
        <f t="shared" si="224"/>
        <v>0</v>
      </c>
      <c r="J896" s="79">
        <f>SUBTOTAL(9,'Base de datos'!AC900:AH900)</f>
        <v>0</v>
      </c>
      <c r="K896" s="79" t="b">
        <f t="shared" si="225"/>
        <v>0</v>
      </c>
      <c r="L896" s="79">
        <f>SUBTOTAL(9,'Base de datos'!AI900:AM900)</f>
        <v>0</v>
      </c>
      <c r="M896" s="79" t="b">
        <f t="shared" si="226"/>
        <v>0</v>
      </c>
      <c r="N896" s="79">
        <f>SUBTOTAL(9,'Base de datos'!AN900:AR900)</f>
        <v>0</v>
      </c>
      <c r="O896" s="79" t="b">
        <f t="shared" si="227"/>
        <v>0</v>
      </c>
      <c r="P896" s="79">
        <f>SUBTOTAL(9,'Base de datos'!AS900:BP900)</f>
        <v>0</v>
      </c>
      <c r="Q896" s="79" t="b">
        <f t="shared" si="228"/>
        <v>0</v>
      </c>
      <c r="R896" s="79">
        <f>SUBTOTAL(9,'Base de datos'!AS900,'Base de datos'!AV900,'Base de datos'!BK900,'Base de datos'!BN900)</f>
        <v>0</v>
      </c>
      <c r="S896" s="79" t="b">
        <f t="shared" si="229"/>
        <v>0</v>
      </c>
      <c r="T896" s="79">
        <f>SUBTOTAL(9,'Base de datos'!AY900,'Base de datos'!BH900)</f>
        <v>0</v>
      </c>
      <c r="U896" s="79" t="b">
        <f t="shared" si="230"/>
        <v>0</v>
      </c>
      <c r="V896" s="79">
        <f>SUBTOTAL(9,'Base de datos'!BA900,'Base de datos'!BF900)</f>
        <v>0</v>
      </c>
      <c r="W896" s="79" t="b">
        <f t="shared" si="231"/>
        <v>0</v>
      </c>
      <c r="X896" s="79">
        <f>SUBTOTAL(9,'Base de datos'!AT900,'Base de datos'!BC900,'Base de datos'!BI900,'Base de datos'!BM900,'Base de datos'!BO900)</f>
        <v>0</v>
      </c>
      <c r="Y896" s="79" t="b">
        <f t="shared" si="232"/>
        <v>0</v>
      </c>
      <c r="Z896" s="79">
        <f>SUBTOTAL(9,'Base de datos'!AX900,'Base de datos'!BE900)</f>
        <v>0</v>
      </c>
      <c r="AA896" s="79" t="b">
        <f t="shared" si="233"/>
        <v>0</v>
      </c>
      <c r="AB896" s="79">
        <f>SUBTOTAL(9,'Base de datos'!BD900,'Base de datos'!BG900)</f>
        <v>0</v>
      </c>
      <c r="AC896" s="79" t="b">
        <f t="shared" si="234"/>
        <v>0</v>
      </c>
      <c r="AD896" s="79">
        <f>SUBTOTAL(9,'Base de datos'!AU900,'Base de datos'!AW900,'Base de datos'!AZ900,'Base de datos'!BJ900,'Base de datos'!BL900)</f>
        <v>0</v>
      </c>
      <c r="AE896" s="79" t="b">
        <f t="shared" si="235"/>
        <v>0</v>
      </c>
      <c r="AF896" s="79">
        <f>SUBTOTAL(9,'Base de datos'!BB900,'Base de datos'!BP900)</f>
        <v>0</v>
      </c>
      <c r="AG896" s="79" t="b">
        <f t="shared" si="236"/>
        <v>0</v>
      </c>
      <c r="AH896" s="79">
        <f>Tabulación!B896+Tabulación!D896+Tabulación!F896+Tabulación!H896+Tabulación!J896+Tabulación!L896+Tabulación!N896+Tabulación!P896</f>
        <v>0</v>
      </c>
      <c r="AI896" s="79" t="b">
        <f t="shared" si="237"/>
        <v>0</v>
      </c>
    </row>
    <row r="897" spans="1:35" x14ac:dyDescent="0.2">
      <c r="A897" s="1" t="str">
        <f>'Base de datos'!A901</f>
        <v>CUESTIONARIO 895</v>
      </c>
      <c r="B897" s="82">
        <f xml:space="preserve"> SUBTOTAL(9,'Base de datos'!K901:N901)</f>
        <v>0</v>
      </c>
      <c r="C897" s="79" t="b">
        <f t="shared" si="221"/>
        <v>0</v>
      </c>
      <c r="D897" s="82">
        <f xml:space="preserve"> SUBTOTAL(9,'Base de datos'!O901:R901)</f>
        <v>0</v>
      </c>
      <c r="E897" s="79" t="b">
        <f t="shared" si="222"/>
        <v>0</v>
      </c>
      <c r="F897" s="82">
        <f xml:space="preserve"> SUBTOTAL(9,'Base de datos'!S901:X901)</f>
        <v>0</v>
      </c>
      <c r="G897" s="79" t="b">
        <f t="shared" si="223"/>
        <v>0</v>
      </c>
      <c r="H897" s="79">
        <f>SUBTOTAL(9,'Base de datos'!Y901:AB901)</f>
        <v>0</v>
      </c>
      <c r="I897" s="79" t="b">
        <f t="shared" si="224"/>
        <v>0</v>
      </c>
      <c r="J897" s="79">
        <f>SUBTOTAL(9,'Base de datos'!AC901:AH901)</f>
        <v>0</v>
      </c>
      <c r="K897" s="79" t="b">
        <f t="shared" si="225"/>
        <v>0</v>
      </c>
      <c r="L897" s="79">
        <f>SUBTOTAL(9,'Base de datos'!AI901:AM901)</f>
        <v>0</v>
      </c>
      <c r="M897" s="79" t="b">
        <f t="shared" si="226"/>
        <v>0</v>
      </c>
      <c r="N897" s="79">
        <f>SUBTOTAL(9,'Base de datos'!AN901:AR901)</f>
        <v>0</v>
      </c>
      <c r="O897" s="79" t="b">
        <f t="shared" si="227"/>
        <v>0</v>
      </c>
      <c r="P897" s="79">
        <f>SUBTOTAL(9,'Base de datos'!AS901:BP901)</f>
        <v>0</v>
      </c>
      <c r="Q897" s="79" t="b">
        <f t="shared" si="228"/>
        <v>0</v>
      </c>
      <c r="R897" s="79">
        <f>SUBTOTAL(9,'Base de datos'!AS901,'Base de datos'!AV901,'Base de datos'!BK901,'Base de datos'!BN901)</f>
        <v>0</v>
      </c>
      <c r="S897" s="79" t="b">
        <f t="shared" si="229"/>
        <v>0</v>
      </c>
      <c r="T897" s="79">
        <f>SUBTOTAL(9,'Base de datos'!AY901,'Base de datos'!BH901)</f>
        <v>0</v>
      </c>
      <c r="U897" s="79" t="b">
        <f t="shared" si="230"/>
        <v>0</v>
      </c>
      <c r="V897" s="79">
        <f>SUBTOTAL(9,'Base de datos'!BA901,'Base de datos'!BF901)</f>
        <v>0</v>
      </c>
      <c r="W897" s="79" t="b">
        <f t="shared" si="231"/>
        <v>0</v>
      </c>
      <c r="X897" s="79">
        <f>SUBTOTAL(9,'Base de datos'!AT901,'Base de datos'!BC901,'Base de datos'!BI901,'Base de datos'!BM901,'Base de datos'!BO901)</f>
        <v>0</v>
      </c>
      <c r="Y897" s="79" t="b">
        <f t="shared" si="232"/>
        <v>0</v>
      </c>
      <c r="Z897" s="79">
        <f>SUBTOTAL(9,'Base de datos'!AX901,'Base de datos'!BE901)</f>
        <v>0</v>
      </c>
      <c r="AA897" s="79" t="b">
        <f t="shared" si="233"/>
        <v>0</v>
      </c>
      <c r="AB897" s="79">
        <f>SUBTOTAL(9,'Base de datos'!BD901,'Base de datos'!BG901)</f>
        <v>0</v>
      </c>
      <c r="AC897" s="79" t="b">
        <f t="shared" si="234"/>
        <v>0</v>
      </c>
      <c r="AD897" s="79">
        <f>SUBTOTAL(9,'Base de datos'!AU901,'Base de datos'!AW901,'Base de datos'!AZ901,'Base de datos'!BJ901,'Base de datos'!BL901)</f>
        <v>0</v>
      </c>
      <c r="AE897" s="79" t="b">
        <f t="shared" si="235"/>
        <v>0</v>
      </c>
      <c r="AF897" s="79">
        <f>SUBTOTAL(9,'Base de datos'!BB901,'Base de datos'!BP901)</f>
        <v>0</v>
      </c>
      <c r="AG897" s="79" t="b">
        <f t="shared" si="236"/>
        <v>0</v>
      </c>
      <c r="AH897" s="79">
        <f>Tabulación!B897+Tabulación!D897+Tabulación!F897+Tabulación!H897+Tabulación!J897+Tabulación!L897+Tabulación!N897+Tabulación!P897</f>
        <v>0</v>
      </c>
      <c r="AI897" s="79" t="b">
        <f t="shared" si="237"/>
        <v>0</v>
      </c>
    </row>
    <row r="898" spans="1:35" x14ac:dyDescent="0.2">
      <c r="A898" s="1" t="str">
        <f>'Base de datos'!A902</f>
        <v>CUESTIONARIO 896</v>
      </c>
      <c r="B898" s="82">
        <f xml:space="preserve"> SUBTOTAL(9,'Base de datos'!K902:N902)</f>
        <v>0</v>
      </c>
      <c r="C898" s="79" t="b">
        <f t="shared" si="221"/>
        <v>0</v>
      </c>
      <c r="D898" s="82">
        <f xml:space="preserve"> SUBTOTAL(9,'Base de datos'!O902:R902)</f>
        <v>0</v>
      </c>
      <c r="E898" s="79" t="b">
        <f t="shared" si="222"/>
        <v>0</v>
      </c>
      <c r="F898" s="82">
        <f xml:space="preserve"> SUBTOTAL(9,'Base de datos'!S902:X902)</f>
        <v>0</v>
      </c>
      <c r="G898" s="79" t="b">
        <f t="shared" si="223"/>
        <v>0</v>
      </c>
      <c r="H898" s="79">
        <f>SUBTOTAL(9,'Base de datos'!Y902:AB902)</f>
        <v>0</v>
      </c>
      <c r="I898" s="79" t="b">
        <f t="shared" si="224"/>
        <v>0</v>
      </c>
      <c r="J898" s="79">
        <f>SUBTOTAL(9,'Base de datos'!AC902:AH902)</f>
        <v>0</v>
      </c>
      <c r="K898" s="79" t="b">
        <f t="shared" si="225"/>
        <v>0</v>
      </c>
      <c r="L898" s="79">
        <f>SUBTOTAL(9,'Base de datos'!AI902:AM902)</f>
        <v>0</v>
      </c>
      <c r="M898" s="79" t="b">
        <f t="shared" si="226"/>
        <v>0</v>
      </c>
      <c r="N898" s="79">
        <f>SUBTOTAL(9,'Base de datos'!AN902:AR902)</f>
        <v>0</v>
      </c>
      <c r="O898" s="79" t="b">
        <f t="shared" si="227"/>
        <v>0</v>
      </c>
      <c r="P898" s="79">
        <f>SUBTOTAL(9,'Base de datos'!AS902:BP902)</f>
        <v>0</v>
      </c>
      <c r="Q898" s="79" t="b">
        <f t="shared" si="228"/>
        <v>0</v>
      </c>
      <c r="R898" s="79">
        <f>SUBTOTAL(9,'Base de datos'!AS902,'Base de datos'!AV902,'Base de datos'!BK902,'Base de datos'!BN902)</f>
        <v>0</v>
      </c>
      <c r="S898" s="79" t="b">
        <f t="shared" si="229"/>
        <v>0</v>
      </c>
      <c r="T898" s="79">
        <f>SUBTOTAL(9,'Base de datos'!AY902,'Base de datos'!BH902)</f>
        <v>0</v>
      </c>
      <c r="U898" s="79" t="b">
        <f t="shared" si="230"/>
        <v>0</v>
      </c>
      <c r="V898" s="79">
        <f>SUBTOTAL(9,'Base de datos'!BA902,'Base de datos'!BF902)</f>
        <v>0</v>
      </c>
      <c r="W898" s="79" t="b">
        <f t="shared" si="231"/>
        <v>0</v>
      </c>
      <c r="X898" s="79">
        <f>SUBTOTAL(9,'Base de datos'!AT902,'Base de datos'!BC902,'Base de datos'!BI902,'Base de datos'!BM902,'Base de datos'!BO902)</f>
        <v>0</v>
      </c>
      <c r="Y898" s="79" t="b">
        <f t="shared" si="232"/>
        <v>0</v>
      </c>
      <c r="Z898" s="79">
        <f>SUBTOTAL(9,'Base de datos'!AX902,'Base de datos'!BE902)</f>
        <v>0</v>
      </c>
      <c r="AA898" s="79" t="b">
        <f t="shared" si="233"/>
        <v>0</v>
      </c>
      <c r="AB898" s="79">
        <f>SUBTOTAL(9,'Base de datos'!BD902,'Base de datos'!BG902)</f>
        <v>0</v>
      </c>
      <c r="AC898" s="79" t="b">
        <f t="shared" si="234"/>
        <v>0</v>
      </c>
      <c r="AD898" s="79">
        <f>SUBTOTAL(9,'Base de datos'!AU902,'Base de datos'!AW902,'Base de datos'!AZ902,'Base de datos'!BJ902,'Base de datos'!BL902)</f>
        <v>0</v>
      </c>
      <c r="AE898" s="79" t="b">
        <f t="shared" si="235"/>
        <v>0</v>
      </c>
      <c r="AF898" s="79">
        <f>SUBTOTAL(9,'Base de datos'!BB902,'Base de datos'!BP902)</f>
        <v>0</v>
      </c>
      <c r="AG898" s="79" t="b">
        <f t="shared" si="236"/>
        <v>0</v>
      </c>
      <c r="AH898" s="79">
        <f>Tabulación!B898+Tabulación!D898+Tabulación!F898+Tabulación!H898+Tabulación!J898+Tabulación!L898+Tabulación!N898+Tabulación!P898</f>
        <v>0</v>
      </c>
      <c r="AI898" s="79" t="b">
        <f t="shared" si="237"/>
        <v>0</v>
      </c>
    </row>
    <row r="899" spans="1:35" x14ac:dyDescent="0.2">
      <c r="A899" s="1" t="str">
        <f>'Base de datos'!A903</f>
        <v>CUESTIONARIO 897</v>
      </c>
      <c r="B899" s="82">
        <f xml:space="preserve"> SUBTOTAL(9,'Base de datos'!K903:N903)</f>
        <v>0</v>
      </c>
      <c r="C899" s="79" t="b">
        <f t="shared" si="221"/>
        <v>0</v>
      </c>
      <c r="D899" s="82">
        <f xml:space="preserve"> SUBTOTAL(9,'Base de datos'!O903:R903)</f>
        <v>0</v>
      </c>
      <c r="E899" s="79" t="b">
        <f t="shared" si="222"/>
        <v>0</v>
      </c>
      <c r="F899" s="82">
        <f xml:space="preserve"> SUBTOTAL(9,'Base de datos'!S903:X903)</f>
        <v>0</v>
      </c>
      <c r="G899" s="79" t="b">
        <f t="shared" si="223"/>
        <v>0</v>
      </c>
      <c r="H899" s="79">
        <f>SUBTOTAL(9,'Base de datos'!Y903:AB903)</f>
        <v>0</v>
      </c>
      <c r="I899" s="79" t="b">
        <f t="shared" si="224"/>
        <v>0</v>
      </c>
      <c r="J899" s="79">
        <f>SUBTOTAL(9,'Base de datos'!AC903:AH903)</f>
        <v>0</v>
      </c>
      <c r="K899" s="79" t="b">
        <f t="shared" si="225"/>
        <v>0</v>
      </c>
      <c r="L899" s="79">
        <f>SUBTOTAL(9,'Base de datos'!AI903:AM903)</f>
        <v>0</v>
      </c>
      <c r="M899" s="79" t="b">
        <f t="shared" si="226"/>
        <v>0</v>
      </c>
      <c r="N899" s="79">
        <f>SUBTOTAL(9,'Base de datos'!AN903:AR903)</f>
        <v>0</v>
      </c>
      <c r="O899" s="79" t="b">
        <f t="shared" si="227"/>
        <v>0</v>
      </c>
      <c r="P899" s="79">
        <f>SUBTOTAL(9,'Base de datos'!AS903:BP903)</f>
        <v>0</v>
      </c>
      <c r="Q899" s="79" t="b">
        <f t="shared" si="228"/>
        <v>0</v>
      </c>
      <c r="R899" s="79">
        <f>SUBTOTAL(9,'Base de datos'!AS903,'Base de datos'!AV903,'Base de datos'!BK903,'Base de datos'!BN903)</f>
        <v>0</v>
      </c>
      <c r="S899" s="79" t="b">
        <f t="shared" si="229"/>
        <v>0</v>
      </c>
      <c r="T899" s="79">
        <f>SUBTOTAL(9,'Base de datos'!AY903,'Base de datos'!BH903)</f>
        <v>0</v>
      </c>
      <c r="U899" s="79" t="b">
        <f t="shared" si="230"/>
        <v>0</v>
      </c>
      <c r="V899" s="79">
        <f>SUBTOTAL(9,'Base de datos'!BA903,'Base de datos'!BF903)</f>
        <v>0</v>
      </c>
      <c r="W899" s="79" t="b">
        <f t="shared" si="231"/>
        <v>0</v>
      </c>
      <c r="X899" s="79">
        <f>SUBTOTAL(9,'Base de datos'!AT903,'Base de datos'!BC903,'Base de datos'!BI903,'Base de datos'!BM903,'Base de datos'!BO903)</f>
        <v>0</v>
      </c>
      <c r="Y899" s="79" t="b">
        <f t="shared" si="232"/>
        <v>0</v>
      </c>
      <c r="Z899" s="79">
        <f>SUBTOTAL(9,'Base de datos'!AX903,'Base de datos'!BE903)</f>
        <v>0</v>
      </c>
      <c r="AA899" s="79" t="b">
        <f t="shared" si="233"/>
        <v>0</v>
      </c>
      <c r="AB899" s="79">
        <f>SUBTOTAL(9,'Base de datos'!BD903,'Base de datos'!BG903)</f>
        <v>0</v>
      </c>
      <c r="AC899" s="79" t="b">
        <f t="shared" si="234"/>
        <v>0</v>
      </c>
      <c r="AD899" s="79">
        <f>SUBTOTAL(9,'Base de datos'!AU903,'Base de datos'!AW903,'Base de datos'!AZ903,'Base de datos'!BJ903,'Base de datos'!BL903)</f>
        <v>0</v>
      </c>
      <c r="AE899" s="79" t="b">
        <f t="shared" si="235"/>
        <v>0</v>
      </c>
      <c r="AF899" s="79">
        <f>SUBTOTAL(9,'Base de datos'!BB903,'Base de datos'!BP903)</f>
        <v>0</v>
      </c>
      <c r="AG899" s="79" t="b">
        <f t="shared" si="236"/>
        <v>0</v>
      </c>
      <c r="AH899" s="79">
        <f>Tabulación!B899+Tabulación!D899+Tabulación!F899+Tabulación!H899+Tabulación!J899+Tabulación!L899+Tabulación!N899+Tabulación!P899</f>
        <v>0</v>
      </c>
      <c r="AI899" s="79" t="b">
        <f t="shared" si="237"/>
        <v>0</v>
      </c>
    </row>
    <row r="900" spans="1:35" x14ac:dyDescent="0.2">
      <c r="A900" s="1" t="str">
        <f>'Base de datos'!A904</f>
        <v>CUESTIONARIO 898</v>
      </c>
      <c r="B900" s="82">
        <f xml:space="preserve"> SUBTOTAL(9,'Base de datos'!K904:N904)</f>
        <v>0</v>
      </c>
      <c r="C900" s="79" t="b">
        <f t="shared" ref="C900:C963" si="238">IF( AND(B900&gt;=4,B900&lt;=7), "RIESGO ALTO",IF( AND(B900&gt;=8,B900&lt;=12),"RIESGO MEDIO",IF( AND(B900&gt;=13,B900&lt;=16),"RIESGO BAJO")))</f>
        <v>0</v>
      </c>
      <c r="D900" s="82">
        <f xml:space="preserve"> SUBTOTAL(9,'Base de datos'!O904:R904)</f>
        <v>0</v>
      </c>
      <c r="E900" s="79" t="b">
        <f t="shared" ref="E900:E963" si="239">IF( AND(D900&gt;=4,D900&lt;=7), "RIESGO ALTO",IF( AND(D900&gt;=8,D900&lt;=12),"RIESGO MEDIO",IF( AND(D900&gt;=13,D900&lt;=16),"RIESGO BAJO")))</f>
        <v>0</v>
      </c>
      <c r="F900" s="82">
        <f xml:space="preserve"> SUBTOTAL(9,'Base de datos'!S904:X904)</f>
        <v>0</v>
      </c>
      <c r="G900" s="79" t="b">
        <f t="shared" ref="G900:G963" si="240">IF( AND(F900&gt;=6,F900&lt;=11), "RIESGO ALTO",IF( AND(F900&gt;=12,F900&lt;=17),"RIESGO MEDIO",IF( AND(F900&gt;=18,F900&lt;=24),"RIESGO BAJO")))</f>
        <v>0</v>
      </c>
      <c r="H900" s="79">
        <f>SUBTOTAL(9,'Base de datos'!Y904:AB904)</f>
        <v>0</v>
      </c>
      <c r="I900" s="79" t="b">
        <f t="shared" ref="I900:I963" si="241">IF( AND(H900&gt;=4,H900&lt;=7), "RIESGO ALTO",IF( AND(H900&gt;=8,H900&lt;=12),"RIESGO MEDIO",IF( AND(H900&gt;=13,H900&lt;=16),"RIESGO BAJO")))</f>
        <v>0</v>
      </c>
      <c r="J900" s="79">
        <f>SUBTOTAL(9,'Base de datos'!AC904:AH904)</f>
        <v>0</v>
      </c>
      <c r="K900" s="79" t="b">
        <f t="shared" ref="K900:K963" si="242">IF( AND(J900&gt;=6,J900&lt;=11), "RIESGO ALTO",IF( AND(J900&gt;=12,J900&lt;=17),"RIESGO MEDIO",IF( AND(J900&gt;=18,J900&lt;=24),"RIESGO BAJO")))</f>
        <v>0</v>
      </c>
      <c r="L900" s="79">
        <f>SUBTOTAL(9,'Base de datos'!AI904:AM904)</f>
        <v>0</v>
      </c>
      <c r="M900" s="79" t="b">
        <f t="shared" ref="M900:M963" si="243">IF( AND(L900&gt;=5,L900&lt;=9), "RIESGO ALTO",IF( AND(L900&gt;=10,L900&lt;=15),"RIESGO MEDIO",IF( AND(L900&gt;=16,L900&lt;=20),"RIESGO BAJO")))</f>
        <v>0</v>
      </c>
      <c r="N900" s="79">
        <f>SUBTOTAL(9,'Base de datos'!AN904:AR904)</f>
        <v>0</v>
      </c>
      <c r="O900" s="79" t="b">
        <f t="shared" ref="O900:O963" si="244">IF( AND(N900&gt;=5,N900&lt;=9), "RIESGO ALTO",IF( AND(N900&gt;=10,N900&lt;=15),"RIESGO MEDIO",IF( AND(N900&gt;=16,N900&lt;=20),"RIESGO BAJO")))</f>
        <v>0</v>
      </c>
      <c r="P900" s="79">
        <f>SUBTOTAL(9,'Base de datos'!AS904:BP904)</f>
        <v>0</v>
      </c>
      <c r="Q900" s="79" t="b">
        <f t="shared" ref="Q900:Q963" si="245">IF( AND(P900&gt;=24,P900&lt;=48), "RIESGO ALTO",IF( AND(P900&gt;=49,P900&lt;=72),"RIESGO MEDIO",IF( AND(P900&gt;=73,P900&lt;=96),"RIESGO BAJO")))</f>
        <v>0</v>
      </c>
      <c r="R900" s="79">
        <f>SUBTOTAL(9,'Base de datos'!AS904,'Base de datos'!AV904,'Base de datos'!BK904,'Base de datos'!BN904)</f>
        <v>0</v>
      </c>
      <c r="S900" s="79" t="b">
        <f t="shared" ref="S900:S963" si="246">IF( AND(R900&gt;=4,R900&lt;=7), "RIESGO ALTO",IF( AND(R900&gt;=8,R900&lt;=12),"RIESGO MEDIO",IF( AND(R900&gt;=13,R900&lt;=16),"RIESGO BAJO")))</f>
        <v>0</v>
      </c>
      <c r="T900" s="79">
        <f>SUBTOTAL(9,'Base de datos'!AY904,'Base de datos'!BH904)</f>
        <v>0</v>
      </c>
      <c r="U900" s="79" t="b">
        <f t="shared" ref="U900:U963" si="247">IF( AND(T900&gt;=2,T900&lt;=4), "RIESGO ALTO",IF( AND(T900&gt;=5,T900&lt;=6),"RIESGO MEDIO",IF( AND(T900&gt;=7,T900&lt;=8),"RIESGO BAJO")))</f>
        <v>0</v>
      </c>
      <c r="V900" s="79">
        <f>SUBTOTAL(9,'Base de datos'!BA904,'Base de datos'!BF904)</f>
        <v>0</v>
      </c>
      <c r="W900" s="79" t="b">
        <f t="shared" ref="W900:W963" si="248">IF( AND(V900&gt;=2,V900&lt;=4), "RIESGO ALTO",IF( AND(V900&gt;=5,V900&lt;=6),"RIESGO MEDIO",IF( AND(V900&gt;=7,V900&lt;=8),"RIESGO BAJO")))</f>
        <v>0</v>
      </c>
      <c r="X900" s="79">
        <f>SUBTOTAL(9,'Base de datos'!AT904,'Base de datos'!BC904,'Base de datos'!BI904,'Base de datos'!BM904,'Base de datos'!BO904)</f>
        <v>0</v>
      </c>
      <c r="Y900" s="79" t="b">
        <f t="shared" ref="Y900:Y963" si="249">IF( AND(X900&gt;=5,X900&lt;=9), "RIESGO ALTO",IF( AND(X900&gt;=10,X900&lt;=15),"RIESGO MEDIO",IF( AND(X900&gt;=16,X900&lt;=20),"RIESGO BAJO")))</f>
        <v>0</v>
      </c>
      <c r="Z900" s="79">
        <f>SUBTOTAL(9,'Base de datos'!AX904,'Base de datos'!BE904)</f>
        <v>0</v>
      </c>
      <c r="AA900" s="79" t="b">
        <f t="shared" ref="AA900:AA963" si="250">IF( AND(Z900&gt;=2,Z900&lt;=4), "RIESGO ALTO",IF( AND(Z900&gt;=5,Z900&lt;=6),"RIESGO MEDIO",IF( AND(Z900&gt;=7,Z900&lt;=8),"RIESGO BAJO")))</f>
        <v>0</v>
      </c>
      <c r="AB900" s="79">
        <f>SUBTOTAL(9,'Base de datos'!BD904,'Base de datos'!BG904)</f>
        <v>0</v>
      </c>
      <c r="AC900" s="79" t="b">
        <f t="shared" ref="AC900:AC963" si="251">IF( AND(AB900&gt;=2,AB900&lt;=4), "RIESGO ALTO",IF( AND(AB900&gt;=5,AB900&lt;=6),"RIESGO MEDIO",IF( AND(AB900&gt;=7,AB900&lt;=8),"RIESGO BAJO")))</f>
        <v>0</v>
      </c>
      <c r="AD900" s="79">
        <f>SUBTOTAL(9,'Base de datos'!AU904,'Base de datos'!AW904,'Base de datos'!AZ904,'Base de datos'!BJ904,'Base de datos'!BL904)</f>
        <v>0</v>
      </c>
      <c r="AE900" s="79" t="b">
        <f t="shared" ref="AE900:AE963" si="252">IF( AND(AD900&gt;=5,AD900&lt;=9), "RIESGO ALTO",IF( AND(AD900&gt;=10,AD900&lt;=15),"RIESGO MEDIO",IF( AND(AD900&gt;=16,AD900&lt;=20),"RIESGO BAJO")))</f>
        <v>0</v>
      </c>
      <c r="AF900" s="79">
        <f>SUBTOTAL(9,'Base de datos'!BB904,'Base de datos'!BP904)</f>
        <v>0</v>
      </c>
      <c r="AG900" s="79" t="b">
        <f t="shared" ref="AG900:AG963" si="253">IF( AND(AF900&gt;=2,AF900&lt;=4), "RIESGO ALTO",IF( AND(AF900&gt;=5,AF900&lt;=6),"RIESGO MEDIO",IF( AND(AF900&gt;=7,AF900&lt;=8),"RIESGO BAJO")))</f>
        <v>0</v>
      </c>
      <c r="AH900" s="79">
        <f>Tabulación!B900+Tabulación!D900+Tabulación!F900+Tabulación!H900+Tabulación!J900+Tabulación!L900+Tabulación!N900+Tabulación!P900</f>
        <v>0</v>
      </c>
      <c r="AI900" s="79" t="b">
        <f t="shared" ref="AI900:AI963" si="254">IF( AND(AH900&gt;=58,AH900&lt;=116), "RIESGO ALTO",IF( AND(AH900&gt;=117,AH900&lt;=174),"RIESGO MEDIO",IF( AND(AH900&gt;=175,AH900&lt;=232),"RIESGO BAJO")))</f>
        <v>0</v>
      </c>
    </row>
    <row r="901" spans="1:35" x14ac:dyDescent="0.2">
      <c r="A901" s="1" t="str">
        <f>'Base de datos'!A905</f>
        <v>CUESTIONARIO 899</v>
      </c>
      <c r="B901" s="82">
        <f xml:space="preserve"> SUBTOTAL(9,'Base de datos'!K905:N905)</f>
        <v>0</v>
      </c>
      <c r="C901" s="79" t="b">
        <f t="shared" si="238"/>
        <v>0</v>
      </c>
      <c r="D901" s="82">
        <f xml:space="preserve"> SUBTOTAL(9,'Base de datos'!O905:R905)</f>
        <v>0</v>
      </c>
      <c r="E901" s="79" t="b">
        <f t="shared" si="239"/>
        <v>0</v>
      </c>
      <c r="F901" s="82">
        <f xml:space="preserve"> SUBTOTAL(9,'Base de datos'!S905:X905)</f>
        <v>0</v>
      </c>
      <c r="G901" s="79" t="b">
        <f t="shared" si="240"/>
        <v>0</v>
      </c>
      <c r="H901" s="79">
        <f>SUBTOTAL(9,'Base de datos'!Y905:AB905)</f>
        <v>0</v>
      </c>
      <c r="I901" s="79" t="b">
        <f t="shared" si="241"/>
        <v>0</v>
      </c>
      <c r="J901" s="79">
        <f>SUBTOTAL(9,'Base de datos'!AC905:AH905)</f>
        <v>0</v>
      </c>
      <c r="K901" s="79" t="b">
        <f t="shared" si="242"/>
        <v>0</v>
      </c>
      <c r="L901" s="79">
        <f>SUBTOTAL(9,'Base de datos'!AI905:AM905)</f>
        <v>0</v>
      </c>
      <c r="M901" s="79" t="b">
        <f t="shared" si="243"/>
        <v>0</v>
      </c>
      <c r="N901" s="79">
        <f>SUBTOTAL(9,'Base de datos'!AN905:AR905)</f>
        <v>0</v>
      </c>
      <c r="O901" s="79" t="b">
        <f t="shared" si="244"/>
        <v>0</v>
      </c>
      <c r="P901" s="79">
        <f>SUBTOTAL(9,'Base de datos'!AS905:BP905)</f>
        <v>0</v>
      </c>
      <c r="Q901" s="79" t="b">
        <f t="shared" si="245"/>
        <v>0</v>
      </c>
      <c r="R901" s="79">
        <f>SUBTOTAL(9,'Base de datos'!AS905,'Base de datos'!AV905,'Base de datos'!BK905,'Base de datos'!BN905)</f>
        <v>0</v>
      </c>
      <c r="S901" s="79" t="b">
        <f t="shared" si="246"/>
        <v>0</v>
      </c>
      <c r="T901" s="79">
        <f>SUBTOTAL(9,'Base de datos'!AY905,'Base de datos'!BH905)</f>
        <v>0</v>
      </c>
      <c r="U901" s="79" t="b">
        <f t="shared" si="247"/>
        <v>0</v>
      </c>
      <c r="V901" s="79">
        <f>SUBTOTAL(9,'Base de datos'!BA905,'Base de datos'!BF905)</f>
        <v>0</v>
      </c>
      <c r="W901" s="79" t="b">
        <f t="shared" si="248"/>
        <v>0</v>
      </c>
      <c r="X901" s="79">
        <f>SUBTOTAL(9,'Base de datos'!AT905,'Base de datos'!BC905,'Base de datos'!BI905,'Base de datos'!BM905,'Base de datos'!BO905)</f>
        <v>0</v>
      </c>
      <c r="Y901" s="79" t="b">
        <f t="shared" si="249"/>
        <v>0</v>
      </c>
      <c r="Z901" s="79">
        <f>SUBTOTAL(9,'Base de datos'!AX905,'Base de datos'!BE905)</f>
        <v>0</v>
      </c>
      <c r="AA901" s="79" t="b">
        <f t="shared" si="250"/>
        <v>0</v>
      </c>
      <c r="AB901" s="79">
        <f>SUBTOTAL(9,'Base de datos'!BD905,'Base de datos'!BG905)</f>
        <v>0</v>
      </c>
      <c r="AC901" s="79" t="b">
        <f t="shared" si="251"/>
        <v>0</v>
      </c>
      <c r="AD901" s="79">
        <f>SUBTOTAL(9,'Base de datos'!AU905,'Base de datos'!AW905,'Base de datos'!AZ905,'Base de datos'!BJ905,'Base de datos'!BL905)</f>
        <v>0</v>
      </c>
      <c r="AE901" s="79" t="b">
        <f t="shared" si="252"/>
        <v>0</v>
      </c>
      <c r="AF901" s="79">
        <f>SUBTOTAL(9,'Base de datos'!BB905,'Base de datos'!BP905)</f>
        <v>0</v>
      </c>
      <c r="AG901" s="79" t="b">
        <f t="shared" si="253"/>
        <v>0</v>
      </c>
      <c r="AH901" s="79">
        <f>Tabulación!B901+Tabulación!D901+Tabulación!F901+Tabulación!H901+Tabulación!J901+Tabulación!L901+Tabulación!N901+Tabulación!P901</f>
        <v>0</v>
      </c>
      <c r="AI901" s="79" t="b">
        <f t="shared" si="254"/>
        <v>0</v>
      </c>
    </row>
    <row r="902" spans="1:35" x14ac:dyDescent="0.2">
      <c r="A902" s="1" t="str">
        <f>'Base de datos'!A906</f>
        <v>CUESTIONARIO 900</v>
      </c>
      <c r="B902" s="82">
        <f xml:space="preserve"> SUBTOTAL(9,'Base de datos'!K906:N906)</f>
        <v>0</v>
      </c>
      <c r="C902" s="79" t="b">
        <f t="shared" si="238"/>
        <v>0</v>
      </c>
      <c r="D902" s="82">
        <f xml:space="preserve"> SUBTOTAL(9,'Base de datos'!O906:R906)</f>
        <v>0</v>
      </c>
      <c r="E902" s="79" t="b">
        <f t="shared" si="239"/>
        <v>0</v>
      </c>
      <c r="F902" s="82">
        <f xml:space="preserve"> SUBTOTAL(9,'Base de datos'!S906:X906)</f>
        <v>0</v>
      </c>
      <c r="G902" s="79" t="b">
        <f t="shared" si="240"/>
        <v>0</v>
      </c>
      <c r="H902" s="79">
        <f>SUBTOTAL(9,'Base de datos'!Y906:AB906)</f>
        <v>0</v>
      </c>
      <c r="I902" s="79" t="b">
        <f t="shared" si="241"/>
        <v>0</v>
      </c>
      <c r="J902" s="79">
        <f>SUBTOTAL(9,'Base de datos'!AC906:AH906)</f>
        <v>0</v>
      </c>
      <c r="K902" s="79" t="b">
        <f t="shared" si="242"/>
        <v>0</v>
      </c>
      <c r="L902" s="79">
        <f>SUBTOTAL(9,'Base de datos'!AI906:AM906)</f>
        <v>0</v>
      </c>
      <c r="M902" s="79" t="b">
        <f t="shared" si="243"/>
        <v>0</v>
      </c>
      <c r="N902" s="79">
        <f>SUBTOTAL(9,'Base de datos'!AN906:AR906)</f>
        <v>0</v>
      </c>
      <c r="O902" s="79" t="b">
        <f t="shared" si="244"/>
        <v>0</v>
      </c>
      <c r="P902" s="79">
        <f>SUBTOTAL(9,'Base de datos'!AS906:BP906)</f>
        <v>0</v>
      </c>
      <c r="Q902" s="79" t="b">
        <f t="shared" si="245"/>
        <v>0</v>
      </c>
      <c r="R902" s="79">
        <f>SUBTOTAL(9,'Base de datos'!AS906,'Base de datos'!AV906,'Base de datos'!BK906,'Base de datos'!BN906)</f>
        <v>0</v>
      </c>
      <c r="S902" s="79" t="b">
        <f t="shared" si="246"/>
        <v>0</v>
      </c>
      <c r="T902" s="79">
        <f>SUBTOTAL(9,'Base de datos'!AY906,'Base de datos'!BH906)</f>
        <v>0</v>
      </c>
      <c r="U902" s="79" t="b">
        <f t="shared" si="247"/>
        <v>0</v>
      </c>
      <c r="V902" s="79">
        <f>SUBTOTAL(9,'Base de datos'!BA906,'Base de datos'!BF906)</f>
        <v>0</v>
      </c>
      <c r="W902" s="79" t="b">
        <f t="shared" si="248"/>
        <v>0</v>
      </c>
      <c r="X902" s="79">
        <f>SUBTOTAL(9,'Base de datos'!AT906,'Base de datos'!BC906,'Base de datos'!BI906,'Base de datos'!BM906,'Base de datos'!BO906)</f>
        <v>0</v>
      </c>
      <c r="Y902" s="79" t="b">
        <f t="shared" si="249"/>
        <v>0</v>
      </c>
      <c r="Z902" s="79">
        <f>SUBTOTAL(9,'Base de datos'!AX906,'Base de datos'!BE906)</f>
        <v>0</v>
      </c>
      <c r="AA902" s="79" t="b">
        <f t="shared" si="250"/>
        <v>0</v>
      </c>
      <c r="AB902" s="79">
        <f>SUBTOTAL(9,'Base de datos'!BD906,'Base de datos'!BG906)</f>
        <v>0</v>
      </c>
      <c r="AC902" s="79" t="b">
        <f t="shared" si="251"/>
        <v>0</v>
      </c>
      <c r="AD902" s="79">
        <f>SUBTOTAL(9,'Base de datos'!AU906,'Base de datos'!AW906,'Base de datos'!AZ906,'Base de datos'!BJ906,'Base de datos'!BL906)</f>
        <v>0</v>
      </c>
      <c r="AE902" s="79" t="b">
        <f t="shared" si="252"/>
        <v>0</v>
      </c>
      <c r="AF902" s="79">
        <f>SUBTOTAL(9,'Base de datos'!BB906,'Base de datos'!BP906)</f>
        <v>0</v>
      </c>
      <c r="AG902" s="79" t="b">
        <f t="shared" si="253"/>
        <v>0</v>
      </c>
      <c r="AH902" s="79">
        <f>Tabulación!B902+Tabulación!D902+Tabulación!F902+Tabulación!H902+Tabulación!J902+Tabulación!L902+Tabulación!N902+Tabulación!P902</f>
        <v>0</v>
      </c>
      <c r="AI902" s="79" t="b">
        <f t="shared" si="254"/>
        <v>0</v>
      </c>
    </row>
    <row r="903" spans="1:35" x14ac:dyDescent="0.2">
      <c r="A903" s="1" t="str">
        <f>'Base de datos'!A907</f>
        <v>CUESTIONARIO 901</v>
      </c>
      <c r="B903" s="82">
        <f xml:space="preserve"> SUBTOTAL(9,'Base de datos'!K907:N907)</f>
        <v>0</v>
      </c>
      <c r="C903" s="79" t="b">
        <f t="shared" si="238"/>
        <v>0</v>
      </c>
      <c r="D903" s="82">
        <f xml:space="preserve"> SUBTOTAL(9,'Base de datos'!O907:R907)</f>
        <v>0</v>
      </c>
      <c r="E903" s="79" t="b">
        <f t="shared" si="239"/>
        <v>0</v>
      </c>
      <c r="F903" s="82">
        <f xml:space="preserve"> SUBTOTAL(9,'Base de datos'!S907:X907)</f>
        <v>0</v>
      </c>
      <c r="G903" s="79" t="b">
        <f t="shared" si="240"/>
        <v>0</v>
      </c>
      <c r="H903" s="79">
        <f>SUBTOTAL(9,'Base de datos'!Y907:AB907)</f>
        <v>0</v>
      </c>
      <c r="I903" s="79" t="b">
        <f t="shared" si="241"/>
        <v>0</v>
      </c>
      <c r="J903" s="79">
        <f>SUBTOTAL(9,'Base de datos'!AC907:AH907)</f>
        <v>0</v>
      </c>
      <c r="K903" s="79" t="b">
        <f t="shared" si="242"/>
        <v>0</v>
      </c>
      <c r="L903" s="79">
        <f>SUBTOTAL(9,'Base de datos'!AI907:AM907)</f>
        <v>0</v>
      </c>
      <c r="M903" s="79" t="b">
        <f t="shared" si="243"/>
        <v>0</v>
      </c>
      <c r="N903" s="79">
        <f>SUBTOTAL(9,'Base de datos'!AN907:AR907)</f>
        <v>0</v>
      </c>
      <c r="O903" s="79" t="b">
        <f t="shared" si="244"/>
        <v>0</v>
      </c>
      <c r="P903" s="79">
        <f>SUBTOTAL(9,'Base de datos'!AS907:BP907)</f>
        <v>0</v>
      </c>
      <c r="Q903" s="79" t="b">
        <f t="shared" si="245"/>
        <v>0</v>
      </c>
      <c r="R903" s="79">
        <f>SUBTOTAL(9,'Base de datos'!AS907,'Base de datos'!AV907,'Base de datos'!BK907,'Base de datos'!BN907)</f>
        <v>0</v>
      </c>
      <c r="S903" s="79" t="b">
        <f t="shared" si="246"/>
        <v>0</v>
      </c>
      <c r="T903" s="79">
        <f>SUBTOTAL(9,'Base de datos'!AY907,'Base de datos'!BH907)</f>
        <v>0</v>
      </c>
      <c r="U903" s="79" t="b">
        <f t="shared" si="247"/>
        <v>0</v>
      </c>
      <c r="V903" s="79">
        <f>SUBTOTAL(9,'Base de datos'!BA907,'Base de datos'!BF907)</f>
        <v>0</v>
      </c>
      <c r="W903" s="79" t="b">
        <f t="shared" si="248"/>
        <v>0</v>
      </c>
      <c r="X903" s="79">
        <f>SUBTOTAL(9,'Base de datos'!AT907,'Base de datos'!BC907,'Base de datos'!BI907,'Base de datos'!BM907,'Base de datos'!BO907)</f>
        <v>0</v>
      </c>
      <c r="Y903" s="79" t="b">
        <f t="shared" si="249"/>
        <v>0</v>
      </c>
      <c r="Z903" s="79">
        <f>SUBTOTAL(9,'Base de datos'!AX907,'Base de datos'!BE907)</f>
        <v>0</v>
      </c>
      <c r="AA903" s="79" t="b">
        <f t="shared" si="250"/>
        <v>0</v>
      </c>
      <c r="AB903" s="79">
        <f>SUBTOTAL(9,'Base de datos'!BD907,'Base de datos'!BG907)</f>
        <v>0</v>
      </c>
      <c r="AC903" s="79" t="b">
        <f t="shared" si="251"/>
        <v>0</v>
      </c>
      <c r="AD903" s="79">
        <f>SUBTOTAL(9,'Base de datos'!AU907,'Base de datos'!AW907,'Base de datos'!AZ907,'Base de datos'!BJ907,'Base de datos'!BL907)</f>
        <v>0</v>
      </c>
      <c r="AE903" s="79" t="b">
        <f t="shared" si="252"/>
        <v>0</v>
      </c>
      <c r="AF903" s="79">
        <f>SUBTOTAL(9,'Base de datos'!BB907,'Base de datos'!BP907)</f>
        <v>0</v>
      </c>
      <c r="AG903" s="79" t="b">
        <f t="shared" si="253"/>
        <v>0</v>
      </c>
      <c r="AH903" s="79">
        <f>Tabulación!B903+Tabulación!D903+Tabulación!F903+Tabulación!H903+Tabulación!J903+Tabulación!L903+Tabulación!N903+Tabulación!P903</f>
        <v>0</v>
      </c>
      <c r="AI903" s="79" t="b">
        <f t="shared" si="254"/>
        <v>0</v>
      </c>
    </row>
    <row r="904" spans="1:35" x14ac:dyDescent="0.2">
      <c r="A904" s="1" t="str">
        <f>'Base de datos'!A908</f>
        <v>CUESTIONARIO 902</v>
      </c>
      <c r="B904" s="82">
        <f xml:space="preserve"> SUBTOTAL(9,'Base de datos'!K908:N908)</f>
        <v>0</v>
      </c>
      <c r="C904" s="79" t="b">
        <f t="shared" si="238"/>
        <v>0</v>
      </c>
      <c r="D904" s="82">
        <f xml:space="preserve"> SUBTOTAL(9,'Base de datos'!O908:R908)</f>
        <v>0</v>
      </c>
      <c r="E904" s="79" t="b">
        <f t="shared" si="239"/>
        <v>0</v>
      </c>
      <c r="F904" s="82">
        <f xml:space="preserve"> SUBTOTAL(9,'Base de datos'!S908:X908)</f>
        <v>0</v>
      </c>
      <c r="G904" s="79" t="b">
        <f t="shared" si="240"/>
        <v>0</v>
      </c>
      <c r="H904" s="79">
        <f>SUBTOTAL(9,'Base de datos'!Y908:AB908)</f>
        <v>0</v>
      </c>
      <c r="I904" s="79" t="b">
        <f t="shared" si="241"/>
        <v>0</v>
      </c>
      <c r="J904" s="79">
        <f>SUBTOTAL(9,'Base de datos'!AC908:AH908)</f>
        <v>0</v>
      </c>
      <c r="K904" s="79" t="b">
        <f t="shared" si="242"/>
        <v>0</v>
      </c>
      <c r="L904" s="79">
        <f>SUBTOTAL(9,'Base de datos'!AI908:AM908)</f>
        <v>0</v>
      </c>
      <c r="M904" s="79" t="b">
        <f t="shared" si="243"/>
        <v>0</v>
      </c>
      <c r="N904" s="79">
        <f>SUBTOTAL(9,'Base de datos'!AN908:AR908)</f>
        <v>0</v>
      </c>
      <c r="O904" s="79" t="b">
        <f t="shared" si="244"/>
        <v>0</v>
      </c>
      <c r="P904" s="79">
        <f>SUBTOTAL(9,'Base de datos'!AS908:BP908)</f>
        <v>0</v>
      </c>
      <c r="Q904" s="79" t="b">
        <f t="shared" si="245"/>
        <v>0</v>
      </c>
      <c r="R904" s="79">
        <f>SUBTOTAL(9,'Base de datos'!AS908,'Base de datos'!AV908,'Base de datos'!BK908,'Base de datos'!BN908)</f>
        <v>0</v>
      </c>
      <c r="S904" s="79" t="b">
        <f t="shared" si="246"/>
        <v>0</v>
      </c>
      <c r="T904" s="79">
        <f>SUBTOTAL(9,'Base de datos'!AY908,'Base de datos'!BH908)</f>
        <v>0</v>
      </c>
      <c r="U904" s="79" t="b">
        <f t="shared" si="247"/>
        <v>0</v>
      </c>
      <c r="V904" s="79">
        <f>SUBTOTAL(9,'Base de datos'!BA908,'Base de datos'!BF908)</f>
        <v>0</v>
      </c>
      <c r="W904" s="79" t="b">
        <f t="shared" si="248"/>
        <v>0</v>
      </c>
      <c r="X904" s="79">
        <f>SUBTOTAL(9,'Base de datos'!AT908,'Base de datos'!BC908,'Base de datos'!BI908,'Base de datos'!BM908,'Base de datos'!BO908)</f>
        <v>0</v>
      </c>
      <c r="Y904" s="79" t="b">
        <f t="shared" si="249"/>
        <v>0</v>
      </c>
      <c r="Z904" s="79">
        <f>SUBTOTAL(9,'Base de datos'!AX908,'Base de datos'!BE908)</f>
        <v>0</v>
      </c>
      <c r="AA904" s="79" t="b">
        <f t="shared" si="250"/>
        <v>0</v>
      </c>
      <c r="AB904" s="79">
        <f>SUBTOTAL(9,'Base de datos'!BD908,'Base de datos'!BG908)</f>
        <v>0</v>
      </c>
      <c r="AC904" s="79" t="b">
        <f t="shared" si="251"/>
        <v>0</v>
      </c>
      <c r="AD904" s="79">
        <f>SUBTOTAL(9,'Base de datos'!AU908,'Base de datos'!AW908,'Base de datos'!AZ908,'Base de datos'!BJ908,'Base de datos'!BL908)</f>
        <v>0</v>
      </c>
      <c r="AE904" s="79" t="b">
        <f t="shared" si="252"/>
        <v>0</v>
      </c>
      <c r="AF904" s="79">
        <f>SUBTOTAL(9,'Base de datos'!BB908,'Base de datos'!BP908)</f>
        <v>0</v>
      </c>
      <c r="AG904" s="79" t="b">
        <f t="shared" si="253"/>
        <v>0</v>
      </c>
      <c r="AH904" s="79">
        <f>Tabulación!B904+Tabulación!D904+Tabulación!F904+Tabulación!H904+Tabulación!J904+Tabulación!L904+Tabulación!N904+Tabulación!P904</f>
        <v>0</v>
      </c>
      <c r="AI904" s="79" t="b">
        <f t="shared" si="254"/>
        <v>0</v>
      </c>
    </row>
    <row r="905" spans="1:35" x14ac:dyDescent="0.2">
      <c r="A905" s="1" t="str">
        <f>'Base de datos'!A909</f>
        <v>CUESTIONARIO 903</v>
      </c>
      <c r="B905" s="82">
        <f xml:space="preserve"> SUBTOTAL(9,'Base de datos'!K909:N909)</f>
        <v>0</v>
      </c>
      <c r="C905" s="79" t="b">
        <f t="shared" si="238"/>
        <v>0</v>
      </c>
      <c r="D905" s="82">
        <f xml:space="preserve"> SUBTOTAL(9,'Base de datos'!O909:R909)</f>
        <v>0</v>
      </c>
      <c r="E905" s="79" t="b">
        <f t="shared" si="239"/>
        <v>0</v>
      </c>
      <c r="F905" s="82">
        <f xml:space="preserve"> SUBTOTAL(9,'Base de datos'!S909:X909)</f>
        <v>0</v>
      </c>
      <c r="G905" s="79" t="b">
        <f t="shared" si="240"/>
        <v>0</v>
      </c>
      <c r="H905" s="79">
        <f>SUBTOTAL(9,'Base de datos'!Y909:AB909)</f>
        <v>0</v>
      </c>
      <c r="I905" s="79" t="b">
        <f t="shared" si="241"/>
        <v>0</v>
      </c>
      <c r="J905" s="79">
        <f>SUBTOTAL(9,'Base de datos'!AC909:AH909)</f>
        <v>0</v>
      </c>
      <c r="K905" s="79" t="b">
        <f t="shared" si="242"/>
        <v>0</v>
      </c>
      <c r="L905" s="79">
        <f>SUBTOTAL(9,'Base de datos'!AI909:AM909)</f>
        <v>0</v>
      </c>
      <c r="M905" s="79" t="b">
        <f t="shared" si="243"/>
        <v>0</v>
      </c>
      <c r="N905" s="79">
        <f>SUBTOTAL(9,'Base de datos'!AN909:AR909)</f>
        <v>0</v>
      </c>
      <c r="O905" s="79" t="b">
        <f t="shared" si="244"/>
        <v>0</v>
      </c>
      <c r="P905" s="79">
        <f>SUBTOTAL(9,'Base de datos'!AS909:BP909)</f>
        <v>0</v>
      </c>
      <c r="Q905" s="79" t="b">
        <f t="shared" si="245"/>
        <v>0</v>
      </c>
      <c r="R905" s="79">
        <f>SUBTOTAL(9,'Base de datos'!AS909,'Base de datos'!AV909,'Base de datos'!BK909,'Base de datos'!BN909)</f>
        <v>0</v>
      </c>
      <c r="S905" s="79" t="b">
        <f t="shared" si="246"/>
        <v>0</v>
      </c>
      <c r="T905" s="79">
        <f>SUBTOTAL(9,'Base de datos'!AY909,'Base de datos'!BH909)</f>
        <v>0</v>
      </c>
      <c r="U905" s="79" t="b">
        <f t="shared" si="247"/>
        <v>0</v>
      </c>
      <c r="V905" s="79">
        <f>SUBTOTAL(9,'Base de datos'!BA909,'Base de datos'!BF909)</f>
        <v>0</v>
      </c>
      <c r="W905" s="79" t="b">
        <f t="shared" si="248"/>
        <v>0</v>
      </c>
      <c r="X905" s="79">
        <f>SUBTOTAL(9,'Base de datos'!AT909,'Base de datos'!BC909,'Base de datos'!BI909,'Base de datos'!BM909,'Base de datos'!BO909)</f>
        <v>0</v>
      </c>
      <c r="Y905" s="79" t="b">
        <f t="shared" si="249"/>
        <v>0</v>
      </c>
      <c r="Z905" s="79">
        <f>SUBTOTAL(9,'Base de datos'!AX909,'Base de datos'!BE909)</f>
        <v>0</v>
      </c>
      <c r="AA905" s="79" t="b">
        <f t="shared" si="250"/>
        <v>0</v>
      </c>
      <c r="AB905" s="79">
        <f>SUBTOTAL(9,'Base de datos'!BD909,'Base de datos'!BG909)</f>
        <v>0</v>
      </c>
      <c r="AC905" s="79" t="b">
        <f t="shared" si="251"/>
        <v>0</v>
      </c>
      <c r="AD905" s="79">
        <f>SUBTOTAL(9,'Base de datos'!AU909,'Base de datos'!AW909,'Base de datos'!AZ909,'Base de datos'!BJ909,'Base de datos'!BL909)</f>
        <v>0</v>
      </c>
      <c r="AE905" s="79" t="b">
        <f t="shared" si="252"/>
        <v>0</v>
      </c>
      <c r="AF905" s="79">
        <f>SUBTOTAL(9,'Base de datos'!BB909,'Base de datos'!BP909)</f>
        <v>0</v>
      </c>
      <c r="AG905" s="79" t="b">
        <f t="shared" si="253"/>
        <v>0</v>
      </c>
      <c r="AH905" s="79">
        <f>Tabulación!B905+Tabulación!D905+Tabulación!F905+Tabulación!H905+Tabulación!J905+Tabulación!L905+Tabulación!N905+Tabulación!P905</f>
        <v>0</v>
      </c>
      <c r="AI905" s="79" t="b">
        <f t="shared" si="254"/>
        <v>0</v>
      </c>
    </row>
    <row r="906" spans="1:35" x14ac:dyDescent="0.2">
      <c r="A906" s="1" t="str">
        <f>'Base de datos'!A910</f>
        <v>CUESTIONARIO 904</v>
      </c>
      <c r="B906" s="82">
        <f xml:space="preserve"> SUBTOTAL(9,'Base de datos'!K910:N910)</f>
        <v>0</v>
      </c>
      <c r="C906" s="79" t="b">
        <f t="shared" si="238"/>
        <v>0</v>
      </c>
      <c r="D906" s="82">
        <f xml:space="preserve"> SUBTOTAL(9,'Base de datos'!O910:R910)</f>
        <v>0</v>
      </c>
      <c r="E906" s="79" t="b">
        <f t="shared" si="239"/>
        <v>0</v>
      </c>
      <c r="F906" s="82">
        <f xml:space="preserve"> SUBTOTAL(9,'Base de datos'!S910:X910)</f>
        <v>0</v>
      </c>
      <c r="G906" s="79" t="b">
        <f t="shared" si="240"/>
        <v>0</v>
      </c>
      <c r="H906" s="79">
        <f>SUBTOTAL(9,'Base de datos'!Y910:AB910)</f>
        <v>0</v>
      </c>
      <c r="I906" s="79" t="b">
        <f t="shared" si="241"/>
        <v>0</v>
      </c>
      <c r="J906" s="79">
        <f>SUBTOTAL(9,'Base de datos'!AC910:AH910)</f>
        <v>0</v>
      </c>
      <c r="K906" s="79" t="b">
        <f t="shared" si="242"/>
        <v>0</v>
      </c>
      <c r="L906" s="79">
        <f>SUBTOTAL(9,'Base de datos'!AI910:AM910)</f>
        <v>0</v>
      </c>
      <c r="M906" s="79" t="b">
        <f t="shared" si="243"/>
        <v>0</v>
      </c>
      <c r="N906" s="79">
        <f>SUBTOTAL(9,'Base de datos'!AN910:AR910)</f>
        <v>0</v>
      </c>
      <c r="O906" s="79" t="b">
        <f t="shared" si="244"/>
        <v>0</v>
      </c>
      <c r="P906" s="79">
        <f>SUBTOTAL(9,'Base de datos'!AS910:BP910)</f>
        <v>0</v>
      </c>
      <c r="Q906" s="79" t="b">
        <f t="shared" si="245"/>
        <v>0</v>
      </c>
      <c r="R906" s="79">
        <f>SUBTOTAL(9,'Base de datos'!AS910,'Base de datos'!AV910,'Base de datos'!BK910,'Base de datos'!BN910)</f>
        <v>0</v>
      </c>
      <c r="S906" s="79" t="b">
        <f t="shared" si="246"/>
        <v>0</v>
      </c>
      <c r="T906" s="79">
        <f>SUBTOTAL(9,'Base de datos'!AY910,'Base de datos'!BH910)</f>
        <v>0</v>
      </c>
      <c r="U906" s="79" t="b">
        <f t="shared" si="247"/>
        <v>0</v>
      </c>
      <c r="V906" s="79">
        <f>SUBTOTAL(9,'Base de datos'!BA910,'Base de datos'!BF910)</f>
        <v>0</v>
      </c>
      <c r="W906" s="79" t="b">
        <f t="shared" si="248"/>
        <v>0</v>
      </c>
      <c r="X906" s="79">
        <f>SUBTOTAL(9,'Base de datos'!AT910,'Base de datos'!BC910,'Base de datos'!BI910,'Base de datos'!BM910,'Base de datos'!BO910)</f>
        <v>0</v>
      </c>
      <c r="Y906" s="79" t="b">
        <f t="shared" si="249"/>
        <v>0</v>
      </c>
      <c r="Z906" s="79">
        <f>SUBTOTAL(9,'Base de datos'!AX910,'Base de datos'!BE910)</f>
        <v>0</v>
      </c>
      <c r="AA906" s="79" t="b">
        <f t="shared" si="250"/>
        <v>0</v>
      </c>
      <c r="AB906" s="79">
        <f>SUBTOTAL(9,'Base de datos'!BD910,'Base de datos'!BG910)</f>
        <v>0</v>
      </c>
      <c r="AC906" s="79" t="b">
        <f t="shared" si="251"/>
        <v>0</v>
      </c>
      <c r="AD906" s="79">
        <f>SUBTOTAL(9,'Base de datos'!AU910,'Base de datos'!AW910,'Base de datos'!AZ910,'Base de datos'!BJ910,'Base de datos'!BL910)</f>
        <v>0</v>
      </c>
      <c r="AE906" s="79" t="b">
        <f t="shared" si="252"/>
        <v>0</v>
      </c>
      <c r="AF906" s="79">
        <f>SUBTOTAL(9,'Base de datos'!BB910,'Base de datos'!BP910)</f>
        <v>0</v>
      </c>
      <c r="AG906" s="79" t="b">
        <f t="shared" si="253"/>
        <v>0</v>
      </c>
      <c r="AH906" s="79">
        <f>Tabulación!B906+Tabulación!D906+Tabulación!F906+Tabulación!H906+Tabulación!J906+Tabulación!L906+Tabulación!N906+Tabulación!P906</f>
        <v>0</v>
      </c>
      <c r="AI906" s="79" t="b">
        <f t="shared" si="254"/>
        <v>0</v>
      </c>
    </row>
    <row r="907" spans="1:35" x14ac:dyDescent="0.2">
      <c r="A907" s="1" t="str">
        <f>'Base de datos'!A911</f>
        <v>CUESTIONARIO 905</v>
      </c>
      <c r="B907" s="82">
        <f xml:space="preserve"> SUBTOTAL(9,'Base de datos'!K911:N911)</f>
        <v>0</v>
      </c>
      <c r="C907" s="79" t="b">
        <f t="shared" si="238"/>
        <v>0</v>
      </c>
      <c r="D907" s="82">
        <f xml:space="preserve"> SUBTOTAL(9,'Base de datos'!O911:R911)</f>
        <v>0</v>
      </c>
      <c r="E907" s="79" t="b">
        <f t="shared" si="239"/>
        <v>0</v>
      </c>
      <c r="F907" s="82">
        <f xml:space="preserve"> SUBTOTAL(9,'Base de datos'!S911:X911)</f>
        <v>0</v>
      </c>
      <c r="G907" s="79" t="b">
        <f t="shared" si="240"/>
        <v>0</v>
      </c>
      <c r="H907" s="79">
        <f>SUBTOTAL(9,'Base de datos'!Y911:AB911)</f>
        <v>0</v>
      </c>
      <c r="I907" s="79" t="b">
        <f t="shared" si="241"/>
        <v>0</v>
      </c>
      <c r="J907" s="79">
        <f>SUBTOTAL(9,'Base de datos'!AC911:AH911)</f>
        <v>0</v>
      </c>
      <c r="K907" s="79" t="b">
        <f t="shared" si="242"/>
        <v>0</v>
      </c>
      <c r="L907" s="79">
        <f>SUBTOTAL(9,'Base de datos'!AI911:AM911)</f>
        <v>0</v>
      </c>
      <c r="M907" s="79" t="b">
        <f t="shared" si="243"/>
        <v>0</v>
      </c>
      <c r="N907" s="79">
        <f>SUBTOTAL(9,'Base de datos'!AN911:AR911)</f>
        <v>0</v>
      </c>
      <c r="O907" s="79" t="b">
        <f t="shared" si="244"/>
        <v>0</v>
      </c>
      <c r="P907" s="79">
        <f>SUBTOTAL(9,'Base de datos'!AS911:BP911)</f>
        <v>0</v>
      </c>
      <c r="Q907" s="79" t="b">
        <f t="shared" si="245"/>
        <v>0</v>
      </c>
      <c r="R907" s="79">
        <f>SUBTOTAL(9,'Base de datos'!AS911,'Base de datos'!AV911,'Base de datos'!BK911,'Base de datos'!BN911)</f>
        <v>0</v>
      </c>
      <c r="S907" s="79" t="b">
        <f t="shared" si="246"/>
        <v>0</v>
      </c>
      <c r="T907" s="79">
        <f>SUBTOTAL(9,'Base de datos'!AY911,'Base de datos'!BH911)</f>
        <v>0</v>
      </c>
      <c r="U907" s="79" t="b">
        <f t="shared" si="247"/>
        <v>0</v>
      </c>
      <c r="V907" s="79">
        <f>SUBTOTAL(9,'Base de datos'!BA911,'Base de datos'!BF911)</f>
        <v>0</v>
      </c>
      <c r="W907" s="79" t="b">
        <f t="shared" si="248"/>
        <v>0</v>
      </c>
      <c r="X907" s="79">
        <f>SUBTOTAL(9,'Base de datos'!AT911,'Base de datos'!BC911,'Base de datos'!BI911,'Base de datos'!BM911,'Base de datos'!BO911)</f>
        <v>0</v>
      </c>
      <c r="Y907" s="79" t="b">
        <f t="shared" si="249"/>
        <v>0</v>
      </c>
      <c r="Z907" s="79">
        <f>SUBTOTAL(9,'Base de datos'!AX911,'Base de datos'!BE911)</f>
        <v>0</v>
      </c>
      <c r="AA907" s="79" t="b">
        <f t="shared" si="250"/>
        <v>0</v>
      </c>
      <c r="AB907" s="79">
        <f>SUBTOTAL(9,'Base de datos'!BD911,'Base de datos'!BG911)</f>
        <v>0</v>
      </c>
      <c r="AC907" s="79" t="b">
        <f t="shared" si="251"/>
        <v>0</v>
      </c>
      <c r="AD907" s="79">
        <f>SUBTOTAL(9,'Base de datos'!AU911,'Base de datos'!AW911,'Base de datos'!AZ911,'Base de datos'!BJ911,'Base de datos'!BL911)</f>
        <v>0</v>
      </c>
      <c r="AE907" s="79" t="b">
        <f t="shared" si="252"/>
        <v>0</v>
      </c>
      <c r="AF907" s="79">
        <f>SUBTOTAL(9,'Base de datos'!BB911,'Base de datos'!BP911)</f>
        <v>0</v>
      </c>
      <c r="AG907" s="79" t="b">
        <f t="shared" si="253"/>
        <v>0</v>
      </c>
      <c r="AH907" s="79">
        <f>Tabulación!B907+Tabulación!D907+Tabulación!F907+Tabulación!H907+Tabulación!J907+Tabulación!L907+Tabulación!N907+Tabulación!P907</f>
        <v>0</v>
      </c>
      <c r="AI907" s="79" t="b">
        <f t="shared" si="254"/>
        <v>0</v>
      </c>
    </row>
    <row r="908" spans="1:35" x14ac:dyDescent="0.2">
      <c r="A908" s="1" t="str">
        <f>'Base de datos'!A912</f>
        <v>CUESTIONARIO 906</v>
      </c>
      <c r="B908" s="82">
        <f xml:space="preserve"> SUBTOTAL(9,'Base de datos'!K912:N912)</f>
        <v>0</v>
      </c>
      <c r="C908" s="79" t="b">
        <f t="shared" si="238"/>
        <v>0</v>
      </c>
      <c r="D908" s="82">
        <f xml:space="preserve"> SUBTOTAL(9,'Base de datos'!O912:R912)</f>
        <v>0</v>
      </c>
      <c r="E908" s="79" t="b">
        <f t="shared" si="239"/>
        <v>0</v>
      </c>
      <c r="F908" s="82">
        <f xml:space="preserve"> SUBTOTAL(9,'Base de datos'!S912:X912)</f>
        <v>0</v>
      </c>
      <c r="G908" s="79" t="b">
        <f t="shared" si="240"/>
        <v>0</v>
      </c>
      <c r="H908" s="79">
        <f>SUBTOTAL(9,'Base de datos'!Y912:AB912)</f>
        <v>0</v>
      </c>
      <c r="I908" s="79" t="b">
        <f t="shared" si="241"/>
        <v>0</v>
      </c>
      <c r="J908" s="79">
        <f>SUBTOTAL(9,'Base de datos'!AC912:AH912)</f>
        <v>0</v>
      </c>
      <c r="K908" s="79" t="b">
        <f t="shared" si="242"/>
        <v>0</v>
      </c>
      <c r="L908" s="79">
        <f>SUBTOTAL(9,'Base de datos'!AI912:AM912)</f>
        <v>0</v>
      </c>
      <c r="M908" s="79" t="b">
        <f t="shared" si="243"/>
        <v>0</v>
      </c>
      <c r="N908" s="79">
        <f>SUBTOTAL(9,'Base de datos'!AN912:AR912)</f>
        <v>0</v>
      </c>
      <c r="O908" s="79" t="b">
        <f t="shared" si="244"/>
        <v>0</v>
      </c>
      <c r="P908" s="79">
        <f>SUBTOTAL(9,'Base de datos'!AS912:BP912)</f>
        <v>0</v>
      </c>
      <c r="Q908" s="79" t="b">
        <f t="shared" si="245"/>
        <v>0</v>
      </c>
      <c r="R908" s="79">
        <f>SUBTOTAL(9,'Base de datos'!AS912,'Base de datos'!AV912,'Base de datos'!BK912,'Base de datos'!BN912)</f>
        <v>0</v>
      </c>
      <c r="S908" s="79" t="b">
        <f t="shared" si="246"/>
        <v>0</v>
      </c>
      <c r="T908" s="79">
        <f>SUBTOTAL(9,'Base de datos'!AY912,'Base de datos'!BH912)</f>
        <v>0</v>
      </c>
      <c r="U908" s="79" t="b">
        <f t="shared" si="247"/>
        <v>0</v>
      </c>
      <c r="V908" s="79">
        <f>SUBTOTAL(9,'Base de datos'!BA912,'Base de datos'!BF912)</f>
        <v>0</v>
      </c>
      <c r="W908" s="79" t="b">
        <f t="shared" si="248"/>
        <v>0</v>
      </c>
      <c r="X908" s="79">
        <f>SUBTOTAL(9,'Base de datos'!AT912,'Base de datos'!BC912,'Base de datos'!BI912,'Base de datos'!BM912,'Base de datos'!BO912)</f>
        <v>0</v>
      </c>
      <c r="Y908" s="79" t="b">
        <f t="shared" si="249"/>
        <v>0</v>
      </c>
      <c r="Z908" s="79">
        <f>SUBTOTAL(9,'Base de datos'!AX912,'Base de datos'!BE912)</f>
        <v>0</v>
      </c>
      <c r="AA908" s="79" t="b">
        <f t="shared" si="250"/>
        <v>0</v>
      </c>
      <c r="AB908" s="79">
        <f>SUBTOTAL(9,'Base de datos'!BD912,'Base de datos'!BG912)</f>
        <v>0</v>
      </c>
      <c r="AC908" s="79" t="b">
        <f t="shared" si="251"/>
        <v>0</v>
      </c>
      <c r="AD908" s="79">
        <f>SUBTOTAL(9,'Base de datos'!AU912,'Base de datos'!AW912,'Base de datos'!AZ912,'Base de datos'!BJ912,'Base de datos'!BL912)</f>
        <v>0</v>
      </c>
      <c r="AE908" s="79" t="b">
        <f t="shared" si="252"/>
        <v>0</v>
      </c>
      <c r="AF908" s="79">
        <f>SUBTOTAL(9,'Base de datos'!BB912,'Base de datos'!BP912)</f>
        <v>0</v>
      </c>
      <c r="AG908" s="79" t="b">
        <f t="shared" si="253"/>
        <v>0</v>
      </c>
      <c r="AH908" s="79">
        <f>Tabulación!B908+Tabulación!D908+Tabulación!F908+Tabulación!H908+Tabulación!J908+Tabulación!L908+Tabulación!N908+Tabulación!P908</f>
        <v>0</v>
      </c>
      <c r="AI908" s="79" t="b">
        <f t="shared" si="254"/>
        <v>0</v>
      </c>
    </row>
    <row r="909" spans="1:35" x14ac:dyDescent="0.2">
      <c r="A909" s="1" t="str">
        <f>'Base de datos'!A913</f>
        <v>CUESTIONARIO 907</v>
      </c>
      <c r="B909" s="82">
        <f xml:space="preserve"> SUBTOTAL(9,'Base de datos'!K913:N913)</f>
        <v>0</v>
      </c>
      <c r="C909" s="79" t="b">
        <f t="shared" si="238"/>
        <v>0</v>
      </c>
      <c r="D909" s="82">
        <f xml:space="preserve"> SUBTOTAL(9,'Base de datos'!O913:R913)</f>
        <v>0</v>
      </c>
      <c r="E909" s="79" t="b">
        <f t="shared" si="239"/>
        <v>0</v>
      </c>
      <c r="F909" s="82">
        <f xml:space="preserve"> SUBTOTAL(9,'Base de datos'!S913:X913)</f>
        <v>0</v>
      </c>
      <c r="G909" s="79" t="b">
        <f t="shared" si="240"/>
        <v>0</v>
      </c>
      <c r="H909" s="79">
        <f>SUBTOTAL(9,'Base de datos'!Y913:AB913)</f>
        <v>0</v>
      </c>
      <c r="I909" s="79" t="b">
        <f t="shared" si="241"/>
        <v>0</v>
      </c>
      <c r="J909" s="79">
        <f>SUBTOTAL(9,'Base de datos'!AC913:AH913)</f>
        <v>0</v>
      </c>
      <c r="K909" s="79" t="b">
        <f t="shared" si="242"/>
        <v>0</v>
      </c>
      <c r="L909" s="79">
        <f>SUBTOTAL(9,'Base de datos'!AI913:AM913)</f>
        <v>0</v>
      </c>
      <c r="M909" s="79" t="b">
        <f t="shared" si="243"/>
        <v>0</v>
      </c>
      <c r="N909" s="79">
        <f>SUBTOTAL(9,'Base de datos'!AN913:AR913)</f>
        <v>0</v>
      </c>
      <c r="O909" s="79" t="b">
        <f t="shared" si="244"/>
        <v>0</v>
      </c>
      <c r="P909" s="79">
        <f>SUBTOTAL(9,'Base de datos'!AS913:BP913)</f>
        <v>0</v>
      </c>
      <c r="Q909" s="79" t="b">
        <f t="shared" si="245"/>
        <v>0</v>
      </c>
      <c r="R909" s="79">
        <f>SUBTOTAL(9,'Base de datos'!AS913,'Base de datos'!AV913,'Base de datos'!BK913,'Base de datos'!BN913)</f>
        <v>0</v>
      </c>
      <c r="S909" s="79" t="b">
        <f t="shared" si="246"/>
        <v>0</v>
      </c>
      <c r="T909" s="79">
        <f>SUBTOTAL(9,'Base de datos'!AY913,'Base de datos'!BH913)</f>
        <v>0</v>
      </c>
      <c r="U909" s="79" t="b">
        <f t="shared" si="247"/>
        <v>0</v>
      </c>
      <c r="V909" s="79">
        <f>SUBTOTAL(9,'Base de datos'!BA913,'Base de datos'!BF913)</f>
        <v>0</v>
      </c>
      <c r="W909" s="79" t="b">
        <f t="shared" si="248"/>
        <v>0</v>
      </c>
      <c r="X909" s="79">
        <f>SUBTOTAL(9,'Base de datos'!AT913,'Base de datos'!BC913,'Base de datos'!BI913,'Base de datos'!BM913,'Base de datos'!BO913)</f>
        <v>0</v>
      </c>
      <c r="Y909" s="79" t="b">
        <f t="shared" si="249"/>
        <v>0</v>
      </c>
      <c r="Z909" s="79">
        <f>SUBTOTAL(9,'Base de datos'!AX913,'Base de datos'!BE913)</f>
        <v>0</v>
      </c>
      <c r="AA909" s="79" t="b">
        <f t="shared" si="250"/>
        <v>0</v>
      </c>
      <c r="AB909" s="79">
        <f>SUBTOTAL(9,'Base de datos'!BD913,'Base de datos'!BG913)</f>
        <v>0</v>
      </c>
      <c r="AC909" s="79" t="b">
        <f t="shared" si="251"/>
        <v>0</v>
      </c>
      <c r="AD909" s="79">
        <f>SUBTOTAL(9,'Base de datos'!AU913,'Base de datos'!AW913,'Base de datos'!AZ913,'Base de datos'!BJ913,'Base de datos'!BL913)</f>
        <v>0</v>
      </c>
      <c r="AE909" s="79" t="b">
        <f t="shared" si="252"/>
        <v>0</v>
      </c>
      <c r="AF909" s="79">
        <f>SUBTOTAL(9,'Base de datos'!BB913,'Base de datos'!BP913)</f>
        <v>0</v>
      </c>
      <c r="AG909" s="79" t="b">
        <f t="shared" si="253"/>
        <v>0</v>
      </c>
      <c r="AH909" s="79">
        <f>Tabulación!B909+Tabulación!D909+Tabulación!F909+Tabulación!H909+Tabulación!J909+Tabulación!L909+Tabulación!N909+Tabulación!P909</f>
        <v>0</v>
      </c>
      <c r="AI909" s="79" t="b">
        <f t="shared" si="254"/>
        <v>0</v>
      </c>
    </row>
    <row r="910" spans="1:35" x14ac:dyDescent="0.2">
      <c r="A910" s="1" t="str">
        <f>'Base de datos'!A914</f>
        <v>CUESTIONARIO 908</v>
      </c>
      <c r="B910" s="82">
        <f xml:space="preserve"> SUBTOTAL(9,'Base de datos'!K914:N914)</f>
        <v>0</v>
      </c>
      <c r="C910" s="79" t="b">
        <f t="shared" si="238"/>
        <v>0</v>
      </c>
      <c r="D910" s="82">
        <f xml:space="preserve"> SUBTOTAL(9,'Base de datos'!O914:R914)</f>
        <v>0</v>
      </c>
      <c r="E910" s="79" t="b">
        <f t="shared" si="239"/>
        <v>0</v>
      </c>
      <c r="F910" s="82">
        <f xml:space="preserve"> SUBTOTAL(9,'Base de datos'!S914:X914)</f>
        <v>0</v>
      </c>
      <c r="G910" s="79" t="b">
        <f t="shared" si="240"/>
        <v>0</v>
      </c>
      <c r="H910" s="79">
        <f>SUBTOTAL(9,'Base de datos'!Y914:AB914)</f>
        <v>0</v>
      </c>
      <c r="I910" s="79" t="b">
        <f t="shared" si="241"/>
        <v>0</v>
      </c>
      <c r="J910" s="79">
        <f>SUBTOTAL(9,'Base de datos'!AC914:AH914)</f>
        <v>0</v>
      </c>
      <c r="K910" s="79" t="b">
        <f t="shared" si="242"/>
        <v>0</v>
      </c>
      <c r="L910" s="79">
        <f>SUBTOTAL(9,'Base de datos'!AI914:AM914)</f>
        <v>0</v>
      </c>
      <c r="M910" s="79" t="b">
        <f t="shared" si="243"/>
        <v>0</v>
      </c>
      <c r="N910" s="79">
        <f>SUBTOTAL(9,'Base de datos'!AN914:AR914)</f>
        <v>0</v>
      </c>
      <c r="O910" s="79" t="b">
        <f t="shared" si="244"/>
        <v>0</v>
      </c>
      <c r="P910" s="79">
        <f>SUBTOTAL(9,'Base de datos'!AS914:BP914)</f>
        <v>0</v>
      </c>
      <c r="Q910" s="79" t="b">
        <f t="shared" si="245"/>
        <v>0</v>
      </c>
      <c r="R910" s="79">
        <f>SUBTOTAL(9,'Base de datos'!AS914,'Base de datos'!AV914,'Base de datos'!BK914,'Base de datos'!BN914)</f>
        <v>0</v>
      </c>
      <c r="S910" s="79" t="b">
        <f t="shared" si="246"/>
        <v>0</v>
      </c>
      <c r="T910" s="79">
        <f>SUBTOTAL(9,'Base de datos'!AY914,'Base de datos'!BH914)</f>
        <v>0</v>
      </c>
      <c r="U910" s="79" t="b">
        <f t="shared" si="247"/>
        <v>0</v>
      </c>
      <c r="V910" s="79">
        <f>SUBTOTAL(9,'Base de datos'!BA914,'Base de datos'!BF914)</f>
        <v>0</v>
      </c>
      <c r="W910" s="79" t="b">
        <f t="shared" si="248"/>
        <v>0</v>
      </c>
      <c r="X910" s="79">
        <f>SUBTOTAL(9,'Base de datos'!AT914,'Base de datos'!BC914,'Base de datos'!BI914,'Base de datos'!BM914,'Base de datos'!BO914)</f>
        <v>0</v>
      </c>
      <c r="Y910" s="79" t="b">
        <f t="shared" si="249"/>
        <v>0</v>
      </c>
      <c r="Z910" s="79">
        <f>SUBTOTAL(9,'Base de datos'!AX914,'Base de datos'!BE914)</f>
        <v>0</v>
      </c>
      <c r="AA910" s="79" t="b">
        <f t="shared" si="250"/>
        <v>0</v>
      </c>
      <c r="AB910" s="79">
        <f>SUBTOTAL(9,'Base de datos'!BD914,'Base de datos'!BG914)</f>
        <v>0</v>
      </c>
      <c r="AC910" s="79" t="b">
        <f t="shared" si="251"/>
        <v>0</v>
      </c>
      <c r="AD910" s="79">
        <f>SUBTOTAL(9,'Base de datos'!AU914,'Base de datos'!AW914,'Base de datos'!AZ914,'Base de datos'!BJ914,'Base de datos'!BL914)</f>
        <v>0</v>
      </c>
      <c r="AE910" s="79" t="b">
        <f t="shared" si="252"/>
        <v>0</v>
      </c>
      <c r="AF910" s="79">
        <f>SUBTOTAL(9,'Base de datos'!BB914,'Base de datos'!BP914)</f>
        <v>0</v>
      </c>
      <c r="AG910" s="79" t="b">
        <f t="shared" si="253"/>
        <v>0</v>
      </c>
      <c r="AH910" s="79">
        <f>Tabulación!B910+Tabulación!D910+Tabulación!F910+Tabulación!H910+Tabulación!J910+Tabulación!L910+Tabulación!N910+Tabulación!P910</f>
        <v>0</v>
      </c>
      <c r="AI910" s="79" t="b">
        <f t="shared" si="254"/>
        <v>0</v>
      </c>
    </row>
    <row r="911" spans="1:35" x14ac:dyDescent="0.2">
      <c r="A911" s="1" t="str">
        <f>'Base de datos'!A915</f>
        <v>CUESTIONARIO 909</v>
      </c>
      <c r="B911" s="82">
        <f xml:space="preserve"> SUBTOTAL(9,'Base de datos'!K915:N915)</f>
        <v>0</v>
      </c>
      <c r="C911" s="79" t="b">
        <f t="shared" si="238"/>
        <v>0</v>
      </c>
      <c r="D911" s="82">
        <f xml:space="preserve"> SUBTOTAL(9,'Base de datos'!O915:R915)</f>
        <v>0</v>
      </c>
      <c r="E911" s="79" t="b">
        <f t="shared" si="239"/>
        <v>0</v>
      </c>
      <c r="F911" s="82">
        <f xml:space="preserve"> SUBTOTAL(9,'Base de datos'!S915:X915)</f>
        <v>0</v>
      </c>
      <c r="G911" s="79" t="b">
        <f t="shared" si="240"/>
        <v>0</v>
      </c>
      <c r="H911" s="79">
        <f>SUBTOTAL(9,'Base de datos'!Y915:AB915)</f>
        <v>0</v>
      </c>
      <c r="I911" s="79" t="b">
        <f t="shared" si="241"/>
        <v>0</v>
      </c>
      <c r="J911" s="79">
        <f>SUBTOTAL(9,'Base de datos'!AC915:AH915)</f>
        <v>0</v>
      </c>
      <c r="K911" s="79" t="b">
        <f t="shared" si="242"/>
        <v>0</v>
      </c>
      <c r="L911" s="79">
        <f>SUBTOTAL(9,'Base de datos'!AI915:AM915)</f>
        <v>0</v>
      </c>
      <c r="M911" s="79" t="b">
        <f t="shared" si="243"/>
        <v>0</v>
      </c>
      <c r="N911" s="79">
        <f>SUBTOTAL(9,'Base de datos'!AN915:AR915)</f>
        <v>0</v>
      </c>
      <c r="O911" s="79" t="b">
        <f t="shared" si="244"/>
        <v>0</v>
      </c>
      <c r="P911" s="79">
        <f>SUBTOTAL(9,'Base de datos'!AS915:BP915)</f>
        <v>0</v>
      </c>
      <c r="Q911" s="79" t="b">
        <f t="shared" si="245"/>
        <v>0</v>
      </c>
      <c r="R911" s="79">
        <f>SUBTOTAL(9,'Base de datos'!AS915,'Base de datos'!AV915,'Base de datos'!BK915,'Base de datos'!BN915)</f>
        <v>0</v>
      </c>
      <c r="S911" s="79" t="b">
        <f t="shared" si="246"/>
        <v>0</v>
      </c>
      <c r="T911" s="79">
        <f>SUBTOTAL(9,'Base de datos'!AY915,'Base de datos'!BH915)</f>
        <v>0</v>
      </c>
      <c r="U911" s="79" t="b">
        <f t="shared" si="247"/>
        <v>0</v>
      </c>
      <c r="V911" s="79">
        <f>SUBTOTAL(9,'Base de datos'!BA915,'Base de datos'!BF915)</f>
        <v>0</v>
      </c>
      <c r="W911" s="79" t="b">
        <f t="shared" si="248"/>
        <v>0</v>
      </c>
      <c r="X911" s="79">
        <f>SUBTOTAL(9,'Base de datos'!AT915,'Base de datos'!BC915,'Base de datos'!BI915,'Base de datos'!BM915,'Base de datos'!BO915)</f>
        <v>0</v>
      </c>
      <c r="Y911" s="79" t="b">
        <f t="shared" si="249"/>
        <v>0</v>
      </c>
      <c r="Z911" s="79">
        <f>SUBTOTAL(9,'Base de datos'!AX915,'Base de datos'!BE915)</f>
        <v>0</v>
      </c>
      <c r="AA911" s="79" t="b">
        <f t="shared" si="250"/>
        <v>0</v>
      </c>
      <c r="AB911" s="79">
        <f>SUBTOTAL(9,'Base de datos'!BD915,'Base de datos'!BG915)</f>
        <v>0</v>
      </c>
      <c r="AC911" s="79" t="b">
        <f t="shared" si="251"/>
        <v>0</v>
      </c>
      <c r="AD911" s="79">
        <f>SUBTOTAL(9,'Base de datos'!AU915,'Base de datos'!AW915,'Base de datos'!AZ915,'Base de datos'!BJ915,'Base de datos'!BL915)</f>
        <v>0</v>
      </c>
      <c r="AE911" s="79" t="b">
        <f t="shared" si="252"/>
        <v>0</v>
      </c>
      <c r="AF911" s="79">
        <f>SUBTOTAL(9,'Base de datos'!BB915,'Base de datos'!BP915)</f>
        <v>0</v>
      </c>
      <c r="AG911" s="79" t="b">
        <f t="shared" si="253"/>
        <v>0</v>
      </c>
      <c r="AH911" s="79">
        <f>Tabulación!B911+Tabulación!D911+Tabulación!F911+Tabulación!H911+Tabulación!J911+Tabulación!L911+Tabulación!N911+Tabulación!P911</f>
        <v>0</v>
      </c>
      <c r="AI911" s="79" t="b">
        <f t="shared" si="254"/>
        <v>0</v>
      </c>
    </row>
    <row r="912" spans="1:35" x14ac:dyDescent="0.2">
      <c r="A912" s="1" t="str">
        <f>'Base de datos'!A916</f>
        <v>CUESTIONARIO 910</v>
      </c>
      <c r="B912" s="82">
        <f xml:space="preserve"> SUBTOTAL(9,'Base de datos'!K916:N916)</f>
        <v>0</v>
      </c>
      <c r="C912" s="79" t="b">
        <f t="shared" si="238"/>
        <v>0</v>
      </c>
      <c r="D912" s="82">
        <f xml:space="preserve"> SUBTOTAL(9,'Base de datos'!O916:R916)</f>
        <v>0</v>
      </c>
      <c r="E912" s="79" t="b">
        <f t="shared" si="239"/>
        <v>0</v>
      </c>
      <c r="F912" s="82">
        <f xml:space="preserve"> SUBTOTAL(9,'Base de datos'!S916:X916)</f>
        <v>0</v>
      </c>
      <c r="G912" s="79" t="b">
        <f t="shared" si="240"/>
        <v>0</v>
      </c>
      <c r="H912" s="79">
        <f>SUBTOTAL(9,'Base de datos'!Y916:AB916)</f>
        <v>0</v>
      </c>
      <c r="I912" s="79" t="b">
        <f t="shared" si="241"/>
        <v>0</v>
      </c>
      <c r="J912" s="79">
        <f>SUBTOTAL(9,'Base de datos'!AC916:AH916)</f>
        <v>0</v>
      </c>
      <c r="K912" s="79" t="b">
        <f t="shared" si="242"/>
        <v>0</v>
      </c>
      <c r="L912" s="79">
        <f>SUBTOTAL(9,'Base de datos'!AI916:AM916)</f>
        <v>0</v>
      </c>
      <c r="M912" s="79" t="b">
        <f t="shared" si="243"/>
        <v>0</v>
      </c>
      <c r="N912" s="79">
        <f>SUBTOTAL(9,'Base de datos'!AN916:AR916)</f>
        <v>0</v>
      </c>
      <c r="O912" s="79" t="b">
        <f t="shared" si="244"/>
        <v>0</v>
      </c>
      <c r="P912" s="79">
        <f>SUBTOTAL(9,'Base de datos'!AS916:BP916)</f>
        <v>0</v>
      </c>
      <c r="Q912" s="79" t="b">
        <f t="shared" si="245"/>
        <v>0</v>
      </c>
      <c r="R912" s="79">
        <f>SUBTOTAL(9,'Base de datos'!AS916,'Base de datos'!AV916,'Base de datos'!BK916,'Base de datos'!BN916)</f>
        <v>0</v>
      </c>
      <c r="S912" s="79" t="b">
        <f t="shared" si="246"/>
        <v>0</v>
      </c>
      <c r="T912" s="79">
        <f>SUBTOTAL(9,'Base de datos'!AY916,'Base de datos'!BH916)</f>
        <v>0</v>
      </c>
      <c r="U912" s="79" t="b">
        <f t="shared" si="247"/>
        <v>0</v>
      </c>
      <c r="V912" s="79">
        <f>SUBTOTAL(9,'Base de datos'!BA916,'Base de datos'!BF916)</f>
        <v>0</v>
      </c>
      <c r="W912" s="79" t="b">
        <f t="shared" si="248"/>
        <v>0</v>
      </c>
      <c r="X912" s="79">
        <f>SUBTOTAL(9,'Base de datos'!AT916,'Base de datos'!BC916,'Base de datos'!BI916,'Base de datos'!BM916,'Base de datos'!BO916)</f>
        <v>0</v>
      </c>
      <c r="Y912" s="79" t="b">
        <f t="shared" si="249"/>
        <v>0</v>
      </c>
      <c r="Z912" s="79">
        <f>SUBTOTAL(9,'Base de datos'!AX916,'Base de datos'!BE916)</f>
        <v>0</v>
      </c>
      <c r="AA912" s="79" t="b">
        <f t="shared" si="250"/>
        <v>0</v>
      </c>
      <c r="AB912" s="79">
        <f>SUBTOTAL(9,'Base de datos'!BD916,'Base de datos'!BG916)</f>
        <v>0</v>
      </c>
      <c r="AC912" s="79" t="b">
        <f t="shared" si="251"/>
        <v>0</v>
      </c>
      <c r="AD912" s="79">
        <f>SUBTOTAL(9,'Base de datos'!AU916,'Base de datos'!AW916,'Base de datos'!AZ916,'Base de datos'!BJ916,'Base de datos'!BL916)</f>
        <v>0</v>
      </c>
      <c r="AE912" s="79" t="b">
        <f t="shared" si="252"/>
        <v>0</v>
      </c>
      <c r="AF912" s="79">
        <f>SUBTOTAL(9,'Base de datos'!BB916,'Base de datos'!BP916)</f>
        <v>0</v>
      </c>
      <c r="AG912" s="79" t="b">
        <f t="shared" si="253"/>
        <v>0</v>
      </c>
      <c r="AH912" s="79">
        <f>Tabulación!B912+Tabulación!D912+Tabulación!F912+Tabulación!H912+Tabulación!J912+Tabulación!L912+Tabulación!N912+Tabulación!P912</f>
        <v>0</v>
      </c>
      <c r="AI912" s="79" t="b">
        <f t="shared" si="254"/>
        <v>0</v>
      </c>
    </row>
    <row r="913" spans="1:35" x14ac:dyDescent="0.2">
      <c r="A913" s="1" t="str">
        <f>'Base de datos'!A917</f>
        <v>CUESTIONARIO 911</v>
      </c>
      <c r="B913" s="82">
        <f xml:space="preserve"> SUBTOTAL(9,'Base de datos'!K917:N917)</f>
        <v>0</v>
      </c>
      <c r="C913" s="79" t="b">
        <f t="shared" si="238"/>
        <v>0</v>
      </c>
      <c r="D913" s="82">
        <f xml:space="preserve"> SUBTOTAL(9,'Base de datos'!O917:R917)</f>
        <v>0</v>
      </c>
      <c r="E913" s="79" t="b">
        <f t="shared" si="239"/>
        <v>0</v>
      </c>
      <c r="F913" s="82">
        <f xml:space="preserve"> SUBTOTAL(9,'Base de datos'!S917:X917)</f>
        <v>0</v>
      </c>
      <c r="G913" s="79" t="b">
        <f t="shared" si="240"/>
        <v>0</v>
      </c>
      <c r="H913" s="79">
        <f>SUBTOTAL(9,'Base de datos'!Y917:AB917)</f>
        <v>0</v>
      </c>
      <c r="I913" s="79" t="b">
        <f t="shared" si="241"/>
        <v>0</v>
      </c>
      <c r="J913" s="79">
        <f>SUBTOTAL(9,'Base de datos'!AC917:AH917)</f>
        <v>0</v>
      </c>
      <c r="K913" s="79" t="b">
        <f t="shared" si="242"/>
        <v>0</v>
      </c>
      <c r="L913" s="79">
        <f>SUBTOTAL(9,'Base de datos'!AI917:AM917)</f>
        <v>0</v>
      </c>
      <c r="M913" s="79" t="b">
        <f t="shared" si="243"/>
        <v>0</v>
      </c>
      <c r="N913" s="79">
        <f>SUBTOTAL(9,'Base de datos'!AN917:AR917)</f>
        <v>0</v>
      </c>
      <c r="O913" s="79" t="b">
        <f t="shared" si="244"/>
        <v>0</v>
      </c>
      <c r="P913" s="79">
        <f>SUBTOTAL(9,'Base de datos'!AS917:BP917)</f>
        <v>0</v>
      </c>
      <c r="Q913" s="79" t="b">
        <f t="shared" si="245"/>
        <v>0</v>
      </c>
      <c r="R913" s="79">
        <f>SUBTOTAL(9,'Base de datos'!AS917,'Base de datos'!AV917,'Base de datos'!BK917,'Base de datos'!BN917)</f>
        <v>0</v>
      </c>
      <c r="S913" s="79" t="b">
        <f t="shared" si="246"/>
        <v>0</v>
      </c>
      <c r="T913" s="79">
        <f>SUBTOTAL(9,'Base de datos'!AY917,'Base de datos'!BH917)</f>
        <v>0</v>
      </c>
      <c r="U913" s="79" t="b">
        <f t="shared" si="247"/>
        <v>0</v>
      </c>
      <c r="V913" s="79">
        <f>SUBTOTAL(9,'Base de datos'!BA917,'Base de datos'!BF917)</f>
        <v>0</v>
      </c>
      <c r="W913" s="79" t="b">
        <f t="shared" si="248"/>
        <v>0</v>
      </c>
      <c r="X913" s="79">
        <f>SUBTOTAL(9,'Base de datos'!AT917,'Base de datos'!BC917,'Base de datos'!BI917,'Base de datos'!BM917,'Base de datos'!BO917)</f>
        <v>0</v>
      </c>
      <c r="Y913" s="79" t="b">
        <f t="shared" si="249"/>
        <v>0</v>
      </c>
      <c r="Z913" s="79">
        <f>SUBTOTAL(9,'Base de datos'!AX917,'Base de datos'!BE917)</f>
        <v>0</v>
      </c>
      <c r="AA913" s="79" t="b">
        <f t="shared" si="250"/>
        <v>0</v>
      </c>
      <c r="AB913" s="79">
        <f>SUBTOTAL(9,'Base de datos'!BD917,'Base de datos'!BG917)</f>
        <v>0</v>
      </c>
      <c r="AC913" s="79" t="b">
        <f t="shared" si="251"/>
        <v>0</v>
      </c>
      <c r="AD913" s="79">
        <f>SUBTOTAL(9,'Base de datos'!AU917,'Base de datos'!AW917,'Base de datos'!AZ917,'Base de datos'!BJ917,'Base de datos'!BL917)</f>
        <v>0</v>
      </c>
      <c r="AE913" s="79" t="b">
        <f t="shared" si="252"/>
        <v>0</v>
      </c>
      <c r="AF913" s="79">
        <f>SUBTOTAL(9,'Base de datos'!BB917,'Base de datos'!BP917)</f>
        <v>0</v>
      </c>
      <c r="AG913" s="79" t="b">
        <f t="shared" si="253"/>
        <v>0</v>
      </c>
      <c r="AH913" s="79">
        <f>Tabulación!B913+Tabulación!D913+Tabulación!F913+Tabulación!H913+Tabulación!J913+Tabulación!L913+Tabulación!N913+Tabulación!P913</f>
        <v>0</v>
      </c>
      <c r="AI913" s="79" t="b">
        <f t="shared" si="254"/>
        <v>0</v>
      </c>
    </row>
    <row r="914" spans="1:35" x14ac:dyDescent="0.2">
      <c r="A914" s="1" t="str">
        <f>'Base de datos'!A918</f>
        <v>CUESTIONARIO 912</v>
      </c>
      <c r="B914" s="82">
        <f xml:space="preserve"> SUBTOTAL(9,'Base de datos'!K918:N918)</f>
        <v>0</v>
      </c>
      <c r="C914" s="79" t="b">
        <f t="shared" si="238"/>
        <v>0</v>
      </c>
      <c r="D914" s="82">
        <f xml:space="preserve"> SUBTOTAL(9,'Base de datos'!O918:R918)</f>
        <v>0</v>
      </c>
      <c r="E914" s="79" t="b">
        <f t="shared" si="239"/>
        <v>0</v>
      </c>
      <c r="F914" s="82">
        <f xml:space="preserve"> SUBTOTAL(9,'Base de datos'!S918:X918)</f>
        <v>0</v>
      </c>
      <c r="G914" s="79" t="b">
        <f t="shared" si="240"/>
        <v>0</v>
      </c>
      <c r="H914" s="79">
        <f>SUBTOTAL(9,'Base de datos'!Y918:AB918)</f>
        <v>0</v>
      </c>
      <c r="I914" s="79" t="b">
        <f t="shared" si="241"/>
        <v>0</v>
      </c>
      <c r="J914" s="79">
        <f>SUBTOTAL(9,'Base de datos'!AC918:AH918)</f>
        <v>0</v>
      </c>
      <c r="K914" s="79" t="b">
        <f t="shared" si="242"/>
        <v>0</v>
      </c>
      <c r="L914" s="79">
        <f>SUBTOTAL(9,'Base de datos'!AI918:AM918)</f>
        <v>0</v>
      </c>
      <c r="M914" s="79" t="b">
        <f t="shared" si="243"/>
        <v>0</v>
      </c>
      <c r="N914" s="79">
        <f>SUBTOTAL(9,'Base de datos'!AN918:AR918)</f>
        <v>0</v>
      </c>
      <c r="O914" s="79" t="b">
        <f t="shared" si="244"/>
        <v>0</v>
      </c>
      <c r="P914" s="79">
        <f>SUBTOTAL(9,'Base de datos'!AS918:BP918)</f>
        <v>0</v>
      </c>
      <c r="Q914" s="79" t="b">
        <f t="shared" si="245"/>
        <v>0</v>
      </c>
      <c r="R914" s="79">
        <f>SUBTOTAL(9,'Base de datos'!AS918,'Base de datos'!AV918,'Base de datos'!BK918,'Base de datos'!BN918)</f>
        <v>0</v>
      </c>
      <c r="S914" s="79" t="b">
        <f t="shared" si="246"/>
        <v>0</v>
      </c>
      <c r="T914" s="79">
        <f>SUBTOTAL(9,'Base de datos'!AY918,'Base de datos'!BH918)</f>
        <v>0</v>
      </c>
      <c r="U914" s="79" t="b">
        <f t="shared" si="247"/>
        <v>0</v>
      </c>
      <c r="V914" s="79">
        <f>SUBTOTAL(9,'Base de datos'!BA918,'Base de datos'!BF918)</f>
        <v>0</v>
      </c>
      <c r="W914" s="79" t="b">
        <f t="shared" si="248"/>
        <v>0</v>
      </c>
      <c r="X914" s="79">
        <f>SUBTOTAL(9,'Base de datos'!AT918,'Base de datos'!BC918,'Base de datos'!BI918,'Base de datos'!BM918,'Base de datos'!BO918)</f>
        <v>0</v>
      </c>
      <c r="Y914" s="79" t="b">
        <f t="shared" si="249"/>
        <v>0</v>
      </c>
      <c r="Z914" s="79">
        <f>SUBTOTAL(9,'Base de datos'!AX918,'Base de datos'!BE918)</f>
        <v>0</v>
      </c>
      <c r="AA914" s="79" t="b">
        <f t="shared" si="250"/>
        <v>0</v>
      </c>
      <c r="AB914" s="79">
        <f>SUBTOTAL(9,'Base de datos'!BD918,'Base de datos'!BG918)</f>
        <v>0</v>
      </c>
      <c r="AC914" s="79" t="b">
        <f t="shared" si="251"/>
        <v>0</v>
      </c>
      <c r="AD914" s="79">
        <f>SUBTOTAL(9,'Base de datos'!AU918,'Base de datos'!AW918,'Base de datos'!AZ918,'Base de datos'!BJ918,'Base de datos'!BL918)</f>
        <v>0</v>
      </c>
      <c r="AE914" s="79" t="b">
        <f t="shared" si="252"/>
        <v>0</v>
      </c>
      <c r="AF914" s="79">
        <f>SUBTOTAL(9,'Base de datos'!BB918,'Base de datos'!BP918)</f>
        <v>0</v>
      </c>
      <c r="AG914" s="79" t="b">
        <f t="shared" si="253"/>
        <v>0</v>
      </c>
      <c r="AH914" s="79">
        <f>Tabulación!B914+Tabulación!D914+Tabulación!F914+Tabulación!H914+Tabulación!J914+Tabulación!L914+Tabulación!N914+Tabulación!P914</f>
        <v>0</v>
      </c>
      <c r="AI914" s="79" t="b">
        <f t="shared" si="254"/>
        <v>0</v>
      </c>
    </row>
    <row r="915" spans="1:35" x14ac:dyDescent="0.2">
      <c r="A915" s="1" t="str">
        <f>'Base de datos'!A919</f>
        <v>CUESTIONARIO 913</v>
      </c>
      <c r="B915" s="82">
        <f xml:space="preserve"> SUBTOTAL(9,'Base de datos'!K919:N919)</f>
        <v>0</v>
      </c>
      <c r="C915" s="79" t="b">
        <f t="shared" si="238"/>
        <v>0</v>
      </c>
      <c r="D915" s="82">
        <f xml:space="preserve"> SUBTOTAL(9,'Base de datos'!O919:R919)</f>
        <v>0</v>
      </c>
      <c r="E915" s="79" t="b">
        <f t="shared" si="239"/>
        <v>0</v>
      </c>
      <c r="F915" s="82">
        <f xml:space="preserve"> SUBTOTAL(9,'Base de datos'!S919:X919)</f>
        <v>0</v>
      </c>
      <c r="G915" s="79" t="b">
        <f t="shared" si="240"/>
        <v>0</v>
      </c>
      <c r="H915" s="79">
        <f>SUBTOTAL(9,'Base de datos'!Y919:AB919)</f>
        <v>0</v>
      </c>
      <c r="I915" s="79" t="b">
        <f t="shared" si="241"/>
        <v>0</v>
      </c>
      <c r="J915" s="79">
        <f>SUBTOTAL(9,'Base de datos'!AC919:AH919)</f>
        <v>0</v>
      </c>
      <c r="K915" s="79" t="b">
        <f t="shared" si="242"/>
        <v>0</v>
      </c>
      <c r="L915" s="79">
        <f>SUBTOTAL(9,'Base de datos'!AI919:AM919)</f>
        <v>0</v>
      </c>
      <c r="M915" s="79" t="b">
        <f t="shared" si="243"/>
        <v>0</v>
      </c>
      <c r="N915" s="79">
        <f>SUBTOTAL(9,'Base de datos'!AN919:AR919)</f>
        <v>0</v>
      </c>
      <c r="O915" s="79" t="b">
        <f t="shared" si="244"/>
        <v>0</v>
      </c>
      <c r="P915" s="79">
        <f>SUBTOTAL(9,'Base de datos'!AS919:BP919)</f>
        <v>0</v>
      </c>
      <c r="Q915" s="79" t="b">
        <f t="shared" si="245"/>
        <v>0</v>
      </c>
      <c r="R915" s="79">
        <f>SUBTOTAL(9,'Base de datos'!AS919,'Base de datos'!AV919,'Base de datos'!BK919,'Base de datos'!BN919)</f>
        <v>0</v>
      </c>
      <c r="S915" s="79" t="b">
        <f t="shared" si="246"/>
        <v>0</v>
      </c>
      <c r="T915" s="79">
        <f>SUBTOTAL(9,'Base de datos'!AY919,'Base de datos'!BH919)</f>
        <v>0</v>
      </c>
      <c r="U915" s="79" t="b">
        <f t="shared" si="247"/>
        <v>0</v>
      </c>
      <c r="V915" s="79">
        <f>SUBTOTAL(9,'Base de datos'!BA919,'Base de datos'!BF919)</f>
        <v>0</v>
      </c>
      <c r="W915" s="79" t="b">
        <f t="shared" si="248"/>
        <v>0</v>
      </c>
      <c r="X915" s="79">
        <f>SUBTOTAL(9,'Base de datos'!AT919,'Base de datos'!BC919,'Base de datos'!BI919,'Base de datos'!BM919,'Base de datos'!BO919)</f>
        <v>0</v>
      </c>
      <c r="Y915" s="79" t="b">
        <f t="shared" si="249"/>
        <v>0</v>
      </c>
      <c r="Z915" s="79">
        <f>SUBTOTAL(9,'Base de datos'!AX919,'Base de datos'!BE919)</f>
        <v>0</v>
      </c>
      <c r="AA915" s="79" t="b">
        <f t="shared" si="250"/>
        <v>0</v>
      </c>
      <c r="AB915" s="79">
        <f>SUBTOTAL(9,'Base de datos'!BD919,'Base de datos'!BG919)</f>
        <v>0</v>
      </c>
      <c r="AC915" s="79" t="b">
        <f t="shared" si="251"/>
        <v>0</v>
      </c>
      <c r="AD915" s="79">
        <f>SUBTOTAL(9,'Base de datos'!AU919,'Base de datos'!AW919,'Base de datos'!AZ919,'Base de datos'!BJ919,'Base de datos'!BL919)</f>
        <v>0</v>
      </c>
      <c r="AE915" s="79" t="b">
        <f t="shared" si="252"/>
        <v>0</v>
      </c>
      <c r="AF915" s="79">
        <f>SUBTOTAL(9,'Base de datos'!BB919,'Base de datos'!BP919)</f>
        <v>0</v>
      </c>
      <c r="AG915" s="79" t="b">
        <f t="shared" si="253"/>
        <v>0</v>
      </c>
      <c r="AH915" s="79">
        <f>Tabulación!B915+Tabulación!D915+Tabulación!F915+Tabulación!H915+Tabulación!J915+Tabulación!L915+Tabulación!N915+Tabulación!P915</f>
        <v>0</v>
      </c>
      <c r="AI915" s="79" t="b">
        <f t="shared" si="254"/>
        <v>0</v>
      </c>
    </row>
    <row r="916" spans="1:35" x14ac:dyDescent="0.2">
      <c r="A916" s="1" t="str">
        <f>'Base de datos'!A920</f>
        <v>CUESTIONARIO 914</v>
      </c>
      <c r="B916" s="82">
        <f xml:space="preserve"> SUBTOTAL(9,'Base de datos'!K920:N920)</f>
        <v>0</v>
      </c>
      <c r="C916" s="79" t="b">
        <f t="shared" si="238"/>
        <v>0</v>
      </c>
      <c r="D916" s="82">
        <f xml:space="preserve"> SUBTOTAL(9,'Base de datos'!O920:R920)</f>
        <v>0</v>
      </c>
      <c r="E916" s="79" t="b">
        <f t="shared" si="239"/>
        <v>0</v>
      </c>
      <c r="F916" s="82">
        <f xml:space="preserve"> SUBTOTAL(9,'Base de datos'!S920:X920)</f>
        <v>0</v>
      </c>
      <c r="G916" s="79" t="b">
        <f t="shared" si="240"/>
        <v>0</v>
      </c>
      <c r="H916" s="79">
        <f>SUBTOTAL(9,'Base de datos'!Y920:AB920)</f>
        <v>0</v>
      </c>
      <c r="I916" s="79" t="b">
        <f t="shared" si="241"/>
        <v>0</v>
      </c>
      <c r="J916" s="79">
        <f>SUBTOTAL(9,'Base de datos'!AC920:AH920)</f>
        <v>0</v>
      </c>
      <c r="K916" s="79" t="b">
        <f t="shared" si="242"/>
        <v>0</v>
      </c>
      <c r="L916" s="79">
        <f>SUBTOTAL(9,'Base de datos'!AI920:AM920)</f>
        <v>0</v>
      </c>
      <c r="M916" s="79" t="b">
        <f t="shared" si="243"/>
        <v>0</v>
      </c>
      <c r="N916" s="79">
        <f>SUBTOTAL(9,'Base de datos'!AN920:AR920)</f>
        <v>0</v>
      </c>
      <c r="O916" s="79" t="b">
        <f t="shared" si="244"/>
        <v>0</v>
      </c>
      <c r="P916" s="79">
        <f>SUBTOTAL(9,'Base de datos'!AS920:BP920)</f>
        <v>0</v>
      </c>
      <c r="Q916" s="79" t="b">
        <f t="shared" si="245"/>
        <v>0</v>
      </c>
      <c r="R916" s="79">
        <f>SUBTOTAL(9,'Base de datos'!AS920,'Base de datos'!AV920,'Base de datos'!BK920,'Base de datos'!BN920)</f>
        <v>0</v>
      </c>
      <c r="S916" s="79" t="b">
        <f t="shared" si="246"/>
        <v>0</v>
      </c>
      <c r="T916" s="79">
        <f>SUBTOTAL(9,'Base de datos'!AY920,'Base de datos'!BH920)</f>
        <v>0</v>
      </c>
      <c r="U916" s="79" t="b">
        <f t="shared" si="247"/>
        <v>0</v>
      </c>
      <c r="V916" s="79">
        <f>SUBTOTAL(9,'Base de datos'!BA920,'Base de datos'!BF920)</f>
        <v>0</v>
      </c>
      <c r="W916" s="79" t="b">
        <f t="shared" si="248"/>
        <v>0</v>
      </c>
      <c r="X916" s="79">
        <f>SUBTOTAL(9,'Base de datos'!AT920,'Base de datos'!BC920,'Base de datos'!BI920,'Base de datos'!BM920,'Base de datos'!BO920)</f>
        <v>0</v>
      </c>
      <c r="Y916" s="79" t="b">
        <f t="shared" si="249"/>
        <v>0</v>
      </c>
      <c r="Z916" s="79">
        <f>SUBTOTAL(9,'Base de datos'!AX920,'Base de datos'!BE920)</f>
        <v>0</v>
      </c>
      <c r="AA916" s="79" t="b">
        <f t="shared" si="250"/>
        <v>0</v>
      </c>
      <c r="AB916" s="79">
        <f>SUBTOTAL(9,'Base de datos'!BD920,'Base de datos'!BG920)</f>
        <v>0</v>
      </c>
      <c r="AC916" s="79" t="b">
        <f t="shared" si="251"/>
        <v>0</v>
      </c>
      <c r="AD916" s="79">
        <f>SUBTOTAL(9,'Base de datos'!AU920,'Base de datos'!AW920,'Base de datos'!AZ920,'Base de datos'!BJ920,'Base de datos'!BL920)</f>
        <v>0</v>
      </c>
      <c r="AE916" s="79" t="b">
        <f t="shared" si="252"/>
        <v>0</v>
      </c>
      <c r="AF916" s="79">
        <f>SUBTOTAL(9,'Base de datos'!BB920,'Base de datos'!BP920)</f>
        <v>0</v>
      </c>
      <c r="AG916" s="79" t="b">
        <f t="shared" si="253"/>
        <v>0</v>
      </c>
      <c r="AH916" s="79">
        <f>Tabulación!B916+Tabulación!D916+Tabulación!F916+Tabulación!H916+Tabulación!J916+Tabulación!L916+Tabulación!N916+Tabulación!P916</f>
        <v>0</v>
      </c>
      <c r="AI916" s="79" t="b">
        <f t="shared" si="254"/>
        <v>0</v>
      </c>
    </row>
    <row r="917" spans="1:35" x14ac:dyDescent="0.2">
      <c r="A917" s="1" t="str">
        <f>'Base de datos'!A921</f>
        <v>CUESTIONARIO 915</v>
      </c>
      <c r="B917" s="82">
        <f xml:space="preserve"> SUBTOTAL(9,'Base de datos'!K921:N921)</f>
        <v>0</v>
      </c>
      <c r="C917" s="79" t="b">
        <f t="shared" si="238"/>
        <v>0</v>
      </c>
      <c r="D917" s="82">
        <f xml:space="preserve"> SUBTOTAL(9,'Base de datos'!O921:R921)</f>
        <v>0</v>
      </c>
      <c r="E917" s="79" t="b">
        <f t="shared" si="239"/>
        <v>0</v>
      </c>
      <c r="F917" s="82">
        <f xml:space="preserve"> SUBTOTAL(9,'Base de datos'!S921:X921)</f>
        <v>0</v>
      </c>
      <c r="G917" s="79" t="b">
        <f t="shared" si="240"/>
        <v>0</v>
      </c>
      <c r="H917" s="79">
        <f>SUBTOTAL(9,'Base de datos'!Y921:AB921)</f>
        <v>0</v>
      </c>
      <c r="I917" s="79" t="b">
        <f t="shared" si="241"/>
        <v>0</v>
      </c>
      <c r="J917" s="79">
        <f>SUBTOTAL(9,'Base de datos'!AC921:AH921)</f>
        <v>0</v>
      </c>
      <c r="K917" s="79" t="b">
        <f t="shared" si="242"/>
        <v>0</v>
      </c>
      <c r="L917" s="79">
        <f>SUBTOTAL(9,'Base de datos'!AI921:AM921)</f>
        <v>0</v>
      </c>
      <c r="M917" s="79" t="b">
        <f t="shared" si="243"/>
        <v>0</v>
      </c>
      <c r="N917" s="79">
        <f>SUBTOTAL(9,'Base de datos'!AN921:AR921)</f>
        <v>0</v>
      </c>
      <c r="O917" s="79" t="b">
        <f t="shared" si="244"/>
        <v>0</v>
      </c>
      <c r="P917" s="79">
        <f>SUBTOTAL(9,'Base de datos'!AS921:BP921)</f>
        <v>0</v>
      </c>
      <c r="Q917" s="79" t="b">
        <f t="shared" si="245"/>
        <v>0</v>
      </c>
      <c r="R917" s="79">
        <f>SUBTOTAL(9,'Base de datos'!AS921,'Base de datos'!AV921,'Base de datos'!BK921,'Base de datos'!BN921)</f>
        <v>0</v>
      </c>
      <c r="S917" s="79" t="b">
        <f t="shared" si="246"/>
        <v>0</v>
      </c>
      <c r="T917" s="79">
        <f>SUBTOTAL(9,'Base de datos'!AY921,'Base de datos'!BH921)</f>
        <v>0</v>
      </c>
      <c r="U917" s="79" t="b">
        <f t="shared" si="247"/>
        <v>0</v>
      </c>
      <c r="V917" s="79">
        <f>SUBTOTAL(9,'Base de datos'!BA921,'Base de datos'!BF921)</f>
        <v>0</v>
      </c>
      <c r="W917" s="79" t="b">
        <f t="shared" si="248"/>
        <v>0</v>
      </c>
      <c r="X917" s="79">
        <f>SUBTOTAL(9,'Base de datos'!AT921,'Base de datos'!BC921,'Base de datos'!BI921,'Base de datos'!BM921,'Base de datos'!BO921)</f>
        <v>0</v>
      </c>
      <c r="Y917" s="79" t="b">
        <f t="shared" si="249"/>
        <v>0</v>
      </c>
      <c r="Z917" s="79">
        <f>SUBTOTAL(9,'Base de datos'!AX921,'Base de datos'!BE921)</f>
        <v>0</v>
      </c>
      <c r="AA917" s="79" t="b">
        <f t="shared" si="250"/>
        <v>0</v>
      </c>
      <c r="AB917" s="79">
        <f>SUBTOTAL(9,'Base de datos'!BD921,'Base de datos'!BG921)</f>
        <v>0</v>
      </c>
      <c r="AC917" s="79" t="b">
        <f t="shared" si="251"/>
        <v>0</v>
      </c>
      <c r="AD917" s="79">
        <f>SUBTOTAL(9,'Base de datos'!AU921,'Base de datos'!AW921,'Base de datos'!AZ921,'Base de datos'!BJ921,'Base de datos'!BL921)</f>
        <v>0</v>
      </c>
      <c r="AE917" s="79" t="b">
        <f t="shared" si="252"/>
        <v>0</v>
      </c>
      <c r="AF917" s="79">
        <f>SUBTOTAL(9,'Base de datos'!BB921,'Base de datos'!BP921)</f>
        <v>0</v>
      </c>
      <c r="AG917" s="79" t="b">
        <f t="shared" si="253"/>
        <v>0</v>
      </c>
      <c r="AH917" s="79">
        <f>Tabulación!B917+Tabulación!D917+Tabulación!F917+Tabulación!H917+Tabulación!J917+Tabulación!L917+Tabulación!N917+Tabulación!P917</f>
        <v>0</v>
      </c>
      <c r="AI917" s="79" t="b">
        <f t="shared" si="254"/>
        <v>0</v>
      </c>
    </row>
    <row r="918" spans="1:35" x14ac:dyDescent="0.2">
      <c r="A918" s="1" t="str">
        <f>'Base de datos'!A922</f>
        <v>CUESTIONARIO 916</v>
      </c>
      <c r="B918" s="82">
        <f xml:space="preserve"> SUBTOTAL(9,'Base de datos'!K922:N922)</f>
        <v>0</v>
      </c>
      <c r="C918" s="79" t="b">
        <f t="shared" si="238"/>
        <v>0</v>
      </c>
      <c r="D918" s="82">
        <f xml:space="preserve"> SUBTOTAL(9,'Base de datos'!O922:R922)</f>
        <v>0</v>
      </c>
      <c r="E918" s="79" t="b">
        <f t="shared" si="239"/>
        <v>0</v>
      </c>
      <c r="F918" s="82">
        <f xml:space="preserve"> SUBTOTAL(9,'Base de datos'!S922:X922)</f>
        <v>0</v>
      </c>
      <c r="G918" s="79" t="b">
        <f t="shared" si="240"/>
        <v>0</v>
      </c>
      <c r="H918" s="79">
        <f>SUBTOTAL(9,'Base de datos'!Y922:AB922)</f>
        <v>0</v>
      </c>
      <c r="I918" s="79" t="b">
        <f t="shared" si="241"/>
        <v>0</v>
      </c>
      <c r="J918" s="79">
        <f>SUBTOTAL(9,'Base de datos'!AC922:AH922)</f>
        <v>0</v>
      </c>
      <c r="K918" s="79" t="b">
        <f t="shared" si="242"/>
        <v>0</v>
      </c>
      <c r="L918" s="79">
        <f>SUBTOTAL(9,'Base de datos'!AI922:AM922)</f>
        <v>0</v>
      </c>
      <c r="M918" s="79" t="b">
        <f t="shared" si="243"/>
        <v>0</v>
      </c>
      <c r="N918" s="79">
        <f>SUBTOTAL(9,'Base de datos'!AN922:AR922)</f>
        <v>0</v>
      </c>
      <c r="O918" s="79" t="b">
        <f t="shared" si="244"/>
        <v>0</v>
      </c>
      <c r="P918" s="79">
        <f>SUBTOTAL(9,'Base de datos'!AS922:BP922)</f>
        <v>0</v>
      </c>
      <c r="Q918" s="79" t="b">
        <f t="shared" si="245"/>
        <v>0</v>
      </c>
      <c r="R918" s="79">
        <f>SUBTOTAL(9,'Base de datos'!AS922,'Base de datos'!AV922,'Base de datos'!BK922,'Base de datos'!BN922)</f>
        <v>0</v>
      </c>
      <c r="S918" s="79" t="b">
        <f t="shared" si="246"/>
        <v>0</v>
      </c>
      <c r="T918" s="79">
        <f>SUBTOTAL(9,'Base de datos'!AY922,'Base de datos'!BH922)</f>
        <v>0</v>
      </c>
      <c r="U918" s="79" t="b">
        <f t="shared" si="247"/>
        <v>0</v>
      </c>
      <c r="V918" s="79">
        <f>SUBTOTAL(9,'Base de datos'!BA922,'Base de datos'!BF922)</f>
        <v>0</v>
      </c>
      <c r="W918" s="79" t="b">
        <f t="shared" si="248"/>
        <v>0</v>
      </c>
      <c r="X918" s="79">
        <f>SUBTOTAL(9,'Base de datos'!AT922,'Base de datos'!BC922,'Base de datos'!BI922,'Base de datos'!BM922,'Base de datos'!BO922)</f>
        <v>0</v>
      </c>
      <c r="Y918" s="79" t="b">
        <f t="shared" si="249"/>
        <v>0</v>
      </c>
      <c r="Z918" s="79">
        <f>SUBTOTAL(9,'Base de datos'!AX922,'Base de datos'!BE922)</f>
        <v>0</v>
      </c>
      <c r="AA918" s="79" t="b">
        <f t="shared" si="250"/>
        <v>0</v>
      </c>
      <c r="AB918" s="79">
        <f>SUBTOTAL(9,'Base de datos'!BD922,'Base de datos'!BG922)</f>
        <v>0</v>
      </c>
      <c r="AC918" s="79" t="b">
        <f t="shared" si="251"/>
        <v>0</v>
      </c>
      <c r="AD918" s="79">
        <f>SUBTOTAL(9,'Base de datos'!AU922,'Base de datos'!AW922,'Base de datos'!AZ922,'Base de datos'!BJ922,'Base de datos'!BL922)</f>
        <v>0</v>
      </c>
      <c r="AE918" s="79" t="b">
        <f t="shared" si="252"/>
        <v>0</v>
      </c>
      <c r="AF918" s="79">
        <f>SUBTOTAL(9,'Base de datos'!BB922,'Base de datos'!BP922)</f>
        <v>0</v>
      </c>
      <c r="AG918" s="79" t="b">
        <f t="shared" si="253"/>
        <v>0</v>
      </c>
      <c r="AH918" s="79">
        <f>Tabulación!B918+Tabulación!D918+Tabulación!F918+Tabulación!H918+Tabulación!J918+Tabulación!L918+Tabulación!N918+Tabulación!P918</f>
        <v>0</v>
      </c>
      <c r="AI918" s="79" t="b">
        <f t="shared" si="254"/>
        <v>0</v>
      </c>
    </row>
    <row r="919" spans="1:35" x14ac:dyDescent="0.2">
      <c r="A919" s="1" t="str">
        <f>'Base de datos'!A923</f>
        <v>CUESTIONARIO 917</v>
      </c>
      <c r="B919" s="82">
        <f xml:space="preserve"> SUBTOTAL(9,'Base de datos'!K923:N923)</f>
        <v>0</v>
      </c>
      <c r="C919" s="79" t="b">
        <f t="shared" si="238"/>
        <v>0</v>
      </c>
      <c r="D919" s="82">
        <f xml:space="preserve"> SUBTOTAL(9,'Base de datos'!O923:R923)</f>
        <v>0</v>
      </c>
      <c r="E919" s="79" t="b">
        <f t="shared" si="239"/>
        <v>0</v>
      </c>
      <c r="F919" s="82">
        <f xml:space="preserve"> SUBTOTAL(9,'Base de datos'!S923:X923)</f>
        <v>0</v>
      </c>
      <c r="G919" s="79" t="b">
        <f t="shared" si="240"/>
        <v>0</v>
      </c>
      <c r="H919" s="79">
        <f>SUBTOTAL(9,'Base de datos'!Y923:AB923)</f>
        <v>0</v>
      </c>
      <c r="I919" s="79" t="b">
        <f t="shared" si="241"/>
        <v>0</v>
      </c>
      <c r="J919" s="79">
        <f>SUBTOTAL(9,'Base de datos'!AC923:AH923)</f>
        <v>0</v>
      </c>
      <c r="K919" s="79" t="b">
        <f t="shared" si="242"/>
        <v>0</v>
      </c>
      <c r="L919" s="79">
        <f>SUBTOTAL(9,'Base de datos'!AI923:AM923)</f>
        <v>0</v>
      </c>
      <c r="M919" s="79" t="b">
        <f t="shared" si="243"/>
        <v>0</v>
      </c>
      <c r="N919" s="79">
        <f>SUBTOTAL(9,'Base de datos'!AN923:AR923)</f>
        <v>0</v>
      </c>
      <c r="O919" s="79" t="b">
        <f t="shared" si="244"/>
        <v>0</v>
      </c>
      <c r="P919" s="79">
        <f>SUBTOTAL(9,'Base de datos'!AS923:BP923)</f>
        <v>0</v>
      </c>
      <c r="Q919" s="79" t="b">
        <f t="shared" si="245"/>
        <v>0</v>
      </c>
      <c r="R919" s="79">
        <f>SUBTOTAL(9,'Base de datos'!AS923,'Base de datos'!AV923,'Base de datos'!BK923,'Base de datos'!BN923)</f>
        <v>0</v>
      </c>
      <c r="S919" s="79" t="b">
        <f t="shared" si="246"/>
        <v>0</v>
      </c>
      <c r="T919" s="79">
        <f>SUBTOTAL(9,'Base de datos'!AY923,'Base de datos'!BH923)</f>
        <v>0</v>
      </c>
      <c r="U919" s="79" t="b">
        <f t="shared" si="247"/>
        <v>0</v>
      </c>
      <c r="V919" s="79">
        <f>SUBTOTAL(9,'Base de datos'!BA923,'Base de datos'!BF923)</f>
        <v>0</v>
      </c>
      <c r="W919" s="79" t="b">
        <f t="shared" si="248"/>
        <v>0</v>
      </c>
      <c r="X919" s="79">
        <f>SUBTOTAL(9,'Base de datos'!AT923,'Base de datos'!BC923,'Base de datos'!BI923,'Base de datos'!BM923,'Base de datos'!BO923)</f>
        <v>0</v>
      </c>
      <c r="Y919" s="79" t="b">
        <f t="shared" si="249"/>
        <v>0</v>
      </c>
      <c r="Z919" s="79">
        <f>SUBTOTAL(9,'Base de datos'!AX923,'Base de datos'!BE923)</f>
        <v>0</v>
      </c>
      <c r="AA919" s="79" t="b">
        <f t="shared" si="250"/>
        <v>0</v>
      </c>
      <c r="AB919" s="79">
        <f>SUBTOTAL(9,'Base de datos'!BD923,'Base de datos'!BG923)</f>
        <v>0</v>
      </c>
      <c r="AC919" s="79" t="b">
        <f t="shared" si="251"/>
        <v>0</v>
      </c>
      <c r="AD919" s="79">
        <f>SUBTOTAL(9,'Base de datos'!AU923,'Base de datos'!AW923,'Base de datos'!AZ923,'Base de datos'!BJ923,'Base de datos'!BL923)</f>
        <v>0</v>
      </c>
      <c r="AE919" s="79" t="b">
        <f t="shared" si="252"/>
        <v>0</v>
      </c>
      <c r="AF919" s="79">
        <f>SUBTOTAL(9,'Base de datos'!BB923,'Base de datos'!BP923)</f>
        <v>0</v>
      </c>
      <c r="AG919" s="79" t="b">
        <f t="shared" si="253"/>
        <v>0</v>
      </c>
      <c r="AH919" s="79">
        <f>Tabulación!B919+Tabulación!D919+Tabulación!F919+Tabulación!H919+Tabulación!J919+Tabulación!L919+Tabulación!N919+Tabulación!P919</f>
        <v>0</v>
      </c>
      <c r="AI919" s="79" t="b">
        <f t="shared" si="254"/>
        <v>0</v>
      </c>
    </row>
    <row r="920" spans="1:35" x14ac:dyDescent="0.2">
      <c r="A920" s="1" t="str">
        <f>'Base de datos'!A924</f>
        <v>CUESTIONARIO 918</v>
      </c>
      <c r="B920" s="82">
        <f xml:space="preserve"> SUBTOTAL(9,'Base de datos'!K924:N924)</f>
        <v>0</v>
      </c>
      <c r="C920" s="79" t="b">
        <f t="shared" si="238"/>
        <v>0</v>
      </c>
      <c r="D920" s="82">
        <f xml:space="preserve"> SUBTOTAL(9,'Base de datos'!O924:R924)</f>
        <v>0</v>
      </c>
      <c r="E920" s="79" t="b">
        <f t="shared" si="239"/>
        <v>0</v>
      </c>
      <c r="F920" s="82">
        <f xml:space="preserve"> SUBTOTAL(9,'Base de datos'!S924:X924)</f>
        <v>0</v>
      </c>
      <c r="G920" s="79" t="b">
        <f t="shared" si="240"/>
        <v>0</v>
      </c>
      <c r="H920" s="79">
        <f>SUBTOTAL(9,'Base de datos'!Y924:AB924)</f>
        <v>0</v>
      </c>
      <c r="I920" s="79" t="b">
        <f t="shared" si="241"/>
        <v>0</v>
      </c>
      <c r="J920" s="79">
        <f>SUBTOTAL(9,'Base de datos'!AC924:AH924)</f>
        <v>0</v>
      </c>
      <c r="K920" s="79" t="b">
        <f t="shared" si="242"/>
        <v>0</v>
      </c>
      <c r="L920" s="79">
        <f>SUBTOTAL(9,'Base de datos'!AI924:AM924)</f>
        <v>0</v>
      </c>
      <c r="M920" s="79" t="b">
        <f t="shared" si="243"/>
        <v>0</v>
      </c>
      <c r="N920" s="79">
        <f>SUBTOTAL(9,'Base de datos'!AN924:AR924)</f>
        <v>0</v>
      </c>
      <c r="O920" s="79" t="b">
        <f t="shared" si="244"/>
        <v>0</v>
      </c>
      <c r="P920" s="79">
        <f>SUBTOTAL(9,'Base de datos'!AS924:BP924)</f>
        <v>0</v>
      </c>
      <c r="Q920" s="79" t="b">
        <f t="shared" si="245"/>
        <v>0</v>
      </c>
      <c r="R920" s="79">
        <f>SUBTOTAL(9,'Base de datos'!AS924,'Base de datos'!AV924,'Base de datos'!BK924,'Base de datos'!BN924)</f>
        <v>0</v>
      </c>
      <c r="S920" s="79" t="b">
        <f t="shared" si="246"/>
        <v>0</v>
      </c>
      <c r="T920" s="79">
        <f>SUBTOTAL(9,'Base de datos'!AY924,'Base de datos'!BH924)</f>
        <v>0</v>
      </c>
      <c r="U920" s="79" t="b">
        <f t="shared" si="247"/>
        <v>0</v>
      </c>
      <c r="V920" s="79">
        <f>SUBTOTAL(9,'Base de datos'!BA924,'Base de datos'!BF924)</f>
        <v>0</v>
      </c>
      <c r="W920" s="79" t="b">
        <f t="shared" si="248"/>
        <v>0</v>
      </c>
      <c r="X920" s="79">
        <f>SUBTOTAL(9,'Base de datos'!AT924,'Base de datos'!BC924,'Base de datos'!BI924,'Base de datos'!BM924,'Base de datos'!BO924)</f>
        <v>0</v>
      </c>
      <c r="Y920" s="79" t="b">
        <f t="shared" si="249"/>
        <v>0</v>
      </c>
      <c r="Z920" s="79">
        <f>SUBTOTAL(9,'Base de datos'!AX924,'Base de datos'!BE924)</f>
        <v>0</v>
      </c>
      <c r="AA920" s="79" t="b">
        <f t="shared" si="250"/>
        <v>0</v>
      </c>
      <c r="AB920" s="79">
        <f>SUBTOTAL(9,'Base de datos'!BD924,'Base de datos'!BG924)</f>
        <v>0</v>
      </c>
      <c r="AC920" s="79" t="b">
        <f t="shared" si="251"/>
        <v>0</v>
      </c>
      <c r="AD920" s="79">
        <f>SUBTOTAL(9,'Base de datos'!AU924,'Base de datos'!AW924,'Base de datos'!AZ924,'Base de datos'!BJ924,'Base de datos'!BL924)</f>
        <v>0</v>
      </c>
      <c r="AE920" s="79" t="b">
        <f t="shared" si="252"/>
        <v>0</v>
      </c>
      <c r="AF920" s="79">
        <f>SUBTOTAL(9,'Base de datos'!BB924,'Base de datos'!BP924)</f>
        <v>0</v>
      </c>
      <c r="AG920" s="79" t="b">
        <f t="shared" si="253"/>
        <v>0</v>
      </c>
      <c r="AH920" s="79">
        <f>Tabulación!B920+Tabulación!D920+Tabulación!F920+Tabulación!H920+Tabulación!J920+Tabulación!L920+Tabulación!N920+Tabulación!P920</f>
        <v>0</v>
      </c>
      <c r="AI920" s="79" t="b">
        <f t="shared" si="254"/>
        <v>0</v>
      </c>
    </row>
    <row r="921" spans="1:35" x14ac:dyDescent="0.2">
      <c r="A921" s="1" t="str">
        <f>'Base de datos'!A925</f>
        <v>CUESTIONARIO 919</v>
      </c>
      <c r="B921" s="82">
        <f xml:space="preserve"> SUBTOTAL(9,'Base de datos'!K925:N925)</f>
        <v>0</v>
      </c>
      <c r="C921" s="79" t="b">
        <f t="shared" si="238"/>
        <v>0</v>
      </c>
      <c r="D921" s="82">
        <f xml:space="preserve"> SUBTOTAL(9,'Base de datos'!O925:R925)</f>
        <v>0</v>
      </c>
      <c r="E921" s="79" t="b">
        <f t="shared" si="239"/>
        <v>0</v>
      </c>
      <c r="F921" s="82">
        <f xml:space="preserve"> SUBTOTAL(9,'Base de datos'!S925:X925)</f>
        <v>0</v>
      </c>
      <c r="G921" s="79" t="b">
        <f t="shared" si="240"/>
        <v>0</v>
      </c>
      <c r="H921" s="79">
        <f>SUBTOTAL(9,'Base de datos'!Y925:AB925)</f>
        <v>0</v>
      </c>
      <c r="I921" s="79" t="b">
        <f t="shared" si="241"/>
        <v>0</v>
      </c>
      <c r="J921" s="79">
        <f>SUBTOTAL(9,'Base de datos'!AC925:AH925)</f>
        <v>0</v>
      </c>
      <c r="K921" s="79" t="b">
        <f t="shared" si="242"/>
        <v>0</v>
      </c>
      <c r="L921" s="79">
        <f>SUBTOTAL(9,'Base de datos'!AI925:AM925)</f>
        <v>0</v>
      </c>
      <c r="M921" s="79" t="b">
        <f t="shared" si="243"/>
        <v>0</v>
      </c>
      <c r="N921" s="79">
        <f>SUBTOTAL(9,'Base de datos'!AN925:AR925)</f>
        <v>0</v>
      </c>
      <c r="O921" s="79" t="b">
        <f t="shared" si="244"/>
        <v>0</v>
      </c>
      <c r="P921" s="79">
        <f>SUBTOTAL(9,'Base de datos'!AS925:BP925)</f>
        <v>0</v>
      </c>
      <c r="Q921" s="79" t="b">
        <f t="shared" si="245"/>
        <v>0</v>
      </c>
      <c r="R921" s="79">
        <f>SUBTOTAL(9,'Base de datos'!AS925,'Base de datos'!AV925,'Base de datos'!BK925,'Base de datos'!BN925)</f>
        <v>0</v>
      </c>
      <c r="S921" s="79" t="b">
        <f t="shared" si="246"/>
        <v>0</v>
      </c>
      <c r="T921" s="79">
        <f>SUBTOTAL(9,'Base de datos'!AY925,'Base de datos'!BH925)</f>
        <v>0</v>
      </c>
      <c r="U921" s="79" t="b">
        <f t="shared" si="247"/>
        <v>0</v>
      </c>
      <c r="V921" s="79">
        <f>SUBTOTAL(9,'Base de datos'!BA925,'Base de datos'!BF925)</f>
        <v>0</v>
      </c>
      <c r="W921" s="79" t="b">
        <f t="shared" si="248"/>
        <v>0</v>
      </c>
      <c r="X921" s="79">
        <f>SUBTOTAL(9,'Base de datos'!AT925,'Base de datos'!BC925,'Base de datos'!BI925,'Base de datos'!BM925,'Base de datos'!BO925)</f>
        <v>0</v>
      </c>
      <c r="Y921" s="79" t="b">
        <f t="shared" si="249"/>
        <v>0</v>
      </c>
      <c r="Z921" s="79">
        <f>SUBTOTAL(9,'Base de datos'!AX925,'Base de datos'!BE925)</f>
        <v>0</v>
      </c>
      <c r="AA921" s="79" t="b">
        <f t="shared" si="250"/>
        <v>0</v>
      </c>
      <c r="AB921" s="79">
        <f>SUBTOTAL(9,'Base de datos'!BD925,'Base de datos'!BG925)</f>
        <v>0</v>
      </c>
      <c r="AC921" s="79" t="b">
        <f t="shared" si="251"/>
        <v>0</v>
      </c>
      <c r="AD921" s="79">
        <f>SUBTOTAL(9,'Base de datos'!AU925,'Base de datos'!AW925,'Base de datos'!AZ925,'Base de datos'!BJ925,'Base de datos'!BL925)</f>
        <v>0</v>
      </c>
      <c r="AE921" s="79" t="b">
        <f t="shared" si="252"/>
        <v>0</v>
      </c>
      <c r="AF921" s="79">
        <f>SUBTOTAL(9,'Base de datos'!BB925,'Base de datos'!BP925)</f>
        <v>0</v>
      </c>
      <c r="AG921" s="79" t="b">
        <f t="shared" si="253"/>
        <v>0</v>
      </c>
      <c r="AH921" s="79">
        <f>Tabulación!B921+Tabulación!D921+Tabulación!F921+Tabulación!H921+Tabulación!J921+Tabulación!L921+Tabulación!N921+Tabulación!P921</f>
        <v>0</v>
      </c>
      <c r="AI921" s="79" t="b">
        <f t="shared" si="254"/>
        <v>0</v>
      </c>
    </row>
    <row r="922" spans="1:35" x14ac:dyDescent="0.2">
      <c r="A922" s="1" t="str">
        <f>'Base de datos'!A926</f>
        <v>CUESTIONARIO 920</v>
      </c>
      <c r="B922" s="82">
        <f xml:space="preserve"> SUBTOTAL(9,'Base de datos'!K926:N926)</f>
        <v>0</v>
      </c>
      <c r="C922" s="79" t="b">
        <f t="shared" si="238"/>
        <v>0</v>
      </c>
      <c r="D922" s="82">
        <f xml:space="preserve"> SUBTOTAL(9,'Base de datos'!O926:R926)</f>
        <v>0</v>
      </c>
      <c r="E922" s="79" t="b">
        <f t="shared" si="239"/>
        <v>0</v>
      </c>
      <c r="F922" s="82">
        <f xml:space="preserve"> SUBTOTAL(9,'Base de datos'!S926:X926)</f>
        <v>0</v>
      </c>
      <c r="G922" s="79" t="b">
        <f t="shared" si="240"/>
        <v>0</v>
      </c>
      <c r="H922" s="79">
        <f>SUBTOTAL(9,'Base de datos'!Y926:AB926)</f>
        <v>0</v>
      </c>
      <c r="I922" s="79" t="b">
        <f t="shared" si="241"/>
        <v>0</v>
      </c>
      <c r="J922" s="79">
        <f>SUBTOTAL(9,'Base de datos'!AC926:AH926)</f>
        <v>0</v>
      </c>
      <c r="K922" s="79" t="b">
        <f t="shared" si="242"/>
        <v>0</v>
      </c>
      <c r="L922" s="79">
        <f>SUBTOTAL(9,'Base de datos'!AI926:AM926)</f>
        <v>0</v>
      </c>
      <c r="M922" s="79" t="b">
        <f t="shared" si="243"/>
        <v>0</v>
      </c>
      <c r="N922" s="79">
        <f>SUBTOTAL(9,'Base de datos'!AN926:AR926)</f>
        <v>0</v>
      </c>
      <c r="O922" s="79" t="b">
        <f t="shared" si="244"/>
        <v>0</v>
      </c>
      <c r="P922" s="79">
        <f>SUBTOTAL(9,'Base de datos'!AS926:BP926)</f>
        <v>0</v>
      </c>
      <c r="Q922" s="79" t="b">
        <f t="shared" si="245"/>
        <v>0</v>
      </c>
      <c r="R922" s="79">
        <f>SUBTOTAL(9,'Base de datos'!AS926,'Base de datos'!AV926,'Base de datos'!BK926,'Base de datos'!BN926)</f>
        <v>0</v>
      </c>
      <c r="S922" s="79" t="b">
        <f t="shared" si="246"/>
        <v>0</v>
      </c>
      <c r="T922" s="79">
        <f>SUBTOTAL(9,'Base de datos'!AY926,'Base de datos'!BH926)</f>
        <v>0</v>
      </c>
      <c r="U922" s="79" t="b">
        <f t="shared" si="247"/>
        <v>0</v>
      </c>
      <c r="V922" s="79">
        <f>SUBTOTAL(9,'Base de datos'!BA926,'Base de datos'!BF926)</f>
        <v>0</v>
      </c>
      <c r="W922" s="79" t="b">
        <f t="shared" si="248"/>
        <v>0</v>
      </c>
      <c r="X922" s="79">
        <f>SUBTOTAL(9,'Base de datos'!AT926,'Base de datos'!BC926,'Base de datos'!BI926,'Base de datos'!BM926,'Base de datos'!BO926)</f>
        <v>0</v>
      </c>
      <c r="Y922" s="79" t="b">
        <f t="shared" si="249"/>
        <v>0</v>
      </c>
      <c r="Z922" s="79">
        <f>SUBTOTAL(9,'Base de datos'!AX926,'Base de datos'!BE926)</f>
        <v>0</v>
      </c>
      <c r="AA922" s="79" t="b">
        <f t="shared" si="250"/>
        <v>0</v>
      </c>
      <c r="AB922" s="79">
        <f>SUBTOTAL(9,'Base de datos'!BD926,'Base de datos'!BG926)</f>
        <v>0</v>
      </c>
      <c r="AC922" s="79" t="b">
        <f t="shared" si="251"/>
        <v>0</v>
      </c>
      <c r="AD922" s="79">
        <f>SUBTOTAL(9,'Base de datos'!AU926,'Base de datos'!AW926,'Base de datos'!AZ926,'Base de datos'!BJ926,'Base de datos'!BL926)</f>
        <v>0</v>
      </c>
      <c r="AE922" s="79" t="b">
        <f t="shared" si="252"/>
        <v>0</v>
      </c>
      <c r="AF922" s="79">
        <f>SUBTOTAL(9,'Base de datos'!BB926,'Base de datos'!BP926)</f>
        <v>0</v>
      </c>
      <c r="AG922" s="79" t="b">
        <f t="shared" si="253"/>
        <v>0</v>
      </c>
      <c r="AH922" s="79">
        <f>Tabulación!B922+Tabulación!D922+Tabulación!F922+Tabulación!H922+Tabulación!J922+Tabulación!L922+Tabulación!N922+Tabulación!P922</f>
        <v>0</v>
      </c>
      <c r="AI922" s="79" t="b">
        <f t="shared" si="254"/>
        <v>0</v>
      </c>
    </row>
    <row r="923" spans="1:35" x14ac:dyDescent="0.2">
      <c r="A923" s="1" t="str">
        <f>'Base de datos'!A927</f>
        <v>CUESTIONARIO 921</v>
      </c>
      <c r="B923" s="82">
        <f xml:space="preserve"> SUBTOTAL(9,'Base de datos'!K927:N927)</f>
        <v>0</v>
      </c>
      <c r="C923" s="79" t="b">
        <f t="shared" si="238"/>
        <v>0</v>
      </c>
      <c r="D923" s="82">
        <f xml:space="preserve"> SUBTOTAL(9,'Base de datos'!O927:R927)</f>
        <v>0</v>
      </c>
      <c r="E923" s="79" t="b">
        <f t="shared" si="239"/>
        <v>0</v>
      </c>
      <c r="F923" s="82">
        <f xml:space="preserve"> SUBTOTAL(9,'Base de datos'!S927:X927)</f>
        <v>0</v>
      </c>
      <c r="G923" s="79" t="b">
        <f t="shared" si="240"/>
        <v>0</v>
      </c>
      <c r="H923" s="79">
        <f>SUBTOTAL(9,'Base de datos'!Y927:AB927)</f>
        <v>0</v>
      </c>
      <c r="I923" s="79" t="b">
        <f t="shared" si="241"/>
        <v>0</v>
      </c>
      <c r="J923" s="79">
        <f>SUBTOTAL(9,'Base de datos'!AC927:AH927)</f>
        <v>0</v>
      </c>
      <c r="K923" s="79" t="b">
        <f t="shared" si="242"/>
        <v>0</v>
      </c>
      <c r="L923" s="79">
        <f>SUBTOTAL(9,'Base de datos'!AI927:AM927)</f>
        <v>0</v>
      </c>
      <c r="M923" s="79" t="b">
        <f t="shared" si="243"/>
        <v>0</v>
      </c>
      <c r="N923" s="79">
        <f>SUBTOTAL(9,'Base de datos'!AN927:AR927)</f>
        <v>0</v>
      </c>
      <c r="O923" s="79" t="b">
        <f t="shared" si="244"/>
        <v>0</v>
      </c>
      <c r="P923" s="79">
        <f>SUBTOTAL(9,'Base de datos'!AS927:BP927)</f>
        <v>0</v>
      </c>
      <c r="Q923" s="79" t="b">
        <f t="shared" si="245"/>
        <v>0</v>
      </c>
      <c r="R923" s="79">
        <f>SUBTOTAL(9,'Base de datos'!AS927,'Base de datos'!AV927,'Base de datos'!BK927,'Base de datos'!BN927)</f>
        <v>0</v>
      </c>
      <c r="S923" s="79" t="b">
        <f t="shared" si="246"/>
        <v>0</v>
      </c>
      <c r="T923" s="79">
        <f>SUBTOTAL(9,'Base de datos'!AY927,'Base de datos'!BH927)</f>
        <v>0</v>
      </c>
      <c r="U923" s="79" t="b">
        <f t="shared" si="247"/>
        <v>0</v>
      </c>
      <c r="V923" s="79">
        <f>SUBTOTAL(9,'Base de datos'!BA927,'Base de datos'!BF927)</f>
        <v>0</v>
      </c>
      <c r="W923" s="79" t="b">
        <f t="shared" si="248"/>
        <v>0</v>
      </c>
      <c r="X923" s="79">
        <f>SUBTOTAL(9,'Base de datos'!AT927,'Base de datos'!BC927,'Base de datos'!BI927,'Base de datos'!BM927,'Base de datos'!BO927)</f>
        <v>0</v>
      </c>
      <c r="Y923" s="79" t="b">
        <f t="shared" si="249"/>
        <v>0</v>
      </c>
      <c r="Z923" s="79">
        <f>SUBTOTAL(9,'Base de datos'!AX927,'Base de datos'!BE927)</f>
        <v>0</v>
      </c>
      <c r="AA923" s="79" t="b">
        <f t="shared" si="250"/>
        <v>0</v>
      </c>
      <c r="AB923" s="79">
        <f>SUBTOTAL(9,'Base de datos'!BD927,'Base de datos'!BG927)</f>
        <v>0</v>
      </c>
      <c r="AC923" s="79" t="b">
        <f t="shared" si="251"/>
        <v>0</v>
      </c>
      <c r="AD923" s="79">
        <f>SUBTOTAL(9,'Base de datos'!AU927,'Base de datos'!AW927,'Base de datos'!AZ927,'Base de datos'!BJ927,'Base de datos'!BL927)</f>
        <v>0</v>
      </c>
      <c r="AE923" s="79" t="b">
        <f t="shared" si="252"/>
        <v>0</v>
      </c>
      <c r="AF923" s="79">
        <f>SUBTOTAL(9,'Base de datos'!BB927,'Base de datos'!BP927)</f>
        <v>0</v>
      </c>
      <c r="AG923" s="79" t="b">
        <f t="shared" si="253"/>
        <v>0</v>
      </c>
      <c r="AH923" s="79">
        <f>Tabulación!B923+Tabulación!D923+Tabulación!F923+Tabulación!H923+Tabulación!J923+Tabulación!L923+Tabulación!N923+Tabulación!P923</f>
        <v>0</v>
      </c>
      <c r="AI923" s="79" t="b">
        <f t="shared" si="254"/>
        <v>0</v>
      </c>
    </row>
    <row r="924" spans="1:35" x14ac:dyDescent="0.2">
      <c r="A924" s="1" t="str">
        <f>'Base de datos'!A928</f>
        <v>CUESTIONARIO 922</v>
      </c>
      <c r="B924" s="82">
        <f xml:space="preserve"> SUBTOTAL(9,'Base de datos'!K928:N928)</f>
        <v>0</v>
      </c>
      <c r="C924" s="79" t="b">
        <f t="shared" si="238"/>
        <v>0</v>
      </c>
      <c r="D924" s="82">
        <f xml:space="preserve"> SUBTOTAL(9,'Base de datos'!O928:R928)</f>
        <v>0</v>
      </c>
      <c r="E924" s="79" t="b">
        <f t="shared" si="239"/>
        <v>0</v>
      </c>
      <c r="F924" s="82">
        <f xml:space="preserve"> SUBTOTAL(9,'Base de datos'!S928:X928)</f>
        <v>0</v>
      </c>
      <c r="G924" s="79" t="b">
        <f t="shared" si="240"/>
        <v>0</v>
      </c>
      <c r="H924" s="79">
        <f>SUBTOTAL(9,'Base de datos'!Y928:AB928)</f>
        <v>0</v>
      </c>
      <c r="I924" s="79" t="b">
        <f t="shared" si="241"/>
        <v>0</v>
      </c>
      <c r="J924" s="79">
        <f>SUBTOTAL(9,'Base de datos'!AC928:AH928)</f>
        <v>0</v>
      </c>
      <c r="K924" s="79" t="b">
        <f t="shared" si="242"/>
        <v>0</v>
      </c>
      <c r="L924" s="79">
        <f>SUBTOTAL(9,'Base de datos'!AI928:AM928)</f>
        <v>0</v>
      </c>
      <c r="M924" s="79" t="b">
        <f t="shared" si="243"/>
        <v>0</v>
      </c>
      <c r="N924" s="79">
        <f>SUBTOTAL(9,'Base de datos'!AN928:AR928)</f>
        <v>0</v>
      </c>
      <c r="O924" s="79" t="b">
        <f t="shared" si="244"/>
        <v>0</v>
      </c>
      <c r="P924" s="79">
        <f>SUBTOTAL(9,'Base de datos'!AS928:BP928)</f>
        <v>0</v>
      </c>
      <c r="Q924" s="79" t="b">
        <f t="shared" si="245"/>
        <v>0</v>
      </c>
      <c r="R924" s="79">
        <f>SUBTOTAL(9,'Base de datos'!AS928,'Base de datos'!AV928,'Base de datos'!BK928,'Base de datos'!BN928)</f>
        <v>0</v>
      </c>
      <c r="S924" s="79" t="b">
        <f t="shared" si="246"/>
        <v>0</v>
      </c>
      <c r="T924" s="79">
        <f>SUBTOTAL(9,'Base de datos'!AY928,'Base de datos'!BH928)</f>
        <v>0</v>
      </c>
      <c r="U924" s="79" t="b">
        <f t="shared" si="247"/>
        <v>0</v>
      </c>
      <c r="V924" s="79">
        <f>SUBTOTAL(9,'Base de datos'!BA928,'Base de datos'!BF928)</f>
        <v>0</v>
      </c>
      <c r="W924" s="79" t="b">
        <f t="shared" si="248"/>
        <v>0</v>
      </c>
      <c r="X924" s="79">
        <f>SUBTOTAL(9,'Base de datos'!AT928,'Base de datos'!BC928,'Base de datos'!BI928,'Base de datos'!BM928,'Base de datos'!BO928)</f>
        <v>0</v>
      </c>
      <c r="Y924" s="79" t="b">
        <f t="shared" si="249"/>
        <v>0</v>
      </c>
      <c r="Z924" s="79">
        <f>SUBTOTAL(9,'Base de datos'!AX928,'Base de datos'!BE928)</f>
        <v>0</v>
      </c>
      <c r="AA924" s="79" t="b">
        <f t="shared" si="250"/>
        <v>0</v>
      </c>
      <c r="AB924" s="79">
        <f>SUBTOTAL(9,'Base de datos'!BD928,'Base de datos'!BG928)</f>
        <v>0</v>
      </c>
      <c r="AC924" s="79" t="b">
        <f t="shared" si="251"/>
        <v>0</v>
      </c>
      <c r="AD924" s="79">
        <f>SUBTOTAL(9,'Base de datos'!AU928,'Base de datos'!AW928,'Base de datos'!AZ928,'Base de datos'!BJ928,'Base de datos'!BL928)</f>
        <v>0</v>
      </c>
      <c r="AE924" s="79" t="b">
        <f t="shared" si="252"/>
        <v>0</v>
      </c>
      <c r="AF924" s="79">
        <f>SUBTOTAL(9,'Base de datos'!BB928,'Base de datos'!BP928)</f>
        <v>0</v>
      </c>
      <c r="AG924" s="79" t="b">
        <f t="shared" si="253"/>
        <v>0</v>
      </c>
      <c r="AH924" s="79">
        <f>Tabulación!B924+Tabulación!D924+Tabulación!F924+Tabulación!H924+Tabulación!J924+Tabulación!L924+Tabulación!N924+Tabulación!P924</f>
        <v>0</v>
      </c>
      <c r="AI924" s="79" t="b">
        <f t="shared" si="254"/>
        <v>0</v>
      </c>
    </row>
    <row r="925" spans="1:35" x14ac:dyDescent="0.2">
      <c r="A925" s="1" t="str">
        <f>'Base de datos'!A929</f>
        <v>CUESTIONARIO 923</v>
      </c>
      <c r="B925" s="82">
        <f xml:space="preserve"> SUBTOTAL(9,'Base de datos'!K929:N929)</f>
        <v>0</v>
      </c>
      <c r="C925" s="79" t="b">
        <f t="shared" si="238"/>
        <v>0</v>
      </c>
      <c r="D925" s="82">
        <f xml:space="preserve"> SUBTOTAL(9,'Base de datos'!O929:R929)</f>
        <v>0</v>
      </c>
      <c r="E925" s="79" t="b">
        <f t="shared" si="239"/>
        <v>0</v>
      </c>
      <c r="F925" s="82">
        <f xml:space="preserve"> SUBTOTAL(9,'Base de datos'!S929:X929)</f>
        <v>0</v>
      </c>
      <c r="G925" s="79" t="b">
        <f t="shared" si="240"/>
        <v>0</v>
      </c>
      <c r="H925" s="79">
        <f>SUBTOTAL(9,'Base de datos'!Y929:AB929)</f>
        <v>0</v>
      </c>
      <c r="I925" s="79" t="b">
        <f t="shared" si="241"/>
        <v>0</v>
      </c>
      <c r="J925" s="79">
        <f>SUBTOTAL(9,'Base de datos'!AC929:AH929)</f>
        <v>0</v>
      </c>
      <c r="K925" s="79" t="b">
        <f t="shared" si="242"/>
        <v>0</v>
      </c>
      <c r="L925" s="79">
        <f>SUBTOTAL(9,'Base de datos'!AI929:AM929)</f>
        <v>0</v>
      </c>
      <c r="M925" s="79" t="b">
        <f t="shared" si="243"/>
        <v>0</v>
      </c>
      <c r="N925" s="79">
        <f>SUBTOTAL(9,'Base de datos'!AN929:AR929)</f>
        <v>0</v>
      </c>
      <c r="O925" s="79" t="b">
        <f t="shared" si="244"/>
        <v>0</v>
      </c>
      <c r="P925" s="79">
        <f>SUBTOTAL(9,'Base de datos'!AS929:BP929)</f>
        <v>0</v>
      </c>
      <c r="Q925" s="79" t="b">
        <f t="shared" si="245"/>
        <v>0</v>
      </c>
      <c r="R925" s="79">
        <f>SUBTOTAL(9,'Base de datos'!AS929,'Base de datos'!AV929,'Base de datos'!BK929,'Base de datos'!BN929)</f>
        <v>0</v>
      </c>
      <c r="S925" s="79" t="b">
        <f t="shared" si="246"/>
        <v>0</v>
      </c>
      <c r="T925" s="79">
        <f>SUBTOTAL(9,'Base de datos'!AY929,'Base de datos'!BH929)</f>
        <v>0</v>
      </c>
      <c r="U925" s="79" t="b">
        <f t="shared" si="247"/>
        <v>0</v>
      </c>
      <c r="V925" s="79">
        <f>SUBTOTAL(9,'Base de datos'!BA929,'Base de datos'!BF929)</f>
        <v>0</v>
      </c>
      <c r="W925" s="79" t="b">
        <f t="shared" si="248"/>
        <v>0</v>
      </c>
      <c r="X925" s="79">
        <f>SUBTOTAL(9,'Base de datos'!AT929,'Base de datos'!BC929,'Base de datos'!BI929,'Base de datos'!BM929,'Base de datos'!BO929)</f>
        <v>0</v>
      </c>
      <c r="Y925" s="79" t="b">
        <f t="shared" si="249"/>
        <v>0</v>
      </c>
      <c r="Z925" s="79">
        <f>SUBTOTAL(9,'Base de datos'!AX929,'Base de datos'!BE929)</f>
        <v>0</v>
      </c>
      <c r="AA925" s="79" t="b">
        <f t="shared" si="250"/>
        <v>0</v>
      </c>
      <c r="AB925" s="79">
        <f>SUBTOTAL(9,'Base de datos'!BD929,'Base de datos'!BG929)</f>
        <v>0</v>
      </c>
      <c r="AC925" s="79" t="b">
        <f t="shared" si="251"/>
        <v>0</v>
      </c>
      <c r="AD925" s="79">
        <f>SUBTOTAL(9,'Base de datos'!AU929,'Base de datos'!AW929,'Base de datos'!AZ929,'Base de datos'!BJ929,'Base de datos'!BL929)</f>
        <v>0</v>
      </c>
      <c r="AE925" s="79" t="b">
        <f t="shared" si="252"/>
        <v>0</v>
      </c>
      <c r="AF925" s="79">
        <f>SUBTOTAL(9,'Base de datos'!BB929,'Base de datos'!BP929)</f>
        <v>0</v>
      </c>
      <c r="AG925" s="79" t="b">
        <f t="shared" si="253"/>
        <v>0</v>
      </c>
      <c r="AH925" s="79">
        <f>Tabulación!B925+Tabulación!D925+Tabulación!F925+Tabulación!H925+Tabulación!J925+Tabulación!L925+Tabulación!N925+Tabulación!P925</f>
        <v>0</v>
      </c>
      <c r="AI925" s="79" t="b">
        <f t="shared" si="254"/>
        <v>0</v>
      </c>
    </row>
    <row r="926" spans="1:35" x14ac:dyDescent="0.2">
      <c r="A926" s="1" t="str">
        <f>'Base de datos'!A930</f>
        <v>CUESTIONARIO 924</v>
      </c>
      <c r="B926" s="82">
        <f xml:space="preserve"> SUBTOTAL(9,'Base de datos'!K930:N930)</f>
        <v>0</v>
      </c>
      <c r="C926" s="79" t="b">
        <f t="shared" si="238"/>
        <v>0</v>
      </c>
      <c r="D926" s="82">
        <f xml:space="preserve"> SUBTOTAL(9,'Base de datos'!O930:R930)</f>
        <v>0</v>
      </c>
      <c r="E926" s="79" t="b">
        <f t="shared" si="239"/>
        <v>0</v>
      </c>
      <c r="F926" s="82">
        <f xml:space="preserve"> SUBTOTAL(9,'Base de datos'!S930:X930)</f>
        <v>0</v>
      </c>
      <c r="G926" s="79" t="b">
        <f t="shared" si="240"/>
        <v>0</v>
      </c>
      <c r="H926" s="79">
        <f>SUBTOTAL(9,'Base de datos'!Y930:AB930)</f>
        <v>0</v>
      </c>
      <c r="I926" s="79" t="b">
        <f t="shared" si="241"/>
        <v>0</v>
      </c>
      <c r="J926" s="79">
        <f>SUBTOTAL(9,'Base de datos'!AC930:AH930)</f>
        <v>0</v>
      </c>
      <c r="K926" s="79" t="b">
        <f t="shared" si="242"/>
        <v>0</v>
      </c>
      <c r="L926" s="79">
        <f>SUBTOTAL(9,'Base de datos'!AI930:AM930)</f>
        <v>0</v>
      </c>
      <c r="M926" s="79" t="b">
        <f t="shared" si="243"/>
        <v>0</v>
      </c>
      <c r="N926" s="79">
        <f>SUBTOTAL(9,'Base de datos'!AN930:AR930)</f>
        <v>0</v>
      </c>
      <c r="O926" s="79" t="b">
        <f t="shared" si="244"/>
        <v>0</v>
      </c>
      <c r="P926" s="79">
        <f>SUBTOTAL(9,'Base de datos'!AS930:BP930)</f>
        <v>0</v>
      </c>
      <c r="Q926" s="79" t="b">
        <f t="shared" si="245"/>
        <v>0</v>
      </c>
      <c r="R926" s="79">
        <f>SUBTOTAL(9,'Base de datos'!AS930,'Base de datos'!AV930,'Base de datos'!BK930,'Base de datos'!BN930)</f>
        <v>0</v>
      </c>
      <c r="S926" s="79" t="b">
        <f t="shared" si="246"/>
        <v>0</v>
      </c>
      <c r="T926" s="79">
        <f>SUBTOTAL(9,'Base de datos'!AY930,'Base de datos'!BH930)</f>
        <v>0</v>
      </c>
      <c r="U926" s="79" t="b">
        <f t="shared" si="247"/>
        <v>0</v>
      </c>
      <c r="V926" s="79">
        <f>SUBTOTAL(9,'Base de datos'!BA930,'Base de datos'!BF930)</f>
        <v>0</v>
      </c>
      <c r="W926" s="79" t="b">
        <f t="shared" si="248"/>
        <v>0</v>
      </c>
      <c r="X926" s="79">
        <f>SUBTOTAL(9,'Base de datos'!AT930,'Base de datos'!BC930,'Base de datos'!BI930,'Base de datos'!BM930,'Base de datos'!BO930)</f>
        <v>0</v>
      </c>
      <c r="Y926" s="79" t="b">
        <f t="shared" si="249"/>
        <v>0</v>
      </c>
      <c r="Z926" s="79">
        <f>SUBTOTAL(9,'Base de datos'!AX930,'Base de datos'!BE930)</f>
        <v>0</v>
      </c>
      <c r="AA926" s="79" t="b">
        <f t="shared" si="250"/>
        <v>0</v>
      </c>
      <c r="AB926" s="79">
        <f>SUBTOTAL(9,'Base de datos'!BD930,'Base de datos'!BG930)</f>
        <v>0</v>
      </c>
      <c r="AC926" s="79" t="b">
        <f t="shared" si="251"/>
        <v>0</v>
      </c>
      <c r="AD926" s="79">
        <f>SUBTOTAL(9,'Base de datos'!AU930,'Base de datos'!AW930,'Base de datos'!AZ930,'Base de datos'!BJ930,'Base de datos'!BL930)</f>
        <v>0</v>
      </c>
      <c r="AE926" s="79" t="b">
        <f t="shared" si="252"/>
        <v>0</v>
      </c>
      <c r="AF926" s="79">
        <f>SUBTOTAL(9,'Base de datos'!BB930,'Base de datos'!BP930)</f>
        <v>0</v>
      </c>
      <c r="AG926" s="79" t="b">
        <f t="shared" si="253"/>
        <v>0</v>
      </c>
      <c r="AH926" s="79">
        <f>Tabulación!B926+Tabulación!D926+Tabulación!F926+Tabulación!H926+Tabulación!J926+Tabulación!L926+Tabulación!N926+Tabulación!P926</f>
        <v>0</v>
      </c>
      <c r="AI926" s="79" t="b">
        <f t="shared" si="254"/>
        <v>0</v>
      </c>
    </row>
    <row r="927" spans="1:35" x14ac:dyDescent="0.2">
      <c r="A927" s="1" t="str">
        <f>'Base de datos'!A931</f>
        <v>CUESTIONARIO 925</v>
      </c>
      <c r="B927" s="82">
        <f xml:space="preserve"> SUBTOTAL(9,'Base de datos'!K931:N931)</f>
        <v>0</v>
      </c>
      <c r="C927" s="79" t="b">
        <f t="shared" si="238"/>
        <v>0</v>
      </c>
      <c r="D927" s="82">
        <f xml:space="preserve"> SUBTOTAL(9,'Base de datos'!O931:R931)</f>
        <v>0</v>
      </c>
      <c r="E927" s="79" t="b">
        <f t="shared" si="239"/>
        <v>0</v>
      </c>
      <c r="F927" s="82">
        <f xml:space="preserve"> SUBTOTAL(9,'Base de datos'!S931:X931)</f>
        <v>0</v>
      </c>
      <c r="G927" s="79" t="b">
        <f t="shared" si="240"/>
        <v>0</v>
      </c>
      <c r="H927" s="79">
        <f>SUBTOTAL(9,'Base de datos'!Y931:AB931)</f>
        <v>0</v>
      </c>
      <c r="I927" s="79" t="b">
        <f t="shared" si="241"/>
        <v>0</v>
      </c>
      <c r="J927" s="79">
        <f>SUBTOTAL(9,'Base de datos'!AC931:AH931)</f>
        <v>0</v>
      </c>
      <c r="K927" s="79" t="b">
        <f t="shared" si="242"/>
        <v>0</v>
      </c>
      <c r="L927" s="79">
        <f>SUBTOTAL(9,'Base de datos'!AI931:AM931)</f>
        <v>0</v>
      </c>
      <c r="M927" s="79" t="b">
        <f t="shared" si="243"/>
        <v>0</v>
      </c>
      <c r="N927" s="79">
        <f>SUBTOTAL(9,'Base de datos'!AN931:AR931)</f>
        <v>0</v>
      </c>
      <c r="O927" s="79" t="b">
        <f t="shared" si="244"/>
        <v>0</v>
      </c>
      <c r="P927" s="79">
        <f>SUBTOTAL(9,'Base de datos'!AS931:BP931)</f>
        <v>0</v>
      </c>
      <c r="Q927" s="79" t="b">
        <f t="shared" si="245"/>
        <v>0</v>
      </c>
      <c r="R927" s="79">
        <f>SUBTOTAL(9,'Base de datos'!AS931,'Base de datos'!AV931,'Base de datos'!BK931,'Base de datos'!BN931)</f>
        <v>0</v>
      </c>
      <c r="S927" s="79" t="b">
        <f t="shared" si="246"/>
        <v>0</v>
      </c>
      <c r="T927" s="79">
        <f>SUBTOTAL(9,'Base de datos'!AY931,'Base de datos'!BH931)</f>
        <v>0</v>
      </c>
      <c r="U927" s="79" t="b">
        <f t="shared" si="247"/>
        <v>0</v>
      </c>
      <c r="V927" s="79">
        <f>SUBTOTAL(9,'Base de datos'!BA931,'Base de datos'!BF931)</f>
        <v>0</v>
      </c>
      <c r="W927" s="79" t="b">
        <f t="shared" si="248"/>
        <v>0</v>
      </c>
      <c r="X927" s="79">
        <f>SUBTOTAL(9,'Base de datos'!AT931,'Base de datos'!BC931,'Base de datos'!BI931,'Base de datos'!BM931,'Base de datos'!BO931)</f>
        <v>0</v>
      </c>
      <c r="Y927" s="79" t="b">
        <f t="shared" si="249"/>
        <v>0</v>
      </c>
      <c r="Z927" s="79">
        <f>SUBTOTAL(9,'Base de datos'!AX931,'Base de datos'!BE931)</f>
        <v>0</v>
      </c>
      <c r="AA927" s="79" t="b">
        <f t="shared" si="250"/>
        <v>0</v>
      </c>
      <c r="AB927" s="79">
        <f>SUBTOTAL(9,'Base de datos'!BD931,'Base de datos'!BG931)</f>
        <v>0</v>
      </c>
      <c r="AC927" s="79" t="b">
        <f t="shared" si="251"/>
        <v>0</v>
      </c>
      <c r="AD927" s="79">
        <f>SUBTOTAL(9,'Base de datos'!AU931,'Base de datos'!AW931,'Base de datos'!AZ931,'Base de datos'!BJ931,'Base de datos'!BL931)</f>
        <v>0</v>
      </c>
      <c r="AE927" s="79" t="b">
        <f t="shared" si="252"/>
        <v>0</v>
      </c>
      <c r="AF927" s="79">
        <f>SUBTOTAL(9,'Base de datos'!BB931,'Base de datos'!BP931)</f>
        <v>0</v>
      </c>
      <c r="AG927" s="79" t="b">
        <f t="shared" si="253"/>
        <v>0</v>
      </c>
      <c r="AH927" s="79">
        <f>Tabulación!B927+Tabulación!D927+Tabulación!F927+Tabulación!H927+Tabulación!J927+Tabulación!L927+Tabulación!N927+Tabulación!P927</f>
        <v>0</v>
      </c>
      <c r="AI927" s="79" t="b">
        <f t="shared" si="254"/>
        <v>0</v>
      </c>
    </row>
    <row r="928" spans="1:35" x14ac:dyDescent="0.2">
      <c r="A928" s="1" t="str">
        <f>'Base de datos'!A932</f>
        <v>CUESTIONARIO 926</v>
      </c>
      <c r="B928" s="82">
        <f xml:space="preserve"> SUBTOTAL(9,'Base de datos'!K932:N932)</f>
        <v>0</v>
      </c>
      <c r="C928" s="79" t="b">
        <f t="shared" si="238"/>
        <v>0</v>
      </c>
      <c r="D928" s="82">
        <f xml:space="preserve"> SUBTOTAL(9,'Base de datos'!O932:R932)</f>
        <v>0</v>
      </c>
      <c r="E928" s="79" t="b">
        <f t="shared" si="239"/>
        <v>0</v>
      </c>
      <c r="F928" s="82">
        <f xml:space="preserve"> SUBTOTAL(9,'Base de datos'!S932:X932)</f>
        <v>0</v>
      </c>
      <c r="G928" s="79" t="b">
        <f t="shared" si="240"/>
        <v>0</v>
      </c>
      <c r="H928" s="79">
        <f>SUBTOTAL(9,'Base de datos'!Y932:AB932)</f>
        <v>0</v>
      </c>
      <c r="I928" s="79" t="b">
        <f t="shared" si="241"/>
        <v>0</v>
      </c>
      <c r="J928" s="79">
        <f>SUBTOTAL(9,'Base de datos'!AC932:AH932)</f>
        <v>0</v>
      </c>
      <c r="K928" s="79" t="b">
        <f t="shared" si="242"/>
        <v>0</v>
      </c>
      <c r="L928" s="79">
        <f>SUBTOTAL(9,'Base de datos'!AI932:AM932)</f>
        <v>0</v>
      </c>
      <c r="M928" s="79" t="b">
        <f t="shared" si="243"/>
        <v>0</v>
      </c>
      <c r="N928" s="79">
        <f>SUBTOTAL(9,'Base de datos'!AN932:AR932)</f>
        <v>0</v>
      </c>
      <c r="O928" s="79" t="b">
        <f t="shared" si="244"/>
        <v>0</v>
      </c>
      <c r="P928" s="79">
        <f>SUBTOTAL(9,'Base de datos'!AS932:BP932)</f>
        <v>0</v>
      </c>
      <c r="Q928" s="79" t="b">
        <f t="shared" si="245"/>
        <v>0</v>
      </c>
      <c r="R928" s="79">
        <f>SUBTOTAL(9,'Base de datos'!AS932,'Base de datos'!AV932,'Base de datos'!BK932,'Base de datos'!BN932)</f>
        <v>0</v>
      </c>
      <c r="S928" s="79" t="b">
        <f t="shared" si="246"/>
        <v>0</v>
      </c>
      <c r="T928" s="79">
        <f>SUBTOTAL(9,'Base de datos'!AY932,'Base de datos'!BH932)</f>
        <v>0</v>
      </c>
      <c r="U928" s="79" t="b">
        <f t="shared" si="247"/>
        <v>0</v>
      </c>
      <c r="V928" s="79">
        <f>SUBTOTAL(9,'Base de datos'!BA932,'Base de datos'!BF932)</f>
        <v>0</v>
      </c>
      <c r="W928" s="79" t="b">
        <f t="shared" si="248"/>
        <v>0</v>
      </c>
      <c r="X928" s="79">
        <f>SUBTOTAL(9,'Base de datos'!AT932,'Base de datos'!BC932,'Base de datos'!BI932,'Base de datos'!BM932,'Base de datos'!BO932)</f>
        <v>0</v>
      </c>
      <c r="Y928" s="79" t="b">
        <f t="shared" si="249"/>
        <v>0</v>
      </c>
      <c r="Z928" s="79">
        <f>SUBTOTAL(9,'Base de datos'!AX932,'Base de datos'!BE932)</f>
        <v>0</v>
      </c>
      <c r="AA928" s="79" t="b">
        <f t="shared" si="250"/>
        <v>0</v>
      </c>
      <c r="AB928" s="79">
        <f>SUBTOTAL(9,'Base de datos'!BD932,'Base de datos'!BG932)</f>
        <v>0</v>
      </c>
      <c r="AC928" s="79" t="b">
        <f t="shared" si="251"/>
        <v>0</v>
      </c>
      <c r="AD928" s="79">
        <f>SUBTOTAL(9,'Base de datos'!AU932,'Base de datos'!AW932,'Base de datos'!AZ932,'Base de datos'!BJ932,'Base de datos'!BL932)</f>
        <v>0</v>
      </c>
      <c r="AE928" s="79" t="b">
        <f t="shared" si="252"/>
        <v>0</v>
      </c>
      <c r="AF928" s="79">
        <f>SUBTOTAL(9,'Base de datos'!BB932,'Base de datos'!BP932)</f>
        <v>0</v>
      </c>
      <c r="AG928" s="79" t="b">
        <f t="shared" si="253"/>
        <v>0</v>
      </c>
      <c r="AH928" s="79">
        <f>Tabulación!B928+Tabulación!D928+Tabulación!F928+Tabulación!H928+Tabulación!J928+Tabulación!L928+Tabulación!N928+Tabulación!P928</f>
        <v>0</v>
      </c>
      <c r="AI928" s="79" t="b">
        <f t="shared" si="254"/>
        <v>0</v>
      </c>
    </row>
    <row r="929" spans="1:35" x14ac:dyDescent="0.2">
      <c r="A929" s="1" t="str">
        <f>'Base de datos'!A933</f>
        <v>CUESTIONARIO 927</v>
      </c>
      <c r="B929" s="82">
        <f xml:space="preserve"> SUBTOTAL(9,'Base de datos'!K933:N933)</f>
        <v>0</v>
      </c>
      <c r="C929" s="79" t="b">
        <f t="shared" si="238"/>
        <v>0</v>
      </c>
      <c r="D929" s="82">
        <f xml:space="preserve"> SUBTOTAL(9,'Base de datos'!O933:R933)</f>
        <v>0</v>
      </c>
      <c r="E929" s="79" t="b">
        <f t="shared" si="239"/>
        <v>0</v>
      </c>
      <c r="F929" s="82">
        <f xml:space="preserve"> SUBTOTAL(9,'Base de datos'!S933:X933)</f>
        <v>0</v>
      </c>
      <c r="G929" s="79" t="b">
        <f t="shared" si="240"/>
        <v>0</v>
      </c>
      <c r="H929" s="79">
        <f>SUBTOTAL(9,'Base de datos'!Y933:AB933)</f>
        <v>0</v>
      </c>
      <c r="I929" s="79" t="b">
        <f t="shared" si="241"/>
        <v>0</v>
      </c>
      <c r="J929" s="79">
        <f>SUBTOTAL(9,'Base de datos'!AC933:AH933)</f>
        <v>0</v>
      </c>
      <c r="K929" s="79" t="b">
        <f t="shared" si="242"/>
        <v>0</v>
      </c>
      <c r="L929" s="79">
        <f>SUBTOTAL(9,'Base de datos'!AI933:AM933)</f>
        <v>0</v>
      </c>
      <c r="M929" s="79" t="b">
        <f t="shared" si="243"/>
        <v>0</v>
      </c>
      <c r="N929" s="79">
        <f>SUBTOTAL(9,'Base de datos'!AN933:AR933)</f>
        <v>0</v>
      </c>
      <c r="O929" s="79" t="b">
        <f t="shared" si="244"/>
        <v>0</v>
      </c>
      <c r="P929" s="79">
        <f>SUBTOTAL(9,'Base de datos'!AS933:BP933)</f>
        <v>0</v>
      </c>
      <c r="Q929" s="79" t="b">
        <f t="shared" si="245"/>
        <v>0</v>
      </c>
      <c r="R929" s="79">
        <f>SUBTOTAL(9,'Base de datos'!AS933,'Base de datos'!AV933,'Base de datos'!BK933,'Base de datos'!BN933)</f>
        <v>0</v>
      </c>
      <c r="S929" s="79" t="b">
        <f t="shared" si="246"/>
        <v>0</v>
      </c>
      <c r="T929" s="79">
        <f>SUBTOTAL(9,'Base de datos'!AY933,'Base de datos'!BH933)</f>
        <v>0</v>
      </c>
      <c r="U929" s="79" t="b">
        <f t="shared" si="247"/>
        <v>0</v>
      </c>
      <c r="V929" s="79">
        <f>SUBTOTAL(9,'Base de datos'!BA933,'Base de datos'!BF933)</f>
        <v>0</v>
      </c>
      <c r="W929" s="79" t="b">
        <f t="shared" si="248"/>
        <v>0</v>
      </c>
      <c r="X929" s="79">
        <f>SUBTOTAL(9,'Base de datos'!AT933,'Base de datos'!BC933,'Base de datos'!BI933,'Base de datos'!BM933,'Base de datos'!BO933)</f>
        <v>0</v>
      </c>
      <c r="Y929" s="79" t="b">
        <f t="shared" si="249"/>
        <v>0</v>
      </c>
      <c r="Z929" s="79">
        <f>SUBTOTAL(9,'Base de datos'!AX933,'Base de datos'!BE933)</f>
        <v>0</v>
      </c>
      <c r="AA929" s="79" t="b">
        <f t="shared" si="250"/>
        <v>0</v>
      </c>
      <c r="AB929" s="79">
        <f>SUBTOTAL(9,'Base de datos'!BD933,'Base de datos'!BG933)</f>
        <v>0</v>
      </c>
      <c r="AC929" s="79" t="b">
        <f t="shared" si="251"/>
        <v>0</v>
      </c>
      <c r="AD929" s="79">
        <f>SUBTOTAL(9,'Base de datos'!AU933,'Base de datos'!AW933,'Base de datos'!AZ933,'Base de datos'!BJ933,'Base de datos'!BL933)</f>
        <v>0</v>
      </c>
      <c r="AE929" s="79" t="b">
        <f t="shared" si="252"/>
        <v>0</v>
      </c>
      <c r="AF929" s="79">
        <f>SUBTOTAL(9,'Base de datos'!BB933,'Base de datos'!BP933)</f>
        <v>0</v>
      </c>
      <c r="AG929" s="79" t="b">
        <f t="shared" si="253"/>
        <v>0</v>
      </c>
      <c r="AH929" s="79">
        <f>Tabulación!B929+Tabulación!D929+Tabulación!F929+Tabulación!H929+Tabulación!J929+Tabulación!L929+Tabulación!N929+Tabulación!P929</f>
        <v>0</v>
      </c>
      <c r="AI929" s="79" t="b">
        <f t="shared" si="254"/>
        <v>0</v>
      </c>
    </row>
    <row r="930" spans="1:35" x14ac:dyDescent="0.2">
      <c r="A930" s="1" t="str">
        <f>'Base de datos'!A934</f>
        <v>CUESTIONARIO 928</v>
      </c>
      <c r="B930" s="82">
        <f xml:space="preserve"> SUBTOTAL(9,'Base de datos'!K934:N934)</f>
        <v>0</v>
      </c>
      <c r="C930" s="79" t="b">
        <f t="shared" si="238"/>
        <v>0</v>
      </c>
      <c r="D930" s="82">
        <f xml:space="preserve"> SUBTOTAL(9,'Base de datos'!O934:R934)</f>
        <v>0</v>
      </c>
      <c r="E930" s="79" t="b">
        <f t="shared" si="239"/>
        <v>0</v>
      </c>
      <c r="F930" s="82">
        <f xml:space="preserve"> SUBTOTAL(9,'Base de datos'!S934:X934)</f>
        <v>0</v>
      </c>
      <c r="G930" s="79" t="b">
        <f t="shared" si="240"/>
        <v>0</v>
      </c>
      <c r="H930" s="79">
        <f>SUBTOTAL(9,'Base de datos'!Y934:AB934)</f>
        <v>0</v>
      </c>
      <c r="I930" s="79" t="b">
        <f t="shared" si="241"/>
        <v>0</v>
      </c>
      <c r="J930" s="79">
        <f>SUBTOTAL(9,'Base de datos'!AC934:AH934)</f>
        <v>0</v>
      </c>
      <c r="K930" s="79" t="b">
        <f t="shared" si="242"/>
        <v>0</v>
      </c>
      <c r="L930" s="79">
        <f>SUBTOTAL(9,'Base de datos'!AI934:AM934)</f>
        <v>0</v>
      </c>
      <c r="M930" s="79" t="b">
        <f t="shared" si="243"/>
        <v>0</v>
      </c>
      <c r="N930" s="79">
        <f>SUBTOTAL(9,'Base de datos'!AN934:AR934)</f>
        <v>0</v>
      </c>
      <c r="O930" s="79" t="b">
        <f t="shared" si="244"/>
        <v>0</v>
      </c>
      <c r="P930" s="79">
        <f>SUBTOTAL(9,'Base de datos'!AS934:BP934)</f>
        <v>0</v>
      </c>
      <c r="Q930" s="79" t="b">
        <f t="shared" si="245"/>
        <v>0</v>
      </c>
      <c r="R930" s="79">
        <f>SUBTOTAL(9,'Base de datos'!AS934,'Base de datos'!AV934,'Base de datos'!BK934,'Base de datos'!BN934)</f>
        <v>0</v>
      </c>
      <c r="S930" s="79" t="b">
        <f t="shared" si="246"/>
        <v>0</v>
      </c>
      <c r="T930" s="79">
        <f>SUBTOTAL(9,'Base de datos'!AY934,'Base de datos'!BH934)</f>
        <v>0</v>
      </c>
      <c r="U930" s="79" t="b">
        <f t="shared" si="247"/>
        <v>0</v>
      </c>
      <c r="V930" s="79">
        <f>SUBTOTAL(9,'Base de datos'!BA934,'Base de datos'!BF934)</f>
        <v>0</v>
      </c>
      <c r="W930" s="79" t="b">
        <f t="shared" si="248"/>
        <v>0</v>
      </c>
      <c r="X930" s="79">
        <f>SUBTOTAL(9,'Base de datos'!AT934,'Base de datos'!BC934,'Base de datos'!BI934,'Base de datos'!BM934,'Base de datos'!BO934)</f>
        <v>0</v>
      </c>
      <c r="Y930" s="79" t="b">
        <f t="shared" si="249"/>
        <v>0</v>
      </c>
      <c r="Z930" s="79">
        <f>SUBTOTAL(9,'Base de datos'!AX934,'Base de datos'!BE934)</f>
        <v>0</v>
      </c>
      <c r="AA930" s="79" t="b">
        <f t="shared" si="250"/>
        <v>0</v>
      </c>
      <c r="AB930" s="79">
        <f>SUBTOTAL(9,'Base de datos'!BD934,'Base de datos'!BG934)</f>
        <v>0</v>
      </c>
      <c r="AC930" s="79" t="b">
        <f t="shared" si="251"/>
        <v>0</v>
      </c>
      <c r="AD930" s="79">
        <f>SUBTOTAL(9,'Base de datos'!AU934,'Base de datos'!AW934,'Base de datos'!AZ934,'Base de datos'!BJ934,'Base de datos'!BL934)</f>
        <v>0</v>
      </c>
      <c r="AE930" s="79" t="b">
        <f t="shared" si="252"/>
        <v>0</v>
      </c>
      <c r="AF930" s="79">
        <f>SUBTOTAL(9,'Base de datos'!BB934,'Base de datos'!BP934)</f>
        <v>0</v>
      </c>
      <c r="AG930" s="79" t="b">
        <f t="shared" si="253"/>
        <v>0</v>
      </c>
      <c r="AH930" s="79">
        <f>Tabulación!B930+Tabulación!D930+Tabulación!F930+Tabulación!H930+Tabulación!J930+Tabulación!L930+Tabulación!N930+Tabulación!P930</f>
        <v>0</v>
      </c>
      <c r="AI930" s="79" t="b">
        <f t="shared" si="254"/>
        <v>0</v>
      </c>
    </row>
    <row r="931" spans="1:35" x14ac:dyDescent="0.2">
      <c r="A931" s="1" t="str">
        <f>'Base de datos'!A935</f>
        <v>CUESTIONARIO 929</v>
      </c>
      <c r="B931" s="82">
        <f xml:space="preserve"> SUBTOTAL(9,'Base de datos'!K935:N935)</f>
        <v>0</v>
      </c>
      <c r="C931" s="79" t="b">
        <f t="shared" si="238"/>
        <v>0</v>
      </c>
      <c r="D931" s="82">
        <f xml:space="preserve"> SUBTOTAL(9,'Base de datos'!O935:R935)</f>
        <v>0</v>
      </c>
      <c r="E931" s="79" t="b">
        <f t="shared" si="239"/>
        <v>0</v>
      </c>
      <c r="F931" s="82">
        <f xml:space="preserve"> SUBTOTAL(9,'Base de datos'!S935:X935)</f>
        <v>0</v>
      </c>
      <c r="G931" s="79" t="b">
        <f t="shared" si="240"/>
        <v>0</v>
      </c>
      <c r="H931" s="79">
        <f>SUBTOTAL(9,'Base de datos'!Y935:AB935)</f>
        <v>0</v>
      </c>
      <c r="I931" s="79" t="b">
        <f t="shared" si="241"/>
        <v>0</v>
      </c>
      <c r="J931" s="79">
        <f>SUBTOTAL(9,'Base de datos'!AC935:AH935)</f>
        <v>0</v>
      </c>
      <c r="K931" s="79" t="b">
        <f t="shared" si="242"/>
        <v>0</v>
      </c>
      <c r="L931" s="79">
        <f>SUBTOTAL(9,'Base de datos'!AI935:AM935)</f>
        <v>0</v>
      </c>
      <c r="M931" s="79" t="b">
        <f t="shared" si="243"/>
        <v>0</v>
      </c>
      <c r="N931" s="79">
        <f>SUBTOTAL(9,'Base de datos'!AN935:AR935)</f>
        <v>0</v>
      </c>
      <c r="O931" s="79" t="b">
        <f t="shared" si="244"/>
        <v>0</v>
      </c>
      <c r="P931" s="79">
        <f>SUBTOTAL(9,'Base de datos'!AS935:BP935)</f>
        <v>0</v>
      </c>
      <c r="Q931" s="79" t="b">
        <f t="shared" si="245"/>
        <v>0</v>
      </c>
      <c r="R931" s="79">
        <f>SUBTOTAL(9,'Base de datos'!AS935,'Base de datos'!AV935,'Base de datos'!BK935,'Base de datos'!BN935)</f>
        <v>0</v>
      </c>
      <c r="S931" s="79" t="b">
        <f t="shared" si="246"/>
        <v>0</v>
      </c>
      <c r="T931" s="79">
        <f>SUBTOTAL(9,'Base de datos'!AY935,'Base de datos'!BH935)</f>
        <v>0</v>
      </c>
      <c r="U931" s="79" t="b">
        <f t="shared" si="247"/>
        <v>0</v>
      </c>
      <c r="V931" s="79">
        <f>SUBTOTAL(9,'Base de datos'!BA935,'Base de datos'!BF935)</f>
        <v>0</v>
      </c>
      <c r="W931" s="79" t="b">
        <f t="shared" si="248"/>
        <v>0</v>
      </c>
      <c r="X931" s="79">
        <f>SUBTOTAL(9,'Base de datos'!AT935,'Base de datos'!BC935,'Base de datos'!BI935,'Base de datos'!BM935,'Base de datos'!BO935)</f>
        <v>0</v>
      </c>
      <c r="Y931" s="79" t="b">
        <f t="shared" si="249"/>
        <v>0</v>
      </c>
      <c r="Z931" s="79">
        <f>SUBTOTAL(9,'Base de datos'!AX935,'Base de datos'!BE935)</f>
        <v>0</v>
      </c>
      <c r="AA931" s="79" t="b">
        <f t="shared" si="250"/>
        <v>0</v>
      </c>
      <c r="AB931" s="79">
        <f>SUBTOTAL(9,'Base de datos'!BD935,'Base de datos'!BG935)</f>
        <v>0</v>
      </c>
      <c r="AC931" s="79" t="b">
        <f t="shared" si="251"/>
        <v>0</v>
      </c>
      <c r="AD931" s="79">
        <f>SUBTOTAL(9,'Base de datos'!AU935,'Base de datos'!AW935,'Base de datos'!AZ935,'Base de datos'!BJ935,'Base de datos'!BL935)</f>
        <v>0</v>
      </c>
      <c r="AE931" s="79" t="b">
        <f t="shared" si="252"/>
        <v>0</v>
      </c>
      <c r="AF931" s="79">
        <f>SUBTOTAL(9,'Base de datos'!BB935,'Base de datos'!BP935)</f>
        <v>0</v>
      </c>
      <c r="AG931" s="79" t="b">
        <f t="shared" si="253"/>
        <v>0</v>
      </c>
      <c r="AH931" s="79">
        <f>Tabulación!B931+Tabulación!D931+Tabulación!F931+Tabulación!H931+Tabulación!J931+Tabulación!L931+Tabulación!N931+Tabulación!P931</f>
        <v>0</v>
      </c>
      <c r="AI931" s="79" t="b">
        <f t="shared" si="254"/>
        <v>0</v>
      </c>
    </row>
    <row r="932" spans="1:35" x14ac:dyDescent="0.2">
      <c r="A932" s="1" t="str">
        <f>'Base de datos'!A936</f>
        <v>CUESTIONARIO 930</v>
      </c>
      <c r="B932" s="82">
        <f xml:space="preserve"> SUBTOTAL(9,'Base de datos'!K936:N936)</f>
        <v>0</v>
      </c>
      <c r="C932" s="79" t="b">
        <f t="shared" si="238"/>
        <v>0</v>
      </c>
      <c r="D932" s="82">
        <f xml:space="preserve"> SUBTOTAL(9,'Base de datos'!O936:R936)</f>
        <v>0</v>
      </c>
      <c r="E932" s="79" t="b">
        <f t="shared" si="239"/>
        <v>0</v>
      </c>
      <c r="F932" s="82">
        <f xml:space="preserve"> SUBTOTAL(9,'Base de datos'!S936:X936)</f>
        <v>0</v>
      </c>
      <c r="G932" s="79" t="b">
        <f t="shared" si="240"/>
        <v>0</v>
      </c>
      <c r="H932" s="79">
        <f>SUBTOTAL(9,'Base de datos'!Y936:AB936)</f>
        <v>0</v>
      </c>
      <c r="I932" s="79" t="b">
        <f t="shared" si="241"/>
        <v>0</v>
      </c>
      <c r="J932" s="79">
        <f>SUBTOTAL(9,'Base de datos'!AC936:AH936)</f>
        <v>0</v>
      </c>
      <c r="K932" s="79" t="b">
        <f t="shared" si="242"/>
        <v>0</v>
      </c>
      <c r="L932" s="79">
        <f>SUBTOTAL(9,'Base de datos'!AI936:AM936)</f>
        <v>0</v>
      </c>
      <c r="M932" s="79" t="b">
        <f t="shared" si="243"/>
        <v>0</v>
      </c>
      <c r="N932" s="79">
        <f>SUBTOTAL(9,'Base de datos'!AN936:AR936)</f>
        <v>0</v>
      </c>
      <c r="O932" s="79" t="b">
        <f t="shared" si="244"/>
        <v>0</v>
      </c>
      <c r="P932" s="79">
        <f>SUBTOTAL(9,'Base de datos'!AS936:BP936)</f>
        <v>0</v>
      </c>
      <c r="Q932" s="79" t="b">
        <f t="shared" si="245"/>
        <v>0</v>
      </c>
      <c r="R932" s="79">
        <f>SUBTOTAL(9,'Base de datos'!AS936,'Base de datos'!AV936,'Base de datos'!BK936,'Base de datos'!BN936)</f>
        <v>0</v>
      </c>
      <c r="S932" s="79" t="b">
        <f t="shared" si="246"/>
        <v>0</v>
      </c>
      <c r="T932" s="79">
        <f>SUBTOTAL(9,'Base de datos'!AY936,'Base de datos'!BH936)</f>
        <v>0</v>
      </c>
      <c r="U932" s="79" t="b">
        <f t="shared" si="247"/>
        <v>0</v>
      </c>
      <c r="V932" s="79">
        <f>SUBTOTAL(9,'Base de datos'!BA936,'Base de datos'!BF936)</f>
        <v>0</v>
      </c>
      <c r="W932" s="79" t="b">
        <f t="shared" si="248"/>
        <v>0</v>
      </c>
      <c r="X932" s="79">
        <f>SUBTOTAL(9,'Base de datos'!AT936,'Base de datos'!BC936,'Base de datos'!BI936,'Base de datos'!BM936,'Base de datos'!BO936)</f>
        <v>0</v>
      </c>
      <c r="Y932" s="79" t="b">
        <f t="shared" si="249"/>
        <v>0</v>
      </c>
      <c r="Z932" s="79">
        <f>SUBTOTAL(9,'Base de datos'!AX936,'Base de datos'!BE936)</f>
        <v>0</v>
      </c>
      <c r="AA932" s="79" t="b">
        <f t="shared" si="250"/>
        <v>0</v>
      </c>
      <c r="AB932" s="79">
        <f>SUBTOTAL(9,'Base de datos'!BD936,'Base de datos'!BG936)</f>
        <v>0</v>
      </c>
      <c r="AC932" s="79" t="b">
        <f t="shared" si="251"/>
        <v>0</v>
      </c>
      <c r="AD932" s="79">
        <f>SUBTOTAL(9,'Base de datos'!AU936,'Base de datos'!AW936,'Base de datos'!AZ936,'Base de datos'!BJ936,'Base de datos'!BL936)</f>
        <v>0</v>
      </c>
      <c r="AE932" s="79" t="b">
        <f t="shared" si="252"/>
        <v>0</v>
      </c>
      <c r="AF932" s="79">
        <f>SUBTOTAL(9,'Base de datos'!BB936,'Base de datos'!BP936)</f>
        <v>0</v>
      </c>
      <c r="AG932" s="79" t="b">
        <f t="shared" si="253"/>
        <v>0</v>
      </c>
      <c r="AH932" s="79">
        <f>Tabulación!B932+Tabulación!D932+Tabulación!F932+Tabulación!H932+Tabulación!J932+Tabulación!L932+Tabulación!N932+Tabulación!P932</f>
        <v>0</v>
      </c>
      <c r="AI932" s="79" t="b">
        <f t="shared" si="254"/>
        <v>0</v>
      </c>
    </row>
    <row r="933" spans="1:35" x14ac:dyDescent="0.2">
      <c r="A933" s="1" t="str">
        <f>'Base de datos'!A937</f>
        <v>CUESTIONARIO 931</v>
      </c>
      <c r="B933" s="82">
        <f xml:space="preserve"> SUBTOTAL(9,'Base de datos'!K937:N937)</f>
        <v>0</v>
      </c>
      <c r="C933" s="79" t="b">
        <f t="shared" si="238"/>
        <v>0</v>
      </c>
      <c r="D933" s="82">
        <f xml:space="preserve"> SUBTOTAL(9,'Base de datos'!O937:R937)</f>
        <v>0</v>
      </c>
      <c r="E933" s="79" t="b">
        <f t="shared" si="239"/>
        <v>0</v>
      </c>
      <c r="F933" s="82">
        <f xml:space="preserve"> SUBTOTAL(9,'Base de datos'!S937:X937)</f>
        <v>0</v>
      </c>
      <c r="G933" s="79" t="b">
        <f t="shared" si="240"/>
        <v>0</v>
      </c>
      <c r="H933" s="79">
        <f>SUBTOTAL(9,'Base de datos'!Y937:AB937)</f>
        <v>0</v>
      </c>
      <c r="I933" s="79" t="b">
        <f t="shared" si="241"/>
        <v>0</v>
      </c>
      <c r="J933" s="79">
        <f>SUBTOTAL(9,'Base de datos'!AC937:AH937)</f>
        <v>0</v>
      </c>
      <c r="K933" s="79" t="b">
        <f t="shared" si="242"/>
        <v>0</v>
      </c>
      <c r="L933" s="79">
        <f>SUBTOTAL(9,'Base de datos'!AI937:AM937)</f>
        <v>0</v>
      </c>
      <c r="M933" s="79" t="b">
        <f t="shared" si="243"/>
        <v>0</v>
      </c>
      <c r="N933" s="79">
        <f>SUBTOTAL(9,'Base de datos'!AN937:AR937)</f>
        <v>0</v>
      </c>
      <c r="O933" s="79" t="b">
        <f t="shared" si="244"/>
        <v>0</v>
      </c>
      <c r="P933" s="79">
        <f>SUBTOTAL(9,'Base de datos'!AS937:BP937)</f>
        <v>0</v>
      </c>
      <c r="Q933" s="79" t="b">
        <f t="shared" si="245"/>
        <v>0</v>
      </c>
      <c r="R933" s="79">
        <f>SUBTOTAL(9,'Base de datos'!AS937,'Base de datos'!AV937,'Base de datos'!BK937,'Base de datos'!BN937)</f>
        <v>0</v>
      </c>
      <c r="S933" s="79" t="b">
        <f t="shared" si="246"/>
        <v>0</v>
      </c>
      <c r="T933" s="79">
        <f>SUBTOTAL(9,'Base de datos'!AY937,'Base de datos'!BH937)</f>
        <v>0</v>
      </c>
      <c r="U933" s="79" t="b">
        <f t="shared" si="247"/>
        <v>0</v>
      </c>
      <c r="V933" s="79">
        <f>SUBTOTAL(9,'Base de datos'!BA937,'Base de datos'!BF937)</f>
        <v>0</v>
      </c>
      <c r="W933" s="79" t="b">
        <f t="shared" si="248"/>
        <v>0</v>
      </c>
      <c r="X933" s="79">
        <f>SUBTOTAL(9,'Base de datos'!AT937,'Base de datos'!BC937,'Base de datos'!BI937,'Base de datos'!BM937,'Base de datos'!BO937)</f>
        <v>0</v>
      </c>
      <c r="Y933" s="79" t="b">
        <f t="shared" si="249"/>
        <v>0</v>
      </c>
      <c r="Z933" s="79">
        <f>SUBTOTAL(9,'Base de datos'!AX937,'Base de datos'!BE937)</f>
        <v>0</v>
      </c>
      <c r="AA933" s="79" t="b">
        <f t="shared" si="250"/>
        <v>0</v>
      </c>
      <c r="AB933" s="79">
        <f>SUBTOTAL(9,'Base de datos'!BD937,'Base de datos'!BG937)</f>
        <v>0</v>
      </c>
      <c r="AC933" s="79" t="b">
        <f t="shared" si="251"/>
        <v>0</v>
      </c>
      <c r="AD933" s="79">
        <f>SUBTOTAL(9,'Base de datos'!AU937,'Base de datos'!AW937,'Base de datos'!AZ937,'Base de datos'!BJ937,'Base de datos'!BL937)</f>
        <v>0</v>
      </c>
      <c r="AE933" s="79" t="b">
        <f t="shared" si="252"/>
        <v>0</v>
      </c>
      <c r="AF933" s="79">
        <f>SUBTOTAL(9,'Base de datos'!BB937,'Base de datos'!BP937)</f>
        <v>0</v>
      </c>
      <c r="AG933" s="79" t="b">
        <f t="shared" si="253"/>
        <v>0</v>
      </c>
      <c r="AH933" s="79">
        <f>Tabulación!B933+Tabulación!D933+Tabulación!F933+Tabulación!H933+Tabulación!J933+Tabulación!L933+Tabulación!N933+Tabulación!P933</f>
        <v>0</v>
      </c>
      <c r="AI933" s="79" t="b">
        <f t="shared" si="254"/>
        <v>0</v>
      </c>
    </row>
    <row r="934" spans="1:35" x14ac:dyDescent="0.2">
      <c r="A934" s="1" t="str">
        <f>'Base de datos'!A938</f>
        <v>CUESTIONARIO 932</v>
      </c>
      <c r="B934" s="82">
        <f xml:space="preserve"> SUBTOTAL(9,'Base de datos'!K938:N938)</f>
        <v>0</v>
      </c>
      <c r="C934" s="79" t="b">
        <f t="shared" si="238"/>
        <v>0</v>
      </c>
      <c r="D934" s="82">
        <f xml:space="preserve"> SUBTOTAL(9,'Base de datos'!O938:R938)</f>
        <v>0</v>
      </c>
      <c r="E934" s="79" t="b">
        <f t="shared" si="239"/>
        <v>0</v>
      </c>
      <c r="F934" s="82">
        <f xml:space="preserve"> SUBTOTAL(9,'Base de datos'!S938:X938)</f>
        <v>0</v>
      </c>
      <c r="G934" s="79" t="b">
        <f t="shared" si="240"/>
        <v>0</v>
      </c>
      <c r="H934" s="79">
        <f>SUBTOTAL(9,'Base de datos'!Y938:AB938)</f>
        <v>0</v>
      </c>
      <c r="I934" s="79" t="b">
        <f t="shared" si="241"/>
        <v>0</v>
      </c>
      <c r="J934" s="79">
        <f>SUBTOTAL(9,'Base de datos'!AC938:AH938)</f>
        <v>0</v>
      </c>
      <c r="K934" s="79" t="b">
        <f t="shared" si="242"/>
        <v>0</v>
      </c>
      <c r="L934" s="79">
        <f>SUBTOTAL(9,'Base de datos'!AI938:AM938)</f>
        <v>0</v>
      </c>
      <c r="M934" s="79" t="b">
        <f t="shared" si="243"/>
        <v>0</v>
      </c>
      <c r="N934" s="79">
        <f>SUBTOTAL(9,'Base de datos'!AN938:AR938)</f>
        <v>0</v>
      </c>
      <c r="O934" s="79" t="b">
        <f t="shared" si="244"/>
        <v>0</v>
      </c>
      <c r="P934" s="79">
        <f>SUBTOTAL(9,'Base de datos'!AS938:BP938)</f>
        <v>0</v>
      </c>
      <c r="Q934" s="79" t="b">
        <f t="shared" si="245"/>
        <v>0</v>
      </c>
      <c r="R934" s="79">
        <f>SUBTOTAL(9,'Base de datos'!AS938,'Base de datos'!AV938,'Base de datos'!BK938,'Base de datos'!BN938)</f>
        <v>0</v>
      </c>
      <c r="S934" s="79" t="b">
        <f t="shared" si="246"/>
        <v>0</v>
      </c>
      <c r="T934" s="79">
        <f>SUBTOTAL(9,'Base de datos'!AY938,'Base de datos'!BH938)</f>
        <v>0</v>
      </c>
      <c r="U934" s="79" t="b">
        <f t="shared" si="247"/>
        <v>0</v>
      </c>
      <c r="V934" s="79">
        <f>SUBTOTAL(9,'Base de datos'!BA938,'Base de datos'!BF938)</f>
        <v>0</v>
      </c>
      <c r="W934" s="79" t="b">
        <f t="shared" si="248"/>
        <v>0</v>
      </c>
      <c r="X934" s="79">
        <f>SUBTOTAL(9,'Base de datos'!AT938,'Base de datos'!BC938,'Base de datos'!BI938,'Base de datos'!BM938,'Base de datos'!BO938)</f>
        <v>0</v>
      </c>
      <c r="Y934" s="79" t="b">
        <f t="shared" si="249"/>
        <v>0</v>
      </c>
      <c r="Z934" s="79">
        <f>SUBTOTAL(9,'Base de datos'!AX938,'Base de datos'!BE938)</f>
        <v>0</v>
      </c>
      <c r="AA934" s="79" t="b">
        <f t="shared" si="250"/>
        <v>0</v>
      </c>
      <c r="AB934" s="79">
        <f>SUBTOTAL(9,'Base de datos'!BD938,'Base de datos'!BG938)</f>
        <v>0</v>
      </c>
      <c r="AC934" s="79" t="b">
        <f t="shared" si="251"/>
        <v>0</v>
      </c>
      <c r="AD934" s="79">
        <f>SUBTOTAL(9,'Base de datos'!AU938,'Base de datos'!AW938,'Base de datos'!AZ938,'Base de datos'!BJ938,'Base de datos'!BL938)</f>
        <v>0</v>
      </c>
      <c r="AE934" s="79" t="b">
        <f t="shared" si="252"/>
        <v>0</v>
      </c>
      <c r="AF934" s="79">
        <f>SUBTOTAL(9,'Base de datos'!BB938,'Base de datos'!BP938)</f>
        <v>0</v>
      </c>
      <c r="AG934" s="79" t="b">
        <f t="shared" si="253"/>
        <v>0</v>
      </c>
      <c r="AH934" s="79">
        <f>Tabulación!B934+Tabulación!D934+Tabulación!F934+Tabulación!H934+Tabulación!J934+Tabulación!L934+Tabulación!N934+Tabulación!P934</f>
        <v>0</v>
      </c>
      <c r="AI934" s="79" t="b">
        <f t="shared" si="254"/>
        <v>0</v>
      </c>
    </row>
    <row r="935" spans="1:35" x14ac:dyDescent="0.2">
      <c r="A935" s="1" t="str">
        <f>'Base de datos'!A939</f>
        <v>CUESTIONARIO 933</v>
      </c>
      <c r="B935" s="82">
        <f xml:space="preserve"> SUBTOTAL(9,'Base de datos'!K939:N939)</f>
        <v>0</v>
      </c>
      <c r="C935" s="79" t="b">
        <f t="shared" si="238"/>
        <v>0</v>
      </c>
      <c r="D935" s="82">
        <f xml:space="preserve"> SUBTOTAL(9,'Base de datos'!O939:R939)</f>
        <v>0</v>
      </c>
      <c r="E935" s="79" t="b">
        <f t="shared" si="239"/>
        <v>0</v>
      </c>
      <c r="F935" s="82">
        <f xml:space="preserve"> SUBTOTAL(9,'Base de datos'!S939:X939)</f>
        <v>0</v>
      </c>
      <c r="G935" s="79" t="b">
        <f t="shared" si="240"/>
        <v>0</v>
      </c>
      <c r="H935" s="79">
        <f>SUBTOTAL(9,'Base de datos'!Y939:AB939)</f>
        <v>0</v>
      </c>
      <c r="I935" s="79" t="b">
        <f t="shared" si="241"/>
        <v>0</v>
      </c>
      <c r="J935" s="79">
        <f>SUBTOTAL(9,'Base de datos'!AC939:AH939)</f>
        <v>0</v>
      </c>
      <c r="K935" s="79" t="b">
        <f t="shared" si="242"/>
        <v>0</v>
      </c>
      <c r="L935" s="79">
        <f>SUBTOTAL(9,'Base de datos'!AI939:AM939)</f>
        <v>0</v>
      </c>
      <c r="M935" s="79" t="b">
        <f t="shared" si="243"/>
        <v>0</v>
      </c>
      <c r="N935" s="79">
        <f>SUBTOTAL(9,'Base de datos'!AN939:AR939)</f>
        <v>0</v>
      </c>
      <c r="O935" s="79" t="b">
        <f t="shared" si="244"/>
        <v>0</v>
      </c>
      <c r="P935" s="79">
        <f>SUBTOTAL(9,'Base de datos'!AS939:BP939)</f>
        <v>0</v>
      </c>
      <c r="Q935" s="79" t="b">
        <f t="shared" si="245"/>
        <v>0</v>
      </c>
      <c r="R935" s="79">
        <f>SUBTOTAL(9,'Base de datos'!AS939,'Base de datos'!AV939,'Base de datos'!BK939,'Base de datos'!BN939)</f>
        <v>0</v>
      </c>
      <c r="S935" s="79" t="b">
        <f t="shared" si="246"/>
        <v>0</v>
      </c>
      <c r="T935" s="79">
        <f>SUBTOTAL(9,'Base de datos'!AY939,'Base de datos'!BH939)</f>
        <v>0</v>
      </c>
      <c r="U935" s="79" t="b">
        <f t="shared" si="247"/>
        <v>0</v>
      </c>
      <c r="V935" s="79">
        <f>SUBTOTAL(9,'Base de datos'!BA939,'Base de datos'!BF939)</f>
        <v>0</v>
      </c>
      <c r="W935" s="79" t="b">
        <f t="shared" si="248"/>
        <v>0</v>
      </c>
      <c r="X935" s="79">
        <f>SUBTOTAL(9,'Base de datos'!AT939,'Base de datos'!BC939,'Base de datos'!BI939,'Base de datos'!BM939,'Base de datos'!BO939)</f>
        <v>0</v>
      </c>
      <c r="Y935" s="79" t="b">
        <f t="shared" si="249"/>
        <v>0</v>
      </c>
      <c r="Z935" s="79">
        <f>SUBTOTAL(9,'Base de datos'!AX939,'Base de datos'!BE939)</f>
        <v>0</v>
      </c>
      <c r="AA935" s="79" t="b">
        <f t="shared" si="250"/>
        <v>0</v>
      </c>
      <c r="AB935" s="79">
        <f>SUBTOTAL(9,'Base de datos'!BD939,'Base de datos'!BG939)</f>
        <v>0</v>
      </c>
      <c r="AC935" s="79" t="b">
        <f t="shared" si="251"/>
        <v>0</v>
      </c>
      <c r="AD935" s="79">
        <f>SUBTOTAL(9,'Base de datos'!AU939,'Base de datos'!AW939,'Base de datos'!AZ939,'Base de datos'!BJ939,'Base de datos'!BL939)</f>
        <v>0</v>
      </c>
      <c r="AE935" s="79" t="b">
        <f t="shared" si="252"/>
        <v>0</v>
      </c>
      <c r="AF935" s="79">
        <f>SUBTOTAL(9,'Base de datos'!BB939,'Base de datos'!BP939)</f>
        <v>0</v>
      </c>
      <c r="AG935" s="79" t="b">
        <f t="shared" si="253"/>
        <v>0</v>
      </c>
      <c r="AH935" s="79">
        <f>Tabulación!B935+Tabulación!D935+Tabulación!F935+Tabulación!H935+Tabulación!J935+Tabulación!L935+Tabulación!N935+Tabulación!P935</f>
        <v>0</v>
      </c>
      <c r="AI935" s="79" t="b">
        <f t="shared" si="254"/>
        <v>0</v>
      </c>
    </row>
    <row r="936" spans="1:35" x14ac:dyDescent="0.2">
      <c r="A936" s="1" t="str">
        <f>'Base de datos'!A940</f>
        <v>CUESTIONARIO 934</v>
      </c>
      <c r="B936" s="82">
        <f xml:space="preserve"> SUBTOTAL(9,'Base de datos'!K940:N940)</f>
        <v>0</v>
      </c>
      <c r="C936" s="79" t="b">
        <f t="shared" si="238"/>
        <v>0</v>
      </c>
      <c r="D936" s="82">
        <f xml:space="preserve"> SUBTOTAL(9,'Base de datos'!O940:R940)</f>
        <v>0</v>
      </c>
      <c r="E936" s="79" t="b">
        <f t="shared" si="239"/>
        <v>0</v>
      </c>
      <c r="F936" s="82">
        <f xml:space="preserve"> SUBTOTAL(9,'Base de datos'!S940:X940)</f>
        <v>0</v>
      </c>
      <c r="G936" s="79" t="b">
        <f t="shared" si="240"/>
        <v>0</v>
      </c>
      <c r="H936" s="79">
        <f>SUBTOTAL(9,'Base de datos'!Y940:AB940)</f>
        <v>0</v>
      </c>
      <c r="I936" s="79" t="b">
        <f t="shared" si="241"/>
        <v>0</v>
      </c>
      <c r="J936" s="79">
        <f>SUBTOTAL(9,'Base de datos'!AC940:AH940)</f>
        <v>0</v>
      </c>
      <c r="K936" s="79" t="b">
        <f t="shared" si="242"/>
        <v>0</v>
      </c>
      <c r="L936" s="79">
        <f>SUBTOTAL(9,'Base de datos'!AI940:AM940)</f>
        <v>0</v>
      </c>
      <c r="M936" s="79" t="b">
        <f t="shared" si="243"/>
        <v>0</v>
      </c>
      <c r="N936" s="79">
        <f>SUBTOTAL(9,'Base de datos'!AN940:AR940)</f>
        <v>0</v>
      </c>
      <c r="O936" s="79" t="b">
        <f t="shared" si="244"/>
        <v>0</v>
      </c>
      <c r="P936" s="79">
        <f>SUBTOTAL(9,'Base de datos'!AS940:BP940)</f>
        <v>0</v>
      </c>
      <c r="Q936" s="79" t="b">
        <f t="shared" si="245"/>
        <v>0</v>
      </c>
      <c r="R936" s="79">
        <f>SUBTOTAL(9,'Base de datos'!AS940,'Base de datos'!AV940,'Base de datos'!BK940,'Base de datos'!BN940)</f>
        <v>0</v>
      </c>
      <c r="S936" s="79" t="b">
        <f t="shared" si="246"/>
        <v>0</v>
      </c>
      <c r="T936" s="79">
        <f>SUBTOTAL(9,'Base de datos'!AY940,'Base de datos'!BH940)</f>
        <v>0</v>
      </c>
      <c r="U936" s="79" t="b">
        <f t="shared" si="247"/>
        <v>0</v>
      </c>
      <c r="V936" s="79">
        <f>SUBTOTAL(9,'Base de datos'!BA940,'Base de datos'!BF940)</f>
        <v>0</v>
      </c>
      <c r="W936" s="79" t="b">
        <f t="shared" si="248"/>
        <v>0</v>
      </c>
      <c r="X936" s="79">
        <f>SUBTOTAL(9,'Base de datos'!AT940,'Base de datos'!BC940,'Base de datos'!BI940,'Base de datos'!BM940,'Base de datos'!BO940)</f>
        <v>0</v>
      </c>
      <c r="Y936" s="79" t="b">
        <f t="shared" si="249"/>
        <v>0</v>
      </c>
      <c r="Z936" s="79">
        <f>SUBTOTAL(9,'Base de datos'!AX940,'Base de datos'!BE940)</f>
        <v>0</v>
      </c>
      <c r="AA936" s="79" t="b">
        <f t="shared" si="250"/>
        <v>0</v>
      </c>
      <c r="AB936" s="79">
        <f>SUBTOTAL(9,'Base de datos'!BD940,'Base de datos'!BG940)</f>
        <v>0</v>
      </c>
      <c r="AC936" s="79" t="b">
        <f t="shared" si="251"/>
        <v>0</v>
      </c>
      <c r="AD936" s="79">
        <f>SUBTOTAL(9,'Base de datos'!AU940,'Base de datos'!AW940,'Base de datos'!AZ940,'Base de datos'!BJ940,'Base de datos'!BL940)</f>
        <v>0</v>
      </c>
      <c r="AE936" s="79" t="b">
        <f t="shared" si="252"/>
        <v>0</v>
      </c>
      <c r="AF936" s="79">
        <f>SUBTOTAL(9,'Base de datos'!BB940,'Base de datos'!BP940)</f>
        <v>0</v>
      </c>
      <c r="AG936" s="79" t="b">
        <f t="shared" si="253"/>
        <v>0</v>
      </c>
      <c r="AH936" s="79">
        <f>Tabulación!B936+Tabulación!D936+Tabulación!F936+Tabulación!H936+Tabulación!J936+Tabulación!L936+Tabulación!N936+Tabulación!P936</f>
        <v>0</v>
      </c>
      <c r="AI936" s="79" t="b">
        <f t="shared" si="254"/>
        <v>0</v>
      </c>
    </row>
    <row r="937" spans="1:35" x14ac:dyDescent="0.2">
      <c r="A937" s="1" t="str">
        <f>'Base de datos'!A941</f>
        <v>CUESTIONARIO 935</v>
      </c>
      <c r="B937" s="82">
        <f xml:space="preserve"> SUBTOTAL(9,'Base de datos'!K941:N941)</f>
        <v>0</v>
      </c>
      <c r="C937" s="79" t="b">
        <f t="shared" si="238"/>
        <v>0</v>
      </c>
      <c r="D937" s="82">
        <f xml:space="preserve"> SUBTOTAL(9,'Base de datos'!O941:R941)</f>
        <v>0</v>
      </c>
      <c r="E937" s="79" t="b">
        <f t="shared" si="239"/>
        <v>0</v>
      </c>
      <c r="F937" s="82">
        <f xml:space="preserve"> SUBTOTAL(9,'Base de datos'!S941:X941)</f>
        <v>0</v>
      </c>
      <c r="G937" s="79" t="b">
        <f t="shared" si="240"/>
        <v>0</v>
      </c>
      <c r="H937" s="79">
        <f>SUBTOTAL(9,'Base de datos'!Y941:AB941)</f>
        <v>0</v>
      </c>
      <c r="I937" s="79" t="b">
        <f t="shared" si="241"/>
        <v>0</v>
      </c>
      <c r="J937" s="79">
        <f>SUBTOTAL(9,'Base de datos'!AC941:AH941)</f>
        <v>0</v>
      </c>
      <c r="K937" s="79" t="b">
        <f t="shared" si="242"/>
        <v>0</v>
      </c>
      <c r="L937" s="79">
        <f>SUBTOTAL(9,'Base de datos'!AI941:AM941)</f>
        <v>0</v>
      </c>
      <c r="M937" s="79" t="b">
        <f t="shared" si="243"/>
        <v>0</v>
      </c>
      <c r="N937" s="79">
        <f>SUBTOTAL(9,'Base de datos'!AN941:AR941)</f>
        <v>0</v>
      </c>
      <c r="O937" s="79" t="b">
        <f t="shared" si="244"/>
        <v>0</v>
      </c>
      <c r="P937" s="79">
        <f>SUBTOTAL(9,'Base de datos'!AS941:BP941)</f>
        <v>0</v>
      </c>
      <c r="Q937" s="79" t="b">
        <f t="shared" si="245"/>
        <v>0</v>
      </c>
      <c r="R937" s="79">
        <f>SUBTOTAL(9,'Base de datos'!AS941,'Base de datos'!AV941,'Base de datos'!BK941,'Base de datos'!BN941)</f>
        <v>0</v>
      </c>
      <c r="S937" s="79" t="b">
        <f t="shared" si="246"/>
        <v>0</v>
      </c>
      <c r="T937" s="79">
        <f>SUBTOTAL(9,'Base de datos'!AY941,'Base de datos'!BH941)</f>
        <v>0</v>
      </c>
      <c r="U937" s="79" t="b">
        <f t="shared" si="247"/>
        <v>0</v>
      </c>
      <c r="V937" s="79">
        <f>SUBTOTAL(9,'Base de datos'!BA941,'Base de datos'!BF941)</f>
        <v>0</v>
      </c>
      <c r="W937" s="79" t="b">
        <f t="shared" si="248"/>
        <v>0</v>
      </c>
      <c r="X937" s="79">
        <f>SUBTOTAL(9,'Base de datos'!AT941,'Base de datos'!BC941,'Base de datos'!BI941,'Base de datos'!BM941,'Base de datos'!BO941)</f>
        <v>0</v>
      </c>
      <c r="Y937" s="79" t="b">
        <f t="shared" si="249"/>
        <v>0</v>
      </c>
      <c r="Z937" s="79">
        <f>SUBTOTAL(9,'Base de datos'!AX941,'Base de datos'!BE941)</f>
        <v>0</v>
      </c>
      <c r="AA937" s="79" t="b">
        <f t="shared" si="250"/>
        <v>0</v>
      </c>
      <c r="AB937" s="79">
        <f>SUBTOTAL(9,'Base de datos'!BD941,'Base de datos'!BG941)</f>
        <v>0</v>
      </c>
      <c r="AC937" s="79" t="b">
        <f t="shared" si="251"/>
        <v>0</v>
      </c>
      <c r="AD937" s="79">
        <f>SUBTOTAL(9,'Base de datos'!AU941,'Base de datos'!AW941,'Base de datos'!AZ941,'Base de datos'!BJ941,'Base de datos'!BL941)</f>
        <v>0</v>
      </c>
      <c r="AE937" s="79" t="b">
        <f t="shared" si="252"/>
        <v>0</v>
      </c>
      <c r="AF937" s="79">
        <f>SUBTOTAL(9,'Base de datos'!BB941,'Base de datos'!BP941)</f>
        <v>0</v>
      </c>
      <c r="AG937" s="79" t="b">
        <f t="shared" si="253"/>
        <v>0</v>
      </c>
      <c r="AH937" s="79">
        <f>Tabulación!B937+Tabulación!D937+Tabulación!F937+Tabulación!H937+Tabulación!J937+Tabulación!L937+Tabulación!N937+Tabulación!P937</f>
        <v>0</v>
      </c>
      <c r="AI937" s="79" t="b">
        <f t="shared" si="254"/>
        <v>0</v>
      </c>
    </row>
    <row r="938" spans="1:35" x14ac:dyDescent="0.2">
      <c r="A938" s="1" t="str">
        <f>'Base de datos'!A942</f>
        <v>CUESTIONARIO 936</v>
      </c>
      <c r="B938" s="82">
        <f xml:space="preserve"> SUBTOTAL(9,'Base de datos'!K942:N942)</f>
        <v>0</v>
      </c>
      <c r="C938" s="79" t="b">
        <f t="shared" si="238"/>
        <v>0</v>
      </c>
      <c r="D938" s="82">
        <f xml:space="preserve"> SUBTOTAL(9,'Base de datos'!O942:R942)</f>
        <v>0</v>
      </c>
      <c r="E938" s="79" t="b">
        <f t="shared" si="239"/>
        <v>0</v>
      </c>
      <c r="F938" s="82">
        <f xml:space="preserve"> SUBTOTAL(9,'Base de datos'!S942:X942)</f>
        <v>0</v>
      </c>
      <c r="G938" s="79" t="b">
        <f t="shared" si="240"/>
        <v>0</v>
      </c>
      <c r="H938" s="79">
        <f>SUBTOTAL(9,'Base de datos'!Y942:AB942)</f>
        <v>0</v>
      </c>
      <c r="I938" s="79" t="b">
        <f t="shared" si="241"/>
        <v>0</v>
      </c>
      <c r="J938" s="79">
        <f>SUBTOTAL(9,'Base de datos'!AC942:AH942)</f>
        <v>0</v>
      </c>
      <c r="K938" s="79" t="b">
        <f t="shared" si="242"/>
        <v>0</v>
      </c>
      <c r="L938" s="79">
        <f>SUBTOTAL(9,'Base de datos'!AI942:AM942)</f>
        <v>0</v>
      </c>
      <c r="M938" s="79" t="b">
        <f t="shared" si="243"/>
        <v>0</v>
      </c>
      <c r="N938" s="79">
        <f>SUBTOTAL(9,'Base de datos'!AN942:AR942)</f>
        <v>0</v>
      </c>
      <c r="O938" s="79" t="b">
        <f t="shared" si="244"/>
        <v>0</v>
      </c>
      <c r="P938" s="79">
        <f>SUBTOTAL(9,'Base de datos'!AS942:BP942)</f>
        <v>0</v>
      </c>
      <c r="Q938" s="79" t="b">
        <f t="shared" si="245"/>
        <v>0</v>
      </c>
      <c r="R938" s="79">
        <f>SUBTOTAL(9,'Base de datos'!AS942,'Base de datos'!AV942,'Base de datos'!BK942,'Base de datos'!BN942)</f>
        <v>0</v>
      </c>
      <c r="S938" s="79" t="b">
        <f t="shared" si="246"/>
        <v>0</v>
      </c>
      <c r="T938" s="79">
        <f>SUBTOTAL(9,'Base de datos'!AY942,'Base de datos'!BH942)</f>
        <v>0</v>
      </c>
      <c r="U938" s="79" t="b">
        <f t="shared" si="247"/>
        <v>0</v>
      </c>
      <c r="V938" s="79">
        <f>SUBTOTAL(9,'Base de datos'!BA942,'Base de datos'!BF942)</f>
        <v>0</v>
      </c>
      <c r="W938" s="79" t="b">
        <f t="shared" si="248"/>
        <v>0</v>
      </c>
      <c r="X938" s="79">
        <f>SUBTOTAL(9,'Base de datos'!AT942,'Base de datos'!BC942,'Base de datos'!BI942,'Base de datos'!BM942,'Base de datos'!BO942)</f>
        <v>0</v>
      </c>
      <c r="Y938" s="79" t="b">
        <f t="shared" si="249"/>
        <v>0</v>
      </c>
      <c r="Z938" s="79">
        <f>SUBTOTAL(9,'Base de datos'!AX942,'Base de datos'!BE942)</f>
        <v>0</v>
      </c>
      <c r="AA938" s="79" t="b">
        <f t="shared" si="250"/>
        <v>0</v>
      </c>
      <c r="AB938" s="79">
        <f>SUBTOTAL(9,'Base de datos'!BD942,'Base de datos'!BG942)</f>
        <v>0</v>
      </c>
      <c r="AC938" s="79" t="b">
        <f t="shared" si="251"/>
        <v>0</v>
      </c>
      <c r="AD938" s="79">
        <f>SUBTOTAL(9,'Base de datos'!AU942,'Base de datos'!AW942,'Base de datos'!AZ942,'Base de datos'!BJ942,'Base de datos'!BL942)</f>
        <v>0</v>
      </c>
      <c r="AE938" s="79" t="b">
        <f t="shared" si="252"/>
        <v>0</v>
      </c>
      <c r="AF938" s="79">
        <f>SUBTOTAL(9,'Base de datos'!BB942,'Base de datos'!BP942)</f>
        <v>0</v>
      </c>
      <c r="AG938" s="79" t="b">
        <f t="shared" si="253"/>
        <v>0</v>
      </c>
      <c r="AH938" s="79">
        <f>Tabulación!B938+Tabulación!D938+Tabulación!F938+Tabulación!H938+Tabulación!J938+Tabulación!L938+Tabulación!N938+Tabulación!P938</f>
        <v>0</v>
      </c>
      <c r="AI938" s="79" t="b">
        <f t="shared" si="254"/>
        <v>0</v>
      </c>
    </row>
    <row r="939" spans="1:35" x14ac:dyDescent="0.2">
      <c r="A939" s="1" t="str">
        <f>'Base de datos'!A943</f>
        <v>CUESTIONARIO 937</v>
      </c>
      <c r="B939" s="82">
        <f xml:space="preserve"> SUBTOTAL(9,'Base de datos'!K943:N943)</f>
        <v>0</v>
      </c>
      <c r="C939" s="79" t="b">
        <f t="shared" si="238"/>
        <v>0</v>
      </c>
      <c r="D939" s="82">
        <f xml:space="preserve"> SUBTOTAL(9,'Base de datos'!O943:R943)</f>
        <v>0</v>
      </c>
      <c r="E939" s="79" t="b">
        <f t="shared" si="239"/>
        <v>0</v>
      </c>
      <c r="F939" s="82">
        <f xml:space="preserve"> SUBTOTAL(9,'Base de datos'!S943:X943)</f>
        <v>0</v>
      </c>
      <c r="G939" s="79" t="b">
        <f t="shared" si="240"/>
        <v>0</v>
      </c>
      <c r="H939" s="79">
        <f>SUBTOTAL(9,'Base de datos'!Y943:AB943)</f>
        <v>0</v>
      </c>
      <c r="I939" s="79" t="b">
        <f t="shared" si="241"/>
        <v>0</v>
      </c>
      <c r="J939" s="79">
        <f>SUBTOTAL(9,'Base de datos'!AC943:AH943)</f>
        <v>0</v>
      </c>
      <c r="K939" s="79" t="b">
        <f t="shared" si="242"/>
        <v>0</v>
      </c>
      <c r="L939" s="79">
        <f>SUBTOTAL(9,'Base de datos'!AI943:AM943)</f>
        <v>0</v>
      </c>
      <c r="M939" s="79" t="b">
        <f t="shared" si="243"/>
        <v>0</v>
      </c>
      <c r="N939" s="79">
        <f>SUBTOTAL(9,'Base de datos'!AN943:AR943)</f>
        <v>0</v>
      </c>
      <c r="O939" s="79" t="b">
        <f t="shared" si="244"/>
        <v>0</v>
      </c>
      <c r="P939" s="79">
        <f>SUBTOTAL(9,'Base de datos'!AS943:BP943)</f>
        <v>0</v>
      </c>
      <c r="Q939" s="79" t="b">
        <f t="shared" si="245"/>
        <v>0</v>
      </c>
      <c r="R939" s="79">
        <f>SUBTOTAL(9,'Base de datos'!AS943,'Base de datos'!AV943,'Base de datos'!BK943,'Base de datos'!BN943)</f>
        <v>0</v>
      </c>
      <c r="S939" s="79" t="b">
        <f t="shared" si="246"/>
        <v>0</v>
      </c>
      <c r="T939" s="79">
        <f>SUBTOTAL(9,'Base de datos'!AY943,'Base de datos'!BH943)</f>
        <v>0</v>
      </c>
      <c r="U939" s="79" t="b">
        <f t="shared" si="247"/>
        <v>0</v>
      </c>
      <c r="V939" s="79">
        <f>SUBTOTAL(9,'Base de datos'!BA943,'Base de datos'!BF943)</f>
        <v>0</v>
      </c>
      <c r="W939" s="79" t="b">
        <f t="shared" si="248"/>
        <v>0</v>
      </c>
      <c r="X939" s="79">
        <f>SUBTOTAL(9,'Base de datos'!AT943,'Base de datos'!BC943,'Base de datos'!BI943,'Base de datos'!BM943,'Base de datos'!BO943)</f>
        <v>0</v>
      </c>
      <c r="Y939" s="79" t="b">
        <f t="shared" si="249"/>
        <v>0</v>
      </c>
      <c r="Z939" s="79">
        <f>SUBTOTAL(9,'Base de datos'!AX943,'Base de datos'!BE943)</f>
        <v>0</v>
      </c>
      <c r="AA939" s="79" t="b">
        <f t="shared" si="250"/>
        <v>0</v>
      </c>
      <c r="AB939" s="79">
        <f>SUBTOTAL(9,'Base de datos'!BD943,'Base de datos'!BG943)</f>
        <v>0</v>
      </c>
      <c r="AC939" s="79" t="b">
        <f t="shared" si="251"/>
        <v>0</v>
      </c>
      <c r="AD939" s="79">
        <f>SUBTOTAL(9,'Base de datos'!AU943,'Base de datos'!AW943,'Base de datos'!AZ943,'Base de datos'!BJ943,'Base de datos'!BL943)</f>
        <v>0</v>
      </c>
      <c r="AE939" s="79" t="b">
        <f t="shared" si="252"/>
        <v>0</v>
      </c>
      <c r="AF939" s="79">
        <f>SUBTOTAL(9,'Base de datos'!BB943,'Base de datos'!BP943)</f>
        <v>0</v>
      </c>
      <c r="AG939" s="79" t="b">
        <f t="shared" si="253"/>
        <v>0</v>
      </c>
      <c r="AH939" s="79">
        <f>Tabulación!B939+Tabulación!D939+Tabulación!F939+Tabulación!H939+Tabulación!J939+Tabulación!L939+Tabulación!N939+Tabulación!P939</f>
        <v>0</v>
      </c>
      <c r="AI939" s="79" t="b">
        <f t="shared" si="254"/>
        <v>0</v>
      </c>
    </row>
    <row r="940" spans="1:35" x14ac:dyDescent="0.2">
      <c r="A940" s="1" t="str">
        <f>'Base de datos'!A944</f>
        <v>CUESTIONARIO 938</v>
      </c>
      <c r="B940" s="82">
        <f xml:space="preserve"> SUBTOTAL(9,'Base de datos'!K944:N944)</f>
        <v>0</v>
      </c>
      <c r="C940" s="79" t="b">
        <f t="shared" si="238"/>
        <v>0</v>
      </c>
      <c r="D940" s="82">
        <f xml:space="preserve"> SUBTOTAL(9,'Base de datos'!O944:R944)</f>
        <v>0</v>
      </c>
      <c r="E940" s="79" t="b">
        <f t="shared" si="239"/>
        <v>0</v>
      </c>
      <c r="F940" s="82">
        <f xml:space="preserve"> SUBTOTAL(9,'Base de datos'!S944:X944)</f>
        <v>0</v>
      </c>
      <c r="G940" s="79" t="b">
        <f t="shared" si="240"/>
        <v>0</v>
      </c>
      <c r="H940" s="79">
        <f>SUBTOTAL(9,'Base de datos'!Y944:AB944)</f>
        <v>0</v>
      </c>
      <c r="I940" s="79" t="b">
        <f t="shared" si="241"/>
        <v>0</v>
      </c>
      <c r="J940" s="79">
        <f>SUBTOTAL(9,'Base de datos'!AC944:AH944)</f>
        <v>0</v>
      </c>
      <c r="K940" s="79" t="b">
        <f t="shared" si="242"/>
        <v>0</v>
      </c>
      <c r="L940" s="79">
        <f>SUBTOTAL(9,'Base de datos'!AI944:AM944)</f>
        <v>0</v>
      </c>
      <c r="M940" s="79" t="b">
        <f t="shared" si="243"/>
        <v>0</v>
      </c>
      <c r="N940" s="79">
        <f>SUBTOTAL(9,'Base de datos'!AN944:AR944)</f>
        <v>0</v>
      </c>
      <c r="O940" s="79" t="b">
        <f t="shared" si="244"/>
        <v>0</v>
      </c>
      <c r="P940" s="79">
        <f>SUBTOTAL(9,'Base de datos'!AS944:BP944)</f>
        <v>0</v>
      </c>
      <c r="Q940" s="79" t="b">
        <f t="shared" si="245"/>
        <v>0</v>
      </c>
      <c r="R940" s="79">
        <f>SUBTOTAL(9,'Base de datos'!AS944,'Base de datos'!AV944,'Base de datos'!BK944,'Base de datos'!BN944)</f>
        <v>0</v>
      </c>
      <c r="S940" s="79" t="b">
        <f t="shared" si="246"/>
        <v>0</v>
      </c>
      <c r="T940" s="79">
        <f>SUBTOTAL(9,'Base de datos'!AY944,'Base de datos'!BH944)</f>
        <v>0</v>
      </c>
      <c r="U940" s="79" t="b">
        <f t="shared" si="247"/>
        <v>0</v>
      </c>
      <c r="V940" s="79">
        <f>SUBTOTAL(9,'Base de datos'!BA944,'Base de datos'!BF944)</f>
        <v>0</v>
      </c>
      <c r="W940" s="79" t="b">
        <f t="shared" si="248"/>
        <v>0</v>
      </c>
      <c r="X940" s="79">
        <f>SUBTOTAL(9,'Base de datos'!AT944,'Base de datos'!BC944,'Base de datos'!BI944,'Base de datos'!BM944,'Base de datos'!BO944)</f>
        <v>0</v>
      </c>
      <c r="Y940" s="79" t="b">
        <f t="shared" si="249"/>
        <v>0</v>
      </c>
      <c r="Z940" s="79">
        <f>SUBTOTAL(9,'Base de datos'!AX944,'Base de datos'!BE944)</f>
        <v>0</v>
      </c>
      <c r="AA940" s="79" t="b">
        <f t="shared" si="250"/>
        <v>0</v>
      </c>
      <c r="AB940" s="79">
        <f>SUBTOTAL(9,'Base de datos'!BD944,'Base de datos'!BG944)</f>
        <v>0</v>
      </c>
      <c r="AC940" s="79" t="b">
        <f t="shared" si="251"/>
        <v>0</v>
      </c>
      <c r="AD940" s="79">
        <f>SUBTOTAL(9,'Base de datos'!AU944,'Base de datos'!AW944,'Base de datos'!AZ944,'Base de datos'!BJ944,'Base de datos'!BL944)</f>
        <v>0</v>
      </c>
      <c r="AE940" s="79" t="b">
        <f t="shared" si="252"/>
        <v>0</v>
      </c>
      <c r="AF940" s="79">
        <f>SUBTOTAL(9,'Base de datos'!BB944,'Base de datos'!BP944)</f>
        <v>0</v>
      </c>
      <c r="AG940" s="79" t="b">
        <f t="shared" si="253"/>
        <v>0</v>
      </c>
      <c r="AH940" s="79">
        <f>Tabulación!B940+Tabulación!D940+Tabulación!F940+Tabulación!H940+Tabulación!J940+Tabulación!L940+Tabulación!N940+Tabulación!P940</f>
        <v>0</v>
      </c>
      <c r="AI940" s="79" t="b">
        <f t="shared" si="254"/>
        <v>0</v>
      </c>
    </row>
    <row r="941" spans="1:35" x14ac:dyDescent="0.2">
      <c r="A941" s="1" t="str">
        <f>'Base de datos'!A945</f>
        <v>CUESTIONARIO 939</v>
      </c>
      <c r="B941" s="82">
        <f xml:space="preserve"> SUBTOTAL(9,'Base de datos'!K945:N945)</f>
        <v>0</v>
      </c>
      <c r="C941" s="79" t="b">
        <f t="shared" si="238"/>
        <v>0</v>
      </c>
      <c r="D941" s="82">
        <f xml:space="preserve"> SUBTOTAL(9,'Base de datos'!O945:R945)</f>
        <v>0</v>
      </c>
      <c r="E941" s="79" t="b">
        <f t="shared" si="239"/>
        <v>0</v>
      </c>
      <c r="F941" s="82">
        <f xml:space="preserve"> SUBTOTAL(9,'Base de datos'!S945:X945)</f>
        <v>0</v>
      </c>
      <c r="G941" s="79" t="b">
        <f t="shared" si="240"/>
        <v>0</v>
      </c>
      <c r="H941" s="79">
        <f>SUBTOTAL(9,'Base de datos'!Y945:AB945)</f>
        <v>0</v>
      </c>
      <c r="I941" s="79" t="b">
        <f t="shared" si="241"/>
        <v>0</v>
      </c>
      <c r="J941" s="79">
        <f>SUBTOTAL(9,'Base de datos'!AC945:AH945)</f>
        <v>0</v>
      </c>
      <c r="K941" s="79" t="b">
        <f t="shared" si="242"/>
        <v>0</v>
      </c>
      <c r="L941" s="79">
        <f>SUBTOTAL(9,'Base de datos'!AI945:AM945)</f>
        <v>0</v>
      </c>
      <c r="M941" s="79" t="b">
        <f t="shared" si="243"/>
        <v>0</v>
      </c>
      <c r="N941" s="79">
        <f>SUBTOTAL(9,'Base de datos'!AN945:AR945)</f>
        <v>0</v>
      </c>
      <c r="O941" s="79" t="b">
        <f t="shared" si="244"/>
        <v>0</v>
      </c>
      <c r="P941" s="79">
        <f>SUBTOTAL(9,'Base de datos'!AS945:BP945)</f>
        <v>0</v>
      </c>
      <c r="Q941" s="79" t="b">
        <f t="shared" si="245"/>
        <v>0</v>
      </c>
      <c r="R941" s="79">
        <f>SUBTOTAL(9,'Base de datos'!AS945,'Base de datos'!AV945,'Base de datos'!BK945,'Base de datos'!BN945)</f>
        <v>0</v>
      </c>
      <c r="S941" s="79" t="b">
        <f t="shared" si="246"/>
        <v>0</v>
      </c>
      <c r="T941" s="79">
        <f>SUBTOTAL(9,'Base de datos'!AY945,'Base de datos'!BH945)</f>
        <v>0</v>
      </c>
      <c r="U941" s="79" t="b">
        <f t="shared" si="247"/>
        <v>0</v>
      </c>
      <c r="V941" s="79">
        <f>SUBTOTAL(9,'Base de datos'!BA945,'Base de datos'!BF945)</f>
        <v>0</v>
      </c>
      <c r="W941" s="79" t="b">
        <f t="shared" si="248"/>
        <v>0</v>
      </c>
      <c r="X941" s="79">
        <f>SUBTOTAL(9,'Base de datos'!AT945,'Base de datos'!BC945,'Base de datos'!BI945,'Base de datos'!BM945,'Base de datos'!BO945)</f>
        <v>0</v>
      </c>
      <c r="Y941" s="79" t="b">
        <f t="shared" si="249"/>
        <v>0</v>
      </c>
      <c r="Z941" s="79">
        <f>SUBTOTAL(9,'Base de datos'!AX945,'Base de datos'!BE945)</f>
        <v>0</v>
      </c>
      <c r="AA941" s="79" t="b">
        <f t="shared" si="250"/>
        <v>0</v>
      </c>
      <c r="AB941" s="79">
        <f>SUBTOTAL(9,'Base de datos'!BD945,'Base de datos'!BG945)</f>
        <v>0</v>
      </c>
      <c r="AC941" s="79" t="b">
        <f t="shared" si="251"/>
        <v>0</v>
      </c>
      <c r="AD941" s="79">
        <f>SUBTOTAL(9,'Base de datos'!AU945,'Base de datos'!AW945,'Base de datos'!AZ945,'Base de datos'!BJ945,'Base de datos'!BL945)</f>
        <v>0</v>
      </c>
      <c r="AE941" s="79" t="b">
        <f t="shared" si="252"/>
        <v>0</v>
      </c>
      <c r="AF941" s="79">
        <f>SUBTOTAL(9,'Base de datos'!BB945,'Base de datos'!BP945)</f>
        <v>0</v>
      </c>
      <c r="AG941" s="79" t="b">
        <f t="shared" si="253"/>
        <v>0</v>
      </c>
      <c r="AH941" s="79">
        <f>Tabulación!B941+Tabulación!D941+Tabulación!F941+Tabulación!H941+Tabulación!J941+Tabulación!L941+Tabulación!N941+Tabulación!P941</f>
        <v>0</v>
      </c>
      <c r="AI941" s="79" t="b">
        <f t="shared" si="254"/>
        <v>0</v>
      </c>
    </row>
    <row r="942" spans="1:35" x14ac:dyDescent="0.2">
      <c r="A942" s="1" t="str">
        <f>'Base de datos'!A946</f>
        <v>CUESTIONARIO 940</v>
      </c>
      <c r="B942" s="82">
        <f xml:space="preserve"> SUBTOTAL(9,'Base de datos'!K946:N946)</f>
        <v>0</v>
      </c>
      <c r="C942" s="79" t="b">
        <f t="shared" si="238"/>
        <v>0</v>
      </c>
      <c r="D942" s="82">
        <f xml:space="preserve"> SUBTOTAL(9,'Base de datos'!O946:R946)</f>
        <v>0</v>
      </c>
      <c r="E942" s="79" t="b">
        <f t="shared" si="239"/>
        <v>0</v>
      </c>
      <c r="F942" s="82">
        <f xml:space="preserve"> SUBTOTAL(9,'Base de datos'!S946:X946)</f>
        <v>0</v>
      </c>
      <c r="G942" s="79" t="b">
        <f t="shared" si="240"/>
        <v>0</v>
      </c>
      <c r="H942" s="79">
        <f>SUBTOTAL(9,'Base de datos'!Y946:AB946)</f>
        <v>0</v>
      </c>
      <c r="I942" s="79" t="b">
        <f t="shared" si="241"/>
        <v>0</v>
      </c>
      <c r="J942" s="79">
        <f>SUBTOTAL(9,'Base de datos'!AC946:AH946)</f>
        <v>0</v>
      </c>
      <c r="K942" s="79" t="b">
        <f t="shared" si="242"/>
        <v>0</v>
      </c>
      <c r="L942" s="79">
        <f>SUBTOTAL(9,'Base de datos'!AI946:AM946)</f>
        <v>0</v>
      </c>
      <c r="M942" s="79" t="b">
        <f t="shared" si="243"/>
        <v>0</v>
      </c>
      <c r="N942" s="79">
        <f>SUBTOTAL(9,'Base de datos'!AN946:AR946)</f>
        <v>0</v>
      </c>
      <c r="O942" s="79" t="b">
        <f t="shared" si="244"/>
        <v>0</v>
      </c>
      <c r="P942" s="79">
        <f>SUBTOTAL(9,'Base de datos'!AS946:BP946)</f>
        <v>0</v>
      </c>
      <c r="Q942" s="79" t="b">
        <f t="shared" si="245"/>
        <v>0</v>
      </c>
      <c r="R942" s="79">
        <f>SUBTOTAL(9,'Base de datos'!AS946,'Base de datos'!AV946,'Base de datos'!BK946,'Base de datos'!BN946)</f>
        <v>0</v>
      </c>
      <c r="S942" s="79" t="b">
        <f t="shared" si="246"/>
        <v>0</v>
      </c>
      <c r="T942" s="79">
        <f>SUBTOTAL(9,'Base de datos'!AY946,'Base de datos'!BH946)</f>
        <v>0</v>
      </c>
      <c r="U942" s="79" t="b">
        <f t="shared" si="247"/>
        <v>0</v>
      </c>
      <c r="V942" s="79">
        <f>SUBTOTAL(9,'Base de datos'!BA946,'Base de datos'!BF946)</f>
        <v>0</v>
      </c>
      <c r="W942" s="79" t="b">
        <f t="shared" si="248"/>
        <v>0</v>
      </c>
      <c r="X942" s="79">
        <f>SUBTOTAL(9,'Base de datos'!AT946,'Base de datos'!BC946,'Base de datos'!BI946,'Base de datos'!BM946,'Base de datos'!BO946)</f>
        <v>0</v>
      </c>
      <c r="Y942" s="79" t="b">
        <f t="shared" si="249"/>
        <v>0</v>
      </c>
      <c r="Z942" s="79">
        <f>SUBTOTAL(9,'Base de datos'!AX946,'Base de datos'!BE946)</f>
        <v>0</v>
      </c>
      <c r="AA942" s="79" t="b">
        <f t="shared" si="250"/>
        <v>0</v>
      </c>
      <c r="AB942" s="79">
        <f>SUBTOTAL(9,'Base de datos'!BD946,'Base de datos'!BG946)</f>
        <v>0</v>
      </c>
      <c r="AC942" s="79" t="b">
        <f t="shared" si="251"/>
        <v>0</v>
      </c>
      <c r="AD942" s="79">
        <f>SUBTOTAL(9,'Base de datos'!AU946,'Base de datos'!AW946,'Base de datos'!AZ946,'Base de datos'!BJ946,'Base de datos'!BL946)</f>
        <v>0</v>
      </c>
      <c r="AE942" s="79" t="b">
        <f t="shared" si="252"/>
        <v>0</v>
      </c>
      <c r="AF942" s="79">
        <f>SUBTOTAL(9,'Base de datos'!BB946,'Base de datos'!BP946)</f>
        <v>0</v>
      </c>
      <c r="AG942" s="79" t="b">
        <f t="shared" si="253"/>
        <v>0</v>
      </c>
      <c r="AH942" s="79">
        <f>Tabulación!B942+Tabulación!D942+Tabulación!F942+Tabulación!H942+Tabulación!J942+Tabulación!L942+Tabulación!N942+Tabulación!P942</f>
        <v>0</v>
      </c>
      <c r="AI942" s="79" t="b">
        <f t="shared" si="254"/>
        <v>0</v>
      </c>
    </row>
    <row r="943" spans="1:35" x14ac:dyDescent="0.2">
      <c r="A943" s="1" t="str">
        <f>'Base de datos'!A947</f>
        <v>CUESTIONARIO 941</v>
      </c>
      <c r="B943" s="82">
        <f xml:space="preserve"> SUBTOTAL(9,'Base de datos'!K947:N947)</f>
        <v>0</v>
      </c>
      <c r="C943" s="79" t="b">
        <f t="shared" si="238"/>
        <v>0</v>
      </c>
      <c r="D943" s="82">
        <f xml:space="preserve"> SUBTOTAL(9,'Base de datos'!O947:R947)</f>
        <v>0</v>
      </c>
      <c r="E943" s="79" t="b">
        <f t="shared" si="239"/>
        <v>0</v>
      </c>
      <c r="F943" s="82">
        <f xml:space="preserve"> SUBTOTAL(9,'Base de datos'!S947:X947)</f>
        <v>0</v>
      </c>
      <c r="G943" s="79" t="b">
        <f t="shared" si="240"/>
        <v>0</v>
      </c>
      <c r="H943" s="79">
        <f>SUBTOTAL(9,'Base de datos'!Y947:AB947)</f>
        <v>0</v>
      </c>
      <c r="I943" s="79" t="b">
        <f t="shared" si="241"/>
        <v>0</v>
      </c>
      <c r="J943" s="79">
        <f>SUBTOTAL(9,'Base de datos'!AC947:AH947)</f>
        <v>0</v>
      </c>
      <c r="K943" s="79" t="b">
        <f t="shared" si="242"/>
        <v>0</v>
      </c>
      <c r="L943" s="79">
        <f>SUBTOTAL(9,'Base de datos'!AI947:AM947)</f>
        <v>0</v>
      </c>
      <c r="M943" s="79" t="b">
        <f t="shared" si="243"/>
        <v>0</v>
      </c>
      <c r="N943" s="79">
        <f>SUBTOTAL(9,'Base de datos'!AN947:AR947)</f>
        <v>0</v>
      </c>
      <c r="O943" s="79" t="b">
        <f t="shared" si="244"/>
        <v>0</v>
      </c>
      <c r="P943" s="79">
        <f>SUBTOTAL(9,'Base de datos'!AS947:BP947)</f>
        <v>0</v>
      </c>
      <c r="Q943" s="79" t="b">
        <f t="shared" si="245"/>
        <v>0</v>
      </c>
      <c r="R943" s="79">
        <f>SUBTOTAL(9,'Base de datos'!AS947,'Base de datos'!AV947,'Base de datos'!BK947,'Base de datos'!BN947)</f>
        <v>0</v>
      </c>
      <c r="S943" s="79" t="b">
        <f t="shared" si="246"/>
        <v>0</v>
      </c>
      <c r="T943" s="79">
        <f>SUBTOTAL(9,'Base de datos'!AY947,'Base de datos'!BH947)</f>
        <v>0</v>
      </c>
      <c r="U943" s="79" t="b">
        <f t="shared" si="247"/>
        <v>0</v>
      </c>
      <c r="V943" s="79">
        <f>SUBTOTAL(9,'Base de datos'!BA947,'Base de datos'!BF947)</f>
        <v>0</v>
      </c>
      <c r="W943" s="79" t="b">
        <f t="shared" si="248"/>
        <v>0</v>
      </c>
      <c r="X943" s="79">
        <f>SUBTOTAL(9,'Base de datos'!AT947,'Base de datos'!BC947,'Base de datos'!BI947,'Base de datos'!BM947,'Base de datos'!BO947)</f>
        <v>0</v>
      </c>
      <c r="Y943" s="79" t="b">
        <f t="shared" si="249"/>
        <v>0</v>
      </c>
      <c r="Z943" s="79">
        <f>SUBTOTAL(9,'Base de datos'!AX947,'Base de datos'!BE947)</f>
        <v>0</v>
      </c>
      <c r="AA943" s="79" t="b">
        <f t="shared" si="250"/>
        <v>0</v>
      </c>
      <c r="AB943" s="79">
        <f>SUBTOTAL(9,'Base de datos'!BD947,'Base de datos'!BG947)</f>
        <v>0</v>
      </c>
      <c r="AC943" s="79" t="b">
        <f t="shared" si="251"/>
        <v>0</v>
      </c>
      <c r="AD943" s="79">
        <f>SUBTOTAL(9,'Base de datos'!AU947,'Base de datos'!AW947,'Base de datos'!AZ947,'Base de datos'!BJ947,'Base de datos'!BL947)</f>
        <v>0</v>
      </c>
      <c r="AE943" s="79" t="b">
        <f t="shared" si="252"/>
        <v>0</v>
      </c>
      <c r="AF943" s="79">
        <f>SUBTOTAL(9,'Base de datos'!BB947,'Base de datos'!BP947)</f>
        <v>0</v>
      </c>
      <c r="AG943" s="79" t="b">
        <f t="shared" si="253"/>
        <v>0</v>
      </c>
      <c r="AH943" s="79">
        <f>Tabulación!B943+Tabulación!D943+Tabulación!F943+Tabulación!H943+Tabulación!J943+Tabulación!L943+Tabulación!N943+Tabulación!P943</f>
        <v>0</v>
      </c>
      <c r="AI943" s="79" t="b">
        <f t="shared" si="254"/>
        <v>0</v>
      </c>
    </row>
    <row r="944" spans="1:35" x14ac:dyDescent="0.2">
      <c r="A944" s="1" t="str">
        <f>'Base de datos'!A948</f>
        <v>CUESTIONARIO 942</v>
      </c>
      <c r="B944" s="82">
        <f xml:space="preserve"> SUBTOTAL(9,'Base de datos'!K948:N948)</f>
        <v>0</v>
      </c>
      <c r="C944" s="79" t="b">
        <f t="shared" si="238"/>
        <v>0</v>
      </c>
      <c r="D944" s="82">
        <f xml:space="preserve"> SUBTOTAL(9,'Base de datos'!O948:R948)</f>
        <v>0</v>
      </c>
      <c r="E944" s="79" t="b">
        <f t="shared" si="239"/>
        <v>0</v>
      </c>
      <c r="F944" s="82">
        <f xml:space="preserve"> SUBTOTAL(9,'Base de datos'!S948:X948)</f>
        <v>0</v>
      </c>
      <c r="G944" s="79" t="b">
        <f t="shared" si="240"/>
        <v>0</v>
      </c>
      <c r="H944" s="79">
        <f>SUBTOTAL(9,'Base de datos'!Y948:AB948)</f>
        <v>0</v>
      </c>
      <c r="I944" s="79" t="b">
        <f t="shared" si="241"/>
        <v>0</v>
      </c>
      <c r="J944" s="79">
        <f>SUBTOTAL(9,'Base de datos'!AC948:AH948)</f>
        <v>0</v>
      </c>
      <c r="K944" s="79" t="b">
        <f t="shared" si="242"/>
        <v>0</v>
      </c>
      <c r="L944" s="79">
        <f>SUBTOTAL(9,'Base de datos'!AI948:AM948)</f>
        <v>0</v>
      </c>
      <c r="M944" s="79" t="b">
        <f t="shared" si="243"/>
        <v>0</v>
      </c>
      <c r="N944" s="79">
        <f>SUBTOTAL(9,'Base de datos'!AN948:AR948)</f>
        <v>0</v>
      </c>
      <c r="O944" s="79" t="b">
        <f t="shared" si="244"/>
        <v>0</v>
      </c>
      <c r="P944" s="79">
        <f>SUBTOTAL(9,'Base de datos'!AS948:BP948)</f>
        <v>0</v>
      </c>
      <c r="Q944" s="79" t="b">
        <f t="shared" si="245"/>
        <v>0</v>
      </c>
      <c r="R944" s="79">
        <f>SUBTOTAL(9,'Base de datos'!AS948,'Base de datos'!AV948,'Base de datos'!BK948,'Base de datos'!BN948)</f>
        <v>0</v>
      </c>
      <c r="S944" s="79" t="b">
        <f t="shared" si="246"/>
        <v>0</v>
      </c>
      <c r="T944" s="79">
        <f>SUBTOTAL(9,'Base de datos'!AY948,'Base de datos'!BH948)</f>
        <v>0</v>
      </c>
      <c r="U944" s="79" t="b">
        <f t="shared" si="247"/>
        <v>0</v>
      </c>
      <c r="V944" s="79">
        <f>SUBTOTAL(9,'Base de datos'!BA948,'Base de datos'!BF948)</f>
        <v>0</v>
      </c>
      <c r="W944" s="79" t="b">
        <f t="shared" si="248"/>
        <v>0</v>
      </c>
      <c r="X944" s="79">
        <f>SUBTOTAL(9,'Base de datos'!AT948,'Base de datos'!BC948,'Base de datos'!BI948,'Base de datos'!BM948,'Base de datos'!BO948)</f>
        <v>0</v>
      </c>
      <c r="Y944" s="79" t="b">
        <f t="shared" si="249"/>
        <v>0</v>
      </c>
      <c r="Z944" s="79">
        <f>SUBTOTAL(9,'Base de datos'!AX948,'Base de datos'!BE948)</f>
        <v>0</v>
      </c>
      <c r="AA944" s="79" t="b">
        <f t="shared" si="250"/>
        <v>0</v>
      </c>
      <c r="AB944" s="79">
        <f>SUBTOTAL(9,'Base de datos'!BD948,'Base de datos'!BG948)</f>
        <v>0</v>
      </c>
      <c r="AC944" s="79" t="b">
        <f t="shared" si="251"/>
        <v>0</v>
      </c>
      <c r="AD944" s="79">
        <f>SUBTOTAL(9,'Base de datos'!AU948,'Base de datos'!AW948,'Base de datos'!AZ948,'Base de datos'!BJ948,'Base de datos'!BL948)</f>
        <v>0</v>
      </c>
      <c r="AE944" s="79" t="b">
        <f t="shared" si="252"/>
        <v>0</v>
      </c>
      <c r="AF944" s="79">
        <f>SUBTOTAL(9,'Base de datos'!BB948,'Base de datos'!BP948)</f>
        <v>0</v>
      </c>
      <c r="AG944" s="79" t="b">
        <f t="shared" si="253"/>
        <v>0</v>
      </c>
      <c r="AH944" s="79">
        <f>Tabulación!B944+Tabulación!D944+Tabulación!F944+Tabulación!H944+Tabulación!J944+Tabulación!L944+Tabulación!N944+Tabulación!P944</f>
        <v>0</v>
      </c>
      <c r="AI944" s="79" t="b">
        <f t="shared" si="254"/>
        <v>0</v>
      </c>
    </row>
    <row r="945" spans="1:35" x14ac:dyDescent="0.2">
      <c r="A945" s="1" t="str">
        <f>'Base de datos'!A949</f>
        <v>CUESTIONARIO 943</v>
      </c>
      <c r="B945" s="82">
        <f xml:space="preserve"> SUBTOTAL(9,'Base de datos'!K949:N949)</f>
        <v>0</v>
      </c>
      <c r="C945" s="79" t="b">
        <f t="shared" si="238"/>
        <v>0</v>
      </c>
      <c r="D945" s="82">
        <f xml:space="preserve"> SUBTOTAL(9,'Base de datos'!O949:R949)</f>
        <v>0</v>
      </c>
      <c r="E945" s="79" t="b">
        <f t="shared" si="239"/>
        <v>0</v>
      </c>
      <c r="F945" s="82">
        <f xml:space="preserve"> SUBTOTAL(9,'Base de datos'!S949:X949)</f>
        <v>0</v>
      </c>
      <c r="G945" s="79" t="b">
        <f t="shared" si="240"/>
        <v>0</v>
      </c>
      <c r="H945" s="79">
        <f>SUBTOTAL(9,'Base de datos'!Y949:AB949)</f>
        <v>0</v>
      </c>
      <c r="I945" s="79" t="b">
        <f t="shared" si="241"/>
        <v>0</v>
      </c>
      <c r="J945" s="79">
        <f>SUBTOTAL(9,'Base de datos'!AC949:AH949)</f>
        <v>0</v>
      </c>
      <c r="K945" s="79" t="b">
        <f t="shared" si="242"/>
        <v>0</v>
      </c>
      <c r="L945" s="79">
        <f>SUBTOTAL(9,'Base de datos'!AI949:AM949)</f>
        <v>0</v>
      </c>
      <c r="M945" s="79" t="b">
        <f t="shared" si="243"/>
        <v>0</v>
      </c>
      <c r="N945" s="79">
        <f>SUBTOTAL(9,'Base de datos'!AN949:AR949)</f>
        <v>0</v>
      </c>
      <c r="O945" s="79" t="b">
        <f t="shared" si="244"/>
        <v>0</v>
      </c>
      <c r="P945" s="79">
        <f>SUBTOTAL(9,'Base de datos'!AS949:BP949)</f>
        <v>0</v>
      </c>
      <c r="Q945" s="79" t="b">
        <f t="shared" si="245"/>
        <v>0</v>
      </c>
      <c r="R945" s="79">
        <f>SUBTOTAL(9,'Base de datos'!AS949,'Base de datos'!AV949,'Base de datos'!BK949,'Base de datos'!BN949)</f>
        <v>0</v>
      </c>
      <c r="S945" s="79" t="b">
        <f t="shared" si="246"/>
        <v>0</v>
      </c>
      <c r="T945" s="79">
        <f>SUBTOTAL(9,'Base de datos'!AY949,'Base de datos'!BH949)</f>
        <v>0</v>
      </c>
      <c r="U945" s="79" t="b">
        <f t="shared" si="247"/>
        <v>0</v>
      </c>
      <c r="V945" s="79">
        <f>SUBTOTAL(9,'Base de datos'!BA949,'Base de datos'!BF949)</f>
        <v>0</v>
      </c>
      <c r="W945" s="79" t="b">
        <f t="shared" si="248"/>
        <v>0</v>
      </c>
      <c r="X945" s="79">
        <f>SUBTOTAL(9,'Base de datos'!AT949,'Base de datos'!BC949,'Base de datos'!BI949,'Base de datos'!BM949,'Base de datos'!BO949)</f>
        <v>0</v>
      </c>
      <c r="Y945" s="79" t="b">
        <f t="shared" si="249"/>
        <v>0</v>
      </c>
      <c r="Z945" s="79">
        <f>SUBTOTAL(9,'Base de datos'!AX949,'Base de datos'!BE949)</f>
        <v>0</v>
      </c>
      <c r="AA945" s="79" t="b">
        <f t="shared" si="250"/>
        <v>0</v>
      </c>
      <c r="AB945" s="79">
        <f>SUBTOTAL(9,'Base de datos'!BD949,'Base de datos'!BG949)</f>
        <v>0</v>
      </c>
      <c r="AC945" s="79" t="b">
        <f t="shared" si="251"/>
        <v>0</v>
      </c>
      <c r="AD945" s="79">
        <f>SUBTOTAL(9,'Base de datos'!AU949,'Base de datos'!AW949,'Base de datos'!AZ949,'Base de datos'!BJ949,'Base de datos'!BL949)</f>
        <v>0</v>
      </c>
      <c r="AE945" s="79" t="b">
        <f t="shared" si="252"/>
        <v>0</v>
      </c>
      <c r="AF945" s="79">
        <f>SUBTOTAL(9,'Base de datos'!BB949,'Base de datos'!BP949)</f>
        <v>0</v>
      </c>
      <c r="AG945" s="79" t="b">
        <f t="shared" si="253"/>
        <v>0</v>
      </c>
      <c r="AH945" s="79">
        <f>Tabulación!B945+Tabulación!D945+Tabulación!F945+Tabulación!H945+Tabulación!J945+Tabulación!L945+Tabulación!N945+Tabulación!P945</f>
        <v>0</v>
      </c>
      <c r="AI945" s="79" t="b">
        <f t="shared" si="254"/>
        <v>0</v>
      </c>
    </row>
    <row r="946" spans="1:35" x14ac:dyDescent="0.2">
      <c r="A946" s="1" t="str">
        <f>'Base de datos'!A950</f>
        <v>CUESTIONARIO 944</v>
      </c>
      <c r="B946" s="82">
        <f xml:space="preserve"> SUBTOTAL(9,'Base de datos'!K950:N950)</f>
        <v>0</v>
      </c>
      <c r="C946" s="79" t="b">
        <f t="shared" si="238"/>
        <v>0</v>
      </c>
      <c r="D946" s="82">
        <f xml:space="preserve"> SUBTOTAL(9,'Base de datos'!O950:R950)</f>
        <v>0</v>
      </c>
      <c r="E946" s="79" t="b">
        <f t="shared" si="239"/>
        <v>0</v>
      </c>
      <c r="F946" s="82">
        <f xml:space="preserve"> SUBTOTAL(9,'Base de datos'!S950:X950)</f>
        <v>0</v>
      </c>
      <c r="G946" s="79" t="b">
        <f t="shared" si="240"/>
        <v>0</v>
      </c>
      <c r="H946" s="79">
        <f>SUBTOTAL(9,'Base de datos'!Y950:AB950)</f>
        <v>0</v>
      </c>
      <c r="I946" s="79" t="b">
        <f t="shared" si="241"/>
        <v>0</v>
      </c>
      <c r="J946" s="79">
        <f>SUBTOTAL(9,'Base de datos'!AC950:AH950)</f>
        <v>0</v>
      </c>
      <c r="K946" s="79" t="b">
        <f t="shared" si="242"/>
        <v>0</v>
      </c>
      <c r="L946" s="79">
        <f>SUBTOTAL(9,'Base de datos'!AI950:AM950)</f>
        <v>0</v>
      </c>
      <c r="M946" s="79" t="b">
        <f t="shared" si="243"/>
        <v>0</v>
      </c>
      <c r="N946" s="79">
        <f>SUBTOTAL(9,'Base de datos'!AN950:AR950)</f>
        <v>0</v>
      </c>
      <c r="O946" s="79" t="b">
        <f t="shared" si="244"/>
        <v>0</v>
      </c>
      <c r="P946" s="79">
        <f>SUBTOTAL(9,'Base de datos'!AS950:BP950)</f>
        <v>0</v>
      </c>
      <c r="Q946" s="79" t="b">
        <f t="shared" si="245"/>
        <v>0</v>
      </c>
      <c r="R946" s="79">
        <f>SUBTOTAL(9,'Base de datos'!AS950,'Base de datos'!AV950,'Base de datos'!BK950,'Base de datos'!BN950)</f>
        <v>0</v>
      </c>
      <c r="S946" s="79" t="b">
        <f t="shared" si="246"/>
        <v>0</v>
      </c>
      <c r="T946" s="79">
        <f>SUBTOTAL(9,'Base de datos'!AY950,'Base de datos'!BH950)</f>
        <v>0</v>
      </c>
      <c r="U946" s="79" t="b">
        <f t="shared" si="247"/>
        <v>0</v>
      </c>
      <c r="V946" s="79">
        <f>SUBTOTAL(9,'Base de datos'!BA950,'Base de datos'!BF950)</f>
        <v>0</v>
      </c>
      <c r="W946" s="79" t="b">
        <f t="shared" si="248"/>
        <v>0</v>
      </c>
      <c r="X946" s="79">
        <f>SUBTOTAL(9,'Base de datos'!AT950,'Base de datos'!BC950,'Base de datos'!BI950,'Base de datos'!BM950,'Base de datos'!BO950)</f>
        <v>0</v>
      </c>
      <c r="Y946" s="79" t="b">
        <f t="shared" si="249"/>
        <v>0</v>
      </c>
      <c r="Z946" s="79">
        <f>SUBTOTAL(9,'Base de datos'!AX950,'Base de datos'!BE950)</f>
        <v>0</v>
      </c>
      <c r="AA946" s="79" t="b">
        <f t="shared" si="250"/>
        <v>0</v>
      </c>
      <c r="AB946" s="79">
        <f>SUBTOTAL(9,'Base de datos'!BD950,'Base de datos'!BG950)</f>
        <v>0</v>
      </c>
      <c r="AC946" s="79" t="b">
        <f t="shared" si="251"/>
        <v>0</v>
      </c>
      <c r="AD946" s="79">
        <f>SUBTOTAL(9,'Base de datos'!AU950,'Base de datos'!AW950,'Base de datos'!AZ950,'Base de datos'!BJ950,'Base de datos'!BL950)</f>
        <v>0</v>
      </c>
      <c r="AE946" s="79" t="b">
        <f t="shared" si="252"/>
        <v>0</v>
      </c>
      <c r="AF946" s="79">
        <f>SUBTOTAL(9,'Base de datos'!BB950,'Base de datos'!BP950)</f>
        <v>0</v>
      </c>
      <c r="AG946" s="79" t="b">
        <f t="shared" si="253"/>
        <v>0</v>
      </c>
      <c r="AH946" s="79">
        <f>Tabulación!B946+Tabulación!D946+Tabulación!F946+Tabulación!H946+Tabulación!J946+Tabulación!L946+Tabulación!N946+Tabulación!P946</f>
        <v>0</v>
      </c>
      <c r="AI946" s="79" t="b">
        <f t="shared" si="254"/>
        <v>0</v>
      </c>
    </row>
    <row r="947" spans="1:35" x14ac:dyDescent="0.2">
      <c r="A947" s="1" t="str">
        <f>'Base de datos'!A951</f>
        <v>CUESTIONARIO 945</v>
      </c>
      <c r="B947" s="82">
        <f xml:space="preserve"> SUBTOTAL(9,'Base de datos'!K951:N951)</f>
        <v>0</v>
      </c>
      <c r="C947" s="79" t="b">
        <f t="shared" si="238"/>
        <v>0</v>
      </c>
      <c r="D947" s="82">
        <f xml:space="preserve"> SUBTOTAL(9,'Base de datos'!O951:R951)</f>
        <v>0</v>
      </c>
      <c r="E947" s="79" t="b">
        <f t="shared" si="239"/>
        <v>0</v>
      </c>
      <c r="F947" s="82">
        <f xml:space="preserve"> SUBTOTAL(9,'Base de datos'!S951:X951)</f>
        <v>0</v>
      </c>
      <c r="G947" s="79" t="b">
        <f t="shared" si="240"/>
        <v>0</v>
      </c>
      <c r="H947" s="79">
        <f>SUBTOTAL(9,'Base de datos'!Y951:AB951)</f>
        <v>0</v>
      </c>
      <c r="I947" s="79" t="b">
        <f t="shared" si="241"/>
        <v>0</v>
      </c>
      <c r="J947" s="79">
        <f>SUBTOTAL(9,'Base de datos'!AC951:AH951)</f>
        <v>0</v>
      </c>
      <c r="K947" s="79" t="b">
        <f t="shared" si="242"/>
        <v>0</v>
      </c>
      <c r="L947" s="79">
        <f>SUBTOTAL(9,'Base de datos'!AI951:AM951)</f>
        <v>0</v>
      </c>
      <c r="M947" s="79" t="b">
        <f t="shared" si="243"/>
        <v>0</v>
      </c>
      <c r="N947" s="79">
        <f>SUBTOTAL(9,'Base de datos'!AN951:AR951)</f>
        <v>0</v>
      </c>
      <c r="O947" s="79" t="b">
        <f t="shared" si="244"/>
        <v>0</v>
      </c>
      <c r="P947" s="79">
        <f>SUBTOTAL(9,'Base de datos'!AS951:BP951)</f>
        <v>0</v>
      </c>
      <c r="Q947" s="79" t="b">
        <f t="shared" si="245"/>
        <v>0</v>
      </c>
      <c r="R947" s="79">
        <f>SUBTOTAL(9,'Base de datos'!AS951,'Base de datos'!AV951,'Base de datos'!BK951,'Base de datos'!BN951)</f>
        <v>0</v>
      </c>
      <c r="S947" s="79" t="b">
        <f t="shared" si="246"/>
        <v>0</v>
      </c>
      <c r="T947" s="79">
        <f>SUBTOTAL(9,'Base de datos'!AY951,'Base de datos'!BH951)</f>
        <v>0</v>
      </c>
      <c r="U947" s="79" t="b">
        <f t="shared" si="247"/>
        <v>0</v>
      </c>
      <c r="V947" s="79">
        <f>SUBTOTAL(9,'Base de datos'!BA951,'Base de datos'!BF951)</f>
        <v>0</v>
      </c>
      <c r="W947" s="79" t="b">
        <f t="shared" si="248"/>
        <v>0</v>
      </c>
      <c r="X947" s="79">
        <f>SUBTOTAL(9,'Base de datos'!AT951,'Base de datos'!BC951,'Base de datos'!BI951,'Base de datos'!BM951,'Base de datos'!BO951)</f>
        <v>0</v>
      </c>
      <c r="Y947" s="79" t="b">
        <f t="shared" si="249"/>
        <v>0</v>
      </c>
      <c r="Z947" s="79">
        <f>SUBTOTAL(9,'Base de datos'!AX951,'Base de datos'!BE951)</f>
        <v>0</v>
      </c>
      <c r="AA947" s="79" t="b">
        <f t="shared" si="250"/>
        <v>0</v>
      </c>
      <c r="AB947" s="79">
        <f>SUBTOTAL(9,'Base de datos'!BD951,'Base de datos'!BG951)</f>
        <v>0</v>
      </c>
      <c r="AC947" s="79" t="b">
        <f t="shared" si="251"/>
        <v>0</v>
      </c>
      <c r="AD947" s="79">
        <f>SUBTOTAL(9,'Base de datos'!AU951,'Base de datos'!AW951,'Base de datos'!AZ951,'Base de datos'!BJ951,'Base de datos'!BL951)</f>
        <v>0</v>
      </c>
      <c r="AE947" s="79" t="b">
        <f t="shared" si="252"/>
        <v>0</v>
      </c>
      <c r="AF947" s="79">
        <f>SUBTOTAL(9,'Base de datos'!BB951,'Base de datos'!BP951)</f>
        <v>0</v>
      </c>
      <c r="AG947" s="79" t="b">
        <f t="shared" si="253"/>
        <v>0</v>
      </c>
      <c r="AH947" s="79">
        <f>Tabulación!B947+Tabulación!D947+Tabulación!F947+Tabulación!H947+Tabulación!J947+Tabulación!L947+Tabulación!N947+Tabulación!P947</f>
        <v>0</v>
      </c>
      <c r="AI947" s="79" t="b">
        <f t="shared" si="254"/>
        <v>0</v>
      </c>
    </row>
    <row r="948" spans="1:35" x14ac:dyDescent="0.2">
      <c r="A948" s="1" t="str">
        <f>'Base de datos'!A952</f>
        <v>CUESTIONARIO 946</v>
      </c>
      <c r="B948" s="82">
        <f xml:space="preserve"> SUBTOTAL(9,'Base de datos'!K952:N952)</f>
        <v>0</v>
      </c>
      <c r="C948" s="79" t="b">
        <f t="shared" si="238"/>
        <v>0</v>
      </c>
      <c r="D948" s="82">
        <f xml:space="preserve"> SUBTOTAL(9,'Base de datos'!O952:R952)</f>
        <v>0</v>
      </c>
      <c r="E948" s="79" t="b">
        <f t="shared" si="239"/>
        <v>0</v>
      </c>
      <c r="F948" s="82">
        <f xml:space="preserve"> SUBTOTAL(9,'Base de datos'!S952:X952)</f>
        <v>0</v>
      </c>
      <c r="G948" s="79" t="b">
        <f t="shared" si="240"/>
        <v>0</v>
      </c>
      <c r="H948" s="79">
        <f>SUBTOTAL(9,'Base de datos'!Y952:AB952)</f>
        <v>0</v>
      </c>
      <c r="I948" s="79" t="b">
        <f t="shared" si="241"/>
        <v>0</v>
      </c>
      <c r="J948" s="79">
        <f>SUBTOTAL(9,'Base de datos'!AC952:AH952)</f>
        <v>0</v>
      </c>
      <c r="K948" s="79" t="b">
        <f t="shared" si="242"/>
        <v>0</v>
      </c>
      <c r="L948" s="79">
        <f>SUBTOTAL(9,'Base de datos'!AI952:AM952)</f>
        <v>0</v>
      </c>
      <c r="M948" s="79" t="b">
        <f t="shared" si="243"/>
        <v>0</v>
      </c>
      <c r="N948" s="79">
        <f>SUBTOTAL(9,'Base de datos'!AN952:AR952)</f>
        <v>0</v>
      </c>
      <c r="O948" s="79" t="b">
        <f t="shared" si="244"/>
        <v>0</v>
      </c>
      <c r="P948" s="79">
        <f>SUBTOTAL(9,'Base de datos'!AS952:BP952)</f>
        <v>0</v>
      </c>
      <c r="Q948" s="79" t="b">
        <f t="shared" si="245"/>
        <v>0</v>
      </c>
      <c r="R948" s="79">
        <f>SUBTOTAL(9,'Base de datos'!AS952,'Base de datos'!AV952,'Base de datos'!BK952,'Base de datos'!BN952)</f>
        <v>0</v>
      </c>
      <c r="S948" s="79" t="b">
        <f t="shared" si="246"/>
        <v>0</v>
      </c>
      <c r="T948" s="79">
        <f>SUBTOTAL(9,'Base de datos'!AY952,'Base de datos'!BH952)</f>
        <v>0</v>
      </c>
      <c r="U948" s="79" t="b">
        <f t="shared" si="247"/>
        <v>0</v>
      </c>
      <c r="V948" s="79">
        <f>SUBTOTAL(9,'Base de datos'!BA952,'Base de datos'!BF952)</f>
        <v>0</v>
      </c>
      <c r="W948" s="79" t="b">
        <f t="shared" si="248"/>
        <v>0</v>
      </c>
      <c r="X948" s="79">
        <f>SUBTOTAL(9,'Base de datos'!AT952,'Base de datos'!BC952,'Base de datos'!BI952,'Base de datos'!BM952,'Base de datos'!BO952)</f>
        <v>0</v>
      </c>
      <c r="Y948" s="79" t="b">
        <f t="shared" si="249"/>
        <v>0</v>
      </c>
      <c r="Z948" s="79">
        <f>SUBTOTAL(9,'Base de datos'!AX952,'Base de datos'!BE952)</f>
        <v>0</v>
      </c>
      <c r="AA948" s="79" t="b">
        <f t="shared" si="250"/>
        <v>0</v>
      </c>
      <c r="AB948" s="79">
        <f>SUBTOTAL(9,'Base de datos'!BD952,'Base de datos'!BG952)</f>
        <v>0</v>
      </c>
      <c r="AC948" s="79" t="b">
        <f t="shared" si="251"/>
        <v>0</v>
      </c>
      <c r="AD948" s="79">
        <f>SUBTOTAL(9,'Base de datos'!AU952,'Base de datos'!AW952,'Base de datos'!AZ952,'Base de datos'!BJ952,'Base de datos'!BL952)</f>
        <v>0</v>
      </c>
      <c r="AE948" s="79" t="b">
        <f t="shared" si="252"/>
        <v>0</v>
      </c>
      <c r="AF948" s="79">
        <f>SUBTOTAL(9,'Base de datos'!BB952,'Base de datos'!BP952)</f>
        <v>0</v>
      </c>
      <c r="AG948" s="79" t="b">
        <f t="shared" si="253"/>
        <v>0</v>
      </c>
      <c r="AH948" s="79">
        <f>Tabulación!B948+Tabulación!D948+Tabulación!F948+Tabulación!H948+Tabulación!J948+Tabulación!L948+Tabulación!N948+Tabulación!P948</f>
        <v>0</v>
      </c>
      <c r="AI948" s="79" t="b">
        <f t="shared" si="254"/>
        <v>0</v>
      </c>
    </row>
    <row r="949" spans="1:35" x14ac:dyDescent="0.2">
      <c r="A949" s="1" t="str">
        <f>'Base de datos'!A953</f>
        <v>CUESTIONARIO 947</v>
      </c>
      <c r="B949" s="82">
        <f xml:space="preserve"> SUBTOTAL(9,'Base de datos'!K953:N953)</f>
        <v>0</v>
      </c>
      <c r="C949" s="79" t="b">
        <f t="shared" si="238"/>
        <v>0</v>
      </c>
      <c r="D949" s="82">
        <f xml:space="preserve"> SUBTOTAL(9,'Base de datos'!O953:R953)</f>
        <v>0</v>
      </c>
      <c r="E949" s="79" t="b">
        <f t="shared" si="239"/>
        <v>0</v>
      </c>
      <c r="F949" s="82">
        <f xml:space="preserve"> SUBTOTAL(9,'Base de datos'!S953:X953)</f>
        <v>0</v>
      </c>
      <c r="G949" s="79" t="b">
        <f t="shared" si="240"/>
        <v>0</v>
      </c>
      <c r="H949" s="79">
        <f>SUBTOTAL(9,'Base de datos'!Y953:AB953)</f>
        <v>0</v>
      </c>
      <c r="I949" s="79" t="b">
        <f t="shared" si="241"/>
        <v>0</v>
      </c>
      <c r="J949" s="79">
        <f>SUBTOTAL(9,'Base de datos'!AC953:AH953)</f>
        <v>0</v>
      </c>
      <c r="K949" s="79" t="b">
        <f t="shared" si="242"/>
        <v>0</v>
      </c>
      <c r="L949" s="79">
        <f>SUBTOTAL(9,'Base de datos'!AI953:AM953)</f>
        <v>0</v>
      </c>
      <c r="M949" s="79" t="b">
        <f t="shared" si="243"/>
        <v>0</v>
      </c>
      <c r="N949" s="79">
        <f>SUBTOTAL(9,'Base de datos'!AN953:AR953)</f>
        <v>0</v>
      </c>
      <c r="O949" s="79" t="b">
        <f t="shared" si="244"/>
        <v>0</v>
      </c>
      <c r="P949" s="79">
        <f>SUBTOTAL(9,'Base de datos'!AS953:BP953)</f>
        <v>0</v>
      </c>
      <c r="Q949" s="79" t="b">
        <f t="shared" si="245"/>
        <v>0</v>
      </c>
      <c r="R949" s="79">
        <f>SUBTOTAL(9,'Base de datos'!AS953,'Base de datos'!AV953,'Base de datos'!BK953,'Base de datos'!BN953)</f>
        <v>0</v>
      </c>
      <c r="S949" s="79" t="b">
        <f t="shared" si="246"/>
        <v>0</v>
      </c>
      <c r="T949" s="79">
        <f>SUBTOTAL(9,'Base de datos'!AY953,'Base de datos'!BH953)</f>
        <v>0</v>
      </c>
      <c r="U949" s="79" t="b">
        <f t="shared" si="247"/>
        <v>0</v>
      </c>
      <c r="V949" s="79">
        <f>SUBTOTAL(9,'Base de datos'!BA953,'Base de datos'!BF953)</f>
        <v>0</v>
      </c>
      <c r="W949" s="79" t="b">
        <f t="shared" si="248"/>
        <v>0</v>
      </c>
      <c r="X949" s="79">
        <f>SUBTOTAL(9,'Base de datos'!AT953,'Base de datos'!BC953,'Base de datos'!BI953,'Base de datos'!BM953,'Base de datos'!BO953)</f>
        <v>0</v>
      </c>
      <c r="Y949" s="79" t="b">
        <f t="shared" si="249"/>
        <v>0</v>
      </c>
      <c r="Z949" s="79">
        <f>SUBTOTAL(9,'Base de datos'!AX953,'Base de datos'!BE953)</f>
        <v>0</v>
      </c>
      <c r="AA949" s="79" t="b">
        <f t="shared" si="250"/>
        <v>0</v>
      </c>
      <c r="AB949" s="79">
        <f>SUBTOTAL(9,'Base de datos'!BD953,'Base de datos'!BG953)</f>
        <v>0</v>
      </c>
      <c r="AC949" s="79" t="b">
        <f t="shared" si="251"/>
        <v>0</v>
      </c>
      <c r="AD949" s="79">
        <f>SUBTOTAL(9,'Base de datos'!AU953,'Base de datos'!AW953,'Base de datos'!AZ953,'Base de datos'!BJ953,'Base de datos'!BL953)</f>
        <v>0</v>
      </c>
      <c r="AE949" s="79" t="b">
        <f t="shared" si="252"/>
        <v>0</v>
      </c>
      <c r="AF949" s="79">
        <f>SUBTOTAL(9,'Base de datos'!BB953,'Base de datos'!BP953)</f>
        <v>0</v>
      </c>
      <c r="AG949" s="79" t="b">
        <f t="shared" si="253"/>
        <v>0</v>
      </c>
      <c r="AH949" s="79">
        <f>Tabulación!B949+Tabulación!D949+Tabulación!F949+Tabulación!H949+Tabulación!J949+Tabulación!L949+Tabulación!N949+Tabulación!P949</f>
        <v>0</v>
      </c>
      <c r="AI949" s="79" t="b">
        <f t="shared" si="254"/>
        <v>0</v>
      </c>
    </row>
    <row r="950" spans="1:35" x14ac:dyDescent="0.2">
      <c r="A950" s="1" t="str">
        <f>'Base de datos'!A954</f>
        <v>CUESTIONARIO 948</v>
      </c>
      <c r="B950" s="82">
        <f xml:space="preserve"> SUBTOTAL(9,'Base de datos'!K954:N954)</f>
        <v>0</v>
      </c>
      <c r="C950" s="79" t="b">
        <f t="shared" si="238"/>
        <v>0</v>
      </c>
      <c r="D950" s="82">
        <f xml:space="preserve"> SUBTOTAL(9,'Base de datos'!O954:R954)</f>
        <v>0</v>
      </c>
      <c r="E950" s="79" t="b">
        <f t="shared" si="239"/>
        <v>0</v>
      </c>
      <c r="F950" s="82">
        <f xml:space="preserve"> SUBTOTAL(9,'Base de datos'!S954:X954)</f>
        <v>0</v>
      </c>
      <c r="G950" s="79" t="b">
        <f t="shared" si="240"/>
        <v>0</v>
      </c>
      <c r="H950" s="79">
        <f>SUBTOTAL(9,'Base de datos'!Y954:AB954)</f>
        <v>0</v>
      </c>
      <c r="I950" s="79" t="b">
        <f t="shared" si="241"/>
        <v>0</v>
      </c>
      <c r="J950" s="79">
        <f>SUBTOTAL(9,'Base de datos'!AC954:AH954)</f>
        <v>0</v>
      </c>
      <c r="K950" s="79" t="b">
        <f t="shared" si="242"/>
        <v>0</v>
      </c>
      <c r="L950" s="79">
        <f>SUBTOTAL(9,'Base de datos'!AI954:AM954)</f>
        <v>0</v>
      </c>
      <c r="M950" s="79" t="b">
        <f t="shared" si="243"/>
        <v>0</v>
      </c>
      <c r="N950" s="79">
        <f>SUBTOTAL(9,'Base de datos'!AN954:AR954)</f>
        <v>0</v>
      </c>
      <c r="O950" s="79" t="b">
        <f t="shared" si="244"/>
        <v>0</v>
      </c>
      <c r="P950" s="79">
        <f>SUBTOTAL(9,'Base de datos'!AS954:BP954)</f>
        <v>0</v>
      </c>
      <c r="Q950" s="79" t="b">
        <f t="shared" si="245"/>
        <v>0</v>
      </c>
      <c r="R950" s="79">
        <f>SUBTOTAL(9,'Base de datos'!AS954,'Base de datos'!AV954,'Base de datos'!BK954,'Base de datos'!BN954)</f>
        <v>0</v>
      </c>
      <c r="S950" s="79" t="b">
        <f t="shared" si="246"/>
        <v>0</v>
      </c>
      <c r="T950" s="79">
        <f>SUBTOTAL(9,'Base de datos'!AY954,'Base de datos'!BH954)</f>
        <v>0</v>
      </c>
      <c r="U950" s="79" t="b">
        <f t="shared" si="247"/>
        <v>0</v>
      </c>
      <c r="V950" s="79">
        <f>SUBTOTAL(9,'Base de datos'!BA954,'Base de datos'!BF954)</f>
        <v>0</v>
      </c>
      <c r="W950" s="79" t="b">
        <f t="shared" si="248"/>
        <v>0</v>
      </c>
      <c r="X950" s="79">
        <f>SUBTOTAL(9,'Base de datos'!AT954,'Base de datos'!BC954,'Base de datos'!BI954,'Base de datos'!BM954,'Base de datos'!BO954)</f>
        <v>0</v>
      </c>
      <c r="Y950" s="79" t="b">
        <f t="shared" si="249"/>
        <v>0</v>
      </c>
      <c r="Z950" s="79">
        <f>SUBTOTAL(9,'Base de datos'!AX954,'Base de datos'!BE954)</f>
        <v>0</v>
      </c>
      <c r="AA950" s="79" t="b">
        <f t="shared" si="250"/>
        <v>0</v>
      </c>
      <c r="AB950" s="79">
        <f>SUBTOTAL(9,'Base de datos'!BD954,'Base de datos'!BG954)</f>
        <v>0</v>
      </c>
      <c r="AC950" s="79" t="b">
        <f t="shared" si="251"/>
        <v>0</v>
      </c>
      <c r="AD950" s="79">
        <f>SUBTOTAL(9,'Base de datos'!AU954,'Base de datos'!AW954,'Base de datos'!AZ954,'Base de datos'!BJ954,'Base de datos'!BL954)</f>
        <v>0</v>
      </c>
      <c r="AE950" s="79" t="b">
        <f t="shared" si="252"/>
        <v>0</v>
      </c>
      <c r="AF950" s="79">
        <f>SUBTOTAL(9,'Base de datos'!BB954,'Base de datos'!BP954)</f>
        <v>0</v>
      </c>
      <c r="AG950" s="79" t="b">
        <f t="shared" si="253"/>
        <v>0</v>
      </c>
      <c r="AH950" s="79">
        <f>Tabulación!B950+Tabulación!D950+Tabulación!F950+Tabulación!H950+Tabulación!J950+Tabulación!L950+Tabulación!N950+Tabulación!P950</f>
        <v>0</v>
      </c>
      <c r="AI950" s="79" t="b">
        <f t="shared" si="254"/>
        <v>0</v>
      </c>
    </row>
    <row r="951" spans="1:35" x14ac:dyDescent="0.2">
      <c r="A951" s="1" t="str">
        <f>'Base de datos'!A955</f>
        <v>CUESTIONARIO 949</v>
      </c>
      <c r="B951" s="82">
        <f xml:space="preserve"> SUBTOTAL(9,'Base de datos'!K955:N955)</f>
        <v>0</v>
      </c>
      <c r="C951" s="79" t="b">
        <f t="shared" si="238"/>
        <v>0</v>
      </c>
      <c r="D951" s="82">
        <f xml:space="preserve"> SUBTOTAL(9,'Base de datos'!O955:R955)</f>
        <v>0</v>
      </c>
      <c r="E951" s="79" t="b">
        <f t="shared" si="239"/>
        <v>0</v>
      </c>
      <c r="F951" s="82">
        <f xml:space="preserve"> SUBTOTAL(9,'Base de datos'!S955:X955)</f>
        <v>0</v>
      </c>
      <c r="G951" s="79" t="b">
        <f t="shared" si="240"/>
        <v>0</v>
      </c>
      <c r="H951" s="79">
        <f>SUBTOTAL(9,'Base de datos'!Y955:AB955)</f>
        <v>0</v>
      </c>
      <c r="I951" s="79" t="b">
        <f t="shared" si="241"/>
        <v>0</v>
      </c>
      <c r="J951" s="79">
        <f>SUBTOTAL(9,'Base de datos'!AC955:AH955)</f>
        <v>0</v>
      </c>
      <c r="K951" s="79" t="b">
        <f t="shared" si="242"/>
        <v>0</v>
      </c>
      <c r="L951" s="79">
        <f>SUBTOTAL(9,'Base de datos'!AI955:AM955)</f>
        <v>0</v>
      </c>
      <c r="M951" s="79" t="b">
        <f t="shared" si="243"/>
        <v>0</v>
      </c>
      <c r="N951" s="79">
        <f>SUBTOTAL(9,'Base de datos'!AN955:AR955)</f>
        <v>0</v>
      </c>
      <c r="O951" s="79" t="b">
        <f t="shared" si="244"/>
        <v>0</v>
      </c>
      <c r="P951" s="79">
        <f>SUBTOTAL(9,'Base de datos'!AS955:BP955)</f>
        <v>0</v>
      </c>
      <c r="Q951" s="79" t="b">
        <f t="shared" si="245"/>
        <v>0</v>
      </c>
      <c r="R951" s="79">
        <f>SUBTOTAL(9,'Base de datos'!AS955,'Base de datos'!AV955,'Base de datos'!BK955,'Base de datos'!BN955)</f>
        <v>0</v>
      </c>
      <c r="S951" s="79" t="b">
        <f t="shared" si="246"/>
        <v>0</v>
      </c>
      <c r="T951" s="79">
        <f>SUBTOTAL(9,'Base de datos'!AY955,'Base de datos'!BH955)</f>
        <v>0</v>
      </c>
      <c r="U951" s="79" t="b">
        <f t="shared" si="247"/>
        <v>0</v>
      </c>
      <c r="V951" s="79">
        <f>SUBTOTAL(9,'Base de datos'!BA955,'Base de datos'!BF955)</f>
        <v>0</v>
      </c>
      <c r="W951" s="79" t="b">
        <f t="shared" si="248"/>
        <v>0</v>
      </c>
      <c r="X951" s="79">
        <f>SUBTOTAL(9,'Base de datos'!AT955,'Base de datos'!BC955,'Base de datos'!BI955,'Base de datos'!BM955,'Base de datos'!BO955)</f>
        <v>0</v>
      </c>
      <c r="Y951" s="79" t="b">
        <f t="shared" si="249"/>
        <v>0</v>
      </c>
      <c r="Z951" s="79">
        <f>SUBTOTAL(9,'Base de datos'!AX955,'Base de datos'!BE955)</f>
        <v>0</v>
      </c>
      <c r="AA951" s="79" t="b">
        <f t="shared" si="250"/>
        <v>0</v>
      </c>
      <c r="AB951" s="79">
        <f>SUBTOTAL(9,'Base de datos'!BD955,'Base de datos'!BG955)</f>
        <v>0</v>
      </c>
      <c r="AC951" s="79" t="b">
        <f t="shared" si="251"/>
        <v>0</v>
      </c>
      <c r="AD951" s="79">
        <f>SUBTOTAL(9,'Base de datos'!AU955,'Base de datos'!AW955,'Base de datos'!AZ955,'Base de datos'!BJ955,'Base de datos'!BL955)</f>
        <v>0</v>
      </c>
      <c r="AE951" s="79" t="b">
        <f t="shared" si="252"/>
        <v>0</v>
      </c>
      <c r="AF951" s="79">
        <f>SUBTOTAL(9,'Base de datos'!BB955,'Base de datos'!BP955)</f>
        <v>0</v>
      </c>
      <c r="AG951" s="79" t="b">
        <f t="shared" si="253"/>
        <v>0</v>
      </c>
      <c r="AH951" s="79">
        <f>Tabulación!B951+Tabulación!D951+Tabulación!F951+Tabulación!H951+Tabulación!J951+Tabulación!L951+Tabulación!N951+Tabulación!P951</f>
        <v>0</v>
      </c>
      <c r="AI951" s="79" t="b">
        <f t="shared" si="254"/>
        <v>0</v>
      </c>
    </row>
    <row r="952" spans="1:35" x14ac:dyDescent="0.2">
      <c r="A952" s="1" t="str">
        <f>'Base de datos'!A956</f>
        <v>CUESTIONARIO 950</v>
      </c>
      <c r="B952" s="82">
        <f xml:space="preserve"> SUBTOTAL(9,'Base de datos'!K956:N956)</f>
        <v>0</v>
      </c>
      <c r="C952" s="79" t="b">
        <f t="shared" si="238"/>
        <v>0</v>
      </c>
      <c r="D952" s="82">
        <f xml:space="preserve"> SUBTOTAL(9,'Base de datos'!O956:R956)</f>
        <v>0</v>
      </c>
      <c r="E952" s="79" t="b">
        <f t="shared" si="239"/>
        <v>0</v>
      </c>
      <c r="F952" s="82">
        <f xml:space="preserve"> SUBTOTAL(9,'Base de datos'!S956:X956)</f>
        <v>0</v>
      </c>
      <c r="G952" s="79" t="b">
        <f t="shared" si="240"/>
        <v>0</v>
      </c>
      <c r="H952" s="79">
        <f>SUBTOTAL(9,'Base de datos'!Y956:AB956)</f>
        <v>0</v>
      </c>
      <c r="I952" s="79" t="b">
        <f t="shared" si="241"/>
        <v>0</v>
      </c>
      <c r="J952" s="79">
        <f>SUBTOTAL(9,'Base de datos'!AC956:AH956)</f>
        <v>0</v>
      </c>
      <c r="K952" s="79" t="b">
        <f t="shared" si="242"/>
        <v>0</v>
      </c>
      <c r="L952" s="79">
        <f>SUBTOTAL(9,'Base de datos'!AI956:AM956)</f>
        <v>0</v>
      </c>
      <c r="M952" s="79" t="b">
        <f t="shared" si="243"/>
        <v>0</v>
      </c>
      <c r="N952" s="79">
        <f>SUBTOTAL(9,'Base de datos'!AN956:AR956)</f>
        <v>0</v>
      </c>
      <c r="O952" s="79" t="b">
        <f t="shared" si="244"/>
        <v>0</v>
      </c>
      <c r="P952" s="79">
        <f>SUBTOTAL(9,'Base de datos'!AS956:BP956)</f>
        <v>0</v>
      </c>
      <c r="Q952" s="79" t="b">
        <f t="shared" si="245"/>
        <v>0</v>
      </c>
      <c r="R952" s="79">
        <f>SUBTOTAL(9,'Base de datos'!AS956,'Base de datos'!AV956,'Base de datos'!BK956,'Base de datos'!BN956)</f>
        <v>0</v>
      </c>
      <c r="S952" s="79" t="b">
        <f t="shared" si="246"/>
        <v>0</v>
      </c>
      <c r="T952" s="79">
        <f>SUBTOTAL(9,'Base de datos'!AY956,'Base de datos'!BH956)</f>
        <v>0</v>
      </c>
      <c r="U952" s="79" t="b">
        <f t="shared" si="247"/>
        <v>0</v>
      </c>
      <c r="V952" s="79">
        <f>SUBTOTAL(9,'Base de datos'!BA956,'Base de datos'!BF956)</f>
        <v>0</v>
      </c>
      <c r="W952" s="79" t="b">
        <f t="shared" si="248"/>
        <v>0</v>
      </c>
      <c r="X952" s="79">
        <f>SUBTOTAL(9,'Base de datos'!AT956,'Base de datos'!BC956,'Base de datos'!BI956,'Base de datos'!BM956,'Base de datos'!BO956)</f>
        <v>0</v>
      </c>
      <c r="Y952" s="79" t="b">
        <f t="shared" si="249"/>
        <v>0</v>
      </c>
      <c r="Z952" s="79">
        <f>SUBTOTAL(9,'Base de datos'!AX956,'Base de datos'!BE956)</f>
        <v>0</v>
      </c>
      <c r="AA952" s="79" t="b">
        <f t="shared" si="250"/>
        <v>0</v>
      </c>
      <c r="AB952" s="79">
        <f>SUBTOTAL(9,'Base de datos'!BD956,'Base de datos'!BG956)</f>
        <v>0</v>
      </c>
      <c r="AC952" s="79" t="b">
        <f t="shared" si="251"/>
        <v>0</v>
      </c>
      <c r="AD952" s="79">
        <f>SUBTOTAL(9,'Base de datos'!AU956,'Base de datos'!AW956,'Base de datos'!AZ956,'Base de datos'!BJ956,'Base de datos'!BL956)</f>
        <v>0</v>
      </c>
      <c r="AE952" s="79" t="b">
        <f t="shared" si="252"/>
        <v>0</v>
      </c>
      <c r="AF952" s="79">
        <f>SUBTOTAL(9,'Base de datos'!BB956,'Base de datos'!BP956)</f>
        <v>0</v>
      </c>
      <c r="AG952" s="79" t="b">
        <f t="shared" si="253"/>
        <v>0</v>
      </c>
      <c r="AH952" s="79">
        <f>Tabulación!B952+Tabulación!D952+Tabulación!F952+Tabulación!H952+Tabulación!J952+Tabulación!L952+Tabulación!N952+Tabulación!P952</f>
        <v>0</v>
      </c>
      <c r="AI952" s="79" t="b">
        <f t="shared" si="254"/>
        <v>0</v>
      </c>
    </row>
    <row r="953" spans="1:35" x14ac:dyDescent="0.2">
      <c r="A953" s="1" t="str">
        <f>'Base de datos'!A957</f>
        <v>CUESTIONARIO 951</v>
      </c>
      <c r="B953" s="82">
        <f xml:space="preserve"> SUBTOTAL(9,'Base de datos'!K957:N957)</f>
        <v>0</v>
      </c>
      <c r="C953" s="79" t="b">
        <f t="shared" si="238"/>
        <v>0</v>
      </c>
      <c r="D953" s="82">
        <f xml:space="preserve"> SUBTOTAL(9,'Base de datos'!O957:R957)</f>
        <v>0</v>
      </c>
      <c r="E953" s="79" t="b">
        <f t="shared" si="239"/>
        <v>0</v>
      </c>
      <c r="F953" s="82">
        <f xml:space="preserve"> SUBTOTAL(9,'Base de datos'!S957:X957)</f>
        <v>0</v>
      </c>
      <c r="G953" s="79" t="b">
        <f t="shared" si="240"/>
        <v>0</v>
      </c>
      <c r="H953" s="79">
        <f>SUBTOTAL(9,'Base de datos'!Y957:AB957)</f>
        <v>0</v>
      </c>
      <c r="I953" s="79" t="b">
        <f t="shared" si="241"/>
        <v>0</v>
      </c>
      <c r="J953" s="79">
        <f>SUBTOTAL(9,'Base de datos'!AC957:AH957)</f>
        <v>0</v>
      </c>
      <c r="K953" s="79" t="b">
        <f t="shared" si="242"/>
        <v>0</v>
      </c>
      <c r="L953" s="79">
        <f>SUBTOTAL(9,'Base de datos'!AI957:AM957)</f>
        <v>0</v>
      </c>
      <c r="M953" s="79" t="b">
        <f t="shared" si="243"/>
        <v>0</v>
      </c>
      <c r="N953" s="79">
        <f>SUBTOTAL(9,'Base de datos'!AN957:AR957)</f>
        <v>0</v>
      </c>
      <c r="O953" s="79" t="b">
        <f t="shared" si="244"/>
        <v>0</v>
      </c>
      <c r="P953" s="79">
        <f>SUBTOTAL(9,'Base de datos'!AS957:BP957)</f>
        <v>0</v>
      </c>
      <c r="Q953" s="79" t="b">
        <f t="shared" si="245"/>
        <v>0</v>
      </c>
      <c r="R953" s="79">
        <f>SUBTOTAL(9,'Base de datos'!AS957,'Base de datos'!AV957,'Base de datos'!BK957,'Base de datos'!BN957)</f>
        <v>0</v>
      </c>
      <c r="S953" s="79" t="b">
        <f t="shared" si="246"/>
        <v>0</v>
      </c>
      <c r="T953" s="79">
        <f>SUBTOTAL(9,'Base de datos'!AY957,'Base de datos'!BH957)</f>
        <v>0</v>
      </c>
      <c r="U953" s="79" t="b">
        <f t="shared" si="247"/>
        <v>0</v>
      </c>
      <c r="V953" s="79">
        <f>SUBTOTAL(9,'Base de datos'!BA957,'Base de datos'!BF957)</f>
        <v>0</v>
      </c>
      <c r="W953" s="79" t="b">
        <f t="shared" si="248"/>
        <v>0</v>
      </c>
      <c r="X953" s="79">
        <f>SUBTOTAL(9,'Base de datos'!AT957,'Base de datos'!BC957,'Base de datos'!BI957,'Base de datos'!BM957,'Base de datos'!BO957)</f>
        <v>0</v>
      </c>
      <c r="Y953" s="79" t="b">
        <f t="shared" si="249"/>
        <v>0</v>
      </c>
      <c r="Z953" s="79">
        <f>SUBTOTAL(9,'Base de datos'!AX957,'Base de datos'!BE957)</f>
        <v>0</v>
      </c>
      <c r="AA953" s="79" t="b">
        <f t="shared" si="250"/>
        <v>0</v>
      </c>
      <c r="AB953" s="79">
        <f>SUBTOTAL(9,'Base de datos'!BD957,'Base de datos'!BG957)</f>
        <v>0</v>
      </c>
      <c r="AC953" s="79" t="b">
        <f t="shared" si="251"/>
        <v>0</v>
      </c>
      <c r="AD953" s="79">
        <f>SUBTOTAL(9,'Base de datos'!AU957,'Base de datos'!AW957,'Base de datos'!AZ957,'Base de datos'!BJ957,'Base de datos'!BL957)</f>
        <v>0</v>
      </c>
      <c r="AE953" s="79" t="b">
        <f t="shared" si="252"/>
        <v>0</v>
      </c>
      <c r="AF953" s="79">
        <f>SUBTOTAL(9,'Base de datos'!BB957,'Base de datos'!BP957)</f>
        <v>0</v>
      </c>
      <c r="AG953" s="79" t="b">
        <f t="shared" si="253"/>
        <v>0</v>
      </c>
      <c r="AH953" s="79">
        <f>Tabulación!B953+Tabulación!D953+Tabulación!F953+Tabulación!H953+Tabulación!J953+Tabulación!L953+Tabulación!N953+Tabulación!P953</f>
        <v>0</v>
      </c>
      <c r="AI953" s="79" t="b">
        <f t="shared" si="254"/>
        <v>0</v>
      </c>
    </row>
    <row r="954" spans="1:35" x14ac:dyDescent="0.2">
      <c r="A954" s="1" t="str">
        <f>'Base de datos'!A958</f>
        <v>CUESTIONARIO 952</v>
      </c>
      <c r="B954" s="82">
        <f xml:space="preserve"> SUBTOTAL(9,'Base de datos'!K958:N958)</f>
        <v>0</v>
      </c>
      <c r="C954" s="79" t="b">
        <f t="shared" si="238"/>
        <v>0</v>
      </c>
      <c r="D954" s="82">
        <f xml:space="preserve"> SUBTOTAL(9,'Base de datos'!O958:R958)</f>
        <v>0</v>
      </c>
      <c r="E954" s="79" t="b">
        <f t="shared" si="239"/>
        <v>0</v>
      </c>
      <c r="F954" s="82">
        <f xml:space="preserve"> SUBTOTAL(9,'Base de datos'!S958:X958)</f>
        <v>0</v>
      </c>
      <c r="G954" s="79" t="b">
        <f t="shared" si="240"/>
        <v>0</v>
      </c>
      <c r="H954" s="79">
        <f>SUBTOTAL(9,'Base de datos'!Y958:AB958)</f>
        <v>0</v>
      </c>
      <c r="I954" s="79" t="b">
        <f t="shared" si="241"/>
        <v>0</v>
      </c>
      <c r="J954" s="79">
        <f>SUBTOTAL(9,'Base de datos'!AC958:AH958)</f>
        <v>0</v>
      </c>
      <c r="K954" s="79" t="b">
        <f t="shared" si="242"/>
        <v>0</v>
      </c>
      <c r="L954" s="79">
        <f>SUBTOTAL(9,'Base de datos'!AI958:AM958)</f>
        <v>0</v>
      </c>
      <c r="M954" s="79" t="b">
        <f t="shared" si="243"/>
        <v>0</v>
      </c>
      <c r="N954" s="79">
        <f>SUBTOTAL(9,'Base de datos'!AN958:AR958)</f>
        <v>0</v>
      </c>
      <c r="O954" s="79" t="b">
        <f t="shared" si="244"/>
        <v>0</v>
      </c>
      <c r="P954" s="79">
        <f>SUBTOTAL(9,'Base de datos'!AS958:BP958)</f>
        <v>0</v>
      </c>
      <c r="Q954" s="79" t="b">
        <f t="shared" si="245"/>
        <v>0</v>
      </c>
      <c r="R954" s="79">
        <f>SUBTOTAL(9,'Base de datos'!AS958,'Base de datos'!AV958,'Base de datos'!BK958,'Base de datos'!BN958)</f>
        <v>0</v>
      </c>
      <c r="S954" s="79" t="b">
        <f t="shared" si="246"/>
        <v>0</v>
      </c>
      <c r="T954" s="79">
        <f>SUBTOTAL(9,'Base de datos'!AY958,'Base de datos'!BH958)</f>
        <v>0</v>
      </c>
      <c r="U954" s="79" t="b">
        <f t="shared" si="247"/>
        <v>0</v>
      </c>
      <c r="V954" s="79">
        <f>SUBTOTAL(9,'Base de datos'!BA958,'Base de datos'!BF958)</f>
        <v>0</v>
      </c>
      <c r="W954" s="79" t="b">
        <f t="shared" si="248"/>
        <v>0</v>
      </c>
      <c r="X954" s="79">
        <f>SUBTOTAL(9,'Base de datos'!AT958,'Base de datos'!BC958,'Base de datos'!BI958,'Base de datos'!BM958,'Base de datos'!BO958)</f>
        <v>0</v>
      </c>
      <c r="Y954" s="79" t="b">
        <f t="shared" si="249"/>
        <v>0</v>
      </c>
      <c r="Z954" s="79">
        <f>SUBTOTAL(9,'Base de datos'!AX958,'Base de datos'!BE958)</f>
        <v>0</v>
      </c>
      <c r="AA954" s="79" t="b">
        <f t="shared" si="250"/>
        <v>0</v>
      </c>
      <c r="AB954" s="79">
        <f>SUBTOTAL(9,'Base de datos'!BD958,'Base de datos'!BG958)</f>
        <v>0</v>
      </c>
      <c r="AC954" s="79" t="b">
        <f t="shared" si="251"/>
        <v>0</v>
      </c>
      <c r="AD954" s="79">
        <f>SUBTOTAL(9,'Base de datos'!AU958,'Base de datos'!AW958,'Base de datos'!AZ958,'Base de datos'!BJ958,'Base de datos'!BL958)</f>
        <v>0</v>
      </c>
      <c r="AE954" s="79" t="b">
        <f t="shared" si="252"/>
        <v>0</v>
      </c>
      <c r="AF954" s="79">
        <f>SUBTOTAL(9,'Base de datos'!BB958,'Base de datos'!BP958)</f>
        <v>0</v>
      </c>
      <c r="AG954" s="79" t="b">
        <f t="shared" si="253"/>
        <v>0</v>
      </c>
      <c r="AH954" s="79">
        <f>Tabulación!B954+Tabulación!D954+Tabulación!F954+Tabulación!H954+Tabulación!J954+Tabulación!L954+Tabulación!N954+Tabulación!P954</f>
        <v>0</v>
      </c>
      <c r="AI954" s="79" t="b">
        <f t="shared" si="254"/>
        <v>0</v>
      </c>
    </row>
    <row r="955" spans="1:35" x14ac:dyDescent="0.2">
      <c r="A955" s="1" t="str">
        <f>'Base de datos'!A959</f>
        <v>CUESTIONARIO 953</v>
      </c>
      <c r="B955" s="82">
        <f xml:space="preserve"> SUBTOTAL(9,'Base de datos'!K959:N959)</f>
        <v>0</v>
      </c>
      <c r="C955" s="79" t="b">
        <f t="shared" si="238"/>
        <v>0</v>
      </c>
      <c r="D955" s="82">
        <f xml:space="preserve"> SUBTOTAL(9,'Base de datos'!O959:R959)</f>
        <v>0</v>
      </c>
      <c r="E955" s="79" t="b">
        <f t="shared" si="239"/>
        <v>0</v>
      </c>
      <c r="F955" s="82">
        <f xml:space="preserve"> SUBTOTAL(9,'Base de datos'!S959:X959)</f>
        <v>0</v>
      </c>
      <c r="G955" s="79" t="b">
        <f t="shared" si="240"/>
        <v>0</v>
      </c>
      <c r="H955" s="79">
        <f>SUBTOTAL(9,'Base de datos'!Y959:AB959)</f>
        <v>0</v>
      </c>
      <c r="I955" s="79" t="b">
        <f t="shared" si="241"/>
        <v>0</v>
      </c>
      <c r="J955" s="79">
        <f>SUBTOTAL(9,'Base de datos'!AC959:AH959)</f>
        <v>0</v>
      </c>
      <c r="K955" s="79" t="b">
        <f t="shared" si="242"/>
        <v>0</v>
      </c>
      <c r="L955" s="79">
        <f>SUBTOTAL(9,'Base de datos'!AI959:AM959)</f>
        <v>0</v>
      </c>
      <c r="M955" s="79" t="b">
        <f t="shared" si="243"/>
        <v>0</v>
      </c>
      <c r="N955" s="79">
        <f>SUBTOTAL(9,'Base de datos'!AN959:AR959)</f>
        <v>0</v>
      </c>
      <c r="O955" s="79" t="b">
        <f t="shared" si="244"/>
        <v>0</v>
      </c>
      <c r="P955" s="79">
        <f>SUBTOTAL(9,'Base de datos'!AS959:BP959)</f>
        <v>0</v>
      </c>
      <c r="Q955" s="79" t="b">
        <f t="shared" si="245"/>
        <v>0</v>
      </c>
      <c r="R955" s="79">
        <f>SUBTOTAL(9,'Base de datos'!AS959,'Base de datos'!AV959,'Base de datos'!BK959,'Base de datos'!BN959)</f>
        <v>0</v>
      </c>
      <c r="S955" s="79" t="b">
        <f t="shared" si="246"/>
        <v>0</v>
      </c>
      <c r="T955" s="79">
        <f>SUBTOTAL(9,'Base de datos'!AY959,'Base de datos'!BH959)</f>
        <v>0</v>
      </c>
      <c r="U955" s="79" t="b">
        <f t="shared" si="247"/>
        <v>0</v>
      </c>
      <c r="V955" s="79">
        <f>SUBTOTAL(9,'Base de datos'!BA959,'Base de datos'!BF959)</f>
        <v>0</v>
      </c>
      <c r="W955" s="79" t="b">
        <f t="shared" si="248"/>
        <v>0</v>
      </c>
      <c r="X955" s="79">
        <f>SUBTOTAL(9,'Base de datos'!AT959,'Base de datos'!BC959,'Base de datos'!BI959,'Base de datos'!BM959,'Base de datos'!BO959)</f>
        <v>0</v>
      </c>
      <c r="Y955" s="79" t="b">
        <f t="shared" si="249"/>
        <v>0</v>
      </c>
      <c r="Z955" s="79">
        <f>SUBTOTAL(9,'Base de datos'!AX959,'Base de datos'!BE959)</f>
        <v>0</v>
      </c>
      <c r="AA955" s="79" t="b">
        <f t="shared" si="250"/>
        <v>0</v>
      </c>
      <c r="AB955" s="79">
        <f>SUBTOTAL(9,'Base de datos'!BD959,'Base de datos'!BG959)</f>
        <v>0</v>
      </c>
      <c r="AC955" s="79" t="b">
        <f t="shared" si="251"/>
        <v>0</v>
      </c>
      <c r="AD955" s="79">
        <f>SUBTOTAL(9,'Base de datos'!AU959,'Base de datos'!AW959,'Base de datos'!AZ959,'Base de datos'!BJ959,'Base de datos'!BL959)</f>
        <v>0</v>
      </c>
      <c r="AE955" s="79" t="b">
        <f t="shared" si="252"/>
        <v>0</v>
      </c>
      <c r="AF955" s="79">
        <f>SUBTOTAL(9,'Base de datos'!BB959,'Base de datos'!BP959)</f>
        <v>0</v>
      </c>
      <c r="AG955" s="79" t="b">
        <f t="shared" si="253"/>
        <v>0</v>
      </c>
      <c r="AH955" s="79">
        <f>Tabulación!B955+Tabulación!D955+Tabulación!F955+Tabulación!H955+Tabulación!J955+Tabulación!L955+Tabulación!N955+Tabulación!P955</f>
        <v>0</v>
      </c>
      <c r="AI955" s="79" t="b">
        <f t="shared" si="254"/>
        <v>0</v>
      </c>
    </row>
    <row r="956" spans="1:35" x14ac:dyDescent="0.2">
      <c r="A956" s="1" t="str">
        <f>'Base de datos'!A960</f>
        <v>CUESTIONARIO 954</v>
      </c>
      <c r="B956" s="82">
        <f xml:space="preserve"> SUBTOTAL(9,'Base de datos'!K960:N960)</f>
        <v>0</v>
      </c>
      <c r="C956" s="79" t="b">
        <f t="shared" si="238"/>
        <v>0</v>
      </c>
      <c r="D956" s="82">
        <f xml:space="preserve"> SUBTOTAL(9,'Base de datos'!O960:R960)</f>
        <v>0</v>
      </c>
      <c r="E956" s="79" t="b">
        <f t="shared" si="239"/>
        <v>0</v>
      </c>
      <c r="F956" s="82">
        <f xml:space="preserve"> SUBTOTAL(9,'Base de datos'!S960:X960)</f>
        <v>0</v>
      </c>
      <c r="G956" s="79" t="b">
        <f t="shared" si="240"/>
        <v>0</v>
      </c>
      <c r="H956" s="79">
        <f>SUBTOTAL(9,'Base de datos'!Y960:AB960)</f>
        <v>0</v>
      </c>
      <c r="I956" s="79" t="b">
        <f t="shared" si="241"/>
        <v>0</v>
      </c>
      <c r="J956" s="79">
        <f>SUBTOTAL(9,'Base de datos'!AC960:AH960)</f>
        <v>0</v>
      </c>
      <c r="K956" s="79" t="b">
        <f t="shared" si="242"/>
        <v>0</v>
      </c>
      <c r="L956" s="79">
        <f>SUBTOTAL(9,'Base de datos'!AI960:AM960)</f>
        <v>0</v>
      </c>
      <c r="M956" s="79" t="b">
        <f t="shared" si="243"/>
        <v>0</v>
      </c>
      <c r="N956" s="79">
        <f>SUBTOTAL(9,'Base de datos'!AN960:AR960)</f>
        <v>0</v>
      </c>
      <c r="O956" s="79" t="b">
        <f t="shared" si="244"/>
        <v>0</v>
      </c>
      <c r="P956" s="79">
        <f>SUBTOTAL(9,'Base de datos'!AS960:BP960)</f>
        <v>0</v>
      </c>
      <c r="Q956" s="79" t="b">
        <f t="shared" si="245"/>
        <v>0</v>
      </c>
      <c r="R956" s="79">
        <f>SUBTOTAL(9,'Base de datos'!AS960,'Base de datos'!AV960,'Base de datos'!BK960,'Base de datos'!BN960)</f>
        <v>0</v>
      </c>
      <c r="S956" s="79" t="b">
        <f t="shared" si="246"/>
        <v>0</v>
      </c>
      <c r="T956" s="79">
        <f>SUBTOTAL(9,'Base de datos'!AY960,'Base de datos'!BH960)</f>
        <v>0</v>
      </c>
      <c r="U956" s="79" t="b">
        <f t="shared" si="247"/>
        <v>0</v>
      </c>
      <c r="V956" s="79">
        <f>SUBTOTAL(9,'Base de datos'!BA960,'Base de datos'!BF960)</f>
        <v>0</v>
      </c>
      <c r="W956" s="79" t="b">
        <f t="shared" si="248"/>
        <v>0</v>
      </c>
      <c r="X956" s="79">
        <f>SUBTOTAL(9,'Base de datos'!AT960,'Base de datos'!BC960,'Base de datos'!BI960,'Base de datos'!BM960,'Base de datos'!BO960)</f>
        <v>0</v>
      </c>
      <c r="Y956" s="79" t="b">
        <f t="shared" si="249"/>
        <v>0</v>
      </c>
      <c r="Z956" s="79">
        <f>SUBTOTAL(9,'Base de datos'!AX960,'Base de datos'!BE960)</f>
        <v>0</v>
      </c>
      <c r="AA956" s="79" t="b">
        <f t="shared" si="250"/>
        <v>0</v>
      </c>
      <c r="AB956" s="79">
        <f>SUBTOTAL(9,'Base de datos'!BD960,'Base de datos'!BG960)</f>
        <v>0</v>
      </c>
      <c r="AC956" s="79" t="b">
        <f t="shared" si="251"/>
        <v>0</v>
      </c>
      <c r="AD956" s="79">
        <f>SUBTOTAL(9,'Base de datos'!AU960,'Base de datos'!AW960,'Base de datos'!AZ960,'Base de datos'!BJ960,'Base de datos'!BL960)</f>
        <v>0</v>
      </c>
      <c r="AE956" s="79" t="b">
        <f t="shared" si="252"/>
        <v>0</v>
      </c>
      <c r="AF956" s="79">
        <f>SUBTOTAL(9,'Base de datos'!BB960,'Base de datos'!BP960)</f>
        <v>0</v>
      </c>
      <c r="AG956" s="79" t="b">
        <f t="shared" si="253"/>
        <v>0</v>
      </c>
      <c r="AH956" s="79">
        <f>Tabulación!B956+Tabulación!D956+Tabulación!F956+Tabulación!H956+Tabulación!J956+Tabulación!L956+Tabulación!N956+Tabulación!P956</f>
        <v>0</v>
      </c>
      <c r="AI956" s="79" t="b">
        <f t="shared" si="254"/>
        <v>0</v>
      </c>
    </row>
    <row r="957" spans="1:35" x14ac:dyDescent="0.2">
      <c r="A957" s="1" t="str">
        <f>'Base de datos'!A961</f>
        <v>CUESTIONARIO 955</v>
      </c>
      <c r="B957" s="82">
        <f xml:space="preserve"> SUBTOTAL(9,'Base de datos'!K961:N961)</f>
        <v>0</v>
      </c>
      <c r="C957" s="79" t="b">
        <f t="shared" si="238"/>
        <v>0</v>
      </c>
      <c r="D957" s="82">
        <f xml:space="preserve"> SUBTOTAL(9,'Base de datos'!O961:R961)</f>
        <v>0</v>
      </c>
      <c r="E957" s="79" t="b">
        <f t="shared" si="239"/>
        <v>0</v>
      </c>
      <c r="F957" s="82">
        <f xml:space="preserve"> SUBTOTAL(9,'Base de datos'!S961:X961)</f>
        <v>0</v>
      </c>
      <c r="G957" s="79" t="b">
        <f t="shared" si="240"/>
        <v>0</v>
      </c>
      <c r="H957" s="79">
        <f>SUBTOTAL(9,'Base de datos'!Y961:AB961)</f>
        <v>0</v>
      </c>
      <c r="I957" s="79" t="b">
        <f t="shared" si="241"/>
        <v>0</v>
      </c>
      <c r="J957" s="79">
        <f>SUBTOTAL(9,'Base de datos'!AC961:AH961)</f>
        <v>0</v>
      </c>
      <c r="K957" s="79" t="b">
        <f t="shared" si="242"/>
        <v>0</v>
      </c>
      <c r="L957" s="79">
        <f>SUBTOTAL(9,'Base de datos'!AI961:AM961)</f>
        <v>0</v>
      </c>
      <c r="M957" s="79" t="b">
        <f t="shared" si="243"/>
        <v>0</v>
      </c>
      <c r="N957" s="79">
        <f>SUBTOTAL(9,'Base de datos'!AN961:AR961)</f>
        <v>0</v>
      </c>
      <c r="O957" s="79" t="b">
        <f t="shared" si="244"/>
        <v>0</v>
      </c>
      <c r="P957" s="79">
        <f>SUBTOTAL(9,'Base de datos'!AS961:BP961)</f>
        <v>0</v>
      </c>
      <c r="Q957" s="79" t="b">
        <f t="shared" si="245"/>
        <v>0</v>
      </c>
      <c r="R957" s="79">
        <f>SUBTOTAL(9,'Base de datos'!AS961,'Base de datos'!AV961,'Base de datos'!BK961,'Base de datos'!BN961)</f>
        <v>0</v>
      </c>
      <c r="S957" s="79" t="b">
        <f t="shared" si="246"/>
        <v>0</v>
      </c>
      <c r="T957" s="79">
        <f>SUBTOTAL(9,'Base de datos'!AY961,'Base de datos'!BH961)</f>
        <v>0</v>
      </c>
      <c r="U957" s="79" t="b">
        <f t="shared" si="247"/>
        <v>0</v>
      </c>
      <c r="V957" s="79">
        <f>SUBTOTAL(9,'Base de datos'!BA961,'Base de datos'!BF961)</f>
        <v>0</v>
      </c>
      <c r="W957" s="79" t="b">
        <f t="shared" si="248"/>
        <v>0</v>
      </c>
      <c r="X957" s="79">
        <f>SUBTOTAL(9,'Base de datos'!AT961,'Base de datos'!BC961,'Base de datos'!BI961,'Base de datos'!BM961,'Base de datos'!BO961)</f>
        <v>0</v>
      </c>
      <c r="Y957" s="79" t="b">
        <f t="shared" si="249"/>
        <v>0</v>
      </c>
      <c r="Z957" s="79">
        <f>SUBTOTAL(9,'Base de datos'!AX961,'Base de datos'!BE961)</f>
        <v>0</v>
      </c>
      <c r="AA957" s="79" t="b">
        <f t="shared" si="250"/>
        <v>0</v>
      </c>
      <c r="AB957" s="79">
        <f>SUBTOTAL(9,'Base de datos'!BD961,'Base de datos'!BG961)</f>
        <v>0</v>
      </c>
      <c r="AC957" s="79" t="b">
        <f t="shared" si="251"/>
        <v>0</v>
      </c>
      <c r="AD957" s="79">
        <f>SUBTOTAL(9,'Base de datos'!AU961,'Base de datos'!AW961,'Base de datos'!AZ961,'Base de datos'!BJ961,'Base de datos'!BL961)</f>
        <v>0</v>
      </c>
      <c r="AE957" s="79" t="b">
        <f t="shared" si="252"/>
        <v>0</v>
      </c>
      <c r="AF957" s="79">
        <f>SUBTOTAL(9,'Base de datos'!BB961,'Base de datos'!BP961)</f>
        <v>0</v>
      </c>
      <c r="AG957" s="79" t="b">
        <f t="shared" si="253"/>
        <v>0</v>
      </c>
      <c r="AH957" s="79">
        <f>Tabulación!B957+Tabulación!D957+Tabulación!F957+Tabulación!H957+Tabulación!J957+Tabulación!L957+Tabulación!N957+Tabulación!P957</f>
        <v>0</v>
      </c>
      <c r="AI957" s="79" t="b">
        <f t="shared" si="254"/>
        <v>0</v>
      </c>
    </row>
    <row r="958" spans="1:35" x14ac:dyDescent="0.2">
      <c r="A958" s="1" t="str">
        <f>'Base de datos'!A962</f>
        <v>CUESTIONARIO 956</v>
      </c>
      <c r="B958" s="82">
        <f xml:space="preserve"> SUBTOTAL(9,'Base de datos'!K962:N962)</f>
        <v>0</v>
      </c>
      <c r="C958" s="79" t="b">
        <f t="shared" si="238"/>
        <v>0</v>
      </c>
      <c r="D958" s="82">
        <f xml:space="preserve"> SUBTOTAL(9,'Base de datos'!O962:R962)</f>
        <v>0</v>
      </c>
      <c r="E958" s="79" t="b">
        <f t="shared" si="239"/>
        <v>0</v>
      </c>
      <c r="F958" s="82">
        <f xml:space="preserve"> SUBTOTAL(9,'Base de datos'!S962:X962)</f>
        <v>0</v>
      </c>
      <c r="G958" s="79" t="b">
        <f t="shared" si="240"/>
        <v>0</v>
      </c>
      <c r="H958" s="79">
        <f>SUBTOTAL(9,'Base de datos'!Y962:AB962)</f>
        <v>0</v>
      </c>
      <c r="I958" s="79" t="b">
        <f t="shared" si="241"/>
        <v>0</v>
      </c>
      <c r="J958" s="79">
        <f>SUBTOTAL(9,'Base de datos'!AC962:AH962)</f>
        <v>0</v>
      </c>
      <c r="K958" s="79" t="b">
        <f t="shared" si="242"/>
        <v>0</v>
      </c>
      <c r="L958" s="79">
        <f>SUBTOTAL(9,'Base de datos'!AI962:AM962)</f>
        <v>0</v>
      </c>
      <c r="M958" s="79" t="b">
        <f t="shared" si="243"/>
        <v>0</v>
      </c>
      <c r="N958" s="79">
        <f>SUBTOTAL(9,'Base de datos'!AN962:AR962)</f>
        <v>0</v>
      </c>
      <c r="O958" s="79" t="b">
        <f t="shared" si="244"/>
        <v>0</v>
      </c>
      <c r="P958" s="79">
        <f>SUBTOTAL(9,'Base de datos'!AS962:BP962)</f>
        <v>0</v>
      </c>
      <c r="Q958" s="79" t="b">
        <f t="shared" si="245"/>
        <v>0</v>
      </c>
      <c r="R958" s="79">
        <f>SUBTOTAL(9,'Base de datos'!AS962,'Base de datos'!AV962,'Base de datos'!BK962,'Base de datos'!BN962)</f>
        <v>0</v>
      </c>
      <c r="S958" s="79" t="b">
        <f t="shared" si="246"/>
        <v>0</v>
      </c>
      <c r="T958" s="79">
        <f>SUBTOTAL(9,'Base de datos'!AY962,'Base de datos'!BH962)</f>
        <v>0</v>
      </c>
      <c r="U958" s="79" t="b">
        <f t="shared" si="247"/>
        <v>0</v>
      </c>
      <c r="V958" s="79">
        <f>SUBTOTAL(9,'Base de datos'!BA962,'Base de datos'!BF962)</f>
        <v>0</v>
      </c>
      <c r="W958" s="79" t="b">
        <f t="shared" si="248"/>
        <v>0</v>
      </c>
      <c r="X958" s="79">
        <f>SUBTOTAL(9,'Base de datos'!AT962,'Base de datos'!BC962,'Base de datos'!BI962,'Base de datos'!BM962,'Base de datos'!BO962)</f>
        <v>0</v>
      </c>
      <c r="Y958" s="79" t="b">
        <f t="shared" si="249"/>
        <v>0</v>
      </c>
      <c r="Z958" s="79">
        <f>SUBTOTAL(9,'Base de datos'!AX962,'Base de datos'!BE962)</f>
        <v>0</v>
      </c>
      <c r="AA958" s="79" t="b">
        <f t="shared" si="250"/>
        <v>0</v>
      </c>
      <c r="AB958" s="79">
        <f>SUBTOTAL(9,'Base de datos'!BD962,'Base de datos'!BG962)</f>
        <v>0</v>
      </c>
      <c r="AC958" s="79" t="b">
        <f t="shared" si="251"/>
        <v>0</v>
      </c>
      <c r="AD958" s="79">
        <f>SUBTOTAL(9,'Base de datos'!AU962,'Base de datos'!AW962,'Base de datos'!AZ962,'Base de datos'!BJ962,'Base de datos'!BL962)</f>
        <v>0</v>
      </c>
      <c r="AE958" s="79" t="b">
        <f t="shared" si="252"/>
        <v>0</v>
      </c>
      <c r="AF958" s="79">
        <f>SUBTOTAL(9,'Base de datos'!BB962,'Base de datos'!BP962)</f>
        <v>0</v>
      </c>
      <c r="AG958" s="79" t="b">
        <f t="shared" si="253"/>
        <v>0</v>
      </c>
      <c r="AH958" s="79">
        <f>Tabulación!B958+Tabulación!D958+Tabulación!F958+Tabulación!H958+Tabulación!J958+Tabulación!L958+Tabulación!N958+Tabulación!P958</f>
        <v>0</v>
      </c>
      <c r="AI958" s="79" t="b">
        <f t="shared" si="254"/>
        <v>0</v>
      </c>
    </row>
    <row r="959" spans="1:35" x14ac:dyDescent="0.2">
      <c r="A959" s="1" t="str">
        <f>'Base de datos'!A963</f>
        <v>CUESTIONARIO 957</v>
      </c>
      <c r="B959" s="82">
        <f xml:space="preserve"> SUBTOTAL(9,'Base de datos'!K963:N963)</f>
        <v>0</v>
      </c>
      <c r="C959" s="79" t="b">
        <f t="shared" si="238"/>
        <v>0</v>
      </c>
      <c r="D959" s="82">
        <f xml:space="preserve"> SUBTOTAL(9,'Base de datos'!O963:R963)</f>
        <v>0</v>
      </c>
      <c r="E959" s="79" t="b">
        <f t="shared" si="239"/>
        <v>0</v>
      </c>
      <c r="F959" s="82">
        <f xml:space="preserve"> SUBTOTAL(9,'Base de datos'!S963:X963)</f>
        <v>0</v>
      </c>
      <c r="G959" s="79" t="b">
        <f t="shared" si="240"/>
        <v>0</v>
      </c>
      <c r="H959" s="79">
        <f>SUBTOTAL(9,'Base de datos'!Y963:AB963)</f>
        <v>0</v>
      </c>
      <c r="I959" s="79" t="b">
        <f t="shared" si="241"/>
        <v>0</v>
      </c>
      <c r="J959" s="79">
        <f>SUBTOTAL(9,'Base de datos'!AC963:AH963)</f>
        <v>0</v>
      </c>
      <c r="K959" s="79" t="b">
        <f t="shared" si="242"/>
        <v>0</v>
      </c>
      <c r="L959" s="79">
        <f>SUBTOTAL(9,'Base de datos'!AI963:AM963)</f>
        <v>0</v>
      </c>
      <c r="M959" s="79" t="b">
        <f t="shared" si="243"/>
        <v>0</v>
      </c>
      <c r="N959" s="79">
        <f>SUBTOTAL(9,'Base de datos'!AN963:AR963)</f>
        <v>0</v>
      </c>
      <c r="O959" s="79" t="b">
        <f t="shared" si="244"/>
        <v>0</v>
      </c>
      <c r="P959" s="79">
        <f>SUBTOTAL(9,'Base de datos'!AS963:BP963)</f>
        <v>0</v>
      </c>
      <c r="Q959" s="79" t="b">
        <f t="shared" si="245"/>
        <v>0</v>
      </c>
      <c r="R959" s="79">
        <f>SUBTOTAL(9,'Base de datos'!AS963,'Base de datos'!AV963,'Base de datos'!BK963,'Base de datos'!BN963)</f>
        <v>0</v>
      </c>
      <c r="S959" s="79" t="b">
        <f t="shared" si="246"/>
        <v>0</v>
      </c>
      <c r="T959" s="79">
        <f>SUBTOTAL(9,'Base de datos'!AY963,'Base de datos'!BH963)</f>
        <v>0</v>
      </c>
      <c r="U959" s="79" t="b">
        <f t="shared" si="247"/>
        <v>0</v>
      </c>
      <c r="V959" s="79">
        <f>SUBTOTAL(9,'Base de datos'!BA963,'Base de datos'!BF963)</f>
        <v>0</v>
      </c>
      <c r="W959" s="79" t="b">
        <f t="shared" si="248"/>
        <v>0</v>
      </c>
      <c r="X959" s="79">
        <f>SUBTOTAL(9,'Base de datos'!AT963,'Base de datos'!BC963,'Base de datos'!BI963,'Base de datos'!BM963,'Base de datos'!BO963)</f>
        <v>0</v>
      </c>
      <c r="Y959" s="79" t="b">
        <f t="shared" si="249"/>
        <v>0</v>
      </c>
      <c r="Z959" s="79">
        <f>SUBTOTAL(9,'Base de datos'!AX963,'Base de datos'!BE963)</f>
        <v>0</v>
      </c>
      <c r="AA959" s="79" t="b">
        <f t="shared" si="250"/>
        <v>0</v>
      </c>
      <c r="AB959" s="79">
        <f>SUBTOTAL(9,'Base de datos'!BD963,'Base de datos'!BG963)</f>
        <v>0</v>
      </c>
      <c r="AC959" s="79" t="b">
        <f t="shared" si="251"/>
        <v>0</v>
      </c>
      <c r="AD959" s="79">
        <f>SUBTOTAL(9,'Base de datos'!AU963,'Base de datos'!AW963,'Base de datos'!AZ963,'Base de datos'!BJ963,'Base de datos'!BL963)</f>
        <v>0</v>
      </c>
      <c r="AE959" s="79" t="b">
        <f t="shared" si="252"/>
        <v>0</v>
      </c>
      <c r="AF959" s="79">
        <f>SUBTOTAL(9,'Base de datos'!BB963,'Base de datos'!BP963)</f>
        <v>0</v>
      </c>
      <c r="AG959" s="79" t="b">
        <f t="shared" si="253"/>
        <v>0</v>
      </c>
      <c r="AH959" s="79">
        <f>Tabulación!B959+Tabulación!D959+Tabulación!F959+Tabulación!H959+Tabulación!J959+Tabulación!L959+Tabulación!N959+Tabulación!P959</f>
        <v>0</v>
      </c>
      <c r="AI959" s="79" t="b">
        <f t="shared" si="254"/>
        <v>0</v>
      </c>
    </row>
    <row r="960" spans="1:35" x14ac:dyDescent="0.2">
      <c r="A960" s="1" t="str">
        <f>'Base de datos'!A964</f>
        <v>CUESTIONARIO 958</v>
      </c>
      <c r="B960" s="82">
        <f xml:space="preserve"> SUBTOTAL(9,'Base de datos'!K964:N964)</f>
        <v>0</v>
      </c>
      <c r="C960" s="79" t="b">
        <f t="shared" si="238"/>
        <v>0</v>
      </c>
      <c r="D960" s="82">
        <f xml:space="preserve"> SUBTOTAL(9,'Base de datos'!O964:R964)</f>
        <v>0</v>
      </c>
      <c r="E960" s="79" t="b">
        <f t="shared" si="239"/>
        <v>0</v>
      </c>
      <c r="F960" s="82">
        <f xml:space="preserve"> SUBTOTAL(9,'Base de datos'!S964:X964)</f>
        <v>0</v>
      </c>
      <c r="G960" s="79" t="b">
        <f t="shared" si="240"/>
        <v>0</v>
      </c>
      <c r="H960" s="79">
        <f>SUBTOTAL(9,'Base de datos'!Y964:AB964)</f>
        <v>0</v>
      </c>
      <c r="I960" s="79" t="b">
        <f t="shared" si="241"/>
        <v>0</v>
      </c>
      <c r="J960" s="79">
        <f>SUBTOTAL(9,'Base de datos'!AC964:AH964)</f>
        <v>0</v>
      </c>
      <c r="K960" s="79" t="b">
        <f t="shared" si="242"/>
        <v>0</v>
      </c>
      <c r="L960" s="79">
        <f>SUBTOTAL(9,'Base de datos'!AI964:AM964)</f>
        <v>0</v>
      </c>
      <c r="M960" s="79" t="b">
        <f t="shared" si="243"/>
        <v>0</v>
      </c>
      <c r="N960" s="79">
        <f>SUBTOTAL(9,'Base de datos'!AN964:AR964)</f>
        <v>0</v>
      </c>
      <c r="O960" s="79" t="b">
        <f t="shared" si="244"/>
        <v>0</v>
      </c>
      <c r="P960" s="79">
        <f>SUBTOTAL(9,'Base de datos'!AS964:BP964)</f>
        <v>0</v>
      </c>
      <c r="Q960" s="79" t="b">
        <f t="shared" si="245"/>
        <v>0</v>
      </c>
      <c r="R960" s="79">
        <f>SUBTOTAL(9,'Base de datos'!AS964,'Base de datos'!AV964,'Base de datos'!BK964,'Base de datos'!BN964)</f>
        <v>0</v>
      </c>
      <c r="S960" s="79" t="b">
        <f t="shared" si="246"/>
        <v>0</v>
      </c>
      <c r="T960" s="79">
        <f>SUBTOTAL(9,'Base de datos'!AY964,'Base de datos'!BH964)</f>
        <v>0</v>
      </c>
      <c r="U960" s="79" t="b">
        <f t="shared" si="247"/>
        <v>0</v>
      </c>
      <c r="V960" s="79">
        <f>SUBTOTAL(9,'Base de datos'!BA964,'Base de datos'!BF964)</f>
        <v>0</v>
      </c>
      <c r="W960" s="79" t="b">
        <f t="shared" si="248"/>
        <v>0</v>
      </c>
      <c r="X960" s="79">
        <f>SUBTOTAL(9,'Base de datos'!AT964,'Base de datos'!BC964,'Base de datos'!BI964,'Base de datos'!BM964,'Base de datos'!BO964)</f>
        <v>0</v>
      </c>
      <c r="Y960" s="79" t="b">
        <f t="shared" si="249"/>
        <v>0</v>
      </c>
      <c r="Z960" s="79">
        <f>SUBTOTAL(9,'Base de datos'!AX964,'Base de datos'!BE964)</f>
        <v>0</v>
      </c>
      <c r="AA960" s="79" t="b">
        <f t="shared" si="250"/>
        <v>0</v>
      </c>
      <c r="AB960" s="79">
        <f>SUBTOTAL(9,'Base de datos'!BD964,'Base de datos'!BG964)</f>
        <v>0</v>
      </c>
      <c r="AC960" s="79" t="b">
        <f t="shared" si="251"/>
        <v>0</v>
      </c>
      <c r="AD960" s="79">
        <f>SUBTOTAL(9,'Base de datos'!AU964,'Base de datos'!AW964,'Base de datos'!AZ964,'Base de datos'!BJ964,'Base de datos'!BL964)</f>
        <v>0</v>
      </c>
      <c r="AE960" s="79" t="b">
        <f t="shared" si="252"/>
        <v>0</v>
      </c>
      <c r="AF960" s="79">
        <f>SUBTOTAL(9,'Base de datos'!BB964,'Base de datos'!BP964)</f>
        <v>0</v>
      </c>
      <c r="AG960" s="79" t="b">
        <f t="shared" si="253"/>
        <v>0</v>
      </c>
      <c r="AH960" s="79">
        <f>Tabulación!B960+Tabulación!D960+Tabulación!F960+Tabulación!H960+Tabulación!J960+Tabulación!L960+Tabulación!N960+Tabulación!P960</f>
        <v>0</v>
      </c>
      <c r="AI960" s="79" t="b">
        <f t="shared" si="254"/>
        <v>0</v>
      </c>
    </row>
    <row r="961" spans="1:35" x14ac:dyDescent="0.2">
      <c r="A961" s="1" t="str">
        <f>'Base de datos'!A965</f>
        <v>CUESTIONARIO 959</v>
      </c>
      <c r="B961" s="82">
        <f xml:space="preserve"> SUBTOTAL(9,'Base de datos'!K965:N965)</f>
        <v>0</v>
      </c>
      <c r="C961" s="79" t="b">
        <f t="shared" si="238"/>
        <v>0</v>
      </c>
      <c r="D961" s="82">
        <f xml:space="preserve"> SUBTOTAL(9,'Base de datos'!O965:R965)</f>
        <v>0</v>
      </c>
      <c r="E961" s="79" t="b">
        <f t="shared" si="239"/>
        <v>0</v>
      </c>
      <c r="F961" s="82">
        <f xml:space="preserve"> SUBTOTAL(9,'Base de datos'!S965:X965)</f>
        <v>0</v>
      </c>
      <c r="G961" s="79" t="b">
        <f t="shared" si="240"/>
        <v>0</v>
      </c>
      <c r="H961" s="79">
        <f>SUBTOTAL(9,'Base de datos'!Y965:AB965)</f>
        <v>0</v>
      </c>
      <c r="I961" s="79" t="b">
        <f t="shared" si="241"/>
        <v>0</v>
      </c>
      <c r="J961" s="79">
        <f>SUBTOTAL(9,'Base de datos'!AC965:AH965)</f>
        <v>0</v>
      </c>
      <c r="K961" s="79" t="b">
        <f t="shared" si="242"/>
        <v>0</v>
      </c>
      <c r="L961" s="79">
        <f>SUBTOTAL(9,'Base de datos'!AI965:AM965)</f>
        <v>0</v>
      </c>
      <c r="M961" s="79" t="b">
        <f t="shared" si="243"/>
        <v>0</v>
      </c>
      <c r="N961" s="79">
        <f>SUBTOTAL(9,'Base de datos'!AN965:AR965)</f>
        <v>0</v>
      </c>
      <c r="O961" s="79" t="b">
        <f t="shared" si="244"/>
        <v>0</v>
      </c>
      <c r="P961" s="79">
        <f>SUBTOTAL(9,'Base de datos'!AS965:BP965)</f>
        <v>0</v>
      </c>
      <c r="Q961" s="79" t="b">
        <f t="shared" si="245"/>
        <v>0</v>
      </c>
      <c r="R961" s="79">
        <f>SUBTOTAL(9,'Base de datos'!AS965,'Base de datos'!AV965,'Base de datos'!BK965,'Base de datos'!BN965)</f>
        <v>0</v>
      </c>
      <c r="S961" s="79" t="b">
        <f t="shared" si="246"/>
        <v>0</v>
      </c>
      <c r="T961" s="79">
        <f>SUBTOTAL(9,'Base de datos'!AY965,'Base de datos'!BH965)</f>
        <v>0</v>
      </c>
      <c r="U961" s="79" t="b">
        <f t="shared" si="247"/>
        <v>0</v>
      </c>
      <c r="V961" s="79">
        <f>SUBTOTAL(9,'Base de datos'!BA965,'Base de datos'!BF965)</f>
        <v>0</v>
      </c>
      <c r="W961" s="79" t="b">
        <f t="shared" si="248"/>
        <v>0</v>
      </c>
      <c r="X961" s="79">
        <f>SUBTOTAL(9,'Base de datos'!AT965,'Base de datos'!BC965,'Base de datos'!BI965,'Base de datos'!BM965,'Base de datos'!BO965)</f>
        <v>0</v>
      </c>
      <c r="Y961" s="79" t="b">
        <f t="shared" si="249"/>
        <v>0</v>
      </c>
      <c r="Z961" s="79">
        <f>SUBTOTAL(9,'Base de datos'!AX965,'Base de datos'!BE965)</f>
        <v>0</v>
      </c>
      <c r="AA961" s="79" t="b">
        <f t="shared" si="250"/>
        <v>0</v>
      </c>
      <c r="AB961" s="79">
        <f>SUBTOTAL(9,'Base de datos'!BD965,'Base de datos'!BG965)</f>
        <v>0</v>
      </c>
      <c r="AC961" s="79" t="b">
        <f t="shared" si="251"/>
        <v>0</v>
      </c>
      <c r="AD961" s="79">
        <f>SUBTOTAL(9,'Base de datos'!AU965,'Base de datos'!AW965,'Base de datos'!AZ965,'Base de datos'!BJ965,'Base de datos'!BL965)</f>
        <v>0</v>
      </c>
      <c r="AE961" s="79" t="b">
        <f t="shared" si="252"/>
        <v>0</v>
      </c>
      <c r="AF961" s="79">
        <f>SUBTOTAL(9,'Base de datos'!BB965,'Base de datos'!BP965)</f>
        <v>0</v>
      </c>
      <c r="AG961" s="79" t="b">
        <f t="shared" si="253"/>
        <v>0</v>
      </c>
      <c r="AH961" s="79">
        <f>Tabulación!B961+Tabulación!D961+Tabulación!F961+Tabulación!H961+Tabulación!J961+Tabulación!L961+Tabulación!N961+Tabulación!P961</f>
        <v>0</v>
      </c>
      <c r="AI961" s="79" t="b">
        <f t="shared" si="254"/>
        <v>0</v>
      </c>
    </row>
    <row r="962" spans="1:35" x14ac:dyDescent="0.2">
      <c r="A962" s="1" t="str">
        <f>'Base de datos'!A966</f>
        <v>CUESTIONARIO 960</v>
      </c>
      <c r="B962" s="82">
        <f xml:space="preserve"> SUBTOTAL(9,'Base de datos'!K966:N966)</f>
        <v>0</v>
      </c>
      <c r="C962" s="79" t="b">
        <f t="shared" si="238"/>
        <v>0</v>
      </c>
      <c r="D962" s="82">
        <f xml:space="preserve"> SUBTOTAL(9,'Base de datos'!O966:R966)</f>
        <v>0</v>
      </c>
      <c r="E962" s="79" t="b">
        <f t="shared" si="239"/>
        <v>0</v>
      </c>
      <c r="F962" s="82">
        <f xml:space="preserve"> SUBTOTAL(9,'Base de datos'!S966:X966)</f>
        <v>0</v>
      </c>
      <c r="G962" s="79" t="b">
        <f t="shared" si="240"/>
        <v>0</v>
      </c>
      <c r="H962" s="79">
        <f>SUBTOTAL(9,'Base de datos'!Y966:AB966)</f>
        <v>0</v>
      </c>
      <c r="I962" s="79" t="b">
        <f t="shared" si="241"/>
        <v>0</v>
      </c>
      <c r="J962" s="79">
        <f>SUBTOTAL(9,'Base de datos'!AC966:AH966)</f>
        <v>0</v>
      </c>
      <c r="K962" s="79" t="b">
        <f t="shared" si="242"/>
        <v>0</v>
      </c>
      <c r="L962" s="79">
        <f>SUBTOTAL(9,'Base de datos'!AI966:AM966)</f>
        <v>0</v>
      </c>
      <c r="M962" s="79" t="b">
        <f t="shared" si="243"/>
        <v>0</v>
      </c>
      <c r="N962" s="79">
        <f>SUBTOTAL(9,'Base de datos'!AN966:AR966)</f>
        <v>0</v>
      </c>
      <c r="O962" s="79" t="b">
        <f t="shared" si="244"/>
        <v>0</v>
      </c>
      <c r="P962" s="79">
        <f>SUBTOTAL(9,'Base de datos'!AS966:BP966)</f>
        <v>0</v>
      </c>
      <c r="Q962" s="79" t="b">
        <f t="shared" si="245"/>
        <v>0</v>
      </c>
      <c r="R962" s="79">
        <f>SUBTOTAL(9,'Base de datos'!AS966,'Base de datos'!AV966,'Base de datos'!BK966,'Base de datos'!BN966)</f>
        <v>0</v>
      </c>
      <c r="S962" s="79" t="b">
        <f t="shared" si="246"/>
        <v>0</v>
      </c>
      <c r="T962" s="79">
        <f>SUBTOTAL(9,'Base de datos'!AY966,'Base de datos'!BH966)</f>
        <v>0</v>
      </c>
      <c r="U962" s="79" t="b">
        <f t="shared" si="247"/>
        <v>0</v>
      </c>
      <c r="V962" s="79">
        <f>SUBTOTAL(9,'Base de datos'!BA966,'Base de datos'!BF966)</f>
        <v>0</v>
      </c>
      <c r="W962" s="79" t="b">
        <f t="shared" si="248"/>
        <v>0</v>
      </c>
      <c r="X962" s="79">
        <f>SUBTOTAL(9,'Base de datos'!AT966,'Base de datos'!BC966,'Base de datos'!BI966,'Base de datos'!BM966,'Base de datos'!BO966)</f>
        <v>0</v>
      </c>
      <c r="Y962" s="79" t="b">
        <f t="shared" si="249"/>
        <v>0</v>
      </c>
      <c r="Z962" s="79">
        <f>SUBTOTAL(9,'Base de datos'!AX966,'Base de datos'!BE966)</f>
        <v>0</v>
      </c>
      <c r="AA962" s="79" t="b">
        <f t="shared" si="250"/>
        <v>0</v>
      </c>
      <c r="AB962" s="79">
        <f>SUBTOTAL(9,'Base de datos'!BD966,'Base de datos'!BG966)</f>
        <v>0</v>
      </c>
      <c r="AC962" s="79" t="b">
        <f t="shared" si="251"/>
        <v>0</v>
      </c>
      <c r="AD962" s="79">
        <f>SUBTOTAL(9,'Base de datos'!AU966,'Base de datos'!AW966,'Base de datos'!AZ966,'Base de datos'!BJ966,'Base de datos'!BL966)</f>
        <v>0</v>
      </c>
      <c r="AE962" s="79" t="b">
        <f t="shared" si="252"/>
        <v>0</v>
      </c>
      <c r="AF962" s="79">
        <f>SUBTOTAL(9,'Base de datos'!BB966,'Base de datos'!BP966)</f>
        <v>0</v>
      </c>
      <c r="AG962" s="79" t="b">
        <f t="shared" si="253"/>
        <v>0</v>
      </c>
      <c r="AH962" s="79">
        <f>Tabulación!B962+Tabulación!D962+Tabulación!F962+Tabulación!H962+Tabulación!J962+Tabulación!L962+Tabulación!N962+Tabulación!P962</f>
        <v>0</v>
      </c>
      <c r="AI962" s="79" t="b">
        <f t="shared" si="254"/>
        <v>0</v>
      </c>
    </row>
    <row r="963" spans="1:35" x14ac:dyDescent="0.2">
      <c r="A963" s="1" t="str">
        <f>'Base de datos'!A967</f>
        <v>CUESTIONARIO 961</v>
      </c>
      <c r="B963" s="82">
        <f xml:space="preserve"> SUBTOTAL(9,'Base de datos'!K967:N967)</f>
        <v>0</v>
      </c>
      <c r="C963" s="79" t="b">
        <f t="shared" si="238"/>
        <v>0</v>
      </c>
      <c r="D963" s="82">
        <f xml:space="preserve"> SUBTOTAL(9,'Base de datos'!O967:R967)</f>
        <v>0</v>
      </c>
      <c r="E963" s="79" t="b">
        <f t="shared" si="239"/>
        <v>0</v>
      </c>
      <c r="F963" s="82">
        <f xml:space="preserve"> SUBTOTAL(9,'Base de datos'!S967:X967)</f>
        <v>0</v>
      </c>
      <c r="G963" s="79" t="b">
        <f t="shared" si="240"/>
        <v>0</v>
      </c>
      <c r="H963" s="79">
        <f>SUBTOTAL(9,'Base de datos'!Y967:AB967)</f>
        <v>0</v>
      </c>
      <c r="I963" s="79" t="b">
        <f t="shared" si="241"/>
        <v>0</v>
      </c>
      <c r="J963" s="79">
        <f>SUBTOTAL(9,'Base de datos'!AC967:AH967)</f>
        <v>0</v>
      </c>
      <c r="K963" s="79" t="b">
        <f t="shared" si="242"/>
        <v>0</v>
      </c>
      <c r="L963" s="79">
        <f>SUBTOTAL(9,'Base de datos'!AI967:AM967)</f>
        <v>0</v>
      </c>
      <c r="M963" s="79" t="b">
        <f t="shared" si="243"/>
        <v>0</v>
      </c>
      <c r="N963" s="79">
        <f>SUBTOTAL(9,'Base de datos'!AN967:AR967)</f>
        <v>0</v>
      </c>
      <c r="O963" s="79" t="b">
        <f t="shared" si="244"/>
        <v>0</v>
      </c>
      <c r="P963" s="79">
        <f>SUBTOTAL(9,'Base de datos'!AS967:BP967)</f>
        <v>0</v>
      </c>
      <c r="Q963" s="79" t="b">
        <f t="shared" si="245"/>
        <v>0</v>
      </c>
      <c r="R963" s="79">
        <f>SUBTOTAL(9,'Base de datos'!AS967,'Base de datos'!AV967,'Base de datos'!BK967,'Base de datos'!BN967)</f>
        <v>0</v>
      </c>
      <c r="S963" s="79" t="b">
        <f t="shared" si="246"/>
        <v>0</v>
      </c>
      <c r="T963" s="79">
        <f>SUBTOTAL(9,'Base de datos'!AY967,'Base de datos'!BH967)</f>
        <v>0</v>
      </c>
      <c r="U963" s="79" t="b">
        <f t="shared" si="247"/>
        <v>0</v>
      </c>
      <c r="V963" s="79">
        <f>SUBTOTAL(9,'Base de datos'!BA967,'Base de datos'!BF967)</f>
        <v>0</v>
      </c>
      <c r="W963" s="79" t="b">
        <f t="shared" si="248"/>
        <v>0</v>
      </c>
      <c r="X963" s="79">
        <f>SUBTOTAL(9,'Base de datos'!AT967,'Base de datos'!BC967,'Base de datos'!BI967,'Base de datos'!BM967,'Base de datos'!BO967)</f>
        <v>0</v>
      </c>
      <c r="Y963" s="79" t="b">
        <f t="shared" si="249"/>
        <v>0</v>
      </c>
      <c r="Z963" s="79">
        <f>SUBTOTAL(9,'Base de datos'!AX967,'Base de datos'!BE967)</f>
        <v>0</v>
      </c>
      <c r="AA963" s="79" t="b">
        <f t="shared" si="250"/>
        <v>0</v>
      </c>
      <c r="AB963" s="79">
        <f>SUBTOTAL(9,'Base de datos'!BD967,'Base de datos'!BG967)</f>
        <v>0</v>
      </c>
      <c r="AC963" s="79" t="b">
        <f t="shared" si="251"/>
        <v>0</v>
      </c>
      <c r="AD963" s="79">
        <f>SUBTOTAL(9,'Base de datos'!AU967,'Base de datos'!AW967,'Base de datos'!AZ967,'Base de datos'!BJ967,'Base de datos'!BL967)</f>
        <v>0</v>
      </c>
      <c r="AE963" s="79" t="b">
        <f t="shared" si="252"/>
        <v>0</v>
      </c>
      <c r="AF963" s="79">
        <f>SUBTOTAL(9,'Base de datos'!BB967,'Base de datos'!BP967)</f>
        <v>0</v>
      </c>
      <c r="AG963" s="79" t="b">
        <f t="shared" si="253"/>
        <v>0</v>
      </c>
      <c r="AH963" s="79">
        <f>Tabulación!B963+Tabulación!D963+Tabulación!F963+Tabulación!H963+Tabulación!J963+Tabulación!L963+Tabulación!N963+Tabulación!P963</f>
        <v>0</v>
      </c>
      <c r="AI963" s="79" t="b">
        <f t="shared" si="254"/>
        <v>0</v>
      </c>
    </row>
    <row r="964" spans="1:35" x14ac:dyDescent="0.2">
      <c r="A964" s="1" t="str">
        <f>'Base de datos'!A968</f>
        <v>CUESTIONARIO 962</v>
      </c>
      <c r="B964" s="82">
        <f xml:space="preserve"> SUBTOTAL(9,'Base de datos'!K968:N968)</f>
        <v>0</v>
      </c>
      <c r="C964" s="79" t="b">
        <f t="shared" ref="C964:C1027" si="255">IF( AND(B964&gt;=4,B964&lt;=7), "RIESGO ALTO",IF( AND(B964&gt;=8,B964&lt;=12),"RIESGO MEDIO",IF( AND(B964&gt;=13,B964&lt;=16),"RIESGO BAJO")))</f>
        <v>0</v>
      </c>
      <c r="D964" s="82">
        <f xml:space="preserve"> SUBTOTAL(9,'Base de datos'!O968:R968)</f>
        <v>0</v>
      </c>
      <c r="E964" s="79" t="b">
        <f t="shared" ref="E964:E1027" si="256">IF( AND(D964&gt;=4,D964&lt;=7), "RIESGO ALTO",IF( AND(D964&gt;=8,D964&lt;=12),"RIESGO MEDIO",IF( AND(D964&gt;=13,D964&lt;=16),"RIESGO BAJO")))</f>
        <v>0</v>
      </c>
      <c r="F964" s="82">
        <f xml:space="preserve"> SUBTOTAL(9,'Base de datos'!S968:X968)</f>
        <v>0</v>
      </c>
      <c r="G964" s="79" t="b">
        <f t="shared" ref="G964:G1027" si="257">IF( AND(F964&gt;=6,F964&lt;=11), "RIESGO ALTO",IF( AND(F964&gt;=12,F964&lt;=17),"RIESGO MEDIO",IF( AND(F964&gt;=18,F964&lt;=24),"RIESGO BAJO")))</f>
        <v>0</v>
      </c>
      <c r="H964" s="79">
        <f>SUBTOTAL(9,'Base de datos'!Y968:AB968)</f>
        <v>0</v>
      </c>
      <c r="I964" s="79" t="b">
        <f t="shared" ref="I964:I1027" si="258">IF( AND(H964&gt;=4,H964&lt;=7), "RIESGO ALTO",IF( AND(H964&gt;=8,H964&lt;=12),"RIESGO MEDIO",IF( AND(H964&gt;=13,H964&lt;=16),"RIESGO BAJO")))</f>
        <v>0</v>
      </c>
      <c r="J964" s="79">
        <f>SUBTOTAL(9,'Base de datos'!AC968:AH968)</f>
        <v>0</v>
      </c>
      <c r="K964" s="79" t="b">
        <f t="shared" ref="K964:K1027" si="259">IF( AND(J964&gt;=6,J964&lt;=11), "RIESGO ALTO",IF( AND(J964&gt;=12,J964&lt;=17),"RIESGO MEDIO",IF( AND(J964&gt;=18,J964&lt;=24),"RIESGO BAJO")))</f>
        <v>0</v>
      </c>
      <c r="L964" s="79">
        <f>SUBTOTAL(9,'Base de datos'!AI968:AM968)</f>
        <v>0</v>
      </c>
      <c r="M964" s="79" t="b">
        <f t="shared" ref="M964:M1027" si="260">IF( AND(L964&gt;=5,L964&lt;=9), "RIESGO ALTO",IF( AND(L964&gt;=10,L964&lt;=15),"RIESGO MEDIO",IF( AND(L964&gt;=16,L964&lt;=20),"RIESGO BAJO")))</f>
        <v>0</v>
      </c>
      <c r="N964" s="79">
        <f>SUBTOTAL(9,'Base de datos'!AN968:AR968)</f>
        <v>0</v>
      </c>
      <c r="O964" s="79" t="b">
        <f t="shared" ref="O964:O1027" si="261">IF( AND(N964&gt;=5,N964&lt;=9), "RIESGO ALTO",IF( AND(N964&gt;=10,N964&lt;=15),"RIESGO MEDIO",IF( AND(N964&gt;=16,N964&lt;=20),"RIESGO BAJO")))</f>
        <v>0</v>
      </c>
      <c r="P964" s="79">
        <f>SUBTOTAL(9,'Base de datos'!AS968:BP968)</f>
        <v>0</v>
      </c>
      <c r="Q964" s="79" t="b">
        <f t="shared" ref="Q964:Q1027" si="262">IF( AND(P964&gt;=24,P964&lt;=48), "RIESGO ALTO",IF( AND(P964&gt;=49,P964&lt;=72),"RIESGO MEDIO",IF( AND(P964&gt;=73,P964&lt;=96),"RIESGO BAJO")))</f>
        <v>0</v>
      </c>
      <c r="R964" s="79">
        <f>SUBTOTAL(9,'Base de datos'!AS968,'Base de datos'!AV968,'Base de datos'!BK968,'Base de datos'!BN968)</f>
        <v>0</v>
      </c>
      <c r="S964" s="79" t="b">
        <f t="shared" ref="S964:S1027" si="263">IF( AND(R964&gt;=4,R964&lt;=7), "RIESGO ALTO",IF( AND(R964&gt;=8,R964&lt;=12),"RIESGO MEDIO",IF( AND(R964&gt;=13,R964&lt;=16),"RIESGO BAJO")))</f>
        <v>0</v>
      </c>
      <c r="T964" s="79">
        <f>SUBTOTAL(9,'Base de datos'!AY968,'Base de datos'!BH968)</f>
        <v>0</v>
      </c>
      <c r="U964" s="79" t="b">
        <f t="shared" ref="U964:U1027" si="264">IF( AND(T964&gt;=2,T964&lt;=4), "RIESGO ALTO",IF( AND(T964&gt;=5,T964&lt;=6),"RIESGO MEDIO",IF( AND(T964&gt;=7,T964&lt;=8),"RIESGO BAJO")))</f>
        <v>0</v>
      </c>
      <c r="V964" s="79">
        <f>SUBTOTAL(9,'Base de datos'!BA968,'Base de datos'!BF968)</f>
        <v>0</v>
      </c>
      <c r="W964" s="79" t="b">
        <f t="shared" ref="W964:W1027" si="265">IF( AND(V964&gt;=2,V964&lt;=4), "RIESGO ALTO",IF( AND(V964&gt;=5,V964&lt;=6),"RIESGO MEDIO",IF( AND(V964&gt;=7,V964&lt;=8),"RIESGO BAJO")))</f>
        <v>0</v>
      </c>
      <c r="X964" s="79">
        <f>SUBTOTAL(9,'Base de datos'!AT968,'Base de datos'!BC968,'Base de datos'!BI968,'Base de datos'!BM968,'Base de datos'!BO968)</f>
        <v>0</v>
      </c>
      <c r="Y964" s="79" t="b">
        <f t="shared" ref="Y964:Y1027" si="266">IF( AND(X964&gt;=5,X964&lt;=9), "RIESGO ALTO",IF( AND(X964&gt;=10,X964&lt;=15),"RIESGO MEDIO",IF( AND(X964&gt;=16,X964&lt;=20),"RIESGO BAJO")))</f>
        <v>0</v>
      </c>
      <c r="Z964" s="79">
        <f>SUBTOTAL(9,'Base de datos'!AX968,'Base de datos'!BE968)</f>
        <v>0</v>
      </c>
      <c r="AA964" s="79" t="b">
        <f t="shared" ref="AA964:AA1027" si="267">IF( AND(Z964&gt;=2,Z964&lt;=4), "RIESGO ALTO",IF( AND(Z964&gt;=5,Z964&lt;=6),"RIESGO MEDIO",IF( AND(Z964&gt;=7,Z964&lt;=8),"RIESGO BAJO")))</f>
        <v>0</v>
      </c>
      <c r="AB964" s="79">
        <f>SUBTOTAL(9,'Base de datos'!BD968,'Base de datos'!BG968)</f>
        <v>0</v>
      </c>
      <c r="AC964" s="79" t="b">
        <f t="shared" ref="AC964:AC1027" si="268">IF( AND(AB964&gt;=2,AB964&lt;=4), "RIESGO ALTO",IF( AND(AB964&gt;=5,AB964&lt;=6),"RIESGO MEDIO",IF( AND(AB964&gt;=7,AB964&lt;=8),"RIESGO BAJO")))</f>
        <v>0</v>
      </c>
      <c r="AD964" s="79">
        <f>SUBTOTAL(9,'Base de datos'!AU968,'Base de datos'!AW968,'Base de datos'!AZ968,'Base de datos'!BJ968,'Base de datos'!BL968)</f>
        <v>0</v>
      </c>
      <c r="AE964" s="79" t="b">
        <f t="shared" ref="AE964:AE1027" si="269">IF( AND(AD964&gt;=5,AD964&lt;=9), "RIESGO ALTO",IF( AND(AD964&gt;=10,AD964&lt;=15),"RIESGO MEDIO",IF( AND(AD964&gt;=16,AD964&lt;=20),"RIESGO BAJO")))</f>
        <v>0</v>
      </c>
      <c r="AF964" s="79">
        <f>SUBTOTAL(9,'Base de datos'!BB968,'Base de datos'!BP968)</f>
        <v>0</v>
      </c>
      <c r="AG964" s="79" t="b">
        <f t="shared" ref="AG964:AG1027" si="270">IF( AND(AF964&gt;=2,AF964&lt;=4), "RIESGO ALTO",IF( AND(AF964&gt;=5,AF964&lt;=6),"RIESGO MEDIO",IF( AND(AF964&gt;=7,AF964&lt;=8),"RIESGO BAJO")))</f>
        <v>0</v>
      </c>
      <c r="AH964" s="79">
        <f>Tabulación!B964+Tabulación!D964+Tabulación!F964+Tabulación!H964+Tabulación!J964+Tabulación!L964+Tabulación!N964+Tabulación!P964</f>
        <v>0</v>
      </c>
      <c r="AI964" s="79" t="b">
        <f t="shared" ref="AI964:AI1027" si="271">IF( AND(AH964&gt;=58,AH964&lt;=116), "RIESGO ALTO",IF( AND(AH964&gt;=117,AH964&lt;=174),"RIESGO MEDIO",IF( AND(AH964&gt;=175,AH964&lt;=232),"RIESGO BAJO")))</f>
        <v>0</v>
      </c>
    </row>
    <row r="965" spans="1:35" x14ac:dyDescent="0.2">
      <c r="A965" s="1" t="str">
        <f>'Base de datos'!A969</f>
        <v>CUESTIONARIO 963</v>
      </c>
      <c r="B965" s="82">
        <f xml:space="preserve"> SUBTOTAL(9,'Base de datos'!K969:N969)</f>
        <v>0</v>
      </c>
      <c r="C965" s="79" t="b">
        <f t="shared" si="255"/>
        <v>0</v>
      </c>
      <c r="D965" s="82">
        <f xml:space="preserve"> SUBTOTAL(9,'Base de datos'!O969:R969)</f>
        <v>0</v>
      </c>
      <c r="E965" s="79" t="b">
        <f t="shared" si="256"/>
        <v>0</v>
      </c>
      <c r="F965" s="82">
        <f xml:space="preserve"> SUBTOTAL(9,'Base de datos'!S969:X969)</f>
        <v>0</v>
      </c>
      <c r="G965" s="79" t="b">
        <f t="shared" si="257"/>
        <v>0</v>
      </c>
      <c r="H965" s="79">
        <f>SUBTOTAL(9,'Base de datos'!Y969:AB969)</f>
        <v>0</v>
      </c>
      <c r="I965" s="79" t="b">
        <f t="shared" si="258"/>
        <v>0</v>
      </c>
      <c r="J965" s="79">
        <f>SUBTOTAL(9,'Base de datos'!AC969:AH969)</f>
        <v>0</v>
      </c>
      <c r="K965" s="79" t="b">
        <f t="shared" si="259"/>
        <v>0</v>
      </c>
      <c r="L965" s="79">
        <f>SUBTOTAL(9,'Base de datos'!AI969:AM969)</f>
        <v>0</v>
      </c>
      <c r="M965" s="79" t="b">
        <f t="shared" si="260"/>
        <v>0</v>
      </c>
      <c r="N965" s="79">
        <f>SUBTOTAL(9,'Base de datos'!AN969:AR969)</f>
        <v>0</v>
      </c>
      <c r="O965" s="79" t="b">
        <f t="shared" si="261"/>
        <v>0</v>
      </c>
      <c r="P965" s="79">
        <f>SUBTOTAL(9,'Base de datos'!AS969:BP969)</f>
        <v>0</v>
      </c>
      <c r="Q965" s="79" t="b">
        <f t="shared" si="262"/>
        <v>0</v>
      </c>
      <c r="R965" s="79">
        <f>SUBTOTAL(9,'Base de datos'!AS969,'Base de datos'!AV969,'Base de datos'!BK969,'Base de datos'!BN969)</f>
        <v>0</v>
      </c>
      <c r="S965" s="79" t="b">
        <f t="shared" si="263"/>
        <v>0</v>
      </c>
      <c r="T965" s="79">
        <f>SUBTOTAL(9,'Base de datos'!AY969,'Base de datos'!BH969)</f>
        <v>0</v>
      </c>
      <c r="U965" s="79" t="b">
        <f t="shared" si="264"/>
        <v>0</v>
      </c>
      <c r="V965" s="79">
        <f>SUBTOTAL(9,'Base de datos'!BA969,'Base de datos'!BF969)</f>
        <v>0</v>
      </c>
      <c r="W965" s="79" t="b">
        <f t="shared" si="265"/>
        <v>0</v>
      </c>
      <c r="X965" s="79">
        <f>SUBTOTAL(9,'Base de datos'!AT969,'Base de datos'!BC969,'Base de datos'!BI969,'Base de datos'!BM969,'Base de datos'!BO969)</f>
        <v>0</v>
      </c>
      <c r="Y965" s="79" t="b">
        <f t="shared" si="266"/>
        <v>0</v>
      </c>
      <c r="Z965" s="79">
        <f>SUBTOTAL(9,'Base de datos'!AX969,'Base de datos'!BE969)</f>
        <v>0</v>
      </c>
      <c r="AA965" s="79" t="b">
        <f t="shared" si="267"/>
        <v>0</v>
      </c>
      <c r="AB965" s="79">
        <f>SUBTOTAL(9,'Base de datos'!BD969,'Base de datos'!BG969)</f>
        <v>0</v>
      </c>
      <c r="AC965" s="79" t="b">
        <f t="shared" si="268"/>
        <v>0</v>
      </c>
      <c r="AD965" s="79">
        <f>SUBTOTAL(9,'Base de datos'!AU969,'Base de datos'!AW969,'Base de datos'!AZ969,'Base de datos'!BJ969,'Base de datos'!BL969)</f>
        <v>0</v>
      </c>
      <c r="AE965" s="79" t="b">
        <f t="shared" si="269"/>
        <v>0</v>
      </c>
      <c r="AF965" s="79">
        <f>SUBTOTAL(9,'Base de datos'!BB969,'Base de datos'!BP969)</f>
        <v>0</v>
      </c>
      <c r="AG965" s="79" t="b">
        <f t="shared" si="270"/>
        <v>0</v>
      </c>
      <c r="AH965" s="79">
        <f>Tabulación!B965+Tabulación!D965+Tabulación!F965+Tabulación!H965+Tabulación!J965+Tabulación!L965+Tabulación!N965+Tabulación!P965</f>
        <v>0</v>
      </c>
      <c r="AI965" s="79" t="b">
        <f t="shared" si="271"/>
        <v>0</v>
      </c>
    </row>
    <row r="966" spans="1:35" x14ac:dyDescent="0.2">
      <c r="A966" s="1" t="str">
        <f>'Base de datos'!A970</f>
        <v>CUESTIONARIO 964</v>
      </c>
      <c r="B966" s="82">
        <f xml:space="preserve"> SUBTOTAL(9,'Base de datos'!K970:N970)</f>
        <v>0</v>
      </c>
      <c r="C966" s="79" t="b">
        <f t="shared" si="255"/>
        <v>0</v>
      </c>
      <c r="D966" s="82">
        <f xml:space="preserve"> SUBTOTAL(9,'Base de datos'!O970:R970)</f>
        <v>0</v>
      </c>
      <c r="E966" s="79" t="b">
        <f t="shared" si="256"/>
        <v>0</v>
      </c>
      <c r="F966" s="82">
        <f xml:space="preserve"> SUBTOTAL(9,'Base de datos'!S970:X970)</f>
        <v>0</v>
      </c>
      <c r="G966" s="79" t="b">
        <f t="shared" si="257"/>
        <v>0</v>
      </c>
      <c r="H966" s="79">
        <f>SUBTOTAL(9,'Base de datos'!Y970:AB970)</f>
        <v>0</v>
      </c>
      <c r="I966" s="79" t="b">
        <f t="shared" si="258"/>
        <v>0</v>
      </c>
      <c r="J966" s="79">
        <f>SUBTOTAL(9,'Base de datos'!AC970:AH970)</f>
        <v>0</v>
      </c>
      <c r="K966" s="79" t="b">
        <f t="shared" si="259"/>
        <v>0</v>
      </c>
      <c r="L966" s="79">
        <f>SUBTOTAL(9,'Base de datos'!AI970:AM970)</f>
        <v>0</v>
      </c>
      <c r="M966" s="79" t="b">
        <f t="shared" si="260"/>
        <v>0</v>
      </c>
      <c r="N966" s="79">
        <f>SUBTOTAL(9,'Base de datos'!AN970:AR970)</f>
        <v>0</v>
      </c>
      <c r="O966" s="79" t="b">
        <f t="shared" si="261"/>
        <v>0</v>
      </c>
      <c r="P966" s="79">
        <f>SUBTOTAL(9,'Base de datos'!AS970:BP970)</f>
        <v>0</v>
      </c>
      <c r="Q966" s="79" t="b">
        <f t="shared" si="262"/>
        <v>0</v>
      </c>
      <c r="R966" s="79">
        <f>SUBTOTAL(9,'Base de datos'!AS970,'Base de datos'!AV970,'Base de datos'!BK970,'Base de datos'!BN970)</f>
        <v>0</v>
      </c>
      <c r="S966" s="79" t="b">
        <f t="shared" si="263"/>
        <v>0</v>
      </c>
      <c r="T966" s="79">
        <f>SUBTOTAL(9,'Base de datos'!AY970,'Base de datos'!BH970)</f>
        <v>0</v>
      </c>
      <c r="U966" s="79" t="b">
        <f t="shared" si="264"/>
        <v>0</v>
      </c>
      <c r="V966" s="79">
        <f>SUBTOTAL(9,'Base de datos'!BA970,'Base de datos'!BF970)</f>
        <v>0</v>
      </c>
      <c r="W966" s="79" t="b">
        <f t="shared" si="265"/>
        <v>0</v>
      </c>
      <c r="X966" s="79">
        <f>SUBTOTAL(9,'Base de datos'!AT970,'Base de datos'!BC970,'Base de datos'!BI970,'Base de datos'!BM970,'Base de datos'!BO970)</f>
        <v>0</v>
      </c>
      <c r="Y966" s="79" t="b">
        <f t="shared" si="266"/>
        <v>0</v>
      </c>
      <c r="Z966" s="79">
        <f>SUBTOTAL(9,'Base de datos'!AX970,'Base de datos'!BE970)</f>
        <v>0</v>
      </c>
      <c r="AA966" s="79" t="b">
        <f t="shared" si="267"/>
        <v>0</v>
      </c>
      <c r="AB966" s="79">
        <f>SUBTOTAL(9,'Base de datos'!BD970,'Base de datos'!BG970)</f>
        <v>0</v>
      </c>
      <c r="AC966" s="79" t="b">
        <f t="shared" si="268"/>
        <v>0</v>
      </c>
      <c r="AD966" s="79">
        <f>SUBTOTAL(9,'Base de datos'!AU970,'Base de datos'!AW970,'Base de datos'!AZ970,'Base de datos'!BJ970,'Base de datos'!BL970)</f>
        <v>0</v>
      </c>
      <c r="AE966" s="79" t="b">
        <f t="shared" si="269"/>
        <v>0</v>
      </c>
      <c r="AF966" s="79">
        <f>SUBTOTAL(9,'Base de datos'!BB970,'Base de datos'!BP970)</f>
        <v>0</v>
      </c>
      <c r="AG966" s="79" t="b">
        <f t="shared" si="270"/>
        <v>0</v>
      </c>
      <c r="AH966" s="79">
        <f>Tabulación!B966+Tabulación!D966+Tabulación!F966+Tabulación!H966+Tabulación!J966+Tabulación!L966+Tabulación!N966+Tabulación!P966</f>
        <v>0</v>
      </c>
      <c r="AI966" s="79" t="b">
        <f t="shared" si="271"/>
        <v>0</v>
      </c>
    </row>
    <row r="967" spans="1:35" x14ac:dyDescent="0.2">
      <c r="A967" s="1" t="str">
        <f>'Base de datos'!A971</f>
        <v>CUESTIONARIO 965</v>
      </c>
      <c r="B967" s="82">
        <f xml:space="preserve"> SUBTOTAL(9,'Base de datos'!K971:N971)</f>
        <v>0</v>
      </c>
      <c r="C967" s="79" t="b">
        <f t="shared" si="255"/>
        <v>0</v>
      </c>
      <c r="D967" s="82">
        <f xml:space="preserve"> SUBTOTAL(9,'Base de datos'!O971:R971)</f>
        <v>0</v>
      </c>
      <c r="E967" s="79" t="b">
        <f t="shared" si="256"/>
        <v>0</v>
      </c>
      <c r="F967" s="82">
        <f xml:space="preserve"> SUBTOTAL(9,'Base de datos'!S971:X971)</f>
        <v>0</v>
      </c>
      <c r="G967" s="79" t="b">
        <f t="shared" si="257"/>
        <v>0</v>
      </c>
      <c r="H967" s="79">
        <f>SUBTOTAL(9,'Base de datos'!Y971:AB971)</f>
        <v>0</v>
      </c>
      <c r="I967" s="79" t="b">
        <f t="shared" si="258"/>
        <v>0</v>
      </c>
      <c r="J967" s="79">
        <f>SUBTOTAL(9,'Base de datos'!AC971:AH971)</f>
        <v>0</v>
      </c>
      <c r="K967" s="79" t="b">
        <f t="shared" si="259"/>
        <v>0</v>
      </c>
      <c r="L967" s="79">
        <f>SUBTOTAL(9,'Base de datos'!AI971:AM971)</f>
        <v>0</v>
      </c>
      <c r="M967" s="79" t="b">
        <f t="shared" si="260"/>
        <v>0</v>
      </c>
      <c r="N967" s="79">
        <f>SUBTOTAL(9,'Base de datos'!AN971:AR971)</f>
        <v>0</v>
      </c>
      <c r="O967" s="79" t="b">
        <f t="shared" si="261"/>
        <v>0</v>
      </c>
      <c r="P967" s="79">
        <f>SUBTOTAL(9,'Base de datos'!AS971:BP971)</f>
        <v>0</v>
      </c>
      <c r="Q967" s="79" t="b">
        <f t="shared" si="262"/>
        <v>0</v>
      </c>
      <c r="R967" s="79">
        <f>SUBTOTAL(9,'Base de datos'!AS971,'Base de datos'!AV971,'Base de datos'!BK971,'Base de datos'!BN971)</f>
        <v>0</v>
      </c>
      <c r="S967" s="79" t="b">
        <f t="shared" si="263"/>
        <v>0</v>
      </c>
      <c r="T967" s="79">
        <f>SUBTOTAL(9,'Base de datos'!AY971,'Base de datos'!BH971)</f>
        <v>0</v>
      </c>
      <c r="U967" s="79" t="b">
        <f t="shared" si="264"/>
        <v>0</v>
      </c>
      <c r="V967" s="79">
        <f>SUBTOTAL(9,'Base de datos'!BA971,'Base de datos'!BF971)</f>
        <v>0</v>
      </c>
      <c r="W967" s="79" t="b">
        <f t="shared" si="265"/>
        <v>0</v>
      </c>
      <c r="X967" s="79">
        <f>SUBTOTAL(9,'Base de datos'!AT971,'Base de datos'!BC971,'Base de datos'!BI971,'Base de datos'!BM971,'Base de datos'!BO971)</f>
        <v>0</v>
      </c>
      <c r="Y967" s="79" t="b">
        <f t="shared" si="266"/>
        <v>0</v>
      </c>
      <c r="Z967" s="79">
        <f>SUBTOTAL(9,'Base de datos'!AX971,'Base de datos'!BE971)</f>
        <v>0</v>
      </c>
      <c r="AA967" s="79" t="b">
        <f t="shared" si="267"/>
        <v>0</v>
      </c>
      <c r="AB967" s="79">
        <f>SUBTOTAL(9,'Base de datos'!BD971,'Base de datos'!BG971)</f>
        <v>0</v>
      </c>
      <c r="AC967" s="79" t="b">
        <f t="shared" si="268"/>
        <v>0</v>
      </c>
      <c r="AD967" s="79">
        <f>SUBTOTAL(9,'Base de datos'!AU971,'Base de datos'!AW971,'Base de datos'!AZ971,'Base de datos'!BJ971,'Base de datos'!BL971)</f>
        <v>0</v>
      </c>
      <c r="AE967" s="79" t="b">
        <f t="shared" si="269"/>
        <v>0</v>
      </c>
      <c r="AF967" s="79">
        <f>SUBTOTAL(9,'Base de datos'!BB971,'Base de datos'!BP971)</f>
        <v>0</v>
      </c>
      <c r="AG967" s="79" t="b">
        <f t="shared" si="270"/>
        <v>0</v>
      </c>
      <c r="AH967" s="79">
        <f>Tabulación!B967+Tabulación!D967+Tabulación!F967+Tabulación!H967+Tabulación!J967+Tabulación!L967+Tabulación!N967+Tabulación!P967</f>
        <v>0</v>
      </c>
      <c r="AI967" s="79" t="b">
        <f t="shared" si="271"/>
        <v>0</v>
      </c>
    </row>
    <row r="968" spans="1:35" x14ac:dyDescent="0.2">
      <c r="A968" s="1" t="str">
        <f>'Base de datos'!A972</f>
        <v>CUESTIONARIO 966</v>
      </c>
      <c r="B968" s="82">
        <f xml:space="preserve"> SUBTOTAL(9,'Base de datos'!K972:N972)</f>
        <v>0</v>
      </c>
      <c r="C968" s="79" t="b">
        <f t="shared" si="255"/>
        <v>0</v>
      </c>
      <c r="D968" s="82">
        <f xml:space="preserve"> SUBTOTAL(9,'Base de datos'!O972:R972)</f>
        <v>0</v>
      </c>
      <c r="E968" s="79" t="b">
        <f t="shared" si="256"/>
        <v>0</v>
      </c>
      <c r="F968" s="82">
        <f xml:space="preserve"> SUBTOTAL(9,'Base de datos'!S972:X972)</f>
        <v>0</v>
      </c>
      <c r="G968" s="79" t="b">
        <f t="shared" si="257"/>
        <v>0</v>
      </c>
      <c r="H968" s="79">
        <f>SUBTOTAL(9,'Base de datos'!Y972:AB972)</f>
        <v>0</v>
      </c>
      <c r="I968" s="79" t="b">
        <f t="shared" si="258"/>
        <v>0</v>
      </c>
      <c r="J968" s="79">
        <f>SUBTOTAL(9,'Base de datos'!AC972:AH972)</f>
        <v>0</v>
      </c>
      <c r="K968" s="79" t="b">
        <f t="shared" si="259"/>
        <v>0</v>
      </c>
      <c r="L968" s="79">
        <f>SUBTOTAL(9,'Base de datos'!AI972:AM972)</f>
        <v>0</v>
      </c>
      <c r="M968" s="79" t="b">
        <f t="shared" si="260"/>
        <v>0</v>
      </c>
      <c r="N968" s="79">
        <f>SUBTOTAL(9,'Base de datos'!AN972:AR972)</f>
        <v>0</v>
      </c>
      <c r="O968" s="79" t="b">
        <f t="shared" si="261"/>
        <v>0</v>
      </c>
      <c r="P968" s="79">
        <f>SUBTOTAL(9,'Base de datos'!AS972:BP972)</f>
        <v>0</v>
      </c>
      <c r="Q968" s="79" t="b">
        <f t="shared" si="262"/>
        <v>0</v>
      </c>
      <c r="R968" s="79">
        <f>SUBTOTAL(9,'Base de datos'!AS972,'Base de datos'!AV972,'Base de datos'!BK972,'Base de datos'!BN972)</f>
        <v>0</v>
      </c>
      <c r="S968" s="79" t="b">
        <f t="shared" si="263"/>
        <v>0</v>
      </c>
      <c r="T968" s="79">
        <f>SUBTOTAL(9,'Base de datos'!AY972,'Base de datos'!BH972)</f>
        <v>0</v>
      </c>
      <c r="U968" s="79" t="b">
        <f t="shared" si="264"/>
        <v>0</v>
      </c>
      <c r="V968" s="79">
        <f>SUBTOTAL(9,'Base de datos'!BA972,'Base de datos'!BF972)</f>
        <v>0</v>
      </c>
      <c r="W968" s="79" t="b">
        <f t="shared" si="265"/>
        <v>0</v>
      </c>
      <c r="X968" s="79">
        <f>SUBTOTAL(9,'Base de datos'!AT972,'Base de datos'!BC972,'Base de datos'!BI972,'Base de datos'!BM972,'Base de datos'!BO972)</f>
        <v>0</v>
      </c>
      <c r="Y968" s="79" t="b">
        <f t="shared" si="266"/>
        <v>0</v>
      </c>
      <c r="Z968" s="79">
        <f>SUBTOTAL(9,'Base de datos'!AX972,'Base de datos'!BE972)</f>
        <v>0</v>
      </c>
      <c r="AA968" s="79" t="b">
        <f t="shared" si="267"/>
        <v>0</v>
      </c>
      <c r="AB968" s="79">
        <f>SUBTOTAL(9,'Base de datos'!BD972,'Base de datos'!BG972)</f>
        <v>0</v>
      </c>
      <c r="AC968" s="79" t="b">
        <f t="shared" si="268"/>
        <v>0</v>
      </c>
      <c r="AD968" s="79">
        <f>SUBTOTAL(9,'Base de datos'!AU972,'Base de datos'!AW972,'Base de datos'!AZ972,'Base de datos'!BJ972,'Base de datos'!BL972)</f>
        <v>0</v>
      </c>
      <c r="AE968" s="79" t="b">
        <f t="shared" si="269"/>
        <v>0</v>
      </c>
      <c r="AF968" s="79">
        <f>SUBTOTAL(9,'Base de datos'!BB972,'Base de datos'!BP972)</f>
        <v>0</v>
      </c>
      <c r="AG968" s="79" t="b">
        <f t="shared" si="270"/>
        <v>0</v>
      </c>
      <c r="AH968" s="79">
        <f>Tabulación!B968+Tabulación!D968+Tabulación!F968+Tabulación!H968+Tabulación!J968+Tabulación!L968+Tabulación!N968+Tabulación!P968</f>
        <v>0</v>
      </c>
      <c r="AI968" s="79" t="b">
        <f t="shared" si="271"/>
        <v>0</v>
      </c>
    </row>
    <row r="969" spans="1:35" x14ac:dyDescent="0.2">
      <c r="A969" s="1" t="str">
        <f>'Base de datos'!A973</f>
        <v>CUESTIONARIO 967</v>
      </c>
      <c r="B969" s="82">
        <f xml:space="preserve"> SUBTOTAL(9,'Base de datos'!K973:N973)</f>
        <v>0</v>
      </c>
      <c r="C969" s="79" t="b">
        <f t="shared" si="255"/>
        <v>0</v>
      </c>
      <c r="D969" s="82">
        <f xml:space="preserve"> SUBTOTAL(9,'Base de datos'!O973:R973)</f>
        <v>0</v>
      </c>
      <c r="E969" s="79" t="b">
        <f t="shared" si="256"/>
        <v>0</v>
      </c>
      <c r="F969" s="82">
        <f xml:space="preserve"> SUBTOTAL(9,'Base de datos'!S973:X973)</f>
        <v>0</v>
      </c>
      <c r="G969" s="79" t="b">
        <f t="shared" si="257"/>
        <v>0</v>
      </c>
      <c r="H969" s="79">
        <f>SUBTOTAL(9,'Base de datos'!Y973:AB973)</f>
        <v>0</v>
      </c>
      <c r="I969" s="79" t="b">
        <f t="shared" si="258"/>
        <v>0</v>
      </c>
      <c r="J969" s="79">
        <f>SUBTOTAL(9,'Base de datos'!AC973:AH973)</f>
        <v>0</v>
      </c>
      <c r="K969" s="79" t="b">
        <f t="shared" si="259"/>
        <v>0</v>
      </c>
      <c r="L969" s="79">
        <f>SUBTOTAL(9,'Base de datos'!AI973:AM973)</f>
        <v>0</v>
      </c>
      <c r="M969" s="79" t="b">
        <f t="shared" si="260"/>
        <v>0</v>
      </c>
      <c r="N969" s="79">
        <f>SUBTOTAL(9,'Base de datos'!AN973:AR973)</f>
        <v>0</v>
      </c>
      <c r="O969" s="79" t="b">
        <f t="shared" si="261"/>
        <v>0</v>
      </c>
      <c r="P969" s="79">
        <f>SUBTOTAL(9,'Base de datos'!AS973:BP973)</f>
        <v>0</v>
      </c>
      <c r="Q969" s="79" t="b">
        <f t="shared" si="262"/>
        <v>0</v>
      </c>
      <c r="R969" s="79">
        <f>SUBTOTAL(9,'Base de datos'!AS973,'Base de datos'!AV973,'Base de datos'!BK973,'Base de datos'!BN973)</f>
        <v>0</v>
      </c>
      <c r="S969" s="79" t="b">
        <f t="shared" si="263"/>
        <v>0</v>
      </c>
      <c r="T969" s="79">
        <f>SUBTOTAL(9,'Base de datos'!AY973,'Base de datos'!BH973)</f>
        <v>0</v>
      </c>
      <c r="U969" s="79" t="b">
        <f t="shared" si="264"/>
        <v>0</v>
      </c>
      <c r="V969" s="79">
        <f>SUBTOTAL(9,'Base de datos'!BA973,'Base de datos'!BF973)</f>
        <v>0</v>
      </c>
      <c r="W969" s="79" t="b">
        <f t="shared" si="265"/>
        <v>0</v>
      </c>
      <c r="X969" s="79">
        <f>SUBTOTAL(9,'Base de datos'!AT973,'Base de datos'!BC973,'Base de datos'!BI973,'Base de datos'!BM973,'Base de datos'!BO973)</f>
        <v>0</v>
      </c>
      <c r="Y969" s="79" t="b">
        <f t="shared" si="266"/>
        <v>0</v>
      </c>
      <c r="Z969" s="79">
        <f>SUBTOTAL(9,'Base de datos'!AX973,'Base de datos'!BE973)</f>
        <v>0</v>
      </c>
      <c r="AA969" s="79" t="b">
        <f t="shared" si="267"/>
        <v>0</v>
      </c>
      <c r="AB969" s="79">
        <f>SUBTOTAL(9,'Base de datos'!BD973,'Base de datos'!BG973)</f>
        <v>0</v>
      </c>
      <c r="AC969" s="79" t="b">
        <f t="shared" si="268"/>
        <v>0</v>
      </c>
      <c r="AD969" s="79">
        <f>SUBTOTAL(9,'Base de datos'!AU973,'Base de datos'!AW973,'Base de datos'!AZ973,'Base de datos'!BJ973,'Base de datos'!BL973)</f>
        <v>0</v>
      </c>
      <c r="AE969" s="79" t="b">
        <f t="shared" si="269"/>
        <v>0</v>
      </c>
      <c r="AF969" s="79">
        <f>SUBTOTAL(9,'Base de datos'!BB973,'Base de datos'!BP973)</f>
        <v>0</v>
      </c>
      <c r="AG969" s="79" t="b">
        <f t="shared" si="270"/>
        <v>0</v>
      </c>
      <c r="AH969" s="79">
        <f>Tabulación!B969+Tabulación!D969+Tabulación!F969+Tabulación!H969+Tabulación!J969+Tabulación!L969+Tabulación!N969+Tabulación!P969</f>
        <v>0</v>
      </c>
      <c r="AI969" s="79" t="b">
        <f t="shared" si="271"/>
        <v>0</v>
      </c>
    </row>
    <row r="970" spans="1:35" x14ac:dyDescent="0.2">
      <c r="A970" s="1" t="str">
        <f>'Base de datos'!A974</f>
        <v>CUESTIONARIO 968</v>
      </c>
      <c r="B970" s="82">
        <f xml:space="preserve"> SUBTOTAL(9,'Base de datos'!K974:N974)</f>
        <v>0</v>
      </c>
      <c r="C970" s="79" t="b">
        <f t="shared" si="255"/>
        <v>0</v>
      </c>
      <c r="D970" s="82">
        <f xml:space="preserve"> SUBTOTAL(9,'Base de datos'!O974:R974)</f>
        <v>0</v>
      </c>
      <c r="E970" s="79" t="b">
        <f t="shared" si="256"/>
        <v>0</v>
      </c>
      <c r="F970" s="82">
        <f xml:space="preserve"> SUBTOTAL(9,'Base de datos'!S974:X974)</f>
        <v>0</v>
      </c>
      <c r="G970" s="79" t="b">
        <f t="shared" si="257"/>
        <v>0</v>
      </c>
      <c r="H970" s="79">
        <f>SUBTOTAL(9,'Base de datos'!Y974:AB974)</f>
        <v>0</v>
      </c>
      <c r="I970" s="79" t="b">
        <f t="shared" si="258"/>
        <v>0</v>
      </c>
      <c r="J970" s="79">
        <f>SUBTOTAL(9,'Base de datos'!AC974:AH974)</f>
        <v>0</v>
      </c>
      <c r="K970" s="79" t="b">
        <f t="shared" si="259"/>
        <v>0</v>
      </c>
      <c r="L970" s="79">
        <f>SUBTOTAL(9,'Base de datos'!AI974:AM974)</f>
        <v>0</v>
      </c>
      <c r="M970" s="79" t="b">
        <f t="shared" si="260"/>
        <v>0</v>
      </c>
      <c r="N970" s="79">
        <f>SUBTOTAL(9,'Base de datos'!AN974:AR974)</f>
        <v>0</v>
      </c>
      <c r="O970" s="79" t="b">
        <f t="shared" si="261"/>
        <v>0</v>
      </c>
      <c r="P970" s="79">
        <f>SUBTOTAL(9,'Base de datos'!AS974:BP974)</f>
        <v>0</v>
      </c>
      <c r="Q970" s="79" t="b">
        <f t="shared" si="262"/>
        <v>0</v>
      </c>
      <c r="R970" s="79">
        <f>SUBTOTAL(9,'Base de datos'!AS974,'Base de datos'!AV974,'Base de datos'!BK974,'Base de datos'!BN974)</f>
        <v>0</v>
      </c>
      <c r="S970" s="79" t="b">
        <f t="shared" si="263"/>
        <v>0</v>
      </c>
      <c r="T970" s="79">
        <f>SUBTOTAL(9,'Base de datos'!AY974,'Base de datos'!BH974)</f>
        <v>0</v>
      </c>
      <c r="U970" s="79" t="b">
        <f t="shared" si="264"/>
        <v>0</v>
      </c>
      <c r="V970" s="79">
        <f>SUBTOTAL(9,'Base de datos'!BA974,'Base de datos'!BF974)</f>
        <v>0</v>
      </c>
      <c r="W970" s="79" t="b">
        <f t="shared" si="265"/>
        <v>0</v>
      </c>
      <c r="X970" s="79">
        <f>SUBTOTAL(9,'Base de datos'!AT974,'Base de datos'!BC974,'Base de datos'!BI974,'Base de datos'!BM974,'Base de datos'!BO974)</f>
        <v>0</v>
      </c>
      <c r="Y970" s="79" t="b">
        <f t="shared" si="266"/>
        <v>0</v>
      </c>
      <c r="Z970" s="79">
        <f>SUBTOTAL(9,'Base de datos'!AX974,'Base de datos'!BE974)</f>
        <v>0</v>
      </c>
      <c r="AA970" s="79" t="b">
        <f t="shared" si="267"/>
        <v>0</v>
      </c>
      <c r="AB970" s="79">
        <f>SUBTOTAL(9,'Base de datos'!BD974,'Base de datos'!BG974)</f>
        <v>0</v>
      </c>
      <c r="AC970" s="79" t="b">
        <f t="shared" si="268"/>
        <v>0</v>
      </c>
      <c r="AD970" s="79">
        <f>SUBTOTAL(9,'Base de datos'!AU974,'Base de datos'!AW974,'Base de datos'!AZ974,'Base de datos'!BJ974,'Base de datos'!BL974)</f>
        <v>0</v>
      </c>
      <c r="AE970" s="79" t="b">
        <f t="shared" si="269"/>
        <v>0</v>
      </c>
      <c r="AF970" s="79">
        <f>SUBTOTAL(9,'Base de datos'!BB974,'Base de datos'!BP974)</f>
        <v>0</v>
      </c>
      <c r="AG970" s="79" t="b">
        <f t="shared" si="270"/>
        <v>0</v>
      </c>
      <c r="AH970" s="79">
        <f>Tabulación!B970+Tabulación!D970+Tabulación!F970+Tabulación!H970+Tabulación!J970+Tabulación!L970+Tabulación!N970+Tabulación!P970</f>
        <v>0</v>
      </c>
      <c r="AI970" s="79" t="b">
        <f t="shared" si="271"/>
        <v>0</v>
      </c>
    </row>
    <row r="971" spans="1:35" x14ac:dyDescent="0.2">
      <c r="A971" s="1" t="str">
        <f>'Base de datos'!A975</f>
        <v>CUESTIONARIO 969</v>
      </c>
      <c r="B971" s="82">
        <f xml:space="preserve"> SUBTOTAL(9,'Base de datos'!K975:N975)</f>
        <v>0</v>
      </c>
      <c r="C971" s="79" t="b">
        <f t="shared" si="255"/>
        <v>0</v>
      </c>
      <c r="D971" s="82">
        <f xml:space="preserve"> SUBTOTAL(9,'Base de datos'!O975:R975)</f>
        <v>0</v>
      </c>
      <c r="E971" s="79" t="b">
        <f t="shared" si="256"/>
        <v>0</v>
      </c>
      <c r="F971" s="82">
        <f xml:space="preserve"> SUBTOTAL(9,'Base de datos'!S975:X975)</f>
        <v>0</v>
      </c>
      <c r="G971" s="79" t="b">
        <f t="shared" si="257"/>
        <v>0</v>
      </c>
      <c r="H971" s="79">
        <f>SUBTOTAL(9,'Base de datos'!Y975:AB975)</f>
        <v>0</v>
      </c>
      <c r="I971" s="79" t="b">
        <f t="shared" si="258"/>
        <v>0</v>
      </c>
      <c r="J971" s="79">
        <f>SUBTOTAL(9,'Base de datos'!AC975:AH975)</f>
        <v>0</v>
      </c>
      <c r="K971" s="79" t="b">
        <f t="shared" si="259"/>
        <v>0</v>
      </c>
      <c r="L971" s="79">
        <f>SUBTOTAL(9,'Base de datos'!AI975:AM975)</f>
        <v>0</v>
      </c>
      <c r="M971" s="79" t="b">
        <f t="shared" si="260"/>
        <v>0</v>
      </c>
      <c r="N971" s="79">
        <f>SUBTOTAL(9,'Base de datos'!AN975:AR975)</f>
        <v>0</v>
      </c>
      <c r="O971" s="79" t="b">
        <f t="shared" si="261"/>
        <v>0</v>
      </c>
      <c r="P971" s="79">
        <f>SUBTOTAL(9,'Base de datos'!AS975:BP975)</f>
        <v>0</v>
      </c>
      <c r="Q971" s="79" t="b">
        <f t="shared" si="262"/>
        <v>0</v>
      </c>
      <c r="R971" s="79">
        <f>SUBTOTAL(9,'Base de datos'!AS975,'Base de datos'!AV975,'Base de datos'!BK975,'Base de datos'!BN975)</f>
        <v>0</v>
      </c>
      <c r="S971" s="79" t="b">
        <f t="shared" si="263"/>
        <v>0</v>
      </c>
      <c r="T971" s="79">
        <f>SUBTOTAL(9,'Base de datos'!AY975,'Base de datos'!BH975)</f>
        <v>0</v>
      </c>
      <c r="U971" s="79" t="b">
        <f t="shared" si="264"/>
        <v>0</v>
      </c>
      <c r="V971" s="79">
        <f>SUBTOTAL(9,'Base de datos'!BA975,'Base de datos'!BF975)</f>
        <v>0</v>
      </c>
      <c r="W971" s="79" t="b">
        <f t="shared" si="265"/>
        <v>0</v>
      </c>
      <c r="X971" s="79">
        <f>SUBTOTAL(9,'Base de datos'!AT975,'Base de datos'!BC975,'Base de datos'!BI975,'Base de datos'!BM975,'Base de datos'!BO975)</f>
        <v>0</v>
      </c>
      <c r="Y971" s="79" t="b">
        <f t="shared" si="266"/>
        <v>0</v>
      </c>
      <c r="Z971" s="79">
        <f>SUBTOTAL(9,'Base de datos'!AX975,'Base de datos'!BE975)</f>
        <v>0</v>
      </c>
      <c r="AA971" s="79" t="b">
        <f t="shared" si="267"/>
        <v>0</v>
      </c>
      <c r="AB971" s="79">
        <f>SUBTOTAL(9,'Base de datos'!BD975,'Base de datos'!BG975)</f>
        <v>0</v>
      </c>
      <c r="AC971" s="79" t="b">
        <f t="shared" si="268"/>
        <v>0</v>
      </c>
      <c r="AD971" s="79">
        <f>SUBTOTAL(9,'Base de datos'!AU975,'Base de datos'!AW975,'Base de datos'!AZ975,'Base de datos'!BJ975,'Base de datos'!BL975)</f>
        <v>0</v>
      </c>
      <c r="AE971" s="79" t="b">
        <f t="shared" si="269"/>
        <v>0</v>
      </c>
      <c r="AF971" s="79">
        <f>SUBTOTAL(9,'Base de datos'!BB975,'Base de datos'!BP975)</f>
        <v>0</v>
      </c>
      <c r="AG971" s="79" t="b">
        <f t="shared" si="270"/>
        <v>0</v>
      </c>
      <c r="AH971" s="79">
        <f>Tabulación!B971+Tabulación!D971+Tabulación!F971+Tabulación!H971+Tabulación!J971+Tabulación!L971+Tabulación!N971+Tabulación!P971</f>
        <v>0</v>
      </c>
      <c r="AI971" s="79" t="b">
        <f t="shared" si="271"/>
        <v>0</v>
      </c>
    </row>
    <row r="972" spans="1:35" x14ac:dyDescent="0.2">
      <c r="A972" s="1" t="str">
        <f>'Base de datos'!A976</f>
        <v>CUESTIONARIO 970</v>
      </c>
      <c r="B972" s="82">
        <f xml:space="preserve"> SUBTOTAL(9,'Base de datos'!K976:N976)</f>
        <v>0</v>
      </c>
      <c r="C972" s="79" t="b">
        <f t="shared" si="255"/>
        <v>0</v>
      </c>
      <c r="D972" s="82">
        <f xml:space="preserve"> SUBTOTAL(9,'Base de datos'!O976:R976)</f>
        <v>0</v>
      </c>
      <c r="E972" s="79" t="b">
        <f t="shared" si="256"/>
        <v>0</v>
      </c>
      <c r="F972" s="82">
        <f xml:space="preserve"> SUBTOTAL(9,'Base de datos'!S976:X976)</f>
        <v>0</v>
      </c>
      <c r="G972" s="79" t="b">
        <f t="shared" si="257"/>
        <v>0</v>
      </c>
      <c r="H972" s="79">
        <f>SUBTOTAL(9,'Base de datos'!Y976:AB976)</f>
        <v>0</v>
      </c>
      <c r="I972" s="79" t="b">
        <f t="shared" si="258"/>
        <v>0</v>
      </c>
      <c r="J972" s="79">
        <f>SUBTOTAL(9,'Base de datos'!AC976:AH976)</f>
        <v>0</v>
      </c>
      <c r="K972" s="79" t="b">
        <f t="shared" si="259"/>
        <v>0</v>
      </c>
      <c r="L972" s="79">
        <f>SUBTOTAL(9,'Base de datos'!AI976:AM976)</f>
        <v>0</v>
      </c>
      <c r="M972" s="79" t="b">
        <f t="shared" si="260"/>
        <v>0</v>
      </c>
      <c r="N972" s="79">
        <f>SUBTOTAL(9,'Base de datos'!AN976:AR976)</f>
        <v>0</v>
      </c>
      <c r="O972" s="79" t="b">
        <f t="shared" si="261"/>
        <v>0</v>
      </c>
      <c r="P972" s="79">
        <f>SUBTOTAL(9,'Base de datos'!AS976:BP976)</f>
        <v>0</v>
      </c>
      <c r="Q972" s="79" t="b">
        <f t="shared" si="262"/>
        <v>0</v>
      </c>
      <c r="R972" s="79">
        <f>SUBTOTAL(9,'Base de datos'!AS976,'Base de datos'!AV976,'Base de datos'!BK976,'Base de datos'!BN976)</f>
        <v>0</v>
      </c>
      <c r="S972" s="79" t="b">
        <f t="shared" si="263"/>
        <v>0</v>
      </c>
      <c r="T972" s="79">
        <f>SUBTOTAL(9,'Base de datos'!AY976,'Base de datos'!BH976)</f>
        <v>0</v>
      </c>
      <c r="U972" s="79" t="b">
        <f t="shared" si="264"/>
        <v>0</v>
      </c>
      <c r="V972" s="79">
        <f>SUBTOTAL(9,'Base de datos'!BA976,'Base de datos'!BF976)</f>
        <v>0</v>
      </c>
      <c r="W972" s="79" t="b">
        <f t="shared" si="265"/>
        <v>0</v>
      </c>
      <c r="X972" s="79">
        <f>SUBTOTAL(9,'Base de datos'!AT976,'Base de datos'!BC976,'Base de datos'!BI976,'Base de datos'!BM976,'Base de datos'!BO976)</f>
        <v>0</v>
      </c>
      <c r="Y972" s="79" t="b">
        <f t="shared" si="266"/>
        <v>0</v>
      </c>
      <c r="Z972" s="79">
        <f>SUBTOTAL(9,'Base de datos'!AX976,'Base de datos'!BE976)</f>
        <v>0</v>
      </c>
      <c r="AA972" s="79" t="b">
        <f t="shared" si="267"/>
        <v>0</v>
      </c>
      <c r="AB972" s="79">
        <f>SUBTOTAL(9,'Base de datos'!BD976,'Base de datos'!BG976)</f>
        <v>0</v>
      </c>
      <c r="AC972" s="79" t="b">
        <f t="shared" si="268"/>
        <v>0</v>
      </c>
      <c r="AD972" s="79">
        <f>SUBTOTAL(9,'Base de datos'!AU976,'Base de datos'!AW976,'Base de datos'!AZ976,'Base de datos'!BJ976,'Base de datos'!BL976)</f>
        <v>0</v>
      </c>
      <c r="AE972" s="79" t="b">
        <f t="shared" si="269"/>
        <v>0</v>
      </c>
      <c r="AF972" s="79">
        <f>SUBTOTAL(9,'Base de datos'!BB976,'Base de datos'!BP976)</f>
        <v>0</v>
      </c>
      <c r="AG972" s="79" t="b">
        <f t="shared" si="270"/>
        <v>0</v>
      </c>
      <c r="AH972" s="79">
        <f>Tabulación!B972+Tabulación!D972+Tabulación!F972+Tabulación!H972+Tabulación!J972+Tabulación!L972+Tabulación!N972+Tabulación!P972</f>
        <v>0</v>
      </c>
      <c r="AI972" s="79" t="b">
        <f t="shared" si="271"/>
        <v>0</v>
      </c>
    </row>
    <row r="973" spans="1:35" x14ac:dyDescent="0.2">
      <c r="A973" s="1" t="str">
        <f>'Base de datos'!A977</f>
        <v>CUESTIONARIO 971</v>
      </c>
      <c r="B973" s="82">
        <f xml:space="preserve"> SUBTOTAL(9,'Base de datos'!K977:N977)</f>
        <v>0</v>
      </c>
      <c r="C973" s="79" t="b">
        <f t="shared" si="255"/>
        <v>0</v>
      </c>
      <c r="D973" s="82">
        <f xml:space="preserve"> SUBTOTAL(9,'Base de datos'!O977:R977)</f>
        <v>0</v>
      </c>
      <c r="E973" s="79" t="b">
        <f t="shared" si="256"/>
        <v>0</v>
      </c>
      <c r="F973" s="82">
        <f xml:space="preserve"> SUBTOTAL(9,'Base de datos'!S977:X977)</f>
        <v>0</v>
      </c>
      <c r="G973" s="79" t="b">
        <f t="shared" si="257"/>
        <v>0</v>
      </c>
      <c r="H973" s="79">
        <f>SUBTOTAL(9,'Base de datos'!Y977:AB977)</f>
        <v>0</v>
      </c>
      <c r="I973" s="79" t="b">
        <f t="shared" si="258"/>
        <v>0</v>
      </c>
      <c r="J973" s="79">
        <f>SUBTOTAL(9,'Base de datos'!AC977:AH977)</f>
        <v>0</v>
      </c>
      <c r="K973" s="79" t="b">
        <f t="shared" si="259"/>
        <v>0</v>
      </c>
      <c r="L973" s="79">
        <f>SUBTOTAL(9,'Base de datos'!AI977:AM977)</f>
        <v>0</v>
      </c>
      <c r="M973" s="79" t="b">
        <f t="shared" si="260"/>
        <v>0</v>
      </c>
      <c r="N973" s="79">
        <f>SUBTOTAL(9,'Base de datos'!AN977:AR977)</f>
        <v>0</v>
      </c>
      <c r="O973" s="79" t="b">
        <f t="shared" si="261"/>
        <v>0</v>
      </c>
      <c r="P973" s="79">
        <f>SUBTOTAL(9,'Base de datos'!AS977:BP977)</f>
        <v>0</v>
      </c>
      <c r="Q973" s="79" t="b">
        <f t="shared" si="262"/>
        <v>0</v>
      </c>
      <c r="R973" s="79">
        <f>SUBTOTAL(9,'Base de datos'!AS977,'Base de datos'!AV977,'Base de datos'!BK977,'Base de datos'!BN977)</f>
        <v>0</v>
      </c>
      <c r="S973" s="79" t="b">
        <f t="shared" si="263"/>
        <v>0</v>
      </c>
      <c r="T973" s="79">
        <f>SUBTOTAL(9,'Base de datos'!AY977,'Base de datos'!BH977)</f>
        <v>0</v>
      </c>
      <c r="U973" s="79" t="b">
        <f t="shared" si="264"/>
        <v>0</v>
      </c>
      <c r="V973" s="79">
        <f>SUBTOTAL(9,'Base de datos'!BA977,'Base de datos'!BF977)</f>
        <v>0</v>
      </c>
      <c r="W973" s="79" t="b">
        <f t="shared" si="265"/>
        <v>0</v>
      </c>
      <c r="X973" s="79">
        <f>SUBTOTAL(9,'Base de datos'!AT977,'Base de datos'!BC977,'Base de datos'!BI977,'Base de datos'!BM977,'Base de datos'!BO977)</f>
        <v>0</v>
      </c>
      <c r="Y973" s="79" t="b">
        <f t="shared" si="266"/>
        <v>0</v>
      </c>
      <c r="Z973" s="79">
        <f>SUBTOTAL(9,'Base de datos'!AX977,'Base de datos'!BE977)</f>
        <v>0</v>
      </c>
      <c r="AA973" s="79" t="b">
        <f t="shared" si="267"/>
        <v>0</v>
      </c>
      <c r="AB973" s="79">
        <f>SUBTOTAL(9,'Base de datos'!BD977,'Base de datos'!BG977)</f>
        <v>0</v>
      </c>
      <c r="AC973" s="79" t="b">
        <f t="shared" si="268"/>
        <v>0</v>
      </c>
      <c r="AD973" s="79">
        <f>SUBTOTAL(9,'Base de datos'!AU977,'Base de datos'!AW977,'Base de datos'!AZ977,'Base de datos'!BJ977,'Base de datos'!BL977)</f>
        <v>0</v>
      </c>
      <c r="AE973" s="79" t="b">
        <f t="shared" si="269"/>
        <v>0</v>
      </c>
      <c r="AF973" s="79">
        <f>SUBTOTAL(9,'Base de datos'!BB977,'Base de datos'!BP977)</f>
        <v>0</v>
      </c>
      <c r="AG973" s="79" t="b">
        <f t="shared" si="270"/>
        <v>0</v>
      </c>
      <c r="AH973" s="79">
        <f>Tabulación!B973+Tabulación!D973+Tabulación!F973+Tabulación!H973+Tabulación!J973+Tabulación!L973+Tabulación!N973+Tabulación!P973</f>
        <v>0</v>
      </c>
      <c r="AI973" s="79" t="b">
        <f t="shared" si="271"/>
        <v>0</v>
      </c>
    </row>
    <row r="974" spans="1:35" x14ac:dyDescent="0.2">
      <c r="A974" s="1" t="str">
        <f>'Base de datos'!A978</f>
        <v>CUESTIONARIO 972</v>
      </c>
      <c r="B974" s="82">
        <f xml:space="preserve"> SUBTOTAL(9,'Base de datos'!K978:N978)</f>
        <v>0</v>
      </c>
      <c r="C974" s="79" t="b">
        <f t="shared" si="255"/>
        <v>0</v>
      </c>
      <c r="D974" s="82">
        <f xml:space="preserve"> SUBTOTAL(9,'Base de datos'!O978:R978)</f>
        <v>0</v>
      </c>
      <c r="E974" s="79" t="b">
        <f t="shared" si="256"/>
        <v>0</v>
      </c>
      <c r="F974" s="82">
        <f xml:space="preserve"> SUBTOTAL(9,'Base de datos'!S978:X978)</f>
        <v>0</v>
      </c>
      <c r="G974" s="79" t="b">
        <f t="shared" si="257"/>
        <v>0</v>
      </c>
      <c r="H974" s="79">
        <f>SUBTOTAL(9,'Base de datos'!Y978:AB978)</f>
        <v>0</v>
      </c>
      <c r="I974" s="79" t="b">
        <f t="shared" si="258"/>
        <v>0</v>
      </c>
      <c r="J974" s="79">
        <f>SUBTOTAL(9,'Base de datos'!AC978:AH978)</f>
        <v>0</v>
      </c>
      <c r="K974" s="79" t="b">
        <f t="shared" si="259"/>
        <v>0</v>
      </c>
      <c r="L974" s="79">
        <f>SUBTOTAL(9,'Base de datos'!AI978:AM978)</f>
        <v>0</v>
      </c>
      <c r="M974" s="79" t="b">
        <f t="shared" si="260"/>
        <v>0</v>
      </c>
      <c r="N974" s="79">
        <f>SUBTOTAL(9,'Base de datos'!AN978:AR978)</f>
        <v>0</v>
      </c>
      <c r="O974" s="79" t="b">
        <f t="shared" si="261"/>
        <v>0</v>
      </c>
      <c r="P974" s="79">
        <f>SUBTOTAL(9,'Base de datos'!AS978:BP978)</f>
        <v>0</v>
      </c>
      <c r="Q974" s="79" t="b">
        <f t="shared" si="262"/>
        <v>0</v>
      </c>
      <c r="R974" s="79">
        <f>SUBTOTAL(9,'Base de datos'!AS978,'Base de datos'!AV978,'Base de datos'!BK978,'Base de datos'!BN978)</f>
        <v>0</v>
      </c>
      <c r="S974" s="79" t="b">
        <f t="shared" si="263"/>
        <v>0</v>
      </c>
      <c r="T974" s="79">
        <f>SUBTOTAL(9,'Base de datos'!AY978,'Base de datos'!BH978)</f>
        <v>0</v>
      </c>
      <c r="U974" s="79" t="b">
        <f t="shared" si="264"/>
        <v>0</v>
      </c>
      <c r="V974" s="79">
        <f>SUBTOTAL(9,'Base de datos'!BA978,'Base de datos'!BF978)</f>
        <v>0</v>
      </c>
      <c r="W974" s="79" t="b">
        <f t="shared" si="265"/>
        <v>0</v>
      </c>
      <c r="X974" s="79">
        <f>SUBTOTAL(9,'Base de datos'!AT978,'Base de datos'!BC978,'Base de datos'!BI978,'Base de datos'!BM978,'Base de datos'!BO978)</f>
        <v>0</v>
      </c>
      <c r="Y974" s="79" t="b">
        <f t="shared" si="266"/>
        <v>0</v>
      </c>
      <c r="Z974" s="79">
        <f>SUBTOTAL(9,'Base de datos'!AX978,'Base de datos'!BE978)</f>
        <v>0</v>
      </c>
      <c r="AA974" s="79" t="b">
        <f t="shared" si="267"/>
        <v>0</v>
      </c>
      <c r="AB974" s="79">
        <f>SUBTOTAL(9,'Base de datos'!BD978,'Base de datos'!BG978)</f>
        <v>0</v>
      </c>
      <c r="AC974" s="79" t="b">
        <f t="shared" si="268"/>
        <v>0</v>
      </c>
      <c r="AD974" s="79">
        <f>SUBTOTAL(9,'Base de datos'!AU978,'Base de datos'!AW978,'Base de datos'!AZ978,'Base de datos'!BJ978,'Base de datos'!BL978)</f>
        <v>0</v>
      </c>
      <c r="AE974" s="79" t="b">
        <f t="shared" si="269"/>
        <v>0</v>
      </c>
      <c r="AF974" s="79">
        <f>SUBTOTAL(9,'Base de datos'!BB978,'Base de datos'!BP978)</f>
        <v>0</v>
      </c>
      <c r="AG974" s="79" t="b">
        <f t="shared" si="270"/>
        <v>0</v>
      </c>
      <c r="AH974" s="79">
        <f>Tabulación!B974+Tabulación!D974+Tabulación!F974+Tabulación!H974+Tabulación!J974+Tabulación!L974+Tabulación!N974+Tabulación!P974</f>
        <v>0</v>
      </c>
      <c r="AI974" s="79" t="b">
        <f t="shared" si="271"/>
        <v>0</v>
      </c>
    </row>
    <row r="975" spans="1:35" x14ac:dyDescent="0.2">
      <c r="A975" s="1" t="str">
        <f>'Base de datos'!A979</f>
        <v>CUESTIONARIO 973</v>
      </c>
      <c r="B975" s="82">
        <f xml:space="preserve"> SUBTOTAL(9,'Base de datos'!K979:N979)</f>
        <v>0</v>
      </c>
      <c r="C975" s="79" t="b">
        <f t="shared" si="255"/>
        <v>0</v>
      </c>
      <c r="D975" s="82">
        <f xml:space="preserve"> SUBTOTAL(9,'Base de datos'!O979:R979)</f>
        <v>0</v>
      </c>
      <c r="E975" s="79" t="b">
        <f t="shared" si="256"/>
        <v>0</v>
      </c>
      <c r="F975" s="82">
        <f xml:space="preserve"> SUBTOTAL(9,'Base de datos'!S979:X979)</f>
        <v>0</v>
      </c>
      <c r="G975" s="79" t="b">
        <f t="shared" si="257"/>
        <v>0</v>
      </c>
      <c r="H975" s="79">
        <f>SUBTOTAL(9,'Base de datos'!Y979:AB979)</f>
        <v>0</v>
      </c>
      <c r="I975" s="79" t="b">
        <f t="shared" si="258"/>
        <v>0</v>
      </c>
      <c r="J975" s="79">
        <f>SUBTOTAL(9,'Base de datos'!AC979:AH979)</f>
        <v>0</v>
      </c>
      <c r="K975" s="79" t="b">
        <f t="shared" si="259"/>
        <v>0</v>
      </c>
      <c r="L975" s="79">
        <f>SUBTOTAL(9,'Base de datos'!AI979:AM979)</f>
        <v>0</v>
      </c>
      <c r="M975" s="79" t="b">
        <f t="shared" si="260"/>
        <v>0</v>
      </c>
      <c r="N975" s="79">
        <f>SUBTOTAL(9,'Base de datos'!AN979:AR979)</f>
        <v>0</v>
      </c>
      <c r="O975" s="79" t="b">
        <f t="shared" si="261"/>
        <v>0</v>
      </c>
      <c r="P975" s="79">
        <f>SUBTOTAL(9,'Base de datos'!AS979:BP979)</f>
        <v>0</v>
      </c>
      <c r="Q975" s="79" t="b">
        <f t="shared" si="262"/>
        <v>0</v>
      </c>
      <c r="R975" s="79">
        <f>SUBTOTAL(9,'Base de datos'!AS979,'Base de datos'!AV979,'Base de datos'!BK979,'Base de datos'!BN979)</f>
        <v>0</v>
      </c>
      <c r="S975" s="79" t="b">
        <f t="shared" si="263"/>
        <v>0</v>
      </c>
      <c r="T975" s="79">
        <f>SUBTOTAL(9,'Base de datos'!AY979,'Base de datos'!BH979)</f>
        <v>0</v>
      </c>
      <c r="U975" s="79" t="b">
        <f t="shared" si="264"/>
        <v>0</v>
      </c>
      <c r="V975" s="79">
        <f>SUBTOTAL(9,'Base de datos'!BA979,'Base de datos'!BF979)</f>
        <v>0</v>
      </c>
      <c r="W975" s="79" t="b">
        <f t="shared" si="265"/>
        <v>0</v>
      </c>
      <c r="X975" s="79">
        <f>SUBTOTAL(9,'Base de datos'!AT979,'Base de datos'!BC979,'Base de datos'!BI979,'Base de datos'!BM979,'Base de datos'!BO979)</f>
        <v>0</v>
      </c>
      <c r="Y975" s="79" t="b">
        <f t="shared" si="266"/>
        <v>0</v>
      </c>
      <c r="Z975" s="79">
        <f>SUBTOTAL(9,'Base de datos'!AX979,'Base de datos'!BE979)</f>
        <v>0</v>
      </c>
      <c r="AA975" s="79" t="b">
        <f t="shared" si="267"/>
        <v>0</v>
      </c>
      <c r="AB975" s="79">
        <f>SUBTOTAL(9,'Base de datos'!BD979,'Base de datos'!BG979)</f>
        <v>0</v>
      </c>
      <c r="AC975" s="79" t="b">
        <f t="shared" si="268"/>
        <v>0</v>
      </c>
      <c r="AD975" s="79">
        <f>SUBTOTAL(9,'Base de datos'!AU979,'Base de datos'!AW979,'Base de datos'!AZ979,'Base de datos'!BJ979,'Base de datos'!BL979)</f>
        <v>0</v>
      </c>
      <c r="AE975" s="79" t="b">
        <f t="shared" si="269"/>
        <v>0</v>
      </c>
      <c r="AF975" s="79">
        <f>SUBTOTAL(9,'Base de datos'!BB979,'Base de datos'!BP979)</f>
        <v>0</v>
      </c>
      <c r="AG975" s="79" t="b">
        <f t="shared" si="270"/>
        <v>0</v>
      </c>
      <c r="AH975" s="79">
        <f>Tabulación!B975+Tabulación!D975+Tabulación!F975+Tabulación!H975+Tabulación!J975+Tabulación!L975+Tabulación!N975+Tabulación!P975</f>
        <v>0</v>
      </c>
      <c r="AI975" s="79" t="b">
        <f t="shared" si="271"/>
        <v>0</v>
      </c>
    </row>
    <row r="976" spans="1:35" x14ac:dyDescent="0.2">
      <c r="A976" s="1" t="str">
        <f>'Base de datos'!A980</f>
        <v>CUESTIONARIO 974</v>
      </c>
      <c r="B976" s="82">
        <f xml:space="preserve"> SUBTOTAL(9,'Base de datos'!K980:N980)</f>
        <v>0</v>
      </c>
      <c r="C976" s="79" t="b">
        <f t="shared" si="255"/>
        <v>0</v>
      </c>
      <c r="D976" s="82">
        <f xml:space="preserve"> SUBTOTAL(9,'Base de datos'!O980:R980)</f>
        <v>0</v>
      </c>
      <c r="E976" s="79" t="b">
        <f t="shared" si="256"/>
        <v>0</v>
      </c>
      <c r="F976" s="82">
        <f xml:space="preserve"> SUBTOTAL(9,'Base de datos'!S980:X980)</f>
        <v>0</v>
      </c>
      <c r="G976" s="79" t="b">
        <f t="shared" si="257"/>
        <v>0</v>
      </c>
      <c r="H976" s="79">
        <f>SUBTOTAL(9,'Base de datos'!Y980:AB980)</f>
        <v>0</v>
      </c>
      <c r="I976" s="79" t="b">
        <f t="shared" si="258"/>
        <v>0</v>
      </c>
      <c r="J976" s="79">
        <f>SUBTOTAL(9,'Base de datos'!AC980:AH980)</f>
        <v>0</v>
      </c>
      <c r="K976" s="79" t="b">
        <f t="shared" si="259"/>
        <v>0</v>
      </c>
      <c r="L976" s="79">
        <f>SUBTOTAL(9,'Base de datos'!AI980:AM980)</f>
        <v>0</v>
      </c>
      <c r="M976" s="79" t="b">
        <f t="shared" si="260"/>
        <v>0</v>
      </c>
      <c r="N976" s="79">
        <f>SUBTOTAL(9,'Base de datos'!AN980:AR980)</f>
        <v>0</v>
      </c>
      <c r="O976" s="79" t="b">
        <f t="shared" si="261"/>
        <v>0</v>
      </c>
      <c r="P976" s="79">
        <f>SUBTOTAL(9,'Base de datos'!AS980:BP980)</f>
        <v>0</v>
      </c>
      <c r="Q976" s="79" t="b">
        <f t="shared" si="262"/>
        <v>0</v>
      </c>
      <c r="R976" s="79">
        <f>SUBTOTAL(9,'Base de datos'!AS980,'Base de datos'!AV980,'Base de datos'!BK980,'Base de datos'!BN980)</f>
        <v>0</v>
      </c>
      <c r="S976" s="79" t="b">
        <f t="shared" si="263"/>
        <v>0</v>
      </c>
      <c r="T976" s="79">
        <f>SUBTOTAL(9,'Base de datos'!AY980,'Base de datos'!BH980)</f>
        <v>0</v>
      </c>
      <c r="U976" s="79" t="b">
        <f t="shared" si="264"/>
        <v>0</v>
      </c>
      <c r="V976" s="79">
        <f>SUBTOTAL(9,'Base de datos'!BA980,'Base de datos'!BF980)</f>
        <v>0</v>
      </c>
      <c r="W976" s="79" t="b">
        <f t="shared" si="265"/>
        <v>0</v>
      </c>
      <c r="X976" s="79">
        <f>SUBTOTAL(9,'Base de datos'!AT980,'Base de datos'!BC980,'Base de datos'!BI980,'Base de datos'!BM980,'Base de datos'!BO980)</f>
        <v>0</v>
      </c>
      <c r="Y976" s="79" t="b">
        <f t="shared" si="266"/>
        <v>0</v>
      </c>
      <c r="Z976" s="79">
        <f>SUBTOTAL(9,'Base de datos'!AX980,'Base de datos'!BE980)</f>
        <v>0</v>
      </c>
      <c r="AA976" s="79" t="b">
        <f t="shared" si="267"/>
        <v>0</v>
      </c>
      <c r="AB976" s="79">
        <f>SUBTOTAL(9,'Base de datos'!BD980,'Base de datos'!BG980)</f>
        <v>0</v>
      </c>
      <c r="AC976" s="79" t="b">
        <f t="shared" si="268"/>
        <v>0</v>
      </c>
      <c r="AD976" s="79">
        <f>SUBTOTAL(9,'Base de datos'!AU980,'Base de datos'!AW980,'Base de datos'!AZ980,'Base de datos'!BJ980,'Base de datos'!BL980)</f>
        <v>0</v>
      </c>
      <c r="AE976" s="79" t="b">
        <f t="shared" si="269"/>
        <v>0</v>
      </c>
      <c r="AF976" s="79">
        <f>SUBTOTAL(9,'Base de datos'!BB980,'Base de datos'!BP980)</f>
        <v>0</v>
      </c>
      <c r="AG976" s="79" t="b">
        <f t="shared" si="270"/>
        <v>0</v>
      </c>
      <c r="AH976" s="79">
        <f>Tabulación!B976+Tabulación!D976+Tabulación!F976+Tabulación!H976+Tabulación!J976+Tabulación!L976+Tabulación!N976+Tabulación!P976</f>
        <v>0</v>
      </c>
      <c r="AI976" s="79" t="b">
        <f t="shared" si="271"/>
        <v>0</v>
      </c>
    </row>
    <row r="977" spans="1:35" x14ac:dyDescent="0.2">
      <c r="A977" s="1" t="str">
        <f>'Base de datos'!A981</f>
        <v>CUESTIONARIO 975</v>
      </c>
      <c r="B977" s="82">
        <f xml:space="preserve"> SUBTOTAL(9,'Base de datos'!K981:N981)</f>
        <v>0</v>
      </c>
      <c r="C977" s="79" t="b">
        <f t="shared" si="255"/>
        <v>0</v>
      </c>
      <c r="D977" s="82">
        <f xml:space="preserve"> SUBTOTAL(9,'Base de datos'!O981:R981)</f>
        <v>0</v>
      </c>
      <c r="E977" s="79" t="b">
        <f t="shared" si="256"/>
        <v>0</v>
      </c>
      <c r="F977" s="82">
        <f xml:space="preserve"> SUBTOTAL(9,'Base de datos'!S981:X981)</f>
        <v>0</v>
      </c>
      <c r="G977" s="79" t="b">
        <f t="shared" si="257"/>
        <v>0</v>
      </c>
      <c r="H977" s="79">
        <f>SUBTOTAL(9,'Base de datos'!Y981:AB981)</f>
        <v>0</v>
      </c>
      <c r="I977" s="79" t="b">
        <f t="shared" si="258"/>
        <v>0</v>
      </c>
      <c r="J977" s="79">
        <f>SUBTOTAL(9,'Base de datos'!AC981:AH981)</f>
        <v>0</v>
      </c>
      <c r="K977" s="79" t="b">
        <f t="shared" si="259"/>
        <v>0</v>
      </c>
      <c r="L977" s="79">
        <f>SUBTOTAL(9,'Base de datos'!AI981:AM981)</f>
        <v>0</v>
      </c>
      <c r="M977" s="79" t="b">
        <f t="shared" si="260"/>
        <v>0</v>
      </c>
      <c r="N977" s="79">
        <f>SUBTOTAL(9,'Base de datos'!AN981:AR981)</f>
        <v>0</v>
      </c>
      <c r="O977" s="79" t="b">
        <f t="shared" si="261"/>
        <v>0</v>
      </c>
      <c r="P977" s="79">
        <f>SUBTOTAL(9,'Base de datos'!AS981:BP981)</f>
        <v>0</v>
      </c>
      <c r="Q977" s="79" t="b">
        <f t="shared" si="262"/>
        <v>0</v>
      </c>
      <c r="R977" s="79">
        <f>SUBTOTAL(9,'Base de datos'!AS981,'Base de datos'!AV981,'Base de datos'!BK981,'Base de datos'!BN981)</f>
        <v>0</v>
      </c>
      <c r="S977" s="79" t="b">
        <f t="shared" si="263"/>
        <v>0</v>
      </c>
      <c r="T977" s="79">
        <f>SUBTOTAL(9,'Base de datos'!AY981,'Base de datos'!BH981)</f>
        <v>0</v>
      </c>
      <c r="U977" s="79" t="b">
        <f t="shared" si="264"/>
        <v>0</v>
      </c>
      <c r="V977" s="79">
        <f>SUBTOTAL(9,'Base de datos'!BA981,'Base de datos'!BF981)</f>
        <v>0</v>
      </c>
      <c r="W977" s="79" t="b">
        <f t="shared" si="265"/>
        <v>0</v>
      </c>
      <c r="X977" s="79">
        <f>SUBTOTAL(9,'Base de datos'!AT981,'Base de datos'!BC981,'Base de datos'!BI981,'Base de datos'!BM981,'Base de datos'!BO981)</f>
        <v>0</v>
      </c>
      <c r="Y977" s="79" t="b">
        <f t="shared" si="266"/>
        <v>0</v>
      </c>
      <c r="Z977" s="79">
        <f>SUBTOTAL(9,'Base de datos'!AX981,'Base de datos'!BE981)</f>
        <v>0</v>
      </c>
      <c r="AA977" s="79" t="b">
        <f t="shared" si="267"/>
        <v>0</v>
      </c>
      <c r="AB977" s="79">
        <f>SUBTOTAL(9,'Base de datos'!BD981,'Base de datos'!BG981)</f>
        <v>0</v>
      </c>
      <c r="AC977" s="79" t="b">
        <f t="shared" si="268"/>
        <v>0</v>
      </c>
      <c r="AD977" s="79">
        <f>SUBTOTAL(9,'Base de datos'!AU981,'Base de datos'!AW981,'Base de datos'!AZ981,'Base de datos'!BJ981,'Base de datos'!BL981)</f>
        <v>0</v>
      </c>
      <c r="AE977" s="79" t="b">
        <f t="shared" si="269"/>
        <v>0</v>
      </c>
      <c r="AF977" s="79">
        <f>SUBTOTAL(9,'Base de datos'!BB981,'Base de datos'!BP981)</f>
        <v>0</v>
      </c>
      <c r="AG977" s="79" t="b">
        <f t="shared" si="270"/>
        <v>0</v>
      </c>
      <c r="AH977" s="79">
        <f>Tabulación!B977+Tabulación!D977+Tabulación!F977+Tabulación!H977+Tabulación!J977+Tabulación!L977+Tabulación!N977+Tabulación!P977</f>
        <v>0</v>
      </c>
      <c r="AI977" s="79" t="b">
        <f t="shared" si="271"/>
        <v>0</v>
      </c>
    </row>
    <row r="978" spans="1:35" x14ac:dyDescent="0.2">
      <c r="A978" s="1" t="str">
        <f>'Base de datos'!A982</f>
        <v>CUESTIONARIO 976</v>
      </c>
      <c r="B978" s="82">
        <f xml:space="preserve"> SUBTOTAL(9,'Base de datos'!K982:N982)</f>
        <v>0</v>
      </c>
      <c r="C978" s="79" t="b">
        <f t="shared" si="255"/>
        <v>0</v>
      </c>
      <c r="D978" s="82">
        <f xml:space="preserve"> SUBTOTAL(9,'Base de datos'!O982:R982)</f>
        <v>0</v>
      </c>
      <c r="E978" s="79" t="b">
        <f t="shared" si="256"/>
        <v>0</v>
      </c>
      <c r="F978" s="82">
        <f xml:space="preserve"> SUBTOTAL(9,'Base de datos'!S982:X982)</f>
        <v>0</v>
      </c>
      <c r="G978" s="79" t="b">
        <f t="shared" si="257"/>
        <v>0</v>
      </c>
      <c r="H978" s="79">
        <f>SUBTOTAL(9,'Base de datos'!Y982:AB982)</f>
        <v>0</v>
      </c>
      <c r="I978" s="79" t="b">
        <f t="shared" si="258"/>
        <v>0</v>
      </c>
      <c r="J978" s="79">
        <f>SUBTOTAL(9,'Base de datos'!AC982:AH982)</f>
        <v>0</v>
      </c>
      <c r="K978" s="79" t="b">
        <f t="shared" si="259"/>
        <v>0</v>
      </c>
      <c r="L978" s="79">
        <f>SUBTOTAL(9,'Base de datos'!AI982:AM982)</f>
        <v>0</v>
      </c>
      <c r="M978" s="79" t="b">
        <f t="shared" si="260"/>
        <v>0</v>
      </c>
      <c r="N978" s="79">
        <f>SUBTOTAL(9,'Base de datos'!AN982:AR982)</f>
        <v>0</v>
      </c>
      <c r="O978" s="79" t="b">
        <f t="shared" si="261"/>
        <v>0</v>
      </c>
      <c r="P978" s="79">
        <f>SUBTOTAL(9,'Base de datos'!AS982:BP982)</f>
        <v>0</v>
      </c>
      <c r="Q978" s="79" t="b">
        <f t="shared" si="262"/>
        <v>0</v>
      </c>
      <c r="R978" s="79">
        <f>SUBTOTAL(9,'Base de datos'!AS982,'Base de datos'!AV982,'Base de datos'!BK982,'Base de datos'!BN982)</f>
        <v>0</v>
      </c>
      <c r="S978" s="79" t="b">
        <f t="shared" si="263"/>
        <v>0</v>
      </c>
      <c r="T978" s="79">
        <f>SUBTOTAL(9,'Base de datos'!AY982,'Base de datos'!BH982)</f>
        <v>0</v>
      </c>
      <c r="U978" s="79" t="b">
        <f t="shared" si="264"/>
        <v>0</v>
      </c>
      <c r="V978" s="79">
        <f>SUBTOTAL(9,'Base de datos'!BA982,'Base de datos'!BF982)</f>
        <v>0</v>
      </c>
      <c r="W978" s="79" t="b">
        <f t="shared" si="265"/>
        <v>0</v>
      </c>
      <c r="X978" s="79">
        <f>SUBTOTAL(9,'Base de datos'!AT982,'Base de datos'!BC982,'Base de datos'!BI982,'Base de datos'!BM982,'Base de datos'!BO982)</f>
        <v>0</v>
      </c>
      <c r="Y978" s="79" t="b">
        <f t="shared" si="266"/>
        <v>0</v>
      </c>
      <c r="Z978" s="79">
        <f>SUBTOTAL(9,'Base de datos'!AX982,'Base de datos'!BE982)</f>
        <v>0</v>
      </c>
      <c r="AA978" s="79" t="b">
        <f t="shared" si="267"/>
        <v>0</v>
      </c>
      <c r="AB978" s="79">
        <f>SUBTOTAL(9,'Base de datos'!BD982,'Base de datos'!BG982)</f>
        <v>0</v>
      </c>
      <c r="AC978" s="79" t="b">
        <f t="shared" si="268"/>
        <v>0</v>
      </c>
      <c r="AD978" s="79">
        <f>SUBTOTAL(9,'Base de datos'!AU982,'Base de datos'!AW982,'Base de datos'!AZ982,'Base de datos'!BJ982,'Base de datos'!BL982)</f>
        <v>0</v>
      </c>
      <c r="AE978" s="79" t="b">
        <f t="shared" si="269"/>
        <v>0</v>
      </c>
      <c r="AF978" s="79">
        <f>SUBTOTAL(9,'Base de datos'!BB982,'Base de datos'!BP982)</f>
        <v>0</v>
      </c>
      <c r="AG978" s="79" t="b">
        <f t="shared" si="270"/>
        <v>0</v>
      </c>
      <c r="AH978" s="79">
        <f>Tabulación!B978+Tabulación!D978+Tabulación!F978+Tabulación!H978+Tabulación!J978+Tabulación!L978+Tabulación!N978+Tabulación!P978</f>
        <v>0</v>
      </c>
      <c r="AI978" s="79" t="b">
        <f t="shared" si="271"/>
        <v>0</v>
      </c>
    </row>
    <row r="979" spans="1:35" x14ac:dyDescent="0.2">
      <c r="A979" s="1" t="str">
        <f>'Base de datos'!A983</f>
        <v>CUESTIONARIO 977</v>
      </c>
      <c r="B979" s="82">
        <f xml:space="preserve"> SUBTOTAL(9,'Base de datos'!K983:N983)</f>
        <v>0</v>
      </c>
      <c r="C979" s="79" t="b">
        <f t="shared" si="255"/>
        <v>0</v>
      </c>
      <c r="D979" s="82">
        <f xml:space="preserve"> SUBTOTAL(9,'Base de datos'!O983:R983)</f>
        <v>0</v>
      </c>
      <c r="E979" s="79" t="b">
        <f t="shared" si="256"/>
        <v>0</v>
      </c>
      <c r="F979" s="82">
        <f xml:space="preserve"> SUBTOTAL(9,'Base de datos'!S983:X983)</f>
        <v>0</v>
      </c>
      <c r="G979" s="79" t="b">
        <f t="shared" si="257"/>
        <v>0</v>
      </c>
      <c r="H979" s="79">
        <f>SUBTOTAL(9,'Base de datos'!Y983:AB983)</f>
        <v>0</v>
      </c>
      <c r="I979" s="79" t="b">
        <f t="shared" si="258"/>
        <v>0</v>
      </c>
      <c r="J979" s="79">
        <f>SUBTOTAL(9,'Base de datos'!AC983:AH983)</f>
        <v>0</v>
      </c>
      <c r="K979" s="79" t="b">
        <f t="shared" si="259"/>
        <v>0</v>
      </c>
      <c r="L979" s="79">
        <f>SUBTOTAL(9,'Base de datos'!AI983:AM983)</f>
        <v>0</v>
      </c>
      <c r="M979" s="79" t="b">
        <f t="shared" si="260"/>
        <v>0</v>
      </c>
      <c r="N979" s="79">
        <f>SUBTOTAL(9,'Base de datos'!AN983:AR983)</f>
        <v>0</v>
      </c>
      <c r="O979" s="79" t="b">
        <f t="shared" si="261"/>
        <v>0</v>
      </c>
      <c r="P979" s="79">
        <f>SUBTOTAL(9,'Base de datos'!AS983:BP983)</f>
        <v>0</v>
      </c>
      <c r="Q979" s="79" t="b">
        <f t="shared" si="262"/>
        <v>0</v>
      </c>
      <c r="R979" s="79">
        <f>SUBTOTAL(9,'Base de datos'!AS983,'Base de datos'!AV983,'Base de datos'!BK983,'Base de datos'!BN983)</f>
        <v>0</v>
      </c>
      <c r="S979" s="79" t="b">
        <f t="shared" si="263"/>
        <v>0</v>
      </c>
      <c r="T979" s="79">
        <f>SUBTOTAL(9,'Base de datos'!AY983,'Base de datos'!BH983)</f>
        <v>0</v>
      </c>
      <c r="U979" s="79" t="b">
        <f t="shared" si="264"/>
        <v>0</v>
      </c>
      <c r="V979" s="79">
        <f>SUBTOTAL(9,'Base de datos'!BA983,'Base de datos'!BF983)</f>
        <v>0</v>
      </c>
      <c r="W979" s="79" t="b">
        <f t="shared" si="265"/>
        <v>0</v>
      </c>
      <c r="X979" s="79">
        <f>SUBTOTAL(9,'Base de datos'!AT983,'Base de datos'!BC983,'Base de datos'!BI983,'Base de datos'!BM983,'Base de datos'!BO983)</f>
        <v>0</v>
      </c>
      <c r="Y979" s="79" t="b">
        <f t="shared" si="266"/>
        <v>0</v>
      </c>
      <c r="Z979" s="79">
        <f>SUBTOTAL(9,'Base de datos'!AX983,'Base de datos'!BE983)</f>
        <v>0</v>
      </c>
      <c r="AA979" s="79" t="b">
        <f t="shared" si="267"/>
        <v>0</v>
      </c>
      <c r="AB979" s="79">
        <f>SUBTOTAL(9,'Base de datos'!BD983,'Base de datos'!BG983)</f>
        <v>0</v>
      </c>
      <c r="AC979" s="79" t="b">
        <f t="shared" si="268"/>
        <v>0</v>
      </c>
      <c r="AD979" s="79">
        <f>SUBTOTAL(9,'Base de datos'!AU983,'Base de datos'!AW983,'Base de datos'!AZ983,'Base de datos'!BJ983,'Base de datos'!BL983)</f>
        <v>0</v>
      </c>
      <c r="AE979" s="79" t="b">
        <f t="shared" si="269"/>
        <v>0</v>
      </c>
      <c r="AF979" s="79">
        <f>SUBTOTAL(9,'Base de datos'!BB983,'Base de datos'!BP983)</f>
        <v>0</v>
      </c>
      <c r="AG979" s="79" t="b">
        <f t="shared" si="270"/>
        <v>0</v>
      </c>
      <c r="AH979" s="79">
        <f>Tabulación!B979+Tabulación!D979+Tabulación!F979+Tabulación!H979+Tabulación!J979+Tabulación!L979+Tabulación!N979+Tabulación!P979</f>
        <v>0</v>
      </c>
      <c r="AI979" s="79" t="b">
        <f t="shared" si="271"/>
        <v>0</v>
      </c>
    </row>
    <row r="980" spans="1:35" x14ac:dyDescent="0.2">
      <c r="A980" s="1" t="str">
        <f>'Base de datos'!A984</f>
        <v>CUESTIONARIO 978</v>
      </c>
      <c r="B980" s="82">
        <f xml:space="preserve"> SUBTOTAL(9,'Base de datos'!K984:N984)</f>
        <v>0</v>
      </c>
      <c r="C980" s="79" t="b">
        <f t="shared" si="255"/>
        <v>0</v>
      </c>
      <c r="D980" s="82">
        <f xml:space="preserve"> SUBTOTAL(9,'Base de datos'!O984:R984)</f>
        <v>0</v>
      </c>
      <c r="E980" s="79" t="b">
        <f t="shared" si="256"/>
        <v>0</v>
      </c>
      <c r="F980" s="82">
        <f xml:space="preserve"> SUBTOTAL(9,'Base de datos'!S984:X984)</f>
        <v>0</v>
      </c>
      <c r="G980" s="79" t="b">
        <f t="shared" si="257"/>
        <v>0</v>
      </c>
      <c r="H980" s="79">
        <f>SUBTOTAL(9,'Base de datos'!Y984:AB984)</f>
        <v>0</v>
      </c>
      <c r="I980" s="79" t="b">
        <f t="shared" si="258"/>
        <v>0</v>
      </c>
      <c r="J980" s="79">
        <f>SUBTOTAL(9,'Base de datos'!AC984:AH984)</f>
        <v>0</v>
      </c>
      <c r="K980" s="79" t="b">
        <f t="shared" si="259"/>
        <v>0</v>
      </c>
      <c r="L980" s="79">
        <f>SUBTOTAL(9,'Base de datos'!AI984:AM984)</f>
        <v>0</v>
      </c>
      <c r="M980" s="79" t="b">
        <f t="shared" si="260"/>
        <v>0</v>
      </c>
      <c r="N980" s="79">
        <f>SUBTOTAL(9,'Base de datos'!AN984:AR984)</f>
        <v>0</v>
      </c>
      <c r="O980" s="79" t="b">
        <f t="shared" si="261"/>
        <v>0</v>
      </c>
      <c r="P980" s="79">
        <f>SUBTOTAL(9,'Base de datos'!AS984:BP984)</f>
        <v>0</v>
      </c>
      <c r="Q980" s="79" t="b">
        <f t="shared" si="262"/>
        <v>0</v>
      </c>
      <c r="R980" s="79">
        <f>SUBTOTAL(9,'Base de datos'!AS984,'Base de datos'!AV984,'Base de datos'!BK984,'Base de datos'!BN984)</f>
        <v>0</v>
      </c>
      <c r="S980" s="79" t="b">
        <f t="shared" si="263"/>
        <v>0</v>
      </c>
      <c r="T980" s="79">
        <f>SUBTOTAL(9,'Base de datos'!AY984,'Base de datos'!BH984)</f>
        <v>0</v>
      </c>
      <c r="U980" s="79" t="b">
        <f t="shared" si="264"/>
        <v>0</v>
      </c>
      <c r="V980" s="79">
        <f>SUBTOTAL(9,'Base de datos'!BA984,'Base de datos'!BF984)</f>
        <v>0</v>
      </c>
      <c r="W980" s="79" t="b">
        <f t="shared" si="265"/>
        <v>0</v>
      </c>
      <c r="X980" s="79">
        <f>SUBTOTAL(9,'Base de datos'!AT984,'Base de datos'!BC984,'Base de datos'!BI984,'Base de datos'!BM984,'Base de datos'!BO984)</f>
        <v>0</v>
      </c>
      <c r="Y980" s="79" t="b">
        <f t="shared" si="266"/>
        <v>0</v>
      </c>
      <c r="Z980" s="79">
        <f>SUBTOTAL(9,'Base de datos'!AX984,'Base de datos'!BE984)</f>
        <v>0</v>
      </c>
      <c r="AA980" s="79" t="b">
        <f t="shared" si="267"/>
        <v>0</v>
      </c>
      <c r="AB980" s="79">
        <f>SUBTOTAL(9,'Base de datos'!BD984,'Base de datos'!BG984)</f>
        <v>0</v>
      </c>
      <c r="AC980" s="79" t="b">
        <f t="shared" si="268"/>
        <v>0</v>
      </c>
      <c r="AD980" s="79">
        <f>SUBTOTAL(9,'Base de datos'!AU984,'Base de datos'!AW984,'Base de datos'!AZ984,'Base de datos'!BJ984,'Base de datos'!BL984)</f>
        <v>0</v>
      </c>
      <c r="AE980" s="79" t="b">
        <f t="shared" si="269"/>
        <v>0</v>
      </c>
      <c r="AF980" s="79">
        <f>SUBTOTAL(9,'Base de datos'!BB984,'Base de datos'!BP984)</f>
        <v>0</v>
      </c>
      <c r="AG980" s="79" t="b">
        <f t="shared" si="270"/>
        <v>0</v>
      </c>
      <c r="AH980" s="79">
        <f>Tabulación!B980+Tabulación!D980+Tabulación!F980+Tabulación!H980+Tabulación!J980+Tabulación!L980+Tabulación!N980+Tabulación!P980</f>
        <v>0</v>
      </c>
      <c r="AI980" s="79" t="b">
        <f t="shared" si="271"/>
        <v>0</v>
      </c>
    </row>
    <row r="981" spans="1:35" x14ac:dyDescent="0.2">
      <c r="A981" s="1" t="str">
        <f>'Base de datos'!A985</f>
        <v>CUESTIONARIO 979</v>
      </c>
      <c r="B981" s="82">
        <f xml:space="preserve"> SUBTOTAL(9,'Base de datos'!K985:N985)</f>
        <v>0</v>
      </c>
      <c r="C981" s="79" t="b">
        <f t="shared" si="255"/>
        <v>0</v>
      </c>
      <c r="D981" s="82">
        <f xml:space="preserve"> SUBTOTAL(9,'Base de datos'!O985:R985)</f>
        <v>0</v>
      </c>
      <c r="E981" s="79" t="b">
        <f t="shared" si="256"/>
        <v>0</v>
      </c>
      <c r="F981" s="82">
        <f xml:space="preserve"> SUBTOTAL(9,'Base de datos'!S985:X985)</f>
        <v>0</v>
      </c>
      <c r="G981" s="79" t="b">
        <f t="shared" si="257"/>
        <v>0</v>
      </c>
      <c r="H981" s="79">
        <f>SUBTOTAL(9,'Base de datos'!Y985:AB985)</f>
        <v>0</v>
      </c>
      <c r="I981" s="79" t="b">
        <f t="shared" si="258"/>
        <v>0</v>
      </c>
      <c r="J981" s="79">
        <f>SUBTOTAL(9,'Base de datos'!AC985:AH985)</f>
        <v>0</v>
      </c>
      <c r="K981" s="79" t="b">
        <f t="shared" si="259"/>
        <v>0</v>
      </c>
      <c r="L981" s="79">
        <f>SUBTOTAL(9,'Base de datos'!AI985:AM985)</f>
        <v>0</v>
      </c>
      <c r="M981" s="79" t="b">
        <f t="shared" si="260"/>
        <v>0</v>
      </c>
      <c r="N981" s="79">
        <f>SUBTOTAL(9,'Base de datos'!AN985:AR985)</f>
        <v>0</v>
      </c>
      <c r="O981" s="79" t="b">
        <f t="shared" si="261"/>
        <v>0</v>
      </c>
      <c r="P981" s="79">
        <f>SUBTOTAL(9,'Base de datos'!AS985:BP985)</f>
        <v>0</v>
      </c>
      <c r="Q981" s="79" t="b">
        <f t="shared" si="262"/>
        <v>0</v>
      </c>
      <c r="R981" s="79">
        <f>SUBTOTAL(9,'Base de datos'!AS985,'Base de datos'!AV985,'Base de datos'!BK985,'Base de datos'!BN985)</f>
        <v>0</v>
      </c>
      <c r="S981" s="79" t="b">
        <f t="shared" si="263"/>
        <v>0</v>
      </c>
      <c r="T981" s="79">
        <f>SUBTOTAL(9,'Base de datos'!AY985,'Base de datos'!BH985)</f>
        <v>0</v>
      </c>
      <c r="U981" s="79" t="b">
        <f t="shared" si="264"/>
        <v>0</v>
      </c>
      <c r="V981" s="79">
        <f>SUBTOTAL(9,'Base de datos'!BA985,'Base de datos'!BF985)</f>
        <v>0</v>
      </c>
      <c r="W981" s="79" t="b">
        <f t="shared" si="265"/>
        <v>0</v>
      </c>
      <c r="X981" s="79">
        <f>SUBTOTAL(9,'Base de datos'!AT985,'Base de datos'!BC985,'Base de datos'!BI985,'Base de datos'!BM985,'Base de datos'!BO985)</f>
        <v>0</v>
      </c>
      <c r="Y981" s="79" t="b">
        <f t="shared" si="266"/>
        <v>0</v>
      </c>
      <c r="Z981" s="79">
        <f>SUBTOTAL(9,'Base de datos'!AX985,'Base de datos'!BE985)</f>
        <v>0</v>
      </c>
      <c r="AA981" s="79" t="b">
        <f t="shared" si="267"/>
        <v>0</v>
      </c>
      <c r="AB981" s="79">
        <f>SUBTOTAL(9,'Base de datos'!BD985,'Base de datos'!BG985)</f>
        <v>0</v>
      </c>
      <c r="AC981" s="79" t="b">
        <f t="shared" si="268"/>
        <v>0</v>
      </c>
      <c r="AD981" s="79">
        <f>SUBTOTAL(9,'Base de datos'!AU985,'Base de datos'!AW985,'Base de datos'!AZ985,'Base de datos'!BJ985,'Base de datos'!BL985)</f>
        <v>0</v>
      </c>
      <c r="AE981" s="79" t="b">
        <f t="shared" si="269"/>
        <v>0</v>
      </c>
      <c r="AF981" s="79">
        <f>SUBTOTAL(9,'Base de datos'!BB985,'Base de datos'!BP985)</f>
        <v>0</v>
      </c>
      <c r="AG981" s="79" t="b">
        <f t="shared" si="270"/>
        <v>0</v>
      </c>
      <c r="AH981" s="79">
        <f>Tabulación!B981+Tabulación!D981+Tabulación!F981+Tabulación!H981+Tabulación!J981+Tabulación!L981+Tabulación!N981+Tabulación!P981</f>
        <v>0</v>
      </c>
      <c r="AI981" s="79" t="b">
        <f t="shared" si="271"/>
        <v>0</v>
      </c>
    </row>
    <row r="982" spans="1:35" x14ac:dyDescent="0.2">
      <c r="A982" s="1" t="str">
        <f>'Base de datos'!A986</f>
        <v>CUESTIONARIO 980</v>
      </c>
      <c r="B982" s="82">
        <f xml:space="preserve"> SUBTOTAL(9,'Base de datos'!K986:N986)</f>
        <v>0</v>
      </c>
      <c r="C982" s="79" t="b">
        <f t="shared" si="255"/>
        <v>0</v>
      </c>
      <c r="D982" s="82">
        <f xml:space="preserve"> SUBTOTAL(9,'Base de datos'!O986:R986)</f>
        <v>0</v>
      </c>
      <c r="E982" s="79" t="b">
        <f t="shared" si="256"/>
        <v>0</v>
      </c>
      <c r="F982" s="82">
        <f xml:space="preserve"> SUBTOTAL(9,'Base de datos'!S986:X986)</f>
        <v>0</v>
      </c>
      <c r="G982" s="79" t="b">
        <f t="shared" si="257"/>
        <v>0</v>
      </c>
      <c r="H982" s="79">
        <f>SUBTOTAL(9,'Base de datos'!Y986:AB986)</f>
        <v>0</v>
      </c>
      <c r="I982" s="79" t="b">
        <f t="shared" si="258"/>
        <v>0</v>
      </c>
      <c r="J982" s="79">
        <f>SUBTOTAL(9,'Base de datos'!AC986:AH986)</f>
        <v>0</v>
      </c>
      <c r="K982" s="79" t="b">
        <f t="shared" si="259"/>
        <v>0</v>
      </c>
      <c r="L982" s="79">
        <f>SUBTOTAL(9,'Base de datos'!AI986:AM986)</f>
        <v>0</v>
      </c>
      <c r="M982" s="79" t="b">
        <f t="shared" si="260"/>
        <v>0</v>
      </c>
      <c r="N982" s="79">
        <f>SUBTOTAL(9,'Base de datos'!AN986:AR986)</f>
        <v>0</v>
      </c>
      <c r="O982" s="79" t="b">
        <f t="shared" si="261"/>
        <v>0</v>
      </c>
      <c r="P982" s="79">
        <f>SUBTOTAL(9,'Base de datos'!AS986:BP986)</f>
        <v>0</v>
      </c>
      <c r="Q982" s="79" t="b">
        <f t="shared" si="262"/>
        <v>0</v>
      </c>
      <c r="R982" s="79">
        <f>SUBTOTAL(9,'Base de datos'!AS986,'Base de datos'!AV986,'Base de datos'!BK986,'Base de datos'!BN986)</f>
        <v>0</v>
      </c>
      <c r="S982" s="79" t="b">
        <f t="shared" si="263"/>
        <v>0</v>
      </c>
      <c r="T982" s="79">
        <f>SUBTOTAL(9,'Base de datos'!AY986,'Base de datos'!BH986)</f>
        <v>0</v>
      </c>
      <c r="U982" s="79" t="b">
        <f t="shared" si="264"/>
        <v>0</v>
      </c>
      <c r="V982" s="79">
        <f>SUBTOTAL(9,'Base de datos'!BA986,'Base de datos'!BF986)</f>
        <v>0</v>
      </c>
      <c r="W982" s="79" t="b">
        <f t="shared" si="265"/>
        <v>0</v>
      </c>
      <c r="X982" s="79">
        <f>SUBTOTAL(9,'Base de datos'!AT986,'Base de datos'!BC986,'Base de datos'!BI986,'Base de datos'!BM986,'Base de datos'!BO986)</f>
        <v>0</v>
      </c>
      <c r="Y982" s="79" t="b">
        <f t="shared" si="266"/>
        <v>0</v>
      </c>
      <c r="Z982" s="79">
        <f>SUBTOTAL(9,'Base de datos'!AX986,'Base de datos'!BE986)</f>
        <v>0</v>
      </c>
      <c r="AA982" s="79" t="b">
        <f t="shared" si="267"/>
        <v>0</v>
      </c>
      <c r="AB982" s="79">
        <f>SUBTOTAL(9,'Base de datos'!BD986,'Base de datos'!BG986)</f>
        <v>0</v>
      </c>
      <c r="AC982" s="79" t="b">
        <f t="shared" si="268"/>
        <v>0</v>
      </c>
      <c r="AD982" s="79">
        <f>SUBTOTAL(9,'Base de datos'!AU986,'Base de datos'!AW986,'Base de datos'!AZ986,'Base de datos'!BJ986,'Base de datos'!BL986)</f>
        <v>0</v>
      </c>
      <c r="AE982" s="79" t="b">
        <f t="shared" si="269"/>
        <v>0</v>
      </c>
      <c r="AF982" s="79">
        <f>SUBTOTAL(9,'Base de datos'!BB986,'Base de datos'!BP986)</f>
        <v>0</v>
      </c>
      <c r="AG982" s="79" t="b">
        <f t="shared" si="270"/>
        <v>0</v>
      </c>
      <c r="AH982" s="79">
        <f>Tabulación!B982+Tabulación!D982+Tabulación!F982+Tabulación!H982+Tabulación!J982+Tabulación!L982+Tabulación!N982+Tabulación!P982</f>
        <v>0</v>
      </c>
      <c r="AI982" s="79" t="b">
        <f t="shared" si="271"/>
        <v>0</v>
      </c>
    </row>
    <row r="983" spans="1:35" x14ac:dyDescent="0.2">
      <c r="A983" s="1" t="str">
        <f>'Base de datos'!A987</f>
        <v>CUESTIONARIO 981</v>
      </c>
      <c r="B983" s="82">
        <f xml:space="preserve"> SUBTOTAL(9,'Base de datos'!K987:N987)</f>
        <v>0</v>
      </c>
      <c r="C983" s="79" t="b">
        <f t="shared" si="255"/>
        <v>0</v>
      </c>
      <c r="D983" s="82">
        <f xml:space="preserve"> SUBTOTAL(9,'Base de datos'!O987:R987)</f>
        <v>0</v>
      </c>
      <c r="E983" s="79" t="b">
        <f t="shared" si="256"/>
        <v>0</v>
      </c>
      <c r="F983" s="82">
        <f xml:space="preserve"> SUBTOTAL(9,'Base de datos'!S987:X987)</f>
        <v>0</v>
      </c>
      <c r="G983" s="79" t="b">
        <f t="shared" si="257"/>
        <v>0</v>
      </c>
      <c r="H983" s="79">
        <f>SUBTOTAL(9,'Base de datos'!Y987:AB987)</f>
        <v>0</v>
      </c>
      <c r="I983" s="79" t="b">
        <f t="shared" si="258"/>
        <v>0</v>
      </c>
      <c r="J983" s="79">
        <f>SUBTOTAL(9,'Base de datos'!AC987:AH987)</f>
        <v>0</v>
      </c>
      <c r="K983" s="79" t="b">
        <f t="shared" si="259"/>
        <v>0</v>
      </c>
      <c r="L983" s="79">
        <f>SUBTOTAL(9,'Base de datos'!AI987:AM987)</f>
        <v>0</v>
      </c>
      <c r="M983" s="79" t="b">
        <f t="shared" si="260"/>
        <v>0</v>
      </c>
      <c r="N983" s="79">
        <f>SUBTOTAL(9,'Base de datos'!AN987:AR987)</f>
        <v>0</v>
      </c>
      <c r="O983" s="79" t="b">
        <f t="shared" si="261"/>
        <v>0</v>
      </c>
      <c r="P983" s="79">
        <f>SUBTOTAL(9,'Base de datos'!AS987:BP987)</f>
        <v>0</v>
      </c>
      <c r="Q983" s="79" t="b">
        <f t="shared" si="262"/>
        <v>0</v>
      </c>
      <c r="R983" s="79">
        <f>SUBTOTAL(9,'Base de datos'!AS987,'Base de datos'!AV987,'Base de datos'!BK987,'Base de datos'!BN987)</f>
        <v>0</v>
      </c>
      <c r="S983" s="79" t="b">
        <f t="shared" si="263"/>
        <v>0</v>
      </c>
      <c r="T983" s="79">
        <f>SUBTOTAL(9,'Base de datos'!AY987,'Base de datos'!BH987)</f>
        <v>0</v>
      </c>
      <c r="U983" s="79" t="b">
        <f t="shared" si="264"/>
        <v>0</v>
      </c>
      <c r="V983" s="79">
        <f>SUBTOTAL(9,'Base de datos'!BA987,'Base de datos'!BF987)</f>
        <v>0</v>
      </c>
      <c r="W983" s="79" t="b">
        <f t="shared" si="265"/>
        <v>0</v>
      </c>
      <c r="X983" s="79">
        <f>SUBTOTAL(9,'Base de datos'!AT987,'Base de datos'!BC987,'Base de datos'!BI987,'Base de datos'!BM987,'Base de datos'!BO987)</f>
        <v>0</v>
      </c>
      <c r="Y983" s="79" t="b">
        <f t="shared" si="266"/>
        <v>0</v>
      </c>
      <c r="Z983" s="79">
        <f>SUBTOTAL(9,'Base de datos'!AX987,'Base de datos'!BE987)</f>
        <v>0</v>
      </c>
      <c r="AA983" s="79" t="b">
        <f t="shared" si="267"/>
        <v>0</v>
      </c>
      <c r="AB983" s="79">
        <f>SUBTOTAL(9,'Base de datos'!BD987,'Base de datos'!BG987)</f>
        <v>0</v>
      </c>
      <c r="AC983" s="79" t="b">
        <f t="shared" si="268"/>
        <v>0</v>
      </c>
      <c r="AD983" s="79">
        <f>SUBTOTAL(9,'Base de datos'!AU987,'Base de datos'!AW987,'Base de datos'!AZ987,'Base de datos'!BJ987,'Base de datos'!BL987)</f>
        <v>0</v>
      </c>
      <c r="AE983" s="79" t="b">
        <f t="shared" si="269"/>
        <v>0</v>
      </c>
      <c r="AF983" s="79">
        <f>SUBTOTAL(9,'Base de datos'!BB987,'Base de datos'!BP987)</f>
        <v>0</v>
      </c>
      <c r="AG983" s="79" t="b">
        <f t="shared" si="270"/>
        <v>0</v>
      </c>
      <c r="AH983" s="79">
        <f>Tabulación!B983+Tabulación!D983+Tabulación!F983+Tabulación!H983+Tabulación!J983+Tabulación!L983+Tabulación!N983+Tabulación!P983</f>
        <v>0</v>
      </c>
      <c r="AI983" s="79" t="b">
        <f t="shared" si="271"/>
        <v>0</v>
      </c>
    </row>
    <row r="984" spans="1:35" x14ac:dyDescent="0.2">
      <c r="A984" s="1" t="str">
        <f>'Base de datos'!A988</f>
        <v>CUESTIONARIO 982</v>
      </c>
      <c r="B984" s="82">
        <f xml:space="preserve"> SUBTOTAL(9,'Base de datos'!K988:N988)</f>
        <v>0</v>
      </c>
      <c r="C984" s="79" t="b">
        <f t="shared" si="255"/>
        <v>0</v>
      </c>
      <c r="D984" s="82">
        <f xml:space="preserve"> SUBTOTAL(9,'Base de datos'!O988:R988)</f>
        <v>0</v>
      </c>
      <c r="E984" s="79" t="b">
        <f t="shared" si="256"/>
        <v>0</v>
      </c>
      <c r="F984" s="82">
        <f xml:space="preserve"> SUBTOTAL(9,'Base de datos'!S988:X988)</f>
        <v>0</v>
      </c>
      <c r="G984" s="79" t="b">
        <f t="shared" si="257"/>
        <v>0</v>
      </c>
      <c r="H984" s="79">
        <f>SUBTOTAL(9,'Base de datos'!Y988:AB988)</f>
        <v>0</v>
      </c>
      <c r="I984" s="79" t="b">
        <f t="shared" si="258"/>
        <v>0</v>
      </c>
      <c r="J984" s="79">
        <f>SUBTOTAL(9,'Base de datos'!AC988:AH988)</f>
        <v>0</v>
      </c>
      <c r="K984" s="79" t="b">
        <f t="shared" si="259"/>
        <v>0</v>
      </c>
      <c r="L984" s="79">
        <f>SUBTOTAL(9,'Base de datos'!AI988:AM988)</f>
        <v>0</v>
      </c>
      <c r="M984" s="79" t="b">
        <f t="shared" si="260"/>
        <v>0</v>
      </c>
      <c r="N984" s="79">
        <f>SUBTOTAL(9,'Base de datos'!AN988:AR988)</f>
        <v>0</v>
      </c>
      <c r="O984" s="79" t="b">
        <f t="shared" si="261"/>
        <v>0</v>
      </c>
      <c r="P984" s="79">
        <f>SUBTOTAL(9,'Base de datos'!AS988:BP988)</f>
        <v>0</v>
      </c>
      <c r="Q984" s="79" t="b">
        <f t="shared" si="262"/>
        <v>0</v>
      </c>
      <c r="R984" s="79">
        <f>SUBTOTAL(9,'Base de datos'!AS988,'Base de datos'!AV988,'Base de datos'!BK988,'Base de datos'!BN988)</f>
        <v>0</v>
      </c>
      <c r="S984" s="79" t="b">
        <f t="shared" si="263"/>
        <v>0</v>
      </c>
      <c r="T984" s="79">
        <f>SUBTOTAL(9,'Base de datos'!AY988,'Base de datos'!BH988)</f>
        <v>0</v>
      </c>
      <c r="U984" s="79" t="b">
        <f t="shared" si="264"/>
        <v>0</v>
      </c>
      <c r="V984" s="79">
        <f>SUBTOTAL(9,'Base de datos'!BA988,'Base de datos'!BF988)</f>
        <v>0</v>
      </c>
      <c r="W984" s="79" t="b">
        <f t="shared" si="265"/>
        <v>0</v>
      </c>
      <c r="X984" s="79">
        <f>SUBTOTAL(9,'Base de datos'!AT988,'Base de datos'!BC988,'Base de datos'!BI988,'Base de datos'!BM988,'Base de datos'!BO988)</f>
        <v>0</v>
      </c>
      <c r="Y984" s="79" t="b">
        <f t="shared" si="266"/>
        <v>0</v>
      </c>
      <c r="Z984" s="79">
        <f>SUBTOTAL(9,'Base de datos'!AX988,'Base de datos'!BE988)</f>
        <v>0</v>
      </c>
      <c r="AA984" s="79" t="b">
        <f t="shared" si="267"/>
        <v>0</v>
      </c>
      <c r="AB984" s="79">
        <f>SUBTOTAL(9,'Base de datos'!BD988,'Base de datos'!BG988)</f>
        <v>0</v>
      </c>
      <c r="AC984" s="79" t="b">
        <f t="shared" si="268"/>
        <v>0</v>
      </c>
      <c r="AD984" s="79">
        <f>SUBTOTAL(9,'Base de datos'!AU988,'Base de datos'!AW988,'Base de datos'!AZ988,'Base de datos'!BJ988,'Base de datos'!BL988)</f>
        <v>0</v>
      </c>
      <c r="AE984" s="79" t="b">
        <f t="shared" si="269"/>
        <v>0</v>
      </c>
      <c r="AF984" s="79">
        <f>SUBTOTAL(9,'Base de datos'!BB988,'Base de datos'!BP988)</f>
        <v>0</v>
      </c>
      <c r="AG984" s="79" t="b">
        <f t="shared" si="270"/>
        <v>0</v>
      </c>
      <c r="AH984" s="79">
        <f>Tabulación!B984+Tabulación!D984+Tabulación!F984+Tabulación!H984+Tabulación!J984+Tabulación!L984+Tabulación!N984+Tabulación!P984</f>
        <v>0</v>
      </c>
      <c r="AI984" s="79" t="b">
        <f t="shared" si="271"/>
        <v>0</v>
      </c>
    </row>
    <row r="985" spans="1:35" x14ac:dyDescent="0.2">
      <c r="A985" s="1" t="str">
        <f>'Base de datos'!A989</f>
        <v>CUESTIONARIO 983</v>
      </c>
      <c r="B985" s="82">
        <f xml:space="preserve"> SUBTOTAL(9,'Base de datos'!K989:N989)</f>
        <v>0</v>
      </c>
      <c r="C985" s="79" t="b">
        <f t="shared" si="255"/>
        <v>0</v>
      </c>
      <c r="D985" s="82">
        <f xml:space="preserve"> SUBTOTAL(9,'Base de datos'!O989:R989)</f>
        <v>0</v>
      </c>
      <c r="E985" s="79" t="b">
        <f t="shared" si="256"/>
        <v>0</v>
      </c>
      <c r="F985" s="82">
        <f xml:space="preserve"> SUBTOTAL(9,'Base de datos'!S989:X989)</f>
        <v>0</v>
      </c>
      <c r="G985" s="79" t="b">
        <f t="shared" si="257"/>
        <v>0</v>
      </c>
      <c r="H985" s="79">
        <f>SUBTOTAL(9,'Base de datos'!Y989:AB989)</f>
        <v>0</v>
      </c>
      <c r="I985" s="79" t="b">
        <f t="shared" si="258"/>
        <v>0</v>
      </c>
      <c r="J985" s="79">
        <f>SUBTOTAL(9,'Base de datos'!AC989:AH989)</f>
        <v>0</v>
      </c>
      <c r="K985" s="79" t="b">
        <f t="shared" si="259"/>
        <v>0</v>
      </c>
      <c r="L985" s="79">
        <f>SUBTOTAL(9,'Base de datos'!AI989:AM989)</f>
        <v>0</v>
      </c>
      <c r="M985" s="79" t="b">
        <f t="shared" si="260"/>
        <v>0</v>
      </c>
      <c r="N985" s="79">
        <f>SUBTOTAL(9,'Base de datos'!AN989:AR989)</f>
        <v>0</v>
      </c>
      <c r="O985" s="79" t="b">
        <f t="shared" si="261"/>
        <v>0</v>
      </c>
      <c r="P985" s="79">
        <f>SUBTOTAL(9,'Base de datos'!AS989:BP989)</f>
        <v>0</v>
      </c>
      <c r="Q985" s="79" t="b">
        <f t="shared" si="262"/>
        <v>0</v>
      </c>
      <c r="R985" s="79">
        <f>SUBTOTAL(9,'Base de datos'!AS989,'Base de datos'!AV989,'Base de datos'!BK989,'Base de datos'!BN989)</f>
        <v>0</v>
      </c>
      <c r="S985" s="79" t="b">
        <f t="shared" si="263"/>
        <v>0</v>
      </c>
      <c r="T985" s="79">
        <f>SUBTOTAL(9,'Base de datos'!AY989,'Base de datos'!BH989)</f>
        <v>0</v>
      </c>
      <c r="U985" s="79" t="b">
        <f t="shared" si="264"/>
        <v>0</v>
      </c>
      <c r="V985" s="79">
        <f>SUBTOTAL(9,'Base de datos'!BA989,'Base de datos'!BF989)</f>
        <v>0</v>
      </c>
      <c r="W985" s="79" t="b">
        <f t="shared" si="265"/>
        <v>0</v>
      </c>
      <c r="X985" s="79">
        <f>SUBTOTAL(9,'Base de datos'!AT989,'Base de datos'!BC989,'Base de datos'!BI989,'Base de datos'!BM989,'Base de datos'!BO989)</f>
        <v>0</v>
      </c>
      <c r="Y985" s="79" t="b">
        <f t="shared" si="266"/>
        <v>0</v>
      </c>
      <c r="Z985" s="79">
        <f>SUBTOTAL(9,'Base de datos'!AX989,'Base de datos'!BE989)</f>
        <v>0</v>
      </c>
      <c r="AA985" s="79" t="b">
        <f t="shared" si="267"/>
        <v>0</v>
      </c>
      <c r="AB985" s="79">
        <f>SUBTOTAL(9,'Base de datos'!BD989,'Base de datos'!BG989)</f>
        <v>0</v>
      </c>
      <c r="AC985" s="79" t="b">
        <f t="shared" si="268"/>
        <v>0</v>
      </c>
      <c r="AD985" s="79">
        <f>SUBTOTAL(9,'Base de datos'!AU989,'Base de datos'!AW989,'Base de datos'!AZ989,'Base de datos'!BJ989,'Base de datos'!BL989)</f>
        <v>0</v>
      </c>
      <c r="AE985" s="79" t="b">
        <f t="shared" si="269"/>
        <v>0</v>
      </c>
      <c r="AF985" s="79">
        <f>SUBTOTAL(9,'Base de datos'!BB989,'Base de datos'!BP989)</f>
        <v>0</v>
      </c>
      <c r="AG985" s="79" t="b">
        <f t="shared" si="270"/>
        <v>0</v>
      </c>
      <c r="AH985" s="79">
        <f>Tabulación!B985+Tabulación!D985+Tabulación!F985+Tabulación!H985+Tabulación!J985+Tabulación!L985+Tabulación!N985+Tabulación!P985</f>
        <v>0</v>
      </c>
      <c r="AI985" s="79" t="b">
        <f t="shared" si="271"/>
        <v>0</v>
      </c>
    </row>
    <row r="986" spans="1:35" x14ac:dyDescent="0.2">
      <c r="A986" s="1" t="str">
        <f>'Base de datos'!A990</f>
        <v>CUESTIONARIO 984</v>
      </c>
      <c r="B986" s="82">
        <f xml:space="preserve"> SUBTOTAL(9,'Base de datos'!K990:N990)</f>
        <v>0</v>
      </c>
      <c r="C986" s="79" t="b">
        <f t="shared" si="255"/>
        <v>0</v>
      </c>
      <c r="D986" s="82">
        <f xml:space="preserve"> SUBTOTAL(9,'Base de datos'!O990:R990)</f>
        <v>0</v>
      </c>
      <c r="E986" s="79" t="b">
        <f t="shared" si="256"/>
        <v>0</v>
      </c>
      <c r="F986" s="82">
        <f xml:space="preserve"> SUBTOTAL(9,'Base de datos'!S990:X990)</f>
        <v>0</v>
      </c>
      <c r="G986" s="79" t="b">
        <f t="shared" si="257"/>
        <v>0</v>
      </c>
      <c r="H986" s="79">
        <f>SUBTOTAL(9,'Base de datos'!Y990:AB990)</f>
        <v>0</v>
      </c>
      <c r="I986" s="79" t="b">
        <f t="shared" si="258"/>
        <v>0</v>
      </c>
      <c r="J986" s="79">
        <f>SUBTOTAL(9,'Base de datos'!AC990:AH990)</f>
        <v>0</v>
      </c>
      <c r="K986" s="79" t="b">
        <f t="shared" si="259"/>
        <v>0</v>
      </c>
      <c r="L986" s="79">
        <f>SUBTOTAL(9,'Base de datos'!AI990:AM990)</f>
        <v>0</v>
      </c>
      <c r="M986" s="79" t="b">
        <f t="shared" si="260"/>
        <v>0</v>
      </c>
      <c r="N986" s="79">
        <f>SUBTOTAL(9,'Base de datos'!AN990:AR990)</f>
        <v>0</v>
      </c>
      <c r="O986" s="79" t="b">
        <f t="shared" si="261"/>
        <v>0</v>
      </c>
      <c r="P986" s="79">
        <f>SUBTOTAL(9,'Base de datos'!AS990:BP990)</f>
        <v>0</v>
      </c>
      <c r="Q986" s="79" t="b">
        <f t="shared" si="262"/>
        <v>0</v>
      </c>
      <c r="R986" s="79">
        <f>SUBTOTAL(9,'Base de datos'!AS990,'Base de datos'!AV990,'Base de datos'!BK990,'Base de datos'!BN990)</f>
        <v>0</v>
      </c>
      <c r="S986" s="79" t="b">
        <f t="shared" si="263"/>
        <v>0</v>
      </c>
      <c r="T986" s="79">
        <f>SUBTOTAL(9,'Base de datos'!AY990,'Base de datos'!BH990)</f>
        <v>0</v>
      </c>
      <c r="U986" s="79" t="b">
        <f t="shared" si="264"/>
        <v>0</v>
      </c>
      <c r="V986" s="79">
        <f>SUBTOTAL(9,'Base de datos'!BA990,'Base de datos'!BF990)</f>
        <v>0</v>
      </c>
      <c r="W986" s="79" t="b">
        <f t="shared" si="265"/>
        <v>0</v>
      </c>
      <c r="X986" s="79">
        <f>SUBTOTAL(9,'Base de datos'!AT990,'Base de datos'!BC990,'Base de datos'!BI990,'Base de datos'!BM990,'Base de datos'!BO990)</f>
        <v>0</v>
      </c>
      <c r="Y986" s="79" t="b">
        <f t="shared" si="266"/>
        <v>0</v>
      </c>
      <c r="Z986" s="79">
        <f>SUBTOTAL(9,'Base de datos'!AX990,'Base de datos'!BE990)</f>
        <v>0</v>
      </c>
      <c r="AA986" s="79" t="b">
        <f t="shared" si="267"/>
        <v>0</v>
      </c>
      <c r="AB986" s="79">
        <f>SUBTOTAL(9,'Base de datos'!BD990,'Base de datos'!BG990)</f>
        <v>0</v>
      </c>
      <c r="AC986" s="79" t="b">
        <f t="shared" si="268"/>
        <v>0</v>
      </c>
      <c r="AD986" s="79">
        <f>SUBTOTAL(9,'Base de datos'!AU990,'Base de datos'!AW990,'Base de datos'!AZ990,'Base de datos'!BJ990,'Base de datos'!BL990)</f>
        <v>0</v>
      </c>
      <c r="AE986" s="79" t="b">
        <f t="shared" si="269"/>
        <v>0</v>
      </c>
      <c r="AF986" s="79">
        <f>SUBTOTAL(9,'Base de datos'!BB990,'Base de datos'!BP990)</f>
        <v>0</v>
      </c>
      <c r="AG986" s="79" t="b">
        <f t="shared" si="270"/>
        <v>0</v>
      </c>
      <c r="AH986" s="79">
        <f>Tabulación!B986+Tabulación!D986+Tabulación!F986+Tabulación!H986+Tabulación!J986+Tabulación!L986+Tabulación!N986+Tabulación!P986</f>
        <v>0</v>
      </c>
      <c r="AI986" s="79" t="b">
        <f t="shared" si="271"/>
        <v>0</v>
      </c>
    </row>
    <row r="987" spans="1:35" x14ac:dyDescent="0.2">
      <c r="A987" s="1" t="str">
        <f>'Base de datos'!A991</f>
        <v>CUESTIONARIO 985</v>
      </c>
      <c r="B987" s="82">
        <f xml:space="preserve"> SUBTOTAL(9,'Base de datos'!K991:N991)</f>
        <v>0</v>
      </c>
      <c r="C987" s="79" t="b">
        <f t="shared" si="255"/>
        <v>0</v>
      </c>
      <c r="D987" s="82">
        <f xml:space="preserve"> SUBTOTAL(9,'Base de datos'!O991:R991)</f>
        <v>0</v>
      </c>
      <c r="E987" s="79" t="b">
        <f t="shared" si="256"/>
        <v>0</v>
      </c>
      <c r="F987" s="82">
        <f xml:space="preserve"> SUBTOTAL(9,'Base de datos'!S991:X991)</f>
        <v>0</v>
      </c>
      <c r="G987" s="79" t="b">
        <f t="shared" si="257"/>
        <v>0</v>
      </c>
      <c r="H987" s="79">
        <f>SUBTOTAL(9,'Base de datos'!Y991:AB991)</f>
        <v>0</v>
      </c>
      <c r="I987" s="79" t="b">
        <f t="shared" si="258"/>
        <v>0</v>
      </c>
      <c r="J987" s="79">
        <f>SUBTOTAL(9,'Base de datos'!AC991:AH991)</f>
        <v>0</v>
      </c>
      <c r="K987" s="79" t="b">
        <f t="shared" si="259"/>
        <v>0</v>
      </c>
      <c r="L987" s="79">
        <f>SUBTOTAL(9,'Base de datos'!AI991:AM991)</f>
        <v>0</v>
      </c>
      <c r="M987" s="79" t="b">
        <f t="shared" si="260"/>
        <v>0</v>
      </c>
      <c r="N987" s="79">
        <f>SUBTOTAL(9,'Base de datos'!AN991:AR991)</f>
        <v>0</v>
      </c>
      <c r="O987" s="79" t="b">
        <f t="shared" si="261"/>
        <v>0</v>
      </c>
      <c r="P987" s="79">
        <f>SUBTOTAL(9,'Base de datos'!AS991:BP991)</f>
        <v>0</v>
      </c>
      <c r="Q987" s="79" t="b">
        <f t="shared" si="262"/>
        <v>0</v>
      </c>
      <c r="R987" s="79">
        <f>SUBTOTAL(9,'Base de datos'!AS991,'Base de datos'!AV991,'Base de datos'!BK991,'Base de datos'!BN991)</f>
        <v>0</v>
      </c>
      <c r="S987" s="79" t="b">
        <f t="shared" si="263"/>
        <v>0</v>
      </c>
      <c r="T987" s="79">
        <f>SUBTOTAL(9,'Base de datos'!AY991,'Base de datos'!BH991)</f>
        <v>0</v>
      </c>
      <c r="U987" s="79" t="b">
        <f t="shared" si="264"/>
        <v>0</v>
      </c>
      <c r="V987" s="79">
        <f>SUBTOTAL(9,'Base de datos'!BA991,'Base de datos'!BF991)</f>
        <v>0</v>
      </c>
      <c r="W987" s="79" t="b">
        <f t="shared" si="265"/>
        <v>0</v>
      </c>
      <c r="X987" s="79">
        <f>SUBTOTAL(9,'Base de datos'!AT991,'Base de datos'!BC991,'Base de datos'!BI991,'Base de datos'!BM991,'Base de datos'!BO991)</f>
        <v>0</v>
      </c>
      <c r="Y987" s="79" t="b">
        <f t="shared" si="266"/>
        <v>0</v>
      </c>
      <c r="Z987" s="79">
        <f>SUBTOTAL(9,'Base de datos'!AX991,'Base de datos'!BE991)</f>
        <v>0</v>
      </c>
      <c r="AA987" s="79" t="b">
        <f t="shared" si="267"/>
        <v>0</v>
      </c>
      <c r="AB987" s="79">
        <f>SUBTOTAL(9,'Base de datos'!BD991,'Base de datos'!BG991)</f>
        <v>0</v>
      </c>
      <c r="AC987" s="79" t="b">
        <f t="shared" si="268"/>
        <v>0</v>
      </c>
      <c r="AD987" s="79">
        <f>SUBTOTAL(9,'Base de datos'!AU991,'Base de datos'!AW991,'Base de datos'!AZ991,'Base de datos'!BJ991,'Base de datos'!BL991)</f>
        <v>0</v>
      </c>
      <c r="AE987" s="79" t="b">
        <f t="shared" si="269"/>
        <v>0</v>
      </c>
      <c r="AF987" s="79">
        <f>SUBTOTAL(9,'Base de datos'!BB991,'Base de datos'!BP991)</f>
        <v>0</v>
      </c>
      <c r="AG987" s="79" t="b">
        <f t="shared" si="270"/>
        <v>0</v>
      </c>
      <c r="AH987" s="79">
        <f>Tabulación!B987+Tabulación!D987+Tabulación!F987+Tabulación!H987+Tabulación!J987+Tabulación!L987+Tabulación!N987+Tabulación!P987</f>
        <v>0</v>
      </c>
      <c r="AI987" s="79" t="b">
        <f t="shared" si="271"/>
        <v>0</v>
      </c>
    </row>
    <row r="988" spans="1:35" x14ac:dyDescent="0.2">
      <c r="A988" s="1" t="str">
        <f>'Base de datos'!A992</f>
        <v>CUESTIONARIO 986</v>
      </c>
      <c r="B988" s="82">
        <f xml:space="preserve"> SUBTOTAL(9,'Base de datos'!K992:N992)</f>
        <v>0</v>
      </c>
      <c r="C988" s="79" t="b">
        <f t="shared" si="255"/>
        <v>0</v>
      </c>
      <c r="D988" s="82">
        <f xml:space="preserve"> SUBTOTAL(9,'Base de datos'!O992:R992)</f>
        <v>0</v>
      </c>
      <c r="E988" s="79" t="b">
        <f t="shared" si="256"/>
        <v>0</v>
      </c>
      <c r="F988" s="82">
        <f xml:space="preserve"> SUBTOTAL(9,'Base de datos'!S992:X992)</f>
        <v>0</v>
      </c>
      <c r="G988" s="79" t="b">
        <f t="shared" si="257"/>
        <v>0</v>
      </c>
      <c r="H988" s="79">
        <f>SUBTOTAL(9,'Base de datos'!Y992:AB992)</f>
        <v>0</v>
      </c>
      <c r="I988" s="79" t="b">
        <f t="shared" si="258"/>
        <v>0</v>
      </c>
      <c r="J988" s="79">
        <f>SUBTOTAL(9,'Base de datos'!AC992:AH992)</f>
        <v>0</v>
      </c>
      <c r="K988" s="79" t="b">
        <f t="shared" si="259"/>
        <v>0</v>
      </c>
      <c r="L988" s="79">
        <f>SUBTOTAL(9,'Base de datos'!AI992:AM992)</f>
        <v>0</v>
      </c>
      <c r="M988" s="79" t="b">
        <f t="shared" si="260"/>
        <v>0</v>
      </c>
      <c r="N988" s="79">
        <f>SUBTOTAL(9,'Base de datos'!AN992:AR992)</f>
        <v>0</v>
      </c>
      <c r="O988" s="79" t="b">
        <f t="shared" si="261"/>
        <v>0</v>
      </c>
      <c r="P988" s="79">
        <f>SUBTOTAL(9,'Base de datos'!AS992:BP992)</f>
        <v>0</v>
      </c>
      <c r="Q988" s="79" t="b">
        <f t="shared" si="262"/>
        <v>0</v>
      </c>
      <c r="R988" s="79">
        <f>SUBTOTAL(9,'Base de datos'!AS992,'Base de datos'!AV992,'Base de datos'!BK992,'Base de datos'!BN992)</f>
        <v>0</v>
      </c>
      <c r="S988" s="79" t="b">
        <f t="shared" si="263"/>
        <v>0</v>
      </c>
      <c r="T988" s="79">
        <f>SUBTOTAL(9,'Base de datos'!AY992,'Base de datos'!BH992)</f>
        <v>0</v>
      </c>
      <c r="U988" s="79" t="b">
        <f t="shared" si="264"/>
        <v>0</v>
      </c>
      <c r="V988" s="79">
        <f>SUBTOTAL(9,'Base de datos'!BA992,'Base de datos'!BF992)</f>
        <v>0</v>
      </c>
      <c r="W988" s="79" t="b">
        <f t="shared" si="265"/>
        <v>0</v>
      </c>
      <c r="X988" s="79">
        <f>SUBTOTAL(9,'Base de datos'!AT992,'Base de datos'!BC992,'Base de datos'!BI992,'Base de datos'!BM992,'Base de datos'!BO992)</f>
        <v>0</v>
      </c>
      <c r="Y988" s="79" t="b">
        <f t="shared" si="266"/>
        <v>0</v>
      </c>
      <c r="Z988" s="79">
        <f>SUBTOTAL(9,'Base de datos'!AX992,'Base de datos'!BE992)</f>
        <v>0</v>
      </c>
      <c r="AA988" s="79" t="b">
        <f t="shared" si="267"/>
        <v>0</v>
      </c>
      <c r="AB988" s="79">
        <f>SUBTOTAL(9,'Base de datos'!BD992,'Base de datos'!BG992)</f>
        <v>0</v>
      </c>
      <c r="AC988" s="79" t="b">
        <f t="shared" si="268"/>
        <v>0</v>
      </c>
      <c r="AD988" s="79">
        <f>SUBTOTAL(9,'Base de datos'!AU992,'Base de datos'!AW992,'Base de datos'!AZ992,'Base de datos'!BJ992,'Base de datos'!BL992)</f>
        <v>0</v>
      </c>
      <c r="AE988" s="79" t="b">
        <f t="shared" si="269"/>
        <v>0</v>
      </c>
      <c r="AF988" s="79">
        <f>SUBTOTAL(9,'Base de datos'!BB992,'Base de datos'!BP992)</f>
        <v>0</v>
      </c>
      <c r="AG988" s="79" t="b">
        <f t="shared" si="270"/>
        <v>0</v>
      </c>
      <c r="AH988" s="79">
        <f>Tabulación!B988+Tabulación!D988+Tabulación!F988+Tabulación!H988+Tabulación!J988+Tabulación!L988+Tabulación!N988+Tabulación!P988</f>
        <v>0</v>
      </c>
      <c r="AI988" s="79" t="b">
        <f t="shared" si="271"/>
        <v>0</v>
      </c>
    </row>
    <row r="989" spans="1:35" x14ac:dyDescent="0.2">
      <c r="A989" s="1" t="str">
        <f>'Base de datos'!A993</f>
        <v>CUESTIONARIO 987</v>
      </c>
      <c r="B989" s="82">
        <f xml:space="preserve"> SUBTOTAL(9,'Base de datos'!K993:N993)</f>
        <v>0</v>
      </c>
      <c r="C989" s="79" t="b">
        <f t="shared" si="255"/>
        <v>0</v>
      </c>
      <c r="D989" s="82">
        <f xml:space="preserve"> SUBTOTAL(9,'Base de datos'!O993:R993)</f>
        <v>0</v>
      </c>
      <c r="E989" s="79" t="b">
        <f t="shared" si="256"/>
        <v>0</v>
      </c>
      <c r="F989" s="82">
        <f xml:space="preserve"> SUBTOTAL(9,'Base de datos'!S993:X993)</f>
        <v>0</v>
      </c>
      <c r="G989" s="79" t="b">
        <f t="shared" si="257"/>
        <v>0</v>
      </c>
      <c r="H989" s="79">
        <f>SUBTOTAL(9,'Base de datos'!Y993:AB993)</f>
        <v>0</v>
      </c>
      <c r="I989" s="79" t="b">
        <f t="shared" si="258"/>
        <v>0</v>
      </c>
      <c r="J989" s="79">
        <f>SUBTOTAL(9,'Base de datos'!AC993:AH993)</f>
        <v>0</v>
      </c>
      <c r="K989" s="79" t="b">
        <f t="shared" si="259"/>
        <v>0</v>
      </c>
      <c r="L989" s="79">
        <f>SUBTOTAL(9,'Base de datos'!AI993:AM993)</f>
        <v>0</v>
      </c>
      <c r="M989" s="79" t="b">
        <f t="shared" si="260"/>
        <v>0</v>
      </c>
      <c r="N989" s="79">
        <f>SUBTOTAL(9,'Base de datos'!AN993:AR993)</f>
        <v>0</v>
      </c>
      <c r="O989" s="79" t="b">
        <f t="shared" si="261"/>
        <v>0</v>
      </c>
      <c r="P989" s="79">
        <f>SUBTOTAL(9,'Base de datos'!AS993:BP993)</f>
        <v>0</v>
      </c>
      <c r="Q989" s="79" t="b">
        <f t="shared" si="262"/>
        <v>0</v>
      </c>
      <c r="R989" s="79">
        <f>SUBTOTAL(9,'Base de datos'!AS993,'Base de datos'!AV993,'Base de datos'!BK993,'Base de datos'!BN993)</f>
        <v>0</v>
      </c>
      <c r="S989" s="79" t="b">
        <f t="shared" si="263"/>
        <v>0</v>
      </c>
      <c r="T989" s="79">
        <f>SUBTOTAL(9,'Base de datos'!AY993,'Base de datos'!BH993)</f>
        <v>0</v>
      </c>
      <c r="U989" s="79" t="b">
        <f t="shared" si="264"/>
        <v>0</v>
      </c>
      <c r="V989" s="79">
        <f>SUBTOTAL(9,'Base de datos'!BA993,'Base de datos'!BF993)</f>
        <v>0</v>
      </c>
      <c r="W989" s="79" t="b">
        <f t="shared" si="265"/>
        <v>0</v>
      </c>
      <c r="X989" s="79">
        <f>SUBTOTAL(9,'Base de datos'!AT993,'Base de datos'!BC993,'Base de datos'!BI993,'Base de datos'!BM993,'Base de datos'!BO993)</f>
        <v>0</v>
      </c>
      <c r="Y989" s="79" t="b">
        <f t="shared" si="266"/>
        <v>0</v>
      </c>
      <c r="Z989" s="79">
        <f>SUBTOTAL(9,'Base de datos'!AX993,'Base de datos'!BE993)</f>
        <v>0</v>
      </c>
      <c r="AA989" s="79" t="b">
        <f t="shared" si="267"/>
        <v>0</v>
      </c>
      <c r="AB989" s="79">
        <f>SUBTOTAL(9,'Base de datos'!BD993,'Base de datos'!BG993)</f>
        <v>0</v>
      </c>
      <c r="AC989" s="79" t="b">
        <f t="shared" si="268"/>
        <v>0</v>
      </c>
      <c r="AD989" s="79">
        <f>SUBTOTAL(9,'Base de datos'!AU993,'Base de datos'!AW993,'Base de datos'!AZ993,'Base de datos'!BJ993,'Base de datos'!BL993)</f>
        <v>0</v>
      </c>
      <c r="AE989" s="79" t="b">
        <f t="shared" si="269"/>
        <v>0</v>
      </c>
      <c r="AF989" s="79">
        <f>SUBTOTAL(9,'Base de datos'!BB993,'Base de datos'!BP993)</f>
        <v>0</v>
      </c>
      <c r="AG989" s="79" t="b">
        <f t="shared" si="270"/>
        <v>0</v>
      </c>
      <c r="AH989" s="79">
        <f>Tabulación!B989+Tabulación!D989+Tabulación!F989+Tabulación!H989+Tabulación!J989+Tabulación!L989+Tabulación!N989+Tabulación!P989</f>
        <v>0</v>
      </c>
      <c r="AI989" s="79" t="b">
        <f t="shared" si="271"/>
        <v>0</v>
      </c>
    </row>
    <row r="990" spans="1:35" x14ac:dyDescent="0.2">
      <c r="A990" s="1" t="str">
        <f>'Base de datos'!A994</f>
        <v>CUESTIONARIO 988</v>
      </c>
      <c r="B990" s="82">
        <f xml:space="preserve"> SUBTOTAL(9,'Base de datos'!K994:N994)</f>
        <v>0</v>
      </c>
      <c r="C990" s="79" t="b">
        <f t="shared" si="255"/>
        <v>0</v>
      </c>
      <c r="D990" s="82">
        <f xml:space="preserve"> SUBTOTAL(9,'Base de datos'!O994:R994)</f>
        <v>0</v>
      </c>
      <c r="E990" s="79" t="b">
        <f t="shared" si="256"/>
        <v>0</v>
      </c>
      <c r="F990" s="82">
        <f xml:space="preserve"> SUBTOTAL(9,'Base de datos'!S994:X994)</f>
        <v>0</v>
      </c>
      <c r="G990" s="79" t="b">
        <f t="shared" si="257"/>
        <v>0</v>
      </c>
      <c r="H990" s="79">
        <f>SUBTOTAL(9,'Base de datos'!Y994:AB994)</f>
        <v>0</v>
      </c>
      <c r="I990" s="79" t="b">
        <f t="shared" si="258"/>
        <v>0</v>
      </c>
      <c r="J990" s="79">
        <f>SUBTOTAL(9,'Base de datos'!AC994:AH994)</f>
        <v>0</v>
      </c>
      <c r="K990" s="79" t="b">
        <f t="shared" si="259"/>
        <v>0</v>
      </c>
      <c r="L990" s="79">
        <f>SUBTOTAL(9,'Base de datos'!AI994:AM994)</f>
        <v>0</v>
      </c>
      <c r="M990" s="79" t="b">
        <f t="shared" si="260"/>
        <v>0</v>
      </c>
      <c r="N990" s="79">
        <f>SUBTOTAL(9,'Base de datos'!AN994:AR994)</f>
        <v>0</v>
      </c>
      <c r="O990" s="79" t="b">
        <f t="shared" si="261"/>
        <v>0</v>
      </c>
      <c r="P990" s="79">
        <f>SUBTOTAL(9,'Base de datos'!AS994:BP994)</f>
        <v>0</v>
      </c>
      <c r="Q990" s="79" t="b">
        <f t="shared" si="262"/>
        <v>0</v>
      </c>
      <c r="R990" s="79">
        <f>SUBTOTAL(9,'Base de datos'!AS994,'Base de datos'!AV994,'Base de datos'!BK994,'Base de datos'!BN994)</f>
        <v>0</v>
      </c>
      <c r="S990" s="79" t="b">
        <f t="shared" si="263"/>
        <v>0</v>
      </c>
      <c r="T990" s="79">
        <f>SUBTOTAL(9,'Base de datos'!AY994,'Base de datos'!BH994)</f>
        <v>0</v>
      </c>
      <c r="U990" s="79" t="b">
        <f t="shared" si="264"/>
        <v>0</v>
      </c>
      <c r="V990" s="79">
        <f>SUBTOTAL(9,'Base de datos'!BA994,'Base de datos'!BF994)</f>
        <v>0</v>
      </c>
      <c r="W990" s="79" t="b">
        <f t="shared" si="265"/>
        <v>0</v>
      </c>
      <c r="X990" s="79">
        <f>SUBTOTAL(9,'Base de datos'!AT994,'Base de datos'!BC994,'Base de datos'!BI994,'Base de datos'!BM994,'Base de datos'!BO994)</f>
        <v>0</v>
      </c>
      <c r="Y990" s="79" t="b">
        <f t="shared" si="266"/>
        <v>0</v>
      </c>
      <c r="Z990" s="79">
        <f>SUBTOTAL(9,'Base de datos'!AX994,'Base de datos'!BE994)</f>
        <v>0</v>
      </c>
      <c r="AA990" s="79" t="b">
        <f t="shared" si="267"/>
        <v>0</v>
      </c>
      <c r="AB990" s="79">
        <f>SUBTOTAL(9,'Base de datos'!BD994,'Base de datos'!BG994)</f>
        <v>0</v>
      </c>
      <c r="AC990" s="79" t="b">
        <f t="shared" si="268"/>
        <v>0</v>
      </c>
      <c r="AD990" s="79">
        <f>SUBTOTAL(9,'Base de datos'!AU994,'Base de datos'!AW994,'Base de datos'!AZ994,'Base de datos'!BJ994,'Base de datos'!BL994)</f>
        <v>0</v>
      </c>
      <c r="AE990" s="79" t="b">
        <f t="shared" si="269"/>
        <v>0</v>
      </c>
      <c r="AF990" s="79">
        <f>SUBTOTAL(9,'Base de datos'!BB994,'Base de datos'!BP994)</f>
        <v>0</v>
      </c>
      <c r="AG990" s="79" t="b">
        <f t="shared" si="270"/>
        <v>0</v>
      </c>
      <c r="AH990" s="79">
        <f>Tabulación!B990+Tabulación!D990+Tabulación!F990+Tabulación!H990+Tabulación!J990+Tabulación!L990+Tabulación!N990+Tabulación!P990</f>
        <v>0</v>
      </c>
      <c r="AI990" s="79" t="b">
        <f t="shared" si="271"/>
        <v>0</v>
      </c>
    </row>
    <row r="991" spans="1:35" x14ac:dyDescent="0.2">
      <c r="A991" s="1" t="str">
        <f>'Base de datos'!A995</f>
        <v>CUESTIONARIO 989</v>
      </c>
      <c r="B991" s="82">
        <f xml:space="preserve"> SUBTOTAL(9,'Base de datos'!K995:N995)</f>
        <v>0</v>
      </c>
      <c r="C991" s="79" t="b">
        <f t="shared" si="255"/>
        <v>0</v>
      </c>
      <c r="D991" s="82">
        <f xml:space="preserve"> SUBTOTAL(9,'Base de datos'!O995:R995)</f>
        <v>0</v>
      </c>
      <c r="E991" s="79" t="b">
        <f t="shared" si="256"/>
        <v>0</v>
      </c>
      <c r="F991" s="82">
        <f xml:space="preserve"> SUBTOTAL(9,'Base de datos'!S995:X995)</f>
        <v>0</v>
      </c>
      <c r="G991" s="79" t="b">
        <f t="shared" si="257"/>
        <v>0</v>
      </c>
      <c r="H991" s="79">
        <f>SUBTOTAL(9,'Base de datos'!Y995:AB995)</f>
        <v>0</v>
      </c>
      <c r="I991" s="79" t="b">
        <f t="shared" si="258"/>
        <v>0</v>
      </c>
      <c r="J991" s="79">
        <f>SUBTOTAL(9,'Base de datos'!AC995:AH995)</f>
        <v>0</v>
      </c>
      <c r="K991" s="79" t="b">
        <f t="shared" si="259"/>
        <v>0</v>
      </c>
      <c r="L991" s="79">
        <f>SUBTOTAL(9,'Base de datos'!AI995:AM995)</f>
        <v>0</v>
      </c>
      <c r="M991" s="79" t="b">
        <f t="shared" si="260"/>
        <v>0</v>
      </c>
      <c r="N991" s="79">
        <f>SUBTOTAL(9,'Base de datos'!AN995:AR995)</f>
        <v>0</v>
      </c>
      <c r="O991" s="79" t="b">
        <f t="shared" si="261"/>
        <v>0</v>
      </c>
      <c r="P991" s="79">
        <f>SUBTOTAL(9,'Base de datos'!AS995:BP995)</f>
        <v>0</v>
      </c>
      <c r="Q991" s="79" t="b">
        <f t="shared" si="262"/>
        <v>0</v>
      </c>
      <c r="R991" s="79">
        <f>SUBTOTAL(9,'Base de datos'!AS995,'Base de datos'!AV995,'Base de datos'!BK995,'Base de datos'!BN995)</f>
        <v>0</v>
      </c>
      <c r="S991" s="79" t="b">
        <f t="shared" si="263"/>
        <v>0</v>
      </c>
      <c r="T991" s="79">
        <f>SUBTOTAL(9,'Base de datos'!AY995,'Base de datos'!BH995)</f>
        <v>0</v>
      </c>
      <c r="U991" s="79" t="b">
        <f t="shared" si="264"/>
        <v>0</v>
      </c>
      <c r="V991" s="79">
        <f>SUBTOTAL(9,'Base de datos'!BA995,'Base de datos'!BF995)</f>
        <v>0</v>
      </c>
      <c r="W991" s="79" t="b">
        <f t="shared" si="265"/>
        <v>0</v>
      </c>
      <c r="X991" s="79">
        <f>SUBTOTAL(9,'Base de datos'!AT995,'Base de datos'!BC995,'Base de datos'!BI995,'Base de datos'!BM995,'Base de datos'!BO995)</f>
        <v>0</v>
      </c>
      <c r="Y991" s="79" t="b">
        <f t="shared" si="266"/>
        <v>0</v>
      </c>
      <c r="Z991" s="79">
        <f>SUBTOTAL(9,'Base de datos'!AX995,'Base de datos'!BE995)</f>
        <v>0</v>
      </c>
      <c r="AA991" s="79" t="b">
        <f t="shared" si="267"/>
        <v>0</v>
      </c>
      <c r="AB991" s="79">
        <f>SUBTOTAL(9,'Base de datos'!BD995,'Base de datos'!BG995)</f>
        <v>0</v>
      </c>
      <c r="AC991" s="79" t="b">
        <f t="shared" si="268"/>
        <v>0</v>
      </c>
      <c r="AD991" s="79">
        <f>SUBTOTAL(9,'Base de datos'!AU995,'Base de datos'!AW995,'Base de datos'!AZ995,'Base de datos'!BJ995,'Base de datos'!BL995)</f>
        <v>0</v>
      </c>
      <c r="AE991" s="79" t="b">
        <f t="shared" si="269"/>
        <v>0</v>
      </c>
      <c r="AF991" s="79">
        <f>SUBTOTAL(9,'Base de datos'!BB995,'Base de datos'!BP995)</f>
        <v>0</v>
      </c>
      <c r="AG991" s="79" t="b">
        <f t="shared" si="270"/>
        <v>0</v>
      </c>
      <c r="AH991" s="79">
        <f>Tabulación!B991+Tabulación!D991+Tabulación!F991+Tabulación!H991+Tabulación!J991+Tabulación!L991+Tabulación!N991+Tabulación!P991</f>
        <v>0</v>
      </c>
      <c r="AI991" s="79" t="b">
        <f t="shared" si="271"/>
        <v>0</v>
      </c>
    </row>
    <row r="992" spans="1:35" x14ac:dyDescent="0.2">
      <c r="A992" s="1" t="str">
        <f>'Base de datos'!A996</f>
        <v>CUESTIONARIO 990</v>
      </c>
      <c r="B992" s="82">
        <f xml:space="preserve"> SUBTOTAL(9,'Base de datos'!K996:N996)</f>
        <v>0</v>
      </c>
      <c r="C992" s="79" t="b">
        <f t="shared" si="255"/>
        <v>0</v>
      </c>
      <c r="D992" s="82">
        <f xml:space="preserve"> SUBTOTAL(9,'Base de datos'!O996:R996)</f>
        <v>0</v>
      </c>
      <c r="E992" s="79" t="b">
        <f t="shared" si="256"/>
        <v>0</v>
      </c>
      <c r="F992" s="82">
        <f xml:space="preserve"> SUBTOTAL(9,'Base de datos'!S996:X996)</f>
        <v>0</v>
      </c>
      <c r="G992" s="79" t="b">
        <f t="shared" si="257"/>
        <v>0</v>
      </c>
      <c r="H992" s="79">
        <f>SUBTOTAL(9,'Base de datos'!Y996:AB996)</f>
        <v>0</v>
      </c>
      <c r="I992" s="79" t="b">
        <f t="shared" si="258"/>
        <v>0</v>
      </c>
      <c r="J992" s="79">
        <f>SUBTOTAL(9,'Base de datos'!AC996:AH996)</f>
        <v>0</v>
      </c>
      <c r="K992" s="79" t="b">
        <f t="shared" si="259"/>
        <v>0</v>
      </c>
      <c r="L992" s="79">
        <f>SUBTOTAL(9,'Base de datos'!AI996:AM996)</f>
        <v>0</v>
      </c>
      <c r="M992" s="79" t="b">
        <f t="shared" si="260"/>
        <v>0</v>
      </c>
      <c r="N992" s="79">
        <f>SUBTOTAL(9,'Base de datos'!AN996:AR996)</f>
        <v>0</v>
      </c>
      <c r="O992" s="79" t="b">
        <f t="shared" si="261"/>
        <v>0</v>
      </c>
      <c r="P992" s="79">
        <f>SUBTOTAL(9,'Base de datos'!AS996:BP996)</f>
        <v>0</v>
      </c>
      <c r="Q992" s="79" t="b">
        <f t="shared" si="262"/>
        <v>0</v>
      </c>
      <c r="R992" s="79">
        <f>SUBTOTAL(9,'Base de datos'!AS996,'Base de datos'!AV996,'Base de datos'!BK996,'Base de datos'!BN996)</f>
        <v>0</v>
      </c>
      <c r="S992" s="79" t="b">
        <f t="shared" si="263"/>
        <v>0</v>
      </c>
      <c r="T992" s="79">
        <f>SUBTOTAL(9,'Base de datos'!AY996,'Base de datos'!BH996)</f>
        <v>0</v>
      </c>
      <c r="U992" s="79" t="b">
        <f t="shared" si="264"/>
        <v>0</v>
      </c>
      <c r="V992" s="79">
        <f>SUBTOTAL(9,'Base de datos'!BA996,'Base de datos'!BF996)</f>
        <v>0</v>
      </c>
      <c r="W992" s="79" t="b">
        <f t="shared" si="265"/>
        <v>0</v>
      </c>
      <c r="X992" s="79">
        <f>SUBTOTAL(9,'Base de datos'!AT996,'Base de datos'!BC996,'Base de datos'!BI996,'Base de datos'!BM996,'Base de datos'!BO996)</f>
        <v>0</v>
      </c>
      <c r="Y992" s="79" t="b">
        <f t="shared" si="266"/>
        <v>0</v>
      </c>
      <c r="Z992" s="79">
        <f>SUBTOTAL(9,'Base de datos'!AX996,'Base de datos'!BE996)</f>
        <v>0</v>
      </c>
      <c r="AA992" s="79" t="b">
        <f t="shared" si="267"/>
        <v>0</v>
      </c>
      <c r="AB992" s="79">
        <f>SUBTOTAL(9,'Base de datos'!BD996,'Base de datos'!BG996)</f>
        <v>0</v>
      </c>
      <c r="AC992" s="79" t="b">
        <f t="shared" si="268"/>
        <v>0</v>
      </c>
      <c r="AD992" s="79">
        <f>SUBTOTAL(9,'Base de datos'!AU996,'Base de datos'!AW996,'Base de datos'!AZ996,'Base de datos'!BJ996,'Base de datos'!BL996)</f>
        <v>0</v>
      </c>
      <c r="AE992" s="79" t="b">
        <f t="shared" si="269"/>
        <v>0</v>
      </c>
      <c r="AF992" s="79">
        <f>SUBTOTAL(9,'Base de datos'!BB996,'Base de datos'!BP996)</f>
        <v>0</v>
      </c>
      <c r="AG992" s="79" t="b">
        <f t="shared" si="270"/>
        <v>0</v>
      </c>
      <c r="AH992" s="79">
        <f>Tabulación!B992+Tabulación!D992+Tabulación!F992+Tabulación!H992+Tabulación!J992+Tabulación!L992+Tabulación!N992+Tabulación!P992</f>
        <v>0</v>
      </c>
      <c r="AI992" s="79" t="b">
        <f t="shared" si="271"/>
        <v>0</v>
      </c>
    </row>
    <row r="993" spans="1:35" x14ac:dyDescent="0.2">
      <c r="A993" s="1" t="str">
        <f>'Base de datos'!A997</f>
        <v>CUESTIONARIO 991</v>
      </c>
      <c r="B993" s="82">
        <f xml:space="preserve"> SUBTOTAL(9,'Base de datos'!K997:N997)</f>
        <v>0</v>
      </c>
      <c r="C993" s="79" t="b">
        <f t="shared" si="255"/>
        <v>0</v>
      </c>
      <c r="D993" s="82">
        <f xml:space="preserve"> SUBTOTAL(9,'Base de datos'!O997:R997)</f>
        <v>0</v>
      </c>
      <c r="E993" s="79" t="b">
        <f t="shared" si="256"/>
        <v>0</v>
      </c>
      <c r="F993" s="82">
        <f xml:space="preserve"> SUBTOTAL(9,'Base de datos'!S997:X997)</f>
        <v>0</v>
      </c>
      <c r="G993" s="79" t="b">
        <f t="shared" si="257"/>
        <v>0</v>
      </c>
      <c r="H993" s="79">
        <f>SUBTOTAL(9,'Base de datos'!Y997:AB997)</f>
        <v>0</v>
      </c>
      <c r="I993" s="79" t="b">
        <f t="shared" si="258"/>
        <v>0</v>
      </c>
      <c r="J993" s="79">
        <f>SUBTOTAL(9,'Base de datos'!AC997:AH997)</f>
        <v>0</v>
      </c>
      <c r="K993" s="79" t="b">
        <f t="shared" si="259"/>
        <v>0</v>
      </c>
      <c r="L993" s="79">
        <f>SUBTOTAL(9,'Base de datos'!AI997:AM997)</f>
        <v>0</v>
      </c>
      <c r="M993" s="79" t="b">
        <f t="shared" si="260"/>
        <v>0</v>
      </c>
      <c r="N993" s="79">
        <f>SUBTOTAL(9,'Base de datos'!AN997:AR997)</f>
        <v>0</v>
      </c>
      <c r="O993" s="79" t="b">
        <f t="shared" si="261"/>
        <v>0</v>
      </c>
      <c r="P993" s="79">
        <f>SUBTOTAL(9,'Base de datos'!AS997:BP997)</f>
        <v>0</v>
      </c>
      <c r="Q993" s="79" t="b">
        <f t="shared" si="262"/>
        <v>0</v>
      </c>
      <c r="R993" s="79">
        <f>SUBTOTAL(9,'Base de datos'!AS997,'Base de datos'!AV997,'Base de datos'!BK997,'Base de datos'!BN997)</f>
        <v>0</v>
      </c>
      <c r="S993" s="79" t="b">
        <f t="shared" si="263"/>
        <v>0</v>
      </c>
      <c r="T993" s="79">
        <f>SUBTOTAL(9,'Base de datos'!AY997,'Base de datos'!BH997)</f>
        <v>0</v>
      </c>
      <c r="U993" s="79" t="b">
        <f t="shared" si="264"/>
        <v>0</v>
      </c>
      <c r="V993" s="79">
        <f>SUBTOTAL(9,'Base de datos'!BA997,'Base de datos'!BF997)</f>
        <v>0</v>
      </c>
      <c r="W993" s="79" t="b">
        <f t="shared" si="265"/>
        <v>0</v>
      </c>
      <c r="X993" s="79">
        <f>SUBTOTAL(9,'Base de datos'!AT997,'Base de datos'!BC997,'Base de datos'!BI997,'Base de datos'!BM997,'Base de datos'!BO997)</f>
        <v>0</v>
      </c>
      <c r="Y993" s="79" t="b">
        <f t="shared" si="266"/>
        <v>0</v>
      </c>
      <c r="Z993" s="79">
        <f>SUBTOTAL(9,'Base de datos'!AX997,'Base de datos'!BE997)</f>
        <v>0</v>
      </c>
      <c r="AA993" s="79" t="b">
        <f t="shared" si="267"/>
        <v>0</v>
      </c>
      <c r="AB993" s="79">
        <f>SUBTOTAL(9,'Base de datos'!BD997,'Base de datos'!BG997)</f>
        <v>0</v>
      </c>
      <c r="AC993" s="79" t="b">
        <f t="shared" si="268"/>
        <v>0</v>
      </c>
      <c r="AD993" s="79">
        <f>SUBTOTAL(9,'Base de datos'!AU997,'Base de datos'!AW997,'Base de datos'!AZ997,'Base de datos'!BJ997,'Base de datos'!BL997)</f>
        <v>0</v>
      </c>
      <c r="AE993" s="79" t="b">
        <f t="shared" si="269"/>
        <v>0</v>
      </c>
      <c r="AF993" s="79">
        <f>SUBTOTAL(9,'Base de datos'!BB997,'Base de datos'!BP997)</f>
        <v>0</v>
      </c>
      <c r="AG993" s="79" t="b">
        <f t="shared" si="270"/>
        <v>0</v>
      </c>
      <c r="AH993" s="79">
        <f>Tabulación!B993+Tabulación!D993+Tabulación!F993+Tabulación!H993+Tabulación!J993+Tabulación!L993+Tabulación!N993+Tabulación!P993</f>
        <v>0</v>
      </c>
      <c r="AI993" s="79" t="b">
        <f t="shared" si="271"/>
        <v>0</v>
      </c>
    </row>
    <row r="994" spans="1:35" x14ac:dyDescent="0.2">
      <c r="A994" s="1" t="str">
        <f>'Base de datos'!A998</f>
        <v>CUESTIONARIO 992</v>
      </c>
      <c r="B994" s="82">
        <f xml:space="preserve"> SUBTOTAL(9,'Base de datos'!K998:N998)</f>
        <v>0</v>
      </c>
      <c r="C994" s="79" t="b">
        <f t="shared" si="255"/>
        <v>0</v>
      </c>
      <c r="D994" s="82">
        <f xml:space="preserve"> SUBTOTAL(9,'Base de datos'!O998:R998)</f>
        <v>0</v>
      </c>
      <c r="E994" s="79" t="b">
        <f t="shared" si="256"/>
        <v>0</v>
      </c>
      <c r="F994" s="82">
        <f xml:space="preserve"> SUBTOTAL(9,'Base de datos'!S998:X998)</f>
        <v>0</v>
      </c>
      <c r="G994" s="79" t="b">
        <f t="shared" si="257"/>
        <v>0</v>
      </c>
      <c r="H994" s="79">
        <f>SUBTOTAL(9,'Base de datos'!Y998:AB998)</f>
        <v>0</v>
      </c>
      <c r="I994" s="79" t="b">
        <f t="shared" si="258"/>
        <v>0</v>
      </c>
      <c r="J994" s="79">
        <f>SUBTOTAL(9,'Base de datos'!AC998:AH998)</f>
        <v>0</v>
      </c>
      <c r="K994" s="79" t="b">
        <f t="shared" si="259"/>
        <v>0</v>
      </c>
      <c r="L994" s="79">
        <f>SUBTOTAL(9,'Base de datos'!AI998:AM998)</f>
        <v>0</v>
      </c>
      <c r="M994" s="79" t="b">
        <f t="shared" si="260"/>
        <v>0</v>
      </c>
      <c r="N994" s="79">
        <f>SUBTOTAL(9,'Base de datos'!AN998:AR998)</f>
        <v>0</v>
      </c>
      <c r="O994" s="79" t="b">
        <f t="shared" si="261"/>
        <v>0</v>
      </c>
      <c r="P994" s="79">
        <f>SUBTOTAL(9,'Base de datos'!AS998:BP998)</f>
        <v>0</v>
      </c>
      <c r="Q994" s="79" t="b">
        <f t="shared" si="262"/>
        <v>0</v>
      </c>
      <c r="R994" s="79">
        <f>SUBTOTAL(9,'Base de datos'!AS998,'Base de datos'!AV998,'Base de datos'!BK998,'Base de datos'!BN998)</f>
        <v>0</v>
      </c>
      <c r="S994" s="79" t="b">
        <f t="shared" si="263"/>
        <v>0</v>
      </c>
      <c r="T994" s="79">
        <f>SUBTOTAL(9,'Base de datos'!AY998,'Base de datos'!BH998)</f>
        <v>0</v>
      </c>
      <c r="U994" s="79" t="b">
        <f t="shared" si="264"/>
        <v>0</v>
      </c>
      <c r="V994" s="79">
        <f>SUBTOTAL(9,'Base de datos'!BA998,'Base de datos'!BF998)</f>
        <v>0</v>
      </c>
      <c r="W994" s="79" t="b">
        <f t="shared" si="265"/>
        <v>0</v>
      </c>
      <c r="X994" s="79">
        <f>SUBTOTAL(9,'Base de datos'!AT998,'Base de datos'!BC998,'Base de datos'!BI998,'Base de datos'!BM998,'Base de datos'!BO998)</f>
        <v>0</v>
      </c>
      <c r="Y994" s="79" t="b">
        <f t="shared" si="266"/>
        <v>0</v>
      </c>
      <c r="Z994" s="79">
        <f>SUBTOTAL(9,'Base de datos'!AX998,'Base de datos'!BE998)</f>
        <v>0</v>
      </c>
      <c r="AA994" s="79" t="b">
        <f t="shared" si="267"/>
        <v>0</v>
      </c>
      <c r="AB994" s="79">
        <f>SUBTOTAL(9,'Base de datos'!BD998,'Base de datos'!BG998)</f>
        <v>0</v>
      </c>
      <c r="AC994" s="79" t="b">
        <f t="shared" si="268"/>
        <v>0</v>
      </c>
      <c r="AD994" s="79">
        <f>SUBTOTAL(9,'Base de datos'!AU998,'Base de datos'!AW998,'Base de datos'!AZ998,'Base de datos'!BJ998,'Base de datos'!BL998)</f>
        <v>0</v>
      </c>
      <c r="AE994" s="79" t="b">
        <f t="shared" si="269"/>
        <v>0</v>
      </c>
      <c r="AF994" s="79">
        <f>SUBTOTAL(9,'Base de datos'!BB998,'Base de datos'!BP998)</f>
        <v>0</v>
      </c>
      <c r="AG994" s="79" t="b">
        <f t="shared" si="270"/>
        <v>0</v>
      </c>
      <c r="AH994" s="79">
        <f>Tabulación!B994+Tabulación!D994+Tabulación!F994+Tabulación!H994+Tabulación!J994+Tabulación!L994+Tabulación!N994+Tabulación!P994</f>
        <v>0</v>
      </c>
      <c r="AI994" s="79" t="b">
        <f t="shared" si="271"/>
        <v>0</v>
      </c>
    </row>
    <row r="995" spans="1:35" x14ac:dyDescent="0.2">
      <c r="A995" s="1" t="str">
        <f>'Base de datos'!A999</f>
        <v>CUESTIONARIO 993</v>
      </c>
      <c r="B995" s="82">
        <f xml:space="preserve"> SUBTOTAL(9,'Base de datos'!K999:N999)</f>
        <v>0</v>
      </c>
      <c r="C995" s="79" t="b">
        <f t="shared" si="255"/>
        <v>0</v>
      </c>
      <c r="D995" s="82">
        <f xml:space="preserve"> SUBTOTAL(9,'Base de datos'!O999:R999)</f>
        <v>0</v>
      </c>
      <c r="E995" s="79" t="b">
        <f t="shared" si="256"/>
        <v>0</v>
      </c>
      <c r="F995" s="82">
        <f xml:space="preserve"> SUBTOTAL(9,'Base de datos'!S999:X999)</f>
        <v>0</v>
      </c>
      <c r="G995" s="79" t="b">
        <f t="shared" si="257"/>
        <v>0</v>
      </c>
      <c r="H995" s="79">
        <f>SUBTOTAL(9,'Base de datos'!Y999:AB999)</f>
        <v>0</v>
      </c>
      <c r="I995" s="79" t="b">
        <f t="shared" si="258"/>
        <v>0</v>
      </c>
      <c r="J995" s="79">
        <f>SUBTOTAL(9,'Base de datos'!AC999:AH999)</f>
        <v>0</v>
      </c>
      <c r="K995" s="79" t="b">
        <f t="shared" si="259"/>
        <v>0</v>
      </c>
      <c r="L995" s="79">
        <f>SUBTOTAL(9,'Base de datos'!AI999:AM999)</f>
        <v>0</v>
      </c>
      <c r="M995" s="79" t="b">
        <f t="shared" si="260"/>
        <v>0</v>
      </c>
      <c r="N995" s="79">
        <f>SUBTOTAL(9,'Base de datos'!AN999:AR999)</f>
        <v>0</v>
      </c>
      <c r="O995" s="79" t="b">
        <f t="shared" si="261"/>
        <v>0</v>
      </c>
      <c r="P995" s="79">
        <f>SUBTOTAL(9,'Base de datos'!AS999:BP999)</f>
        <v>0</v>
      </c>
      <c r="Q995" s="79" t="b">
        <f t="shared" si="262"/>
        <v>0</v>
      </c>
      <c r="R995" s="79">
        <f>SUBTOTAL(9,'Base de datos'!AS999,'Base de datos'!AV999,'Base de datos'!BK999,'Base de datos'!BN999)</f>
        <v>0</v>
      </c>
      <c r="S995" s="79" t="b">
        <f t="shared" si="263"/>
        <v>0</v>
      </c>
      <c r="T995" s="79">
        <f>SUBTOTAL(9,'Base de datos'!AY999,'Base de datos'!BH999)</f>
        <v>0</v>
      </c>
      <c r="U995" s="79" t="b">
        <f t="shared" si="264"/>
        <v>0</v>
      </c>
      <c r="V995" s="79">
        <f>SUBTOTAL(9,'Base de datos'!BA999,'Base de datos'!BF999)</f>
        <v>0</v>
      </c>
      <c r="W995" s="79" t="b">
        <f t="shared" si="265"/>
        <v>0</v>
      </c>
      <c r="X995" s="79">
        <f>SUBTOTAL(9,'Base de datos'!AT999,'Base de datos'!BC999,'Base de datos'!BI999,'Base de datos'!BM999,'Base de datos'!BO999)</f>
        <v>0</v>
      </c>
      <c r="Y995" s="79" t="b">
        <f t="shared" si="266"/>
        <v>0</v>
      </c>
      <c r="Z995" s="79">
        <f>SUBTOTAL(9,'Base de datos'!AX999,'Base de datos'!BE999)</f>
        <v>0</v>
      </c>
      <c r="AA995" s="79" t="b">
        <f t="shared" si="267"/>
        <v>0</v>
      </c>
      <c r="AB995" s="79">
        <f>SUBTOTAL(9,'Base de datos'!BD999,'Base de datos'!BG999)</f>
        <v>0</v>
      </c>
      <c r="AC995" s="79" t="b">
        <f t="shared" si="268"/>
        <v>0</v>
      </c>
      <c r="AD995" s="79">
        <f>SUBTOTAL(9,'Base de datos'!AU999,'Base de datos'!AW999,'Base de datos'!AZ999,'Base de datos'!BJ999,'Base de datos'!BL999)</f>
        <v>0</v>
      </c>
      <c r="AE995" s="79" t="b">
        <f t="shared" si="269"/>
        <v>0</v>
      </c>
      <c r="AF995" s="79">
        <f>SUBTOTAL(9,'Base de datos'!BB999,'Base de datos'!BP999)</f>
        <v>0</v>
      </c>
      <c r="AG995" s="79" t="b">
        <f t="shared" si="270"/>
        <v>0</v>
      </c>
      <c r="AH995" s="79">
        <f>Tabulación!B995+Tabulación!D995+Tabulación!F995+Tabulación!H995+Tabulación!J995+Tabulación!L995+Tabulación!N995+Tabulación!P995</f>
        <v>0</v>
      </c>
      <c r="AI995" s="79" t="b">
        <f t="shared" si="271"/>
        <v>0</v>
      </c>
    </row>
    <row r="996" spans="1:35" x14ac:dyDescent="0.2">
      <c r="A996" s="1" t="str">
        <f>'Base de datos'!A1000</f>
        <v>CUESTIONARIO 994</v>
      </c>
      <c r="B996" s="82">
        <f xml:space="preserve"> SUBTOTAL(9,'Base de datos'!K1000:N1000)</f>
        <v>0</v>
      </c>
      <c r="C996" s="79" t="b">
        <f t="shared" si="255"/>
        <v>0</v>
      </c>
      <c r="D996" s="82">
        <f xml:space="preserve"> SUBTOTAL(9,'Base de datos'!O1000:R1000)</f>
        <v>0</v>
      </c>
      <c r="E996" s="79" t="b">
        <f t="shared" si="256"/>
        <v>0</v>
      </c>
      <c r="F996" s="82">
        <f xml:space="preserve"> SUBTOTAL(9,'Base de datos'!S1000:X1000)</f>
        <v>0</v>
      </c>
      <c r="G996" s="79" t="b">
        <f t="shared" si="257"/>
        <v>0</v>
      </c>
      <c r="H996" s="79">
        <f>SUBTOTAL(9,'Base de datos'!Y1000:AB1000)</f>
        <v>0</v>
      </c>
      <c r="I996" s="79" t="b">
        <f t="shared" si="258"/>
        <v>0</v>
      </c>
      <c r="J996" s="79">
        <f>SUBTOTAL(9,'Base de datos'!AC1000:AH1000)</f>
        <v>0</v>
      </c>
      <c r="K996" s="79" t="b">
        <f t="shared" si="259"/>
        <v>0</v>
      </c>
      <c r="L996" s="79">
        <f>SUBTOTAL(9,'Base de datos'!AI1000:AM1000)</f>
        <v>0</v>
      </c>
      <c r="M996" s="79" t="b">
        <f t="shared" si="260"/>
        <v>0</v>
      </c>
      <c r="N996" s="79">
        <f>SUBTOTAL(9,'Base de datos'!AN1000:AR1000)</f>
        <v>0</v>
      </c>
      <c r="O996" s="79" t="b">
        <f t="shared" si="261"/>
        <v>0</v>
      </c>
      <c r="P996" s="79">
        <f>SUBTOTAL(9,'Base de datos'!AS1000:BP1000)</f>
        <v>0</v>
      </c>
      <c r="Q996" s="79" t="b">
        <f t="shared" si="262"/>
        <v>0</v>
      </c>
      <c r="R996" s="79">
        <f>SUBTOTAL(9,'Base de datos'!AS1000,'Base de datos'!AV1000,'Base de datos'!BK1000,'Base de datos'!BN1000)</f>
        <v>0</v>
      </c>
      <c r="S996" s="79" t="b">
        <f t="shared" si="263"/>
        <v>0</v>
      </c>
      <c r="T996" s="79">
        <f>SUBTOTAL(9,'Base de datos'!AY1000,'Base de datos'!BH1000)</f>
        <v>0</v>
      </c>
      <c r="U996" s="79" t="b">
        <f t="shared" si="264"/>
        <v>0</v>
      </c>
      <c r="V996" s="79">
        <f>SUBTOTAL(9,'Base de datos'!BA1000,'Base de datos'!BF1000)</f>
        <v>0</v>
      </c>
      <c r="W996" s="79" t="b">
        <f t="shared" si="265"/>
        <v>0</v>
      </c>
      <c r="X996" s="79">
        <f>SUBTOTAL(9,'Base de datos'!AT1000,'Base de datos'!BC1000,'Base de datos'!BI1000,'Base de datos'!BM1000,'Base de datos'!BO1000)</f>
        <v>0</v>
      </c>
      <c r="Y996" s="79" t="b">
        <f t="shared" si="266"/>
        <v>0</v>
      </c>
      <c r="Z996" s="79">
        <f>SUBTOTAL(9,'Base de datos'!AX1000,'Base de datos'!BE1000)</f>
        <v>0</v>
      </c>
      <c r="AA996" s="79" t="b">
        <f t="shared" si="267"/>
        <v>0</v>
      </c>
      <c r="AB996" s="79">
        <f>SUBTOTAL(9,'Base de datos'!BD1000,'Base de datos'!BG1000)</f>
        <v>0</v>
      </c>
      <c r="AC996" s="79" t="b">
        <f t="shared" si="268"/>
        <v>0</v>
      </c>
      <c r="AD996" s="79">
        <f>SUBTOTAL(9,'Base de datos'!AU1000,'Base de datos'!AW1000,'Base de datos'!AZ1000,'Base de datos'!BJ1000,'Base de datos'!BL1000)</f>
        <v>0</v>
      </c>
      <c r="AE996" s="79" t="b">
        <f t="shared" si="269"/>
        <v>0</v>
      </c>
      <c r="AF996" s="79">
        <f>SUBTOTAL(9,'Base de datos'!BB1000,'Base de datos'!BP1000)</f>
        <v>0</v>
      </c>
      <c r="AG996" s="79" t="b">
        <f t="shared" si="270"/>
        <v>0</v>
      </c>
      <c r="AH996" s="79">
        <f>Tabulación!B996+Tabulación!D996+Tabulación!F996+Tabulación!H996+Tabulación!J996+Tabulación!L996+Tabulación!N996+Tabulación!P996</f>
        <v>0</v>
      </c>
      <c r="AI996" s="79" t="b">
        <f t="shared" si="271"/>
        <v>0</v>
      </c>
    </row>
    <row r="997" spans="1:35" x14ac:dyDescent="0.2">
      <c r="A997" s="1" t="str">
        <f>'Base de datos'!A1001</f>
        <v>CUESTIONARIO 995</v>
      </c>
      <c r="B997" s="82">
        <f xml:space="preserve"> SUBTOTAL(9,'Base de datos'!K1001:N1001)</f>
        <v>0</v>
      </c>
      <c r="C997" s="79" t="b">
        <f t="shared" si="255"/>
        <v>0</v>
      </c>
      <c r="D997" s="82">
        <f xml:space="preserve"> SUBTOTAL(9,'Base de datos'!O1001:R1001)</f>
        <v>0</v>
      </c>
      <c r="E997" s="79" t="b">
        <f t="shared" si="256"/>
        <v>0</v>
      </c>
      <c r="F997" s="82">
        <f xml:space="preserve"> SUBTOTAL(9,'Base de datos'!S1001:X1001)</f>
        <v>0</v>
      </c>
      <c r="G997" s="79" t="b">
        <f t="shared" si="257"/>
        <v>0</v>
      </c>
      <c r="H997" s="79">
        <f>SUBTOTAL(9,'Base de datos'!Y1001:AB1001)</f>
        <v>0</v>
      </c>
      <c r="I997" s="79" t="b">
        <f t="shared" si="258"/>
        <v>0</v>
      </c>
      <c r="J997" s="79">
        <f>SUBTOTAL(9,'Base de datos'!AC1001:AH1001)</f>
        <v>0</v>
      </c>
      <c r="K997" s="79" t="b">
        <f t="shared" si="259"/>
        <v>0</v>
      </c>
      <c r="L997" s="79">
        <f>SUBTOTAL(9,'Base de datos'!AI1001:AM1001)</f>
        <v>0</v>
      </c>
      <c r="M997" s="79" t="b">
        <f t="shared" si="260"/>
        <v>0</v>
      </c>
      <c r="N997" s="79">
        <f>SUBTOTAL(9,'Base de datos'!AN1001:AR1001)</f>
        <v>0</v>
      </c>
      <c r="O997" s="79" t="b">
        <f t="shared" si="261"/>
        <v>0</v>
      </c>
      <c r="P997" s="79">
        <f>SUBTOTAL(9,'Base de datos'!AS1001:BP1001)</f>
        <v>0</v>
      </c>
      <c r="Q997" s="79" t="b">
        <f t="shared" si="262"/>
        <v>0</v>
      </c>
      <c r="R997" s="79">
        <f>SUBTOTAL(9,'Base de datos'!AS1001,'Base de datos'!AV1001,'Base de datos'!BK1001,'Base de datos'!BN1001)</f>
        <v>0</v>
      </c>
      <c r="S997" s="79" t="b">
        <f t="shared" si="263"/>
        <v>0</v>
      </c>
      <c r="T997" s="79">
        <f>SUBTOTAL(9,'Base de datos'!AY1001,'Base de datos'!BH1001)</f>
        <v>0</v>
      </c>
      <c r="U997" s="79" t="b">
        <f t="shared" si="264"/>
        <v>0</v>
      </c>
      <c r="V997" s="79">
        <f>SUBTOTAL(9,'Base de datos'!BA1001,'Base de datos'!BF1001)</f>
        <v>0</v>
      </c>
      <c r="W997" s="79" t="b">
        <f t="shared" si="265"/>
        <v>0</v>
      </c>
      <c r="X997" s="79">
        <f>SUBTOTAL(9,'Base de datos'!AT1001,'Base de datos'!BC1001,'Base de datos'!BI1001,'Base de datos'!BM1001,'Base de datos'!BO1001)</f>
        <v>0</v>
      </c>
      <c r="Y997" s="79" t="b">
        <f t="shared" si="266"/>
        <v>0</v>
      </c>
      <c r="Z997" s="79">
        <f>SUBTOTAL(9,'Base de datos'!AX1001,'Base de datos'!BE1001)</f>
        <v>0</v>
      </c>
      <c r="AA997" s="79" t="b">
        <f t="shared" si="267"/>
        <v>0</v>
      </c>
      <c r="AB997" s="79">
        <f>SUBTOTAL(9,'Base de datos'!BD1001,'Base de datos'!BG1001)</f>
        <v>0</v>
      </c>
      <c r="AC997" s="79" t="b">
        <f t="shared" si="268"/>
        <v>0</v>
      </c>
      <c r="AD997" s="79">
        <f>SUBTOTAL(9,'Base de datos'!AU1001,'Base de datos'!AW1001,'Base de datos'!AZ1001,'Base de datos'!BJ1001,'Base de datos'!BL1001)</f>
        <v>0</v>
      </c>
      <c r="AE997" s="79" t="b">
        <f t="shared" si="269"/>
        <v>0</v>
      </c>
      <c r="AF997" s="79">
        <f>SUBTOTAL(9,'Base de datos'!BB1001,'Base de datos'!BP1001)</f>
        <v>0</v>
      </c>
      <c r="AG997" s="79" t="b">
        <f t="shared" si="270"/>
        <v>0</v>
      </c>
      <c r="AH997" s="79">
        <f>Tabulación!B997+Tabulación!D997+Tabulación!F997+Tabulación!H997+Tabulación!J997+Tabulación!L997+Tabulación!N997+Tabulación!P997</f>
        <v>0</v>
      </c>
      <c r="AI997" s="79" t="b">
        <f t="shared" si="271"/>
        <v>0</v>
      </c>
    </row>
    <row r="998" spans="1:35" x14ac:dyDescent="0.2">
      <c r="A998" s="1" t="str">
        <f>'Base de datos'!A1002</f>
        <v>CUESTIONARIO 996</v>
      </c>
      <c r="B998" s="82">
        <f xml:space="preserve"> SUBTOTAL(9,'Base de datos'!K1002:N1002)</f>
        <v>0</v>
      </c>
      <c r="C998" s="79" t="b">
        <f t="shared" si="255"/>
        <v>0</v>
      </c>
      <c r="D998" s="82">
        <f xml:space="preserve"> SUBTOTAL(9,'Base de datos'!O1002:R1002)</f>
        <v>0</v>
      </c>
      <c r="E998" s="79" t="b">
        <f t="shared" si="256"/>
        <v>0</v>
      </c>
      <c r="F998" s="82">
        <f xml:space="preserve"> SUBTOTAL(9,'Base de datos'!S1002:X1002)</f>
        <v>0</v>
      </c>
      <c r="G998" s="79" t="b">
        <f t="shared" si="257"/>
        <v>0</v>
      </c>
      <c r="H998" s="79">
        <f>SUBTOTAL(9,'Base de datos'!Y1002:AB1002)</f>
        <v>0</v>
      </c>
      <c r="I998" s="79" t="b">
        <f t="shared" si="258"/>
        <v>0</v>
      </c>
      <c r="J998" s="79">
        <f>SUBTOTAL(9,'Base de datos'!AC1002:AH1002)</f>
        <v>0</v>
      </c>
      <c r="K998" s="79" t="b">
        <f t="shared" si="259"/>
        <v>0</v>
      </c>
      <c r="L998" s="79">
        <f>SUBTOTAL(9,'Base de datos'!AI1002:AM1002)</f>
        <v>0</v>
      </c>
      <c r="M998" s="79" t="b">
        <f t="shared" si="260"/>
        <v>0</v>
      </c>
      <c r="N998" s="79">
        <f>SUBTOTAL(9,'Base de datos'!AN1002:AR1002)</f>
        <v>0</v>
      </c>
      <c r="O998" s="79" t="b">
        <f t="shared" si="261"/>
        <v>0</v>
      </c>
      <c r="P998" s="79">
        <f>SUBTOTAL(9,'Base de datos'!AS1002:BP1002)</f>
        <v>0</v>
      </c>
      <c r="Q998" s="79" t="b">
        <f t="shared" si="262"/>
        <v>0</v>
      </c>
      <c r="R998" s="79">
        <f>SUBTOTAL(9,'Base de datos'!AS1002,'Base de datos'!AV1002,'Base de datos'!BK1002,'Base de datos'!BN1002)</f>
        <v>0</v>
      </c>
      <c r="S998" s="79" t="b">
        <f t="shared" si="263"/>
        <v>0</v>
      </c>
      <c r="T998" s="79">
        <f>SUBTOTAL(9,'Base de datos'!AY1002,'Base de datos'!BH1002)</f>
        <v>0</v>
      </c>
      <c r="U998" s="79" t="b">
        <f t="shared" si="264"/>
        <v>0</v>
      </c>
      <c r="V998" s="79">
        <f>SUBTOTAL(9,'Base de datos'!BA1002,'Base de datos'!BF1002)</f>
        <v>0</v>
      </c>
      <c r="W998" s="79" t="b">
        <f t="shared" si="265"/>
        <v>0</v>
      </c>
      <c r="X998" s="79">
        <f>SUBTOTAL(9,'Base de datos'!AT1002,'Base de datos'!BC1002,'Base de datos'!BI1002,'Base de datos'!BM1002,'Base de datos'!BO1002)</f>
        <v>0</v>
      </c>
      <c r="Y998" s="79" t="b">
        <f t="shared" si="266"/>
        <v>0</v>
      </c>
      <c r="Z998" s="79">
        <f>SUBTOTAL(9,'Base de datos'!AX1002,'Base de datos'!BE1002)</f>
        <v>0</v>
      </c>
      <c r="AA998" s="79" t="b">
        <f t="shared" si="267"/>
        <v>0</v>
      </c>
      <c r="AB998" s="79">
        <f>SUBTOTAL(9,'Base de datos'!BD1002,'Base de datos'!BG1002)</f>
        <v>0</v>
      </c>
      <c r="AC998" s="79" t="b">
        <f t="shared" si="268"/>
        <v>0</v>
      </c>
      <c r="AD998" s="79">
        <f>SUBTOTAL(9,'Base de datos'!AU1002,'Base de datos'!AW1002,'Base de datos'!AZ1002,'Base de datos'!BJ1002,'Base de datos'!BL1002)</f>
        <v>0</v>
      </c>
      <c r="AE998" s="79" t="b">
        <f t="shared" si="269"/>
        <v>0</v>
      </c>
      <c r="AF998" s="79">
        <f>SUBTOTAL(9,'Base de datos'!BB1002,'Base de datos'!BP1002)</f>
        <v>0</v>
      </c>
      <c r="AG998" s="79" t="b">
        <f t="shared" si="270"/>
        <v>0</v>
      </c>
      <c r="AH998" s="79">
        <f>Tabulación!B998+Tabulación!D998+Tabulación!F998+Tabulación!H998+Tabulación!J998+Tabulación!L998+Tabulación!N998+Tabulación!P998</f>
        <v>0</v>
      </c>
      <c r="AI998" s="79" t="b">
        <f t="shared" si="271"/>
        <v>0</v>
      </c>
    </row>
    <row r="999" spans="1:35" x14ac:dyDescent="0.2">
      <c r="A999" s="1" t="str">
        <f>'Base de datos'!A1003</f>
        <v>CUESTIONARIO 997</v>
      </c>
      <c r="B999" s="82">
        <f xml:space="preserve"> SUBTOTAL(9,'Base de datos'!K1003:N1003)</f>
        <v>0</v>
      </c>
      <c r="C999" s="79" t="b">
        <f t="shared" si="255"/>
        <v>0</v>
      </c>
      <c r="D999" s="82">
        <f xml:space="preserve"> SUBTOTAL(9,'Base de datos'!O1003:R1003)</f>
        <v>0</v>
      </c>
      <c r="E999" s="79" t="b">
        <f t="shared" si="256"/>
        <v>0</v>
      </c>
      <c r="F999" s="82">
        <f xml:space="preserve"> SUBTOTAL(9,'Base de datos'!S1003:X1003)</f>
        <v>0</v>
      </c>
      <c r="G999" s="79" t="b">
        <f t="shared" si="257"/>
        <v>0</v>
      </c>
      <c r="H999" s="79">
        <f>SUBTOTAL(9,'Base de datos'!Y1003:AB1003)</f>
        <v>0</v>
      </c>
      <c r="I999" s="79" t="b">
        <f t="shared" si="258"/>
        <v>0</v>
      </c>
      <c r="J999" s="79">
        <f>SUBTOTAL(9,'Base de datos'!AC1003:AH1003)</f>
        <v>0</v>
      </c>
      <c r="K999" s="79" t="b">
        <f t="shared" si="259"/>
        <v>0</v>
      </c>
      <c r="L999" s="79">
        <f>SUBTOTAL(9,'Base de datos'!AI1003:AM1003)</f>
        <v>0</v>
      </c>
      <c r="M999" s="79" t="b">
        <f t="shared" si="260"/>
        <v>0</v>
      </c>
      <c r="N999" s="79">
        <f>SUBTOTAL(9,'Base de datos'!AN1003:AR1003)</f>
        <v>0</v>
      </c>
      <c r="O999" s="79" t="b">
        <f t="shared" si="261"/>
        <v>0</v>
      </c>
      <c r="P999" s="79">
        <f>SUBTOTAL(9,'Base de datos'!AS1003:BP1003)</f>
        <v>0</v>
      </c>
      <c r="Q999" s="79" t="b">
        <f t="shared" si="262"/>
        <v>0</v>
      </c>
      <c r="R999" s="79">
        <f>SUBTOTAL(9,'Base de datos'!AS1003,'Base de datos'!AV1003,'Base de datos'!BK1003,'Base de datos'!BN1003)</f>
        <v>0</v>
      </c>
      <c r="S999" s="79" t="b">
        <f t="shared" si="263"/>
        <v>0</v>
      </c>
      <c r="T999" s="79">
        <f>SUBTOTAL(9,'Base de datos'!AY1003,'Base de datos'!BH1003)</f>
        <v>0</v>
      </c>
      <c r="U999" s="79" t="b">
        <f t="shared" si="264"/>
        <v>0</v>
      </c>
      <c r="V999" s="79">
        <f>SUBTOTAL(9,'Base de datos'!BA1003,'Base de datos'!BF1003)</f>
        <v>0</v>
      </c>
      <c r="W999" s="79" t="b">
        <f t="shared" si="265"/>
        <v>0</v>
      </c>
      <c r="X999" s="79">
        <f>SUBTOTAL(9,'Base de datos'!AT1003,'Base de datos'!BC1003,'Base de datos'!BI1003,'Base de datos'!BM1003,'Base de datos'!BO1003)</f>
        <v>0</v>
      </c>
      <c r="Y999" s="79" t="b">
        <f t="shared" si="266"/>
        <v>0</v>
      </c>
      <c r="Z999" s="79">
        <f>SUBTOTAL(9,'Base de datos'!AX1003,'Base de datos'!BE1003)</f>
        <v>0</v>
      </c>
      <c r="AA999" s="79" t="b">
        <f t="shared" si="267"/>
        <v>0</v>
      </c>
      <c r="AB999" s="79">
        <f>SUBTOTAL(9,'Base de datos'!BD1003,'Base de datos'!BG1003)</f>
        <v>0</v>
      </c>
      <c r="AC999" s="79" t="b">
        <f t="shared" si="268"/>
        <v>0</v>
      </c>
      <c r="AD999" s="79">
        <f>SUBTOTAL(9,'Base de datos'!AU1003,'Base de datos'!AW1003,'Base de datos'!AZ1003,'Base de datos'!BJ1003,'Base de datos'!BL1003)</f>
        <v>0</v>
      </c>
      <c r="AE999" s="79" t="b">
        <f t="shared" si="269"/>
        <v>0</v>
      </c>
      <c r="AF999" s="79">
        <f>SUBTOTAL(9,'Base de datos'!BB1003,'Base de datos'!BP1003)</f>
        <v>0</v>
      </c>
      <c r="AG999" s="79" t="b">
        <f t="shared" si="270"/>
        <v>0</v>
      </c>
      <c r="AH999" s="79">
        <f>Tabulación!B999+Tabulación!D999+Tabulación!F999+Tabulación!H999+Tabulación!J999+Tabulación!L999+Tabulación!N999+Tabulación!P999</f>
        <v>0</v>
      </c>
      <c r="AI999" s="79" t="b">
        <f t="shared" si="271"/>
        <v>0</v>
      </c>
    </row>
    <row r="1000" spans="1:35" x14ac:dyDescent="0.2">
      <c r="A1000" s="1" t="str">
        <f>'Base de datos'!A1004</f>
        <v>CUESTIONARIO 998</v>
      </c>
      <c r="B1000" s="82">
        <f xml:space="preserve"> SUBTOTAL(9,'Base de datos'!K1004:N1004)</f>
        <v>0</v>
      </c>
      <c r="C1000" s="79" t="b">
        <f t="shared" si="255"/>
        <v>0</v>
      </c>
      <c r="D1000" s="82">
        <f xml:space="preserve"> SUBTOTAL(9,'Base de datos'!O1004:R1004)</f>
        <v>0</v>
      </c>
      <c r="E1000" s="79" t="b">
        <f t="shared" si="256"/>
        <v>0</v>
      </c>
      <c r="F1000" s="82">
        <f xml:space="preserve"> SUBTOTAL(9,'Base de datos'!S1004:X1004)</f>
        <v>0</v>
      </c>
      <c r="G1000" s="79" t="b">
        <f t="shared" si="257"/>
        <v>0</v>
      </c>
      <c r="H1000" s="79">
        <f>SUBTOTAL(9,'Base de datos'!Y1004:AB1004)</f>
        <v>0</v>
      </c>
      <c r="I1000" s="79" t="b">
        <f t="shared" si="258"/>
        <v>0</v>
      </c>
      <c r="J1000" s="79">
        <f>SUBTOTAL(9,'Base de datos'!AC1004:AH1004)</f>
        <v>0</v>
      </c>
      <c r="K1000" s="79" t="b">
        <f t="shared" si="259"/>
        <v>0</v>
      </c>
      <c r="L1000" s="79">
        <f>SUBTOTAL(9,'Base de datos'!AI1004:AM1004)</f>
        <v>0</v>
      </c>
      <c r="M1000" s="79" t="b">
        <f t="shared" si="260"/>
        <v>0</v>
      </c>
      <c r="N1000" s="79">
        <f>SUBTOTAL(9,'Base de datos'!AN1004:AR1004)</f>
        <v>0</v>
      </c>
      <c r="O1000" s="79" t="b">
        <f t="shared" si="261"/>
        <v>0</v>
      </c>
      <c r="P1000" s="79">
        <f>SUBTOTAL(9,'Base de datos'!AS1004:BP1004)</f>
        <v>0</v>
      </c>
      <c r="Q1000" s="79" t="b">
        <f t="shared" si="262"/>
        <v>0</v>
      </c>
      <c r="R1000" s="79">
        <f>SUBTOTAL(9,'Base de datos'!AS1004,'Base de datos'!AV1004,'Base de datos'!BK1004,'Base de datos'!BN1004)</f>
        <v>0</v>
      </c>
      <c r="S1000" s="79" t="b">
        <f t="shared" si="263"/>
        <v>0</v>
      </c>
      <c r="T1000" s="79">
        <f>SUBTOTAL(9,'Base de datos'!AY1004,'Base de datos'!BH1004)</f>
        <v>0</v>
      </c>
      <c r="U1000" s="79" t="b">
        <f t="shared" si="264"/>
        <v>0</v>
      </c>
      <c r="V1000" s="79">
        <f>SUBTOTAL(9,'Base de datos'!BA1004,'Base de datos'!BF1004)</f>
        <v>0</v>
      </c>
      <c r="W1000" s="79" t="b">
        <f t="shared" si="265"/>
        <v>0</v>
      </c>
      <c r="X1000" s="79">
        <f>SUBTOTAL(9,'Base de datos'!AT1004,'Base de datos'!BC1004,'Base de datos'!BI1004,'Base de datos'!BM1004,'Base de datos'!BO1004)</f>
        <v>0</v>
      </c>
      <c r="Y1000" s="79" t="b">
        <f t="shared" si="266"/>
        <v>0</v>
      </c>
      <c r="Z1000" s="79">
        <f>SUBTOTAL(9,'Base de datos'!AX1004,'Base de datos'!BE1004)</f>
        <v>0</v>
      </c>
      <c r="AA1000" s="79" t="b">
        <f t="shared" si="267"/>
        <v>0</v>
      </c>
      <c r="AB1000" s="79">
        <f>SUBTOTAL(9,'Base de datos'!BD1004,'Base de datos'!BG1004)</f>
        <v>0</v>
      </c>
      <c r="AC1000" s="79" t="b">
        <f t="shared" si="268"/>
        <v>0</v>
      </c>
      <c r="AD1000" s="79">
        <f>SUBTOTAL(9,'Base de datos'!AU1004,'Base de datos'!AW1004,'Base de datos'!AZ1004,'Base de datos'!BJ1004,'Base de datos'!BL1004)</f>
        <v>0</v>
      </c>
      <c r="AE1000" s="79" t="b">
        <f t="shared" si="269"/>
        <v>0</v>
      </c>
      <c r="AF1000" s="79">
        <f>SUBTOTAL(9,'Base de datos'!BB1004,'Base de datos'!BP1004)</f>
        <v>0</v>
      </c>
      <c r="AG1000" s="79" t="b">
        <f t="shared" si="270"/>
        <v>0</v>
      </c>
      <c r="AH1000" s="79">
        <f>Tabulación!B1000+Tabulación!D1000+Tabulación!F1000+Tabulación!H1000+Tabulación!J1000+Tabulación!L1000+Tabulación!N1000+Tabulación!P1000</f>
        <v>0</v>
      </c>
      <c r="AI1000" s="79" t="b">
        <f t="shared" si="271"/>
        <v>0</v>
      </c>
    </row>
    <row r="1001" spans="1:35" x14ac:dyDescent="0.2">
      <c r="A1001" s="1" t="str">
        <f>'Base de datos'!A1005</f>
        <v>CUESTIONARIO 999</v>
      </c>
      <c r="B1001" s="82">
        <f xml:space="preserve"> SUBTOTAL(9,'Base de datos'!K1005:N1005)</f>
        <v>0</v>
      </c>
      <c r="C1001" s="79" t="b">
        <f t="shared" si="255"/>
        <v>0</v>
      </c>
      <c r="D1001" s="82">
        <f xml:space="preserve"> SUBTOTAL(9,'Base de datos'!O1005:R1005)</f>
        <v>0</v>
      </c>
      <c r="E1001" s="79" t="b">
        <f t="shared" si="256"/>
        <v>0</v>
      </c>
      <c r="F1001" s="82">
        <f xml:space="preserve"> SUBTOTAL(9,'Base de datos'!S1005:X1005)</f>
        <v>0</v>
      </c>
      <c r="G1001" s="79" t="b">
        <f t="shared" si="257"/>
        <v>0</v>
      </c>
      <c r="H1001" s="79">
        <f>SUBTOTAL(9,'Base de datos'!Y1005:AB1005)</f>
        <v>0</v>
      </c>
      <c r="I1001" s="79" t="b">
        <f t="shared" si="258"/>
        <v>0</v>
      </c>
      <c r="J1001" s="79">
        <f>SUBTOTAL(9,'Base de datos'!AC1005:AH1005)</f>
        <v>0</v>
      </c>
      <c r="K1001" s="79" t="b">
        <f t="shared" si="259"/>
        <v>0</v>
      </c>
      <c r="L1001" s="79">
        <f>SUBTOTAL(9,'Base de datos'!AI1005:AM1005)</f>
        <v>0</v>
      </c>
      <c r="M1001" s="79" t="b">
        <f t="shared" si="260"/>
        <v>0</v>
      </c>
      <c r="N1001" s="79">
        <f>SUBTOTAL(9,'Base de datos'!AN1005:AR1005)</f>
        <v>0</v>
      </c>
      <c r="O1001" s="79" t="b">
        <f t="shared" si="261"/>
        <v>0</v>
      </c>
      <c r="P1001" s="79">
        <f>SUBTOTAL(9,'Base de datos'!AS1005:BP1005)</f>
        <v>0</v>
      </c>
      <c r="Q1001" s="79" t="b">
        <f t="shared" si="262"/>
        <v>0</v>
      </c>
      <c r="R1001" s="79">
        <f>SUBTOTAL(9,'Base de datos'!AS1005,'Base de datos'!AV1005,'Base de datos'!BK1005,'Base de datos'!BN1005)</f>
        <v>0</v>
      </c>
      <c r="S1001" s="79" t="b">
        <f t="shared" si="263"/>
        <v>0</v>
      </c>
      <c r="T1001" s="79">
        <f>SUBTOTAL(9,'Base de datos'!AY1005,'Base de datos'!BH1005)</f>
        <v>0</v>
      </c>
      <c r="U1001" s="79" t="b">
        <f t="shared" si="264"/>
        <v>0</v>
      </c>
      <c r="V1001" s="79">
        <f>SUBTOTAL(9,'Base de datos'!BA1005,'Base de datos'!BF1005)</f>
        <v>0</v>
      </c>
      <c r="W1001" s="79" t="b">
        <f t="shared" si="265"/>
        <v>0</v>
      </c>
      <c r="X1001" s="79">
        <f>SUBTOTAL(9,'Base de datos'!AT1005,'Base de datos'!BC1005,'Base de datos'!BI1005,'Base de datos'!BM1005,'Base de datos'!BO1005)</f>
        <v>0</v>
      </c>
      <c r="Y1001" s="79" t="b">
        <f t="shared" si="266"/>
        <v>0</v>
      </c>
      <c r="Z1001" s="79">
        <f>SUBTOTAL(9,'Base de datos'!AX1005,'Base de datos'!BE1005)</f>
        <v>0</v>
      </c>
      <c r="AA1001" s="79" t="b">
        <f t="shared" si="267"/>
        <v>0</v>
      </c>
      <c r="AB1001" s="79">
        <f>SUBTOTAL(9,'Base de datos'!BD1005,'Base de datos'!BG1005)</f>
        <v>0</v>
      </c>
      <c r="AC1001" s="79" t="b">
        <f t="shared" si="268"/>
        <v>0</v>
      </c>
      <c r="AD1001" s="79">
        <f>SUBTOTAL(9,'Base de datos'!AU1005,'Base de datos'!AW1005,'Base de datos'!AZ1005,'Base de datos'!BJ1005,'Base de datos'!BL1005)</f>
        <v>0</v>
      </c>
      <c r="AE1001" s="79" t="b">
        <f t="shared" si="269"/>
        <v>0</v>
      </c>
      <c r="AF1001" s="79">
        <f>SUBTOTAL(9,'Base de datos'!BB1005,'Base de datos'!BP1005)</f>
        <v>0</v>
      </c>
      <c r="AG1001" s="79" t="b">
        <f t="shared" si="270"/>
        <v>0</v>
      </c>
      <c r="AH1001" s="79">
        <f>Tabulación!B1001+Tabulación!D1001+Tabulación!F1001+Tabulación!H1001+Tabulación!J1001+Tabulación!L1001+Tabulación!N1001+Tabulación!P1001</f>
        <v>0</v>
      </c>
      <c r="AI1001" s="79" t="b">
        <f t="shared" si="271"/>
        <v>0</v>
      </c>
    </row>
    <row r="1002" spans="1:35" x14ac:dyDescent="0.2">
      <c r="A1002" s="1" t="str">
        <f>'Base de datos'!A1006</f>
        <v>CUESTIONARIO 1000</v>
      </c>
      <c r="B1002" s="82">
        <f xml:space="preserve"> SUBTOTAL(9,'Base de datos'!K1006:N1006)</f>
        <v>0</v>
      </c>
      <c r="C1002" s="79" t="b">
        <f t="shared" si="255"/>
        <v>0</v>
      </c>
      <c r="D1002" s="82">
        <f xml:space="preserve"> SUBTOTAL(9,'Base de datos'!O1006:R1006)</f>
        <v>0</v>
      </c>
      <c r="E1002" s="79" t="b">
        <f t="shared" si="256"/>
        <v>0</v>
      </c>
      <c r="F1002" s="82">
        <f xml:space="preserve"> SUBTOTAL(9,'Base de datos'!S1006:X1006)</f>
        <v>0</v>
      </c>
      <c r="G1002" s="79" t="b">
        <f t="shared" si="257"/>
        <v>0</v>
      </c>
      <c r="H1002" s="79">
        <f>SUBTOTAL(9,'Base de datos'!Y1006:AB1006)</f>
        <v>0</v>
      </c>
      <c r="I1002" s="79" t="b">
        <f t="shared" si="258"/>
        <v>0</v>
      </c>
      <c r="J1002" s="79">
        <f>SUBTOTAL(9,'Base de datos'!AC1006:AH1006)</f>
        <v>0</v>
      </c>
      <c r="K1002" s="79" t="b">
        <f t="shared" si="259"/>
        <v>0</v>
      </c>
      <c r="L1002" s="79">
        <f>SUBTOTAL(9,'Base de datos'!AI1006:AM1006)</f>
        <v>0</v>
      </c>
      <c r="M1002" s="79" t="b">
        <f t="shared" si="260"/>
        <v>0</v>
      </c>
      <c r="N1002" s="79">
        <f>SUBTOTAL(9,'Base de datos'!AN1006:AR1006)</f>
        <v>0</v>
      </c>
      <c r="O1002" s="79" t="b">
        <f t="shared" si="261"/>
        <v>0</v>
      </c>
      <c r="P1002" s="79">
        <f>SUBTOTAL(9,'Base de datos'!AS1006:BP1006)</f>
        <v>0</v>
      </c>
      <c r="Q1002" s="79" t="b">
        <f t="shared" si="262"/>
        <v>0</v>
      </c>
      <c r="R1002" s="79">
        <f>SUBTOTAL(9,'Base de datos'!AS1006,'Base de datos'!AV1006,'Base de datos'!BK1006,'Base de datos'!BN1006)</f>
        <v>0</v>
      </c>
      <c r="S1002" s="79" t="b">
        <f t="shared" si="263"/>
        <v>0</v>
      </c>
      <c r="T1002" s="79">
        <f>SUBTOTAL(9,'Base de datos'!AY1006,'Base de datos'!BH1006)</f>
        <v>0</v>
      </c>
      <c r="U1002" s="79" t="b">
        <f t="shared" si="264"/>
        <v>0</v>
      </c>
      <c r="V1002" s="79">
        <f>SUBTOTAL(9,'Base de datos'!BA1006,'Base de datos'!BF1006)</f>
        <v>0</v>
      </c>
      <c r="W1002" s="79" t="b">
        <f t="shared" si="265"/>
        <v>0</v>
      </c>
      <c r="X1002" s="79">
        <f>SUBTOTAL(9,'Base de datos'!AT1006,'Base de datos'!BC1006,'Base de datos'!BI1006,'Base de datos'!BM1006,'Base de datos'!BO1006)</f>
        <v>0</v>
      </c>
      <c r="Y1002" s="79" t="b">
        <f t="shared" si="266"/>
        <v>0</v>
      </c>
      <c r="Z1002" s="79">
        <f>SUBTOTAL(9,'Base de datos'!AX1006,'Base de datos'!BE1006)</f>
        <v>0</v>
      </c>
      <c r="AA1002" s="79" t="b">
        <f t="shared" si="267"/>
        <v>0</v>
      </c>
      <c r="AB1002" s="79">
        <f>SUBTOTAL(9,'Base de datos'!BD1006,'Base de datos'!BG1006)</f>
        <v>0</v>
      </c>
      <c r="AC1002" s="79" t="b">
        <f t="shared" si="268"/>
        <v>0</v>
      </c>
      <c r="AD1002" s="79">
        <f>SUBTOTAL(9,'Base de datos'!AU1006,'Base de datos'!AW1006,'Base de datos'!AZ1006,'Base de datos'!BJ1006,'Base de datos'!BL1006)</f>
        <v>0</v>
      </c>
      <c r="AE1002" s="79" t="b">
        <f t="shared" si="269"/>
        <v>0</v>
      </c>
      <c r="AF1002" s="79">
        <f>SUBTOTAL(9,'Base de datos'!BB1006,'Base de datos'!BP1006)</f>
        <v>0</v>
      </c>
      <c r="AG1002" s="79" t="b">
        <f t="shared" si="270"/>
        <v>0</v>
      </c>
      <c r="AH1002" s="79">
        <f>Tabulación!B1002+Tabulación!D1002+Tabulación!F1002+Tabulación!H1002+Tabulación!J1002+Tabulación!L1002+Tabulación!N1002+Tabulación!P1002</f>
        <v>0</v>
      </c>
      <c r="AI1002" s="79" t="b">
        <f t="shared" si="271"/>
        <v>0</v>
      </c>
    </row>
    <row r="1003" spans="1:35" x14ac:dyDescent="0.2">
      <c r="A1003" s="1" t="str">
        <f>'Base de datos'!A1007</f>
        <v>CUESTIONARIO 1001</v>
      </c>
      <c r="B1003" s="82">
        <f xml:space="preserve"> SUBTOTAL(9,'Base de datos'!K1007:N1007)</f>
        <v>0</v>
      </c>
      <c r="C1003" s="79" t="b">
        <f t="shared" si="255"/>
        <v>0</v>
      </c>
      <c r="D1003" s="82">
        <f xml:space="preserve"> SUBTOTAL(9,'Base de datos'!O1007:R1007)</f>
        <v>0</v>
      </c>
      <c r="E1003" s="79" t="b">
        <f t="shared" si="256"/>
        <v>0</v>
      </c>
      <c r="F1003" s="82">
        <f xml:space="preserve"> SUBTOTAL(9,'Base de datos'!S1007:X1007)</f>
        <v>0</v>
      </c>
      <c r="G1003" s="79" t="b">
        <f t="shared" si="257"/>
        <v>0</v>
      </c>
      <c r="H1003" s="79">
        <f>SUBTOTAL(9,'Base de datos'!Y1007:AB1007)</f>
        <v>0</v>
      </c>
      <c r="I1003" s="79" t="b">
        <f t="shared" si="258"/>
        <v>0</v>
      </c>
      <c r="J1003" s="79">
        <f>SUBTOTAL(9,'Base de datos'!AC1007:AH1007)</f>
        <v>0</v>
      </c>
      <c r="K1003" s="79" t="b">
        <f t="shared" si="259"/>
        <v>0</v>
      </c>
      <c r="L1003" s="79">
        <f>SUBTOTAL(9,'Base de datos'!AI1007:AM1007)</f>
        <v>0</v>
      </c>
      <c r="M1003" s="79" t="b">
        <f t="shared" si="260"/>
        <v>0</v>
      </c>
      <c r="N1003" s="79">
        <f>SUBTOTAL(9,'Base de datos'!AN1007:AR1007)</f>
        <v>0</v>
      </c>
      <c r="O1003" s="79" t="b">
        <f t="shared" si="261"/>
        <v>0</v>
      </c>
      <c r="P1003" s="79">
        <f>SUBTOTAL(9,'Base de datos'!AS1007:BP1007)</f>
        <v>0</v>
      </c>
      <c r="Q1003" s="79" t="b">
        <f t="shared" si="262"/>
        <v>0</v>
      </c>
      <c r="R1003" s="79">
        <f>SUBTOTAL(9,'Base de datos'!AS1007,'Base de datos'!AV1007,'Base de datos'!BK1007,'Base de datos'!BN1007)</f>
        <v>0</v>
      </c>
      <c r="S1003" s="79" t="b">
        <f t="shared" si="263"/>
        <v>0</v>
      </c>
      <c r="T1003" s="79">
        <f>SUBTOTAL(9,'Base de datos'!AY1007,'Base de datos'!BH1007)</f>
        <v>0</v>
      </c>
      <c r="U1003" s="79" t="b">
        <f t="shared" si="264"/>
        <v>0</v>
      </c>
      <c r="V1003" s="79">
        <f>SUBTOTAL(9,'Base de datos'!BA1007,'Base de datos'!BF1007)</f>
        <v>0</v>
      </c>
      <c r="W1003" s="79" t="b">
        <f t="shared" si="265"/>
        <v>0</v>
      </c>
      <c r="X1003" s="79">
        <f>SUBTOTAL(9,'Base de datos'!AT1007,'Base de datos'!BC1007,'Base de datos'!BI1007,'Base de datos'!BM1007,'Base de datos'!BO1007)</f>
        <v>0</v>
      </c>
      <c r="Y1003" s="79" t="b">
        <f t="shared" si="266"/>
        <v>0</v>
      </c>
      <c r="Z1003" s="79">
        <f>SUBTOTAL(9,'Base de datos'!AX1007,'Base de datos'!BE1007)</f>
        <v>0</v>
      </c>
      <c r="AA1003" s="79" t="b">
        <f t="shared" si="267"/>
        <v>0</v>
      </c>
      <c r="AB1003" s="79">
        <f>SUBTOTAL(9,'Base de datos'!BD1007,'Base de datos'!BG1007)</f>
        <v>0</v>
      </c>
      <c r="AC1003" s="79" t="b">
        <f t="shared" si="268"/>
        <v>0</v>
      </c>
      <c r="AD1003" s="79">
        <f>SUBTOTAL(9,'Base de datos'!AU1007,'Base de datos'!AW1007,'Base de datos'!AZ1007,'Base de datos'!BJ1007,'Base de datos'!BL1007)</f>
        <v>0</v>
      </c>
      <c r="AE1003" s="79" t="b">
        <f t="shared" si="269"/>
        <v>0</v>
      </c>
      <c r="AF1003" s="79">
        <f>SUBTOTAL(9,'Base de datos'!BB1007,'Base de datos'!BP1007)</f>
        <v>0</v>
      </c>
      <c r="AG1003" s="79" t="b">
        <f t="shared" si="270"/>
        <v>0</v>
      </c>
      <c r="AH1003" s="79">
        <f>Tabulación!B1003+Tabulación!D1003+Tabulación!F1003+Tabulación!H1003+Tabulación!J1003+Tabulación!L1003+Tabulación!N1003+Tabulación!P1003</f>
        <v>0</v>
      </c>
      <c r="AI1003" s="79" t="b">
        <f t="shared" si="271"/>
        <v>0</v>
      </c>
    </row>
    <row r="1004" spans="1:35" x14ac:dyDescent="0.2">
      <c r="A1004" s="1" t="str">
        <f>'Base de datos'!A1008</f>
        <v>CUESTIONARIO 1002</v>
      </c>
      <c r="B1004" s="82">
        <f xml:space="preserve"> SUBTOTAL(9,'Base de datos'!K1008:N1008)</f>
        <v>0</v>
      </c>
      <c r="C1004" s="79" t="b">
        <f t="shared" si="255"/>
        <v>0</v>
      </c>
      <c r="D1004" s="82">
        <f xml:space="preserve"> SUBTOTAL(9,'Base de datos'!O1008:R1008)</f>
        <v>0</v>
      </c>
      <c r="E1004" s="79" t="b">
        <f t="shared" si="256"/>
        <v>0</v>
      </c>
      <c r="F1004" s="82">
        <f xml:space="preserve"> SUBTOTAL(9,'Base de datos'!S1008:X1008)</f>
        <v>0</v>
      </c>
      <c r="G1004" s="79" t="b">
        <f t="shared" si="257"/>
        <v>0</v>
      </c>
      <c r="H1004" s="79">
        <f>SUBTOTAL(9,'Base de datos'!Y1008:AB1008)</f>
        <v>0</v>
      </c>
      <c r="I1004" s="79" t="b">
        <f t="shared" si="258"/>
        <v>0</v>
      </c>
      <c r="J1004" s="79">
        <f>SUBTOTAL(9,'Base de datos'!AC1008:AH1008)</f>
        <v>0</v>
      </c>
      <c r="K1004" s="79" t="b">
        <f t="shared" si="259"/>
        <v>0</v>
      </c>
      <c r="L1004" s="79">
        <f>SUBTOTAL(9,'Base de datos'!AI1008:AM1008)</f>
        <v>0</v>
      </c>
      <c r="M1004" s="79" t="b">
        <f t="shared" si="260"/>
        <v>0</v>
      </c>
      <c r="N1004" s="79">
        <f>SUBTOTAL(9,'Base de datos'!AN1008:AR1008)</f>
        <v>0</v>
      </c>
      <c r="O1004" s="79" t="b">
        <f t="shared" si="261"/>
        <v>0</v>
      </c>
      <c r="P1004" s="79">
        <f>SUBTOTAL(9,'Base de datos'!AS1008:BP1008)</f>
        <v>0</v>
      </c>
      <c r="Q1004" s="79" t="b">
        <f t="shared" si="262"/>
        <v>0</v>
      </c>
      <c r="R1004" s="79">
        <f>SUBTOTAL(9,'Base de datos'!AS1008,'Base de datos'!AV1008,'Base de datos'!BK1008,'Base de datos'!BN1008)</f>
        <v>0</v>
      </c>
      <c r="S1004" s="79" t="b">
        <f t="shared" si="263"/>
        <v>0</v>
      </c>
      <c r="T1004" s="79">
        <f>SUBTOTAL(9,'Base de datos'!AY1008,'Base de datos'!BH1008)</f>
        <v>0</v>
      </c>
      <c r="U1004" s="79" t="b">
        <f t="shared" si="264"/>
        <v>0</v>
      </c>
      <c r="V1004" s="79">
        <f>SUBTOTAL(9,'Base de datos'!BA1008,'Base de datos'!BF1008)</f>
        <v>0</v>
      </c>
      <c r="W1004" s="79" t="b">
        <f t="shared" si="265"/>
        <v>0</v>
      </c>
      <c r="X1004" s="79">
        <f>SUBTOTAL(9,'Base de datos'!AT1008,'Base de datos'!BC1008,'Base de datos'!BI1008,'Base de datos'!BM1008,'Base de datos'!BO1008)</f>
        <v>0</v>
      </c>
      <c r="Y1004" s="79" t="b">
        <f t="shared" si="266"/>
        <v>0</v>
      </c>
      <c r="Z1004" s="79">
        <f>SUBTOTAL(9,'Base de datos'!AX1008,'Base de datos'!BE1008)</f>
        <v>0</v>
      </c>
      <c r="AA1004" s="79" t="b">
        <f t="shared" si="267"/>
        <v>0</v>
      </c>
      <c r="AB1004" s="79">
        <f>SUBTOTAL(9,'Base de datos'!BD1008,'Base de datos'!BG1008)</f>
        <v>0</v>
      </c>
      <c r="AC1004" s="79" t="b">
        <f t="shared" si="268"/>
        <v>0</v>
      </c>
      <c r="AD1004" s="79">
        <f>SUBTOTAL(9,'Base de datos'!AU1008,'Base de datos'!AW1008,'Base de datos'!AZ1008,'Base de datos'!BJ1008,'Base de datos'!BL1008)</f>
        <v>0</v>
      </c>
      <c r="AE1004" s="79" t="b">
        <f t="shared" si="269"/>
        <v>0</v>
      </c>
      <c r="AF1004" s="79">
        <f>SUBTOTAL(9,'Base de datos'!BB1008,'Base de datos'!BP1008)</f>
        <v>0</v>
      </c>
      <c r="AG1004" s="79" t="b">
        <f t="shared" si="270"/>
        <v>0</v>
      </c>
      <c r="AH1004" s="79">
        <f>Tabulación!B1004+Tabulación!D1004+Tabulación!F1004+Tabulación!H1004+Tabulación!J1004+Tabulación!L1004+Tabulación!N1004+Tabulación!P1004</f>
        <v>0</v>
      </c>
      <c r="AI1004" s="79" t="b">
        <f t="shared" si="271"/>
        <v>0</v>
      </c>
    </row>
    <row r="1005" spans="1:35" x14ac:dyDescent="0.2">
      <c r="A1005" s="1" t="str">
        <f>'Base de datos'!A1009</f>
        <v>CUESTIONARIO 1003</v>
      </c>
      <c r="B1005" s="82">
        <f xml:space="preserve"> SUBTOTAL(9,'Base de datos'!K1009:N1009)</f>
        <v>0</v>
      </c>
      <c r="C1005" s="79" t="b">
        <f t="shared" si="255"/>
        <v>0</v>
      </c>
      <c r="D1005" s="82">
        <f xml:space="preserve"> SUBTOTAL(9,'Base de datos'!O1009:R1009)</f>
        <v>0</v>
      </c>
      <c r="E1005" s="79" t="b">
        <f t="shared" si="256"/>
        <v>0</v>
      </c>
      <c r="F1005" s="82">
        <f xml:space="preserve"> SUBTOTAL(9,'Base de datos'!S1009:X1009)</f>
        <v>0</v>
      </c>
      <c r="G1005" s="79" t="b">
        <f t="shared" si="257"/>
        <v>0</v>
      </c>
      <c r="H1005" s="79">
        <f>SUBTOTAL(9,'Base de datos'!Y1009:AB1009)</f>
        <v>0</v>
      </c>
      <c r="I1005" s="79" t="b">
        <f t="shared" si="258"/>
        <v>0</v>
      </c>
      <c r="J1005" s="79">
        <f>SUBTOTAL(9,'Base de datos'!AC1009:AH1009)</f>
        <v>0</v>
      </c>
      <c r="K1005" s="79" t="b">
        <f t="shared" si="259"/>
        <v>0</v>
      </c>
      <c r="L1005" s="79">
        <f>SUBTOTAL(9,'Base de datos'!AI1009:AM1009)</f>
        <v>0</v>
      </c>
      <c r="M1005" s="79" t="b">
        <f t="shared" si="260"/>
        <v>0</v>
      </c>
      <c r="N1005" s="79">
        <f>SUBTOTAL(9,'Base de datos'!AN1009:AR1009)</f>
        <v>0</v>
      </c>
      <c r="O1005" s="79" t="b">
        <f t="shared" si="261"/>
        <v>0</v>
      </c>
      <c r="P1005" s="79">
        <f>SUBTOTAL(9,'Base de datos'!AS1009:BP1009)</f>
        <v>0</v>
      </c>
      <c r="Q1005" s="79" t="b">
        <f t="shared" si="262"/>
        <v>0</v>
      </c>
      <c r="R1005" s="79">
        <f>SUBTOTAL(9,'Base de datos'!AS1009,'Base de datos'!AV1009,'Base de datos'!BK1009,'Base de datos'!BN1009)</f>
        <v>0</v>
      </c>
      <c r="S1005" s="79" t="b">
        <f t="shared" si="263"/>
        <v>0</v>
      </c>
      <c r="T1005" s="79">
        <f>SUBTOTAL(9,'Base de datos'!AY1009,'Base de datos'!BH1009)</f>
        <v>0</v>
      </c>
      <c r="U1005" s="79" t="b">
        <f t="shared" si="264"/>
        <v>0</v>
      </c>
      <c r="V1005" s="79">
        <f>SUBTOTAL(9,'Base de datos'!BA1009,'Base de datos'!BF1009)</f>
        <v>0</v>
      </c>
      <c r="W1005" s="79" t="b">
        <f t="shared" si="265"/>
        <v>0</v>
      </c>
      <c r="X1005" s="79">
        <f>SUBTOTAL(9,'Base de datos'!AT1009,'Base de datos'!BC1009,'Base de datos'!BI1009,'Base de datos'!BM1009,'Base de datos'!BO1009)</f>
        <v>0</v>
      </c>
      <c r="Y1005" s="79" t="b">
        <f t="shared" si="266"/>
        <v>0</v>
      </c>
      <c r="Z1005" s="79">
        <f>SUBTOTAL(9,'Base de datos'!AX1009,'Base de datos'!BE1009)</f>
        <v>0</v>
      </c>
      <c r="AA1005" s="79" t="b">
        <f t="shared" si="267"/>
        <v>0</v>
      </c>
      <c r="AB1005" s="79">
        <f>SUBTOTAL(9,'Base de datos'!BD1009,'Base de datos'!BG1009)</f>
        <v>0</v>
      </c>
      <c r="AC1005" s="79" t="b">
        <f t="shared" si="268"/>
        <v>0</v>
      </c>
      <c r="AD1005" s="79">
        <f>SUBTOTAL(9,'Base de datos'!AU1009,'Base de datos'!AW1009,'Base de datos'!AZ1009,'Base de datos'!BJ1009,'Base de datos'!BL1009)</f>
        <v>0</v>
      </c>
      <c r="AE1005" s="79" t="b">
        <f t="shared" si="269"/>
        <v>0</v>
      </c>
      <c r="AF1005" s="79">
        <f>SUBTOTAL(9,'Base de datos'!BB1009,'Base de datos'!BP1009)</f>
        <v>0</v>
      </c>
      <c r="AG1005" s="79" t="b">
        <f t="shared" si="270"/>
        <v>0</v>
      </c>
      <c r="AH1005" s="79">
        <f>Tabulación!B1005+Tabulación!D1005+Tabulación!F1005+Tabulación!H1005+Tabulación!J1005+Tabulación!L1005+Tabulación!N1005+Tabulación!P1005</f>
        <v>0</v>
      </c>
      <c r="AI1005" s="79" t="b">
        <f t="shared" si="271"/>
        <v>0</v>
      </c>
    </row>
    <row r="1006" spans="1:35" x14ac:dyDescent="0.2">
      <c r="A1006" s="1" t="str">
        <f>'Base de datos'!A1010</f>
        <v>CUESTIONARIO 1004</v>
      </c>
      <c r="B1006" s="82">
        <f xml:space="preserve"> SUBTOTAL(9,'Base de datos'!K1010:N1010)</f>
        <v>0</v>
      </c>
      <c r="C1006" s="79" t="b">
        <f t="shared" si="255"/>
        <v>0</v>
      </c>
      <c r="D1006" s="82">
        <f xml:space="preserve"> SUBTOTAL(9,'Base de datos'!O1010:R1010)</f>
        <v>0</v>
      </c>
      <c r="E1006" s="79" t="b">
        <f t="shared" si="256"/>
        <v>0</v>
      </c>
      <c r="F1006" s="82">
        <f xml:space="preserve"> SUBTOTAL(9,'Base de datos'!S1010:X1010)</f>
        <v>0</v>
      </c>
      <c r="G1006" s="79" t="b">
        <f t="shared" si="257"/>
        <v>0</v>
      </c>
      <c r="H1006" s="79">
        <f>SUBTOTAL(9,'Base de datos'!Y1010:AB1010)</f>
        <v>0</v>
      </c>
      <c r="I1006" s="79" t="b">
        <f t="shared" si="258"/>
        <v>0</v>
      </c>
      <c r="J1006" s="79">
        <f>SUBTOTAL(9,'Base de datos'!AC1010:AH1010)</f>
        <v>0</v>
      </c>
      <c r="K1006" s="79" t="b">
        <f t="shared" si="259"/>
        <v>0</v>
      </c>
      <c r="L1006" s="79">
        <f>SUBTOTAL(9,'Base de datos'!AI1010:AM1010)</f>
        <v>0</v>
      </c>
      <c r="M1006" s="79" t="b">
        <f t="shared" si="260"/>
        <v>0</v>
      </c>
      <c r="N1006" s="79">
        <f>SUBTOTAL(9,'Base de datos'!AN1010:AR1010)</f>
        <v>0</v>
      </c>
      <c r="O1006" s="79" t="b">
        <f t="shared" si="261"/>
        <v>0</v>
      </c>
      <c r="P1006" s="79">
        <f>SUBTOTAL(9,'Base de datos'!AS1010:BP1010)</f>
        <v>0</v>
      </c>
      <c r="Q1006" s="79" t="b">
        <f t="shared" si="262"/>
        <v>0</v>
      </c>
      <c r="R1006" s="79">
        <f>SUBTOTAL(9,'Base de datos'!AS1010,'Base de datos'!AV1010,'Base de datos'!BK1010,'Base de datos'!BN1010)</f>
        <v>0</v>
      </c>
      <c r="S1006" s="79" t="b">
        <f t="shared" si="263"/>
        <v>0</v>
      </c>
      <c r="T1006" s="79">
        <f>SUBTOTAL(9,'Base de datos'!AY1010,'Base de datos'!BH1010)</f>
        <v>0</v>
      </c>
      <c r="U1006" s="79" t="b">
        <f t="shared" si="264"/>
        <v>0</v>
      </c>
      <c r="V1006" s="79">
        <f>SUBTOTAL(9,'Base de datos'!BA1010,'Base de datos'!BF1010)</f>
        <v>0</v>
      </c>
      <c r="W1006" s="79" t="b">
        <f t="shared" si="265"/>
        <v>0</v>
      </c>
      <c r="X1006" s="79">
        <f>SUBTOTAL(9,'Base de datos'!AT1010,'Base de datos'!BC1010,'Base de datos'!BI1010,'Base de datos'!BM1010,'Base de datos'!BO1010)</f>
        <v>0</v>
      </c>
      <c r="Y1006" s="79" t="b">
        <f t="shared" si="266"/>
        <v>0</v>
      </c>
      <c r="Z1006" s="79">
        <f>SUBTOTAL(9,'Base de datos'!AX1010,'Base de datos'!BE1010)</f>
        <v>0</v>
      </c>
      <c r="AA1006" s="79" t="b">
        <f t="shared" si="267"/>
        <v>0</v>
      </c>
      <c r="AB1006" s="79">
        <f>SUBTOTAL(9,'Base de datos'!BD1010,'Base de datos'!BG1010)</f>
        <v>0</v>
      </c>
      <c r="AC1006" s="79" t="b">
        <f t="shared" si="268"/>
        <v>0</v>
      </c>
      <c r="AD1006" s="79">
        <f>SUBTOTAL(9,'Base de datos'!AU1010,'Base de datos'!AW1010,'Base de datos'!AZ1010,'Base de datos'!BJ1010,'Base de datos'!BL1010)</f>
        <v>0</v>
      </c>
      <c r="AE1006" s="79" t="b">
        <f t="shared" si="269"/>
        <v>0</v>
      </c>
      <c r="AF1006" s="79">
        <f>SUBTOTAL(9,'Base de datos'!BB1010,'Base de datos'!BP1010)</f>
        <v>0</v>
      </c>
      <c r="AG1006" s="79" t="b">
        <f t="shared" si="270"/>
        <v>0</v>
      </c>
      <c r="AH1006" s="79">
        <f>Tabulación!B1006+Tabulación!D1006+Tabulación!F1006+Tabulación!H1006+Tabulación!J1006+Tabulación!L1006+Tabulación!N1006+Tabulación!P1006</f>
        <v>0</v>
      </c>
      <c r="AI1006" s="79" t="b">
        <f t="shared" si="271"/>
        <v>0</v>
      </c>
    </row>
    <row r="1007" spans="1:35" x14ac:dyDescent="0.2">
      <c r="A1007" s="1" t="str">
        <f>'Base de datos'!A1011</f>
        <v>CUESTIONARIO 1005</v>
      </c>
      <c r="B1007" s="82">
        <f xml:space="preserve"> SUBTOTAL(9,'Base de datos'!K1011:N1011)</f>
        <v>0</v>
      </c>
      <c r="C1007" s="79" t="b">
        <f t="shared" si="255"/>
        <v>0</v>
      </c>
      <c r="D1007" s="82">
        <f xml:space="preserve"> SUBTOTAL(9,'Base de datos'!O1011:R1011)</f>
        <v>0</v>
      </c>
      <c r="E1007" s="79" t="b">
        <f t="shared" si="256"/>
        <v>0</v>
      </c>
      <c r="F1007" s="82">
        <f xml:space="preserve"> SUBTOTAL(9,'Base de datos'!S1011:X1011)</f>
        <v>0</v>
      </c>
      <c r="G1007" s="79" t="b">
        <f t="shared" si="257"/>
        <v>0</v>
      </c>
      <c r="H1007" s="79">
        <f>SUBTOTAL(9,'Base de datos'!Y1011:AB1011)</f>
        <v>0</v>
      </c>
      <c r="I1007" s="79" t="b">
        <f t="shared" si="258"/>
        <v>0</v>
      </c>
      <c r="J1007" s="79">
        <f>SUBTOTAL(9,'Base de datos'!AC1011:AH1011)</f>
        <v>0</v>
      </c>
      <c r="K1007" s="79" t="b">
        <f t="shared" si="259"/>
        <v>0</v>
      </c>
      <c r="L1007" s="79">
        <f>SUBTOTAL(9,'Base de datos'!AI1011:AM1011)</f>
        <v>0</v>
      </c>
      <c r="M1007" s="79" t="b">
        <f t="shared" si="260"/>
        <v>0</v>
      </c>
      <c r="N1007" s="79">
        <f>SUBTOTAL(9,'Base de datos'!AN1011:AR1011)</f>
        <v>0</v>
      </c>
      <c r="O1007" s="79" t="b">
        <f t="shared" si="261"/>
        <v>0</v>
      </c>
      <c r="P1007" s="79">
        <f>SUBTOTAL(9,'Base de datos'!AS1011:BP1011)</f>
        <v>0</v>
      </c>
      <c r="Q1007" s="79" t="b">
        <f t="shared" si="262"/>
        <v>0</v>
      </c>
      <c r="R1007" s="79">
        <f>SUBTOTAL(9,'Base de datos'!AS1011,'Base de datos'!AV1011,'Base de datos'!BK1011,'Base de datos'!BN1011)</f>
        <v>0</v>
      </c>
      <c r="S1007" s="79" t="b">
        <f t="shared" si="263"/>
        <v>0</v>
      </c>
      <c r="T1007" s="79">
        <f>SUBTOTAL(9,'Base de datos'!AY1011,'Base de datos'!BH1011)</f>
        <v>0</v>
      </c>
      <c r="U1007" s="79" t="b">
        <f t="shared" si="264"/>
        <v>0</v>
      </c>
      <c r="V1007" s="79">
        <f>SUBTOTAL(9,'Base de datos'!BA1011,'Base de datos'!BF1011)</f>
        <v>0</v>
      </c>
      <c r="W1007" s="79" t="b">
        <f t="shared" si="265"/>
        <v>0</v>
      </c>
      <c r="X1007" s="79">
        <f>SUBTOTAL(9,'Base de datos'!AT1011,'Base de datos'!BC1011,'Base de datos'!BI1011,'Base de datos'!BM1011,'Base de datos'!BO1011)</f>
        <v>0</v>
      </c>
      <c r="Y1007" s="79" t="b">
        <f t="shared" si="266"/>
        <v>0</v>
      </c>
      <c r="Z1007" s="79">
        <f>SUBTOTAL(9,'Base de datos'!AX1011,'Base de datos'!BE1011)</f>
        <v>0</v>
      </c>
      <c r="AA1007" s="79" t="b">
        <f t="shared" si="267"/>
        <v>0</v>
      </c>
      <c r="AB1007" s="79">
        <f>SUBTOTAL(9,'Base de datos'!BD1011,'Base de datos'!BG1011)</f>
        <v>0</v>
      </c>
      <c r="AC1007" s="79" t="b">
        <f t="shared" si="268"/>
        <v>0</v>
      </c>
      <c r="AD1007" s="79">
        <f>SUBTOTAL(9,'Base de datos'!AU1011,'Base de datos'!AW1011,'Base de datos'!AZ1011,'Base de datos'!BJ1011,'Base de datos'!BL1011)</f>
        <v>0</v>
      </c>
      <c r="AE1007" s="79" t="b">
        <f t="shared" si="269"/>
        <v>0</v>
      </c>
      <c r="AF1007" s="79">
        <f>SUBTOTAL(9,'Base de datos'!BB1011,'Base de datos'!BP1011)</f>
        <v>0</v>
      </c>
      <c r="AG1007" s="79" t="b">
        <f t="shared" si="270"/>
        <v>0</v>
      </c>
      <c r="AH1007" s="79">
        <f>Tabulación!B1007+Tabulación!D1007+Tabulación!F1007+Tabulación!H1007+Tabulación!J1007+Tabulación!L1007+Tabulación!N1007+Tabulación!P1007</f>
        <v>0</v>
      </c>
      <c r="AI1007" s="79" t="b">
        <f t="shared" si="271"/>
        <v>0</v>
      </c>
    </row>
    <row r="1008" spans="1:35" x14ac:dyDescent="0.2">
      <c r="A1008" s="1" t="str">
        <f>'Base de datos'!A1012</f>
        <v>CUESTIONARIO 1006</v>
      </c>
      <c r="B1008" s="82">
        <f xml:space="preserve"> SUBTOTAL(9,'Base de datos'!K1012:N1012)</f>
        <v>0</v>
      </c>
      <c r="C1008" s="79" t="b">
        <f t="shared" si="255"/>
        <v>0</v>
      </c>
      <c r="D1008" s="82">
        <f xml:space="preserve"> SUBTOTAL(9,'Base de datos'!O1012:R1012)</f>
        <v>0</v>
      </c>
      <c r="E1008" s="79" t="b">
        <f t="shared" si="256"/>
        <v>0</v>
      </c>
      <c r="F1008" s="82">
        <f xml:space="preserve"> SUBTOTAL(9,'Base de datos'!S1012:X1012)</f>
        <v>0</v>
      </c>
      <c r="G1008" s="79" t="b">
        <f t="shared" si="257"/>
        <v>0</v>
      </c>
      <c r="H1008" s="79">
        <f>SUBTOTAL(9,'Base de datos'!Y1012:AB1012)</f>
        <v>0</v>
      </c>
      <c r="I1008" s="79" t="b">
        <f t="shared" si="258"/>
        <v>0</v>
      </c>
      <c r="J1008" s="79">
        <f>SUBTOTAL(9,'Base de datos'!AC1012:AH1012)</f>
        <v>0</v>
      </c>
      <c r="K1008" s="79" t="b">
        <f t="shared" si="259"/>
        <v>0</v>
      </c>
      <c r="L1008" s="79">
        <f>SUBTOTAL(9,'Base de datos'!AI1012:AM1012)</f>
        <v>0</v>
      </c>
      <c r="M1008" s="79" t="b">
        <f t="shared" si="260"/>
        <v>0</v>
      </c>
      <c r="N1008" s="79">
        <f>SUBTOTAL(9,'Base de datos'!AN1012:AR1012)</f>
        <v>0</v>
      </c>
      <c r="O1008" s="79" t="b">
        <f t="shared" si="261"/>
        <v>0</v>
      </c>
      <c r="P1008" s="79">
        <f>SUBTOTAL(9,'Base de datos'!AS1012:BP1012)</f>
        <v>0</v>
      </c>
      <c r="Q1008" s="79" t="b">
        <f t="shared" si="262"/>
        <v>0</v>
      </c>
      <c r="R1008" s="79">
        <f>SUBTOTAL(9,'Base de datos'!AS1012,'Base de datos'!AV1012,'Base de datos'!BK1012,'Base de datos'!BN1012)</f>
        <v>0</v>
      </c>
      <c r="S1008" s="79" t="b">
        <f t="shared" si="263"/>
        <v>0</v>
      </c>
      <c r="T1008" s="79">
        <f>SUBTOTAL(9,'Base de datos'!AY1012,'Base de datos'!BH1012)</f>
        <v>0</v>
      </c>
      <c r="U1008" s="79" t="b">
        <f t="shared" si="264"/>
        <v>0</v>
      </c>
      <c r="V1008" s="79">
        <f>SUBTOTAL(9,'Base de datos'!BA1012,'Base de datos'!BF1012)</f>
        <v>0</v>
      </c>
      <c r="W1008" s="79" t="b">
        <f t="shared" si="265"/>
        <v>0</v>
      </c>
      <c r="X1008" s="79">
        <f>SUBTOTAL(9,'Base de datos'!AT1012,'Base de datos'!BC1012,'Base de datos'!BI1012,'Base de datos'!BM1012,'Base de datos'!BO1012)</f>
        <v>0</v>
      </c>
      <c r="Y1008" s="79" t="b">
        <f t="shared" si="266"/>
        <v>0</v>
      </c>
      <c r="Z1008" s="79">
        <f>SUBTOTAL(9,'Base de datos'!AX1012,'Base de datos'!BE1012)</f>
        <v>0</v>
      </c>
      <c r="AA1008" s="79" t="b">
        <f t="shared" si="267"/>
        <v>0</v>
      </c>
      <c r="AB1008" s="79">
        <f>SUBTOTAL(9,'Base de datos'!BD1012,'Base de datos'!BG1012)</f>
        <v>0</v>
      </c>
      <c r="AC1008" s="79" t="b">
        <f t="shared" si="268"/>
        <v>0</v>
      </c>
      <c r="AD1008" s="79">
        <f>SUBTOTAL(9,'Base de datos'!AU1012,'Base de datos'!AW1012,'Base de datos'!AZ1012,'Base de datos'!BJ1012,'Base de datos'!BL1012)</f>
        <v>0</v>
      </c>
      <c r="AE1008" s="79" t="b">
        <f t="shared" si="269"/>
        <v>0</v>
      </c>
      <c r="AF1008" s="79">
        <f>SUBTOTAL(9,'Base de datos'!BB1012,'Base de datos'!BP1012)</f>
        <v>0</v>
      </c>
      <c r="AG1008" s="79" t="b">
        <f t="shared" si="270"/>
        <v>0</v>
      </c>
      <c r="AH1008" s="79">
        <f>Tabulación!B1008+Tabulación!D1008+Tabulación!F1008+Tabulación!H1008+Tabulación!J1008+Tabulación!L1008+Tabulación!N1008+Tabulación!P1008</f>
        <v>0</v>
      </c>
      <c r="AI1008" s="79" t="b">
        <f t="shared" si="271"/>
        <v>0</v>
      </c>
    </row>
    <row r="1009" spans="1:35" x14ac:dyDescent="0.2">
      <c r="A1009" s="1" t="str">
        <f>'Base de datos'!A1013</f>
        <v>CUESTIONARIO 1007</v>
      </c>
      <c r="B1009" s="82">
        <f xml:space="preserve"> SUBTOTAL(9,'Base de datos'!K1013:N1013)</f>
        <v>0</v>
      </c>
      <c r="C1009" s="79" t="b">
        <f t="shared" si="255"/>
        <v>0</v>
      </c>
      <c r="D1009" s="82">
        <f xml:space="preserve"> SUBTOTAL(9,'Base de datos'!O1013:R1013)</f>
        <v>0</v>
      </c>
      <c r="E1009" s="79" t="b">
        <f t="shared" si="256"/>
        <v>0</v>
      </c>
      <c r="F1009" s="82">
        <f xml:space="preserve"> SUBTOTAL(9,'Base de datos'!S1013:X1013)</f>
        <v>0</v>
      </c>
      <c r="G1009" s="79" t="b">
        <f t="shared" si="257"/>
        <v>0</v>
      </c>
      <c r="H1009" s="79">
        <f>SUBTOTAL(9,'Base de datos'!Y1013:AB1013)</f>
        <v>0</v>
      </c>
      <c r="I1009" s="79" t="b">
        <f t="shared" si="258"/>
        <v>0</v>
      </c>
      <c r="J1009" s="79">
        <f>SUBTOTAL(9,'Base de datos'!AC1013:AH1013)</f>
        <v>0</v>
      </c>
      <c r="K1009" s="79" t="b">
        <f t="shared" si="259"/>
        <v>0</v>
      </c>
      <c r="L1009" s="79">
        <f>SUBTOTAL(9,'Base de datos'!AI1013:AM1013)</f>
        <v>0</v>
      </c>
      <c r="M1009" s="79" t="b">
        <f t="shared" si="260"/>
        <v>0</v>
      </c>
      <c r="N1009" s="79">
        <f>SUBTOTAL(9,'Base de datos'!AN1013:AR1013)</f>
        <v>0</v>
      </c>
      <c r="O1009" s="79" t="b">
        <f t="shared" si="261"/>
        <v>0</v>
      </c>
      <c r="P1009" s="79">
        <f>SUBTOTAL(9,'Base de datos'!AS1013:BP1013)</f>
        <v>0</v>
      </c>
      <c r="Q1009" s="79" t="b">
        <f t="shared" si="262"/>
        <v>0</v>
      </c>
      <c r="R1009" s="79">
        <f>SUBTOTAL(9,'Base de datos'!AS1013,'Base de datos'!AV1013,'Base de datos'!BK1013,'Base de datos'!BN1013)</f>
        <v>0</v>
      </c>
      <c r="S1009" s="79" t="b">
        <f t="shared" si="263"/>
        <v>0</v>
      </c>
      <c r="T1009" s="79">
        <f>SUBTOTAL(9,'Base de datos'!AY1013,'Base de datos'!BH1013)</f>
        <v>0</v>
      </c>
      <c r="U1009" s="79" t="b">
        <f t="shared" si="264"/>
        <v>0</v>
      </c>
      <c r="V1009" s="79">
        <f>SUBTOTAL(9,'Base de datos'!BA1013,'Base de datos'!BF1013)</f>
        <v>0</v>
      </c>
      <c r="W1009" s="79" t="b">
        <f t="shared" si="265"/>
        <v>0</v>
      </c>
      <c r="X1009" s="79">
        <f>SUBTOTAL(9,'Base de datos'!AT1013,'Base de datos'!BC1013,'Base de datos'!BI1013,'Base de datos'!BM1013,'Base de datos'!BO1013)</f>
        <v>0</v>
      </c>
      <c r="Y1009" s="79" t="b">
        <f t="shared" si="266"/>
        <v>0</v>
      </c>
      <c r="Z1009" s="79">
        <f>SUBTOTAL(9,'Base de datos'!AX1013,'Base de datos'!BE1013)</f>
        <v>0</v>
      </c>
      <c r="AA1009" s="79" t="b">
        <f t="shared" si="267"/>
        <v>0</v>
      </c>
      <c r="AB1009" s="79">
        <f>SUBTOTAL(9,'Base de datos'!BD1013,'Base de datos'!BG1013)</f>
        <v>0</v>
      </c>
      <c r="AC1009" s="79" t="b">
        <f t="shared" si="268"/>
        <v>0</v>
      </c>
      <c r="AD1009" s="79">
        <f>SUBTOTAL(9,'Base de datos'!AU1013,'Base de datos'!AW1013,'Base de datos'!AZ1013,'Base de datos'!BJ1013,'Base de datos'!BL1013)</f>
        <v>0</v>
      </c>
      <c r="AE1009" s="79" t="b">
        <f t="shared" si="269"/>
        <v>0</v>
      </c>
      <c r="AF1009" s="79">
        <f>SUBTOTAL(9,'Base de datos'!BB1013,'Base de datos'!BP1013)</f>
        <v>0</v>
      </c>
      <c r="AG1009" s="79" t="b">
        <f t="shared" si="270"/>
        <v>0</v>
      </c>
      <c r="AH1009" s="79">
        <f>Tabulación!B1009+Tabulación!D1009+Tabulación!F1009+Tabulación!H1009+Tabulación!J1009+Tabulación!L1009+Tabulación!N1009+Tabulación!P1009</f>
        <v>0</v>
      </c>
      <c r="AI1009" s="79" t="b">
        <f t="shared" si="271"/>
        <v>0</v>
      </c>
    </row>
    <row r="1010" spans="1:35" x14ac:dyDescent="0.2">
      <c r="A1010" s="1" t="str">
        <f>'Base de datos'!A1014</f>
        <v>CUESTIONARIO 1008</v>
      </c>
      <c r="B1010" s="82">
        <f xml:space="preserve"> SUBTOTAL(9,'Base de datos'!K1014:N1014)</f>
        <v>0</v>
      </c>
      <c r="C1010" s="79" t="b">
        <f t="shared" si="255"/>
        <v>0</v>
      </c>
      <c r="D1010" s="82">
        <f xml:space="preserve"> SUBTOTAL(9,'Base de datos'!O1014:R1014)</f>
        <v>0</v>
      </c>
      <c r="E1010" s="79" t="b">
        <f t="shared" si="256"/>
        <v>0</v>
      </c>
      <c r="F1010" s="82">
        <f xml:space="preserve"> SUBTOTAL(9,'Base de datos'!S1014:X1014)</f>
        <v>0</v>
      </c>
      <c r="G1010" s="79" t="b">
        <f t="shared" si="257"/>
        <v>0</v>
      </c>
      <c r="H1010" s="79">
        <f>SUBTOTAL(9,'Base de datos'!Y1014:AB1014)</f>
        <v>0</v>
      </c>
      <c r="I1010" s="79" t="b">
        <f t="shared" si="258"/>
        <v>0</v>
      </c>
      <c r="J1010" s="79">
        <f>SUBTOTAL(9,'Base de datos'!AC1014:AH1014)</f>
        <v>0</v>
      </c>
      <c r="K1010" s="79" t="b">
        <f t="shared" si="259"/>
        <v>0</v>
      </c>
      <c r="L1010" s="79">
        <f>SUBTOTAL(9,'Base de datos'!AI1014:AM1014)</f>
        <v>0</v>
      </c>
      <c r="M1010" s="79" t="b">
        <f t="shared" si="260"/>
        <v>0</v>
      </c>
      <c r="N1010" s="79">
        <f>SUBTOTAL(9,'Base de datos'!AN1014:AR1014)</f>
        <v>0</v>
      </c>
      <c r="O1010" s="79" t="b">
        <f t="shared" si="261"/>
        <v>0</v>
      </c>
      <c r="P1010" s="79">
        <f>SUBTOTAL(9,'Base de datos'!AS1014:BP1014)</f>
        <v>0</v>
      </c>
      <c r="Q1010" s="79" t="b">
        <f t="shared" si="262"/>
        <v>0</v>
      </c>
      <c r="R1010" s="79">
        <f>SUBTOTAL(9,'Base de datos'!AS1014,'Base de datos'!AV1014,'Base de datos'!BK1014,'Base de datos'!BN1014)</f>
        <v>0</v>
      </c>
      <c r="S1010" s="79" t="b">
        <f t="shared" si="263"/>
        <v>0</v>
      </c>
      <c r="T1010" s="79">
        <f>SUBTOTAL(9,'Base de datos'!AY1014,'Base de datos'!BH1014)</f>
        <v>0</v>
      </c>
      <c r="U1010" s="79" t="b">
        <f t="shared" si="264"/>
        <v>0</v>
      </c>
      <c r="V1010" s="79">
        <f>SUBTOTAL(9,'Base de datos'!BA1014,'Base de datos'!BF1014)</f>
        <v>0</v>
      </c>
      <c r="W1010" s="79" t="b">
        <f t="shared" si="265"/>
        <v>0</v>
      </c>
      <c r="X1010" s="79">
        <f>SUBTOTAL(9,'Base de datos'!AT1014,'Base de datos'!BC1014,'Base de datos'!BI1014,'Base de datos'!BM1014,'Base de datos'!BO1014)</f>
        <v>0</v>
      </c>
      <c r="Y1010" s="79" t="b">
        <f t="shared" si="266"/>
        <v>0</v>
      </c>
      <c r="Z1010" s="79">
        <f>SUBTOTAL(9,'Base de datos'!AX1014,'Base de datos'!BE1014)</f>
        <v>0</v>
      </c>
      <c r="AA1010" s="79" t="b">
        <f t="shared" si="267"/>
        <v>0</v>
      </c>
      <c r="AB1010" s="79">
        <f>SUBTOTAL(9,'Base de datos'!BD1014,'Base de datos'!BG1014)</f>
        <v>0</v>
      </c>
      <c r="AC1010" s="79" t="b">
        <f t="shared" si="268"/>
        <v>0</v>
      </c>
      <c r="AD1010" s="79">
        <f>SUBTOTAL(9,'Base de datos'!AU1014,'Base de datos'!AW1014,'Base de datos'!AZ1014,'Base de datos'!BJ1014,'Base de datos'!BL1014)</f>
        <v>0</v>
      </c>
      <c r="AE1010" s="79" t="b">
        <f t="shared" si="269"/>
        <v>0</v>
      </c>
      <c r="AF1010" s="79">
        <f>SUBTOTAL(9,'Base de datos'!BB1014,'Base de datos'!BP1014)</f>
        <v>0</v>
      </c>
      <c r="AG1010" s="79" t="b">
        <f t="shared" si="270"/>
        <v>0</v>
      </c>
      <c r="AH1010" s="79">
        <f>Tabulación!B1010+Tabulación!D1010+Tabulación!F1010+Tabulación!H1010+Tabulación!J1010+Tabulación!L1010+Tabulación!N1010+Tabulación!P1010</f>
        <v>0</v>
      </c>
      <c r="AI1010" s="79" t="b">
        <f t="shared" si="271"/>
        <v>0</v>
      </c>
    </row>
    <row r="1011" spans="1:35" x14ac:dyDescent="0.2">
      <c r="A1011" s="1" t="str">
        <f>'Base de datos'!A1015</f>
        <v>CUESTIONARIO 1009</v>
      </c>
      <c r="B1011" s="82">
        <f xml:space="preserve"> SUBTOTAL(9,'Base de datos'!K1015:N1015)</f>
        <v>0</v>
      </c>
      <c r="C1011" s="79" t="b">
        <f t="shared" si="255"/>
        <v>0</v>
      </c>
      <c r="D1011" s="82">
        <f xml:space="preserve"> SUBTOTAL(9,'Base de datos'!O1015:R1015)</f>
        <v>0</v>
      </c>
      <c r="E1011" s="79" t="b">
        <f t="shared" si="256"/>
        <v>0</v>
      </c>
      <c r="F1011" s="82">
        <f xml:space="preserve"> SUBTOTAL(9,'Base de datos'!S1015:X1015)</f>
        <v>0</v>
      </c>
      <c r="G1011" s="79" t="b">
        <f t="shared" si="257"/>
        <v>0</v>
      </c>
      <c r="H1011" s="79">
        <f>SUBTOTAL(9,'Base de datos'!Y1015:AB1015)</f>
        <v>0</v>
      </c>
      <c r="I1011" s="79" t="b">
        <f t="shared" si="258"/>
        <v>0</v>
      </c>
      <c r="J1011" s="79">
        <f>SUBTOTAL(9,'Base de datos'!AC1015:AH1015)</f>
        <v>0</v>
      </c>
      <c r="K1011" s="79" t="b">
        <f t="shared" si="259"/>
        <v>0</v>
      </c>
      <c r="L1011" s="79">
        <f>SUBTOTAL(9,'Base de datos'!AI1015:AM1015)</f>
        <v>0</v>
      </c>
      <c r="M1011" s="79" t="b">
        <f t="shared" si="260"/>
        <v>0</v>
      </c>
      <c r="N1011" s="79">
        <f>SUBTOTAL(9,'Base de datos'!AN1015:AR1015)</f>
        <v>0</v>
      </c>
      <c r="O1011" s="79" t="b">
        <f t="shared" si="261"/>
        <v>0</v>
      </c>
      <c r="P1011" s="79">
        <f>SUBTOTAL(9,'Base de datos'!AS1015:BP1015)</f>
        <v>0</v>
      </c>
      <c r="Q1011" s="79" t="b">
        <f t="shared" si="262"/>
        <v>0</v>
      </c>
      <c r="R1011" s="79">
        <f>SUBTOTAL(9,'Base de datos'!AS1015,'Base de datos'!AV1015,'Base de datos'!BK1015,'Base de datos'!BN1015)</f>
        <v>0</v>
      </c>
      <c r="S1011" s="79" t="b">
        <f t="shared" si="263"/>
        <v>0</v>
      </c>
      <c r="T1011" s="79">
        <f>SUBTOTAL(9,'Base de datos'!AY1015,'Base de datos'!BH1015)</f>
        <v>0</v>
      </c>
      <c r="U1011" s="79" t="b">
        <f t="shared" si="264"/>
        <v>0</v>
      </c>
      <c r="V1011" s="79">
        <f>SUBTOTAL(9,'Base de datos'!BA1015,'Base de datos'!BF1015)</f>
        <v>0</v>
      </c>
      <c r="W1011" s="79" t="b">
        <f t="shared" si="265"/>
        <v>0</v>
      </c>
      <c r="X1011" s="79">
        <f>SUBTOTAL(9,'Base de datos'!AT1015,'Base de datos'!BC1015,'Base de datos'!BI1015,'Base de datos'!BM1015,'Base de datos'!BO1015)</f>
        <v>0</v>
      </c>
      <c r="Y1011" s="79" t="b">
        <f t="shared" si="266"/>
        <v>0</v>
      </c>
      <c r="Z1011" s="79">
        <f>SUBTOTAL(9,'Base de datos'!AX1015,'Base de datos'!BE1015)</f>
        <v>0</v>
      </c>
      <c r="AA1011" s="79" t="b">
        <f t="shared" si="267"/>
        <v>0</v>
      </c>
      <c r="AB1011" s="79">
        <f>SUBTOTAL(9,'Base de datos'!BD1015,'Base de datos'!BG1015)</f>
        <v>0</v>
      </c>
      <c r="AC1011" s="79" t="b">
        <f t="shared" si="268"/>
        <v>0</v>
      </c>
      <c r="AD1011" s="79">
        <f>SUBTOTAL(9,'Base de datos'!AU1015,'Base de datos'!AW1015,'Base de datos'!AZ1015,'Base de datos'!BJ1015,'Base de datos'!BL1015)</f>
        <v>0</v>
      </c>
      <c r="AE1011" s="79" t="b">
        <f t="shared" si="269"/>
        <v>0</v>
      </c>
      <c r="AF1011" s="79">
        <f>SUBTOTAL(9,'Base de datos'!BB1015,'Base de datos'!BP1015)</f>
        <v>0</v>
      </c>
      <c r="AG1011" s="79" t="b">
        <f t="shared" si="270"/>
        <v>0</v>
      </c>
      <c r="AH1011" s="79">
        <f>Tabulación!B1011+Tabulación!D1011+Tabulación!F1011+Tabulación!H1011+Tabulación!J1011+Tabulación!L1011+Tabulación!N1011+Tabulación!P1011</f>
        <v>0</v>
      </c>
      <c r="AI1011" s="79" t="b">
        <f t="shared" si="271"/>
        <v>0</v>
      </c>
    </row>
    <row r="1012" spans="1:35" x14ac:dyDescent="0.2">
      <c r="A1012" s="1" t="str">
        <f>'Base de datos'!A1016</f>
        <v>CUESTIONARIO 1010</v>
      </c>
      <c r="B1012" s="82">
        <f xml:space="preserve"> SUBTOTAL(9,'Base de datos'!K1016:N1016)</f>
        <v>0</v>
      </c>
      <c r="C1012" s="79" t="b">
        <f t="shared" si="255"/>
        <v>0</v>
      </c>
      <c r="D1012" s="82">
        <f xml:space="preserve"> SUBTOTAL(9,'Base de datos'!O1016:R1016)</f>
        <v>0</v>
      </c>
      <c r="E1012" s="79" t="b">
        <f t="shared" si="256"/>
        <v>0</v>
      </c>
      <c r="F1012" s="82">
        <f xml:space="preserve"> SUBTOTAL(9,'Base de datos'!S1016:X1016)</f>
        <v>0</v>
      </c>
      <c r="G1012" s="79" t="b">
        <f t="shared" si="257"/>
        <v>0</v>
      </c>
      <c r="H1012" s="79">
        <f>SUBTOTAL(9,'Base de datos'!Y1016:AB1016)</f>
        <v>0</v>
      </c>
      <c r="I1012" s="79" t="b">
        <f t="shared" si="258"/>
        <v>0</v>
      </c>
      <c r="J1012" s="79">
        <f>SUBTOTAL(9,'Base de datos'!AC1016:AH1016)</f>
        <v>0</v>
      </c>
      <c r="K1012" s="79" t="b">
        <f t="shared" si="259"/>
        <v>0</v>
      </c>
      <c r="L1012" s="79">
        <f>SUBTOTAL(9,'Base de datos'!AI1016:AM1016)</f>
        <v>0</v>
      </c>
      <c r="M1012" s="79" t="b">
        <f t="shared" si="260"/>
        <v>0</v>
      </c>
      <c r="N1012" s="79">
        <f>SUBTOTAL(9,'Base de datos'!AN1016:AR1016)</f>
        <v>0</v>
      </c>
      <c r="O1012" s="79" t="b">
        <f t="shared" si="261"/>
        <v>0</v>
      </c>
      <c r="P1012" s="79">
        <f>SUBTOTAL(9,'Base de datos'!AS1016:BP1016)</f>
        <v>0</v>
      </c>
      <c r="Q1012" s="79" t="b">
        <f t="shared" si="262"/>
        <v>0</v>
      </c>
      <c r="R1012" s="79">
        <f>SUBTOTAL(9,'Base de datos'!AS1016,'Base de datos'!AV1016,'Base de datos'!BK1016,'Base de datos'!BN1016)</f>
        <v>0</v>
      </c>
      <c r="S1012" s="79" t="b">
        <f t="shared" si="263"/>
        <v>0</v>
      </c>
      <c r="T1012" s="79">
        <f>SUBTOTAL(9,'Base de datos'!AY1016,'Base de datos'!BH1016)</f>
        <v>0</v>
      </c>
      <c r="U1012" s="79" t="b">
        <f t="shared" si="264"/>
        <v>0</v>
      </c>
      <c r="V1012" s="79">
        <f>SUBTOTAL(9,'Base de datos'!BA1016,'Base de datos'!BF1016)</f>
        <v>0</v>
      </c>
      <c r="W1012" s="79" t="b">
        <f t="shared" si="265"/>
        <v>0</v>
      </c>
      <c r="X1012" s="79">
        <f>SUBTOTAL(9,'Base de datos'!AT1016,'Base de datos'!BC1016,'Base de datos'!BI1016,'Base de datos'!BM1016,'Base de datos'!BO1016)</f>
        <v>0</v>
      </c>
      <c r="Y1012" s="79" t="b">
        <f t="shared" si="266"/>
        <v>0</v>
      </c>
      <c r="Z1012" s="79">
        <f>SUBTOTAL(9,'Base de datos'!AX1016,'Base de datos'!BE1016)</f>
        <v>0</v>
      </c>
      <c r="AA1012" s="79" t="b">
        <f t="shared" si="267"/>
        <v>0</v>
      </c>
      <c r="AB1012" s="79">
        <f>SUBTOTAL(9,'Base de datos'!BD1016,'Base de datos'!BG1016)</f>
        <v>0</v>
      </c>
      <c r="AC1012" s="79" t="b">
        <f t="shared" si="268"/>
        <v>0</v>
      </c>
      <c r="AD1012" s="79">
        <f>SUBTOTAL(9,'Base de datos'!AU1016,'Base de datos'!AW1016,'Base de datos'!AZ1016,'Base de datos'!BJ1016,'Base de datos'!BL1016)</f>
        <v>0</v>
      </c>
      <c r="AE1012" s="79" t="b">
        <f t="shared" si="269"/>
        <v>0</v>
      </c>
      <c r="AF1012" s="79">
        <f>SUBTOTAL(9,'Base de datos'!BB1016,'Base de datos'!BP1016)</f>
        <v>0</v>
      </c>
      <c r="AG1012" s="79" t="b">
        <f t="shared" si="270"/>
        <v>0</v>
      </c>
      <c r="AH1012" s="79">
        <f>Tabulación!B1012+Tabulación!D1012+Tabulación!F1012+Tabulación!H1012+Tabulación!J1012+Tabulación!L1012+Tabulación!N1012+Tabulación!P1012</f>
        <v>0</v>
      </c>
      <c r="AI1012" s="79" t="b">
        <f t="shared" si="271"/>
        <v>0</v>
      </c>
    </row>
    <row r="1013" spans="1:35" x14ac:dyDescent="0.2">
      <c r="A1013" s="1" t="str">
        <f>'Base de datos'!A1017</f>
        <v>CUESTIONARIO 1011</v>
      </c>
      <c r="B1013" s="82">
        <f xml:space="preserve"> SUBTOTAL(9,'Base de datos'!K1017:N1017)</f>
        <v>0</v>
      </c>
      <c r="C1013" s="79" t="b">
        <f t="shared" si="255"/>
        <v>0</v>
      </c>
      <c r="D1013" s="82">
        <f xml:space="preserve"> SUBTOTAL(9,'Base de datos'!O1017:R1017)</f>
        <v>0</v>
      </c>
      <c r="E1013" s="79" t="b">
        <f t="shared" si="256"/>
        <v>0</v>
      </c>
      <c r="F1013" s="82">
        <f xml:space="preserve"> SUBTOTAL(9,'Base de datos'!S1017:X1017)</f>
        <v>0</v>
      </c>
      <c r="G1013" s="79" t="b">
        <f t="shared" si="257"/>
        <v>0</v>
      </c>
      <c r="H1013" s="79">
        <f>SUBTOTAL(9,'Base de datos'!Y1017:AB1017)</f>
        <v>0</v>
      </c>
      <c r="I1013" s="79" t="b">
        <f t="shared" si="258"/>
        <v>0</v>
      </c>
      <c r="J1013" s="79">
        <f>SUBTOTAL(9,'Base de datos'!AC1017:AH1017)</f>
        <v>0</v>
      </c>
      <c r="K1013" s="79" t="b">
        <f t="shared" si="259"/>
        <v>0</v>
      </c>
      <c r="L1013" s="79">
        <f>SUBTOTAL(9,'Base de datos'!AI1017:AM1017)</f>
        <v>0</v>
      </c>
      <c r="M1013" s="79" t="b">
        <f t="shared" si="260"/>
        <v>0</v>
      </c>
      <c r="N1013" s="79">
        <f>SUBTOTAL(9,'Base de datos'!AN1017:AR1017)</f>
        <v>0</v>
      </c>
      <c r="O1013" s="79" t="b">
        <f t="shared" si="261"/>
        <v>0</v>
      </c>
      <c r="P1013" s="79">
        <f>SUBTOTAL(9,'Base de datos'!AS1017:BP1017)</f>
        <v>0</v>
      </c>
      <c r="Q1013" s="79" t="b">
        <f t="shared" si="262"/>
        <v>0</v>
      </c>
      <c r="R1013" s="79">
        <f>SUBTOTAL(9,'Base de datos'!AS1017,'Base de datos'!AV1017,'Base de datos'!BK1017,'Base de datos'!BN1017)</f>
        <v>0</v>
      </c>
      <c r="S1013" s="79" t="b">
        <f t="shared" si="263"/>
        <v>0</v>
      </c>
      <c r="T1013" s="79">
        <f>SUBTOTAL(9,'Base de datos'!AY1017,'Base de datos'!BH1017)</f>
        <v>0</v>
      </c>
      <c r="U1013" s="79" t="b">
        <f t="shared" si="264"/>
        <v>0</v>
      </c>
      <c r="V1013" s="79">
        <f>SUBTOTAL(9,'Base de datos'!BA1017,'Base de datos'!BF1017)</f>
        <v>0</v>
      </c>
      <c r="W1013" s="79" t="b">
        <f t="shared" si="265"/>
        <v>0</v>
      </c>
      <c r="X1013" s="79">
        <f>SUBTOTAL(9,'Base de datos'!AT1017,'Base de datos'!BC1017,'Base de datos'!BI1017,'Base de datos'!BM1017,'Base de datos'!BO1017)</f>
        <v>0</v>
      </c>
      <c r="Y1013" s="79" t="b">
        <f t="shared" si="266"/>
        <v>0</v>
      </c>
      <c r="Z1013" s="79">
        <f>SUBTOTAL(9,'Base de datos'!AX1017,'Base de datos'!BE1017)</f>
        <v>0</v>
      </c>
      <c r="AA1013" s="79" t="b">
        <f t="shared" si="267"/>
        <v>0</v>
      </c>
      <c r="AB1013" s="79">
        <f>SUBTOTAL(9,'Base de datos'!BD1017,'Base de datos'!BG1017)</f>
        <v>0</v>
      </c>
      <c r="AC1013" s="79" t="b">
        <f t="shared" si="268"/>
        <v>0</v>
      </c>
      <c r="AD1013" s="79">
        <f>SUBTOTAL(9,'Base de datos'!AU1017,'Base de datos'!AW1017,'Base de datos'!AZ1017,'Base de datos'!BJ1017,'Base de datos'!BL1017)</f>
        <v>0</v>
      </c>
      <c r="AE1013" s="79" t="b">
        <f t="shared" si="269"/>
        <v>0</v>
      </c>
      <c r="AF1013" s="79">
        <f>SUBTOTAL(9,'Base de datos'!BB1017,'Base de datos'!BP1017)</f>
        <v>0</v>
      </c>
      <c r="AG1013" s="79" t="b">
        <f t="shared" si="270"/>
        <v>0</v>
      </c>
      <c r="AH1013" s="79">
        <f>Tabulación!B1013+Tabulación!D1013+Tabulación!F1013+Tabulación!H1013+Tabulación!J1013+Tabulación!L1013+Tabulación!N1013+Tabulación!P1013</f>
        <v>0</v>
      </c>
      <c r="AI1013" s="79" t="b">
        <f t="shared" si="271"/>
        <v>0</v>
      </c>
    </row>
    <row r="1014" spans="1:35" x14ac:dyDescent="0.2">
      <c r="A1014" s="1" t="str">
        <f>'Base de datos'!A1018</f>
        <v>CUESTIONARIO 1012</v>
      </c>
      <c r="B1014" s="82">
        <f xml:space="preserve"> SUBTOTAL(9,'Base de datos'!K1018:N1018)</f>
        <v>0</v>
      </c>
      <c r="C1014" s="79" t="b">
        <f t="shared" si="255"/>
        <v>0</v>
      </c>
      <c r="D1014" s="82">
        <f xml:space="preserve"> SUBTOTAL(9,'Base de datos'!O1018:R1018)</f>
        <v>0</v>
      </c>
      <c r="E1014" s="79" t="b">
        <f t="shared" si="256"/>
        <v>0</v>
      </c>
      <c r="F1014" s="82">
        <f xml:space="preserve"> SUBTOTAL(9,'Base de datos'!S1018:X1018)</f>
        <v>0</v>
      </c>
      <c r="G1014" s="79" t="b">
        <f t="shared" si="257"/>
        <v>0</v>
      </c>
      <c r="H1014" s="79">
        <f>SUBTOTAL(9,'Base de datos'!Y1018:AB1018)</f>
        <v>0</v>
      </c>
      <c r="I1014" s="79" t="b">
        <f t="shared" si="258"/>
        <v>0</v>
      </c>
      <c r="J1014" s="79">
        <f>SUBTOTAL(9,'Base de datos'!AC1018:AH1018)</f>
        <v>0</v>
      </c>
      <c r="K1014" s="79" t="b">
        <f t="shared" si="259"/>
        <v>0</v>
      </c>
      <c r="L1014" s="79">
        <f>SUBTOTAL(9,'Base de datos'!AI1018:AM1018)</f>
        <v>0</v>
      </c>
      <c r="M1014" s="79" t="b">
        <f t="shared" si="260"/>
        <v>0</v>
      </c>
      <c r="N1014" s="79">
        <f>SUBTOTAL(9,'Base de datos'!AN1018:AR1018)</f>
        <v>0</v>
      </c>
      <c r="O1014" s="79" t="b">
        <f t="shared" si="261"/>
        <v>0</v>
      </c>
      <c r="P1014" s="79">
        <f>SUBTOTAL(9,'Base de datos'!AS1018:BP1018)</f>
        <v>0</v>
      </c>
      <c r="Q1014" s="79" t="b">
        <f t="shared" si="262"/>
        <v>0</v>
      </c>
      <c r="R1014" s="79">
        <f>SUBTOTAL(9,'Base de datos'!AS1018,'Base de datos'!AV1018,'Base de datos'!BK1018,'Base de datos'!BN1018)</f>
        <v>0</v>
      </c>
      <c r="S1014" s="79" t="b">
        <f t="shared" si="263"/>
        <v>0</v>
      </c>
      <c r="T1014" s="79">
        <f>SUBTOTAL(9,'Base de datos'!AY1018,'Base de datos'!BH1018)</f>
        <v>0</v>
      </c>
      <c r="U1014" s="79" t="b">
        <f t="shared" si="264"/>
        <v>0</v>
      </c>
      <c r="V1014" s="79">
        <f>SUBTOTAL(9,'Base de datos'!BA1018,'Base de datos'!BF1018)</f>
        <v>0</v>
      </c>
      <c r="W1014" s="79" t="b">
        <f t="shared" si="265"/>
        <v>0</v>
      </c>
      <c r="X1014" s="79">
        <f>SUBTOTAL(9,'Base de datos'!AT1018,'Base de datos'!BC1018,'Base de datos'!BI1018,'Base de datos'!BM1018,'Base de datos'!BO1018)</f>
        <v>0</v>
      </c>
      <c r="Y1014" s="79" t="b">
        <f t="shared" si="266"/>
        <v>0</v>
      </c>
      <c r="Z1014" s="79">
        <f>SUBTOTAL(9,'Base de datos'!AX1018,'Base de datos'!BE1018)</f>
        <v>0</v>
      </c>
      <c r="AA1014" s="79" t="b">
        <f t="shared" si="267"/>
        <v>0</v>
      </c>
      <c r="AB1014" s="79">
        <f>SUBTOTAL(9,'Base de datos'!BD1018,'Base de datos'!BG1018)</f>
        <v>0</v>
      </c>
      <c r="AC1014" s="79" t="b">
        <f t="shared" si="268"/>
        <v>0</v>
      </c>
      <c r="AD1014" s="79">
        <f>SUBTOTAL(9,'Base de datos'!AU1018,'Base de datos'!AW1018,'Base de datos'!AZ1018,'Base de datos'!BJ1018,'Base de datos'!BL1018)</f>
        <v>0</v>
      </c>
      <c r="AE1014" s="79" t="b">
        <f t="shared" si="269"/>
        <v>0</v>
      </c>
      <c r="AF1014" s="79">
        <f>SUBTOTAL(9,'Base de datos'!BB1018,'Base de datos'!BP1018)</f>
        <v>0</v>
      </c>
      <c r="AG1014" s="79" t="b">
        <f t="shared" si="270"/>
        <v>0</v>
      </c>
      <c r="AH1014" s="79">
        <f>Tabulación!B1014+Tabulación!D1014+Tabulación!F1014+Tabulación!H1014+Tabulación!J1014+Tabulación!L1014+Tabulación!N1014+Tabulación!P1014</f>
        <v>0</v>
      </c>
      <c r="AI1014" s="79" t="b">
        <f t="shared" si="271"/>
        <v>0</v>
      </c>
    </row>
    <row r="1015" spans="1:35" x14ac:dyDescent="0.2">
      <c r="A1015" s="1" t="str">
        <f>'Base de datos'!A1019</f>
        <v>CUESTIONARIO 1013</v>
      </c>
      <c r="B1015" s="82">
        <f xml:space="preserve"> SUBTOTAL(9,'Base de datos'!K1019:N1019)</f>
        <v>0</v>
      </c>
      <c r="C1015" s="79" t="b">
        <f t="shared" si="255"/>
        <v>0</v>
      </c>
      <c r="D1015" s="82">
        <f xml:space="preserve"> SUBTOTAL(9,'Base de datos'!O1019:R1019)</f>
        <v>0</v>
      </c>
      <c r="E1015" s="79" t="b">
        <f t="shared" si="256"/>
        <v>0</v>
      </c>
      <c r="F1015" s="82">
        <f xml:space="preserve"> SUBTOTAL(9,'Base de datos'!S1019:X1019)</f>
        <v>0</v>
      </c>
      <c r="G1015" s="79" t="b">
        <f t="shared" si="257"/>
        <v>0</v>
      </c>
      <c r="H1015" s="79">
        <f>SUBTOTAL(9,'Base de datos'!Y1019:AB1019)</f>
        <v>0</v>
      </c>
      <c r="I1015" s="79" t="b">
        <f t="shared" si="258"/>
        <v>0</v>
      </c>
      <c r="J1015" s="79">
        <f>SUBTOTAL(9,'Base de datos'!AC1019:AH1019)</f>
        <v>0</v>
      </c>
      <c r="K1015" s="79" t="b">
        <f t="shared" si="259"/>
        <v>0</v>
      </c>
      <c r="L1015" s="79">
        <f>SUBTOTAL(9,'Base de datos'!AI1019:AM1019)</f>
        <v>0</v>
      </c>
      <c r="M1015" s="79" t="b">
        <f t="shared" si="260"/>
        <v>0</v>
      </c>
      <c r="N1015" s="79">
        <f>SUBTOTAL(9,'Base de datos'!AN1019:AR1019)</f>
        <v>0</v>
      </c>
      <c r="O1015" s="79" t="b">
        <f t="shared" si="261"/>
        <v>0</v>
      </c>
      <c r="P1015" s="79">
        <f>SUBTOTAL(9,'Base de datos'!AS1019:BP1019)</f>
        <v>0</v>
      </c>
      <c r="Q1015" s="79" t="b">
        <f t="shared" si="262"/>
        <v>0</v>
      </c>
      <c r="R1015" s="79">
        <f>SUBTOTAL(9,'Base de datos'!AS1019,'Base de datos'!AV1019,'Base de datos'!BK1019,'Base de datos'!BN1019)</f>
        <v>0</v>
      </c>
      <c r="S1015" s="79" t="b">
        <f t="shared" si="263"/>
        <v>0</v>
      </c>
      <c r="T1015" s="79">
        <f>SUBTOTAL(9,'Base de datos'!AY1019,'Base de datos'!BH1019)</f>
        <v>0</v>
      </c>
      <c r="U1015" s="79" t="b">
        <f t="shared" si="264"/>
        <v>0</v>
      </c>
      <c r="V1015" s="79">
        <f>SUBTOTAL(9,'Base de datos'!BA1019,'Base de datos'!BF1019)</f>
        <v>0</v>
      </c>
      <c r="W1015" s="79" t="b">
        <f t="shared" si="265"/>
        <v>0</v>
      </c>
      <c r="X1015" s="79">
        <f>SUBTOTAL(9,'Base de datos'!AT1019,'Base de datos'!BC1019,'Base de datos'!BI1019,'Base de datos'!BM1019,'Base de datos'!BO1019)</f>
        <v>0</v>
      </c>
      <c r="Y1015" s="79" t="b">
        <f t="shared" si="266"/>
        <v>0</v>
      </c>
      <c r="Z1015" s="79">
        <f>SUBTOTAL(9,'Base de datos'!AX1019,'Base de datos'!BE1019)</f>
        <v>0</v>
      </c>
      <c r="AA1015" s="79" t="b">
        <f t="shared" si="267"/>
        <v>0</v>
      </c>
      <c r="AB1015" s="79">
        <f>SUBTOTAL(9,'Base de datos'!BD1019,'Base de datos'!BG1019)</f>
        <v>0</v>
      </c>
      <c r="AC1015" s="79" t="b">
        <f t="shared" si="268"/>
        <v>0</v>
      </c>
      <c r="AD1015" s="79">
        <f>SUBTOTAL(9,'Base de datos'!AU1019,'Base de datos'!AW1019,'Base de datos'!AZ1019,'Base de datos'!BJ1019,'Base de datos'!BL1019)</f>
        <v>0</v>
      </c>
      <c r="AE1015" s="79" t="b">
        <f t="shared" si="269"/>
        <v>0</v>
      </c>
      <c r="AF1015" s="79">
        <f>SUBTOTAL(9,'Base de datos'!BB1019,'Base de datos'!BP1019)</f>
        <v>0</v>
      </c>
      <c r="AG1015" s="79" t="b">
        <f t="shared" si="270"/>
        <v>0</v>
      </c>
      <c r="AH1015" s="79">
        <f>Tabulación!B1015+Tabulación!D1015+Tabulación!F1015+Tabulación!H1015+Tabulación!J1015+Tabulación!L1015+Tabulación!N1015+Tabulación!P1015</f>
        <v>0</v>
      </c>
      <c r="AI1015" s="79" t="b">
        <f t="shared" si="271"/>
        <v>0</v>
      </c>
    </row>
    <row r="1016" spans="1:35" x14ac:dyDescent="0.2">
      <c r="A1016" s="1" t="str">
        <f>'Base de datos'!A1020</f>
        <v>CUESTIONARIO 1014</v>
      </c>
      <c r="B1016" s="82">
        <f xml:space="preserve"> SUBTOTAL(9,'Base de datos'!K1020:N1020)</f>
        <v>0</v>
      </c>
      <c r="C1016" s="79" t="b">
        <f t="shared" si="255"/>
        <v>0</v>
      </c>
      <c r="D1016" s="82">
        <f xml:space="preserve"> SUBTOTAL(9,'Base de datos'!O1020:R1020)</f>
        <v>0</v>
      </c>
      <c r="E1016" s="79" t="b">
        <f t="shared" si="256"/>
        <v>0</v>
      </c>
      <c r="F1016" s="82">
        <f xml:space="preserve"> SUBTOTAL(9,'Base de datos'!S1020:X1020)</f>
        <v>0</v>
      </c>
      <c r="G1016" s="79" t="b">
        <f t="shared" si="257"/>
        <v>0</v>
      </c>
      <c r="H1016" s="79">
        <f>SUBTOTAL(9,'Base de datos'!Y1020:AB1020)</f>
        <v>0</v>
      </c>
      <c r="I1016" s="79" t="b">
        <f t="shared" si="258"/>
        <v>0</v>
      </c>
      <c r="J1016" s="79">
        <f>SUBTOTAL(9,'Base de datos'!AC1020:AH1020)</f>
        <v>0</v>
      </c>
      <c r="K1016" s="79" t="b">
        <f t="shared" si="259"/>
        <v>0</v>
      </c>
      <c r="L1016" s="79">
        <f>SUBTOTAL(9,'Base de datos'!AI1020:AM1020)</f>
        <v>0</v>
      </c>
      <c r="M1016" s="79" t="b">
        <f t="shared" si="260"/>
        <v>0</v>
      </c>
      <c r="N1016" s="79">
        <f>SUBTOTAL(9,'Base de datos'!AN1020:AR1020)</f>
        <v>0</v>
      </c>
      <c r="O1016" s="79" t="b">
        <f t="shared" si="261"/>
        <v>0</v>
      </c>
      <c r="P1016" s="79">
        <f>SUBTOTAL(9,'Base de datos'!AS1020:BP1020)</f>
        <v>0</v>
      </c>
      <c r="Q1016" s="79" t="b">
        <f t="shared" si="262"/>
        <v>0</v>
      </c>
      <c r="R1016" s="79">
        <f>SUBTOTAL(9,'Base de datos'!AS1020,'Base de datos'!AV1020,'Base de datos'!BK1020,'Base de datos'!BN1020)</f>
        <v>0</v>
      </c>
      <c r="S1016" s="79" t="b">
        <f t="shared" si="263"/>
        <v>0</v>
      </c>
      <c r="T1016" s="79">
        <f>SUBTOTAL(9,'Base de datos'!AY1020,'Base de datos'!BH1020)</f>
        <v>0</v>
      </c>
      <c r="U1016" s="79" t="b">
        <f t="shared" si="264"/>
        <v>0</v>
      </c>
      <c r="V1016" s="79">
        <f>SUBTOTAL(9,'Base de datos'!BA1020,'Base de datos'!BF1020)</f>
        <v>0</v>
      </c>
      <c r="W1016" s="79" t="b">
        <f t="shared" si="265"/>
        <v>0</v>
      </c>
      <c r="X1016" s="79">
        <f>SUBTOTAL(9,'Base de datos'!AT1020,'Base de datos'!BC1020,'Base de datos'!BI1020,'Base de datos'!BM1020,'Base de datos'!BO1020)</f>
        <v>0</v>
      </c>
      <c r="Y1016" s="79" t="b">
        <f t="shared" si="266"/>
        <v>0</v>
      </c>
      <c r="Z1016" s="79">
        <f>SUBTOTAL(9,'Base de datos'!AX1020,'Base de datos'!BE1020)</f>
        <v>0</v>
      </c>
      <c r="AA1016" s="79" t="b">
        <f t="shared" si="267"/>
        <v>0</v>
      </c>
      <c r="AB1016" s="79">
        <f>SUBTOTAL(9,'Base de datos'!BD1020,'Base de datos'!BG1020)</f>
        <v>0</v>
      </c>
      <c r="AC1016" s="79" t="b">
        <f t="shared" si="268"/>
        <v>0</v>
      </c>
      <c r="AD1016" s="79">
        <f>SUBTOTAL(9,'Base de datos'!AU1020,'Base de datos'!AW1020,'Base de datos'!AZ1020,'Base de datos'!BJ1020,'Base de datos'!BL1020)</f>
        <v>0</v>
      </c>
      <c r="AE1016" s="79" t="b">
        <f t="shared" si="269"/>
        <v>0</v>
      </c>
      <c r="AF1016" s="79">
        <f>SUBTOTAL(9,'Base de datos'!BB1020,'Base de datos'!BP1020)</f>
        <v>0</v>
      </c>
      <c r="AG1016" s="79" t="b">
        <f t="shared" si="270"/>
        <v>0</v>
      </c>
      <c r="AH1016" s="79">
        <f>Tabulación!B1016+Tabulación!D1016+Tabulación!F1016+Tabulación!H1016+Tabulación!J1016+Tabulación!L1016+Tabulación!N1016+Tabulación!P1016</f>
        <v>0</v>
      </c>
      <c r="AI1016" s="79" t="b">
        <f t="shared" si="271"/>
        <v>0</v>
      </c>
    </row>
    <row r="1017" spans="1:35" x14ac:dyDescent="0.2">
      <c r="A1017" s="1" t="str">
        <f>'Base de datos'!A1021</f>
        <v>CUESTIONARIO 1015</v>
      </c>
      <c r="B1017" s="82">
        <f xml:space="preserve"> SUBTOTAL(9,'Base de datos'!K1021:N1021)</f>
        <v>0</v>
      </c>
      <c r="C1017" s="79" t="b">
        <f t="shared" si="255"/>
        <v>0</v>
      </c>
      <c r="D1017" s="82">
        <f xml:space="preserve"> SUBTOTAL(9,'Base de datos'!O1021:R1021)</f>
        <v>0</v>
      </c>
      <c r="E1017" s="79" t="b">
        <f t="shared" si="256"/>
        <v>0</v>
      </c>
      <c r="F1017" s="82">
        <f xml:space="preserve"> SUBTOTAL(9,'Base de datos'!S1021:X1021)</f>
        <v>0</v>
      </c>
      <c r="G1017" s="79" t="b">
        <f t="shared" si="257"/>
        <v>0</v>
      </c>
      <c r="H1017" s="79">
        <f>SUBTOTAL(9,'Base de datos'!Y1021:AB1021)</f>
        <v>0</v>
      </c>
      <c r="I1017" s="79" t="b">
        <f t="shared" si="258"/>
        <v>0</v>
      </c>
      <c r="J1017" s="79">
        <f>SUBTOTAL(9,'Base de datos'!AC1021:AH1021)</f>
        <v>0</v>
      </c>
      <c r="K1017" s="79" t="b">
        <f t="shared" si="259"/>
        <v>0</v>
      </c>
      <c r="L1017" s="79">
        <f>SUBTOTAL(9,'Base de datos'!AI1021:AM1021)</f>
        <v>0</v>
      </c>
      <c r="M1017" s="79" t="b">
        <f t="shared" si="260"/>
        <v>0</v>
      </c>
      <c r="N1017" s="79">
        <f>SUBTOTAL(9,'Base de datos'!AN1021:AR1021)</f>
        <v>0</v>
      </c>
      <c r="O1017" s="79" t="b">
        <f t="shared" si="261"/>
        <v>0</v>
      </c>
      <c r="P1017" s="79">
        <f>SUBTOTAL(9,'Base de datos'!AS1021:BP1021)</f>
        <v>0</v>
      </c>
      <c r="Q1017" s="79" t="b">
        <f t="shared" si="262"/>
        <v>0</v>
      </c>
      <c r="R1017" s="79">
        <f>SUBTOTAL(9,'Base de datos'!AS1021,'Base de datos'!AV1021,'Base de datos'!BK1021,'Base de datos'!BN1021)</f>
        <v>0</v>
      </c>
      <c r="S1017" s="79" t="b">
        <f t="shared" si="263"/>
        <v>0</v>
      </c>
      <c r="T1017" s="79">
        <f>SUBTOTAL(9,'Base de datos'!AY1021,'Base de datos'!BH1021)</f>
        <v>0</v>
      </c>
      <c r="U1017" s="79" t="b">
        <f t="shared" si="264"/>
        <v>0</v>
      </c>
      <c r="V1017" s="79">
        <f>SUBTOTAL(9,'Base de datos'!BA1021,'Base de datos'!BF1021)</f>
        <v>0</v>
      </c>
      <c r="W1017" s="79" t="b">
        <f t="shared" si="265"/>
        <v>0</v>
      </c>
      <c r="X1017" s="79">
        <f>SUBTOTAL(9,'Base de datos'!AT1021,'Base de datos'!BC1021,'Base de datos'!BI1021,'Base de datos'!BM1021,'Base de datos'!BO1021)</f>
        <v>0</v>
      </c>
      <c r="Y1017" s="79" t="b">
        <f t="shared" si="266"/>
        <v>0</v>
      </c>
      <c r="Z1017" s="79">
        <f>SUBTOTAL(9,'Base de datos'!AX1021,'Base de datos'!BE1021)</f>
        <v>0</v>
      </c>
      <c r="AA1017" s="79" t="b">
        <f t="shared" si="267"/>
        <v>0</v>
      </c>
      <c r="AB1017" s="79">
        <f>SUBTOTAL(9,'Base de datos'!BD1021,'Base de datos'!BG1021)</f>
        <v>0</v>
      </c>
      <c r="AC1017" s="79" t="b">
        <f t="shared" si="268"/>
        <v>0</v>
      </c>
      <c r="AD1017" s="79">
        <f>SUBTOTAL(9,'Base de datos'!AU1021,'Base de datos'!AW1021,'Base de datos'!AZ1021,'Base de datos'!BJ1021,'Base de datos'!BL1021)</f>
        <v>0</v>
      </c>
      <c r="AE1017" s="79" t="b">
        <f t="shared" si="269"/>
        <v>0</v>
      </c>
      <c r="AF1017" s="79">
        <f>SUBTOTAL(9,'Base de datos'!BB1021,'Base de datos'!BP1021)</f>
        <v>0</v>
      </c>
      <c r="AG1017" s="79" t="b">
        <f t="shared" si="270"/>
        <v>0</v>
      </c>
      <c r="AH1017" s="79">
        <f>Tabulación!B1017+Tabulación!D1017+Tabulación!F1017+Tabulación!H1017+Tabulación!J1017+Tabulación!L1017+Tabulación!N1017+Tabulación!P1017</f>
        <v>0</v>
      </c>
      <c r="AI1017" s="79" t="b">
        <f t="shared" si="271"/>
        <v>0</v>
      </c>
    </row>
    <row r="1018" spans="1:35" x14ac:dyDescent="0.2">
      <c r="A1018" s="1" t="str">
        <f>'Base de datos'!A1022</f>
        <v>CUESTIONARIO 1016</v>
      </c>
      <c r="B1018" s="82">
        <f xml:space="preserve"> SUBTOTAL(9,'Base de datos'!K1022:N1022)</f>
        <v>0</v>
      </c>
      <c r="C1018" s="79" t="b">
        <f t="shared" si="255"/>
        <v>0</v>
      </c>
      <c r="D1018" s="82">
        <f xml:space="preserve"> SUBTOTAL(9,'Base de datos'!O1022:R1022)</f>
        <v>0</v>
      </c>
      <c r="E1018" s="79" t="b">
        <f t="shared" si="256"/>
        <v>0</v>
      </c>
      <c r="F1018" s="82">
        <f xml:space="preserve"> SUBTOTAL(9,'Base de datos'!S1022:X1022)</f>
        <v>0</v>
      </c>
      <c r="G1018" s="79" t="b">
        <f t="shared" si="257"/>
        <v>0</v>
      </c>
      <c r="H1018" s="79">
        <f>SUBTOTAL(9,'Base de datos'!Y1022:AB1022)</f>
        <v>0</v>
      </c>
      <c r="I1018" s="79" t="b">
        <f t="shared" si="258"/>
        <v>0</v>
      </c>
      <c r="J1018" s="79">
        <f>SUBTOTAL(9,'Base de datos'!AC1022:AH1022)</f>
        <v>0</v>
      </c>
      <c r="K1018" s="79" t="b">
        <f t="shared" si="259"/>
        <v>0</v>
      </c>
      <c r="L1018" s="79">
        <f>SUBTOTAL(9,'Base de datos'!AI1022:AM1022)</f>
        <v>0</v>
      </c>
      <c r="M1018" s="79" t="b">
        <f t="shared" si="260"/>
        <v>0</v>
      </c>
      <c r="N1018" s="79">
        <f>SUBTOTAL(9,'Base de datos'!AN1022:AR1022)</f>
        <v>0</v>
      </c>
      <c r="O1018" s="79" t="b">
        <f t="shared" si="261"/>
        <v>0</v>
      </c>
      <c r="P1018" s="79">
        <f>SUBTOTAL(9,'Base de datos'!AS1022:BP1022)</f>
        <v>0</v>
      </c>
      <c r="Q1018" s="79" t="b">
        <f t="shared" si="262"/>
        <v>0</v>
      </c>
      <c r="R1018" s="79">
        <f>SUBTOTAL(9,'Base de datos'!AS1022,'Base de datos'!AV1022,'Base de datos'!BK1022,'Base de datos'!BN1022)</f>
        <v>0</v>
      </c>
      <c r="S1018" s="79" t="b">
        <f t="shared" si="263"/>
        <v>0</v>
      </c>
      <c r="T1018" s="79">
        <f>SUBTOTAL(9,'Base de datos'!AY1022,'Base de datos'!BH1022)</f>
        <v>0</v>
      </c>
      <c r="U1018" s="79" t="b">
        <f t="shared" si="264"/>
        <v>0</v>
      </c>
      <c r="V1018" s="79">
        <f>SUBTOTAL(9,'Base de datos'!BA1022,'Base de datos'!BF1022)</f>
        <v>0</v>
      </c>
      <c r="W1018" s="79" t="b">
        <f t="shared" si="265"/>
        <v>0</v>
      </c>
      <c r="X1018" s="79">
        <f>SUBTOTAL(9,'Base de datos'!AT1022,'Base de datos'!BC1022,'Base de datos'!BI1022,'Base de datos'!BM1022,'Base de datos'!BO1022)</f>
        <v>0</v>
      </c>
      <c r="Y1018" s="79" t="b">
        <f t="shared" si="266"/>
        <v>0</v>
      </c>
      <c r="Z1018" s="79">
        <f>SUBTOTAL(9,'Base de datos'!AX1022,'Base de datos'!BE1022)</f>
        <v>0</v>
      </c>
      <c r="AA1018" s="79" t="b">
        <f t="shared" si="267"/>
        <v>0</v>
      </c>
      <c r="AB1018" s="79">
        <f>SUBTOTAL(9,'Base de datos'!BD1022,'Base de datos'!BG1022)</f>
        <v>0</v>
      </c>
      <c r="AC1018" s="79" t="b">
        <f t="shared" si="268"/>
        <v>0</v>
      </c>
      <c r="AD1018" s="79">
        <f>SUBTOTAL(9,'Base de datos'!AU1022,'Base de datos'!AW1022,'Base de datos'!AZ1022,'Base de datos'!BJ1022,'Base de datos'!BL1022)</f>
        <v>0</v>
      </c>
      <c r="AE1018" s="79" t="b">
        <f t="shared" si="269"/>
        <v>0</v>
      </c>
      <c r="AF1018" s="79">
        <f>SUBTOTAL(9,'Base de datos'!BB1022,'Base de datos'!BP1022)</f>
        <v>0</v>
      </c>
      <c r="AG1018" s="79" t="b">
        <f t="shared" si="270"/>
        <v>0</v>
      </c>
      <c r="AH1018" s="79">
        <f>Tabulación!B1018+Tabulación!D1018+Tabulación!F1018+Tabulación!H1018+Tabulación!J1018+Tabulación!L1018+Tabulación!N1018+Tabulación!P1018</f>
        <v>0</v>
      </c>
      <c r="AI1018" s="79" t="b">
        <f t="shared" si="271"/>
        <v>0</v>
      </c>
    </row>
    <row r="1019" spans="1:35" x14ac:dyDescent="0.2">
      <c r="A1019" s="1" t="str">
        <f>'Base de datos'!A1023</f>
        <v>CUESTIONARIO 1017</v>
      </c>
      <c r="B1019" s="82">
        <f xml:space="preserve"> SUBTOTAL(9,'Base de datos'!K1023:N1023)</f>
        <v>0</v>
      </c>
      <c r="C1019" s="79" t="b">
        <f t="shared" si="255"/>
        <v>0</v>
      </c>
      <c r="D1019" s="82">
        <f xml:space="preserve"> SUBTOTAL(9,'Base de datos'!O1023:R1023)</f>
        <v>0</v>
      </c>
      <c r="E1019" s="79" t="b">
        <f t="shared" si="256"/>
        <v>0</v>
      </c>
      <c r="F1019" s="82">
        <f xml:space="preserve"> SUBTOTAL(9,'Base de datos'!S1023:X1023)</f>
        <v>0</v>
      </c>
      <c r="G1019" s="79" t="b">
        <f t="shared" si="257"/>
        <v>0</v>
      </c>
      <c r="H1019" s="79">
        <f>SUBTOTAL(9,'Base de datos'!Y1023:AB1023)</f>
        <v>0</v>
      </c>
      <c r="I1019" s="79" t="b">
        <f t="shared" si="258"/>
        <v>0</v>
      </c>
      <c r="J1019" s="79">
        <f>SUBTOTAL(9,'Base de datos'!AC1023:AH1023)</f>
        <v>0</v>
      </c>
      <c r="K1019" s="79" t="b">
        <f t="shared" si="259"/>
        <v>0</v>
      </c>
      <c r="L1019" s="79">
        <f>SUBTOTAL(9,'Base de datos'!AI1023:AM1023)</f>
        <v>0</v>
      </c>
      <c r="M1019" s="79" t="b">
        <f t="shared" si="260"/>
        <v>0</v>
      </c>
      <c r="N1019" s="79">
        <f>SUBTOTAL(9,'Base de datos'!AN1023:AR1023)</f>
        <v>0</v>
      </c>
      <c r="O1019" s="79" t="b">
        <f t="shared" si="261"/>
        <v>0</v>
      </c>
      <c r="P1019" s="79">
        <f>SUBTOTAL(9,'Base de datos'!AS1023:BP1023)</f>
        <v>0</v>
      </c>
      <c r="Q1019" s="79" t="b">
        <f t="shared" si="262"/>
        <v>0</v>
      </c>
      <c r="R1019" s="79">
        <f>SUBTOTAL(9,'Base de datos'!AS1023,'Base de datos'!AV1023,'Base de datos'!BK1023,'Base de datos'!BN1023)</f>
        <v>0</v>
      </c>
      <c r="S1019" s="79" t="b">
        <f t="shared" si="263"/>
        <v>0</v>
      </c>
      <c r="T1019" s="79">
        <f>SUBTOTAL(9,'Base de datos'!AY1023,'Base de datos'!BH1023)</f>
        <v>0</v>
      </c>
      <c r="U1019" s="79" t="b">
        <f t="shared" si="264"/>
        <v>0</v>
      </c>
      <c r="V1019" s="79">
        <f>SUBTOTAL(9,'Base de datos'!BA1023,'Base de datos'!BF1023)</f>
        <v>0</v>
      </c>
      <c r="W1019" s="79" t="b">
        <f t="shared" si="265"/>
        <v>0</v>
      </c>
      <c r="X1019" s="79">
        <f>SUBTOTAL(9,'Base de datos'!AT1023,'Base de datos'!BC1023,'Base de datos'!BI1023,'Base de datos'!BM1023,'Base de datos'!BO1023)</f>
        <v>0</v>
      </c>
      <c r="Y1019" s="79" t="b">
        <f t="shared" si="266"/>
        <v>0</v>
      </c>
      <c r="Z1019" s="79">
        <f>SUBTOTAL(9,'Base de datos'!AX1023,'Base de datos'!BE1023)</f>
        <v>0</v>
      </c>
      <c r="AA1019" s="79" t="b">
        <f t="shared" si="267"/>
        <v>0</v>
      </c>
      <c r="AB1019" s="79">
        <f>SUBTOTAL(9,'Base de datos'!BD1023,'Base de datos'!BG1023)</f>
        <v>0</v>
      </c>
      <c r="AC1019" s="79" t="b">
        <f t="shared" si="268"/>
        <v>0</v>
      </c>
      <c r="AD1019" s="79">
        <f>SUBTOTAL(9,'Base de datos'!AU1023,'Base de datos'!AW1023,'Base de datos'!AZ1023,'Base de datos'!BJ1023,'Base de datos'!BL1023)</f>
        <v>0</v>
      </c>
      <c r="AE1019" s="79" t="b">
        <f t="shared" si="269"/>
        <v>0</v>
      </c>
      <c r="AF1019" s="79">
        <f>SUBTOTAL(9,'Base de datos'!BB1023,'Base de datos'!BP1023)</f>
        <v>0</v>
      </c>
      <c r="AG1019" s="79" t="b">
        <f t="shared" si="270"/>
        <v>0</v>
      </c>
      <c r="AH1019" s="79">
        <f>Tabulación!B1019+Tabulación!D1019+Tabulación!F1019+Tabulación!H1019+Tabulación!J1019+Tabulación!L1019+Tabulación!N1019+Tabulación!P1019</f>
        <v>0</v>
      </c>
      <c r="AI1019" s="79" t="b">
        <f t="shared" si="271"/>
        <v>0</v>
      </c>
    </row>
    <row r="1020" spans="1:35" x14ac:dyDescent="0.2">
      <c r="A1020" s="1" t="str">
        <f>'Base de datos'!A1024</f>
        <v>CUESTIONARIO 1018</v>
      </c>
      <c r="B1020" s="82">
        <f xml:space="preserve"> SUBTOTAL(9,'Base de datos'!K1024:N1024)</f>
        <v>0</v>
      </c>
      <c r="C1020" s="79" t="b">
        <f t="shared" si="255"/>
        <v>0</v>
      </c>
      <c r="D1020" s="82">
        <f xml:space="preserve"> SUBTOTAL(9,'Base de datos'!O1024:R1024)</f>
        <v>0</v>
      </c>
      <c r="E1020" s="79" t="b">
        <f t="shared" si="256"/>
        <v>0</v>
      </c>
      <c r="F1020" s="82">
        <f xml:space="preserve"> SUBTOTAL(9,'Base de datos'!S1024:X1024)</f>
        <v>0</v>
      </c>
      <c r="G1020" s="79" t="b">
        <f t="shared" si="257"/>
        <v>0</v>
      </c>
      <c r="H1020" s="79">
        <f>SUBTOTAL(9,'Base de datos'!Y1024:AB1024)</f>
        <v>0</v>
      </c>
      <c r="I1020" s="79" t="b">
        <f t="shared" si="258"/>
        <v>0</v>
      </c>
      <c r="J1020" s="79">
        <f>SUBTOTAL(9,'Base de datos'!AC1024:AH1024)</f>
        <v>0</v>
      </c>
      <c r="K1020" s="79" t="b">
        <f t="shared" si="259"/>
        <v>0</v>
      </c>
      <c r="L1020" s="79">
        <f>SUBTOTAL(9,'Base de datos'!AI1024:AM1024)</f>
        <v>0</v>
      </c>
      <c r="M1020" s="79" t="b">
        <f t="shared" si="260"/>
        <v>0</v>
      </c>
      <c r="N1020" s="79">
        <f>SUBTOTAL(9,'Base de datos'!AN1024:AR1024)</f>
        <v>0</v>
      </c>
      <c r="O1020" s="79" t="b">
        <f t="shared" si="261"/>
        <v>0</v>
      </c>
      <c r="P1020" s="79">
        <f>SUBTOTAL(9,'Base de datos'!AS1024:BP1024)</f>
        <v>0</v>
      </c>
      <c r="Q1020" s="79" t="b">
        <f t="shared" si="262"/>
        <v>0</v>
      </c>
      <c r="R1020" s="79">
        <f>SUBTOTAL(9,'Base de datos'!AS1024,'Base de datos'!AV1024,'Base de datos'!BK1024,'Base de datos'!BN1024)</f>
        <v>0</v>
      </c>
      <c r="S1020" s="79" t="b">
        <f t="shared" si="263"/>
        <v>0</v>
      </c>
      <c r="T1020" s="79">
        <f>SUBTOTAL(9,'Base de datos'!AY1024,'Base de datos'!BH1024)</f>
        <v>0</v>
      </c>
      <c r="U1020" s="79" t="b">
        <f t="shared" si="264"/>
        <v>0</v>
      </c>
      <c r="V1020" s="79">
        <f>SUBTOTAL(9,'Base de datos'!BA1024,'Base de datos'!BF1024)</f>
        <v>0</v>
      </c>
      <c r="W1020" s="79" t="b">
        <f t="shared" si="265"/>
        <v>0</v>
      </c>
      <c r="X1020" s="79">
        <f>SUBTOTAL(9,'Base de datos'!AT1024,'Base de datos'!BC1024,'Base de datos'!BI1024,'Base de datos'!BM1024,'Base de datos'!BO1024)</f>
        <v>0</v>
      </c>
      <c r="Y1020" s="79" t="b">
        <f t="shared" si="266"/>
        <v>0</v>
      </c>
      <c r="Z1020" s="79">
        <f>SUBTOTAL(9,'Base de datos'!AX1024,'Base de datos'!BE1024)</f>
        <v>0</v>
      </c>
      <c r="AA1020" s="79" t="b">
        <f t="shared" si="267"/>
        <v>0</v>
      </c>
      <c r="AB1020" s="79">
        <f>SUBTOTAL(9,'Base de datos'!BD1024,'Base de datos'!BG1024)</f>
        <v>0</v>
      </c>
      <c r="AC1020" s="79" t="b">
        <f t="shared" si="268"/>
        <v>0</v>
      </c>
      <c r="AD1020" s="79">
        <f>SUBTOTAL(9,'Base de datos'!AU1024,'Base de datos'!AW1024,'Base de datos'!AZ1024,'Base de datos'!BJ1024,'Base de datos'!BL1024)</f>
        <v>0</v>
      </c>
      <c r="AE1020" s="79" t="b">
        <f t="shared" si="269"/>
        <v>0</v>
      </c>
      <c r="AF1020" s="79">
        <f>SUBTOTAL(9,'Base de datos'!BB1024,'Base de datos'!BP1024)</f>
        <v>0</v>
      </c>
      <c r="AG1020" s="79" t="b">
        <f t="shared" si="270"/>
        <v>0</v>
      </c>
      <c r="AH1020" s="79">
        <f>Tabulación!B1020+Tabulación!D1020+Tabulación!F1020+Tabulación!H1020+Tabulación!J1020+Tabulación!L1020+Tabulación!N1020+Tabulación!P1020</f>
        <v>0</v>
      </c>
      <c r="AI1020" s="79" t="b">
        <f t="shared" si="271"/>
        <v>0</v>
      </c>
    </row>
    <row r="1021" spans="1:35" x14ac:dyDescent="0.2">
      <c r="A1021" s="1" t="str">
        <f>'Base de datos'!A1025</f>
        <v>CUESTIONARIO 1019</v>
      </c>
      <c r="B1021" s="82">
        <f xml:space="preserve"> SUBTOTAL(9,'Base de datos'!K1025:N1025)</f>
        <v>0</v>
      </c>
      <c r="C1021" s="79" t="b">
        <f t="shared" si="255"/>
        <v>0</v>
      </c>
      <c r="D1021" s="82">
        <f xml:space="preserve"> SUBTOTAL(9,'Base de datos'!O1025:R1025)</f>
        <v>0</v>
      </c>
      <c r="E1021" s="79" t="b">
        <f t="shared" si="256"/>
        <v>0</v>
      </c>
      <c r="F1021" s="82">
        <f xml:space="preserve"> SUBTOTAL(9,'Base de datos'!S1025:X1025)</f>
        <v>0</v>
      </c>
      <c r="G1021" s="79" t="b">
        <f t="shared" si="257"/>
        <v>0</v>
      </c>
      <c r="H1021" s="79">
        <f>SUBTOTAL(9,'Base de datos'!Y1025:AB1025)</f>
        <v>0</v>
      </c>
      <c r="I1021" s="79" t="b">
        <f t="shared" si="258"/>
        <v>0</v>
      </c>
      <c r="J1021" s="79">
        <f>SUBTOTAL(9,'Base de datos'!AC1025:AH1025)</f>
        <v>0</v>
      </c>
      <c r="K1021" s="79" t="b">
        <f t="shared" si="259"/>
        <v>0</v>
      </c>
      <c r="L1021" s="79">
        <f>SUBTOTAL(9,'Base de datos'!AI1025:AM1025)</f>
        <v>0</v>
      </c>
      <c r="M1021" s="79" t="b">
        <f t="shared" si="260"/>
        <v>0</v>
      </c>
      <c r="N1021" s="79">
        <f>SUBTOTAL(9,'Base de datos'!AN1025:AR1025)</f>
        <v>0</v>
      </c>
      <c r="O1021" s="79" t="b">
        <f t="shared" si="261"/>
        <v>0</v>
      </c>
      <c r="P1021" s="79">
        <f>SUBTOTAL(9,'Base de datos'!AS1025:BP1025)</f>
        <v>0</v>
      </c>
      <c r="Q1021" s="79" t="b">
        <f t="shared" si="262"/>
        <v>0</v>
      </c>
      <c r="R1021" s="79">
        <f>SUBTOTAL(9,'Base de datos'!AS1025,'Base de datos'!AV1025,'Base de datos'!BK1025,'Base de datos'!BN1025)</f>
        <v>0</v>
      </c>
      <c r="S1021" s="79" t="b">
        <f t="shared" si="263"/>
        <v>0</v>
      </c>
      <c r="T1021" s="79">
        <f>SUBTOTAL(9,'Base de datos'!AY1025,'Base de datos'!BH1025)</f>
        <v>0</v>
      </c>
      <c r="U1021" s="79" t="b">
        <f t="shared" si="264"/>
        <v>0</v>
      </c>
      <c r="V1021" s="79">
        <f>SUBTOTAL(9,'Base de datos'!BA1025,'Base de datos'!BF1025)</f>
        <v>0</v>
      </c>
      <c r="W1021" s="79" t="b">
        <f t="shared" si="265"/>
        <v>0</v>
      </c>
      <c r="X1021" s="79">
        <f>SUBTOTAL(9,'Base de datos'!AT1025,'Base de datos'!BC1025,'Base de datos'!BI1025,'Base de datos'!BM1025,'Base de datos'!BO1025)</f>
        <v>0</v>
      </c>
      <c r="Y1021" s="79" t="b">
        <f t="shared" si="266"/>
        <v>0</v>
      </c>
      <c r="Z1021" s="79">
        <f>SUBTOTAL(9,'Base de datos'!AX1025,'Base de datos'!BE1025)</f>
        <v>0</v>
      </c>
      <c r="AA1021" s="79" t="b">
        <f t="shared" si="267"/>
        <v>0</v>
      </c>
      <c r="AB1021" s="79">
        <f>SUBTOTAL(9,'Base de datos'!BD1025,'Base de datos'!BG1025)</f>
        <v>0</v>
      </c>
      <c r="AC1021" s="79" t="b">
        <f t="shared" si="268"/>
        <v>0</v>
      </c>
      <c r="AD1021" s="79">
        <f>SUBTOTAL(9,'Base de datos'!AU1025,'Base de datos'!AW1025,'Base de datos'!AZ1025,'Base de datos'!BJ1025,'Base de datos'!BL1025)</f>
        <v>0</v>
      </c>
      <c r="AE1021" s="79" t="b">
        <f t="shared" si="269"/>
        <v>0</v>
      </c>
      <c r="AF1021" s="79">
        <f>SUBTOTAL(9,'Base de datos'!BB1025,'Base de datos'!BP1025)</f>
        <v>0</v>
      </c>
      <c r="AG1021" s="79" t="b">
        <f t="shared" si="270"/>
        <v>0</v>
      </c>
      <c r="AH1021" s="79">
        <f>Tabulación!B1021+Tabulación!D1021+Tabulación!F1021+Tabulación!H1021+Tabulación!J1021+Tabulación!L1021+Tabulación!N1021+Tabulación!P1021</f>
        <v>0</v>
      </c>
      <c r="AI1021" s="79" t="b">
        <f t="shared" si="271"/>
        <v>0</v>
      </c>
    </row>
    <row r="1022" spans="1:35" x14ac:dyDescent="0.2">
      <c r="A1022" s="1" t="str">
        <f>'Base de datos'!A1026</f>
        <v>CUESTIONARIO 1020</v>
      </c>
      <c r="B1022" s="82">
        <f xml:space="preserve"> SUBTOTAL(9,'Base de datos'!K1026:N1026)</f>
        <v>0</v>
      </c>
      <c r="C1022" s="79" t="b">
        <f t="shared" si="255"/>
        <v>0</v>
      </c>
      <c r="D1022" s="82">
        <f xml:space="preserve"> SUBTOTAL(9,'Base de datos'!O1026:R1026)</f>
        <v>0</v>
      </c>
      <c r="E1022" s="79" t="b">
        <f t="shared" si="256"/>
        <v>0</v>
      </c>
      <c r="F1022" s="82">
        <f xml:space="preserve"> SUBTOTAL(9,'Base de datos'!S1026:X1026)</f>
        <v>0</v>
      </c>
      <c r="G1022" s="79" t="b">
        <f t="shared" si="257"/>
        <v>0</v>
      </c>
      <c r="H1022" s="79">
        <f>SUBTOTAL(9,'Base de datos'!Y1026:AB1026)</f>
        <v>0</v>
      </c>
      <c r="I1022" s="79" t="b">
        <f t="shared" si="258"/>
        <v>0</v>
      </c>
      <c r="J1022" s="79">
        <f>SUBTOTAL(9,'Base de datos'!AC1026:AH1026)</f>
        <v>0</v>
      </c>
      <c r="K1022" s="79" t="b">
        <f t="shared" si="259"/>
        <v>0</v>
      </c>
      <c r="L1022" s="79">
        <f>SUBTOTAL(9,'Base de datos'!AI1026:AM1026)</f>
        <v>0</v>
      </c>
      <c r="M1022" s="79" t="b">
        <f t="shared" si="260"/>
        <v>0</v>
      </c>
      <c r="N1022" s="79">
        <f>SUBTOTAL(9,'Base de datos'!AN1026:AR1026)</f>
        <v>0</v>
      </c>
      <c r="O1022" s="79" t="b">
        <f t="shared" si="261"/>
        <v>0</v>
      </c>
      <c r="P1022" s="79">
        <f>SUBTOTAL(9,'Base de datos'!AS1026:BP1026)</f>
        <v>0</v>
      </c>
      <c r="Q1022" s="79" t="b">
        <f t="shared" si="262"/>
        <v>0</v>
      </c>
      <c r="R1022" s="79">
        <f>SUBTOTAL(9,'Base de datos'!AS1026,'Base de datos'!AV1026,'Base de datos'!BK1026,'Base de datos'!BN1026)</f>
        <v>0</v>
      </c>
      <c r="S1022" s="79" t="b">
        <f t="shared" si="263"/>
        <v>0</v>
      </c>
      <c r="T1022" s="79">
        <f>SUBTOTAL(9,'Base de datos'!AY1026,'Base de datos'!BH1026)</f>
        <v>0</v>
      </c>
      <c r="U1022" s="79" t="b">
        <f t="shared" si="264"/>
        <v>0</v>
      </c>
      <c r="V1022" s="79">
        <f>SUBTOTAL(9,'Base de datos'!BA1026,'Base de datos'!BF1026)</f>
        <v>0</v>
      </c>
      <c r="W1022" s="79" t="b">
        <f t="shared" si="265"/>
        <v>0</v>
      </c>
      <c r="X1022" s="79">
        <f>SUBTOTAL(9,'Base de datos'!AT1026,'Base de datos'!BC1026,'Base de datos'!BI1026,'Base de datos'!BM1026,'Base de datos'!BO1026)</f>
        <v>0</v>
      </c>
      <c r="Y1022" s="79" t="b">
        <f t="shared" si="266"/>
        <v>0</v>
      </c>
      <c r="Z1022" s="79">
        <f>SUBTOTAL(9,'Base de datos'!AX1026,'Base de datos'!BE1026)</f>
        <v>0</v>
      </c>
      <c r="AA1022" s="79" t="b">
        <f t="shared" si="267"/>
        <v>0</v>
      </c>
      <c r="AB1022" s="79">
        <f>SUBTOTAL(9,'Base de datos'!BD1026,'Base de datos'!BG1026)</f>
        <v>0</v>
      </c>
      <c r="AC1022" s="79" t="b">
        <f t="shared" si="268"/>
        <v>0</v>
      </c>
      <c r="AD1022" s="79">
        <f>SUBTOTAL(9,'Base de datos'!AU1026,'Base de datos'!AW1026,'Base de datos'!AZ1026,'Base de datos'!BJ1026,'Base de datos'!BL1026)</f>
        <v>0</v>
      </c>
      <c r="AE1022" s="79" t="b">
        <f t="shared" si="269"/>
        <v>0</v>
      </c>
      <c r="AF1022" s="79">
        <f>SUBTOTAL(9,'Base de datos'!BB1026,'Base de datos'!BP1026)</f>
        <v>0</v>
      </c>
      <c r="AG1022" s="79" t="b">
        <f t="shared" si="270"/>
        <v>0</v>
      </c>
      <c r="AH1022" s="79">
        <f>Tabulación!B1022+Tabulación!D1022+Tabulación!F1022+Tabulación!H1022+Tabulación!J1022+Tabulación!L1022+Tabulación!N1022+Tabulación!P1022</f>
        <v>0</v>
      </c>
      <c r="AI1022" s="79" t="b">
        <f t="shared" si="271"/>
        <v>0</v>
      </c>
    </row>
    <row r="1023" spans="1:35" x14ac:dyDescent="0.2">
      <c r="A1023" s="1" t="str">
        <f>'Base de datos'!A1027</f>
        <v>CUESTIONARIO 1021</v>
      </c>
      <c r="B1023" s="82">
        <f xml:space="preserve"> SUBTOTAL(9,'Base de datos'!K1027:N1027)</f>
        <v>0</v>
      </c>
      <c r="C1023" s="79" t="b">
        <f t="shared" si="255"/>
        <v>0</v>
      </c>
      <c r="D1023" s="82">
        <f xml:space="preserve"> SUBTOTAL(9,'Base de datos'!O1027:R1027)</f>
        <v>0</v>
      </c>
      <c r="E1023" s="79" t="b">
        <f t="shared" si="256"/>
        <v>0</v>
      </c>
      <c r="F1023" s="82">
        <f xml:space="preserve"> SUBTOTAL(9,'Base de datos'!S1027:X1027)</f>
        <v>0</v>
      </c>
      <c r="G1023" s="79" t="b">
        <f t="shared" si="257"/>
        <v>0</v>
      </c>
      <c r="H1023" s="79">
        <f>SUBTOTAL(9,'Base de datos'!Y1027:AB1027)</f>
        <v>0</v>
      </c>
      <c r="I1023" s="79" t="b">
        <f t="shared" si="258"/>
        <v>0</v>
      </c>
      <c r="J1023" s="79">
        <f>SUBTOTAL(9,'Base de datos'!AC1027:AH1027)</f>
        <v>0</v>
      </c>
      <c r="K1023" s="79" t="b">
        <f t="shared" si="259"/>
        <v>0</v>
      </c>
      <c r="L1023" s="79">
        <f>SUBTOTAL(9,'Base de datos'!AI1027:AM1027)</f>
        <v>0</v>
      </c>
      <c r="M1023" s="79" t="b">
        <f t="shared" si="260"/>
        <v>0</v>
      </c>
      <c r="N1023" s="79">
        <f>SUBTOTAL(9,'Base de datos'!AN1027:AR1027)</f>
        <v>0</v>
      </c>
      <c r="O1023" s="79" t="b">
        <f t="shared" si="261"/>
        <v>0</v>
      </c>
      <c r="P1023" s="79">
        <f>SUBTOTAL(9,'Base de datos'!AS1027:BP1027)</f>
        <v>0</v>
      </c>
      <c r="Q1023" s="79" t="b">
        <f t="shared" si="262"/>
        <v>0</v>
      </c>
      <c r="R1023" s="79">
        <f>SUBTOTAL(9,'Base de datos'!AS1027,'Base de datos'!AV1027,'Base de datos'!BK1027,'Base de datos'!BN1027)</f>
        <v>0</v>
      </c>
      <c r="S1023" s="79" t="b">
        <f t="shared" si="263"/>
        <v>0</v>
      </c>
      <c r="T1023" s="79">
        <f>SUBTOTAL(9,'Base de datos'!AY1027,'Base de datos'!BH1027)</f>
        <v>0</v>
      </c>
      <c r="U1023" s="79" t="b">
        <f t="shared" si="264"/>
        <v>0</v>
      </c>
      <c r="V1023" s="79">
        <f>SUBTOTAL(9,'Base de datos'!BA1027,'Base de datos'!BF1027)</f>
        <v>0</v>
      </c>
      <c r="W1023" s="79" t="b">
        <f t="shared" si="265"/>
        <v>0</v>
      </c>
      <c r="X1023" s="79">
        <f>SUBTOTAL(9,'Base de datos'!AT1027,'Base de datos'!BC1027,'Base de datos'!BI1027,'Base de datos'!BM1027,'Base de datos'!BO1027)</f>
        <v>0</v>
      </c>
      <c r="Y1023" s="79" t="b">
        <f t="shared" si="266"/>
        <v>0</v>
      </c>
      <c r="Z1023" s="79">
        <f>SUBTOTAL(9,'Base de datos'!AX1027,'Base de datos'!BE1027)</f>
        <v>0</v>
      </c>
      <c r="AA1023" s="79" t="b">
        <f t="shared" si="267"/>
        <v>0</v>
      </c>
      <c r="AB1023" s="79">
        <f>SUBTOTAL(9,'Base de datos'!BD1027,'Base de datos'!BG1027)</f>
        <v>0</v>
      </c>
      <c r="AC1023" s="79" t="b">
        <f t="shared" si="268"/>
        <v>0</v>
      </c>
      <c r="AD1023" s="79">
        <f>SUBTOTAL(9,'Base de datos'!AU1027,'Base de datos'!AW1027,'Base de datos'!AZ1027,'Base de datos'!BJ1027,'Base de datos'!BL1027)</f>
        <v>0</v>
      </c>
      <c r="AE1023" s="79" t="b">
        <f t="shared" si="269"/>
        <v>0</v>
      </c>
      <c r="AF1023" s="79">
        <f>SUBTOTAL(9,'Base de datos'!BB1027,'Base de datos'!BP1027)</f>
        <v>0</v>
      </c>
      <c r="AG1023" s="79" t="b">
        <f t="shared" si="270"/>
        <v>0</v>
      </c>
      <c r="AH1023" s="79">
        <f>Tabulación!B1023+Tabulación!D1023+Tabulación!F1023+Tabulación!H1023+Tabulación!J1023+Tabulación!L1023+Tabulación!N1023+Tabulación!P1023</f>
        <v>0</v>
      </c>
      <c r="AI1023" s="79" t="b">
        <f t="shared" si="271"/>
        <v>0</v>
      </c>
    </row>
    <row r="1024" spans="1:35" x14ac:dyDescent="0.2">
      <c r="A1024" s="1" t="str">
        <f>'Base de datos'!A1028</f>
        <v>CUESTIONARIO 1022</v>
      </c>
      <c r="B1024" s="82">
        <f xml:space="preserve"> SUBTOTAL(9,'Base de datos'!K1028:N1028)</f>
        <v>0</v>
      </c>
      <c r="C1024" s="79" t="b">
        <f t="shared" si="255"/>
        <v>0</v>
      </c>
      <c r="D1024" s="82">
        <f xml:space="preserve"> SUBTOTAL(9,'Base de datos'!O1028:R1028)</f>
        <v>0</v>
      </c>
      <c r="E1024" s="79" t="b">
        <f t="shared" si="256"/>
        <v>0</v>
      </c>
      <c r="F1024" s="82">
        <f xml:space="preserve"> SUBTOTAL(9,'Base de datos'!S1028:X1028)</f>
        <v>0</v>
      </c>
      <c r="G1024" s="79" t="b">
        <f t="shared" si="257"/>
        <v>0</v>
      </c>
      <c r="H1024" s="79">
        <f>SUBTOTAL(9,'Base de datos'!Y1028:AB1028)</f>
        <v>0</v>
      </c>
      <c r="I1024" s="79" t="b">
        <f t="shared" si="258"/>
        <v>0</v>
      </c>
      <c r="J1024" s="79">
        <f>SUBTOTAL(9,'Base de datos'!AC1028:AH1028)</f>
        <v>0</v>
      </c>
      <c r="K1024" s="79" t="b">
        <f t="shared" si="259"/>
        <v>0</v>
      </c>
      <c r="L1024" s="79">
        <f>SUBTOTAL(9,'Base de datos'!AI1028:AM1028)</f>
        <v>0</v>
      </c>
      <c r="M1024" s="79" t="b">
        <f t="shared" si="260"/>
        <v>0</v>
      </c>
      <c r="N1024" s="79">
        <f>SUBTOTAL(9,'Base de datos'!AN1028:AR1028)</f>
        <v>0</v>
      </c>
      <c r="O1024" s="79" t="b">
        <f t="shared" si="261"/>
        <v>0</v>
      </c>
      <c r="P1024" s="79">
        <f>SUBTOTAL(9,'Base de datos'!AS1028:BP1028)</f>
        <v>0</v>
      </c>
      <c r="Q1024" s="79" t="b">
        <f t="shared" si="262"/>
        <v>0</v>
      </c>
      <c r="R1024" s="79">
        <f>SUBTOTAL(9,'Base de datos'!AS1028,'Base de datos'!AV1028,'Base de datos'!BK1028,'Base de datos'!BN1028)</f>
        <v>0</v>
      </c>
      <c r="S1024" s="79" t="b">
        <f t="shared" si="263"/>
        <v>0</v>
      </c>
      <c r="T1024" s="79">
        <f>SUBTOTAL(9,'Base de datos'!AY1028,'Base de datos'!BH1028)</f>
        <v>0</v>
      </c>
      <c r="U1024" s="79" t="b">
        <f t="shared" si="264"/>
        <v>0</v>
      </c>
      <c r="V1024" s="79">
        <f>SUBTOTAL(9,'Base de datos'!BA1028,'Base de datos'!BF1028)</f>
        <v>0</v>
      </c>
      <c r="W1024" s="79" t="b">
        <f t="shared" si="265"/>
        <v>0</v>
      </c>
      <c r="X1024" s="79">
        <f>SUBTOTAL(9,'Base de datos'!AT1028,'Base de datos'!BC1028,'Base de datos'!BI1028,'Base de datos'!BM1028,'Base de datos'!BO1028)</f>
        <v>0</v>
      </c>
      <c r="Y1024" s="79" t="b">
        <f t="shared" si="266"/>
        <v>0</v>
      </c>
      <c r="Z1024" s="79">
        <f>SUBTOTAL(9,'Base de datos'!AX1028,'Base de datos'!BE1028)</f>
        <v>0</v>
      </c>
      <c r="AA1024" s="79" t="b">
        <f t="shared" si="267"/>
        <v>0</v>
      </c>
      <c r="AB1024" s="79">
        <f>SUBTOTAL(9,'Base de datos'!BD1028,'Base de datos'!BG1028)</f>
        <v>0</v>
      </c>
      <c r="AC1024" s="79" t="b">
        <f t="shared" si="268"/>
        <v>0</v>
      </c>
      <c r="AD1024" s="79">
        <f>SUBTOTAL(9,'Base de datos'!AU1028,'Base de datos'!AW1028,'Base de datos'!AZ1028,'Base de datos'!BJ1028,'Base de datos'!BL1028)</f>
        <v>0</v>
      </c>
      <c r="AE1024" s="79" t="b">
        <f t="shared" si="269"/>
        <v>0</v>
      </c>
      <c r="AF1024" s="79">
        <f>SUBTOTAL(9,'Base de datos'!BB1028,'Base de datos'!BP1028)</f>
        <v>0</v>
      </c>
      <c r="AG1024" s="79" t="b">
        <f t="shared" si="270"/>
        <v>0</v>
      </c>
      <c r="AH1024" s="79">
        <f>Tabulación!B1024+Tabulación!D1024+Tabulación!F1024+Tabulación!H1024+Tabulación!J1024+Tabulación!L1024+Tabulación!N1024+Tabulación!P1024</f>
        <v>0</v>
      </c>
      <c r="AI1024" s="79" t="b">
        <f t="shared" si="271"/>
        <v>0</v>
      </c>
    </row>
    <row r="1025" spans="1:35" x14ac:dyDescent="0.2">
      <c r="A1025" s="1" t="str">
        <f>'Base de datos'!A1029</f>
        <v>CUESTIONARIO 1023</v>
      </c>
      <c r="B1025" s="82">
        <f xml:space="preserve"> SUBTOTAL(9,'Base de datos'!K1029:N1029)</f>
        <v>0</v>
      </c>
      <c r="C1025" s="79" t="b">
        <f t="shared" si="255"/>
        <v>0</v>
      </c>
      <c r="D1025" s="82">
        <f xml:space="preserve"> SUBTOTAL(9,'Base de datos'!O1029:R1029)</f>
        <v>0</v>
      </c>
      <c r="E1025" s="79" t="b">
        <f t="shared" si="256"/>
        <v>0</v>
      </c>
      <c r="F1025" s="82">
        <f xml:space="preserve"> SUBTOTAL(9,'Base de datos'!S1029:X1029)</f>
        <v>0</v>
      </c>
      <c r="G1025" s="79" t="b">
        <f t="shared" si="257"/>
        <v>0</v>
      </c>
      <c r="H1025" s="79">
        <f>SUBTOTAL(9,'Base de datos'!Y1029:AB1029)</f>
        <v>0</v>
      </c>
      <c r="I1025" s="79" t="b">
        <f t="shared" si="258"/>
        <v>0</v>
      </c>
      <c r="J1025" s="79">
        <f>SUBTOTAL(9,'Base de datos'!AC1029:AH1029)</f>
        <v>0</v>
      </c>
      <c r="K1025" s="79" t="b">
        <f t="shared" si="259"/>
        <v>0</v>
      </c>
      <c r="L1025" s="79">
        <f>SUBTOTAL(9,'Base de datos'!AI1029:AM1029)</f>
        <v>0</v>
      </c>
      <c r="M1025" s="79" t="b">
        <f t="shared" si="260"/>
        <v>0</v>
      </c>
      <c r="N1025" s="79">
        <f>SUBTOTAL(9,'Base de datos'!AN1029:AR1029)</f>
        <v>0</v>
      </c>
      <c r="O1025" s="79" t="b">
        <f t="shared" si="261"/>
        <v>0</v>
      </c>
      <c r="P1025" s="79">
        <f>SUBTOTAL(9,'Base de datos'!AS1029:BP1029)</f>
        <v>0</v>
      </c>
      <c r="Q1025" s="79" t="b">
        <f t="shared" si="262"/>
        <v>0</v>
      </c>
      <c r="R1025" s="79">
        <f>SUBTOTAL(9,'Base de datos'!AS1029,'Base de datos'!AV1029,'Base de datos'!BK1029,'Base de datos'!BN1029)</f>
        <v>0</v>
      </c>
      <c r="S1025" s="79" t="b">
        <f t="shared" si="263"/>
        <v>0</v>
      </c>
      <c r="T1025" s="79">
        <f>SUBTOTAL(9,'Base de datos'!AY1029,'Base de datos'!BH1029)</f>
        <v>0</v>
      </c>
      <c r="U1025" s="79" t="b">
        <f t="shared" si="264"/>
        <v>0</v>
      </c>
      <c r="V1025" s="79">
        <f>SUBTOTAL(9,'Base de datos'!BA1029,'Base de datos'!BF1029)</f>
        <v>0</v>
      </c>
      <c r="W1025" s="79" t="b">
        <f t="shared" si="265"/>
        <v>0</v>
      </c>
      <c r="X1025" s="79">
        <f>SUBTOTAL(9,'Base de datos'!AT1029,'Base de datos'!BC1029,'Base de datos'!BI1029,'Base de datos'!BM1029,'Base de datos'!BO1029)</f>
        <v>0</v>
      </c>
      <c r="Y1025" s="79" t="b">
        <f t="shared" si="266"/>
        <v>0</v>
      </c>
      <c r="Z1025" s="79">
        <f>SUBTOTAL(9,'Base de datos'!AX1029,'Base de datos'!BE1029)</f>
        <v>0</v>
      </c>
      <c r="AA1025" s="79" t="b">
        <f t="shared" si="267"/>
        <v>0</v>
      </c>
      <c r="AB1025" s="79">
        <f>SUBTOTAL(9,'Base de datos'!BD1029,'Base de datos'!BG1029)</f>
        <v>0</v>
      </c>
      <c r="AC1025" s="79" t="b">
        <f t="shared" si="268"/>
        <v>0</v>
      </c>
      <c r="AD1025" s="79">
        <f>SUBTOTAL(9,'Base de datos'!AU1029,'Base de datos'!AW1029,'Base de datos'!AZ1029,'Base de datos'!BJ1029,'Base de datos'!BL1029)</f>
        <v>0</v>
      </c>
      <c r="AE1025" s="79" t="b">
        <f t="shared" si="269"/>
        <v>0</v>
      </c>
      <c r="AF1025" s="79">
        <f>SUBTOTAL(9,'Base de datos'!BB1029,'Base de datos'!BP1029)</f>
        <v>0</v>
      </c>
      <c r="AG1025" s="79" t="b">
        <f t="shared" si="270"/>
        <v>0</v>
      </c>
      <c r="AH1025" s="79">
        <f>Tabulación!B1025+Tabulación!D1025+Tabulación!F1025+Tabulación!H1025+Tabulación!J1025+Tabulación!L1025+Tabulación!N1025+Tabulación!P1025</f>
        <v>0</v>
      </c>
      <c r="AI1025" s="79" t="b">
        <f t="shared" si="271"/>
        <v>0</v>
      </c>
    </row>
    <row r="1026" spans="1:35" x14ac:dyDescent="0.2">
      <c r="A1026" s="1" t="str">
        <f>'Base de datos'!A1030</f>
        <v>CUESTIONARIO 1024</v>
      </c>
      <c r="B1026" s="82">
        <f xml:space="preserve"> SUBTOTAL(9,'Base de datos'!K1030:N1030)</f>
        <v>0</v>
      </c>
      <c r="C1026" s="79" t="b">
        <f t="shared" si="255"/>
        <v>0</v>
      </c>
      <c r="D1026" s="82">
        <f xml:space="preserve"> SUBTOTAL(9,'Base de datos'!O1030:R1030)</f>
        <v>0</v>
      </c>
      <c r="E1026" s="79" t="b">
        <f t="shared" si="256"/>
        <v>0</v>
      </c>
      <c r="F1026" s="82">
        <f xml:space="preserve"> SUBTOTAL(9,'Base de datos'!S1030:X1030)</f>
        <v>0</v>
      </c>
      <c r="G1026" s="79" t="b">
        <f t="shared" si="257"/>
        <v>0</v>
      </c>
      <c r="H1026" s="79">
        <f>SUBTOTAL(9,'Base de datos'!Y1030:AB1030)</f>
        <v>0</v>
      </c>
      <c r="I1026" s="79" t="b">
        <f t="shared" si="258"/>
        <v>0</v>
      </c>
      <c r="J1026" s="79">
        <f>SUBTOTAL(9,'Base de datos'!AC1030:AH1030)</f>
        <v>0</v>
      </c>
      <c r="K1026" s="79" t="b">
        <f t="shared" si="259"/>
        <v>0</v>
      </c>
      <c r="L1026" s="79">
        <f>SUBTOTAL(9,'Base de datos'!AI1030:AM1030)</f>
        <v>0</v>
      </c>
      <c r="M1026" s="79" t="b">
        <f t="shared" si="260"/>
        <v>0</v>
      </c>
      <c r="N1026" s="79">
        <f>SUBTOTAL(9,'Base de datos'!AN1030:AR1030)</f>
        <v>0</v>
      </c>
      <c r="O1026" s="79" t="b">
        <f t="shared" si="261"/>
        <v>0</v>
      </c>
      <c r="P1026" s="79">
        <f>SUBTOTAL(9,'Base de datos'!AS1030:BP1030)</f>
        <v>0</v>
      </c>
      <c r="Q1026" s="79" t="b">
        <f t="shared" si="262"/>
        <v>0</v>
      </c>
      <c r="R1026" s="79">
        <f>SUBTOTAL(9,'Base de datos'!AS1030,'Base de datos'!AV1030,'Base de datos'!BK1030,'Base de datos'!BN1030)</f>
        <v>0</v>
      </c>
      <c r="S1026" s="79" t="b">
        <f t="shared" si="263"/>
        <v>0</v>
      </c>
      <c r="T1026" s="79">
        <f>SUBTOTAL(9,'Base de datos'!AY1030,'Base de datos'!BH1030)</f>
        <v>0</v>
      </c>
      <c r="U1026" s="79" t="b">
        <f t="shared" si="264"/>
        <v>0</v>
      </c>
      <c r="V1026" s="79">
        <f>SUBTOTAL(9,'Base de datos'!BA1030,'Base de datos'!BF1030)</f>
        <v>0</v>
      </c>
      <c r="W1026" s="79" t="b">
        <f t="shared" si="265"/>
        <v>0</v>
      </c>
      <c r="X1026" s="79">
        <f>SUBTOTAL(9,'Base de datos'!AT1030,'Base de datos'!BC1030,'Base de datos'!BI1030,'Base de datos'!BM1030,'Base de datos'!BO1030)</f>
        <v>0</v>
      </c>
      <c r="Y1026" s="79" t="b">
        <f t="shared" si="266"/>
        <v>0</v>
      </c>
      <c r="Z1026" s="79">
        <f>SUBTOTAL(9,'Base de datos'!AX1030,'Base de datos'!BE1030)</f>
        <v>0</v>
      </c>
      <c r="AA1026" s="79" t="b">
        <f t="shared" si="267"/>
        <v>0</v>
      </c>
      <c r="AB1026" s="79">
        <f>SUBTOTAL(9,'Base de datos'!BD1030,'Base de datos'!BG1030)</f>
        <v>0</v>
      </c>
      <c r="AC1026" s="79" t="b">
        <f t="shared" si="268"/>
        <v>0</v>
      </c>
      <c r="AD1026" s="79">
        <f>SUBTOTAL(9,'Base de datos'!AU1030,'Base de datos'!AW1030,'Base de datos'!AZ1030,'Base de datos'!BJ1030,'Base de datos'!BL1030)</f>
        <v>0</v>
      </c>
      <c r="AE1026" s="79" t="b">
        <f t="shared" si="269"/>
        <v>0</v>
      </c>
      <c r="AF1026" s="79">
        <f>SUBTOTAL(9,'Base de datos'!BB1030,'Base de datos'!BP1030)</f>
        <v>0</v>
      </c>
      <c r="AG1026" s="79" t="b">
        <f t="shared" si="270"/>
        <v>0</v>
      </c>
      <c r="AH1026" s="79">
        <f>Tabulación!B1026+Tabulación!D1026+Tabulación!F1026+Tabulación!H1026+Tabulación!J1026+Tabulación!L1026+Tabulación!N1026+Tabulación!P1026</f>
        <v>0</v>
      </c>
      <c r="AI1026" s="79" t="b">
        <f t="shared" si="271"/>
        <v>0</v>
      </c>
    </row>
    <row r="1027" spans="1:35" x14ac:dyDescent="0.2">
      <c r="A1027" s="1" t="str">
        <f>'Base de datos'!A1031</f>
        <v>CUESTIONARIO 1025</v>
      </c>
      <c r="B1027" s="82">
        <f xml:space="preserve"> SUBTOTAL(9,'Base de datos'!K1031:N1031)</f>
        <v>0</v>
      </c>
      <c r="C1027" s="79" t="b">
        <f t="shared" si="255"/>
        <v>0</v>
      </c>
      <c r="D1027" s="82">
        <f xml:space="preserve"> SUBTOTAL(9,'Base de datos'!O1031:R1031)</f>
        <v>0</v>
      </c>
      <c r="E1027" s="79" t="b">
        <f t="shared" si="256"/>
        <v>0</v>
      </c>
      <c r="F1027" s="82">
        <f xml:space="preserve"> SUBTOTAL(9,'Base de datos'!S1031:X1031)</f>
        <v>0</v>
      </c>
      <c r="G1027" s="79" t="b">
        <f t="shared" si="257"/>
        <v>0</v>
      </c>
      <c r="H1027" s="79">
        <f>SUBTOTAL(9,'Base de datos'!Y1031:AB1031)</f>
        <v>0</v>
      </c>
      <c r="I1027" s="79" t="b">
        <f t="shared" si="258"/>
        <v>0</v>
      </c>
      <c r="J1027" s="79">
        <f>SUBTOTAL(9,'Base de datos'!AC1031:AH1031)</f>
        <v>0</v>
      </c>
      <c r="K1027" s="79" t="b">
        <f t="shared" si="259"/>
        <v>0</v>
      </c>
      <c r="L1027" s="79">
        <f>SUBTOTAL(9,'Base de datos'!AI1031:AM1031)</f>
        <v>0</v>
      </c>
      <c r="M1027" s="79" t="b">
        <f t="shared" si="260"/>
        <v>0</v>
      </c>
      <c r="N1027" s="79">
        <f>SUBTOTAL(9,'Base de datos'!AN1031:AR1031)</f>
        <v>0</v>
      </c>
      <c r="O1027" s="79" t="b">
        <f t="shared" si="261"/>
        <v>0</v>
      </c>
      <c r="P1027" s="79">
        <f>SUBTOTAL(9,'Base de datos'!AS1031:BP1031)</f>
        <v>0</v>
      </c>
      <c r="Q1027" s="79" t="b">
        <f t="shared" si="262"/>
        <v>0</v>
      </c>
      <c r="R1027" s="79">
        <f>SUBTOTAL(9,'Base de datos'!AS1031,'Base de datos'!AV1031,'Base de datos'!BK1031,'Base de datos'!BN1031)</f>
        <v>0</v>
      </c>
      <c r="S1027" s="79" t="b">
        <f t="shared" si="263"/>
        <v>0</v>
      </c>
      <c r="T1027" s="79">
        <f>SUBTOTAL(9,'Base de datos'!AY1031,'Base de datos'!BH1031)</f>
        <v>0</v>
      </c>
      <c r="U1027" s="79" t="b">
        <f t="shared" si="264"/>
        <v>0</v>
      </c>
      <c r="V1027" s="79">
        <f>SUBTOTAL(9,'Base de datos'!BA1031,'Base de datos'!BF1031)</f>
        <v>0</v>
      </c>
      <c r="W1027" s="79" t="b">
        <f t="shared" si="265"/>
        <v>0</v>
      </c>
      <c r="X1027" s="79">
        <f>SUBTOTAL(9,'Base de datos'!AT1031,'Base de datos'!BC1031,'Base de datos'!BI1031,'Base de datos'!BM1031,'Base de datos'!BO1031)</f>
        <v>0</v>
      </c>
      <c r="Y1027" s="79" t="b">
        <f t="shared" si="266"/>
        <v>0</v>
      </c>
      <c r="Z1027" s="79">
        <f>SUBTOTAL(9,'Base de datos'!AX1031,'Base de datos'!BE1031)</f>
        <v>0</v>
      </c>
      <c r="AA1027" s="79" t="b">
        <f t="shared" si="267"/>
        <v>0</v>
      </c>
      <c r="AB1027" s="79">
        <f>SUBTOTAL(9,'Base de datos'!BD1031,'Base de datos'!BG1031)</f>
        <v>0</v>
      </c>
      <c r="AC1027" s="79" t="b">
        <f t="shared" si="268"/>
        <v>0</v>
      </c>
      <c r="AD1027" s="79">
        <f>SUBTOTAL(9,'Base de datos'!AU1031,'Base de datos'!AW1031,'Base de datos'!AZ1031,'Base de datos'!BJ1031,'Base de datos'!BL1031)</f>
        <v>0</v>
      </c>
      <c r="AE1027" s="79" t="b">
        <f t="shared" si="269"/>
        <v>0</v>
      </c>
      <c r="AF1027" s="79">
        <f>SUBTOTAL(9,'Base de datos'!BB1031,'Base de datos'!BP1031)</f>
        <v>0</v>
      </c>
      <c r="AG1027" s="79" t="b">
        <f t="shared" si="270"/>
        <v>0</v>
      </c>
      <c r="AH1027" s="79">
        <f>Tabulación!B1027+Tabulación!D1027+Tabulación!F1027+Tabulación!H1027+Tabulación!J1027+Tabulación!L1027+Tabulación!N1027+Tabulación!P1027</f>
        <v>0</v>
      </c>
      <c r="AI1027" s="79" t="b">
        <f t="shared" si="271"/>
        <v>0</v>
      </c>
    </row>
    <row r="1028" spans="1:35" x14ac:dyDescent="0.2">
      <c r="A1028" s="1" t="str">
        <f>'Base de datos'!A1032</f>
        <v>CUESTIONARIO 1026</v>
      </c>
      <c r="B1028" s="82">
        <f xml:space="preserve"> SUBTOTAL(9,'Base de datos'!K1032:N1032)</f>
        <v>0</v>
      </c>
      <c r="C1028" s="79" t="b">
        <f t="shared" ref="C1028:C1091" si="272">IF( AND(B1028&gt;=4,B1028&lt;=7), "RIESGO ALTO",IF( AND(B1028&gt;=8,B1028&lt;=12),"RIESGO MEDIO",IF( AND(B1028&gt;=13,B1028&lt;=16),"RIESGO BAJO")))</f>
        <v>0</v>
      </c>
      <c r="D1028" s="82">
        <f xml:space="preserve"> SUBTOTAL(9,'Base de datos'!O1032:R1032)</f>
        <v>0</v>
      </c>
      <c r="E1028" s="79" t="b">
        <f t="shared" ref="E1028:E1091" si="273">IF( AND(D1028&gt;=4,D1028&lt;=7), "RIESGO ALTO",IF( AND(D1028&gt;=8,D1028&lt;=12),"RIESGO MEDIO",IF( AND(D1028&gt;=13,D1028&lt;=16),"RIESGO BAJO")))</f>
        <v>0</v>
      </c>
      <c r="F1028" s="82">
        <f xml:space="preserve"> SUBTOTAL(9,'Base de datos'!S1032:X1032)</f>
        <v>0</v>
      </c>
      <c r="G1028" s="79" t="b">
        <f t="shared" ref="G1028:G1091" si="274">IF( AND(F1028&gt;=6,F1028&lt;=11), "RIESGO ALTO",IF( AND(F1028&gt;=12,F1028&lt;=17),"RIESGO MEDIO",IF( AND(F1028&gt;=18,F1028&lt;=24),"RIESGO BAJO")))</f>
        <v>0</v>
      </c>
      <c r="H1028" s="79">
        <f>SUBTOTAL(9,'Base de datos'!Y1032:AB1032)</f>
        <v>0</v>
      </c>
      <c r="I1028" s="79" t="b">
        <f t="shared" ref="I1028:I1091" si="275">IF( AND(H1028&gt;=4,H1028&lt;=7), "RIESGO ALTO",IF( AND(H1028&gt;=8,H1028&lt;=12),"RIESGO MEDIO",IF( AND(H1028&gt;=13,H1028&lt;=16),"RIESGO BAJO")))</f>
        <v>0</v>
      </c>
      <c r="J1028" s="79">
        <f>SUBTOTAL(9,'Base de datos'!AC1032:AH1032)</f>
        <v>0</v>
      </c>
      <c r="K1028" s="79" t="b">
        <f t="shared" ref="K1028:K1091" si="276">IF( AND(J1028&gt;=6,J1028&lt;=11), "RIESGO ALTO",IF( AND(J1028&gt;=12,J1028&lt;=17),"RIESGO MEDIO",IF( AND(J1028&gt;=18,J1028&lt;=24),"RIESGO BAJO")))</f>
        <v>0</v>
      </c>
      <c r="L1028" s="79">
        <f>SUBTOTAL(9,'Base de datos'!AI1032:AM1032)</f>
        <v>0</v>
      </c>
      <c r="M1028" s="79" t="b">
        <f t="shared" ref="M1028:M1091" si="277">IF( AND(L1028&gt;=5,L1028&lt;=9), "RIESGO ALTO",IF( AND(L1028&gt;=10,L1028&lt;=15),"RIESGO MEDIO",IF( AND(L1028&gt;=16,L1028&lt;=20),"RIESGO BAJO")))</f>
        <v>0</v>
      </c>
      <c r="N1028" s="79">
        <f>SUBTOTAL(9,'Base de datos'!AN1032:AR1032)</f>
        <v>0</v>
      </c>
      <c r="O1028" s="79" t="b">
        <f t="shared" ref="O1028:O1091" si="278">IF( AND(N1028&gt;=5,N1028&lt;=9), "RIESGO ALTO",IF( AND(N1028&gt;=10,N1028&lt;=15),"RIESGO MEDIO",IF( AND(N1028&gt;=16,N1028&lt;=20),"RIESGO BAJO")))</f>
        <v>0</v>
      </c>
      <c r="P1028" s="79">
        <f>SUBTOTAL(9,'Base de datos'!AS1032:BP1032)</f>
        <v>0</v>
      </c>
      <c r="Q1028" s="79" t="b">
        <f t="shared" ref="Q1028:Q1091" si="279">IF( AND(P1028&gt;=24,P1028&lt;=48), "RIESGO ALTO",IF( AND(P1028&gt;=49,P1028&lt;=72),"RIESGO MEDIO",IF( AND(P1028&gt;=73,P1028&lt;=96),"RIESGO BAJO")))</f>
        <v>0</v>
      </c>
      <c r="R1028" s="79">
        <f>SUBTOTAL(9,'Base de datos'!AS1032,'Base de datos'!AV1032,'Base de datos'!BK1032,'Base de datos'!BN1032)</f>
        <v>0</v>
      </c>
      <c r="S1028" s="79" t="b">
        <f t="shared" ref="S1028:S1091" si="280">IF( AND(R1028&gt;=4,R1028&lt;=7), "RIESGO ALTO",IF( AND(R1028&gt;=8,R1028&lt;=12),"RIESGO MEDIO",IF( AND(R1028&gt;=13,R1028&lt;=16),"RIESGO BAJO")))</f>
        <v>0</v>
      </c>
      <c r="T1028" s="79">
        <f>SUBTOTAL(9,'Base de datos'!AY1032,'Base de datos'!BH1032)</f>
        <v>0</v>
      </c>
      <c r="U1028" s="79" t="b">
        <f t="shared" ref="U1028:U1091" si="281">IF( AND(T1028&gt;=2,T1028&lt;=4), "RIESGO ALTO",IF( AND(T1028&gt;=5,T1028&lt;=6),"RIESGO MEDIO",IF( AND(T1028&gt;=7,T1028&lt;=8),"RIESGO BAJO")))</f>
        <v>0</v>
      </c>
      <c r="V1028" s="79">
        <f>SUBTOTAL(9,'Base de datos'!BA1032,'Base de datos'!BF1032)</f>
        <v>0</v>
      </c>
      <c r="W1028" s="79" t="b">
        <f t="shared" ref="W1028:W1091" si="282">IF( AND(V1028&gt;=2,V1028&lt;=4), "RIESGO ALTO",IF( AND(V1028&gt;=5,V1028&lt;=6),"RIESGO MEDIO",IF( AND(V1028&gt;=7,V1028&lt;=8),"RIESGO BAJO")))</f>
        <v>0</v>
      </c>
      <c r="X1028" s="79">
        <f>SUBTOTAL(9,'Base de datos'!AT1032,'Base de datos'!BC1032,'Base de datos'!BI1032,'Base de datos'!BM1032,'Base de datos'!BO1032)</f>
        <v>0</v>
      </c>
      <c r="Y1028" s="79" t="b">
        <f t="shared" ref="Y1028:Y1091" si="283">IF( AND(X1028&gt;=5,X1028&lt;=9), "RIESGO ALTO",IF( AND(X1028&gt;=10,X1028&lt;=15),"RIESGO MEDIO",IF( AND(X1028&gt;=16,X1028&lt;=20),"RIESGO BAJO")))</f>
        <v>0</v>
      </c>
      <c r="Z1028" s="79">
        <f>SUBTOTAL(9,'Base de datos'!AX1032,'Base de datos'!BE1032)</f>
        <v>0</v>
      </c>
      <c r="AA1028" s="79" t="b">
        <f t="shared" ref="AA1028:AA1091" si="284">IF( AND(Z1028&gt;=2,Z1028&lt;=4), "RIESGO ALTO",IF( AND(Z1028&gt;=5,Z1028&lt;=6),"RIESGO MEDIO",IF( AND(Z1028&gt;=7,Z1028&lt;=8),"RIESGO BAJO")))</f>
        <v>0</v>
      </c>
      <c r="AB1028" s="79">
        <f>SUBTOTAL(9,'Base de datos'!BD1032,'Base de datos'!BG1032)</f>
        <v>0</v>
      </c>
      <c r="AC1028" s="79" t="b">
        <f t="shared" ref="AC1028:AC1091" si="285">IF( AND(AB1028&gt;=2,AB1028&lt;=4), "RIESGO ALTO",IF( AND(AB1028&gt;=5,AB1028&lt;=6),"RIESGO MEDIO",IF( AND(AB1028&gt;=7,AB1028&lt;=8),"RIESGO BAJO")))</f>
        <v>0</v>
      </c>
      <c r="AD1028" s="79">
        <f>SUBTOTAL(9,'Base de datos'!AU1032,'Base de datos'!AW1032,'Base de datos'!AZ1032,'Base de datos'!BJ1032,'Base de datos'!BL1032)</f>
        <v>0</v>
      </c>
      <c r="AE1028" s="79" t="b">
        <f t="shared" ref="AE1028:AE1091" si="286">IF( AND(AD1028&gt;=5,AD1028&lt;=9), "RIESGO ALTO",IF( AND(AD1028&gt;=10,AD1028&lt;=15),"RIESGO MEDIO",IF( AND(AD1028&gt;=16,AD1028&lt;=20),"RIESGO BAJO")))</f>
        <v>0</v>
      </c>
      <c r="AF1028" s="79">
        <f>SUBTOTAL(9,'Base de datos'!BB1032,'Base de datos'!BP1032)</f>
        <v>0</v>
      </c>
      <c r="AG1028" s="79" t="b">
        <f t="shared" ref="AG1028:AG1091" si="287">IF( AND(AF1028&gt;=2,AF1028&lt;=4), "RIESGO ALTO",IF( AND(AF1028&gt;=5,AF1028&lt;=6),"RIESGO MEDIO",IF( AND(AF1028&gt;=7,AF1028&lt;=8),"RIESGO BAJO")))</f>
        <v>0</v>
      </c>
      <c r="AH1028" s="79">
        <f>Tabulación!B1028+Tabulación!D1028+Tabulación!F1028+Tabulación!H1028+Tabulación!J1028+Tabulación!L1028+Tabulación!N1028+Tabulación!P1028</f>
        <v>0</v>
      </c>
      <c r="AI1028" s="79" t="b">
        <f t="shared" ref="AI1028:AI1091" si="288">IF( AND(AH1028&gt;=58,AH1028&lt;=116), "RIESGO ALTO",IF( AND(AH1028&gt;=117,AH1028&lt;=174),"RIESGO MEDIO",IF( AND(AH1028&gt;=175,AH1028&lt;=232),"RIESGO BAJO")))</f>
        <v>0</v>
      </c>
    </row>
    <row r="1029" spans="1:35" x14ac:dyDescent="0.2">
      <c r="A1029" s="1" t="str">
        <f>'Base de datos'!A1033</f>
        <v>CUESTIONARIO 1027</v>
      </c>
      <c r="B1029" s="82">
        <f xml:space="preserve"> SUBTOTAL(9,'Base de datos'!K1033:N1033)</f>
        <v>0</v>
      </c>
      <c r="C1029" s="79" t="b">
        <f t="shared" si="272"/>
        <v>0</v>
      </c>
      <c r="D1029" s="82">
        <f xml:space="preserve"> SUBTOTAL(9,'Base de datos'!O1033:R1033)</f>
        <v>0</v>
      </c>
      <c r="E1029" s="79" t="b">
        <f t="shared" si="273"/>
        <v>0</v>
      </c>
      <c r="F1029" s="82">
        <f xml:space="preserve"> SUBTOTAL(9,'Base de datos'!S1033:X1033)</f>
        <v>0</v>
      </c>
      <c r="G1029" s="79" t="b">
        <f t="shared" si="274"/>
        <v>0</v>
      </c>
      <c r="H1029" s="79">
        <f>SUBTOTAL(9,'Base de datos'!Y1033:AB1033)</f>
        <v>0</v>
      </c>
      <c r="I1029" s="79" t="b">
        <f t="shared" si="275"/>
        <v>0</v>
      </c>
      <c r="J1029" s="79">
        <f>SUBTOTAL(9,'Base de datos'!AC1033:AH1033)</f>
        <v>0</v>
      </c>
      <c r="K1029" s="79" t="b">
        <f t="shared" si="276"/>
        <v>0</v>
      </c>
      <c r="L1029" s="79">
        <f>SUBTOTAL(9,'Base de datos'!AI1033:AM1033)</f>
        <v>0</v>
      </c>
      <c r="M1029" s="79" t="b">
        <f t="shared" si="277"/>
        <v>0</v>
      </c>
      <c r="N1029" s="79">
        <f>SUBTOTAL(9,'Base de datos'!AN1033:AR1033)</f>
        <v>0</v>
      </c>
      <c r="O1029" s="79" t="b">
        <f t="shared" si="278"/>
        <v>0</v>
      </c>
      <c r="P1029" s="79">
        <f>SUBTOTAL(9,'Base de datos'!AS1033:BP1033)</f>
        <v>0</v>
      </c>
      <c r="Q1029" s="79" t="b">
        <f t="shared" si="279"/>
        <v>0</v>
      </c>
      <c r="R1029" s="79">
        <f>SUBTOTAL(9,'Base de datos'!AS1033,'Base de datos'!AV1033,'Base de datos'!BK1033,'Base de datos'!BN1033)</f>
        <v>0</v>
      </c>
      <c r="S1029" s="79" t="b">
        <f t="shared" si="280"/>
        <v>0</v>
      </c>
      <c r="T1029" s="79">
        <f>SUBTOTAL(9,'Base de datos'!AY1033,'Base de datos'!BH1033)</f>
        <v>0</v>
      </c>
      <c r="U1029" s="79" t="b">
        <f t="shared" si="281"/>
        <v>0</v>
      </c>
      <c r="V1029" s="79">
        <f>SUBTOTAL(9,'Base de datos'!BA1033,'Base de datos'!BF1033)</f>
        <v>0</v>
      </c>
      <c r="W1029" s="79" t="b">
        <f t="shared" si="282"/>
        <v>0</v>
      </c>
      <c r="X1029" s="79">
        <f>SUBTOTAL(9,'Base de datos'!AT1033,'Base de datos'!BC1033,'Base de datos'!BI1033,'Base de datos'!BM1033,'Base de datos'!BO1033)</f>
        <v>0</v>
      </c>
      <c r="Y1029" s="79" t="b">
        <f t="shared" si="283"/>
        <v>0</v>
      </c>
      <c r="Z1029" s="79">
        <f>SUBTOTAL(9,'Base de datos'!AX1033,'Base de datos'!BE1033)</f>
        <v>0</v>
      </c>
      <c r="AA1029" s="79" t="b">
        <f t="shared" si="284"/>
        <v>0</v>
      </c>
      <c r="AB1029" s="79">
        <f>SUBTOTAL(9,'Base de datos'!BD1033,'Base de datos'!BG1033)</f>
        <v>0</v>
      </c>
      <c r="AC1029" s="79" t="b">
        <f t="shared" si="285"/>
        <v>0</v>
      </c>
      <c r="AD1029" s="79">
        <f>SUBTOTAL(9,'Base de datos'!AU1033,'Base de datos'!AW1033,'Base de datos'!AZ1033,'Base de datos'!BJ1033,'Base de datos'!BL1033)</f>
        <v>0</v>
      </c>
      <c r="AE1029" s="79" t="b">
        <f t="shared" si="286"/>
        <v>0</v>
      </c>
      <c r="AF1029" s="79">
        <f>SUBTOTAL(9,'Base de datos'!BB1033,'Base de datos'!BP1033)</f>
        <v>0</v>
      </c>
      <c r="AG1029" s="79" t="b">
        <f t="shared" si="287"/>
        <v>0</v>
      </c>
      <c r="AH1029" s="79">
        <f>Tabulación!B1029+Tabulación!D1029+Tabulación!F1029+Tabulación!H1029+Tabulación!J1029+Tabulación!L1029+Tabulación!N1029+Tabulación!P1029</f>
        <v>0</v>
      </c>
      <c r="AI1029" s="79" t="b">
        <f t="shared" si="288"/>
        <v>0</v>
      </c>
    </row>
    <row r="1030" spans="1:35" x14ac:dyDescent="0.2">
      <c r="A1030" s="1" t="str">
        <f>'Base de datos'!A1034</f>
        <v>CUESTIONARIO 1028</v>
      </c>
      <c r="B1030" s="82">
        <f xml:space="preserve"> SUBTOTAL(9,'Base de datos'!K1034:N1034)</f>
        <v>0</v>
      </c>
      <c r="C1030" s="79" t="b">
        <f t="shared" si="272"/>
        <v>0</v>
      </c>
      <c r="D1030" s="82">
        <f xml:space="preserve"> SUBTOTAL(9,'Base de datos'!O1034:R1034)</f>
        <v>0</v>
      </c>
      <c r="E1030" s="79" t="b">
        <f t="shared" si="273"/>
        <v>0</v>
      </c>
      <c r="F1030" s="82">
        <f xml:space="preserve"> SUBTOTAL(9,'Base de datos'!S1034:X1034)</f>
        <v>0</v>
      </c>
      <c r="G1030" s="79" t="b">
        <f t="shared" si="274"/>
        <v>0</v>
      </c>
      <c r="H1030" s="79">
        <f>SUBTOTAL(9,'Base de datos'!Y1034:AB1034)</f>
        <v>0</v>
      </c>
      <c r="I1030" s="79" t="b">
        <f t="shared" si="275"/>
        <v>0</v>
      </c>
      <c r="J1030" s="79">
        <f>SUBTOTAL(9,'Base de datos'!AC1034:AH1034)</f>
        <v>0</v>
      </c>
      <c r="K1030" s="79" t="b">
        <f t="shared" si="276"/>
        <v>0</v>
      </c>
      <c r="L1030" s="79">
        <f>SUBTOTAL(9,'Base de datos'!AI1034:AM1034)</f>
        <v>0</v>
      </c>
      <c r="M1030" s="79" t="b">
        <f t="shared" si="277"/>
        <v>0</v>
      </c>
      <c r="N1030" s="79">
        <f>SUBTOTAL(9,'Base de datos'!AN1034:AR1034)</f>
        <v>0</v>
      </c>
      <c r="O1030" s="79" t="b">
        <f t="shared" si="278"/>
        <v>0</v>
      </c>
      <c r="P1030" s="79">
        <f>SUBTOTAL(9,'Base de datos'!AS1034:BP1034)</f>
        <v>0</v>
      </c>
      <c r="Q1030" s="79" t="b">
        <f t="shared" si="279"/>
        <v>0</v>
      </c>
      <c r="R1030" s="79">
        <f>SUBTOTAL(9,'Base de datos'!AS1034,'Base de datos'!AV1034,'Base de datos'!BK1034,'Base de datos'!BN1034)</f>
        <v>0</v>
      </c>
      <c r="S1030" s="79" t="b">
        <f t="shared" si="280"/>
        <v>0</v>
      </c>
      <c r="T1030" s="79">
        <f>SUBTOTAL(9,'Base de datos'!AY1034,'Base de datos'!BH1034)</f>
        <v>0</v>
      </c>
      <c r="U1030" s="79" t="b">
        <f t="shared" si="281"/>
        <v>0</v>
      </c>
      <c r="V1030" s="79">
        <f>SUBTOTAL(9,'Base de datos'!BA1034,'Base de datos'!BF1034)</f>
        <v>0</v>
      </c>
      <c r="W1030" s="79" t="b">
        <f t="shared" si="282"/>
        <v>0</v>
      </c>
      <c r="X1030" s="79">
        <f>SUBTOTAL(9,'Base de datos'!AT1034,'Base de datos'!BC1034,'Base de datos'!BI1034,'Base de datos'!BM1034,'Base de datos'!BO1034)</f>
        <v>0</v>
      </c>
      <c r="Y1030" s="79" t="b">
        <f t="shared" si="283"/>
        <v>0</v>
      </c>
      <c r="Z1030" s="79">
        <f>SUBTOTAL(9,'Base de datos'!AX1034,'Base de datos'!BE1034)</f>
        <v>0</v>
      </c>
      <c r="AA1030" s="79" t="b">
        <f t="shared" si="284"/>
        <v>0</v>
      </c>
      <c r="AB1030" s="79">
        <f>SUBTOTAL(9,'Base de datos'!BD1034,'Base de datos'!BG1034)</f>
        <v>0</v>
      </c>
      <c r="AC1030" s="79" t="b">
        <f t="shared" si="285"/>
        <v>0</v>
      </c>
      <c r="AD1030" s="79">
        <f>SUBTOTAL(9,'Base de datos'!AU1034,'Base de datos'!AW1034,'Base de datos'!AZ1034,'Base de datos'!BJ1034,'Base de datos'!BL1034)</f>
        <v>0</v>
      </c>
      <c r="AE1030" s="79" t="b">
        <f t="shared" si="286"/>
        <v>0</v>
      </c>
      <c r="AF1030" s="79">
        <f>SUBTOTAL(9,'Base de datos'!BB1034,'Base de datos'!BP1034)</f>
        <v>0</v>
      </c>
      <c r="AG1030" s="79" t="b">
        <f t="shared" si="287"/>
        <v>0</v>
      </c>
      <c r="AH1030" s="79">
        <f>Tabulación!B1030+Tabulación!D1030+Tabulación!F1030+Tabulación!H1030+Tabulación!J1030+Tabulación!L1030+Tabulación!N1030+Tabulación!P1030</f>
        <v>0</v>
      </c>
      <c r="AI1030" s="79" t="b">
        <f t="shared" si="288"/>
        <v>0</v>
      </c>
    </row>
    <row r="1031" spans="1:35" x14ac:dyDescent="0.2">
      <c r="A1031" s="1" t="str">
        <f>'Base de datos'!A1035</f>
        <v>CUESTIONARIO 1029</v>
      </c>
      <c r="B1031" s="82">
        <f xml:space="preserve"> SUBTOTAL(9,'Base de datos'!K1035:N1035)</f>
        <v>0</v>
      </c>
      <c r="C1031" s="79" t="b">
        <f t="shared" si="272"/>
        <v>0</v>
      </c>
      <c r="D1031" s="82">
        <f xml:space="preserve"> SUBTOTAL(9,'Base de datos'!O1035:R1035)</f>
        <v>0</v>
      </c>
      <c r="E1031" s="79" t="b">
        <f t="shared" si="273"/>
        <v>0</v>
      </c>
      <c r="F1031" s="82">
        <f xml:space="preserve"> SUBTOTAL(9,'Base de datos'!S1035:X1035)</f>
        <v>0</v>
      </c>
      <c r="G1031" s="79" t="b">
        <f t="shared" si="274"/>
        <v>0</v>
      </c>
      <c r="H1031" s="79">
        <f>SUBTOTAL(9,'Base de datos'!Y1035:AB1035)</f>
        <v>0</v>
      </c>
      <c r="I1031" s="79" t="b">
        <f t="shared" si="275"/>
        <v>0</v>
      </c>
      <c r="J1031" s="79">
        <f>SUBTOTAL(9,'Base de datos'!AC1035:AH1035)</f>
        <v>0</v>
      </c>
      <c r="K1031" s="79" t="b">
        <f t="shared" si="276"/>
        <v>0</v>
      </c>
      <c r="L1031" s="79">
        <f>SUBTOTAL(9,'Base de datos'!AI1035:AM1035)</f>
        <v>0</v>
      </c>
      <c r="M1031" s="79" t="b">
        <f t="shared" si="277"/>
        <v>0</v>
      </c>
      <c r="N1031" s="79">
        <f>SUBTOTAL(9,'Base de datos'!AN1035:AR1035)</f>
        <v>0</v>
      </c>
      <c r="O1031" s="79" t="b">
        <f t="shared" si="278"/>
        <v>0</v>
      </c>
      <c r="P1031" s="79">
        <f>SUBTOTAL(9,'Base de datos'!AS1035:BP1035)</f>
        <v>0</v>
      </c>
      <c r="Q1031" s="79" t="b">
        <f t="shared" si="279"/>
        <v>0</v>
      </c>
      <c r="R1031" s="79">
        <f>SUBTOTAL(9,'Base de datos'!AS1035,'Base de datos'!AV1035,'Base de datos'!BK1035,'Base de datos'!BN1035)</f>
        <v>0</v>
      </c>
      <c r="S1031" s="79" t="b">
        <f t="shared" si="280"/>
        <v>0</v>
      </c>
      <c r="T1031" s="79">
        <f>SUBTOTAL(9,'Base de datos'!AY1035,'Base de datos'!BH1035)</f>
        <v>0</v>
      </c>
      <c r="U1031" s="79" t="b">
        <f t="shared" si="281"/>
        <v>0</v>
      </c>
      <c r="V1031" s="79">
        <f>SUBTOTAL(9,'Base de datos'!BA1035,'Base de datos'!BF1035)</f>
        <v>0</v>
      </c>
      <c r="W1031" s="79" t="b">
        <f t="shared" si="282"/>
        <v>0</v>
      </c>
      <c r="X1031" s="79">
        <f>SUBTOTAL(9,'Base de datos'!AT1035,'Base de datos'!BC1035,'Base de datos'!BI1035,'Base de datos'!BM1035,'Base de datos'!BO1035)</f>
        <v>0</v>
      </c>
      <c r="Y1031" s="79" t="b">
        <f t="shared" si="283"/>
        <v>0</v>
      </c>
      <c r="Z1031" s="79">
        <f>SUBTOTAL(9,'Base de datos'!AX1035,'Base de datos'!BE1035)</f>
        <v>0</v>
      </c>
      <c r="AA1031" s="79" t="b">
        <f t="shared" si="284"/>
        <v>0</v>
      </c>
      <c r="AB1031" s="79">
        <f>SUBTOTAL(9,'Base de datos'!BD1035,'Base de datos'!BG1035)</f>
        <v>0</v>
      </c>
      <c r="AC1031" s="79" t="b">
        <f t="shared" si="285"/>
        <v>0</v>
      </c>
      <c r="AD1031" s="79">
        <f>SUBTOTAL(9,'Base de datos'!AU1035,'Base de datos'!AW1035,'Base de datos'!AZ1035,'Base de datos'!BJ1035,'Base de datos'!BL1035)</f>
        <v>0</v>
      </c>
      <c r="AE1031" s="79" t="b">
        <f t="shared" si="286"/>
        <v>0</v>
      </c>
      <c r="AF1031" s="79">
        <f>SUBTOTAL(9,'Base de datos'!BB1035,'Base de datos'!BP1035)</f>
        <v>0</v>
      </c>
      <c r="AG1031" s="79" t="b">
        <f t="shared" si="287"/>
        <v>0</v>
      </c>
      <c r="AH1031" s="79">
        <f>Tabulación!B1031+Tabulación!D1031+Tabulación!F1031+Tabulación!H1031+Tabulación!J1031+Tabulación!L1031+Tabulación!N1031+Tabulación!P1031</f>
        <v>0</v>
      </c>
      <c r="AI1031" s="79" t="b">
        <f t="shared" si="288"/>
        <v>0</v>
      </c>
    </row>
    <row r="1032" spans="1:35" x14ac:dyDescent="0.2">
      <c r="A1032" s="1" t="str">
        <f>'Base de datos'!A1036</f>
        <v>CUESTIONARIO 1030</v>
      </c>
      <c r="B1032" s="82">
        <f xml:space="preserve"> SUBTOTAL(9,'Base de datos'!K1036:N1036)</f>
        <v>0</v>
      </c>
      <c r="C1032" s="79" t="b">
        <f t="shared" si="272"/>
        <v>0</v>
      </c>
      <c r="D1032" s="82">
        <f xml:space="preserve"> SUBTOTAL(9,'Base de datos'!O1036:R1036)</f>
        <v>0</v>
      </c>
      <c r="E1032" s="79" t="b">
        <f t="shared" si="273"/>
        <v>0</v>
      </c>
      <c r="F1032" s="82">
        <f xml:space="preserve"> SUBTOTAL(9,'Base de datos'!S1036:X1036)</f>
        <v>0</v>
      </c>
      <c r="G1032" s="79" t="b">
        <f t="shared" si="274"/>
        <v>0</v>
      </c>
      <c r="H1032" s="79">
        <f>SUBTOTAL(9,'Base de datos'!Y1036:AB1036)</f>
        <v>0</v>
      </c>
      <c r="I1032" s="79" t="b">
        <f t="shared" si="275"/>
        <v>0</v>
      </c>
      <c r="J1032" s="79">
        <f>SUBTOTAL(9,'Base de datos'!AC1036:AH1036)</f>
        <v>0</v>
      </c>
      <c r="K1032" s="79" t="b">
        <f t="shared" si="276"/>
        <v>0</v>
      </c>
      <c r="L1032" s="79">
        <f>SUBTOTAL(9,'Base de datos'!AI1036:AM1036)</f>
        <v>0</v>
      </c>
      <c r="M1032" s="79" t="b">
        <f t="shared" si="277"/>
        <v>0</v>
      </c>
      <c r="N1032" s="79">
        <f>SUBTOTAL(9,'Base de datos'!AN1036:AR1036)</f>
        <v>0</v>
      </c>
      <c r="O1032" s="79" t="b">
        <f t="shared" si="278"/>
        <v>0</v>
      </c>
      <c r="P1032" s="79">
        <f>SUBTOTAL(9,'Base de datos'!AS1036:BP1036)</f>
        <v>0</v>
      </c>
      <c r="Q1032" s="79" t="b">
        <f t="shared" si="279"/>
        <v>0</v>
      </c>
      <c r="R1032" s="79">
        <f>SUBTOTAL(9,'Base de datos'!AS1036,'Base de datos'!AV1036,'Base de datos'!BK1036,'Base de datos'!BN1036)</f>
        <v>0</v>
      </c>
      <c r="S1032" s="79" t="b">
        <f t="shared" si="280"/>
        <v>0</v>
      </c>
      <c r="T1032" s="79">
        <f>SUBTOTAL(9,'Base de datos'!AY1036,'Base de datos'!BH1036)</f>
        <v>0</v>
      </c>
      <c r="U1032" s="79" t="b">
        <f t="shared" si="281"/>
        <v>0</v>
      </c>
      <c r="V1032" s="79">
        <f>SUBTOTAL(9,'Base de datos'!BA1036,'Base de datos'!BF1036)</f>
        <v>0</v>
      </c>
      <c r="W1032" s="79" t="b">
        <f t="shared" si="282"/>
        <v>0</v>
      </c>
      <c r="X1032" s="79">
        <f>SUBTOTAL(9,'Base de datos'!AT1036,'Base de datos'!BC1036,'Base de datos'!BI1036,'Base de datos'!BM1036,'Base de datos'!BO1036)</f>
        <v>0</v>
      </c>
      <c r="Y1032" s="79" t="b">
        <f t="shared" si="283"/>
        <v>0</v>
      </c>
      <c r="Z1032" s="79">
        <f>SUBTOTAL(9,'Base de datos'!AX1036,'Base de datos'!BE1036)</f>
        <v>0</v>
      </c>
      <c r="AA1032" s="79" t="b">
        <f t="shared" si="284"/>
        <v>0</v>
      </c>
      <c r="AB1032" s="79">
        <f>SUBTOTAL(9,'Base de datos'!BD1036,'Base de datos'!BG1036)</f>
        <v>0</v>
      </c>
      <c r="AC1032" s="79" t="b">
        <f t="shared" si="285"/>
        <v>0</v>
      </c>
      <c r="AD1032" s="79">
        <f>SUBTOTAL(9,'Base de datos'!AU1036,'Base de datos'!AW1036,'Base de datos'!AZ1036,'Base de datos'!BJ1036,'Base de datos'!BL1036)</f>
        <v>0</v>
      </c>
      <c r="AE1032" s="79" t="b">
        <f t="shared" si="286"/>
        <v>0</v>
      </c>
      <c r="AF1032" s="79">
        <f>SUBTOTAL(9,'Base de datos'!BB1036,'Base de datos'!BP1036)</f>
        <v>0</v>
      </c>
      <c r="AG1032" s="79" t="b">
        <f t="shared" si="287"/>
        <v>0</v>
      </c>
      <c r="AH1032" s="79">
        <f>Tabulación!B1032+Tabulación!D1032+Tabulación!F1032+Tabulación!H1032+Tabulación!J1032+Tabulación!L1032+Tabulación!N1032+Tabulación!P1032</f>
        <v>0</v>
      </c>
      <c r="AI1032" s="79" t="b">
        <f t="shared" si="288"/>
        <v>0</v>
      </c>
    </row>
    <row r="1033" spans="1:35" x14ac:dyDescent="0.2">
      <c r="A1033" s="1" t="str">
        <f>'Base de datos'!A1037</f>
        <v>CUESTIONARIO 1031</v>
      </c>
      <c r="B1033" s="82">
        <f xml:space="preserve"> SUBTOTAL(9,'Base de datos'!K1037:N1037)</f>
        <v>0</v>
      </c>
      <c r="C1033" s="79" t="b">
        <f t="shared" si="272"/>
        <v>0</v>
      </c>
      <c r="D1033" s="82">
        <f xml:space="preserve"> SUBTOTAL(9,'Base de datos'!O1037:R1037)</f>
        <v>0</v>
      </c>
      <c r="E1033" s="79" t="b">
        <f t="shared" si="273"/>
        <v>0</v>
      </c>
      <c r="F1033" s="82">
        <f xml:space="preserve"> SUBTOTAL(9,'Base de datos'!S1037:X1037)</f>
        <v>0</v>
      </c>
      <c r="G1033" s="79" t="b">
        <f t="shared" si="274"/>
        <v>0</v>
      </c>
      <c r="H1033" s="79">
        <f>SUBTOTAL(9,'Base de datos'!Y1037:AB1037)</f>
        <v>0</v>
      </c>
      <c r="I1033" s="79" t="b">
        <f t="shared" si="275"/>
        <v>0</v>
      </c>
      <c r="J1033" s="79">
        <f>SUBTOTAL(9,'Base de datos'!AC1037:AH1037)</f>
        <v>0</v>
      </c>
      <c r="K1033" s="79" t="b">
        <f t="shared" si="276"/>
        <v>0</v>
      </c>
      <c r="L1033" s="79">
        <f>SUBTOTAL(9,'Base de datos'!AI1037:AM1037)</f>
        <v>0</v>
      </c>
      <c r="M1033" s="79" t="b">
        <f t="shared" si="277"/>
        <v>0</v>
      </c>
      <c r="N1033" s="79">
        <f>SUBTOTAL(9,'Base de datos'!AN1037:AR1037)</f>
        <v>0</v>
      </c>
      <c r="O1033" s="79" t="b">
        <f t="shared" si="278"/>
        <v>0</v>
      </c>
      <c r="P1033" s="79">
        <f>SUBTOTAL(9,'Base de datos'!AS1037:BP1037)</f>
        <v>0</v>
      </c>
      <c r="Q1033" s="79" t="b">
        <f t="shared" si="279"/>
        <v>0</v>
      </c>
      <c r="R1033" s="79">
        <f>SUBTOTAL(9,'Base de datos'!AS1037,'Base de datos'!AV1037,'Base de datos'!BK1037,'Base de datos'!BN1037)</f>
        <v>0</v>
      </c>
      <c r="S1033" s="79" t="b">
        <f t="shared" si="280"/>
        <v>0</v>
      </c>
      <c r="T1033" s="79">
        <f>SUBTOTAL(9,'Base de datos'!AY1037,'Base de datos'!BH1037)</f>
        <v>0</v>
      </c>
      <c r="U1033" s="79" t="b">
        <f t="shared" si="281"/>
        <v>0</v>
      </c>
      <c r="V1033" s="79">
        <f>SUBTOTAL(9,'Base de datos'!BA1037,'Base de datos'!BF1037)</f>
        <v>0</v>
      </c>
      <c r="W1033" s="79" t="b">
        <f t="shared" si="282"/>
        <v>0</v>
      </c>
      <c r="X1033" s="79">
        <f>SUBTOTAL(9,'Base de datos'!AT1037,'Base de datos'!BC1037,'Base de datos'!BI1037,'Base de datos'!BM1037,'Base de datos'!BO1037)</f>
        <v>0</v>
      </c>
      <c r="Y1033" s="79" t="b">
        <f t="shared" si="283"/>
        <v>0</v>
      </c>
      <c r="Z1033" s="79">
        <f>SUBTOTAL(9,'Base de datos'!AX1037,'Base de datos'!BE1037)</f>
        <v>0</v>
      </c>
      <c r="AA1033" s="79" t="b">
        <f t="shared" si="284"/>
        <v>0</v>
      </c>
      <c r="AB1033" s="79">
        <f>SUBTOTAL(9,'Base de datos'!BD1037,'Base de datos'!BG1037)</f>
        <v>0</v>
      </c>
      <c r="AC1033" s="79" t="b">
        <f t="shared" si="285"/>
        <v>0</v>
      </c>
      <c r="AD1033" s="79">
        <f>SUBTOTAL(9,'Base de datos'!AU1037,'Base de datos'!AW1037,'Base de datos'!AZ1037,'Base de datos'!BJ1037,'Base de datos'!BL1037)</f>
        <v>0</v>
      </c>
      <c r="AE1033" s="79" t="b">
        <f t="shared" si="286"/>
        <v>0</v>
      </c>
      <c r="AF1033" s="79">
        <f>SUBTOTAL(9,'Base de datos'!BB1037,'Base de datos'!BP1037)</f>
        <v>0</v>
      </c>
      <c r="AG1033" s="79" t="b">
        <f t="shared" si="287"/>
        <v>0</v>
      </c>
      <c r="AH1033" s="79">
        <f>Tabulación!B1033+Tabulación!D1033+Tabulación!F1033+Tabulación!H1033+Tabulación!J1033+Tabulación!L1033+Tabulación!N1033+Tabulación!P1033</f>
        <v>0</v>
      </c>
      <c r="AI1033" s="79" t="b">
        <f t="shared" si="288"/>
        <v>0</v>
      </c>
    </row>
    <row r="1034" spans="1:35" x14ac:dyDescent="0.2">
      <c r="A1034" s="1" t="str">
        <f>'Base de datos'!A1038</f>
        <v>CUESTIONARIO 1032</v>
      </c>
      <c r="B1034" s="82">
        <f xml:space="preserve"> SUBTOTAL(9,'Base de datos'!K1038:N1038)</f>
        <v>0</v>
      </c>
      <c r="C1034" s="79" t="b">
        <f t="shared" si="272"/>
        <v>0</v>
      </c>
      <c r="D1034" s="82">
        <f xml:space="preserve"> SUBTOTAL(9,'Base de datos'!O1038:R1038)</f>
        <v>0</v>
      </c>
      <c r="E1034" s="79" t="b">
        <f t="shared" si="273"/>
        <v>0</v>
      </c>
      <c r="F1034" s="82">
        <f xml:space="preserve"> SUBTOTAL(9,'Base de datos'!S1038:X1038)</f>
        <v>0</v>
      </c>
      <c r="G1034" s="79" t="b">
        <f t="shared" si="274"/>
        <v>0</v>
      </c>
      <c r="H1034" s="79">
        <f>SUBTOTAL(9,'Base de datos'!Y1038:AB1038)</f>
        <v>0</v>
      </c>
      <c r="I1034" s="79" t="b">
        <f t="shared" si="275"/>
        <v>0</v>
      </c>
      <c r="J1034" s="79">
        <f>SUBTOTAL(9,'Base de datos'!AC1038:AH1038)</f>
        <v>0</v>
      </c>
      <c r="K1034" s="79" t="b">
        <f t="shared" si="276"/>
        <v>0</v>
      </c>
      <c r="L1034" s="79">
        <f>SUBTOTAL(9,'Base de datos'!AI1038:AM1038)</f>
        <v>0</v>
      </c>
      <c r="M1034" s="79" t="b">
        <f t="shared" si="277"/>
        <v>0</v>
      </c>
      <c r="N1034" s="79">
        <f>SUBTOTAL(9,'Base de datos'!AN1038:AR1038)</f>
        <v>0</v>
      </c>
      <c r="O1034" s="79" t="b">
        <f t="shared" si="278"/>
        <v>0</v>
      </c>
      <c r="P1034" s="79">
        <f>SUBTOTAL(9,'Base de datos'!AS1038:BP1038)</f>
        <v>0</v>
      </c>
      <c r="Q1034" s="79" t="b">
        <f t="shared" si="279"/>
        <v>0</v>
      </c>
      <c r="R1034" s="79">
        <f>SUBTOTAL(9,'Base de datos'!AS1038,'Base de datos'!AV1038,'Base de datos'!BK1038,'Base de datos'!BN1038)</f>
        <v>0</v>
      </c>
      <c r="S1034" s="79" t="b">
        <f t="shared" si="280"/>
        <v>0</v>
      </c>
      <c r="T1034" s="79">
        <f>SUBTOTAL(9,'Base de datos'!AY1038,'Base de datos'!BH1038)</f>
        <v>0</v>
      </c>
      <c r="U1034" s="79" t="b">
        <f t="shared" si="281"/>
        <v>0</v>
      </c>
      <c r="V1034" s="79">
        <f>SUBTOTAL(9,'Base de datos'!BA1038,'Base de datos'!BF1038)</f>
        <v>0</v>
      </c>
      <c r="W1034" s="79" t="b">
        <f t="shared" si="282"/>
        <v>0</v>
      </c>
      <c r="X1034" s="79">
        <f>SUBTOTAL(9,'Base de datos'!AT1038,'Base de datos'!BC1038,'Base de datos'!BI1038,'Base de datos'!BM1038,'Base de datos'!BO1038)</f>
        <v>0</v>
      </c>
      <c r="Y1034" s="79" t="b">
        <f t="shared" si="283"/>
        <v>0</v>
      </c>
      <c r="Z1034" s="79">
        <f>SUBTOTAL(9,'Base de datos'!AX1038,'Base de datos'!BE1038)</f>
        <v>0</v>
      </c>
      <c r="AA1034" s="79" t="b">
        <f t="shared" si="284"/>
        <v>0</v>
      </c>
      <c r="AB1034" s="79">
        <f>SUBTOTAL(9,'Base de datos'!BD1038,'Base de datos'!BG1038)</f>
        <v>0</v>
      </c>
      <c r="AC1034" s="79" t="b">
        <f t="shared" si="285"/>
        <v>0</v>
      </c>
      <c r="AD1034" s="79">
        <f>SUBTOTAL(9,'Base de datos'!AU1038,'Base de datos'!AW1038,'Base de datos'!AZ1038,'Base de datos'!BJ1038,'Base de datos'!BL1038)</f>
        <v>0</v>
      </c>
      <c r="AE1034" s="79" t="b">
        <f t="shared" si="286"/>
        <v>0</v>
      </c>
      <c r="AF1034" s="79">
        <f>SUBTOTAL(9,'Base de datos'!BB1038,'Base de datos'!BP1038)</f>
        <v>0</v>
      </c>
      <c r="AG1034" s="79" t="b">
        <f t="shared" si="287"/>
        <v>0</v>
      </c>
      <c r="AH1034" s="79">
        <f>Tabulación!B1034+Tabulación!D1034+Tabulación!F1034+Tabulación!H1034+Tabulación!J1034+Tabulación!L1034+Tabulación!N1034+Tabulación!P1034</f>
        <v>0</v>
      </c>
      <c r="AI1034" s="79" t="b">
        <f t="shared" si="288"/>
        <v>0</v>
      </c>
    </row>
    <row r="1035" spans="1:35" x14ac:dyDescent="0.2">
      <c r="A1035" s="1" t="str">
        <f>'Base de datos'!A1039</f>
        <v>CUESTIONARIO 1033</v>
      </c>
      <c r="B1035" s="82">
        <f xml:space="preserve"> SUBTOTAL(9,'Base de datos'!K1039:N1039)</f>
        <v>0</v>
      </c>
      <c r="C1035" s="79" t="b">
        <f t="shared" si="272"/>
        <v>0</v>
      </c>
      <c r="D1035" s="82">
        <f xml:space="preserve"> SUBTOTAL(9,'Base de datos'!O1039:R1039)</f>
        <v>0</v>
      </c>
      <c r="E1035" s="79" t="b">
        <f t="shared" si="273"/>
        <v>0</v>
      </c>
      <c r="F1035" s="82">
        <f xml:space="preserve"> SUBTOTAL(9,'Base de datos'!S1039:X1039)</f>
        <v>0</v>
      </c>
      <c r="G1035" s="79" t="b">
        <f t="shared" si="274"/>
        <v>0</v>
      </c>
      <c r="H1035" s="79">
        <f>SUBTOTAL(9,'Base de datos'!Y1039:AB1039)</f>
        <v>0</v>
      </c>
      <c r="I1035" s="79" t="b">
        <f t="shared" si="275"/>
        <v>0</v>
      </c>
      <c r="J1035" s="79">
        <f>SUBTOTAL(9,'Base de datos'!AC1039:AH1039)</f>
        <v>0</v>
      </c>
      <c r="K1035" s="79" t="b">
        <f t="shared" si="276"/>
        <v>0</v>
      </c>
      <c r="L1035" s="79">
        <f>SUBTOTAL(9,'Base de datos'!AI1039:AM1039)</f>
        <v>0</v>
      </c>
      <c r="M1035" s="79" t="b">
        <f t="shared" si="277"/>
        <v>0</v>
      </c>
      <c r="N1035" s="79">
        <f>SUBTOTAL(9,'Base de datos'!AN1039:AR1039)</f>
        <v>0</v>
      </c>
      <c r="O1035" s="79" t="b">
        <f t="shared" si="278"/>
        <v>0</v>
      </c>
      <c r="P1035" s="79">
        <f>SUBTOTAL(9,'Base de datos'!AS1039:BP1039)</f>
        <v>0</v>
      </c>
      <c r="Q1035" s="79" t="b">
        <f t="shared" si="279"/>
        <v>0</v>
      </c>
      <c r="R1035" s="79">
        <f>SUBTOTAL(9,'Base de datos'!AS1039,'Base de datos'!AV1039,'Base de datos'!BK1039,'Base de datos'!BN1039)</f>
        <v>0</v>
      </c>
      <c r="S1035" s="79" t="b">
        <f t="shared" si="280"/>
        <v>0</v>
      </c>
      <c r="T1035" s="79">
        <f>SUBTOTAL(9,'Base de datos'!AY1039,'Base de datos'!BH1039)</f>
        <v>0</v>
      </c>
      <c r="U1035" s="79" t="b">
        <f t="shared" si="281"/>
        <v>0</v>
      </c>
      <c r="V1035" s="79">
        <f>SUBTOTAL(9,'Base de datos'!BA1039,'Base de datos'!BF1039)</f>
        <v>0</v>
      </c>
      <c r="W1035" s="79" t="b">
        <f t="shared" si="282"/>
        <v>0</v>
      </c>
      <c r="X1035" s="79">
        <f>SUBTOTAL(9,'Base de datos'!AT1039,'Base de datos'!BC1039,'Base de datos'!BI1039,'Base de datos'!BM1039,'Base de datos'!BO1039)</f>
        <v>0</v>
      </c>
      <c r="Y1035" s="79" t="b">
        <f t="shared" si="283"/>
        <v>0</v>
      </c>
      <c r="Z1035" s="79">
        <f>SUBTOTAL(9,'Base de datos'!AX1039,'Base de datos'!BE1039)</f>
        <v>0</v>
      </c>
      <c r="AA1035" s="79" t="b">
        <f t="shared" si="284"/>
        <v>0</v>
      </c>
      <c r="AB1035" s="79">
        <f>SUBTOTAL(9,'Base de datos'!BD1039,'Base de datos'!BG1039)</f>
        <v>0</v>
      </c>
      <c r="AC1035" s="79" t="b">
        <f t="shared" si="285"/>
        <v>0</v>
      </c>
      <c r="AD1035" s="79">
        <f>SUBTOTAL(9,'Base de datos'!AU1039,'Base de datos'!AW1039,'Base de datos'!AZ1039,'Base de datos'!BJ1039,'Base de datos'!BL1039)</f>
        <v>0</v>
      </c>
      <c r="AE1035" s="79" t="b">
        <f t="shared" si="286"/>
        <v>0</v>
      </c>
      <c r="AF1035" s="79">
        <f>SUBTOTAL(9,'Base de datos'!BB1039,'Base de datos'!BP1039)</f>
        <v>0</v>
      </c>
      <c r="AG1035" s="79" t="b">
        <f t="shared" si="287"/>
        <v>0</v>
      </c>
      <c r="AH1035" s="79">
        <f>Tabulación!B1035+Tabulación!D1035+Tabulación!F1035+Tabulación!H1035+Tabulación!J1035+Tabulación!L1035+Tabulación!N1035+Tabulación!P1035</f>
        <v>0</v>
      </c>
      <c r="AI1035" s="79" t="b">
        <f t="shared" si="288"/>
        <v>0</v>
      </c>
    </row>
    <row r="1036" spans="1:35" x14ac:dyDescent="0.2">
      <c r="A1036" s="1" t="str">
        <f>'Base de datos'!A1040</f>
        <v>CUESTIONARIO 1034</v>
      </c>
      <c r="B1036" s="82">
        <f xml:space="preserve"> SUBTOTAL(9,'Base de datos'!K1040:N1040)</f>
        <v>0</v>
      </c>
      <c r="C1036" s="79" t="b">
        <f t="shared" si="272"/>
        <v>0</v>
      </c>
      <c r="D1036" s="82">
        <f xml:space="preserve"> SUBTOTAL(9,'Base de datos'!O1040:R1040)</f>
        <v>0</v>
      </c>
      <c r="E1036" s="79" t="b">
        <f t="shared" si="273"/>
        <v>0</v>
      </c>
      <c r="F1036" s="82">
        <f xml:space="preserve"> SUBTOTAL(9,'Base de datos'!S1040:X1040)</f>
        <v>0</v>
      </c>
      <c r="G1036" s="79" t="b">
        <f t="shared" si="274"/>
        <v>0</v>
      </c>
      <c r="H1036" s="79">
        <f>SUBTOTAL(9,'Base de datos'!Y1040:AB1040)</f>
        <v>0</v>
      </c>
      <c r="I1036" s="79" t="b">
        <f t="shared" si="275"/>
        <v>0</v>
      </c>
      <c r="J1036" s="79">
        <f>SUBTOTAL(9,'Base de datos'!AC1040:AH1040)</f>
        <v>0</v>
      </c>
      <c r="K1036" s="79" t="b">
        <f t="shared" si="276"/>
        <v>0</v>
      </c>
      <c r="L1036" s="79">
        <f>SUBTOTAL(9,'Base de datos'!AI1040:AM1040)</f>
        <v>0</v>
      </c>
      <c r="M1036" s="79" t="b">
        <f t="shared" si="277"/>
        <v>0</v>
      </c>
      <c r="N1036" s="79">
        <f>SUBTOTAL(9,'Base de datos'!AN1040:AR1040)</f>
        <v>0</v>
      </c>
      <c r="O1036" s="79" t="b">
        <f t="shared" si="278"/>
        <v>0</v>
      </c>
      <c r="P1036" s="79">
        <f>SUBTOTAL(9,'Base de datos'!AS1040:BP1040)</f>
        <v>0</v>
      </c>
      <c r="Q1036" s="79" t="b">
        <f t="shared" si="279"/>
        <v>0</v>
      </c>
      <c r="R1036" s="79">
        <f>SUBTOTAL(9,'Base de datos'!AS1040,'Base de datos'!AV1040,'Base de datos'!BK1040,'Base de datos'!BN1040)</f>
        <v>0</v>
      </c>
      <c r="S1036" s="79" t="b">
        <f t="shared" si="280"/>
        <v>0</v>
      </c>
      <c r="T1036" s="79">
        <f>SUBTOTAL(9,'Base de datos'!AY1040,'Base de datos'!BH1040)</f>
        <v>0</v>
      </c>
      <c r="U1036" s="79" t="b">
        <f t="shared" si="281"/>
        <v>0</v>
      </c>
      <c r="V1036" s="79">
        <f>SUBTOTAL(9,'Base de datos'!BA1040,'Base de datos'!BF1040)</f>
        <v>0</v>
      </c>
      <c r="W1036" s="79" t="b">
        <f t="shared" si="282"/>
        <v>0</v>
      </c>
      <c r="X1036" s="79">
        <f>SUBTOTAL(9,'Base de datos'!AT1040,'Base de datos'!BC1040,'Base de datos'!BI1040,'Base de datos'!BM1040,'Base de datos'!BO1040)</f>
        <v>0</v>
      </c>
      <c r="Y1036" s="79" t="b">
        <f t="shared" si="283"/>
        <v>0</v>
      </c>
      <c r="Z1036" s="79">
        <f>SUBTOTAL(9,'Base de datos'!AX1040,'Base de datos'!BE1040)</f>
        <v>0</v>
      </c>
      <c r="AA1036" s="79" t="b">
        <f t="shared" si="284"/>
        <v>0</v>
      </c>
      <c r="AB1036" s="79">
        <f>SUBTOTAL(9,'Base de datos'!BD1040,'Base de datos'!BG1040)</f>
        <v>0</v>
      </c>
      <c r="AC1036" s="79" t="b">
        <f t="shared" si="285"/>
        <v>0</v>
      </c>
      <c r="AD1036" s="79">
        <f>SUBTOTAL(9,'Base de datos'!AU1040,'Base de datos'!AW1040,'Base de datos'!AZ1040,'Base de datos'!BJ1040,'Base de datos'!BL1040)</f>
        <v>0</v>
      </c>
      <c r="AE1036" s="79" t="b">
        <f t="shared" si="286"/>
        <v>0</v>
      </c>
      <c r="AF1036" s="79">
        <f>SUBTOTAL(9,'Base de datos'!BB1040,'Base de datos'!BP1040)</f>
        <v>0</v>
      </c>
      <c r="AG1036" s="79" t="b">
        <f t="shared" si="287"/>
        <v>0</v>
      </c>
      <c r="AH1036" s="79">
        <f>Tabulación!B1036+Tabulación!D1036+Tabulación!F1036+Tabulación!H1036+Tabulación!J1036+Tabulación!L1036+Tabulación!N1036+Tabulación!P1036</f>
        <v>0</v>
      </c>
      <c r="AI1036" s="79" t="b">
        <f t="shared" si="288"/>
        <v>0</v>
      </c>
    </row>
    <row r="1037" spans="1:35" x14ac:dyDescent="0.2">
      <c r="A1037" s="1" t="str">
        <f>'Base de datos'!A1041</f>
        <v>CUESTIONARIO 1035</v>
      </c>
      <c r="B1037" s="82">
        <f xml:space="preserve"> SUBTOTAL(9,'Base de datos'!K1041:N1041)</f>
        <v>0</v>
      </c>
      <c r="C1037" s="79" t="b">
        <f t="shared" si="272"/>
        <v>0</v>
      </c>
      <c r="D1037" s="82">
        <f xml:space="preserve"> SUBTOTAL(9,'Base de datos'!O1041:R1041)</f>
        <v>0</v>
      </c>
      <c r="E1037" s="79" t="b">
        <f t="shared" si="273"/>
        <v>0</v>
      </c>
      <c r="F1037" s="82">
        <f xml:space="preserve"> SUBTOTAL(9,'Base de datos'!S1041:X1041)</f>
        <v>0</v>
      </c>
      <c r="G1037" s="79" t="b">
        <f t="shared" si="274"/>
        <v>0</v>
      </c>
      <c r="H1037" s="79">
        <f>SUBTOTAL(9,'Base de datos'!Y1041:AB1041)</f>
        <v>0</v>
      </c>
      <c r="I1037" s="79" t="b">
        <f t="shared" si="275"/>
        <v>0</v>
      </c>
      <c r="J1037" s="79">
        <f>SUBTOTAL(9,'Base de datos'!AC1041:AH1041)</f>
        <v>0</v>
      </c>
      <c r="K1037" s="79" t="b">
        <f t="shared" si="276"/>
        <v>0</v>
      </c>
      <c r="L1037" s="79">
        <f>SUBTOTAL(9,'Base de datos'!AI1041:AM1041)</f>
        <v>0</v>
      </c>
      <c r="M1037" s="79" t="b">
        <f t="shared" si="277"/>
        <v>0</v>
      </c>
      <c r="N1037" s="79">
        <f>SUBTOTAL(9,'Base de datos'!AN1041:AR1041)</f>
        <v>0</v>
      </c>
      <c r="O1037" s="79" t="b">
        <f t="shared" si="278"/>
        <v>0</v>
      </c>
      <c r="P1037" s="79">
        <f>SUBTOTAL(9,'Base de datos'!AS1041:BP1041)</f>
        <v>0</v>
      </c>
      <c r="Q1037" s="79" t="b">
        <f t="shared" si="279"/>
        <v>0</v>
      </c>
      <c r="R1037" s="79">
        <f>SUBTOTAL(9,'Base de datos'!AS1041,'Base de datos'!AV1041,'Base de datos'!BK1041,'Base de datos'!BN1041)</f>
        <v>0</v>
      </c>
      <c r="S1037" s="79" t="b">
        <f t="shared" si="280"/>
        <v>0</v>
      </c>
      <c r="T1037" s="79">
        <f>SUBTOTAL(9,'Base de datos'!AY1041,'Base de datos'!BH1041)</f>
        <v>0</v>
      </c>
      <c r="U1037" s="79" t="b">
        <f t="shared" si="281"/>
        <v>0</v>
      </c>
      <c r="V1037" s="79">
        <f>SUBTOTAL(9,'Base de datos'!BA1041,'Base de datos'!BF1041)</f>
        <v>0</v>
      </c>
      <c r="W1037" s="79" t="b">
        <f t="shared" si="282"/>
        <v>0</v>
      </c>
      <c r="X1037" s="79">
        <f>SUBTOTAL(9,'Base de datos'!AT1041,'Base de datos'!BC1041,'Base de datos'!BI1041,'Base de datos'!BM1041,'Base de datos'!BO1041)</f>
        <v>0</v>
      </c>
      <c r="Y1037" s="79" t="b">
        <f t="shared" si="283"/>
        <v>0</v>
      </c>
      <c r="Z1037" s="79">
        <f>SUBTOTAL(9,'Base de datos'!AX1041,'Base de datos'!BE1041)</f>
        <v>0</v>
      </c>
      <c r="AA1037" s="79" t="b">
        <f t="shared" si="284"/>
        <v>0</v>
      </c>
      <c r="AB1037" s="79">
        <f>SUBTOTAL(9,'Base de datos'!BD1041,'Base de datos'!BG1041)</f>
        <v>0</v>
      </c>
      <c r="AC1037" s="79" t="b">
        <f t="shared" si="285"/>
        <v>0</v>
      </c>
      <c r="AD1037" s="79">
        <f>SUBTOTAL(9,'Base de datos'!AU1041,'Base de datos'!AW1041,'Base de datos'!AZ1041,'Base de datos'!BJ1041,'Base de datos'!BL1041)</f>
        <v>0</v>
      </c>
      <c r="AE1037" s="79" t="b">
        <f t="shared" si="286"/>
        <v>0</v>
      </c>
      <c r="AF1037" s="79">
        <f>SUBTOTAL(9,'Base de datos'!BB1041,'Base de datos'!BP1041)</f>
        <v>0</v>
      </c>
      <c r="AG1037" s="79" t="b">
        <f t="shared" si="287"/>
        <v>0</v>
      </c>
      <c r="AH1037" s="79">
        <f>Tabulación!B1037+Tabulación!D1037+Tabulación!F1037+Tabulación!H1037+Tabulación!J1037+Tabulación!L1037+Tabulación!N1037+Tabulación!P1037</f>
        <v>0</v>
      </c>
      <c r="AI1037" s="79" t="b">
        <f t="shared" si="288"/>
        <v>0</v>
      </c>
    </row>
    <row r="1038" spans="1:35" x14ac:dyDescent="0.2">
      <c r="A1038" s="1" t="str">
        <f>'Base de datos'!A1042</f>
        <v>CUESTIONARIO 1036</v>
      </c>
      <c r="B1038" s="82">
        <f xml:space="preserve"> SUBTOTAL(9,'Base de datos'!K1042:N1042)</f>
        <v>0</v>
      </c>
      <c r="C1038" s="79" t="b">
        <f t="shared" si="272"/>
        <v>0</v>
      </c>
      <c r="D1038" s="82">
        <f xml:space="preserve"> SUBTOTAL(9,'Base de datos'!O1042:R1042)</f>
        <v>0</v>
      </c>
      <c r="E1038" s="79" t="b">
        <f t="shared" si="273"/>
        <v>0</v>
      </c>
      <c r="F1038" s="82">
        <f xml:space="preserve"> SUBTOTAL(9,'Base de datos'!S1042:X1042)</f>
        <v>0</v>
      </c>
      <c r="G1038" s="79" t="b">
        <f t="shared" si="274"/>
        <v>0</v>
      </c>
      <c r="H1038" s="79">
        <f>SUBTOTAL(9,'Base de datos'!Y1042:AB1042)</f>
        <v>0</v>
      </c>
      <c r="I1038" s="79" t="b">
        <f t="shared" si="275"/>
        <v>0</v>
      </c>
      <c r="J1038" s="79">
        <f>SUBTOTAL(9,'Base de datos'!AC1042:AH1042)</f>
        <v>0</v>
      </c>
      <c r="K1038" s="79" t="b">
        <f t="shared" si="276"/>
        <v>0</v>
      </c>
      <c r="L1038" s="79">
        <f>SUBTOTAL(9,'Base de datos'!AI1042:AM1042)</f>
        <v>0</v>
      </c>
      <c r="M1038" s="79" t="b">
        <f t="shared" si="277"/>
        <v>0</v>
      </c>
      <c r="N1038" s="79">
        <f>SUBTOTAL(9,'Base de datos'!AN1042:AR1042)</f>
        <v>0</v>
      </c>
      <c r="O1038" s="79" t="b">
        <f t="shared" si="278"/>
        <v>0</v>
      </c>
      <c r="P1038" s="79">
        <f>SUBTOTAL(9,'Base de datos'!AS1042:BP1042)</f>
        <v>0</v>
      </c>
      <c r="Q1038" s="79" t="b">
        <f t="shared" si="279"/>
        <v>0</v>
      </c>
      <c r="R1038" s="79">
        <f>SUBTOTAL(9,'Base de datos'!AS1042,'Base de datos'!AV1042,'Base de datos'!BK1042,'Base de datos'!BN1042)</f>
        <v>0</v>
      </c>
      <c r="S1038" s="79" t="b">
        <f t="shared" si="280"/>
        <v>0</v>
      </c>
      <c r="T1038" s="79">
        <f>SUBTOTAL(9,'Base de datos'!AY1042,'Base de datos'!BH1042)</f>
        <v>0</v>
      </c>
      <c r="U1038" s="79" t="b">
        <f t="shared" si="281"/>
        <v>0</v>
      </c>
      <c r="V1038" s="79">
        <f>SUBTOTAL(9,'Base de datos'!BA1042,'Base de datos'!BF1042)</f>
        <v>0</v>
      </c>
      <c r="W1038" s="79" t="b">
        <f t="shared" si="282"/>
        <v>0</v>
      </c>
      <c r="X1038" s="79">
        <f>SUBTOTAL(9,'Base de datos'!AT1042,'Base de datos'!BC1042,'Base de datos'!BI1042,'Base de datos'!BM1042,'Base de datos'!BO1042)</f>
        <v>0</v>
      </c>
      <c r="Y1038" s="79" t="b">
        <f t="shared" si="283"/>
        <v>0</v>
      </c>
      <c r="Z1038" s="79">
        <f>SUBTOTAL(9,'Base de datos'!AX1042,'Base de datos'!BE1042)</f>
        <v>0</v>
      </c>
      <c r="AA1038" s="79" t="b">
        <f t="shared" si="284"/>
        <v>0</v>
      </c>
      <c r="AB1038" s="79">
        <f>SUBTOTAL(9,'Base de datos'!BD1042,'Base de datos'!BG1042)</f>
        <v>0</v>
      </c>
      <c r="AC1038" s="79" t="b">
        <f t="shared" si="285"/>
        <v>0</v>
      </c>
      <c r="AD1038" s="79">
        <f>SUBTOTAL(9,'Base de datos'!AU1042,'Base de datos'!AW1042,'Base de datos'!AZ1042,'Base de datos'!BJ1042,'Base de datos'!BL1042)</f>
        <v>0</v>
      </c>
      <c r="AE1038" s="79" t="b">
        <f t="shared" si="286"/>
        <v>0</v>
      </c>
      <c r="AF1038" s="79">
        <f>SUBTOTAL(9,'Base de datos'!BB1042,'Base de datos'!BP1042)</f>
        <v>0</v>
      </c>
      <c r="AG1038" s="79" t="b">
        <f t="shared" si="287"/>
        <v>0</v>
      </c>
      <c r="AH1038" s="79">
        <f>Tabulación!B1038+Tabulación!D1038+Tabulación!F1038+Tabulación!H1038+Tabulación!J1038+Tabulación!L1038+Tabulación!N1038+Tabulación!P1038</f>
        <v>0</v>
      </c>
      <c r="AI1038" s="79" t="b">
        <f t="shared" si="288"/>
        <v>0</v>
      </c>
    </row>
    <row r="1039" spans="1:35" x14ac:dyDescent="0.2">
      <c r="A1039" s="1" t="str">
        <f>'Base de datos'!A1043</f>
        <v>CUESTIONARIO 1037</v>
      </c>
      <c r="B1039" s="82">
        <f xml:space="preserve"> SUBTOTAL(9,'Base de datos'!K1043:N1043)</f>
        <v>0</v>
      </c>
      <c r="C1039" s="79" t="b">
        <f t="shared" si="272"/>
        <v>0</v>
      </c>
      <c r="D1039" s="82">
        <f xml:space="preserve"> SUBTOTAL(9,'Base de datos'!O1043:R1043)</f>
        <v>0</v>
      </c>
      <c r="E1039" s="79" t="b">
        <f t="shared" si="273"/>
        <v>0</v>
      </c>
      <c r="F1039" s="82">
        <f xml:space="preserve"> SUBTOTAL(9,'Base de datos'!S1043:X1043)</f>
        <v>0</v>
      </c>
      <c r="G1039" s="79" t="b">
        <f t="shared" si="274"/>
        <v>0</v>
      </c>
      <c r="H1039" s="79">
        <f>SUBTOTAL(9,'Base de datos'!Y1043:AB1043)</f>
        <v>0</v>
      </c>
      <c r="I1039" s="79" t="b">
        <f t="shared" si="275"/>
        <v>0</v>
      </c>
      <c r="J1039" s="79">
        <f>SUBTOTAL(9,'Base de datos'!AC1043:AH1043)</f>
        <v>0</v>
      </c>
      <c r="K1039" s="79" t="b">
        <f t="shared" si="276"/>
        <v>0</v>
      </c>
      <c r="L1039" s="79">
        <f>SUBTOTAL(9,'Base de datos'!AI1043:AM1043)</f>
        <v>0</v>
      </c>
      <c r="M1039" s="79" t="b">
        <f t="shared" si="277"/>
        <v>0</v>
      </c>
      <c r="N1039" s="79">
        <f>SUBTOTAL(9,'Base de datos'!AN1043:AR1043)</f>
        <v>0</v>
      </c>
      <c r="O1039" s="79" t="b">
        <f t="shared" si="278"/>
        <v>0</v>
      </c>
      <c r="P1039" s="79">
        <f>SUBTOTAL(9,'Base de datos'!AS1043:BP1043)</f>
        <v>0</v>
      </c>
      <c r="Q1039" s="79" t="b">
        <f t="shared" si="279"/>
        <v>0</v>
      </c>
      <c r="R1039" s="79">
        <f>SUBTOTAL(9,'Base de datos'!AS1043,'Base de datos'!AV1043,'Base de datos'!BK1043,'Base de datos'!BN1043)</f>
        <v>0</v>
      </c>
      <c r="S1039" s="79" t="b">
        <f t="shared" si="280"/>
        <v>0</v>
      </c>
      <c r="T1039" s="79">
        <f>SUBTOTAL(9,'Base de datos'!AY1043,'Base de datos'!BH1043)</f>
        <v>0</v>
      </c>
      <c r="U1039" s="79" t="b">
        <f t="shared" si="281"/>
        <v>0</v>
      </c>
      <c r="V1039" s="79">
        <f>SUBTOTAL(9,'Base de datos'!BA1043,'Base de datos'!BF1043)</f>
        <v>0</v>
      </c>
      <c r="W1039" s="79" t="b">
        <f t="shared" si="282"/>
        <v>0</v>
      </c>
      <c r="X1039" s="79">
        <f>SUBTOTAL(9,'Base de datos'!AT1043,'Base de datos'!BC1043,'Base de datos'!BI1043,'Base de datos'!BM1043,'Base de datos'!BO1043)</f>
        <v>0</v>
      </c>
      <c r="Y1039" s="79" t="b">
        <f t="shared" si="283"/>
        <v>0</v>
      </c>
      <c r="Z1039" s="79">
        <f>SUBTOTAL(9,'Base de datos'!AX1043,'Base de datos'!BE1043)</f>
        <v>0</v>
      </c>
      <c r="AA1039" s="79" t="b">
        <f t="shared" si="284"/>
        <v>0</v>
      </c>
      <c r="AB1039" s="79">
        <f>SUBTOTAL(9,'Base de datos'!BD1043,'Base de datos'!BG1043)</f>
        <v>0</v>
      </c>
      <c r="AC1039" s="79" t="b">
        <f t="shared" si="285"/>
        <v>0</v>
      </c>
      <c r="AD1039" s="79">
        <f>SUBTOTAL(9,'Base de datos'!AU1043,'Base de datos'!AW1043,'Base de datos'!AZ1043,'Base de datos'!BJ1043,'Base de datos'!BL1043)</f>
        <v>0</v>
      </c>
      <c r="AE1039" s="79" t="b">
        <f t="shared" si="286"/>
        <v>0</v>
      </c>
      <c r="AF1039" s="79">
        <f>SUBTOTAL(9,'Base de datos'!BB1043,'Base de datos'!BP1043)</f>
        <v>0</v>
      </c>
      <c r="AG1039" s="79" t="b">
        <f t="shared" si="287"/>
        <v>0</v>
      </c>
      <c r="AH1039" s="79">
        <f>Tabulación!B1039+Tabulación!D1039+Tabulación!F1039+Tabulación!H1039+Tabulación!J1039+Tabulación!L1039+Tabulación!N1039+Tabulación!P1039</f>
        <v>0</v>
      </c>
      <c r="AI1039" s="79" t="b">
        <f t="shared" si="288"/>
        <v>0</v>
      </c>
    </row>
    <row r="1040" spans="1:35" x14ac:dyDescent="0.2">
      <c r="A1040" s="1" t="str">
        <f>'Base de datos'!A1044</f>
        <v>CUESTIONARIO 1038</v>
      </c>
      <c r="B1040" s="82">
        <f xml:space="preserve"> SUBTOTAL(9,'Base de datos'!K1044:N1044)</f>
        <v>0</v>
      </c>
      <c r="C1040" s="79" t="b">
        <f t="shared" si="272"/>
        <v>0</v>
      </c>
      <c r="D1040" s="82">
        <f xml:space="preserve"> SUBTOTAL(9,'Base de datos'!O1044:R1044)</f>
        <v>0</v>
      </c>
      <c r="E1040" s="79" t="b">
        <f t="shared" si="273"/>
        <v>0</v>
      </c>
      <c r="F1040" s="82">
        <f xml:space="preserve"> SUBTOTAL(9,'Base de datos'!S1044:X1044)</f>
        <v>0</v>
      </c>
      <c r="G1040" s="79" t="b">
        <f t="shared" si="274"/>
        <v>0</v>
      </c>
      <c r="H1040" s="79">
        <f>SUBTOTAL(9,'Base de datos'!Y1044:AB1044)</f>
        <v>0</v>
      </c>
      <c r="I1040" s="79" t="b">
        <f t="shared" si="275"/>
        <v>0</v>
      </c>
      <c r="J1040" s="79">
        <f>SUBTOTAL(9,'Base de datos'!AC1044:AH1044)</f>
        <v>0</v>
      </c>
      <c r="K1040" s="79" t="b">
        <f t="shared" si="276"/>
        <v>0</v>
      </c>
      <c r="L1040" s="79">
        <f>SUBTOTAL(9,'Base de datos'!AI1044:AM1044)</f>
        <v>0</v>
      </c>
      <c r="M1040" s="79" t="b">
        <f t="shared" si="277"/>
        <v>0</v>
      </c>
      <c r="N1040" s="79">
        <f>SUBTOTAL(9,'Base de datos'!AN1044:AR1044)</f>
        <v>0</v>
      </c>
      <c r="O1040" s="79" t="b">
        <f t="shared" si="278"/>
        <v>0</v>
      </c>
      <c r="P1040" s="79">
        <f>SUBTOTAL(9,'Base de datos'!AS1044:BP1044)</f>
        <v>0</v>
      </c>
      <c r="Q1040" s="79" t="b">
        <f t="shared" si="279"/>
        <v>0</v>
      </c>
      <c r="R1040" s="79">
        <f>SUBTOTAL(9,'Base de datos'!AS1044,'Base de datos'!AV1044,'Base de datos'!BK1044,'Base de datos'!BN1044)</f>
        <v>0</v>
      </c>
      <c r="S1040" s="79" t="b">
        <f t="shared" si="280"/>
        <v>0</v>
      </c>
      <c r="T1040" s="79">
        <f>SUBTOTAL(9,'Base de datos'!AY1044,'Base de datos'!BH1044)</f>
        <v>0</v>
      </c>
      <c r="U1040" s="79" t="b">
        <f t="shared" si="281"/>
        <v>0</v>
      </c>
      <c r="V1040" s="79">
        <f>SUBTOTAL(9,'Base de datos'!BA1044,'Base de datos'!BF1044)</f>
        <v>0</v>
      </c>
      <c r="W1040" s="79" t="b">
        <f t="shared" si="282"/>
        <v>0</v>
      </c>
      <c r="X1040" s="79">
        <f>SUBTOTAL(9,'Base de datos'!AT1044,'Base de datos'!BC1044,'Base de datos'!BI1044,'Base de datos'!BM1044,'Base de datos'!BO1044)</f>
        <v>0</v>
      </c>
      <c r="Y1040" s="79" t="b">
        <f t="shared" si="283"/>
        <v>0</v>
      </c>
      <c r="Z1040" s="79">
        <f>SUBTOTAL(9,'Base de datos'!AX1044,'Base de datos'!BE1044)</f>
        <v>0</v>
      </c>
      <c r="AA1040" s="79" t="b">
        <f t="shared" si="284"/>
        <v>0</v>
      </c>
      <c r="AB1040" s="79">
        <f>SUBTOTAL(9,'Base de datos'!BD1044,'Base de datos'!BG1044)</f>
        <v>0</v>
      </c>
      <c r="AC1040" s="79" t="b">
        <f t="shared" si="285"/>
        <v>0</v>
      </c>
      <c r="AD1040" s="79">
        <f>SUBTOTAL(9,'Base de datos'!AU1044,'Base de datos'!AW1044,'Base de datos'!AZ1044,'Base de datos'!BJ1044,'Base de datos'!BL1044)</f>
        <v>0</v>
      </c>
      <c r="AE1040" s="79" t="b">
        <f t="shared" si="286"/>
        <v>0</v>
      </c>
      <c r="AF1040" s="79">
        <f>SUBTOTAL(9,'Base de datos'!BB1044,'Base de datos'!BP1044)</f>
        <v>0</v>
      </c>
      <c r="AG1040" s="79" t="b">
        <f t="shared" si="287"/>
        <v>0</v>
      </c>
      <c r="AH1040" s="79">
        <f>Tabulación!B1040+Tabulación!D1040+Tabulación!F1040+Tabulación!H1040+Tabulación!J1040+Tabulación!L1040+Tabulación!N1040+Tabulación!P1040</f>
        <v>0</v>
      </c>
      <c r="AI1040" s="79" t="b">
        <f t="shared" si="288"/>
        <v>0</v>
      </c>
    </row>
    <row r="1041" spans="1:35" x14ac:dyDescent="0.2">
      <c r="A1041" s="1" t="str">
        <f>'Base de datos'!A1045</f>
        <v>CUESTIONARIO 1039</v>
      </c>
      <c r="B1041" s="82">
        <f xml:space="preserve"> SUBTOTAL(9,'Base de datos'!K1045:N1045)</f>
        <v>0</v>
      </c>
      <c r="C1041" s="79" t="b">
        <f t="shared" si="272"/>
        <v>0</v>
      </c>
      <c r="D1041" s="82">
        <f xml:space="preserve"> SUBTOTAL(9,'Base de datos'!O1045:R1045)</f>
        <v>0</v>
      </c>
      <c r="E1041" s="79" t="b">
        <f t="shared" si="273"/>
        <v>0</v>
      </c>
      <c r="F1041" s="82">
        <f xml:space="preserve"> SUBTOTAL(9,'Base de datos'!S1045:X1045)</f>
        <v>0</v>
      </c>
      <c r="G1041" s="79" t="b">
        <f t="shared" si="274"/>
        <v>0</v>
      </c>
      <c r="H1041" s="79">
        <f>SUBTOTAL(9,'Base de datos'!Y1045:AB1045)</f>
        <v>0</v>
      </c>
      <c r="I1041" s="79" t="b">
        <f t="shared" si="275"/>
        <v>0</v>
      </c>
      <c r="J1041" s="79">
        <f>SUBTOTAL(9,'Base de datos'!AC1045:AH1045)</f>
        <v>0</v>
      </c>
      <c r="K1041" s="79" t="b">
        <f t="shared" si="276"/>
        <v>0</v>
      </c>
      <c r="L1041" s="79">
        <f>SUBTOTAL(9,'Base de datos'!AI1045:AM1045)</f>
        <v>0</v>
      </c>
      <c r="M1041" s="79" t="b">
        <f t="shared" si="277"/>
        <v>0</v>
      </c>
      <c r="N1041" s="79">
        <f>SUBTOTAL(9,'Base de datos'!AN1045:AR1045)</f>
        <v>0</v>
      </c>
      <c r="O1041" s="79" t="b">
        <f t="shared" si="278"/>
        <v>0</v>
      </c>
      <c r="P1041" s="79">
        <f>SUBTOTAL(9,'Base de datos'!AS1045:BP1045)</f>
        <v>0</v>
      </c>
      <c r="Q1041" s="79" t="b">
        <f t="shared" si="279"/>
        <v>0</v>
      </c>
      <c r="R1041" s="79">
        <f>SUBTOTAL(9,'Base de datos'!AS1045,'Base de datos'!AV1045,'Base de datos'!BK1045,'Base de datos'!BN1045)</f>
        <v>0</v>
      </c>
      <c r="S1041" s="79" t="b">
        <f t="shared" si="280"/>
        <v>0</v>
      </c>
      <c r="T1041" s="79">
        <f>SUBTOTAL(9,'Base de datos'!AY1045,'Base de datos'!BH1045)</f>
        <v>0</v>
      </c>
      <c r="U1041" s="79" t="b">
        <f t="shared" si="281"/>
        <v>0</v>
      </c>
      <c r="V1041" s="79">
        <f>SUBTOTAL(9,'Base de datos'!BA1045,'Base de datos'!BF1045)</f>
        <v>0</v>
      </c>
      <c r="W1041" s="79" t="b">
        <f t="shared" si="282"/>
        <v>0</v>
      </c>
      <c r="X1041" s="79">
        <f>SUBTOTAL(9,'Base de datos'!AT1045,'Base de datos'!BC1045,'Base de datos'!BI1045,'Base de datos'!BM1045,'Base de datos'!BO1045)</f>
        <v>0</v>
      </c>
      <c r="Y1041" s="79" t="b">
        <f t="shared" si="283"/>
        <v>0</v>
      </c>
      <c r="Z1041" s="79">
        <f>SUBTOTAL(9,'Base de datos'!AX1045,'Base de datos'!BE1045)</f>
        <v>0</v>
      </c>
      <c r="AA1041" s="79" t="b">
        <f t="shared" si="284"/>
        <v>0</v>
      </c>
      <c r="AB1041" s="79">
        <f>SUBTOTAL(9,'Base de datos'!BD1045,'Base de datos'!BG1045)</f>
        <v>0</v>
      </c>
      <c r="AC1041" s="79" t="b">
        <f t="shared" si="285"/>
        <v>0</v>
      </c>
      <c r="AD1041" s="79">
        <f>SUBTOTAL(9,'Base de datos'!AU1045,'Base de datos'!AW1045,'Base de datos'!AZ1045,'Base de datos'!BJ1045,'Base de datos'!BL1045)</f>
        <v>0</v>
      </c>
      <c r="AE1041" s="79" t="b">
        <f t="shared" si="286"/>
        <v>0</v>
      </c>
      <c r="AF1041" s="79">
        <f>SUBTOTAL(9,'Base de datos'!BB1045,'Base de datos'!BP1045)</f>
        <v>0</v>
      </c>
      <c r="AG1041" s="79" t="b">
        <f t="shared" si="287"/>
        <v>0</v>
      </c>
      <c r="AH1041" s="79">
        <f>Tabulación!B1041+Tabulación!D1041+Tabulación!F1041+Tabulación!H1041+Tabulación!J1041+Tabulación!L1041+Tabulación!N1041+Tabulación!P1041</f>
        <v>0</v>
      </c>
      <c r="AI1041" s="79" t="b">
        <f t="shared" si="288"/>
        <v>0</v>
      </c>
    </row>
    <row r="1042" spans="1:35" x14ac:dyDescent="0.2">
      <c r="A1042" s="1" t="str">
        <f>'Base de datos'!A1046</f>
        <v>CUESTIONARIO 1040</v>
      </c>
      <c r="B1042" s="82">
        <f xml:space="preserve"> SUBTOTAL(9,'Base de datos'!K1046:N1046)</f>
        <v>0</v>
      </c>
      <c r="C1042" s="79" t="b">
        <f t="shared" si="272"/>
        <v>0</v>
      </c>
      <c r="D1042" s="82">
        <f xml:space="preserve"> SUBTOTAL(9,'Base de datos'!O1046:R1046)</f>
        <v>0</v>
      </c>
      <c r="E1042" s="79" t="b">
        <f t="shared" si="273"/>
        <v>0</v>
      </c>
      <c r="F1042" s="82">
        <f xml:space="preserve"> SUBTOTAL(9,'Base de datos'!S1046:X1046)</f>
        <v>0</v>
      </c>
      <c r="G1042" s="79" t="b">
        <f t="shared" si="274"/>
        <v>0</v>
      </c>
      <c r="H1042" s="79">
        <f>SUBTOTAL(9,'Base de datos'!Y1046:AB1046)</f>
        <v>0</v>
      </c>
      <c r="I1042" s="79" t="b">
        <f t="shared" si="275"/>
        <v>0</v>
      </c>
      <c r="J1042" s="79">
        <f>SUBTOTAL(9,'Base de datos'!AC1046:AH1046)</f>
        <v>0</v>
      </c>
      <c r="K1042" s="79" t="b">
        <f t="shared" si="276"/>
        <v>0</v>
      </c>
      <c r="L1042" s="79">
        <f>SUBTOTAL(9,'Base de datos'!AI1046:AM1046)</f>
        <v>0</v>
      </c>
      <c r="M1042" s="79" t="b">
        <f t="shared" si="277"/>
        <v>0</v>
      </c>
      <c r="N1042" s="79">
        <f>SUBTOTAL(9,'Base de datos'!AN1046:AR1046)</f>
        <v>0</v>
      </c>
      <c r="O1042" s="79" t="b">
        <f t="shared" si="278"/>
        <v>0</v>
      </c>
      <c r="P1042" s="79">
        <f>SUBTOTAL(9,'Base de datos'!AS1046:BP1046)</f>
        <v>0</v>
      </c>
      <c r="Q1042" s="79" t="b">
        <f t="shared" si="279"/>
        <v>0</v>
      </c>
      <c r="R1042" s="79">
        <f>SUBTOTAL(9,'Base de datos'!AS1046,'Base de datos'!AV1046,'Base de datos'!BK1046,'Base de datos'!BN1046)</f>
        <v>0</v>
      </c>
      <c r="S1042" s="79" t="b">
        <f t="shared" si="280"/>
        <v>0</v>
      </c>
      <c r="T1042" s="79">
        <f>SUBTOTAL(9,'Base de datos'!AY1046,'Base de datos'!BH1046)</f>
        <v>0</v>
      </c>
      <c r="U1042" s="79" t="b">
        <f t="shared" si="281"/>
        <v>0</v>
      </c>
      <c r="V1042" s="79">
        <f>SUBTOTAL(9,'Base de datos'!BA1046,'Base de datos'!BF1046)</f>
        <v>0</v>
      </c>
      <c r="W1042" s="79" t="b">
        <f t="shared" si="282"/>
        <v>0</v>
      </c>
      <c r="X1042" s="79">
        <f>SUBTOTAL(9,'Base de datos'!AT1046,'Base de datos'!BC1046,'Base de datos'!BI1046,'Base de datos'!BM1046,'Base de datos'!BO1046)</f>
        <v>0</v>
      </c>
      <c r="Y1042" s="79" t="b">
        <f t="shared" si="283"/>
        <v>0</v>
      </c>
      <c r="Z1042" s="79">
        <f>SUBTOTAL(9,'Base de datos'!AX1046,'Base de datos'!BE1046)</f>
        <v>0</v>
      </c>
      <c r="AA1042" s="79" t="b">
        <f t="shared" si="284"/>
        <v>0</v>
      </c>
      <c r="AB1042" s="79">
        <f>SUBTOTAL(9,'Base de datos'!BD1046,'Base de datos'!BG1046)</f>
        <v>0</v>
      </c>
      <c r="AC1042" s="79" t="b">
        <f t="shared" si="285"/>
        <v>0</v>
      </c>
      <c r="AD1042" s="79">
        <f>SUBTOTAL(9,'Base de datos'!AU1046,'Base de datos'!AW1046,'Base de datos'!AZ1046,'Base de datos'!BJ1046,'Base de datos'!BL1046)</f>
        <v>0</v>
      </c>
      <c r="AE1042" s="79" t="b">
        <f t="shared" si="286"/>
        <v>0</v>
      </c>
      <c r="AF1042" s="79">
        <f>SUBTOTAL(9,'Base de datos'!BB1046,'Base de datos'!BP1046)</f>
        <v>0</v>
      </c>
      <c r="AG1042" s="79" t="b">
        <f t="shared" si="287"/>
        <v>0</v>
      </c>
      <c r="AH1042" s="79">
        <f>Tabulación!B1042+Tabulación!D1042+Tabulación!F1042+Tabulación!H1042+Tabulación!J1042+Tabulación!L1042+Tabulación!N1042+Tabulación!P1042</f>
        <v>0</v>
      </c>
      <c r="AI1042" s="79" t="b">
        <f t="shared" si="288"/>
        <v>0</v>
      </c>
    </row>
    <row r="1043" spans="1:35" x14ac:dyDescent="0.2">
      <c r="A1043" s="1" t="str">
        <f>'Base de datos'!A1047</f>
        <v>CUESTIONARIO 1041</v>
      </c>
      <c r="B1043" s="82">
        <f xml:space="preserve"> SUBTOTAL(9,'Base de datos'!K1047:N1047)</f>
        <v>0</v>
      </c>
      <c r="C1043" s="79" t="b">
        <f t="shared" si="272"/>
        <v>0</v>
      </c>
      <c r="D1043" s="82">
        <f xml:space="preserve"> SUBTOTAL(9,'Base de datos'!O1047:R1047)</f>
        <v>0</v>
      </c>
      <c r="E1043" s="79" t="b">
        <f t="shared" si="273"/>
        <v>0</v>
      </c>
      <c r="F1043" s="82">
        <f xml:space="preserve"> SUBTOTAL(9,'Base de datos'!S1047:X1047)</f>
        <v>0</v>
      </c>
      <c r="G1043" s="79" t="b">
        <f t="shared" si="274"/>
        <v>0</v>
      </c>
      <c r="H1043" s="79">
        <f>SUBTOTAL(9,'Base de datos'!Y1047:AB1047)</f>
        <v>0</v>
      </c>
      <c r="I1043" s="79" t="b">
        <f t="shared" si="275"/>
        <v>0</v>
      </c>
      <c r="J1043" s="79">
        <f>SUBTOTAL(9,'Base de datos'!AC1047:AH1047)</f>
        <v>0</v>
      </c>
      <c r="K1043" s="79" t="b">
        <f t="shared" si="276"/>
        <v>0</v>
      </c>
      <c r="L1043" s="79">
        <f>SUBTOTAL(9,'Base de datos'!AI1047:AM1047)</f>
        <v>0</v>
      </c>
      <c r="M1043" s="79" t="b">
        <f t="shared" si="277"/>
        <v>0</v>
      </c>
      <c r="N1043" s="79">
        <f>SUBTOTAL(9,'Base de datos'!AN1047:AR1047)</f>
        <v>0</v>
      </c>
      <c r="O1043" s="79" t="b">
        <f t="shared" si="278"/>
        <v>0</v>
      </c>
      <c r="P1043" s="79">
        <f>SUBTOTAL(9,'Base de datos'!AS1047:BP1047)</f>
        <v>0</v>
      </c>
      <c r="Q1043" s="79" t="b">
        <f t="shared" si="279"/>
        <v>0</v>
      </c>
      <c r="R1043" s="79">
        <f>SUBTOTAL(9,'Base de datos'!AS1047,'Base de datos'!AV1047,'Base de datos'!BK1047,'Base de datos'!BN1047)</f>
        <v>0</v>
      </c>
      <c r="S1043" s="79" t="b">
        <f t="shared" si="280"/>
        <v>0</v>
      </c>
      <c r="T1043" s="79">
        <f>SUBTOTAL(9,'Base de datos'!AY1047,'Base de datos'!BH1047)</f>
        <v>0</v>
      </c>
      <c r="U1043" s="79" t="b">
        <f t="shared" si="281"/>
        <v>0</v>
      </c>
      <c r="V1043" s="79">
        <f>SUBTOTAL(9,'Base de datos'!BA1047,'Base de datos'!BF1047)</f>
        <v>0</v>
      </c>
      <c r="W1043" s="79" t="b">
        <f t="shared" si="282"/>
        <v>0</v>
      </c>
      <c r="X1043" s="79">
        <f>SUBTOTAL(9,'Base de datos'!AT1047,'Base de datos'!BC1047,'Base de datos'!BI1047,'Base de datos'!BM1047,'Base de datos'!BO1047)</f>
        <v>0</v>
      </c>
      <c r="Y1043" s="79" t="b">
        <f t="shared" si="283"/>
        <v>0</v>
      </c>
      <c r="Z1043" s="79">
        <f>SUBTOTAL(9,'Base de datos'!AX1047,'Base de datos'!BE1047)</f>
        <v>0</v>
      </c>
      <c r="AA1043" s="79" t="b">
        <f t="shared" si="284"/>
        <v>0</v>
      </c>
      <c r="AB1043" s="79">
        <f>SUBTOTAL(9,'Base de datos'!BD1047,'Base de datos'!BG1047)</f>
        <v>0</v>
      </c>
      <c r="AC1043" s="79" t="b">
        <f t="shared" si="285"/>
        <v>0</v>
      </c>
      <c r="AD1043" s="79">
        <f>SUBTOTAL(9,'Base de datos'!AU1047,'Base de datos'!AW1047,'Base de datos'!AZ1047,'Base de datos'!BJ1047,'Base de datos'!BL1047)</f>
        <v>0</v>
      </c>
      <c r="AE1043" s="79" t="b">
        <f t="shared" si="286"/>
        <v>0</v>
      </c>
      <c r="AF1043" s="79">
        <f>SUBTOTAL(9,'Base de datos'!BB1047,'Base de datos'!BP1047)</f>
        <v>0</v>
      </c>
      <c r="AG1043" s="79" t="b">
        <f t="shared" si="287"/>
        <v>0</v>
      </c>
      <c r="AH1043" s="79">
        <f>Tabulación!B1043+Tabulación!D1043+Tabulación!F1043+Tabulación!H1043+Tabulación!J1043+Tabulación!L1043+Tabulación!N1043+Tabulación!P1043</f>
        <v>0</v>
      </c>
      <c r="AI1043" s="79" t="b">
        <f t="shared" si="288"/>
        <v>0</v>
      </c>
    </row>
    <row r="1044" spans="1:35" x14ac:dyDescent="0.2">
      <c r="A1044" s="1" t="str">
        <f>'Base de datos'!A1048</f>
        <v>CUESTIONARIO 1042</v>
      </c>
      <c r="B1044" s="82">
        <f xml:space="preserve"> SUBTOTAL(9,'Base de datos'!K1048:N1048)</f>
        <v>0</v>
      </c>
      <c r="C1044" s="79" t="b">
        <f t="shared" si="272"/>
        <v>0</v>
      </c>
      <c r="D1044" s="82">
        <f xml:space="preserve"> SUBTOTAL(9,'Base de datos'!O1048:R1048)</f>
        <v>0</v>
      </c>
      <c r="E1044" s="79" t="b">
        <f t="shared" si="273"/>
        <v>0</v>
      </c>
      <c r="F1044" s="82">
        <f xml:space="preserve"> SUBTOTAL(9,'Base de datos'!S1048:X1048)</f>
        <v>0</v>
      </c>
      <c r="G1044" s="79" t="b">
        <f t="shared" si="274"/>
        <v>0</v>
      </c>
      <c r="H1044" s="79">
        <f>SUBTOTAL(9,'Base de datos'!Y1048:AB1048)</f>
        <v>0</v>
      </c>
      <c r="I1044" s="79" t="b">
        <f t="shared" si="275"/>
        <v>0</v>
      </c>
      <c r="J1044" s="79">
        <f>SUBTOTAL(9,'Base de datos'!AC1048:AH1048)</f>
        <v>0</v>
      </c>
      <c r="K1044" s="79" t="b">
        <f t="shared" si="276"/>
        <v>0</v>
      </c>
      <c r="L1044" s="79">
        <f>SUBTOTAL(9,'Base de datos'!AI1048:AM1048)</f>
        <v>0</v>
      </c>
      <c r="M1044" s="79" t="b">
        <f t="shared" si="277"/>
        <v>0</v>
      </c>
      <c r="N1044" s="79">
        <f>SUBTOTAL(9,'Base de datos'!AN1048:AR1048)</f>
        <v>0</v>
      </c>
      <c r="O1044" s="79" t="b">
        <f t="shared" si="278"/>
        <v>0</v>
      </c>
      <c r="P1044" s="79">
        <f>SUBTOTAL(9,'Base de datos'!AS1048:BP1048)</f>
        <v>0</v>
      </c>
      <c r="Q1044" s="79" t="b">
        <f t="shared" si="279"/>
        <v>0</v>
      </c>
      <c r="R1044" s="79">
        <f>SUBTOTAL(9,'Base de datos'!AS1048,'Base de datos'!AV1048,'Base de datos'!BK1048,'Base de datos'!BN1048)</f>
        <v>0</v>
      </c>
      <c r="S1044" s="79" t="b">
        <f t="shared" si="280"/>
        <v>0</v>
      </c>
      <c r="T1044" s="79">
        <f>SUBTOTAL(9,'Base de datos'!AY1048,'Base de datos'!BH1048)</f>
        <v>0</v>
      </c>
      <c r="U1044" s="79" t="b">
        <f t="shared" si="281"/>
        <v>0</v>
      </c>
      <c r="V1044" s="79">
        <f>SUBTOTAL(9,'Base de datos'!BA1048,'Base de datos'!BF1048)</f>
        <v>0</v>
      </c>
      <c r="W1044" s="79" t="b">
        <f t="shared" si="282"/>
        <v>0</v>
      </c>
      <c r="X1044" s="79">
        <f>SUBTOTAL(9,'Base de datos'!AT1048,'Base de datos'!BC1048,'Base de datos'!BI1048,'Base de datos'!BM1048,'Base de datos'!BO1048)</f>
        <v>0</v>
      </c>
      <c r="Y1044" s="79" t="b">
        <f t="shared" si="283"/>
        <v>0</v>
      </c>
      <c r="Z1044" s="79">
        <f>SUBTOTAL(9,'Base de datos'!AX1048,'Base de datos'!BE1048)</f>
        <v>0</v>
      </c>
      <c r="AA1044" s="79" t="b">
        <f t="shared" si="284"/>
        <v>0</v>
      </c>
      <c r="AB1044" s="79">
        <f>SUBTOTAL(9,'Base de datos'!BD1048,'Base de datos'!BG1048)</f>
        <v>0</v>
      </c>
      <c r="AC1044" s="79" t="b">
        <f t="shared" si="285"/>
        <v>0</v>
      </c>
      <c r="AD1044" s="79">
        <f>SUBTOTAL(9,'Base de datos'!AU1048,'Base de datos'!AW1048,'Base de datos'!AZ1048,'Base de datos'!BJ1048,'Base de datos'!BL1048)</f>
        <v>0</v>
      </c>
      <c r="AE1044" s="79" t="b">
        <f t="shared" si="286"/>
        <v>0</v>
      </c>
      <c r="AF1044" s="79">
        <f>SUBTOTAL(9,'Base de datos'!BB1048,'Base de datos'!BP1048)</f>
        <v>0</v>
      </c>
      <c r="AG1044" s="79" t="b">
        <f t="shared" si="287"/>
        <v>0</v>
      </c>
      <c r="AH1044" s="79">
        <f>Tabulación!B1044+Tabulación!D1044+Tabulación!F1044+Tabulación!H1044+Tabulación!J1044+Tabulación!L1044+Tabulación!N1044+Tabulación!P1044</f>
        <v>0</v>
      </c>
      <c r="AI1044" s="79" t="b">
        <f t="shared" si="288"/>
        <v>0</v>
      </c>
    </row>
    <row r="1045" spans="1:35" x14ac:dyDescent="0.2">
      <c r="A1045" s="1" t="str">
        <f>'Base de datos'!A1049</f>
        <v>CUESTIONARIO 1043</v>
      </c>
      <c r="B1045" s="82">
        <f xml:space="preserve"> SUBTOTAL(9,'Base de datos'!K1049:N1049)</f>
        <v>0</v>
      </c>
      <c r="C1045" s="79" t="b">
        <f t="shared" si="272"/>
        <v>0</v>
      </c>
      <c r="D1045" s="82">
        <f xml:space="preserve"> SUBTOTAL(9,'Base de datos'!O1049:R1049)</f>
        <v>0</v>
      </c>
      <c r="E1045" s="79" t="b">
        <f t="shared" si="273"/>
        <v>0</v>
      </c>
      <c r="F1045" s="82">
        <f xml:space="preserve"> SUBTOTAL(9,'Base de datos'!S1049:X1049)</f>
        <v>0</v>
      </c>
      <c r="G1045" s="79" t="b">
        <f t="shared" si="274"/>
        <v>0</v>
      </c>
      <c r="H1045" s="79">
        <f>SUBTOTAL(9,'Base de datos'!Y1049:AB1049)</f>
        <v>0</v>
      </c>
      <c r="I1045" s="79" t="b">
        <f t="shared" si="275"/>
        <v>0</v>
      </c>
      <c r="J1045" s="79">
        <f>SUBTOTAL(9,'Base de datos'!AC1049:AH1049)</f>
        <v>0</v>
      </c>
      <c r="K1045" s="79" t="b">
        <f t="shared" si="276"/>
        <v>0</v>
      </c>
      <c r="L1045" s="79">
        <f>SUBTOTAL(9,'Base de datos'!AI1049:AM1049)</f>
        <v>0</v>
      </c>
      <c r="M1045" s="79" t="b">
        <f t="shared" si="277"/>
        <v>0</v>
      </c>
      <c r="N1045" s="79">
        <f>SUBTOTAL(9,'Base de datos'!AN1049:AR1049)</f>
        <v>0</v>
      </c>
      <c r="O1045" s="79" t="b">
        <f t="shared" si="278"/>
        <v>0</v>
      </c>
      <c r="P1045" s="79">
        <f>SUBTOTAL(9,'Base de datos'!AS1049:BP1049)</f>
        <v>0</v>
      </c>
      <c r="Q1045" s="79" t="b">
        <f t="shared" si="279"/>
        <v>0</v>
      </c>
      <c r="R1045" s="79">
        <f>SUBTOTAL(9,'Base de datos'!AS1049,'Base de datos'!AV1049,'Base de datos'!BK1049,'Base de datos'!BN1049)</f>
        <v>0</v>
      </c>
      <c r="S1045" s="79" t="b">
        <f t="shared" si="280"/>
        <v>0</v>
      </c>
      <c r="T1045" s="79">
        <f>SUBTOTAL(9,'Base de datos'!AY1049,'Base de datos'!BH1049)</f>
        <v>0</v>
      </c>
      <c r="U1045" s="79" t="b">
        <f t="shared" si="281"/>
        <v>0</v>
      </c>
      <c r="V1045" s="79">
        <f>SUBTOTAL(9,'Base de datos'!BA1049,'Base de datos'!BF1049)</f>
        <v>0</v>
      </c>
      <c r="W1045" s="79" t="b">
        <f t="shared" si="282"/>
        <v>0</v>
      </c>
      <c r="X1045" s="79">
        <f>SUBTOTAL(9,'Base de datos'!AT1049,'Base de datos'!BC1049,'Base de datos'!BI1049,'Base de datos'!BM1049,'Base de datos'!BO1049)</f>
        <v>0</v>
      </c>
      <c r="Y1045" s="79" t="b">
        <f t="shared" si="283"/>
        <v>0</v>
      </c>
      <c r="Z1045" s="79">
        <f>SUBTOTAL(9,'Base de datos'!AX1049,'Base de datos'!BE1049)</f>
        <v>0</v>
      </c>
      <c r="AA1045" s="79" t="b">
        <f t="shared" si="284"/>
        <v>0</v>
      </c>
      <c r="AB1045" s="79">
        <f>SUBTOTAL(9,'Base de datos'!BD1049,'Base de datos'!BG1049)</f>
        <v>0</v>
      </c>
      <c r="AC1045" s="79" t="b">
        <f t="shared" si="285"/>
        <v>0</v>
      </c>
      <c r="AD1045" s="79">
        <f>SUBTOTAL(9,'Base de datos'!AU1049,'Base de datos'!AW1049,'Base de datos'!AZ1049,'Base de datos'!BJ1049,'Base de datos'!BL1049)</f>
        <v>0</v>
      </c>
      <c r="AE1045" s="79" t="b">
        <f t="shared" si="286"/>
        <v>0</v>
      </c>
      <c r="AF1045" s="79">
        <f>SUBTOTAL(9,'Base de datos'!BB1049,'Base de datos'!BP1049)</f>
        <v>0</v>
      </c>
      <c r="AG1045" s="79" t="b">
        <f t="shared" si="287"/>
        <v>0</v>
      </c>
      <c r="AH1045" s="79">
        <f>Tabulación!B1045+Tabulación!D1045+Tabulación!F1045+Tabulación!H1045+Tabulación!J1045+Tabulación!L1045+Tabulación!N1045+Tabulación!P1045</f>
        <v>0</v>
      </c>
      <c r="AI1045" s="79" t="b">
        <f t="shared" si="288"/>
        <v>0</v>
      </c>
    </row>
    <row r="1046" spans="1:35" x14ac:dyDescent="0.2">
      <c r="A1046" s="1" t="str">
        <f>'Base de datos'!A1050</f>
        <v>CUESTIONARIO 1044</v>
      </c>
      <c r="B1046" s="82">
        <f xml:space="preserve"> SUBTOTAL(9,'Base de datos'!K1050:N1050)</f>
        <v>0</v>
      </c>
      <c r="C1046" s="79" t="b">
        <f t="shared" si="272"/>
        <v>0</v>
      </c>
      <c r="D1046" s="82">
        <f xml:space="preserve"> SUBTOTAL(9,'Base de datos'!O1050:R1050)</f>
        <v>0</v>
      </c>
      <c r="E1046" s="79" t="b">
        <f t="shared" si="273"/>
        <v>0</v>
      </c>
      <c r="F1046" s="82">
        <f xml:space="preserve"> SUBTOTAL(9,'Base de datos'!S1050:X1050)</f>
        <v>0</v>
      </c>
      <c r="G1046" s="79" t="b">
        <f t="shared" si="274"/>
        <v>0</v>
      </c>
      <c r="H1046" s="79">
        <f>SUBTOTAL(9,'Base de datos'!Y1050:AB1050)</f>
        <v>0</v>
      </c>
      <c r="I1046" s="79" t="b">
        <f t="shared" si="275"/>
        <v>0</v>
      </c>
      <c r="J1046" s="79">
        <f>SUBTOTAL(9,'Base de datos'!AC1050:AH1050)</f>
        <v>0</v>
      </c>
      <c r="K1046" s="79" t="b">
        <f t="shared" si="276"/>
        <v>0</v>
      </c>
      <c r="L1046" s="79">
        <f>SUBTOTAL(9,'Base de datos'!AI1050:AM1050)</f>
        <v>0</v>
      </c>
      <c r="M1046" s="79" t="b">
        <f t="shared" si="277"/>
        <v>0</v>
      </c>
      <c r="N1046" s="79">
        <f>SUBTOTAL(9,'Base de datos'!AN1050:AR1050)</f>
        <v>0</v>
      </c>
      <c r="O1046" s="79" t="b">
        <f t="shared" si="278"/>
        <v>0</v>
      </c>
      <c r="P1046" s="79">
        <f>SUBTOTAL(9,'Base de datos'!AS1050:BP1050)</f>
        <v>0</v>
      </c>
      <c r="Q1046" s="79" t="b">
        <f t="shared" si="279"/>
        <v>0</v>
      </c>
      <c r="R1046" s="79">
        <f>SUBTOTAL(9,'Base de datos'!AS1050,'Base de datos'!AV1050,'Base de datos'!BK1050,'Base de datos'!BN1050)</f>
        <v>0</v>
      </c>
      <c r="S1046" s="79" t="b">
        <f t="shared" si="280"/>
        <v>0</v>
      </c>
      <c r="T1046" s="79">
        <f>SUBTOTAL(9,'Base de datos'!AY1050,'Base de datos'!BH1050)</f>
        <v>0</v>
      </c>
      <c r="U1046" s="79" t="b">
        <f t="shared" si="281"/>
        <v>0</v>
      </c>
      <c r="V1046" s="79">
        <f>SUBTOTAL(9,'Base de datos'!BA1050,'Base de datos'!BF1050)</f>
        <v>0</v>
      </c>
      <c r="W1046" s="79" t="b">
        <f t="shared" si="282"/>
        <v>0</v>
      </c>
      <c r="X1046" s="79">
        <f>SUBTOTAL(9,'Base de datos'!AT1050,'Base de datos'!BC1050,'Base de datos'!BI1050,'Base de datos'!BM1050,'Base de datos'!BO1050)</f>
        <v>0</v>
      </c>
      <c r="Y1046" s="79" t="b">
        <f t="shared" si="283"/>
        <v>0</v>
      </c>
      <c r="Z1046" s="79">
        <f>SUBTOTAL(9,'Base de datos'!AX1050,'Base de datos'!BE1050)</f>
        <v>0</v>
      </c>
      <c r="AA1046" s="79" t="b">
        <f t="shared" si="284"/>
        <v>0</v>
      </c>
      <c r="AB1046" s="79">
        <f>SUBTOTAL(9,'Base de datos'!BD1050,'Base de datos'!BG1050)</f>
        <v>0</v>
      </c>
      <c r="AC1046" s="79" t="b">
        <f t="shared" si="285"/>
        <v>0</v>
      </c>
      <c r="AD1046" s="79">
        <f>SUBTOTAL(9,'Base de datos'!AU1050,'Base de datos'!AW1050,'Base de datos'!AZ1050,'Base de datos'!BJ1050,'Base de datos'!BL1050)</f>
        <v>0</v>
      </c>
      <c r="AE1046" s="79" t="b">
        <f t="shared" si="286"/>
        <v>0</v>
      </c>
      <c r="AF1046" s="79">
        <f>SUBTOTAL(9,'Base de datos'!BB1050,'Base de datos'!BP1050)</f>
        <v>0</v>
      </c>
      <c r="AG1046" s="79" t="b">
        <f t="shared" si="287"/>
        <v>0</v>
      </c>
      <c r="AH1046" s="79">
        <f>Tabulación!B1046+Tabulación!D1046+Tabulación!F1046+Tabulación!H1046+Tabulación!J1046+Tabulación!L1046+Tabulación!N1046+Tabulación!P1046</f>
        <v>0</v>
      </c>
      <c r="AI1046" s="79" t="b">
        <f t="shared" si="288"/>
        <v>0</v>
      </c>
    </row>
    <row r="1047" spans="1:35" x14ac:dyDescent="0.2">
      <c r="A1047" s="1" t="str">
        <f>'Base de datos'!A1051</f>
        <v>CUESTIONARIO 1045</v>
      </c>
      <c r="B1047" s="82">
        <f xml:space="preserve"> SUBTOTAL(9,'Base de datos'!K1051:N1051)</f>
        <v>0</v>
      </c>
      <c r="C1047" s="79" t="b">
        <f t="shared" si="272"/>
        <v>0</v>
      </c>
      <c r="D1047" s="82">
        <f xml:space="preserve"> SUBTOTAL(9,'Base de datos'!O1051:R1051)</f>
        <v>0</v>
      </c>
      <c r="E1047" s="79" t="b">
        <f t="shared" si="273"/>
        <v>0</v>
      </c>
      <c r="F1047" s="82">
        <f xml:space="preserve"> SUBTOTAL(9,'Base de datos'!S1051:X1051)</f>
        <v>0</v>
      </c>
      <c r="G1047" s="79" t="b">
        <f t="shared" si="274"/>
        <v>0</v>
      </c>
      <c r="H1047" s="79">
        <f>SUBTOTAL(9,'Base de datos'!Y1051:AB1051)</f>
        <v>0</v>
      </c>
      <c r="I1047" s="79" t="b">
        <f t="shared" si="275"/>
        <v>0</v>
      </c>
      <c r="J1047" s="79">
        <f>SUBTOTAL(9,'Base de datos'!AC1051:AH1051)</f>
        <v>0</v>
      </c>
      <c r="K1047" s="79" t="b">
        <f t="shared" si="276"/>
        <v>0</v>
      </c>
      <c r="L1047" s="79">
        <f>SUBTOTAL(9,'Base de datos'!AI1051:AM1051)</f>
        <v>0</v>
      </c>
      <c r="M1047" s="79" t="b">
        <f t="shared" si="277"/>
        <v>0</v>
      </c>
      <c r="N1047" s="79">
        <f>SUBTOTAL(9,'Base de datos'!AN1051:AR1051)</f>
        <v>0</v>
      </c>
      <c r="O1047" s="79" t="b">
        <f t="shared" si="278"/>
        <v>0</v>
      </c>
      <c r="P1047" s="79">
        <f>SUBTOTAL(9,'Base de datos'!AS1051:BP1051)</f>
        <v>0</v>
      </c>
      <c r="Q1047" s="79" t="b">
        <f t="shared" si="279"/>
        <v>0</v>
      </c>
      <c r="R1047" s="79">
        <f>SUBTOTAL(9,'Base de datos'!AS1051,'Base de datos'!AV1051,'Base de datos'!BK1051,'Base de datos'!BN1051)</f>
        <v>0</v>
      </c>
      <c r="S1047" s="79" t="b">
        <f t="shared" si="280"/>
        <v>0</v>
      </c>
      <c r="T1047" s="79">
        <f>SUBTOTAL(9,'Base de datos'!AY1051,'Base de datos'!BH1051)</f>
        <v>0</v>
      </c>
      <c r="U1047" s="79" t="b">
        <f t="shared" si="281"/>
        <v>0</v>
      </c>
      <c r="V1047" s="79">
        <f>SUBTOTAL(9,'Base de datos'!BA1051,'Base de datos'!BF1051)</f>
        <v>0</v>
      </c>
      <c r="W1047" s="79" t="b">
        <f t="shared" si="282"/>
        <v>0</v>
      </c>
      <c r="X1047" s="79">
        <f>SUBTOTAL(9,'Base de datos'!AT1051,'Base de datos'!BC1051,'Base de datos'!BI1051,'Base de datos'!BM1051,'Base de datos'!BO1051)</f>
        <v>0</v>
      </c>
      <c r="Y1047" s="79" t="b">
        <f t="shared" si="283"/>
        <v>0</v>
      </c>
      <c r="Z1047" s="79">
        <f>SUBTOTAL(9,'Base de datos'!AX1051,'Base de datos'!BE1051)</f>
        <v>0</v>
      </c>
      <c r="AA1047" s="79" t="b">
        <f t="shared" si="284"/>
        <v>0</v>
      </c>
      <c r="AB1047" s="79">
        <f>SUBTOTAL(9,'Base de datos'!BD1051,'Base de datos'!BG1051)</f>
        <v>0</v>
      </c>
      <c r="AC1047" s="79" t="b">
        <f t="shared" si="285"/>
        <v>0</v>
      </c>
      <c r="AD1047" s="79">
        <f>SUBTOTAL(9,'Base de datos'!AU1051,'Base de datos'!AW1051,'Base de datos'!AZ1051,'Base de datos'!BJ1051,'Base de datos'!BL1051)</f>
        <v>0</v>
      </c>
      <c r="AE1047" s="79" t="b">
        <f t="shared" si="286"/>
        <v>0</v>
      </c>
      <c r="AF1047" s="79">
        <f>SUBTOTAL(9,'Base de datos'!BB1051,'Base de datos'!BP1051)</f>
        <v>0</v>
      </c>
      <c r="AG1047" s="79" t="b">
        <f t="shared" si="287"/>
        <v>0</v>
      </c>
      <c r="AH1047" s="79">
        <f>Tabulación!B1047+Tabulación!D1047+Tabulación!F1047+Tabulación!H1047+Tabulación!J1047+Tabulación!L1047+Tabulación!N1047+Tabulación!P1047</f>
        <v>0</v>
      </c>
      <c r="AI1047" s="79" t="b">
        <f t="shared" si="288"/>
        <v>0</v>
      </c>
    </row>
    <row r="1048" spans="1:35" x14ac:dyDescent="0.2">
      <c r="A1048" s="1" t="str">
        <f>'Base de datos'!A1052</f>
        <v>CUESTIONARIO 1046</v>
      </c>
      <c r="B1048" s="82">
        <f xml:space="preserve"> SUBTOTAL(9,'Base de datos'!K1052:N1052)</f>
        <v>0</v>
      </c>
      <c r="C1048" s="79" t="b">
        <f t="shared" si="272"/>
        <v>0</v>
      </c>
      <c r="D1048" s="82">
        <f xml:space="preserve"> SUBTOTAL(9,'Base de datos'!O1052:R1052)</f>
        <v>0</v>
      </c>
      <c r="E1048" s="79" t="b">
        <f t="shared" si="273"/>
        <v>0</v>
      </c>
      <c r="F1048" s="82">
        <f xml:space="preserve"> SUBTOTAL(9,'Base de datos'!S1052:X1052)</f>
        <v>0</v>
      </c>
      <c r="G1048" s="79" t="b">
        <f t="shared" si="274"/>
        <v>0</v>
      </c>
      <c r="H1048" s="79">
        <f>SUBTOTAL(9,'Base de datos'!Y1052:AB1052)</f>
        <v>0</v>
      </c>
      <c r="I1048" s="79" t="b">
        <f t="shared" si="275"/>
        <v>0</v>
      </c>
      <c r="J1048" s="79">
        <f>SUBTOTAL(9,'Base de datos'!AC1052:AH1052)</f>
        <v>0</v>
      </c>
      <c r="K1048" s="79" t="b">
        <f t="shared" si="276"/>
        <v>0</v>
      </c>
      <c r="L1048" s="79">
        <f>SUBTOTAL(9,'Base de datos'!AI1052:AM1052)</f>
        <v>0</v>
      </c>
      <c r="M1048" s="79" t="b">
        <f t="shared" si="277"/>
        <v>0</v>
      </c>
      <c r="N1048" s="79">
        <f>SUBTOTAL(9,'Base de datos'!AN1052:AR1052)</f>
        <v>0</v>
      </c>
      <c r="O1048" s="79" t="b">
        <f t="shared" si="278"/>
        <v>0</v>
      </c>
      <c r="P1048" s="79">
        <f>SUBTOTAL(9,'Base de datos'!AS1052:BP1052)</f>
        <v>0</v>
      </c>
      <c r="Q1048" s="79" t="b">
        <f t="shared" si="279"/>
        <v>0</v>
      </c>
      <c r="R1048" s="79">
        <f>SUBTOTAL(9,'Base de datos'!AS1052,'Base de datos'!AV1052,'Base de datos'!BK1052,'Base de datos'!BN1052)</f>
        <v>0</v>
      </c>
      <c r="S1048" s="79" t="b">
        <f t="shared" si="280"/>
        <v>0</v>
      </c>
      <c r="T1048" s="79">
        <f>SUBTOTAL(9,'Base de datos'!AY1052,'Base de datos'!BH1052)</f>
        <v>0</v>
      </c>
      <c r="U1048" s="79" t="b">
        <f t="shared" si="281"/>
        <v>0</v>
      </c>
      <c r="V1048" s="79">
        <f>SUBTOTAL(9,'Base de datos'!BA1052,'Base de datos'!BF1052)</f>
        <v>0</v>
      </c>
      <c r="W1048" s="79" t="b">
        <f t="shared" si="282"/>
        <v>0</v>
      </c>
      <c r="X1048" s="79">
        <f>SUBTOTAL(9,'Base de datos'!AT1052,'Base de datos'!BC1052,'Base de datos'!BI1052,'Base de datos'!BM1052,'Base de datos'!BO1052)</f>
        <v>0</v>
      </c>
      <c r="Y1048" s="79" t="b">
        <f t="shared" si="283"/>
        <v>0</v>
      </c>
      <c r="Z1048" s="79">
        <f>SUBTOTAL(9,'Base de datos'!AX1052,'Base de datos'!BE1052)</f>
        <v>0</v>
      </c>
      <c r="AA1048" s="79" t="b">
        <f t="shared" si="284"/>
        <v>0</v>
      </c>
      <c r="AB1048" s="79">
        <f>SUBTOTAL(9,'Base de datos'!BD1052,'Base de datos'!BG1052)</f>
        <v>0</v>
      </c>
      <c r="AC1048" s="79" t="b">
        <f t="shared" si="285"/>
        <v>0</v>
      </c>
      <c r="AD1048" s="79">
        <f>SUBTOTAL(9,'Base de datos'!AU1052,'Base de datos'!AW1052,'Base de datos'!AZ1052,'Base de datos'!BJ1052,'Base de datos'!BL1052)</f>
        <v>0</v>
      </c>
      <c r="AE1048" s="79" t="b">
        <f t="shared" si="286"/>
        <v>0</v>
      </c>
      <c r="AF1048" s="79">
        <f>SUBTOTAL(9,'Base de datos'!BB1052,'Base de datos'!BP1052)</f>
        <v>0</v>
      </c>
      <c r="AG1048" s="79" t="b">
        <f t="shared" si="287"/>
        <v>0</v>
      </c>
      <c r="AH1048" s="79">
        <f>Tabulación!B1048+Tabulación!D1048+Tabulación!F1048+Tabulación!H1048+Tabulación!J1048+Tabulación!L1048+Tabulación!N1048+Tabulación!P1048</f>
        <v>0</v>
      </c>
      <c r="AI1048" s="79" t="b">
        <f t="shared" si="288"/>
        <v>0</v>
      </c>
    </row>
    <row r="1049" spans="1:35" x14ac:dyDescent="0.2">
      <c r="A1049" s="1" t="str">
        <f>'Base de datos'!A1053</f>
        <v>CUESTIONARIO 1047</v>
      </c>
      <c r="B1049" s="82">
        <f xml:space="preserve"> SUBTOTAL(9,'Base de datos'!K1053:N1053)</f>
        <v>0</v>
      </c>
      <c r="C1049" s="79" t="b">
        <f t="shared" si="272"/>
        <v>0</v>
      </c>
      <c r="D1049" s="82">
        <f xml:space="preserve"> SUBTOTAL(9,'Base de datos'!O1053:R1053)</f>
        <v>0</v>
      </c>
      <c r="E1049" s="79" t="b">
        <f t="shared" si="273"/>
        <v>0</v>
      </c>
      <c r="F1049" s="82">
        <f xml:space="preserve"> SUBTOTAL(9,'Base de datos'!S1053:X1053)</f>
        <v>0</v>
      </c>
      <c r="G1049" s="79" t="b">
        <f t="shared" si="274"/>
        <v>0</v>
      </c>
      <c r="H1049" s="79">
        <f>SUBTOTAL(9,'Base de datos'!Y1053:AB1053)</f>
        <v>0</v>
      </c>
      <c r="I1049" s="79" t="b">
        <f t="shared" si="275"/>
        <v>0</v>
      </c>
      <c r="J1049" s="79">
        <f>SUBTOTAL(9,'Base de datos'!AC1053:AH1053)</f>
        <v>0</v>
      </c>
      <c r="K1049" s="79" t="b">
        <f t="shared" si="276"/>
        <v>0</v>
      </c>
      <c r="L1049" s="79">
        <f>SUBTOTAL(9,'Base de datos'!AI1053:AM1053)</f>
        <v>0</v>
      </c>
      <c r="M1049" s="79" t="b">
        <f t="shared" si="277"/>
        <v>0</v>
      </c>
      <c r="N1049" s="79">
        <f>SUBTOTAL(9,'Base de datos'!AN1053:AR1053)</f>
        <v>0</v>
      </c>
      <c r="O1049" s="79" t="b">
        <f t="shared" si="278"/>
        <v>0</v>
      </c>
      <c r="P1049" s="79">
        <f>SUBTOTAL(9,'Base de datos'!AS1053:BP1053)</f>
        <v>0</v>
      </c>
      <c r="Q1049" s="79" t="b">
        <f t="shared" si="279"/>
        <v>0</v>
      </c>
      <c r="R1049" s="79">
        <f>SUBTOTAL(9,'Base de datos'!AS1053,'Base de datos'!AV1053,'Base de datos'!BK1053,'Base de datos'!BN1053)</f>
        <v>0</v>
      </c>
      <c r="S1049" s="79" t="b">
        <f t="shared" si="280"/>
        <v>0</v>
      </c>
      <c r="T1049" s="79">
        <f>SUBTOTAL(9,'Base de datos'!AY1053,'Base de datos'!BH1053)</f>
        <v>0</v>
      </c>
      <c r="U1049" s="79" t="b">
        <f t="shared" si="281"/>
        <v>0</v>
      </c>
      <c r="V1049" s="79">
        <f>SUBTOTAL(9,'Base de datos'!BA1053,'Base de datos'!BF1053)</f>
        <v>0</v>
      </c>
      <c r="W1049" s="79" t="b">
        <f t="shared" si="282"/>
        <v>0</v>
      </c>
      <c r="X1049" s="79">
        <f>SUBTOTAL(9,'Base de datos'!AT1053,'Base de datos'!BC1053,'Base de datos'!BI1053,'Base de datos'!BM1053,'Base de datos'!BO1053)</f>
        <v>0</v>
      </c>
      <c r="Y1049" s="79" t="b">
        <f t="shared" si="283"/>
        <v>0</v>
      </c>
      <c r="Z1049" s="79">
        <f>SUBTOTAL(9,'Base de datos'!AX1053,'Base de datos'!BE1053)</f>
        <v>0</v>
      </c>
      <c r="AA1049" s="79" t="b">
        <f t="shared" si="284"/>
        <v>0</v>
      </c>
      <c r="AB1049" s="79">
        <f>SUBTOTAL(9,'Base de datos'!BD1053,'Base de datos'!BG1053)</f>
        <v>0</v>
      </c>
      <c r="AC1049" s="79" t="b">
        <f t="shared" si="285"/>
        <v>0</v>
      </c>
      <c r="AD1049" s="79">
        <f>SUBTOTAL(9,'Base de datos'!AU1053,'Base de datos'!AW1053,'Base de datos'!AZ1053,'Base de datos'!BJ1053,'Base de datos'!BL1053)</f>
        <v>0</v>
      </c>
      <c r="AE1049" s="79" t="b">
        <f t="shared" si="286"/>
        <v>0</v>
      </c>
      <c r="AF1049" s="79">
        <f>SUBTOTAL(9,'Base de datos'!BB1053,'Base de datos'!BP1053)</f>
        <v>0</v>
      </c>
      <c r="AG1049" s="79" t="b">
        <f t="shared" si="287"/>
        <v>0</v>
      </c>
      <c r="AH1049" s="79">
        <f>Tabulación!B1049+Tabulación!D1049+Tabulación!F1049+Tabulación!H1049+Tabulación!J1049+Tabulación!L1049+Tabulación!N1049+Tabulación!P1049</f>
        <v>0</v>
      </c>
      <c r="AI1049" s="79" t="b">
        <f t="shared" si="288"/>
        <v>0</v>
      </c>
    </row>
    <row r="1050" spans="1:35" x14ac:dyDescent="0.2">
      <c r="A1050" s="1" t="str">
        <f>'Base de datos'!A1054</f>
        <v>CUESTIONARIO 1048</v>
      </c>
      <c r="B1050" s="82">
        <f xml:space="preserve"> SUBTOTAL(9,'Base de datos'!K1054:N1054)</f>
        <v>0</v>
      </c>
      <c r="C1050" s="79" t="b">
        <f t="shared" si="272"/>
        <v>0</v>
      </c>
      <c r="D1050" s="82">
        <f xml:space="preserve"> SUBTOTAL(9,'Base de datos'!O1054:R1054)</f>
        <v>0</v>
      </c>
      <c r="E1050" s="79" t="b">
        <f t="shared" si="273"/>
        <v>0</v>
      </c>
      <c r="F1050" s="82">
        <f xml:space="preserve"> SUBTOTAL(9,'Base de datos'!S1054:X1054)</f>
        <v>0</v>
      </c>
      <c r="G1050" s="79" t="b">
        <f t="shared" si="274"/>
        <v>0</v>
      </c>
      <c r="H1050" s="79">
        <f>SUBTOTAL(9,'Base de datos'!Y1054:AB1054)</f>
        <v>0</v>
      </c>
      <c r="I1050" s="79" t="b">
        <f t="shared" si="275"/>
        <v>0</v>
      </c>
      <c r="J1050" s="79">
        <f>SUBTOTAL(9,'Base de datos'!AC1054:AH1054)</f>
        <v>0</v>
      </c>
      <c r="K1050" s="79" t="b">
        <f t="shared" si="276"/>
        <v>0</v>
      </c>
      <c r="L1050" s="79">
        <f>SUBTOTAL(9,'Base de datos'!AI1054:AM1054)</f>
        <v>0</v>
      </c>
      <c r="M1050" s="79" t="b">
        <f t="shared" si="277"/>
        <v>0</v>
      </c>
      <c r="N1050" s="79">
        <f>SUBTOTAL(9,'Base de datos'!AN1054:AR1054)</f>
        <v>0</v>
      </c>
      <c r="O1050" s="79" t="b">
        <f t="shared" si="278"/>
        <v>0</v>
      </c>
      <c r="P1050" s="79">
        <f>SUBTOTAL(9,'Base de datos'!AS1054:BP1054)</f>
        <v>0</v>
      </c>
      <c r="Q1050" s="79" t="b">
        <f t="shared" si="279"/>
        <v>0</v>
      </c>
      <c r="R1050" s="79">
        <f>SUBTOTAL(9,'Base de datos'!AS1054,'Base de datos'!AV1054,'Base de datos'!BK1054,'Base de datos'!BN1054)</f>
        <v>0</v>
      </c>
      <c r="S1050" s="79" t="b">
        <f t="shared" si="280"/>
        <v>0</v>
      </c>
      <c r="T1050" s="79">
        <f>SUBTOTAL(9,'Base de datos'!AY1054,'Base de datos'!BH1054)</f>
        <v>0</v>
      </c>
      <c r="U1050" s="79" t="b">
        <f t="shared" si="281"/>
        <v>0</v>
      </c>
      <c r="V1050" s="79">
        <f>SUBTOTAL(9,'Base de datos'!BA1054,'Base de datos'!BF1054)</f>
        <v>0</v>
      </c>
      <c r="W1050" s="79" t="b">
        <f t="shared" si="282"/>
        <v>0</v>
      </c>
      <c r="X1050" s="79">
        <f>SUBTOTAL(9,'Base de datos'!AT1054,'Base de datos'!BC1054,'Base de datos'!BI1054,'Base de datos'!BM1054,'Base de datos'!BO1054)</f>
        <v>0</v>
      </c>
      <c r="Y1050" s="79" t="b">
        <f t="shared" si="283"/>
        <v>0</v>
      </c>
      <c r="Z1050" s="79">
        <f>SUBTOTAL(9,'Base de datos'!AX1054,'Base de datos'!BE1054)</f>
        <v>0</v>
      </c>
      <c r="AA1050" s="79" t="b">
        <f t="shared" si="284"/>
        <v>0</v>
      </c>
      <c r="AB1050" s="79">
        <f>SUBTOTAL(9,'Base de datos'!BD1054,'Base de datos'!BG1054)</f>
        <v>0</v>
      </c>
      <c r="AC1050" s="79" t="b">
        <f t="shared" si="285"/>
        <v>0</v>
      </c>
      <c r="AD1050" s="79">
        <f>SUBTOTAL(9,'Base de datos'!AU1054,'Base de datos'!AW1054,'Base de datos'!AZ1054,'Base de datos'!BJ1054,'Base de datos'!BL1054)</f>
        <v>0</v>
      </c>
      <c r="AE1050" s="79" t="b">
        <f t="shared" si="286"/>
        <v>0</v>
      </c>
      <c r="AF1050" s="79">
        <f>SUBTOTAL(9,'Base de datos'!BB1054,'Base de datos'!BP1054)</f>
        <v>0</v>
      </c>
      <c r="AG1050" s="79" t="b">
        <f t="shared" si="287"/>
        <v>0</v>
      </c>
      <c r="AH1050" s="79">
        <f>Tabulación!B1050+Tabulación!D1050+Tabulación!F1050+Tabulación!H1050+Tabulación!J1050+Tabulación!L1050+Tabulación!N1050+Tabulación!P1050</f>
        <v>0</v>
      </c>
      <c r="AI1050" s="79" t="b">
        <f t="shared" si="288"/>
        <v>0</v>
      </c>
    </row>
    <row r="1051" spans="1:35" x14ac:dyDescent="0.2">
      <c r="A1051" s="1" t="str">
        <f>'Base de datos'!A1055</f>
        <v>CUESTIONARIO 1049</v>
      </c>
      <c r="B1051" s="82">
        <f xml:space="preserve"> SUBTOTAL(9,'Base de datos'!K1055:N1055)</f>
        <v>0</v>
      </c>
      <c r="C1051" s="79" t="b">
        <f t="shared" si="272"/>
        <v>0</v>
      </c>
      <c r="D1051" s="82">
        <f xml:space="preserve"> SUBTOTAL(9,'Base de datos'!O1055:R1055)</f>
        <v>0</v>
      </c>
      <c r="E1051" s="79" t="b">
        <f t="shared" si="273"/>
        <v>0</v>
      </c>
      <c r="F1051" s="82">
        <f xml:space="preserve"> SUBTOTAL(9,'Base de datos'!S1055:X1055)</f>
        <v>0</v>
      </c>
      <c r="G1051" s="79" t="b">
        <f t="shared" si="274"/>
        <v>0</v>
      </c>
      <c r="H1051" s="79">
        <f>SUBTOTAL(9,'Base de datos'!Y1055:AB1055)</f>
        <v>0</v>
      </c>
      <c r="I1051" s="79" t="b">
        <f t="shared" si="275"/>
        <v>0</v>
      </c>
      <c r="J1051" s="79">
        <f>SUBTOTAL(9,'Base de datos'!AC1055:AH1055)</f>
        <v>0</v>
      </c>
      <c r="K1051" s="79" t="b">
        <f t="shared" si="276"/>
        <v>0</v>
      </c>
      <c r="L1051" s="79">
        <f>SUBTOTAL(9,'Base de datos'!AI1055:AM1055)</f>
        <v>0</v>
      </c>
      <c r="M1051" s="79" t="b">
        <f t="shared" si="277"/>
        <v>0</v>
      </c>
      <c r="N1051" s="79">
        <f>SUBTOTAL(9,'Base de datos'!AN1055:AR1055)</f>
        <v>0</v>
      </c>
      <c r="O1051" s="79" t="b">
        <f t="shared" si="278"/>
        <v>0</v>
      </c>
      <c r="P1051" s="79">
        <f>SUBTOTAL(9,'Base de datos'!AS1055:BP1055)</f>
        <v>0</v>
      </c>
      <c r="Q1051" s="79" t="b">
        <f t="shared" si="279"/>
        <v>0</v>
      </c>
      <c r="R1051" s="79">
        <f>SUBTOTAL(9,'Base de datos'!AS1055,'Base de datos'!AV1055,'Base de datos'!BK1055,'Base de datos'!BN1055)</f>
        <v>0</v>
      </c>
      <c r="S1051" s="79" t="b">
        <f t="shared" si="280"/>
        <v>0</v>
      </c>
      <c r="T1051" s="79">
        <f>SUBTOTAL(9,'Base de datos'!AY1055,'Base de datos'!BH1055)</f>
        <v>0</v>
      </c>
      <c r="U1051" s="79" t="b">
        <f t="shared" si="281"/>
        <v>0</v>
      </c>
      <c r="V1051" s="79">
        <f>SUBTOTAL(9,'Base de datos'!BA1055,'Base de datos'!BF1055)</f>
        <v>0</v>
      </c>
      <c r="W1051" s="79" t="b">
        <f t="shared" si="282"/>
        <v>0</v>
      </c>
      <c r="X1051" s="79">
        <f>SUBTOTAL(9,'Base de datos'!AT1055,'Base de datos'!BC1055,'Base de datos'!BI1055,'Base de datos'!BM1055,'Base de datos'!BO1055)</f>
        <v>0</v>
      </c>
      <c r="Y1051" s="79" t="b">
        <f t="shared" si="283"/>
        <v>0</v>
      </c>
      <c r="Z1051" s="79">
        <f>SUBTOTAL(9,'Base de datos'!AX1055,'Base de datos'!BE1055)</f>
        <v>0</v>
      </c>
      <c r="AA1051" s="79" t="b">
        <f t="shared" si="284"/>
        <v>0</v>
      </c>
      <c r="AB1051" s="79">
        <f>SUBTOTAL(9,'Base de datos'!BD1055,'Base de datos'!BG1055)</f>
        <v>0</v>
      </c>
      <c r="AC1051" s="79" t="b">
        <f t="shared" si="285"/>
        <v>0</v>
      </c>
      <c r="AD1051" s="79">
        <f>SUBTOTAL(9,'Base de datos'!AU1055,'Base de datos'!AW1055,'Base de datos'!AZ1055,'Base de datos'!BJ1055,'Base de datos'!BL1055)</f>
        <v>0</v>
      </c>
      <c r="AE1051" s="79" t="b">
        <f t="shared" si="286"/>
        <v>0</v>
      </c>
      <c r="AF1051" s="79">
        <f>SUBTOTAL(9,'Base de datos'!BB1055,'Base de datos'!BP1055)</f>
        <v>0</v>
      </c>
      <c r="AG1051" s="79" t="b">
        <f t="shared" si="287"/>
        <v>0</v>
      </c>
      <c r="AH1051" s="79">
        <f>Tabulación!B1051+Tabulación!D1051+Tabulación!F1051+Tabulación!H1051+Tabulación!J1051+Tabulación!L1051+Tabulación!N1051+Tabulación!P1051</f>
        <v>0</v>
      </c>
      <c r="AI1051" s="79" t="b">
        <f t="shared" si="288"/>
        <v>0</v>
      </c>
    </row>
    <row r="1052" spans="1:35" x14ac:dyDescent="0.2">
      <c r="A1052" s="1" t="str">
        <f>'Base de datos'!A1056</f>
        <v>CUESTIONARIO 1050</v>
      </c>
      <c r="B1052" s="82">
        <f xml:space="preserve"> SUBTOTAL(9,'Base de datos'!K1056:N1056)</f>
        <v>0</v>
      </c>
      <c r="C1052" s="79" t="b">
        <f t="shared" si="272"/>
        <v>0</v>
      </c>
      <c r="D1052" s="82">
        <f xml:space="preserve"> SUBTOTAL(9,'Base de datos'!O1056:R1056)</f>
        <v>0</v>
      </c>
      <c r="E1052" s="79" t="b">
        <f t="shared" si="273"/>
        <v>0</v>
      </c>
      <c r="F1052" s="82">
        <f xml:space="preserve"> SUBTOTAL(9,'Base de datos'!S1056:X1056)</f>
        <v>0</v>
      </c>
      <c r="G1052" s="79" t="b">
        <f t="shared" si="274"/>
        <v>0</v>
      </c>
      <c r="H1052" s="79">
        <f>SUBTOTAL(9,'Base de datos'!Y1056:AB1056)</f>
        <v>0</v>
      </c>
      <c r="I1052" s="79" t="b">
        <f t="shared" si="275"/>
        <v>0</v>
      </c>
      <c r="J1052" s="79">
        <f>SUBTOTAL(9,'Base de datos'!AC1056:AH1056)</f>
        <v>0</v>
      </c>
      <c r="K1052" s="79" t="b">
        <f t="shared" si="276"/>
        <v>0</v>
      </c>
      <c r="L1052" s="79">
        <f>SUBTOTAL(9,'Base de datos'!AI1056:AM1056)</f>
        <v>0</v>
      </c>
      <c r="M1052" s="79" t="b">
        <f t="shared" si="277"/>
        <v>0</v>
      </c>
      <c r="N1052" s="79">
        <f>SUBTOTAL(9,'Base de datos'!AN1056:AR1056)</f>
        <v>0</v>
      </c>
      <c r="O1052" s="79" t="b">
        <f t="shared" si="278"/>
        <v>0</v>
      </c>
      <c r="P1052" s="79">
        <f>SUBTOTAL(9,'Base de datos'!AS1056:BP1056)</f>
        <v>0</v>
      </c>
      <c r="Q1052" s="79" t="b">
        <f t="shared" si="279"/>
        <v>0</v>
      </c>
      <c r="R1052" s="79">
        <f>SUBTOTAL(9,'Base de datos'!AS1056,'Base de datos'!AV1056,'Base de datos'!BK1056,'Base de datos'!BN1056)</f>
        <v>0</v>
      </c>
      <c r="S1052" s="79" t="b">
        <f t="shared" si="280"/>
        <v>0</v>
      </c>
      <c r="T1052" s="79">
        <f>SUBTOTAL(9,'Base de datos'!AY1056,'Base de datos'!BH1056)</f>
        <v>0</v>
      </c>
      <c r="U1052" s="79" t="b">
        <f t="shared" si="281"/>
        <v>0</v>
      </c>
      <c r="V1052" s="79">
        <f>SUBTOTAL(9,'Base de datos'!BA1056,'Base de datos'!BF1056)</f>
        <v>0</v>
      </c>
      <c r="W1052" s="79" t="b">
        <f t="shared" si="282"/>
        <v>0</v>
      </c>
      <c r="X1052" s="79">
        <f>SUBTOTAL(9,'Base de datos'!AT1056,'Base de datos'!BC1056,'Base de datos'!BI1056,'Base de datos'!BM1056,'Base de datos'!BO1056)</f>
        <v>0</v>
      </c>
      <c r="Y1052" s="79" t="b">
        <f t="shared" si="283"/>
        <v>0</v>
      </c>
      <c r="Z1052" s="79">
        <f>SUBTOTAL(9,'Base de datos'!AX1056,'Base de datos'!BE1056)</f>
        <v>0</v>
      </c>
      <c r="AA1052" s="79" t="b">
        <f t="shared" si="284"/>
        <v>0</v>
      </c>
      <c r="AB1052" s="79">
        <f>SUBTOTAL(9,'Base de datos'!BD1056,'Base de datos'!BG1056)</f>
        <v>0</v>
      </c>
      <c r="AC1052" s="79" t="b">
        <f t="shared" si="285"/>
        <v>0</v>
      </c>
      <c r="AD1052" s="79">
        <f>SUBTOTAL(9,'Base de datos'!AU1056,'Base de datos'!AW1056,'Base de datos'!AZ1056,'Base de datos'!BJ1056,'Base de datos'!BL1056)</f>
        <v>0</v>
      </c>
      <c r="AE1052" s="79" t="b">
        <f t="shared" si="286"/>
        <v>0</v>
      </c>
      <c r="AF1052" s="79">
        <f>SUBTOTAL(9,'Base de datos'!BB1056,'Base de datos'!BP1056)</f>
        <v>0</v>
      </c>
      <c r="AG1052" s="79" t="b">
        <f t="shared" si="287"/>
        <v>0</v>
      </c>
      <c r="AH1052" s="79">
        <f>Tabulación!B1052+Tabulación!D1052+Tabulación!F1052+Tabulación!H1052+Tabulación!J1052+Tabulación!L1052+Tabulación!N1052+Tabulación!P1052</f>
        <v>0</v>
      </c>
      <c r="AI1052" s="79" t="b">
        <f t="shared" si="288"/>
        <v>0</v>
      </c>
    </row>
    <row r="1053" spans="1:35" x14ac:dyDescent="0.2">
      <c r="A1053" s="1" t="str">
        <f>'Base de datos'!A1057</f>
        <v>CUESTIONARIO 1051</v>
      </c>
      <c r="B1053" s="82">
        <f xml:space="preserve"> SUBTOTAL(9,'Base de datos'!K1057:N1057)</f>
        <v>0</v>
      </c>
      <c r="C1053" s="79" t="b">
        <f t="shared" si="272"/>
        <v>0</v>
      </c>
      <c r="D1053" s="82">
        <f xml:space="preserve"> SUBTOTAL(9,'Base de datos'!O1057:R1057)</f>
        <v>0</v>
      </c>
      <c r="E1053" s="79" t="b">
        <f t="shared" si="273"/>
        <v>0</v>
      </c>
      <c r="F1053" s="82">
        <f xml:space="preserve"> SUBTOTAL(9,'Base de datos'!S1057:X1057)</f>
        <v>0</v>
      </c>
      <c r="G1053" s="79" t="b">
        <f t="shared" si="274"/>
        <v>0</v>
      </c>
      <c r="H1053" s="79">
        <f>SUBTOTAL(9,'Base de datos'!Y1057:AB1057)</f>
        <v>0</v>
      </c>
      <c r="I1053" s="79" t="b">
        <f t="shared" si="275"/>
        <v>0</v>
      </c>
      <c r="J1053" s="79">
        <f>SUBTOTAL(9,'Base de datos'!AC1057:AH1057)</f>
        <v>0</v>
      </c>
      <c r="K1053" s="79" t="b">
        <f t="shared" si="276"/>
        <v>0</v>
      </c>
      <c r="L1053" s="79">
        <f>SUBTOTAL(9,'Base de datos'!AI1057:AM1057)</f>
        <v>0</v>
      </c>
      <c r="M1053" s="79" t="b">
        <f t="shared" si="277"/>
        <v>0</v>
      </c>
      <c r="N1053" s="79">
        <f>SUBTOTAL(9,'Base de datos'!AN1057:AR1057)</f>
        <v>0</v>
      </c>
      <c r="O1053" s="79" t="b">
        <f t="shared" si="278"/>
        <v>0</v>
      </c>
      <c r="P1053" s="79">
        <f>SUBTOTAL(9,'Base de datos'!AS1057:BP1057)</f>
        <v>0</v>
      </c>
      <c r="Q1053" s="79" t="b">
        <f t="shared" si="279"/>
        <v>0</v>
      </c>
      <c r="R1053" s="79">
        <f>SUBTOTAL(9,'Base de datos'!AS1057,'Base de datos'!AV1057,'Base de datos'!BK1057,'Base de datos'!BN1057)</f>
        <v>0</v>
      </c>
      <c r="S1053" s="79" t="b">
        <f t="shared" si="280"/>
        <v>0</v>
      </c>
      <c r="T1053" s="79">
        <f>SUBTOTAL(9,'Base de datos'!AY1057,'Base de datos'!BH1057)</f>
        <v>0</v>
      </c>
      <c r="U1053" s="79" t="b">
        <f t="shared" si="281"/>
        <v>0</v>
      </c>
      <c r="V1053" s="79">
        <f>SUBTOTAL(9,'Base de datos'!BA1057,'Base de datos'!BF1057)</f>
        <v>0</v>
      </c>
      <c r="W1053" s="79" t="b">
        <f t="shared" si="282"/>
        <v>0</v>
      </c>
      <c r="X1053" s="79">
        <f>SUBTOTAL(9,'Base de datos'!AT1057,'Base de datos'!BC1057,'Base de datos'!BI1057,'Base de datos'!BM1057,'Base de datos'!BO1057)</f>
        <v>0</v>
      </c>
      <c r="Y1053" s="79" t="b">
        <f t="shared" si="283"/>
        <v>0</v>
      </c>
      <c r="Z1053" s="79">
        <f>SUBTOTAL(9,'Base de datos'!AX1057,'Base de datos'!BE1057)</f>
        <v>0</v>
      </c>
      <c r="AA1053" s="79" t="b">
        <f t="shared" si="284"/>
        <v>0</v>
      </c>
      <c r="AB1053" s="79">
        <f>SUBTOTAL(9,'Base de datos'!BD1057,'Base de datos'!BG1057)</f>
        <v>0</v>
      </c>
      <c r="AC1053" s="79" t="b">
        <f t="shared" si="285"/>
        <v>0</v>
      </c>
      <c r="AD1053" s="79">
        <f>SUBTOTAL(9,'Base de datos'!AU1057,'Base de datos'!AW1057,'Base de datos'!AZ1057,'Base de datos'!BJ1057,'Base de datos'!BL1057)</f>
        <v>0</v>
      </c>
      <c r="AE1053" s="79" t="b">
        <f t="shared" si="286"/>
        <v>0</v>
      </c>
      <c r="AF1053" s="79">
        <f>SUBTOTAL(9,'Base de datos'!BB1057,'Base de datos'!BP1057)</f>
        <v>0</v>
      </c>
      <c r="AG1053" s="79" t="b">
        <f t="shared" si="287"/>
        <v>0</v>
      </c>
      <c r="AH1053" s="79">
        <f>Tabulación!B1053+Tabulación!D1053+Tabulación!F1053+Tabulación!H1053+Tabulación!J1053+Tabulación!L1053+Tabulación!N1053+Tabulación!P1053</f>
        <v>0</v>
      </c>
      <c r="AI1053" s="79" t="b">
        <f t="shared" si="288"/>
        <v>0</v>
      </c>
    </row>
    <row r="1054" spans="1:35" x14ac:dyDescent="0.2">
      <c r="A1054" s="1" t="str">
        <f>'Base de datos'!A1058</f>
        <v>CUESTIONARIO 1052</v>
      </c>
      <c r="B1054" s="82">
        <f xml:space="preserve"> SUBTOTAL(9,'Base de datos'!K1058:N1058)</f>
        <v>0</v>
      </c>
      <c r="C1054" s="79" t="b">
        <f t="shared" si="272"/>
        <v>0</v>
      </c>
      <c r="D1054" s="82">
        <f xml:space="preserve"> SUBTOTAL(9,'Base de datos'!O1058:R1058)</f>
        <v>0</v>
      </c>
      <c r="E1054" s="79" t="b">
        <f t="shared" si="273"/>
        <v>0</v>
      </c>
      <c r="F1054" s="82">
        <f xml:space="preserve"> SUBTOTAL(9,'Base de datos'!S1058:X1058)</f>
        <v>0</v>
      </c>
      <c r="G1054" s="79" t="b">
        <f t="shared" si="274"/>
        <v>0</v>
      </c>
      <c r="H1054" s="79">
        <f>SUBTOTAL(9,'Base de datos'!Y1058:AB1058)</f>
        <v>0</v>
      </c>
      <c r="I1054" s="79" t="b">
        <f t="shared" si="275"/>
        <v>0</v>
      </c>
      <c r="J1054" s="79">
        <f>SUBTOTAL(9,'Base de datos'!AC1058:AH1058)</f>
        <v>0</v>
      </c>
      <c r="K1054" s="79" t="b">
        <f t="shared" si="276"/>
        <v>0</v>
      </c>
      <c r="L1054" s="79">
        <f>SUBTOTAL(9,'Base de datos'!AI1058:AM1058)</f>
        <v>0</v>
      </c>
      <c r="M1054" s="79" t="b">
        <f t="shared" si="277"/>
        <v>0</v>
      </c>
      <c r="N1054" s="79">
        <f>SUBTOTAL(9,'Base de datos'!AN1058:AR1058)</f>
        <v>0</v>
      </c>
      <c r="O1054" s="79" t="b">
        <f t="shared" si="278"/>
        <v>0</v>
      </c>
      <c r="P1054" s="79">
        <f>SUBTOTAL(9,'Base de datos'!AS1058:BP1058)</f>
        <v>0</v>
      </c>
      <c r="Q1054" s="79" t="b">
        <f t="shared" si="279"/>
        <v>0</v>
      </c>
      <c r="R1054" s="79">
        <f>SUBTOTAL(9,'Base de datos'!AS1058,'Base de datos'!AV1058,'Base de datos'!BK1058,'Base de datos'!BN1058)</f>
        <v>0</v>
      </c>
      <c r="S1054" s="79" t="b">
        <f t="shared" si="280"/>
        <v>0</v>
      </c>
      <c r="T1054" s="79">
        <f>SUBTOTAL(9,'Base de datos'!AY1058,'Base de datos'!BH1058)</f>
        <v>0</v>
      </c>
      <c r="U1054" s="79" t="b">
        <f t="shared" si="281"/>
        <v>0</v>
      </c>
      <c r="V1054" s="79">
        <f>SUBTOTAL(9,'Base de datos'!BA1058,'Base de datos'!BF1058)</f>
        <v>0</v>
      </c>
      <c r="W1054" s="79" t="b">
        <f t="shared" si="282"/>
        <v>0</v>
      </c>
      <c r="X1054" s="79">
        <f>SUBTOTAL(9,'Base de datos'!AT1058,'Base de datos'!BC1058,'Base de datos'!BI1058,'Base de datos'!BM1058,'Base de datos'!BO1058)</f>
        <v>0</v>
      </c>
      <c r="Y1054" s="79" t="b">
        <f t="shared" si="283"/>
        <v>0</v>
      </c>
      <c r="Z1054" s="79">
        <f>SUBTOTAL(9,'Base de datos'!AX1058,'Base de datos'!BE1058)</f>
        <v>0</v>
      </c>
      <c r="AA1054" s="79" t="b">
        <f t="shared" si="284"/>
        <v>0</v>
      </c>
      <c r="AB1054" s="79">
        <f>SUBTOTAL(9,'Base de datos'!BD1058,'Base de datos'!BG1058)</f>
        <v>0</v>
      </c>
      <c r="AC1054" s="79" t="b">
        <f t="shared" si="285"/>
        <v>0</v>
      </c>
      <c r="AD1054" s="79">
        <f>SUBTOTAL(9,'Base de datos'!AU1058,'Base de datos'!AW1058,'Base de datos'!AZ1058,'Base de datos'!BJ1058,'Base de datos'!BL1058)</f>
        <v>0</v>
      </c>
      <c r="AE1054" s="79" t="b">
        <f t="shared" si="286"/>
        <v>0</v>
      </c>
      <c r="AF1054" s="79">
        <f>SUBTOTAL(9,'Base de datos'!BB1058,'Base de datos'!BP1058)</f>
        <v>0</v>
      </c>
      <c r="AG1054" s="79" t="b">
        <f t="shared" si="287"/>
        <v>0</v>
      </c>
      <c r="AH1054" s="79">
        <f>Tabulación!B1054+Tabulación!D1054+Tabulación!F1054+Tabulación!H1054+Tabulación!J1054+Tabulación!L1054+Tabulación!N1054+Tabulación!P1054</f>
        <v>0</v>
      </c>
      <c r="AI1054" s="79" t="b">
        <f t="shared" si="288"/>
        <v>0</v>
      </c>
    </row>
    <row r="1055" spans="1:35" x14ac:dyDescent="0.2">
      <c r="A1055" s="1" t="str">
        <f>'Base de datos'!A1059</f>
        <v>CUESTIONARIO 1053</v>
      </c>
      <c r="B1055" s="82">
        <f xml:space="preserve"> SUBTOTAL(9,'Base de datos'!K1059:N1059)</f>
        <v>0</v>
      </c>
      <c r="C1055" s="79" t="b">
        <f t="shared" si="272"/>
        <v>0</v>
      </c>
      <c r="D1055" s="82">
        <f xml:space="preserve"> SUBTOTAL(9,'Base de datos'!O1059:R1059)</f>
        <v>0</v>
      </c>
      <c r="E1055" s="79" t="b">
        <f t="shared" si="273"/>
        <v>0</v>
      </c>
      <c r="F1055" s="82">
        <f xml:space="preserve"> SUBTOTAL(9,'Base de datos'!S1059:X1059)</f>
        <v>0</v>
      </c>
      <c r="G1055" s="79" t="b">
        <f t="shared" si="274"/>
        <v>0</v>
      </c>
      <c r="H1055" s="79">
        <f>SUBTOTAL(9,'Base de datos'!Y1059:AB1059)</f>
        <v>0</v>
      </c>
      <c r="I1055" s="79" t="b">
        <f t="shared" si="275"/>
        <v>0</v>
      </c>
      <c r="J1055" s="79">
        <f>SUBTOTAL(9,'Base de datos'!AC1059:AH1059)</f>
        <v>0</v>
      </c>
      <c r="K1055" s="79" t="b">
        <f t="shared" si="276"/>
        <v>0</v>
      </c>
      <c r="L1055" s="79">
        <f>SUBTOTAL(9,'Base de datos'!AI1059:AM1059)</f>
        <v>0</v>
      </c>
      <c r="M1055" s="79" t="b">
        <f t="shared" si="277"/>
        <v>0</v>
      </c>
      <c r="N1055" s="79">
        <f>SUBTOTAL(9,'Base de datos'!AN1059:AR1059)</f>
        <v>0</v>
      </c>
      <c r="O1055" s="79" t="b">
        <f t="shared" si="278"/>
        <v>0</v>
      </c>
      <c r="P1055" s="79">
        <f>SUBTOTAL(9,'Base de datos'!AS1059:BP1059)</f>
        <v>0</v>
      </c>
      <c r="Q1055" s="79" t="b">
        <f t="shared" si="279"/>
        <v>0</v>
      </c>
      <c r="R1055" s="79">
        <f>SUBTOTAL(9,'Base de datos'!AS1059,'Base de datos'!AV1059,'Base de datos'!BK1059,'Base de datos'!BN1059)</f>
        <v>0</v>
      </c>
      <c r="S1055" s="79" t="b">
        <f t="shared" si="280"/>
        <v>0</v>
      </c>
      <c r="T1055" s="79">
        <f>SUBTOTAL(9,'Base de datos'!AY1059,'Base de datos'!BH1059)</f>
        <v>0</v>
      </c>
      <c r="U1055" s="79" t="b">
        <f t="shared" si="281"/>
        <v>0</v>
      </c>
      <c r="V1055" s="79">
        <f>SUBTOTAL(9,'Base de datos'!BA1059,'Base de datos'!BF1059)</f>
        <v>0</v>
      </c>
      <c r="W1055" s="79" t="b">
        <f t="shared" si="282"/>
        <v>0</v>
      </c>
      <c r="X1055" s="79">
        <f>SUBTOTAL(9,'Base de datos'!AT1059,'Base de datos'!BC1059,'Base de datos'!BI1059,'Base de datos'!BM1059,'Base de datos'!BO1059)</f>
        <v>0</v>
      </c>
      <c r="Y1055" s="79" t="b">
        <f t="shared" si="283"/>
        <v>0</v>
      </c>
      <c r="Z1055" s="79">
        <f>SUBTOTAL(9,'Base de datos'!AX1059,'Base de datos'!BE1059)</f>
        <v>0</v>
      </c>
      <c r="AA1055" s="79" t="b">
        <f t="shared" si="284"/>
        <v>0</v>
      </c>
      <c r="AB1055" s="79">
        <f>SUBTOTAL(9,'Base de datos'!BD1059,'Base de datos'!BG1059)</f>
        <v>0</v>
      </c>
      <c r="AC1055" s="79" t="b">
        <f t="shared" si="285"/>
        <v>0</v>
      </c>
      <c r="AD1055" s="79">
        <f>SUBTOTAL(9,'Base de datos'!AU1059,'Base de datos'!AW1059,'Base de datos'!AZ1059,'Base de datos'!BJ1059,'Base de datos'!BL1059)</f>
        <v>0</v>
      </c>
      <c r="AE1055" s="79" t="b">
        <f t="shared" si="286"/>
        <v>0</v>
      </c>
      <c r="AF1055" s="79">
        <f>SUBTOTAL(9,'Base de datos'!BB1059,'Base de datos'!BP1059)</f>
        <v>0</v>
      </c>
      <c r="AG1055" s="79" t="b">
        <f t="shared" si="287"/>
        <v>0</v>
      </c>
      <c r="AH1055" s="79">
        <f>Tabulación!B1055+Tabulación!D1055+Tabulación!F1055+Tabulación!H1055+Tabulación!J1055+Tabulación!L1055+Tabulación!N1055+Tabulación!P1055</f>
        <v>0</v>
      </c>
      <c r="AI1055" s="79" t="b">
        <f t="shared" si="288"/>
        <v>0</v>
      </c>
    </row>
    <row r="1056" spans="1:35" x14ac:dyDescent="0.2">
      <c r="A1056" s="1" t="str">
        <f>'Base de datos'!A1060</f>
        <v>CUESTIONARIO 1054</v>
      </c>
      <c r="B1056" s="82">
        <f xml:space="preserve"> SUBTOTAL(9,'Base de datos'!K1060:N1060)</f>
        <v>0</v>
      </c>
      <c r="C1056" s="79" t="b">
        <f t="shared" si="272"/>
        <v>0</v>
      </c>
      <c r="D1056" s="82">
        <f xml:space="preserve"> SUBTOTAL(9,'Base de datos'!O1060:R1060)</f>
        <v>0</v>
      </c>
      <c r="E1056" s="79" t="b">
        <f t="shared" si="273"/>
        <v>0</v>
      </c>
      <c r="F1056" s="82">
        <f xml:space="preserve"> SUBTOTAL(9,'Base de datos'!S1060:X1060)</f>
        <v>0</v>
      </c>
      <c r="G1056" s="79" t="b">
        <f t="shared" si="274"/>
        <v>0</v>
      </c>
      <c r="H1056" s="79">
        <f>SUBTOTAL(9,'Base de datos'!Y1060:AB1060)</f>
        <v>0</v>
      </c>
      <c r="I1056" s="79" t="b">
        <f t="shared" si="275"/>
        <v>0</v>
      </c>
      <c r="J1056" s="79">
        <f>SUBTOTAL(9,'Base de datos'!AC1060:AH1060)</f>
        <v>0</v>
      </c>
      <c r="K1056" s="79" t="b">
        <f t="shared" si="276"/>
        <v>0</v>
      </c>
      <c r="L1056" s="79">
        <f>SUBTOTAL(9,'Base de datos'!AI1060:AM1060)</f>
        <v>0</v>
      </c>
      <c r="M1056" s="79" t="b">
        <f t="shared" si="277"/>
        <v>0</v>
      </c>
      <c r="N1056" s="79">
        <f>SUBTOTAL(9,'Base de datos'!AN1060:AR1060)</f>
        <v>0</v>
      </c>
      <c r="O1056" s="79" t="b">
        <f t="shared" si="278"/>
        <v>0</v>
      </c>
      <c r="P1056" s="79">
        <f>SUBTOTAL(9,'Base de datos'!AS1060:BP1060)</f>
        <v>0</v>
      </c>
      <c r="Q1056" s="79" t="b">
        <f t="shared" si="279"/>
        <v>0</v>
      </c>
      <c r="R1056" s="79">
        <f>SUBTOTAL(9,'Base de datos'!AS1060,'Base de datos'!AV1060,'Base de datos'!BK1060,'Base de datos'!BN1060)</f>
        <v>0</v>
      </c>
      <c r="S1056" s="79" t="b">
        <f t="shared" si="280"/>
        <v>0</v>
      </c>
      <c r="T1056" s="79">
        <f>SUBTOTAL(9,'Base de datos'!AY1060,'Base de datos'!BH1060)</f>
        <v>0</v>
      </c>
      <c r="U1056" s="79" t="b">
        <f t="shared" si="281"/>
        <v>0</v>
      </c>
      <c r="V1056" s="79">
        <f>SUBTOTAL(9,'Base de datos'!BA1060,'Base de datos'!BF1060)</f>
        <v>0</v>
      </c>
      <c r="W1056" s="79" t="b">
        <f t="shared" si="282"/>
        <v>0</v>
      </c>
      <c r="X1056" s="79">
        <f>SUBTOTAL(9,'Base de datos'!AT1060,'Base de datos'!BC1060,'Base de datos'!BI1060,'Base de datos'!BM1060,'Base de datos'!BO1060)</f>
        <v>0</v>
      </c>
      <c r="Y1056" s="79" t="b">
        <f t="shared" si="283"/>
        <v>0</v>
      </c>
      <c r="Z1056" s="79">
        <f>SUBTOTAL(9,'Base de datos'!AX1060,'Base de datos'!BE1060)</f>
        <v>0</v>
      </c>
      <c r="AA1056" s="79" t="b">
        <f t="shared" si="284"/>
        <v>0</v>
      </c>
      <c r="AB1056" s="79">
        <f>SUBTOTAL(9,'Base de datos'!BD1060,'Base de datos'!BG1060)</f>
        <v>0</v>
      </c>
      <c r="AC1056" s="79" t="b">
        <f t="shared" si="285"/>
        <v>0</v>
      </c>
      <c r="AD1056" s="79">
        <f>SUBTOTAL(9,'Base de datos'!AU1060,'Base de datos'!AW1060,'Base de datos'!AZ1060,'Base de datos'!BJ1060,'Base de datos'!BL1060)</f>
        <v>0</v>
      </c>
      <c r="AE1056" s="79" t="b">
        <f t="shared" si="286"/>
        <v>0</v>
      </c>
      <c r="AF1056" s="79">
        <f>SUBTOTAL(9,'Base de datos'!BB1060,'Base de datos'!BP1060)</f>
        <v>0</v>
      </c>
      <c r="AG1056" s="79" t="b">
        <f t="shared" si="287"/>
        <v>0</v>
      </c>
      <c r="AH1056" s="79">
        <f>Tabulación!B1056+Tabulación!D1056+Tabulación!F1056+Tabulación!H1056+Tabulación!J1056+Tabulación!L1056+Tabulación!N1056+Tabulación!P1056</f>
        <v>0</v>
      </c>
      <c r="AI1056" s="79" t="b">
        <f t="shared" si="288"/>
        <v>0</v>
      </c>
    </row>
    <row r="1057" spans="1:35" x14ac:dyDescent="0.2">
      <c r="A1057" s="1" t="str">
        <f>'Base de datos'!A1061</f>
        <v>CUESTIONARIO 1055</v>
      </c>
      <c r="B1057" s="82">
        <f xml:space="preserve"> SUBTOTAL(9,'Base de datos'!K1061:N1061)</f>
        <v>0</v>
      </c>
      <c r="C1057" s="79" t="b">
        <f t="shared" si="272"/>
        <v>0</v>
      </c>
      <c r="D1057" s="82">
        <f xml:space="preserve"> SUBTOTAL(9,'Base de datos'!O1061:R1061)</f>
        <v>0</v>
      </c>
      <c r="E1057" s="79" t="b">
        <f t="shared" si="273"/>
        <v>0</v>
      </c>
      <c r="F1057" s="82">
        <f xml:space="preserve"> SUBTOTAL(9,'Base de datos'!S1061:X1061)</f>
        <v>0</v>
      </c>
      <c r="G1057" s="79" t="b">
        <f t="shared" si="274"/>
        <v>0</v>
      </c>
      <c r="H1057" s="79">
        <f>SUBTOTAL(9,'Base de datos'!Y1061:AB1061)</f>
        <v>0</v>
      </c>
      <c r="I1057" s="79" t="b">
        <f t="shared" si="275"/>
        <v>0</v>
      </c>
      <c r="J1057" s="79">
        <f>SUBTOTAL(9,'Base de datos'!AC1061:AH1061)</f>
        <v>0</v>
      </c>
      <c r="K1057" s="79" t="b">
        <f t="shared" si="276"/>
        <v>0</v>
      </c>
      <c r="L1057" s="79">
        <f>SUBTOTAL(9,'Base de datos'!AI1061:AM1061)</f>
        <v>0</v>
      </c>
      <c r="M1057" s="79" t="b">
        <f t="shared" si="277"/>
        <v>0</v>
      </c>
      <c r="N1057" s="79">
        <f>SUBTOTAL(9,'Base de datos'!AN1061:AR1061)</f>
        <v>0</v>
      </c>
      <c r="O1057" s="79" t="b">
        <f t="shared" si="278"/>
        <v>0</v>
      </c>
      <c r="P1057" s="79">
        <f>SUBTOTAL(9,'Base de datos'!AS1061:BP1061)</f>
        <v>0</v>
      </c>
      <c r="Q1057" s="79" t="b">
        <f t="shared" si="279"/>
        <v>0</v>
      </c>
      <c r="R1057" s="79">
        <f>SUBTOTAL(9,'Base de datos'!AS1061,'Base de datos'!AV1061,'Base de datos'!BK1061,'Base de datos'!BN1061)</f>
        <v>0</v>
      </c>
      <c r="S1057" s="79" t="b">
        <f t="shared" si="280"/>
        <v>0</v>
      </c>
      <c r="T1057" s="79">
        <f>SUBTOTAL(9,'Base de datos'!AY1061,'Base de datos'!BH1061)</f>
        <v>0</v>
      </c>
      <c r="U1057" s="79" t="b">
        <f t="shared" si="281"/>
        <v>0</v>
      </c>
      <c r="V1057" s="79">
        <f>SUBTOTAL(9,'Base de datos'!BA1061,'Base de datos'!BF1061)</f>
        <v>0</v>
      </c>
      <c r="W1057" s="79" t="b">
        <f t="shared" si="282"/>
        <v>0</v>
      </c>
      <c r="X1057" s="79">
        <f>SUBTOTAL(9,'Base de datos'!AT1061,'Base de datos'!BC1061,'Base de datos'!BI1061,'Base de datos'!BM1061,'Base de datos'!BO1061)</f>
        <v>0</v>
      </c>
      <c r="Y1057" s="79" t="b">
        <f t="shared" si="283"/>
        <v>0</v>
      </c>
      <c r="Z1057" s="79">
        <f>SUBTOTAL(9,'Base de datos'!AX1061,'Base de datos'!BE1061)</f>
        <v>0</v>
      </c>
      <c r="AA1057" s="79" t="b">
        <f t="shared" si="284"/>
        <v>0</v>
      </c>
      <c r="AB1057" s="79">
        <f>SUBTOTAL(9,'Base de datos'!BD1061,'Base de datos'!BG1061)</f>
        <v>0</v>
      </c>
      <c r="AC1057" s="79" t="b">
        <f t="shared" si="285"/>
        <v>0</v>
      </c>
      <c r="AD1057" s="79">
        <f>SUBTOTAL(9,'Base de datos'!AU1061,'Base de datos'!AW1061,'Base de datos'!AZ1061,'Base de datos'!BJ1061,'Base de datos'!BL1061)</f>
        <v>0</v>
      </c>
      <c r="AE1057" s="79" t="b">
        <f t="shared" si="286"/>
        <v>0</v>
      </c>
      <c r="AF1057" s="79">
        <f>SUBTOTAL(9,'Base de datos'!BB1061,'Base de datos'!BP1061)</f>
        <v>0</v>
      </c>
      <c r="AG1057" s="79" t="b">
        <f t="shared" si="287"/>
        <v>0</v>
      </c>
      <c r="AH1057" s="79">
        <f>Tabulación!B1057+Tabulación!D1057+Tabulación!F1057+Tabulación!H1057+Tabulación!J1057+Tabulación!L1057+Tabulación!N1057+Tabulación!P1057</f>
        <v>0</v>
      </c>
      <c r="AI1057" s="79" t="b">
        <f t="shared" si="288"/>
        <v>0</v>
      </c>
    </row>
    <row r="1058" spans="1:35" x14ac:dyDescent="0.2">
      <c r="A1058" s="1" t="str">
        <f>'Base de datos'!A1062</f>
        <v>CUESTIONARIO 1056</v>
      </c>
      <c r="B1058" s="82">
        <f xml:space="preserve"> SUBTOTAL(9,'Base de datos'!K1062:N1062)</f>
        <v>0</v>
      </c>
      <c r="C1058" s="79" t="b">
        <f t="shared" si="272"/>
        <v>0</v>
      </c>
      <c r="D1058" s="82">
        <f xml:space="preserve"> SUBTOTAL(9,'Base de datos'!O1062:R1062)</f>
        <v>0</v>
      </c>
      <c r="E1058" s="79" t="b">
        <f t="shared" si="273"/>
        <v>0</v>
      </c>
      <c r="F1058" s="82">
        <f xml:space="preserve"> SUBTOTAL(9,'Base de datos'!S1062:X1062)</f>
        <v>0</v>
      </c>
      <c r="G1058" s="79" t="b">
        <f t="shared" si="274"/>
        <v>0</v>
      </c>
      <c r="H1058" s="79">
        <f>SUBTOTAL(9,'Base de datos'!Y1062:AB1062)</f>
        <v>0</v>
      </c>
      <c r="I1058" s="79" t="b">
        <f t="shared" si="275"/>
        <v>0</v>
      </c>
      <c r="J1058" s="79">
        <f>SUBTOTAL(9,'Base de datos'!AC1062:AH1062)</f>
        <v>0</v>
      </c>
      <c r="K1058" s="79" t="b">
        <f t="shared" si="276"/>
        <v>0</v>
      </c>
      <c r="L1058" s="79">
        <f>SUBTOTAL(9,'Base de datos'!AI1062:AM1062)</f>
        <v>0</v>
      </c>
      <c r="M1058" s="79" t="b">
        <f t="shared" si="277"/>
        <v>0</v>
      </c>
      <c r="N1058" s="79">
        <f>SUBTOTAL(9,'Base de datos'!AN1062:AR1062)</f>
        <v>0</v>
      </c>
      <c r="O1058" s="79" t="b">
        <f t="shared" si="278"/>
        <v>0</v>
      </c>
      <c r="P1058" s="79">
        <f>SUBTOTAL(9,'Base de datos'!AS1062:BP1062)</f>
        <v>0</v>
      </c>
      <c r="Q1058" s="79" t="b">
        <f t="shared" si="279"/>
        <v>0</v>
      </c>
      <c r="R1058" s="79">
        <f>SUBTOTAL(9,'Base de datos'!AS1062,'Base de datos'!AV1062,'Base de datos'!BK1062,'Base de datos'!BN1062)</f>
        <v>0</v>
      </c>
      <c r="S1058" s="79" t="b">
        <f t="shared" si="280"/>
        <v>0</v>
      </c>
      <c r="T1058" s="79">
        <f>SUBTOTAL(9,'Base de datos'!AY1062,'Base de datos'!BH1062)</f>
        <v>0</v>
      </c>
      <c r="U1058" s="79" t="b">
        <f t="shared" si="281"/>
        <v>0</v>
      </c>
      <c r="V1058" s="79">
        <f>SUBTOTAL(9,'Base de datos'!BA1062,'Base de datos'!BF1062)</f>
        <v>0</v>
      </c>
      <c r="W1058" s="79" t="b">
        <f t="shared" si="282"/>
        <v>0</v>
      </c>
      <c r="X1058" s="79">
        <f>SUBTOTAL(9,'Base de datos'!AT1062,'Base de datos'!BC1062,'Base de datos'!BI1062,'Base de datos'!BM1062,'Base de datos'!BO1062)</f>
        <v>0</v>
      </c>
      <c r="Y1058" s="79" t="b">
        <f t="shared" si="283"/>
        <v>0</v>
      </c>
      <c r="Z1058" s="79">
        <f>SUBTOTAL(9,'Base de datos'!AX1062,'Base de datos'!BE1062)</f>
        <v>0</v>
      </c>
      <c r="AA1058" s="79" t="b">
        <f t="shared" si="284"/>
        <v>0</v>
      </c>
      <c r="AB1058" s="79">
        <f>SUBTOTAL(9,'Base de datos'!BD1062,'Base de datos'!BG1062)</f>
        <v>0</v>
      </c>
      <c r="AC1058" s="79" t="b">
        <f t="shared" si="285"/>
        <v>0</v>
      </c>
      <c r="AD1058" s="79">
        <f>SUBTOTAL(9,'Base de datos'!AU1062,'Base de datos'!AW1062,'Base de datos'!AZ1062,'Base de datos'!BJ1062,'Base de datos'!BL1062)</f>
        <v>0</v>
      </c>
      <c r="AE1058" s="79" t="b">
        <f t="shared" si="286"/>
        <v>0</v>
      </c>
      <c r="AF1058" s="79">
        <f>SUBTOTAL(9,'Base de datos'!BB1062,'Base de datos'!BP1062)</f>
        <v>0</v>
      </c>
      <c r="AG1058" s="79" t="b">
        <f t="shared" si="287"/>
        <v>0</v>
      </c>
      <c r="AH1058" s="79">
        <f>Tabulación!B1058+Tabulación!D1058+Tabulación!F1058+Tabulación!H1058+Tabulación!J1058+Tabulación!L1058+Tabulación!N1058+Tabulación!P1058</f>
        <v>0</v>
      </c>
      <c r="AI1058" s="79" t="b">
        <f t="shared" si="288"/>
        <v>0</v>
      </c>
    </row>
    <row r="1059" spans="1:35" x14ac:dyDescent="0.2">
      <c r="A1059" s="1" t="str">
        <f>'Base de datos'!A1063</f>
        <v>CUESTIONARIO 1057</v>
      </c>
      <c r="B1059" s="82">
        <f xml:space="preserve"> SUBTOTAL(9,'Base de datos'!K1063:N1063)</f>
        <v>0</v>
      </c>
      <c r="C1059" s="79" t="b">
        <f t="shared" si="272"/>
        <v>0</v>
      </c>
      <c r="D1059" s="82">
        <f xml:space="preserve"> SUBTOTAL(9,'Base de datos'!O1063:R1063)</f>
        <v>0</v>
      </c>
      <c r="E1059" s="79" t="b">
        <f t="shared" si="273"/>
        <v>0</v>
      </c>
      <c r="F1059" s="82">
        <f xml:space="preserve"> SUBTOTAL(9,'Base de datos'!S1063:X1063)</f>
        <v>0</v>
      </c>
      <c r="G1059" s="79" t="b">
        <f t="shared" si="274"/>
        <v>0</v>
      </c>
      <c r="H1059" s="79">
        <f>SUBTOTAL(9,'Base de datos'!Y1063:AB1063)</f>
        <v>0</v>
      </c>
      <c r="I1059" s="79" t="b">
        <f t="shared" si="275"/>
        <v>0</v>
      </c>
      <c r="J1059" s="79">
        <f>SUBTOTAL(9,'Base de datos'!AC1063:AH1063)</f>
        <v>0</v>
      </c>
      <c r="K1059" s="79" t="b">
        <f t="shared" si="276"/>
        <v>0</v>
      </c>
      <c r="L1059" s="79">
        <f>SUBTOTAL(9,'Base de datos'!AI1063:AM1063)</f>
        <v>0</v>
      </c>
      <c r="M1059" s="79" t="b">
        <f t="shared" si="277"/>
        <v>0</v>
      </c>
      <c r="N1059" s="79">
        <f>SUBTOTAL(9,'Base de datos'!AN1063:AR1063)</f>
        <v>0</v>
      </c>
      <c r="O1059" s="79" t="b">
        <f t="shared" si="278"/>
        <v>0</v>
      </c>
      <c r="P1059" s="79">
        <f>SUBTOTAL(9,'Base de datos'!AS1063:BP1063)</f>
        <v>0</v>
      </c>
      <c r="Q1059" s="79" t="b">
        <f t="shared" si="279"/>
        <v>0</v>
      </c>
      <c r="R1059" s="79">
        <f>SUBTOTAL(9,'Base de datos'!AS1063,'Base de datos'!AV1063,'Base de datos'!BK1063,'Base de datos'!BN1063)</f>
        <v>0</v>
      </c>
      <c r="S1059" s="79" t="b">
        <f t="shared" si="280"/>
        <v>0</v>
      </c>
      <c r="T1059" s="79">
        <f>SUBTOTAL(9,'Base de datos'!AY1063,'Base de datos'!BH1063)</f>
        <v>0</v>
      </c>
      <c r="U1059" s="79" t="b">
        <f t="shared" si="281"/>
        <v>0</v>
      </c>
      <c r="V1059" s="79">
        <f>SUBTOTAL(9,'Base de datos'!BA1063,'Base de datos'!BF1063)</f>
        <v>0</v>
      </c>
      <c r="W1059" s="79" t="b">
        <f t="shared" si="282"/>
        <v>0</v>
      </c>
      <c r="X1059" s="79">
        <f>SUBTOTAL(9,'Base de datos'!AT1063,'Base de datos'!BC1063,'Base de datos'!BI1063,'Base de datos'!BM1063,'Base de datos'!BO1063)</f>
        <v>0</v>
      </c>
      <c r="Y1059" s="79" t="b">
        <f t="shared" si="283"/>
        <v>0</v>
      </c>
      <c r="Z1059" s="79">
        <f>SUBTOTAL(9,'Base de datos'!AX1063,'Base de datos'!BE1063)</f>
        <v>0</v>
      </c>
      <c r="AA1059" s="79" t="b">
        <f t="shared" si="284"/>
        <v>0</v>
      </c>
      <c r="AB1059" s="79">
        <f>SUBTOTAL(9,'Base de datos'!BD1063,'Base de datos'!BG1063)</f>
        <v>0</v>
      </c>
      <c r="AC1059" s="79" t="b">
        <f t="shared" si="285"/>
        <v>0</v>
      </c>
      <c r="AD1059" s="79">
        <f>SUBTOTAL(9,'Base de datos'!AU1063,'Base de datos'!AW1063,'Base de datos'!AZ1063,'Base de datos'!BJ1063,'Base de datos'!BL1063)</f>
        <v>0</v>
      </c>
      <c r="AE1059" s="79" t="b">
        <f t="shared" si="286"/>
        <v>0</v>
      </c>
      <c r="AF1059" s="79">
        <f>SUBTOTAL(9,'Base de datos'!BB1063,'Base de datos'!BP1063)</f>
        <v>0</v>
      </c>
      <c r="AG1059" s="79" t="b">
        <f t="shared" si="287"/>
        <v>0</v>
      </c>
      <c r="AH1059" s="79">
        <f>Tabulación!B1059+Tabulación!D1059+Tabulación!F1059+Tabulación!H1059+Tabulación!J1059+Tabulación!L1059+Tabulación!N1059+Tabulación!P1059</f>
        <v>0</v>
      </c>
      <c r="AI1059" s="79" t="b">
        <f t="shared" si="288"/>
        <v>0</v>
      </c>
    </row>
    <row r="1060" spans="1:35" x14ac:dyDescent="0.2">
      <c r="A1060" s="1" t="str">
        <f>'Base de datos'!A1064</f>
        <v>CUESTIONARIO 1058</v>
      </c>
      <c r="B1060" s="82">
        <f xml:space="preserve"> SUBTOTAL(9,'Base de datos'!K1064:N1064)</f>
        <v>0</v>
      </c>
      <c r="C1060" s="79" t="b">
        <f t="shared" si="272"/>
        <v>0</v>
      </c>
      <c r="D1060" s="82">
        <f xml:space="preserve"> SUBTOTAL(9,'Base de datos'!O1064:R1064)</f>
        <v>0</v>
      </c>
      <c r="E1060" s="79" t="b">
        <f t="shared" si="273"/>
        <v>0</v>
      </c>
      <c r="F1060" s="82">
        <f xml:space="preserve"> SUBTOTAL(9,'Base de datos'!S1064:X1064)</f>
        <v>0</v>
      </c>
      <c r="G1060" s="79" t="b">
        <f t="shared" si="274"/>
        <v>0</v>
      </c>
      <c r="H1060" s="79">
        <f>SUBTOTAL(9,'Base de datos'!Y1064:AB1064)</f>
        <v>0</v>
      </c>
      <c r="I1060" s="79" t="b">
        <f t="shared" si="275"/>
        <v>0</v>
      </c>
      <c r="J1060" s="79">
        <f>SUBTOTAL(9,'Base de datos'!AC1064:AH1064)</f>
        <v>0</v>
      </c>
      <c r="K1060" s="79" t="b">
        <f t="shared" si="276"/>
        <v>0</v>
      </c>
      <c r="L1060" s="79">
        <f>SUBTOTAL(9,'Base de datos'!AI1064:AM1064)</f>
        <v>0</v>
      </c>
      <c r="M1060" s="79" t="b">
        <f t="shared" si="277"/>
        <v>0</v>
      </c>
      <c r="N1060" s="79">
        <f>SUBTOTAL(9,'Base de datos'!AN1064:AR1064)</f>
        <v>0</v>
      </c>
      <c r="O1060" s="79" t="b">
        <f t="shared" si="278"/>
        <v>0</v>
      </c>
      <c r="P1060" s="79">
        <f>SUBTOTAL(9,'Base de datos'!AS1064:BP1064)</f>
        <v>0</v>
      </c>
      <c r="Q1060" s="79" t="b">
        <f t="shared" si="279"/>
        <v>0</v>
      </c>
      <c r="R1060" s="79">
        <f>SUBTOTAL(9,'Base de datos'!AS1064,'Base de datos'!AV1064,'Base de datos'!BK1064,'Base de datos'!BN1064)</f>
        <v>0</v>
      </c>
      <c r="S1060" s="79" t="b">
        <f t="shared" si="280"/>
        <v>0</v>
      </c>
      <c r="T1060" s="79">
        <f>SUBTOTAL(9,'Base de datos'!AY1064,'Base de datos'!BH1064)</f>
        <v>0</v>
      </c>
      <c r="U1060" s="79" t="b">
        <f t="shared" si="281"/>
        <v>0</v>
      </c>
      <c r="V1060" s="79">
        <f>SUBTOTAL(9,'Base de datos'!BA1064,'Base de datos'!BF1064)</f>
        <v>0</v>
      </c>
      <c r="W1060" s="79" t="b">
        <f t="shared" si="282"/>
        <v>0</v>
      </c>
      <c r="X1060" s="79">
        <f>SUBTOTAL(9,'Base de datos'!AT1064,'Base de datos'!BC1064,'Base de datos'!BI1064,'Base de datos'!BM1064,'Base de datos'!BO1064)</f>
        <v>0</v>
      </c>
      <c r="Y1060" s="79" t="b">
        <f t="shared" si="283"/>
        <v>0</v>
      </c>
      <c r="Z1060" s="79">
        <f>SUBTOTAL(9,'Base de datos'!AX1064,'Base de datos'!BE1064)</f>
        <v>0</v>
      </c>
      <c r="AA1060" s="79" t="b">
        <f t="shared" si="284"/>
        <v>0</v>
      </c>
      <c r="AB1060" s="79">
        <f>SUBTOTAL(9,'Base de datos'!BD1064,'Base de datos'!BG1064)</f>
        <v>0</v>
      </c>
      <c r="AC1060" s="79" t="b">
        <f t="shared" si="285"/>
        <v>0</v>
      </c>
      <c r="AD1060" s="79">
        <f>SUBTOTAL(9,'Base de datos'!AU1064,'Base de datos'!AW1064,'Base de datos'!AZ1064,'Base de datos'!BJ1064,'Base de datos'!BL1064)</f>
        <v>0</v>
      </c>
      <c r="AE1060" s="79" t="b">
        <f t="shared" si="286"/>
        <v>0</v>
      </c>
      <c r="AF1060" s="79">
        <f>SUBTOTAL(9,'Base de datos'!BB1064,'Base de datos'!BP1064)</f>
        <v>0</v>
      </c>
      <c r="AG1060" s="79" t="b">
        <f t="shared" si="287"/>
        <v>0</v>
      </c>
      <c r="AH1060" s="79">
        <f>Tabulación!B1060+Tabulación!D1060+Tabulación!F1060+Tabulación!H1060+Tabulación!J1060+Tabulación!L1060+Tabulación!N1060+Tabulación!P1060</f>
        <v>0</v>
      </c>
      <c r="AI1060" s="79" t="b">
        <f t="shared" si="288"/>
        <v>0</v>
      </c>
    </row>
    <row r="1061" spans="1:35" x14ac:dyDescent="0.2">
      <c r="A1061" s="1" t="str">
        <f>'Base de datos'!A1065</f>
        <v>CUESTIONARIO 1059</v>
      </c>
      <c r="B1061" s="82">
        <f xml:space="preserve"> SUBTOTAL(9,'Base de datos'!K1065:N1065)</f>
        <v>0</v>
      </c>
      <c r="C1061" s="79" t="b">
        <f t="shared" si="272"/>
        <v>0</v>
      </c>
      <c r="D1061" s="82">
        <f xml:space="preserve"> SUBTOTAL(9,'Base de datos'!O1065:R1065)</f>
        <v>0</v>
      </c>
      <c r="E1061" s="79" t="b">
        <f t="shared" si="273"/>
        <v>0</v>
      </c>
      <c r="F1061" s="82">
        <f xml:space="preserve"> SUBTOTAL(9,'Base de datos'!S1065:X1065)</f>
        <v>0</v>
      </c>
      <c r="G1061" s="79" t="b">
        <f t="shared" si="274"/>
        <v>0</v>
      </c>
      <c r="H1061" s="79">
        <f>SUBTOTAL(9,'Base de datos'!Y1065:AB1065)</f>
        <v>0</v>
      </c>
      <c r="I1061" s="79" t="b">
        <f t="shared" si="275"/>
        <v>0</v>
      </c>
      <c r="J1061" s="79">
        <f>SUBTOTAL(9,'Base de datos'!AC1065:AH1065)</f>
        <v>0</v>
      </c>
      <c r="K1061" s="79" t="b">
        <f t="shared" si="276"/>
        <v>0</v>
      </c>
      <c r="L1061" s="79">
        <f>SUBTOTAL(9,'Base de datos'!AI1065:AM1065)</f>
        <v>0</v>
      </c>
      <c r="M1061" s="79" t="b">
        <f t="shared" si="277"/>
        <v>0</v>
      </c>
      <c r="N1061" s="79">
        <f>SUBTOTAL(9,'Base de datos'!AN1065:AR1065)</f>
        <v>0</v>
      </c>
      <c r="O1061" s="79" t="b">
        <f t="shared" si="278"/>
        <v>0</v>
      </c>
      <c r="P1061" s="79">
        <f>SUBTOTAL(9,'Base de datos'!AS1065:BP1065)</f>
        <v>0</v>
      </c>
      <c r="Q1061" s="79" t="b">
        <f t="shared" si="279"/>
        <v>0</v>
      </c>
      <c r="R1061" s="79">
        <f>SUBTOTAL(9,'Base de datos'!AS1065,'Base de datos'!AV1065,'Base de datos'!BK1065,'Base de datos'!BN1065)</f>
        <v>0</v>
      </c>
      <c r="S1061" s="79" t="b">
        <f t="shared" si="280"/>
        <v>0</v>
      </c>
      <c r="T1061" s="79">
        <f>SUBTOTAL(9,'Base de datos'!AY1065,'Base de datos'!BH1065)</f>
        <v>0</v>
      </c>
      <c r="U1061" s="79" t="b">
        <f t="shared" si="281"/>
        <v>0</v>
      </c>
      <c r="V1061" s="79">
        <f>SUBTOTAL(9,'Base de datos'!BA1065,'Base de datos'!BF1065)</f>
        <v>0</v>
      </c>
      <c r="W1061" s="79" t="b">
        <f t="shared" si="282"/>
        <v>0</v>
      </c>
      <c r="X1061" s="79">
        <f>SUBTOTAL(9,'Base de datos'!AT1065,'Base de datos'!BC1065,'Base de datos'!BI1065,'Base de datos'!BM1065,'Base de datos'!BO1065)</f>
        <v>0</v>
      </c>
      <c r="Y1061" s="79" t="b">
        <f t="shared" si="283"/>
        <v>0</v>
      </c>
      <c r="Z1061" s="79">
        <f>SUBTOTAL(9,'Base de datos'!AX1065,'Base de datos'!BE1065)</f>
        <v>0</v>
      </c>
      <c r="AA1061" s="79" t="b">
        <f t="shared" si="284"/>
        <v>0</v>
      </c>
      <c r="AB1061" s="79">
        <f>SUBTOTAL(9,'Base de datos'!BD1065,'Base de datos'!BG1065)</f>
        <v>0</v>
      </c>
      <c r="AC1061" s="79" t="b">
        <f t="shared" si="285"/>
        <v>0</v>
      </c>
      <c r="AD1061" s="79">
        <f>SUBTOTAL(9,'Base de datos'!AU1065,'Base de datos'!AW1065,'Base de datos'!AZ1065,'Base de datos'!BJ1065,'Base de datos'!BL1065)</f>
        <v>0</v>
      </c>
      <c r="AE1061" s="79" t="b">
        <f t="shared" si="286"/>
        <v>0</v>
      </c>
      <c r="AF1061" s="79">
        <f>SUBTOTAL(9,'Base de datos'!BB1065,'Base de datos'!BP1065)</f>
        <v>0</v>
      </c>
      <c r="AG1061" s="79" t="b">
        <f t="shared" si="287"/>
        <v>0</v>
      </c>
      <c r="AH1061" s="79">
        <f>Tabulación!B1061+Tabulación!D1061+Tabulación!F1061+Tabulación!H1061+Tabulación!J1061+Tabulación!L1061+Tabulación!N1061+Tabulación!P1061</f>
        <v>0</v>
      </c>
      <c r="AI1061" s="79" t="b">
        <f t="shared" si="288"/>
        <v>0</v>
      </c>
    </row>
    <row r="1062" spans="1:35" x14ac:dyDescent="0.2">
      <c r="A1062" s="1" t="str">
        <f>'Base de datos'!A1066</f>
        <v>CUESTIONARIO 1060</v>
      </c>
      <c r="B1062" s="82">
        <f xml:space="preserve"> SUBTOTAL(9,'Base de datos'!K1066:N1066)</f>
        <v>0</v>
      </c>
      <c r="C1062" s="79" t="b">
        <f t="shared" si="272"/>
        <v>0</v>
      </c>
      <c r="D1062" s="82">
        <f xml:space="preserve"> SUBTOTAL(9,'Base de datos'!O1066:R1066)</f>
        <v>0</v>
      </c>
      <c r="E1062" s="79" t="b">
        <f t="shared" si="273"/>
        <v>0</v>
      </c>
      <c r="F1062" s="82">
        <f xml:space="preserve"> SUBTOTAL(9,'Base de datos'!S1066:X1066)</f>
        <v>0</v>
      </c>
      <c r="G1062" s="79" t="b">
        <f t="shared" si="274"/>
        <v>0</v>
      </c>
      <c r="H1062" s="79">
        <f>SUBTOTAL(9,'Base de datos'!Y1066:AB1066)</f>
        <v>0</v>
      </c>
      <c r="I1062" s="79" t="b">
        <f t="shared" si="275"/>
        <v>0</v>
      </c>
      <c r="J1062" s="79">
        <f>SUBTOTAL(9,'Base de datos'!AC1066:AH1066)</f>
        <v>0</v>
      </c>
      <c r="K1062" s="79" t="b">
        <f t="shared" si="276"/>
        <v>0</v>
      </c>
      <c r="L1062" s="79">
        <f>SUBTOTAL(9,'Base de datos'!AI1066:AM1066)</f>
        <v>0</v>
      </c>
      <c r="M1062" s="79" t="b">
        <f t="shared" si="277"/>
        <v>0</v>
      </c>
      <c r="N1062" s="79">
        <f>SUBTOTAL(9,'Base de datos'!AN1066:AR1066)</f>
        <v>0</v>
      </c>
      <c r="O1062" s="79" t="b">
        <f t="shared" si="278"/>
        <v>0</v>
      </c>
      <c r="P1062" s="79">
        <f>SUBTOTAL(9,'Base de datos'!AS1066:BP1066)</f>
        <v>0</v>
      </c>
      <c r="Q1062" s="79" t="b">
        <f t="shared" si="279"/>
        <v>0</v>
      </c>
      <c r="R1062" s="79">
        <f>SUBTOTAL(9,'Base de datos'!AS1066,'Base de datos'!AV1066,'Base de datos'!BK1066,'Base de datos'!BN1066)</f>
        <v>0</v>
      </c>
      <c r="S1062" s="79" t="b">
        <f t="shared" si="280"/>
        <v>0</v>
      </c>
      <c r="T1062" s="79">
        <f>SUBTOTAL(9,'Base de datos'!AY1066,'Base de datos'!BH1066)</f>
        <v>0</v>
      </c>
      <c r="U1062" s="79" t="b">
        <f t="shared" si="281"/>
        <v>0</v>
      </c>
      <c r="V1062" s="79">
        <f>SUBTOTAL(9,'Base de datos'!BA1066,'Base de datos'!BF1066)</f>
        <v>0</v>
      </c>
      <c r="W1062" s="79" t="b">
        <f t="shared" si="282"/>
        <v>0</v>
      </c>
      <c r="X1062" s="79">
        <f>SUBTOTAL(9,'Base de datos'!AT1066,'Base de datos'!BC1066,'Base de datos'!BI1066,'Base de datos'!BM1066,'Base de datos'!BO1066)</f>
        <v>0</v>
      </c>
      <c r="Y1062" s="79" t="b">
        <f t="shared" si="283"/>
        <v>0</v>
      </c>
      <c r="Z1062" s="79">
        <f>SUBTOTAL(9,'Base de datos'!AX1066,'Base de datos'!BE1066)</f>
        <v>0</v>
      </c>
      <c r="AA1062" s="79" t="b">
        <f t="shared" si="284"/>
        <v>0</v>
      </c>
      <c r="AB1062" s="79">
        <f>SUBTOTAL(9,'Base de datos'!BD1066,'Base de datos'!BG1066)</f>
        <v>0</v>
      </c>
      <c r="AC1062" s="79" t="b">
        <f t="shared" si="285"/>
        <v>0</v>
      </c>
      <c r="AD1062" s="79">
        <f>SUBTOTAL(9,'Base de datos'!AU1066,'Base de datos'!AW1066,'Base de datos'!AZ1066,'Base de datos'!BJ1066,'Base de datos'!BL1066)</f>
        <v>0</v>
      </c>
      <c r="AE1062" s="79" t="b">
        <f t="shared" si="286"/>
        <v>0</v>
      </c>
      <c r="AF1062" s="79">
        <f>SUBTOTAL(9,'Base de datos'!BB1066,'Base de datos'!BP1066)</f>
        <v>0</v>
      </c>
      <c r="AG1062" s="79" t="b">
        <f t="shared" si="287"/>
        <v>0</v>
      </c>
      <c r="AH1062" s="79">
        <f>Tabulación!B1062+Tabulación!D1062+Tabulación!F1062+Tabulación!H1062+Tabulación!J1062+Tabulación!L1062+Tabulación!N1062+Tabulación!P1062</f>
        <v>0</v>
      </c>
      <c r="AI1062" s="79" t="b">
        <f t="shared" si="288"/>
        <v>0</v>
      </c>
    </row>
    <row r="1063" spans="1:35" x14ac:dyDescent="0.2">
      <c r="A1063" s="1" t="str">
        <f>'Base de datos'!A1067</f>
        <v>CUESTIONARIO 1061</v>
      </c>
      <c r="B1063" s="82">
        <f xml:space="preserve"> SUBTOTAL(9,'Base de datos'!K1067:N1067)</f>
        <v>0</v>
      </c>
      <c r="C1063" s="79" t="b">
        <f t="shared" si="272"/>
        <v>0</v>
      </c>
      <c r="D1063" s="82">
        <f xml:space="preserve"> SUBTOTAL(9,'Base de datos'!O1067:R1067)</f>
        <v>0</v>
      </c>
      <c r="E1063" s="79" t="b">
        <f t="shared" si="273"/>
        <v>0</v>
      </c>
      <c r="F1063" s="82">
        <f xml:space="preserve"> SUBTOTAL(9,'Base de datos'!S1067:X1067)</f>
        <v>0</v>
      </c>
      <c r="G1063" s="79" t="b">
        <f t="shared" si="274"/>
        <v>0</v>
      </c>
      <c r="H1063" s="79">
        <f>SUBTOTAL(9,'Base de datos'!Y1067:AB1067)</f>
        <v>0</v>
      </c>
      <c r="I1063" s="79" t="b">
        <f t="shared" si="275"/>
        <v>0</v>
      </c>
      <c r="J1063" s="79">
        <f>SUBTOTAL(9,'Base de datos'!AC1067:AH1067)</f>
        <v>0</v>
      </c>
      <c r="K1063" s="79" t="b">
        <f t="shared" si="276"/>
        <v>0</v>
      </c>
      <c r="L1063" s="79">
        <f>SUBTOTAL(9,'Base de datos'!AI1067:AM1067)</f>
        <v>0</v>
      </c>
      <c r="M1063" s="79" t="b">
        <f t="shared" si="277"/>
        <v>0</v>
      </c>
      <c r="N1063" s="79">
        <f>SUBTOTAL(9,'Base de datos'!AN1067:AR1067)</f>
        <v>0</v>
      </c>
      <c r="O1063" s="79" t="b">
        <f t="shared" si="278"/>
        <v>0</v>
      </c>
      <c r="P1063" s="79">
        <f>SUBTOTAL(9,'Base de datos'!AS1067:BP1067)</f>
        <v>0</v>
      </c>
      <c r="Q1063" s="79" t="b">
        <f t="shared" si="279"/>
        <v>0</v>
      </c>
      <c r="R1063" s="79">
        <f>SUBTOTAL(9,'Base de datos'!AS1067,'Base de datos'!AV1067,'Base de datos'!BK1067,'Base de datos'!BN1067)</f>
        <v>0</v>
      </c>
      <c r="S1063" s="79" t="b">
        <f t="shared" si="280"/>
        <v>0</v>
      </c>
      <c r="T1063" s="79">
        <f>SUBTOTAL(9,'Base de datos'!AY1067,'Base de datos'!BH1067)</f>
        <v>0</v>
      </c>
      <c r="U1063" s="79" t="b">
        <f t="shared" si="281"/>
        <v>0</v>
      </c>
      <c r="V1063" s="79">
        <f>SUBTOTAL(9,'Base de datos'!BA1067,'Base de datos'!BF1067)</f>
        <v>0</v>
      </c>
      <c r="W1063" s="79" t="b">
        <f t="shared" si="282"/>
        <v>0</v>
      </c>
      <c r="X1063" s="79">
        <f>SUBTOTAL(9,'Base de datos'!AT1067,'Base de datos'!BC1067,'Base de datos'!BI1067,'Base de datos'!BM1067,'Base de datos'!BO1067)</f>
        <v>0</v>
      </c>
      <c r="Y1063" s="79" t="b">
        <f t="shared" si="283"/>
        <v>0</v>
      </c>
      <c r="Z1063" s="79">
        <f>SUBTOTAL(9,'Base de datos'!AX1067,'Base de datos'!BE1067)</f>
        <v>0</v>
      </c>
      <c r="AA1063" s="79" t="b">
        <f t="shared" si="284"/>
        <v>0</v>
      </c>
      <c r="AB1063" s="79">
        <f>SUBTOTAL(9,'Base de datos'!BD1067,'Base de datos'!BG1067)</f>
        <v>0</v>
      </c>
      <c r="AC1063" s="79" t="b">
        <f t="shared" si="285"/>
        <v>0</v>
      </c>
      <c r="AD1063" s="79">
        <f>SUBTOTAL(9,'Base de datos'!AU1067,'Base de datos'!AW1067,'Base de datos'!AZ1067,'Base de datos'!BJ1067,'Base de datos'!BL1067)</f>
        <v>0</v>
      </c>
      <c r="AE1063" s="79" t="b">
        <f t="shared" si="286"/>
        <v>0</v>
      </c>
      <c r="AF1063" s="79">
        <f>SUBTOTAL(9,'Base de datos'!BB1067,'Base de datos'!BP1067)</f>
        <v>0</v>
      </c>
      <c r="AG1063" s="79" t="b">
        <f t="shared" si="287"/>
        <v>0</v>
      </c>
      <c r="AH1063" s="79">
        <f>Tabulación!B1063+Tabulación!D1063+Tabulación!F1063+Tabulación!H1063+Tabulación!J1063+Tabulación!L1063+Tabulación!N1063+Tabulación!P1063</f>
        <v>0</v>
      </c>
      <c r="AI1063" s="79" t="b">
        <f t="shared" si="288"/>
        <v>0</v>
      </c>
    </row>
    <row r="1064" spans="1:35" x14ac:dyDescent="0.2">
      <c r="A1064" s="1" t="str">
        <f>'Base de datos'!A1068</f>
        <v>CUESTIONARIO 1062</v>
      </c>
      <c r="B1064" s="82">
        <f xml:space="preserve"> SUBTOTAL(9,'Base de datos'!K1068:N1068)</f>
        <v>0</v>
      </c>
      <c r="C1064" s="79" t="b">
        <f t="shared" si="272"/>
        <v>0</v>
      </c>
      <c r="D1064" s="82">
        <f xml:space="preserve"> SUBTOTAL(9,'Base de datos'!O1068:R1068)</f>
        <v>0</v>
      </c>
      <c r="E1064" s="79" t="b">
        <f t="shared" si="273"/>
        <v>0</v>
      </c>
      <c r="F1064" s="82">
        <f xml:space="preserve"> SUBTOTAL(9,'Base de datos'!S1068:X1068)</f>
        <v>0</v>
      </c>
      <c r="G1064" s="79" t="b">
        <f t="shared" si="274"/>
        <v>0</v>
      </c>
      <c r="H1064" s="79">
        <f>SUBTOTAL(9,'Base de datos'!Y1068:AB1068)</f>
        <v>0</v>
      </c>
      <c r="I1064" s="79" t="b">
        <f t="shared" si="275"/>
        <v>0</v>
      </c>
      <c r="J1064" s="79">
        <f>SUBTOTAL(9,'Base de datos'!AC1068:AH1068)</f>
        <v>0</v>
      </c>
      <c r="K1064" s="79" t="b">
        <f t="shared" si="276"/>
        <v>0</v>
      </c>
      <c r="L1064" s="79">
        <f>SUBTOTAL(9,'Base de datos'!AI1068:AM1068)</f>
        <v>0</v>
      </c>
      <c r="M1064" s="79" t="b">
        <f t="shared" si="277"/>
        <v>0</v>
      </c>
      <c r="N1064" s="79">
        <f>SUBTOTAL(9,'Base de datos'!AN1068:AR1068)</f>
        <v>0</v>
      </c>
      <c r="O1064" s="79" t="b">
        <f t="shared" si="278"/>
        <v>0</v>
      </c>
      <c r="P1064" s="79">
        <f>SUBTOTAL(9,'Base de datos'!AS1068:BP1068)</f>
        <v>0</v>
      </c>
      <c r="Q1064" s="79" t="b">
        <f t="shared" si="279"/>
        <v>0</v>
      </c>
      <c r="R1064" s="79">
        <f>SUBTOTAL(9,'Base de datos'!AS1068,'Base de datos'!AV1068,'Base de datos'!BK1068,'Base de datos'!BN1068)</f>
        <v>0</v>
      </c>
      <c r="S1064" s="79" t="b">
        <f t="shared" si="280"/>
        <v>0</v>
      </c>
      <c r="T1064" s="79">
        <f>SUBTOTAL(9,'Base de datos'!AY1068,'Base de datos'!BH1068)</f>
        <v>0</v>
      </c>
      <c r="U1064" s="79" t="b">
        <f t="shared" si="281"/>
        <v>0</v>
      </c>
      <c r="V1064" s="79">
        <f>SUBTOTAL(9,'Base de datos'!BA1068,'Base de datos'!BF1068)</f>
        <v>0</v>
      </c>
      <c r="W1064" s="79" t="b">
        <f t="shared" si="282"/>
        <v>0</v>
      </c>
      <c r="X1064" s="79">
        <f>SUBTOTAL(9,'Base de datos'!AT1068,'Base de datos'!BC1068,'Base de datos'!BI1068,'Base de datos'!BM1068,'Base de datos'!BO1068)</f>
        <v>0</v>
      </c>
      <c r="Y1064" s="79" t="b">
        <f t="shared" si="283"/>
        <v>0</v>
      </c>
      <c r="Z1064" s="79">
        <f>SUBTOTAL(9,'Base de datos'!AX1068,'Base de datos'!BE1068)</f>
        <v>0</v>
      </c>
      <c r="AA1064" s="79" t="b">
        <f t="shared" si="284"/>
        <v>0</v>
      </c>
      <c r="AB1064" s="79">
        <f>SUBTOTAL(9,'Base de datos'!BD1068,'Base de datos'!BG1068)</f>
        <v>0</v>
      </c>
      <c r="AC1064" s="79" t="b">
        <f t="shared" si="285"/>
        <v>0</v>
      </c>
      <c r="AD1064" s="79">
        <f>SUBTOTAL(9,'Base de datos'!AU1068,'Base de datos'!AW1068,'Base de datos'!AZ1068,'Base de datos'!BJ1068,'Base de datos'!BL1068)</f>
        <v>0</v>
      </c>
      <c r="AE1064" s="79" t="b">
        <f t="shared" si="286"/>
        <v>0</v>
      </c>
      <c r="AF1064" s="79">
        <f>SUBTOTAL(9,'Base de datos'!BB1068,'Base de datos'!BP1068)</f>
        <v>0</v>
      </c>
      <c r="AG1064" s="79" t="b">
        <f t="shared" si="287"/>
        <v>0</v>
      </c>
      <c r="AH1064" s="79">
        <f>Tabulación!B1064+Tabulación!D1064+Tabulación!F1064+Tabulación!H1064+Tabulación!J1064+Tabulación!L1064+Tabulación!N1064+Tabulación!P1064</f>
        <v>0</v>
      </c>
      <c r="AI1064" s="79" t="b">
        <f t="shared" si="288"/>
        <v>0</v>
      </c>
    </row>
    <row r="1065" spans="1:35" x14ac:dyDescent="0.2">
      <c r="A1065" s="1" t="str">
        <f>'Base de datos'!A1069</f>
        <v>CUESTIONARIO 1063</v>
      </c>
      <c r="B1065" s="82">
        <f xml:space="preserve"> SUBTOTAL(9,'Base de datos'!K1069:N1069)</f>
        <v>0</v>
      </c>
      <c r="C1065" s="79" t="b">
        <f t="shared" si="272"/>
        <v>0</v>
      </c>
      <c r="D1065" s="82">
        <f xml:space="preserve"> SUBTOTAL(9,'Base de datos'!O1069:R1069)</f>
        <v>0</v>
      </c>
      <c r="E1065" s="79" t="b">
        <f t="shared" si="273"/>
        <v>0</v>
      </c>
      <c r="F1065" s="82">
        <f xml:space="preserve"> SUBTOTAL(9,'Base de datos'!S1069:X1069)</f>
        <v>0</v>
      </c>
      <c r="G1065" s="79" t="b">
        <f t="shared" si="274"/>
        <v>0</v>
      </c>
      <c r="H1065" s="79">
        <f>SUBTOTAL(9,'Base de datos'!Y1069:AB1069)</f>
        <v>0</v>
      </c>
      <c r="I1065" s="79" t="b">
        <f t="shared" si="275"/>
        <v>0</v>
      </c>
      <c r="J1065" s="79">
        <f>SUBTOTAL(9,'Base de datos'!AC1069:AH1069)</f>
        <v>0</v>
      </c>
      <c r="K1065" s="79" t="b">
        <f t="shared" si="276"/>
        <v>0</v>
      </c>
      <c r="L1065" s="79">
        <f>SUBTOTAL(9,'Base de datos'!AI1069:AM1069)</f>
        <v>0</v>
      </c>
      <c r="M1065" s="79" t="b">
        <f t="shared" si="277"/>
        <v>0</v>
      </c>
      <c r="N1065" s="79">
        <f>SUBTOTAL(9,'Base de datos'!AN1069:AR1069)</f>
        <v>0</v>
      </c>
      <c r="O1065" s="79" t="b">
        <f t="shared" si="278"/>
        <v>0</v>
      </c>
      <c r="P1065" s="79">
        <f>SUBTOTAL(9,'Base de datos'!AS1069:BP1069)</f>
        <v>0</v>
      </c>
      <c r="Q1065" s="79" t="b">
        <f t="shared" si="279"/>
        <v>0</v>
      </c>
      <c r="R1065" s="79">
        <f>SUBTOTAL(9,'Base de datos'!AS1069,'Base de datos'!AV1069,'Base de datos'!BK1069,'Base de datos'!BN1069)</f>
        <v>0</v>
      </c>
      <c r="S1065" s="79" t="b">
        <f t="shared" si="280"/>
        <v>0</v>
      </c>
      <c r="T1065" s="79">
        <f>SUBTOTAL(9,'Base de datos'!AY1069,'Base de datos'!BH1069)</f>
        <v>0</v>
      </c>
      <c r="U1065" s="79" t="b">
        <f t="shared" si="281"/>
        <v>0</v>
      </c>
      <c r="V1065" s="79">
        <f>SUBTOTAL(9,'Base de datos'!BA1069,'Base de datos'!BF1069)</f>
        <v>0</v>
      </c>
      <c r="W1065" s="79" t="b">
        <f t="shared" si="282"/>
        <v>0</v>
      </c>
      <c r="X1065" s="79">
        <f>SUBTOTAL(9,'Base de datos'!AT1069,'Base de datos'!BC1069,'Base de datos'!BI1069,'Base de datos'!BM1069,'Base de datos'!BO1069)</f>
        <v>0</v>
      </c>
      <c r="Y1065" s="79" t="b">
        <f t="shared" si="283"/>
        <v>0</v>
      </c>
      <c r="Z1065" s="79">
        <f>SUBTOTAL(9,'Base de datos'!AX1069,'Base de datos'!BE1069)</f>
        <v>0</v>
      </c>
      <c r="AA1065" s="79" t="b">
        <f t="shared" si="284"/>
        <v>0</v>
      </c>
      <c r="AB1065" s="79">
        <f>SUBTOTAL(9,'Base de datos'!BD1069,'Base de datos'!BG1069)</f>
        <v>0</v>
      </c>
      <c r="AC1065" s="79" t="b">
        <f t="shared" si="285"/>
        <v>0</v>
      </c>
      <c r="AD1065" s="79">
        <f>SUBTOTAL(9,'Base de datos'!AU1069,'Base de datos'!AW1069,'Base de datos'!AZ1069,'Base de datos'!BJ1069,'Base de datos'!BL1069)</f>
        <v>0</v>
      </c>
      <c r="AE1065" s="79" t="b">
        <f t="shared" si="286"/>
        <v>0</v>
      </c>
      <c r="AF1065" s="79">
        <f>SUBTOTAL(9,'Base de datos'!BB1069,'Base de datos'!BP1069)</f>
        <v>0</v>
      </c>
      <c r="AG1065" s="79" t="b">
        <f t="shared" si="287"/>
        <v>0</v>
      </c>
      <c r="AH1065" s="79">
        <f>Tabulación!B1065+Tabulación!D1065+Tabulación!F1065+Tabulación!H1065+Tabulación!J1065+Tabulación!L1065+Tabulación!N1065+Tabulación!P1065</f>
        <v>0</v>
      </c>
      <c r="AI1065" s="79" t="b">
        <f t="shared" si="288"/>
        <v>0</v>
      </c>
    </row>
    <row r="1066" spans="1:35" x14ac:dyDescent="0.2">
      <c r="A1066" s="1" t="str">
        <f>'Base de datos'!A1070</f>
        <v>CUESTIONARIO 1064</v>
      </c>
      <c r="B1066" s="82">
        <f xml:space="preserve"> SUBTOTAL(9,'Base de datos'!K1070:N1070)</f>
        <v>0</v>
      </c>
      <c r="C1066" s="79" t="b">
        <f t="shared" si="272"/>
        <v>0</v>
      </c>
      <c r="D1066" s="82">
        <f xml:space="preserve"> SUBTOTAL(9,'Base de datos'!O1070:R1070)</f>
        <v>0</v>
      </c>
      <c r="E1066" s="79" t="b">
        <f t="shared" si="273"/>
        <v>0</v>
      </c>
      <c r="F1066" s="82">
        <f xml:space="preserve"> SUBTOTAL(9,'Base de datos'!S1070:X1070)</f>
        <v>0</v>
      </c>
      <c r="G1066" s="79" t="b">
        <f t="shared" si="274"/>
        <v>0</v>
      </c>
      <c r="H1066" s="79">
        <f>SUBTOTAL(9,'Base de datos'!Y1070:AB1070)</f>
        <v>0</v>
      </c>
      <c r="I1066" s="79" t="b">
        <f t="shared" si="275"/>
        <v>0</v>
      </c>
      <c r="J1066" s="79">
        <f>SUBTOTAL(9,'Base de datos'!AC1070:AH1070)</f>
        <v>0</v>
      </c>
      <c r="K1066" s="79" t="b">
        <f t="shared" si="276"/>
        <v>0</v>
      </c>
      <c r="L1066" s="79">
        <f>SUBTOTAL(9,'Base de datos'!AI1070:AM1070)</f>
        <v>0</v>
      </c>
      <c r="M1066" s="79" t="b">
        <f t="shared" si="277"/>
        <v>0</v>
      </c>
      <c r="N1066" s="79">
        <f>SUBTOTAL(9,'Base de datos'!AN1070:AR1070)</f>
        <v>0</v>
      </c>
      <c r="O1066" s="79" t="b">
        <f t="shared" si="278"/>
        <v>0</v>
      </c>
      <c r="P1066" s="79">
        <f>SUBTOTAL(9,'Base de datos'!AS1070:BP1070)</f>
        <v>0</v>
      </c>
      <c r="Q1066" s="79" t="b">
        <f t="shared" si="279"/>
        <v>0</v>
      </c>
      <c r="R1066" s="79">
        <f>SUBTOTAL(9,'Base de datos'!AS1070,'Base de datos'!AV1070,'Base de datos'!BK1070,'Base de datos'!BN1070)</f>
        <v>0</v>
      </c>
      <c r="S1066" s="79" t="b">
        <f t="shared" si="280"/>
        <v>0</v>
      </c>
      <c r="T1066" s="79">
        <f>SUBTOTAL(9,'Base de datos'!AY1070,'Base de datos'!BH1070)</f>
        <v>0</v>
      </c>
      <c r="U1066" s="79" t="b">
        <f t="shared" si="281"/>
        <v>0</v>
      </c>
      <c r="V1066" s="79">
        <f>SUBTOTAL(9,'Base de datos'!BA1070,'Base de datos'!BF1070)</f>
        <v>0</v>
      </c>
      <c r="W1066" s="79" t="b">
        <f t="shared" si="282"/>
        <v>0</v>
      </c>
      <c r="X1066" s="79">
        <f>SUBTOTAL(9,'Base de datos'!AT1070,'Base de datos'!BC1070,'Base de datos'!BI1070,'Base de datos'!BM1070,'Base de datos'!BO1070)</f>
        <v>0</v>
      </c>
      <c r="Y1066" s="79" t="b">
        <f t="shared" si="283"/>
        <v>0</v>
      </c>
      <c r="Z1066" s="79">
        <f>SUBTOTAL(9,'Base de datos'!AX1070,'Base de datos'!BE1070)</f>
        <v>0</v>
      </c>
      <c r="AA1066" s="79" t="b">
        <f t="shared" si="284"/>
        <v>0</v>
      </c>
      <c r="AB1066" s="79">
        <f>SUBTOTAL(9,'Base de datos'!BD1070,'Base de datos'!BG1070)</f>
        <v>0</v>
      </c>
      <c r="AC1066" s="79" t="b">
        <f t="shared" si="285"/>
        <v>0</v>
      </c>
      <c r="AD1066" s="79">
        <f>SUBTOTAL(9,'Base de datos'!AU1070,'Base de datos'!AW1070,'Base de datos'!AZ1070,'Base de datos'!BJ1070,'Base de datos'!BL1070)</f>
        <v>0</v>
      </c>
      <c r="AE1066" s="79" t="b">
        <f t="shared" si="286"/>
        <v>0</v>
      </c>
      <c r="AF1066" s="79">
        <f>SUBTOTAL(9,'Base de datos'!BB1070,'Base de datos'!BP1070)</f>
        <v>0</v>
      </c>
      <c r="AG1066" s="79" t="b">
        <f t="shared" si="287"/>
        <v>0</v>
      </c>
      <c r="AH1066" s="79">
        <f>Tabulación!B1066+Tabulación!D1066+Tabulación!F1066+Tabulación!H1066+Tabulación!J1066+Tabulación!L1066+Tabulación!N1066+Tabulación!P1066</f>
        <v>0</v>
      </c>
      <c r="AI1066" s="79" t="b">
        <f t="shared" si="288"/>
        <v>0</v>
      </c>
    </row>
    <row r="1067" spans="1:35" x14ac:dyDescent="0.2">
      <c r="A1067" s="1" t="str">
        <f>'Base de datos'!A1071</f>
        <v>CUESTIONARIO 1065</v>
      </c>
      <c r="B1067" s="82">
        <f xml:space="preserve"> SUBTOTAL(9,'Base de datos'!K1071:N1071)</f>
        <v>0</v>
      </c>
      <c r="C1067" s="79" t="b">
        <f t="shared" si="272"/>
        <v>0</v>
      </c>
      <c r="D1067" s="82">
        <f xml:space="preserve"> SUBTOTAL(9,'Base de datos'!O1071:R1071)</f>
        <v>0</v>
      </c>
      <c r="E1067" s="79" t="b">
        <f t="shared" si="273"/>
        <v>0</v>
      </c>
      <c r="F1067" s="82">
        <f xml:space="preserve"> SUBTOTAL(9,'Base de datos'!S1071:X1071)</f>
        <v>0</v>
      </c>
      <c r="G1067" s="79" t="b">
        <f t="shared" si="274"/>
        <v>0</v>
      </c>
      <c r="H1067" s="79">
        <f>SUBTOTAL(9,'Base de datos'!Y1071:AB1071)</f>
        <v>0</v>
      </c>
      <c r="I1067" s="79" t="b">
        <f t="shared" si="275"/>
        <v>0</v>
      </c>
      <c r="J1067" s="79">
        <f>SUBTOTAL(9,'Base de datos'!AC1071:AH1071)</f>
        <v>0</v>
      </c>
      <c r="K1067" s="79" t="b">
        <f t="shared" si="276"/>
        <v>0</v>
      </c>
      <c r="L1067" s="79">
        <f>SUBTOTAL(9,'Base de datos'!AI1071:AM1071)</f>
        <v>0</v>
      </c>
      <c r="M1067" s="79" t="b">
        <f t="shared" si="277"/>
        <v>0</v>
      </c>
      <c r="N1067" s="79">
        <f>SUBTOTAL(9,'Base de datos'!AN1071:AR1071)</f>
        <v>0</v>
      </c>
      <c r="O1067" s="79" t="b">
        <f t="shared" si="278"/>
        <v>0</v>
      </c>
      <c r="P1067" s="79">
        <f>SUBTOTAL(9,'Base de datos'!AS1071:BP1071)</f>
        <v>0</v>
      </c>
      <c r="Q1067" s="79" t="b">
        <f t="shared" si="279"/>
        <v>0</v>
      </c>
      <c r="R1067" s="79">
        <f>SUBTOTAL(9,'Base de datos'!AS1071,'Base de datos'!AV1071,'Base de datos'!BK1071,'Base de datos'!BN1071)</f>
        <v>0</v>
      </c>
      <c r="S1067" s="79" t="b">
        <f t="shared" si="280"/>
        <v>0</v>
      </c>
      <c r="T1067" s="79">
        <f>SUBTOTAL(9,'Base de datos'!AY1071,'Base de datos'!BH1071)</f>
        <v>0</v>
      </c>
      <c r="U1067" s="79" t="b">
        <f t="shared" si="281"/>
        <v>0</v>
      </c>
      <c r="V1067" s="79">
        <f>SUBTOTAL(9,'Base de datos'!BA1071,'Base de datos'!BF1071)</f>
        <v>0</v>
      </c>
      <c r="W1067" s="79" t="b">
        <f t="shared" si="282"/>
        <v>0</v>
      </c>
      <c r="X1067" s="79">
        <f>SUBTOTAL(9,'Base de datos'!AT1071,'Base de datos'!BC1071,'Base de datos'!BI1071,'Base de datos'!BM1071,'Base de datos'!BO1071)</f>
        <v>0</v>
      </c>
      <c r="Y1067" s="79" t="b">
        <f t="shared" si="283"/>
        <v>0</v>
      </c>
      <c r="Z1067" s="79">
        <f>SUBTOTAL(9,'Base de datos'!AX1071,'Base de datos'!BE1071)</f>
        <v>0</v>
      </c>
      <c r="AA1067" s="79" t="b">
        <f t="shared" si="284"/>
        <v>0</v>
      </c>
      <c r="AB1067" s="79">
        <f>SUBTOTAL(9,'Base de datos'!BD1071,'Base de datos'!BG1071)</f>
        <v>0</v>
      </c>
      <c r="AC1067" s="79" t="b">
        <f t="shared" si="285"/>
        <v>0</v>
      </c>
      <c r="AD1067" s="79">
        <f>SUBTOTAL(9,'Base de datos'!AU1071,'Base de datos'!AW1071,'Base de datos'!AZ1071,'Base de datos'!BJ1071,'Base de datos'!BL1071)</f>
        <v>0</v>
      </c>
      <c r="AE1067" s="79" t="b">
        <f t="shared" si="286"/>
        <v>0</v>
      </c>
      <c r="AF1067" s="79">
        <f>SUBTOTAL(9,'Base de datos'!BB1071,'Base de datos'!BP1071)</f>
        <v>0</v>
      </c>
      <c r="AG1067" s="79" t="b">
        <f t="shared" si="287"/>
        <v>0</v>
      </c>
      <c r="AH1067" s="79">
        <f>Tabulación!B1067+Tabulación!D1067+Tabulación!F1067+Tabulación!H1067+Tabulación!J1067+Tabulación!L1067+Tabulación!N1067+Tabulación!P1067</f>
        <v>0</v>
      </c>
      <c r="AI1067" s="79" t="b">
        <f t="shared" si="288"/>
        <v>0</v>
      </c>
    </row>
    <row r="1068" spans="1:35" x14ac:dyDescent="0.2">
      <c r="A1068" s="1" t="str">
        <f>'Base de datos'!A1072</f>
        <v>CUESTIONARIO 1066</v>
      </c>
      <c r="B1068" s="82">
        <f xml:space="preserve"> SUBTOTAL(9,'Base de datos'!K1072:N1072)</f>
        <v>0</v>
      </c>
      <c r="C1068" s="79" t="b">
        <f t="shared" si="272"/>
        <v>0</v>
      </c>
      <c r="D1068" s="82">
        <f xml:space="preserve"> SUBTOTAL(9,'Base de datos'!O1072:R1072)</f>
        <v>0</v>
      </c>
      <c r="E1068" s="79" t="b">
        <f t="shared" si="273"/>
        <v>0</v>
      </c>
      <c r="F1068" s="82">
        <f xml:space="preserve"> SUBTOTAL(9,'Base de datos'!S1072:X1072)</f>
        <v>0</v>
      </c>
      <c r="G1068" s="79" t="b">
        <f t="shared" si="274"/>
        <v>0</v>
      </c>
      <c r="H1068" s="79">
        <f>SUBTOTAL(9,'Base de datos'!Y1072:AB1072)</f>
        <v>0</v>
      </c>
      <c r="I1068" s="79" t="b">
        <f t="shared" si="275"/>
        <v>0</v>
      </c>
      <c r="J1068" s="79">
        <f>SUBTOTAL(9,'Base de datos'!AC1072:AH1072)</f>
        <v>0</v>
      </c>
      <c r="K1068" s="79" t="b">
        <f t="shared" si="276"/>
        <v>0</v>
      </c>
      <c r="L1068" s="79">
        <f>SUBTOTAL(9,'Base de datos'!AI1072:AM1072)</f>
        <v>0</v>
      </c>
      <c r="M1068" s="79" t="b">
        <f t="shared" si="277"/>
        <v>0</v>
      </c>
      <c r="N1068" s="79">
        <f>SUBTOTAL(9,'Base de datos'!AN1072:AR1072)</f>
        <v>0</v>
      </c>
      <c r="O1068" s="79" t="b">
        <f t="shared" si="278"/>
        <v>0</v>
      </c>
      <c r="P1068" s="79">
        <f>SUBTOTAL(9,'Base de datos'!AS1072:BP1072)</f>
        <v>0</v>
      </c>
      <c r="Q1068" s="79" t="b">
        <f t="shared" si="279"/>
        <v>0</v>
      </c>
      <c r="R1068" s="79">
        <f>SUBTOTAL(9,'Base de datos'!AS1072,'Base de datos'!AV1072,'Base de datos'!BK1072,'Base de datos'!BN1072)</f>
        <v>0</v>
      </c>
      <c r="S1068" s="79" t="b">
        <f t="shared" si="280"/>
        <v>0</v>
      </c>
      <c r="T1068" s="79">
        <f>SUBTOTAL(9,'Base de datos'!AY1072,'Base de datos'!BH1072)</f>
        <v>0</v>
      </c>
      <c r="U1068" s="79" t="b">
        <f t="shared" si="281"/>
        <v>0</v>
      </c>
      <c r="V1068" s="79">
        <f>SUBTOTAL(9,'Base de datos'!BA1072,'Base de datos'!BF1072)</f>
        <v>0</v>
      </c>
      <c r="W1068" s="79" t="b">
        <f t="shared" si="282"/>
        <v>0</v>
      </c>
      <c r="X1068" s="79">
        <f>SUBTOTAL(9,'Base de datos'!AT1072,'Base de datos'!BC1072,'Base de datos'!BI1072,'Base de datos'!BM1072,'Base de datos'!BO1072)</f>
        <v>0</v>
      </c>
      <c r="Y1068" s="79" t="b">
        <f t="shared" si="283"/>
        <v>0</v>
      </c>
      <c r="Z1068" s="79">
        <f>SUBTOTAL(9,'Base de datos'!AX1072,'Base de datos'!BE1072)</f>
        <v>0</v>
      </c>
      <c r="AA1068" s="79" t="b">
        <f t="shared" si="284"/>
        <v>0</v>
      </c>
      <c r="AB1068" s="79">
        <f>SUBTOTAL(9,'Base de datos'!BD1072,'Base de datos'!BG1072)</f>
        <v>0</v>
      </c>
      <c r="AC1068" s="79" t="b">
        <f t="shared" si="285"/>
        <v>0</v>
      </c>
      <c r="AD1068" s="79">
        <f>SUBTOTAL(9,'Base de datos'!AU1072,'Base de datos'!AW1072,'Base de datos'!AZ1072,'Base de datos'!BJ1072,'Base de datos'!BL1072)</f>
        <v>0</v>
      </c>
      <c r="AE1068" s="79" t="b">
        <f t="shared" si="286"/>
        <v>0</v>
      </c>
      <c r="AF1068" s="79">
        <f>SUBTOTAL(9,'Base de datos'!BB1072,'Base de datos'!BP1072)</f>
        <v>0</v>
      </c>
      <c r="AG1068" s="79" t="b">
        <f t="shared" si="287"/>
        <v>0</v>
      </c>
      <c r="AH1068" s="79">
        <f>Tabulación!B1068+Tabulación!D1068+Tabulación!F1068+Tabulación!H1068+Tabulación!J1068+Tabulación!L1068+Tabulación!N1068+Tabulación!P1068</f>
        <v>0</v>
      </c>
      <c r="AI1068" s="79" t="b">
        <f t="shared" si="288"/>
        <v>0</v>
      </c>
    </row>
    <row r="1069" spans="1:35" x14ac:dyDescent="0.2">
      <c r="A1069" s="1" t="str">
        <f>'Base de datos'!A1073</f>
        <v>CUESTIONARIO 1067</v>
      </c>
      <c r="B1069" s="82">
        <f xml:space="preserve"> SUBTOTAL(9,'Base de datos'!K1073:N1073)</f>
        <v>0</v>
      </c>
      <c r="C1069" s="79" t="b">
        <f t="shared" si="272"/>
        <v>0</v>
      </c>
      <c r="D1069" s="82">
        <f xml:space="preserve"> SUBTOTAL(9,'Base de datos'!O1073:R1073)</f>
        <v>0</v>
      </c>
      <c r="E1069" s="79" t="b">
        <f t="shared" si="273"/>
        <v>0</v>
      </c>
      <c r="F1069" s="82">
        <f xml:space="preserve"> SUBTOTAL(9,'Base de datos'!S1073:X1073)</f>
        <v>0</v>
      </c>
      <c r="G1069" s="79" t="b">
        <f t="shared" si="274"/>
        <v>0</v>
      </c>
      <c r="H1069" s="79">
        <f>SUBTOTAL(9,'Base de datos'!Y1073:AB1073)</f>
        <v>0</v>
      </c>
      <c r="I1069" s="79" t="b">
        <f t="shared" si="275"/>
        <v>0</v>
      </c>
      <c r="J1069" s="79">
        <f>SUBTOTAL(9,'Base de datos'!AC1073:AH1073)</f>
        <v>0</v>
      </c>
      <c r="K1069" s="79" t="b">
        <f t="shared" si="276"/>
        <v>0</v>
      </c>
      <c r="L1069" s="79">
        <f>SUBTOTAL(9,'Base de datos'!AI1073:AM1073)</f>
        <v>0</v>
      </c>
      <c r="M1069" s="79" t="b">
        <f t="shared" si="277"/>
        <v>0</v>
      </c>
      <c r="N1069" s="79">
        <f>SUBTOTAL(9,'Base de datos'!AN1073:AR1073)</f>
        <v>0</v>
      </c>
      <c r="O1069" s="79" t="b">
        <f t="shared" si="278"/>
        <v>0</v>
      </c>
      <c r="P1069" s="79">
        <f>SUBTOTAL(9,'Base de datos'!AS1073:BP1073)</f>
        <v>0</v>
      </c>
      <c r="Q1069" s="79" t="b">
        <f t="shared" si="279"/>
        <v>0</v>
      </c>
      <c r="R1069" s="79">
        <f>SUBTOTAL(9,'Base de datos'!AS1073,'Base de datos'!AV1073,'Base de datos'!BK1073,'Base de datos'!BN1073)</f>
        <v>0</v>
      </c>
      <c r="S1069" s="79" t="b">
        <f t="shared" si="280"/>
        <v>0</v>
      </c>
      <c r="T1069" s="79">
        <f>SUBTOTAL(9,'Base de datos'!AY1073,'Base de datos'!BH1073)</f>
        <v>0</v>
      </c>
      <c r="U1069" s="79" t="b">
        <f t="shared" si="281"/>
        <v>0</v>
      </c>
      <c r="V1069" s="79">
        <f>SUBTOTAL(9,'Base de datos'!BA1073,'Base de datos'!BF1073)</f>
        <v>0</v>
      </c>
      <c r="W1069" s="79" t="b">
        <f t="shared" si="282"/>
        <v>0</v>
      </c>
      <c r="X1069" s="79">
        <f>SUBTOTAL(9,'Base de datos'!AT1073,'Base de datos'!BC1073,'Base de datos'!BI1073,'Base de datos'!BM1073,'Base de datos'!BO1073)</f>
        <v>0</v>
      </c>
      <c r="Y1069" s="79" t="b">
        <f t="shared" si="283"/>
        <v>0</v>
      </c>
      <c r="Z1069" s="79">
        <f>SUBTOTAL(9,'Base de datos'!AX1073,'Base de datos'!BE1073)</f>
        <v>0</v>
      </c>
      <c r="AA1069" s="79" t="b">
        <f t="shared" si="284"/>
        <v>0</v>
      </c>
      <c r="AB1069" s="79">
        <f>SUBTOTAL(9,'Base de datos'!BD1073,'Base de datos'!BG1073)</f>
        <v>0</v>
      </c>
      <c r="AC1069" s="79" t="b">
        <f t="shared" si="285"/>
        <v>0</v>
      </c>
      <c r="AD1069" s="79">
        <f>SUBTOTAL(9,'Base de datos'!AU1073,'Base de datos'!AW1073,'Base de datos'!AZ1073,'Base de datos'!BJ1073,'Base de datos'!BL1073)</f>
        <v>0</v>
      </c>
      <c r="AE1069" s="79" t="b">
        <f t="shared" si="286"/>
        <v>0</v>
      </c>
      <c r="AF1069" s="79">
        <f>SUBTOTAL(9,'Base de datos'!BB1073,'Base de datos'!BP1073)</f>
        <v>0</v>
      </c>
      <c r="AG1069" s="79" t="b">
        <f t="shared" si="287"/>
        <v>0</v>
      </c>
      <c r="AH1069" s="79">
        <f>Tabulación!B1069+Tabulación!D1069+Tabulación!F1069+Tabulación!H1069+Tabulación!J1069+Tabulación!L1069+Tabulación!N1069+Tabulación!P1069</f>
        <v>0</v>
      </c>
      <c r="AI1069" s="79" t="b">
        <f t="shared" si="288"/>
        <v>0</v>
      </c>
    </row>
    <row r="1070" spans="1:35" x14ac:dyDescent="0.2">
      <c r="A1070" s="1" t="str">
        <f>'Base de datos'!A1074</f>
        <v>CUESTIONARIO 1068</v>
      </c>
      <c r="B1070" s="82">
        <f xml:space="preserve"> SUBTOTAL(9,'Base de datos'!K1074:N1074)</f>
        <v>0</v>
      </c>
      <c r="C1070" s="79" t="b">
        <f t="shared" si="272"/>
        <v>0</v>
      </c>
      <c r="D1070" s="82">
        <f xml:space="preserve"> SUBTOTAL(9,'Base de datos'!O1074:R1074)</f>
        <v>0</v>
      </c>
      <c r="E1070" s="79" t="b">
        <f t="shared" si="273"/>
        <v>0</v>
      </c>
      <c r="F1070" s="82">
        <f xml:space="preserve"> SUBTOTAL(9,'Base de datos'!S1074:X1074)</f>
        <v>0</v>
      </c>
      <c r="G1070" s="79" t="b">
        <f t="shared" si="274"/>
        <v>0</v>
      </c>
      <c r="H1070" s="79">
        <f>SUBTOTAL(9,'Base de datos'!Y1074:AB1074)</f>
        <v>0</v>
      </c>
      <c r="I1070" s="79" t="b">
        <f t="shared" si="275"/>
        <v>0</v>
      </c>
      <c r="J1070" s="79">
        <f>SUBTOTAL(9,'Base de datos'!AC1074:AH1074)</f>
        <v>0</v>
      </c>
      <c r="K1070" s="79" t="b">
        <f t="shared" si="276"/>
        <v>0</v>
      </c>
      <c r="L1070" s="79">
        <f>SUBTOTAL(9,'Base de datos'!AI1074:AM1074)</f>
        <v>0</v>
      </c>
      <c r="M1070" s="79" t="b">
        <f t="shared" si="277"/>
        <v>0</v>
      </c>
      <c r="N1070" s="79">
        <f>SUBTOTAL(9,'Base de datos'!AN1074:AR1074)</f>
        <v>0</v>
      </c>
      <c r="O1070" s="79" t="b">
        <f t="shared" si="278"/>
        <v>0</v>
      </c>
      <c r="P1070" s="79">
        <f>SUBTOTAL(9,'Base de datos'!AS1074:BP1074)</f>
        <v>0</v>
      </c>
      <c r="Q1070" s="79" t="b">
        <f t="shared" si="279"/>
        <v>0</v>
      </c>
      <c r="R1070" s="79">
        <f>SUBTOTAL(9,'Base de datos'!AS1074,'Base de datos'!AV1074,'Base de datos'!BK1074,'Base de datos'!BN1074)</f>
        <v>0</v>
      </c>
      <c r="S1070" s="79" t="b">
        <f t="shared" si="280"/>
        <v>0</v>
      </c>
      <c r="T1070" s="79">
        <f>SUBTOTAL(9,'Base de datos'!AY1074,'Base de datos'!BH1074)</f>
        <v>0</v>
      </c>
      <c r="U1070" s="79" t="b">
        <f t="shared" si="281"/>
        <v>0</v>
      </c>
      <c r="V1070" s="79">
        <f>SUBTOTAL(9,'Base de datos'!BA1074,'Base de datos'!BF1074)</f>
        <v>0</v>
      </c>
      <c r="W1070" s="79" t="b">
        <f t="shared" si="282"/>
        <v>0</v>
      </c>
      <c r="X1070" s="79">
        <f>SUBTOTAL(9,'Base de datos'!AT1074,'Base de datos'!BC1074,'Base de datos'!BI1074,'Base de datos'!BM1074,'Base de datos'!BO1074)</f>
        <v>0</v>
      </c>
      <c r="Y1070" s="79" t="b">
        <f t="shared" si="283"/>
        <v>0</v>
      </c>
      <c r="Z1070" s="79">
        <f>SUBTOTAL(9,'Base de datos'!AX1074,'Base de datos'!BE1074)</f>
        <v>0</v>
      </c>
      <c r="AA1070" s="79" t="b">
        <f t="shared" si="284"/>
        <v>0</v>
      </c>
      <c r="AB1070" s="79">
        <f>SUBTOTAL(9,'Base de datos'!BD1074,'Base de datos'!BG1074)</f>
        <v>0</v>
      </c>
      <c r="AC1070" s="79" t="b">
        <f t="shared" si="285"/>
        <v>0</v>
      </c>
      <c r="AD1070" s="79">
        <f>SUBTOTAL(9,'Base de datos'!AU1074,'Base de datos'!AW1074,'Base de datos'!AZ1074,'Base de datos'!BJ1074,'Base de datos'!BL1074)</f>
        <v>0</v>
      </c>
      <c r="AE1070" s="79" t="b">
        <f t="shared" si="286"/>
        <v>0</v>
      </c>
      <c r="AF1070" s="79">
        <f>SUBTOTAL(9,'Base de datos'!BB1074,'Base de datos'!BP1074)</f>
        <v>0</v>
      </c>
      <c r="AG1070" s="79" t="b">
        <f t="shared" si="287"/>
        <v>0</v>
      </c>
      <c r="AH1070" s="79">
        <f>Tabulación!B1070+Tabulación!D1070+Tabulación!F1070+Tabulación!H1070+Tabulación!J1070+Tabulación!L1070+Tabulación!N1070+Tabulación!P1070</f>
        <v>0</v>
      </c>
      <c r="AI1070" s="79" t="b">
        <f t="shared" si="288"/>
        <v>0</v>
      </c>
    </row>
    <row r="1071" spans="1:35" x14ac:dyDescent="0.2">
      <c r="A1071" s="1" t="str">
        <f>'Base de datos'!A1075</f>
        <v>CUESTIONARIO 1069</v>
      </c>
      <c r="B1071" s="82">
        <f xml:space="preserve"> SUBTOTAL(9,'Base de datos'!K1075:N1075)</f>
        <v>0</v>
      </c>
      <c r="C1071" s="79" t="b">
        <f t="shared" si="272"/>
        <v>0</v>
      </c>
      <c r="D1071" s="82">
        <f xml:space="preserve"> SUBTOTAL(9,'Base de datos'!O1075:R1075)</f>
        <v>0</v>
      </c>
      <c r="E1071" s="79" t="b">
        <f t="shared" si="273"/>
        <v>0</v>
      </c>
      <c r="F1071" s="82">
        <f xml:space="preserve"> SUBTOTAL(9,'Base de datos'!S1075:X1075)</f>
        <v>0</v>
      </c>
      <c r="G1071" s="79" t="b">
        <f t="shared" si="274"/>
        <v>0</v>
      </c>
      <c r="H1071" s="79">
        <f>SUBTOTAL(9,'Base de datos'!Y1075:AB1075)</f>
        <v>0</v>
      </c>
      <c r="I1071" s="79" t="b">
        <f t="shared" si="275"/>
        <v>0</v>
      </c>
      <c r="J1071" s="79">
        <f>SUBTOTAL(9,'Base de datos'!AC1075:AH1075)</f>
        <v>0</v>
      </c>
      <c r="K1071" s="79" t="b">
        <f t="shared" si="276"/>
        <v>0</v>
      </c>
      <c r="L1071" s="79">
        <f>SUBTOTAL(9,'Base de datos'!AI1075:AM1075)</f>
        <v>0</v>
      </c>
      <c r="M1071" s="79" t="b">
        <f t="shared" si="277"/>
        <v>0</v>
      </c>
      <c r="N1071" s="79">
        <f>SUBTOTAL(9,'Base de datos'!AN1075:AR1075)</f>
        <v>0</v>
      </c>
      <c r="O1071" s="79" t="b">
        <f t="shared" si="278"/>
        <v>0</v>
      </c>
      <c r="P1071" s="79">
        <f>SUBTOTAL(9,'Base de datos'!AS1075:BP1075)</f>
        <v>0</v>
      </c>
      <c r="Q1071" s="79" t="b">
        <f t="shared" si="279"/>
        <v>0</v>
      </c>
      <c r="R1071" s="79">
        <f>SUBTOTAL(9,'Base de datos'!AS1075,'Base de datos'!AV1075,'Base de datos'!BK1075,'Base de datos'!BN1075)</f>
        <v>0</v>
      </c>
      <c r="S1071" s="79" t="b">
        <f t="shared" si="280"/>
        <v>0</v>
      </c>
      <c r="T1071" s="79">
        <f>SUBTOTAL(9,'Base de datos'!AY1075,'Base de datos'!BH1075)</f>
        <v>0</v>
      </c>
      <c r="U1071" s="79" t="b">
        <f t="shared" si="281"/>
        <v>0</v>
      </c>
      <c r="V1071" s="79">
        <f>SUBTOTAL(9,'Base de datos'!BA1075,'Base de datos'!BF1075)</f>
        <v>0</v>
      </c>
      <c r="W1071" s="79" t="b">
        <f t="shared" si="282"/>
        <v>0</v>
      </c>
      <c r="X1071" s="79">
        <f>SUBTOTAL(9,'Base de datos'!AT1075,'Base de datos'!BC1075,'Base de datos'!BI1075,'Base de datos'!BM1075,'Base de datos'!BO1075)</f>
        <v>0</v>
      </c>
      <c r="Y1071" s="79" t="b">
        <f t="shared" si="283"/>
        <v>0</v>
      </c>
      <c r="Z1071" s="79">
        <f>SUBTOTAL(9,'Base de datos'!AX1075,'Base de datos'!BE1075)</f>
        <v>0</v>
      </c>
      <c r="AA1071" s="79" t="b">
        <f t="shared" si="284"/>
        <v>0</v>
      </c>
      <c r="AB1071" s="79">
        <f>SUBTOTAL(9,'Base de datos'!BD1075,'Base de datos'!BG1075)</f>
        <v>0</v>
      </c>
      <c r="AC1071" s="79" t="b">
        <f t="shared" si="285"/>
        <v>0</v>
      </c>
      <c r="AD1071" s="79">
        <f>SUBTOTAL(9,'Base de datos'!AU1075,'Base de datos'!AW1075,'Base de datos'!AZ1075,'Base de datos'!BJ1075,'Base de datos'!BL1075)</f>
        <v>0</v>
      </c>
      <c r="AE1071" s="79" t="b">
        <f t="shared" si="286"/>
        <v>0</v>
      </c>
      <c r="AF1071" s="79">
        <f>SUBTOTAL(9,'Base de datos'!BB1075,'Base de datos'!BP1075)</f>
        <v>0</v>
      </c>
      <c r="AG1071" s="79" t="b">
        <f t="shared" si="287"/>
        <v>0</v>
      </c>
      <c r="AH1071" s="79">
        <f>Tabulación!B1071+Tabulación!D1071+Tabulación!F1071+Tabulación!H1071+Tabulación!J1071+Tabulación!L1071+Tabulación!N1071+Tabulación!P1071</f>
        <v>0</v>
      </c>
      <c r="AI1071" s="79" t="b">
        <f t="shared" si="288"/>
        <v>0</v>
      </c>
    </row>
    <row r="1072" spans="1:35" x14ac:dyDescent="0.2">
      <c r="A1072" s="1" t="str">
        <f>'Base de datos'!A1076</f>
        <v>CUESTIONARIO 1070</v>
      </c>
      <c r="B1072" s="82">
        <f xml:space="preserve"> SUBTOTAL(9,'Base de datos'!K1076:N1076)</f>
        <v>0</v>
      </c>
      <c r="C1072" s="79" t="b">
        <f t="shared" si="272"/>
        <v>0</v>
      </c>
      <c r="D1072" s="82">
        <f xml:space="preserve"> SUBTOTAL(9,'Base de datos'!O1076:R1076)</f>
        <v>0</v>
      </c>
      <c r="E1072" s="79" t="b">
        <f t="shared" si="273"/>
        <v>0</v>
      </c>
      <c r="F1072" s="82">
        <f xml:space="preserve"> SUBTOTAL(9,'Base de datos'!S1076:X1076)</f>
        <v>0</v>
      </c>
      <c r="G1072" s="79" t="b">
        <f t="shared" si="274"/>
        <v>0</v>
      </c>
      <c r="H1072" s="79">
        <f>SUBTOTAL(9,'Base de datos'!Y1076:AB1076)</f>
        <v>0</v>
      </c>
      <c r="I1072" s="79" t="b">
        <f t="shared" si="275"/>
        <v>0</v>
      </c>
      <c r="J1072" s="79">
        <f>SUBTOTAL(9,'Base de datos'!AC1076:AH1076)</f>
        <v>0</v>
      </c>
      <c r="K1072" s="79" t="b">
        <f t="shared" si="276"/>
        <v>0</v>
      </c>
      <c r="L1072" s="79">
        <f>SUBTOTAL(9,'Base de datos'!AI1076:AM1076)</f>
        <v>0</v>
      </c>
      <c r="M1072" s="79" t="b">
        <f t="shared" si="277"/>
        <v>0</v>
      </c>
      <c r="N1072" s="79">
        <f>SUBTOTAL(9,'Base de datos'!AN1076:AR1076)</f>
        <v>0</v>
      </c>
      <c r="O1072" s="79" t="b">
        <f t="shared" si="278"/>
        <v>0</v>
      </c>
      <c r="P1072" s="79">
        <f>SUBTOTAL(9,'Base de datos'!AS1076:BP1076)</f>
        <v>0</v>
      </c>
      <c r="Q1072" s="79" t="b">
        <f t="shared" si="279"/>
        <v>0</v>
      </c>
      <c r="R1072" s="79">
        <f>SUBTOTAL(9,'Base de datos'!AS1076,'Base de datos'!AV1076,'Base de datos'!BK1076,'Base de datos'!BN1076)</f>
        <v>0</v>
      </c>
      <c r="S1072" s="79" t="b">
        <f t="shared" si="280"/>
        <v>0</v>
      </c>
      <c r="T1072" s="79">
        <f>SUBTOTAL(9,'Base de datos'!AY1076,'Base de datos'!BH1076)</f>
        <v>0</v>
      </c>
      <c r="U1072" s="79" t="b">
        <f t="shared" si="281"/>
        <v>0</v>
      </c>
      <c r="V1072" s="79">
        <f>SUBTOTAL(9,'Base de datos'!BA1076,'Base de datos'!BF1076)</f>
        <v>0</v>
      </c>
      <c r="W1072" s="79" t="b">
        <f t="shared" si="282"/>
        <v>0</v>
      </c>
      <c r="X1072" s="79">
        <f>SUBTOTAL(9,'Base de datos'!AT1076,'Base de datos'!BC1076,'Base de datos'!BI1076,'Base de datos'!BM1076,'Base de datos'!BO1076)</f>
        <v>0</v>
      </c>
      <c r="Y1072" s="79" t="b">
        <f t="shared" si="283"/>
        <v>0</v>
      </c>
      <c r="Z1072" s="79">
        <f>SUBTOTAL(9,'Base de datos'!AX1076,'Base de datos'!BE1076)</f>
        <v>0</v>
      </c>
      <c r="AA1072" s="79" t="b">
        <f t="shared" si="284"/>
        <v>0</v>
      </c>
      <c r="AB1072" s="79">
        <f>SUBTOTAL(9,'Base de datos'!BD1076,'Base de datos'!BG1076)</f>
        <v>0</v>
      </c>
      <c r="AC1072" s="79" t="b">
        <f t="shared" si="285"/>
        <v>0</v>
      </c>
      <c r="AD1072" s="79">
        <f>SUBTOTAL(9,'Base de datos'!AU1076,'Base de datos'!AW1076,'Base de datos'!AZ1076,'Base de datos'!BJ1076,'Base de datos'!BL1076)</f>
        <v>0</v>
      </c>
      <c r="AE1072" s="79" t="b">
        <f t="shared" si="286"/>
        <v>0</v>
      </c>
      <c r="AF1072" s="79">
        <f>SUBTOTAL(9,'Base de datos'!BB1076,'Base de datos'!BP1076)</f>
        <v>0</v>
      </c>
      <c r="AG1072" s="79" t="b">
        <f t="shared" si="287"/>
        <v>0</v>
      </c>
      <c r="AH1072" s="79">
        <f>Tabulación!B1072+Tabulación!D1072+Tabulación!F1072+Tabulación!H1072+Tabulación!J1072+Tabulación!L1072+Tabulación!N1072+Tabulación!P1072</f>
        <v>0</v>
      </c>
      <c r="AI1072" s="79" t="b">
        <f t="shared" si="288"/>
        <v>0</v>
      </c>
    </row>
    <row r="1073" spans="1:35" x14ac:dyDescent="0.2">
      <c r="A1073" s="1" t="str">
        <f>'Base de datos'!A1077</f>
        <v>CUESTIONARIO 1071</v>
      </c>
      <c r="B1073" s="82">
        <f xml:space="preserve"> SUBTOTAL(9,'Base de datos'!K1077:N1077)</f>
        <v>0</v>
      </c>
      <c r="C1073" s="79" t="b">
        <f t="shared" si="272"/>
        <v>0</v>
      </c>
      <c r="D1073" s="82">
        <f xml:space="preserve"> SUBTOTAL(9,'Base de datos'!O1077:R1077)</f>
        <v>0</v>
      </c>
      <c r="E1073" s="79" t="b">
        <f t="shared" si="273"/>
        <v>0</v>
      </c>
      <c r="F1073" s="82">
        <f xml:space="preserve"> SUBTOTAL(9,'Base de datos'!S1077:X1077)</f>
        <v>0</v>
      </c>
      <c r="G1073" s="79" t="b">
        <f t="shared" si="274"/>
        <v>0</v>
      </c>
      <c r="H1073" s="79">
        <f>SUBTOTAL(9,'Base de datos'!Y1077:AB1077)</f>
        <v>0</v>
      </c>
      <c r="I1073" s="79" t="b">
        <f t="shared" si="275"/>
        <v>0</v>
      </c>
      <c r="J1073" s="79">
        <f>SUBTOTAL(9,'Base de datos'!AC1077:AH1077)</f>
        <v>0</v>
      </c>
      <c r="K1073" s="79" t="b">
        <f t="shared" si="276"/>
        <v>0</v>
      </c>
      <c r="L1073" s="79">
        <f>SUBTOTAL(9,'Base de datos'!AI1077:AM1077)</f>
        <v>0</v>
      </c>
      <c r="M1073" s="79" t="b">
        <f t="shared" si="277"/>
        <v>0</v>
      </c>
      <c r="N1073" s="79">
        <f>SUBTOTAL(9,'Base de datos'!AN1077:AR1077)</f>
        <v>0</v>
      </c>
      <c r="O1073" s="79" t="b">
        <f t="shared" si="278"/>
        <v>0</v>
      </c>
      <c r="P1073" s="79">
        <f>SUBTOTAL(9,'Base de datos'!AS1077:BP1077)</f>
        <v>0</v>
      </c>
      <c r="Q1073" s="79" t="b">
        <f t="shared" si="279"/>
        <v>0</v>
      </c>
      <c r="R1073" s="79">
        <f>SUBTOTAL(9,'Base de datos'!AS1077,'Base de datos'!AV1077,'Base de datos'!BK1077,'Base de datos'!BN1077)</f>
        <v>0</v>
      </c>
      <c r="S1073" s="79" t="b">
        <f t="shared" si="280"/>
        <v>0</v>
      </c>
      <c r="T1073" s="79">
        <f>SUBTOTAL(9,'Base de datos'!AY1077,'Base de datos'!BH1077)</f>
        <v>0</v>
      </c>
      <c r="U1073" s="79" t="b">
        <f t="shared" si="281"/>
        <v>0</v>
      </c>
      <c r="V1073" s="79">
        <f>SUBTOTAL(9,'Base de datos'!BA1077,'Base de datos'!BF1077)</f>
        <v>0</v>
      </c>
      <c r="W1073" s="79" t="b">
        <f t="shared" si="282"/>
        <v>0</v>
      </c>
      <c r="X1073" s="79">
        <f>SUBTOTAL(9,'Base de datos'!AT1077,'Base de datos'!BC1077,'Base de datos'!BI1077,'Base de datos'!BM1077,'Base de datos'!BO1077)</f>
        <v>0</v>
      </c>
      <c r="Y1073" s="79" t="b">
        <f t="shared" si="283"/>
        <v>0</v>
      </c>
      <c r="Z1073" s="79">
        <f>SUBTOTAL(9,'Base de datos'!AX1077,'Base de datos'!BE1077)</f>
        <v>0</v>
      </c>
      <c r="AA1073" s="79" t="b">
        <f t="shared" si="284"/>
        <v>0</v>
      </c>
      <c r="AB1073" s="79">
        <f>SUBTOTAL(9,'Base de datos'!BD1077,'Base de datos'!BG1077)</f>
        <v>0</v>
      </c>
      <c r="AC1073" s="79" t="b">
        <f t="shared" si="285"/>
        <v>0</v>
      </c>
      <c r="AD1073" s="79">
        <f>SUBTOTAL(9,'Base de datos'!AU1077,'Base de datos'!AW1077,'Base de datos'!AZ1077,'Base de datos'!BJ1077,'Base de datos'!BL1077)</f>
        <v>0</v>
      </c>
      <c r="AE1073" s="79" t="b">
        <f t="shared" si="286"/>
        <v>0</v>
      </c>
      <c r="AF1073" s="79">
        <f>SUBTOTAL(9,'Base de datos'!BB1077,'Base de datos'!BP1077)</f>
        <v>0</v>
      </c>
      <c r="AG1073" s="79" t="b">
        <f t="shared" si="287"/>
        <v>0</v>
      </c>
      <c r="AH1073" s="79">
        <f>Tabulación!B1073+Tabulación!D1073+Tabulación!F1073+Tabulación!H1073+Tabulación!J1073+Tabulación!L1073+Tabulación!N1073+Tabulación!P1073</f>
        <v>0</v>
      </c>
      <c r="AI1073" s="79" t="b">
        <f t="shared" si="288"/>
        <v>0</v>
      </c>
    </row>
    <row r="1074" spans="1:35" x14ac:dyDescent="0.2">
      <c r="A1074" s="1" t="str">
        <f>'Base de datos'!A1078</f>
        <v>CUESTIONARIO 1072</v>
      </c>
      <c r="B1074" s="82">
        <f xml:space="preserve"> SUBTOTAL(9,'Base de datos'!K1078:N1078)</f>
        <v>0</v>
      </c>
      <c r="C1074" s="79" t="b">
        <f t="shared" si="272"/>
        <v>0</v>
      </c>
      <c r="D1074" s="82">
        <f xml:space="preserve"> SUBTOTAL(9,'Base de datos'!O1078:R1078)</f>
        <v>0</v>
      </c>
      <c r="E1074" s="79" t="b">
        <f t="shared" si="273"/>
        <v>0</v>
      </c>
      <c r="F1074" s="82">
        <f xml:space="preserve"> SUBTOTAL(9,'Base de datos'!S1078:X1078)</f>
        <v>0</v>
      </c>
      <c r="G1074" s="79" t="b">
        <f t="shared" si="274"/>
        <v>0</v>
      </c>
      <c r="H1074" s="79">
        <f>SUBTOTAL(9,'Base de datos'!Y1078:AB1078)</f>
        <v>0</v>
      </c>
      <c r="I1074" s="79" t="b">
        <f t="shared" si="275"/>
        <v>0</v>
      </c>
      <c r="J1074" s="79">
        <f>SUBTOTAL(9,'Base de datos'!AC1078:AH1078)</f>
        <v>0</v>
      </c>
      <c r="K1074" s="79" t="b">
        <f t="shared" si="276"/>
        <v>0</v>
      </c>
      <c r="L1074" s="79">
        <f>SUBTOTAL(9,'Base de datos'!AI1078:AM1078)</f>
        <v>0</v>
      </c>
      <c r="M1074" s="79" t="b">
        <f t="shared" si="277"/>
        <v>0</v>
      </c>
      <c r="N1074" s="79">
        <f>SUBTOTAL(9,'Base de datos'!AN1078:AR1078)</f>
        <v>0</v>
      </c>
      <c r="O1074" s="79" t="b">
        <f t="shared" si="278"/>
        <v>0</v>
      </c>
      <c r="P1074" s="79">
        <f>SUBTOTAL(9,'Base de datos'!AS1078:BP1078)</f>
        <v>0</v>
      </c>
      <c r="Q1074" s="79" t="b">
        <f t="shared" si="279"/>
        <v>0</v>
      </c>
      <c r="R1074" s="79">
        <f>SUBTOTAL(9,'Base de datos'!AS1078,'Base de datos'!AV1078,'Base de datos'!BK1078,'Base de datos'!BN1078)</f>
        <v>0</v>
      </c>
      <c r="S1074" s="79" t="b">
        <f t="shared" si="280"/>
        <v>0</v>
      </c>
      <c r="T1074" s="79">
        <f>SUBTOTAL(9,'Base de datos'!AY1078,'Base de datos'!BH1078)</f>
        <v>0</v>
      </c>
      <c r="U1074" s="79" t="b">
        <f t="shared" si="281"/>
        <v>0</v>
      </c>
      <c r="V1074" s="79">
        <f>SUBTOTAL(9,'Base de datos'!BA1078,'Base de datos'!BF1078)</f>
        <v>0</v>
      </c>
      <c r="W1074" s="79" t="b">
        <f t="shared" si="282"/>
        <v>0</v>
      </c>
      <c r="X1074" s="79">
        <f>SUBTOTAL(9,'Base de datos'!AT1078,'Base de datos'!BC1078,'Base de datos'!BI1078,'Base de datos'!BM1078,'Base de datos'!BO1078)</f>
        <v>0</v>
      </c>
      <c r="Y1074" s="79" t="b">
        <f t="shared" si="283"/>
        <v>0</v>
      </c>
      <c r="Z1074" s="79">
        <f>SUBTOTAL(9,'Base de datos'!AX1078,'Base de datos'!BE1078)</f>
        <v>0</v>
      </c>
      <c r="AA1074" s="79" t="b">
        <f t="shared" si="284"/>
        <v>0</v>
      </c>
      <c r="AB1074" s="79">
        <f>SUBTOTAL(9,'Base de datos'!BD1078,'Base de datos'!BG1078)</f>
        <v>0</v>
      </c>
      <c r="AC1074" s="79" t="b">
        <f t="shared" si="285"/>
        <v>0</v>
      </c>
      <c r="AD1074" s="79">
        <f>SUBTOTAL(9,'Base de datos'!AU1078,'Base de datos'!AW1078,'Base de datos'!AZ1078,'Base de datos'!BJ1078,'Base de datos'!BL1078)</f>
        <v>0</v>
      </c>
      <c r="AE1074" s="79" t="b">
        <f t="shared" si="286"/>
        <v>0</v>
      </c>
      <c r="AF1074" s="79">
        <f>SUBTOTAL(9,'Base de datos'!BB1078,'Base de datos'!BP1078)</f>
        <v>0</v>
      </c>
      <c r="AG1074" s="79" t="b">
        <f t="shared" si="287"/>
        <v>0</v>
      </c>
      <c r="AH1074" s="79">
        <f>Tabulación!B1074+Tabulación!D1074+Tabulación!F1074+Tabulación!H1074+Tabulación!J1074+Tabulación!L1074+Tabulación!N1074+Tabulación!P1074</f>
        <v>0</v>
      </c>
      <c r="AI1074" s="79" t="b">
        <f t="shared" si="288"/>
        <v>0</v>
      </c>
    </row>
    <row r="1075" spans="1:35" x14ac:dyDescent="0.2">
      <c r="A1075" s="1" t="str">
        <f>'Base de datos'!A1079</f>
        <v>CUESTIONARIO 1073</v>
      </c>
      <c r="B1075" s="82">
        <f xml:space="preserve"> SUBTOTAL(9,'Base de datos'!K1079:N1079)</f>
        <v>0</v>
      </c>
      <c r="C1075" s="79" t="b">
        <f t="shared" si="272"/>
        <v>0</v>
      </c>
      <c r="D1075" s="82">
        <f xml:space="preserve"> SUBTOTAL(9,'Base de datos'!O1079:R1079)</f>
        <v>0</v>
      </c>
      <c r="E1075" s="79" t="b">
        <f t="shared" si="273"/>
        <v>0</v>
      </c>
      <c r="F1075" s="82">
        <f xml:space="preserve"> SUBTOTAL(9,'Base de datos'!S1079:X1079)</f>
        <v>0</v>
      </c>
      <c r="G1075" s="79" t="b">
        <f t="shared" si="274"/>
        <v>0</v>
      </c>
      <c r="H1075" s="79">
        <f>SUBTOTAL(9,'Base de datos'!Y1079:AB1079)</f>
        <v>0</v>
      </c>
      <c r="I1075" s="79" t="b">
        <f t="shared" si="275"/>
        <v>0</v>
      </c>
      <c r="J1075" s="79">
        <f>SUBTOTAL(9,'Base de datos'!AC1079:AH1079)</f>
        <v>0</v>
      </c>
      <c r="K1075" s="79" t="b">
        <f t="shared" si="276"/>
        <v>0</v>
      </c>
      <c r="L1075" s="79">
        <f>SUBTOTAL(9,'Base de datos'!AI1079:AM1079)</f>
        <v>0</v>
      </c>
      <c r="M1075" s="79" t="b">
        <f t="shared" si="277"/>
        <v>0</v>
      </c>
      <c r="N1075" s="79">
        <f>SUBTOTAL(9,'Base de datos'!AN1079:AR1079)</f>
        <v>0</v>
      </c>
      <c r="O1075" s="79" t="b">
        <f t="shared" si="278"/>
        <v>0</v>
      </c>
      <c r="P1075" s="79">
        <f>SUBTOTAL(9,'Base de datos'!AS1079:BP1079)</f>
        <v>0</v>
      </c>
      <c r="Q1075" s="79" t="b">
        <f t="shared" si="279"/>
        <v>0</v>
      </c>
      <c r="R1075" s="79">
        <f>SUBTOTAL(9,'Base de datos'!AS1079,'Base de datos'!AV1079,'Base de datos'!BK1079,'Base de datos'!BN1079)</f>
        <v>0</v>
      </c>
      <c r="S1075" s="79" t="b">
        <f t="shared" si="280"/>
        <v>0</v>
      </c>
      <c r="T1075" s="79">
        <f>SUBTOTAL(9,'Base de datos'!AY1079,'Base de datos'!BH1079)</f>
        <v>0</v>
      </c>
      <c r="U1075" s="79" t="b">
        <f t="shared" si="281"/>
        <v>0</v>
      </c>
      <c r="V1075" s="79">
        <f>SUBTOTAL(9,'Base de datos'!BA1079,'Base de datos'!BF1079)</f>
        <v>0</v>
      </c>
      <c r="W1075" s="79" t="b">
        <f t="shared" si="282"/>
        <v>0</v>
      </c>
      <c r="X1075" s="79">
        <f>SUBTOTAL(9,'Base de datos'!AT1079,'Base de datos'!BC1079,'Base de datos'!BI1079,'Base de datos'!BM1079,'Base de datos'!BO1079)</f>
        <v>0</v>
      </c>
      <c r="Y1075" s="79" t="b">
        <f t="shared" si="283"/>
        <v>0</v>
      </c>
      <c r="Z1075" s="79">
        <f>SUBTOTAL(9,'Base de datos'!AX1079,'Base de datos'!BE1079)</f>
        <v>0</v>
      </c>
      <c r="AA1075" s="79" t="b">
        <f t="shared" si="284"/>
        <v>0</v>
      </c>
      <c r="AB1075" s="79">
        <f>SUBTOTAL(9,'Base de datos'!BD1079,'Base de datos'!BG1079)</f>
        <v>0</v>
      </c>
      <c r="AC1075" s="79" t="b">
        <f t="shared" si="285"/>
        <v>0</v>
      </c>
      <c r="AD1075" s="79">
        <f>SUBTOTAL(9,'Base de datos'!AU1079,'Base de datos'!AW1079,'Base de datos'!AZ1079,'Base de datos'!BJ1079,'Base de datos'!BL1079)</f>
        <v>0</v>
      </c>
      <c r="AE1075" s="79" t="b">
        <f t="shared" si="286"/>
        <v>0</v>
      </c>
      <c r="AF1075" s="79">
        <f>SUBTOTAL(9,'Base de datos'!BB1079,'Base de datos'!BP1079)</f>
        <v>0</v>
      </c>
      <c r="AG1075" s="79" t="b">
        <f t="shared" si="287"/>
        <v>0</v>
      </c>
      <c r="AH1075" s="79">
        <f>Tabulación!B1075+Tabulación!D1075+Tabulación!F1075+Tabulación!H1075+Tabulación!J1075+Tabulación!L1075+Tabulación!N1075+Tabulación!P1075</f>
        <v>0</v>
      </c>
      <c r="AI1075" s="79" t="b">
        <f t="shared" si="288"/>
        <v>0</v>
      </c>
    </row>
    <row r="1076" spans="1:35" x14ac:dyDescent="0.2">
      <c r="A1076" s="1" t="str">
        <f>'Base de datos'!A1080</f>
        <v>CUESTIONARIO 1074</v>
      </c>
      <c r="B1076" s="82">
        <f xml:space="preserve"> SUBTOTAL(9,'Base de datos'!K1080:N1080)</f>
        <v>0</v>
      </c>
      <c r="C1076" s="79" t="b">
        <f t="shared" si="272"/>
        <v>0</v>
      </c>
      <c r="D1076" s="82">
        <f xml:space="preserve"> SUBTOTAL(9,'Base de datos'!O1080:R1080)</f>
        <v>0</v>
      </c>
      <c r="E1076" s="79" t="b">
        <f t="shared" si="273"/>
        <v>0</v>
      </c>
      <c r="F1076" s="82">
        <f xml:space="preserve"> SUBTOTAL(9,'Base de datos'!S1080:X1080)</f>
        <v>0</v>
      </c>
      <c r="G1076" s="79" t="b">
        <f t="shared" si="274"/>
        <v>0</v>
      </c>
      <c r="H1076" s="79">
        <f>SUBTOTAL(9,'Base de datos'!Y1080:AB1080)</f>
        <v>0</v>
      </c>
      <c r="I1076" s="79" t="b">
        <f t="shared" si="275"/>
        <v>0</v>
      </c>
      <c r="J1076" s="79">
        <f>SUBTOTAL(9,'Base de datos'!AC1080:AH1080)</f>
        <v>0</v>
      </c>
      <c r="K1076" s="79" t="b">
        <f t="shared" si="276"/>
        <v>0</v>
      </c>
      <c r="L1076" s="79">
        <f>SUBTOTAL(9,'Base de datos'!AI1080:AM1080)</f>
        <v>0</v>
      </c>
      <c r="M1076" s="79" t="b">
        <f t="shared" si="277"/>
        <v>0</v>
      </c>
      <c r="N1076" s="79">
        <f>SUBTOTAL(9,'Base de datos'!AN1080:AR1080)</f>
        <v>0</v>
      </c>
      <c r="O1076" s="79" t="b">
        <f t="shared" si="278"/>
        <v>0</v>
      </c>
      <c r="P1076" s="79">
        <f>SUBTOTAL(9,'Base de datos'!AS1080:BP1080)</f>
        <v>0</v>
      </c>
      <c r="Q1076" s="79" t="b">
        <f t="shared" si="279"/>
        <v>0</v>
      </c>
      <c r="R1076" s="79">
        <f>SUBTOTAL(9,'Base de datos'!AS1080,'Base de datos'!AV1080,'Base de datos'!BK1080,'Base de datos'!BN1080)</f>
        <v>0</v>
      </c>
      <c r="S1076" s="79" t="b">
        <f t="shared" si="280"/>
        <v>0</v>
      </c>
      <c r="T1076" s="79">
        <f>SUBTOTAL(9,'Base de datos'!AY1080,'Base de datos'!BH1080)</f>
        <v>0</v>
      </c>
      <c r="U1076" s="79" t="b">
        <f t="shared" si="281"/>
        <v>0</v>
      </c>
      <c r="V1076" s="79">
        <f>SUBTOTAL(9,'Base de datos'!BA1080,'Base de datos'!BF1080)</f>
        <v>0</v>
      </c>
      <c r="W1076" s="79" t="b">
        <f t="shared" si="282"/>
        <v>0</v>
      </c>
      <c r="X1076" s="79">
        <f>SUBTOTAL(9,'Base de datos'!AT1080,'Base de datos'!BC1080,'Base de datos'!BI1080,'Base de datos'!BM1080,'Base de datos'!BO1080)</f>
        <v>0</v>
      </c>
      <c r="Y1076" s="79" t="b">
        <f t="shared" si="283"/>
        <v>0</v>
      </c>
      <c r="Z1076" s="79">
        <f>SUBTOTAL(9,'Base de datos'!AX1080,'Base de datos'!BE1080)</f>
        <v>0</v>
      </c>
      <c r="AA1076" s="79" t="b">
        <f t="shared" si="284"/>
        <v>0</v>
      </c>
      <c r="AB1076" s="79">
        <f>SUBTOTAL(9,'Base de datos'!BD1080,'Base de datos'!BG1080)</f>
        <v>0</v>
      </c>
      <c r="AC1076" s="79" t="b">
        <f t="shared" si="285"/>
        <v>0</v>
      </c>
      <c r="AD1076" s="79">
        <f>SUBTOTAL(9,'Base de datos'!AU1080,'Base de datos'!AW1080,'Base de datos'!AZ1080,'Base de datos'!BJ1080,'Base de datos'!BL1080)</f>
        <v>0</v>
      </c>
      <c r="AE1076" s="79" t="b">
        <f t="shared" si="286"/>
        <v>0</v>
      </c>
      <c r="AF1076" s="79">
        <f>SUBTOTAL(9,'Base de datos'!BB1080,'Base de datos'!BP1080)</f>
        <v>0</v>
      </c>
      <c r="AG1076" s="79" t="b">
        <f t="shared" si="287"/>
        <v>0</v>
      </c>
      <c r="AH1076" s="79">
        <f>Tabulación!B1076+Tabulación!D1076+Tabulación!F1076+Tabulación!H1076+Tabulación!J1076+Tabulación!L1076+Tabulación!N1076+Tabulación!P1076</f>
        <v>0</v>
      </c>
      <c r="AI1076" s="79" t="b">
        <f t="shared" si="288"/>
        <v>0</v>
      </c>
    </row>
    <row r="1077" spans="1:35" x14ac:dyDescent="0.2">
      <c r="A1077" s="1" t="str">
        <f>'Base de datos'!A1081</f>
        <v>CUESTIONARIO 1075</v>
      </c>
      <c r="B1077" s="82">
        <f xml:space="preserve"> SUBTOTAL(9,'Base de datos'!K1081:N1081)</f>
        <v>0</v>
      </c>
      <c r="C1077" s="79" t="b">
        <f t="shared" si="272"/>
        <v>0</v>
      </c>
      <c r="D1077" s="82">
        <f xml:space="preserve"> SUBTOTAL(9,'Base de datos'!O1081:R1081)</f>
        <v>0</v>
      </c>
      <c r="E1077" s="79" t="b">
        <f t="shared" si="273"/>
        <v>0</v>
      </c>
      <c r="F1077" s="82">
        <f xml:space="preserve"> SUBTOTAL(9,'Base de datos'!S1081:X1081)</f>
        <v>0</v>
      </c>
      <c r="G1077" s="79" t="b">
        <f t="shared" si="274"/>
        <v>0</v>
      </c>
      <c r="H1077" s="79">
        <f>SUBTOTAL(9,'Base de datos'!Y1081:AB1081)</f>
        <v>0</v>
      </c>
      <c r="I1077" s="79" t="b">
        <f t="shared" si="275"/>
        <v>0</v>
      </c>
      <c r="J1077" s="79">
        <f>SUBTOTAL(9,'Base de datos'!AC1081:AH1081)</f>
        <v>0</v>
      </c>
      <c r="K1077" s="79" t="b">
        <f t="shared" si="276"/>
        <v>0</v>
      </c>
      <c r="L1077" s="79">
        <f>SUBTOTAL(9,'Base de datos'!AI1081:AM1081)</f>
        <v>0</v>
      </c>
      <c r="M1077" s="79" t="b">
        <f t="shared" si="277"/>
        <v>0</v>
      </c>
      <c r="N1077" s="79">
        <f>SUBTOTAL(9,'Base de datos'!AN1081:AR1081)</f>
        <v>0</v>
      </c>
      <c r="O1077" s="79" t="b">
        <f t="shared" si="278"/>
        <v>0</v>
      </c>
      <c r="P1077" s="79">
        <f>SUBTOTAL(9,'Base de datos'!AS1081:BP1081)</f>
        <v>0</v>
      </c>
      <c r="Q1077" s="79" t="b">
        <f t="shared" si="279"/>
        <v>0</v>
      </c>
      <c r="R1077" s="79">
        <f>SUBTOTAL(9,'Base de datos'!AS1081,'Base de datos'!AV1081,'Base de datos'!BK1081,'Base de datos'!BN1081)</f>
        <v>0</v>
      </c>
      <c r="S1077" s="79" t="b">
        <f t="shared" si="280"/>
        <v>0</v>
      </c>
      <c r="T1077" s="79">
        <f>SUBTOTAL(9,'Base de datos'!AY1081,'Base de datos'!BH1081)</f>
        <v>0</v>
      </c>
      <c r="U1077" s="79" t="b">
        <f t="shared" si="281"/>
        <v>0</v>
      </c>
      <c r="V1077" s="79">
        <f>SUBTOTAL(9,'Base de datos'!BA1081,'Base de datos'!BF1081)</f>
        <v>0</v>
      </c>
      <c r="W1077" s="79" t="b">
        <f t="shared" si="282"/>
        <v>0</v>
      </c>
      <c r="X1077" s="79">
        <f>SUBTOTAL(9,'Base de datos'!AT1081,'Base de datos'!BC1081,'Base de datos'!BI1081,'Base de datos'!BM1081,'Base de datos'!BO1081)</f>
        <v>0</v>
      </c>
      <c r="Y1077" s="79" t="b">
        <f t="shared" si="283"/>
        <v>0</v>
      </c>
      <c r="Z1077" s="79">
        <f>SUBTOTAL(9,'Base de datos'!AX1081,'Base de datos'!BE1081)</f>
        <v>0</v>
      </c>
      <c r="AA1077" s="79" t="b">
        <f t="shared" si="284"/>
        <v>0</v>
      </c>
      <c r="AB1077" s="79">
        <f>SUBTOTAL(9,'Base de datos'!BD1081,'Base de datos'!BG1081)</f>
        <v>0</v>
      </c>
      <c r="AC1077" s="79" t="b">
        <f t="shared" si="285"/>
        <v>0</v>
      </c>
      <c r="AD1077" s="79">
        <f>SUBTOTAL(9,'Base de datos'!AU1081,'Base de datos'!AW1081,'Base de datos'!AZ1081,'Base de datos'!BJ1081,'Base de datos'!BL1081)</f>
        <v>0</v>
      </c>
      <c r="AE1077" s="79" t="b">
        <f t="shared" si="286"/>
        <v>0</v>
      </c>
      <c r="AF1077" s="79">
        <f>SUBTOTAL(9,'Base de datos'!BB1081,'Base de datos'!BP1081)</f>
        <v>0</v>
      </c>
      <c r="AG1077" s="79" t="b">
        <f t="shared" si="287"/>
        <v>0</v>
      </c>
      <c r="AH1077" s="79">
        <f>Tabulación!B1077+Tabulación!D1077+Tabulación!F1077+Tabulación!H1077+Tabulación!J1077+Tabulación!L1077+Tabulación!N1077+Tabulación!P1077</f>
        <v>0</v>
      </c>
      <c r="AI1077" s="79" t="b">
        <f t="shared" si="288"/>
        <v>0</v>
      </c>
    </row>
    <row r="1078" spans="1:35" x14ac:dyDescent="0.2">
      <c r="A1078" s="1" t="str">
        <f>'Base de datos'!A1082</f>
        <v>CUESTIONARIO 1076</v>
      </c>
      <c r="B1078" s="82">
        <f xml:space="preserve"> SUBTOTAL(9,'Base de datos'!K1082:N1082)</f>
        <v>0</v>
      </c>
      <c r="C1078" s="79" t="b">
        <f t="shared" si="272"/>
        <v>0</v>
      </c>
      <c r="D1078" s="82">
        <f xml:space="preserve"> SUBTOTAL(9,'Base de datos'!O1082:R1082)</f>
        <v>0</v>
      </c>
      <c r="E1078" s="79" t="b">
        <f t="shared" si="273"/>
        <v>0</v>
      </c>
      <c r="F1078" s="82">
        <f xml:space="preserve"> SUBTOTAL(9,'Base de datos'!S1082:X1082)</f>
        <v>0</v>
      </c>
      <c r="G1078" s="79" t="b">
        <f t="shared" si="274"/>
        <v>0</v>
      </c>
      <c r="H1078" s="79">
        <f>SUBTOTAL(9,'Base de datos'!Y1082:AB1082)</f>
        <v>0</v>
      </c>
      <c r="I1078" s="79" t="b">
        <f t="shared" si="275"/>
        <v>0</v>
      </c>
      <c r="J1078" s="79">
        <f>SUBTOTAL(9,'Base de datos'!AC1082:AH1082)</f>
        <v>0</v>
      </c>
      <c r="K1078" s="79" t="b">
        <f t="shared" si="276"/>
        <v>0</v>
      </c>
      <c r="L1078" s="79">
        <f>SUBTOTAL(9,'Base de datos'!AI1082:AM1082)</f>
        <v>0</v>
      </c>
      <c r="M1078" s="79" t="b">
        <f t="shared" si="277"/>
        <v>0</v>
      </c>
      <c r="N1078" s="79">
        <f>SUBTOTAL(9,'Base de datos'!AN1082:AR1082)</f>
        <v>0</v>
      </c>
      <c r="O1078" s="79" t="b">
        <f t="shared" si="278"/>
        <v>0</v>
      </c>
      <c r="P1078" s="79">
        <f>SUBTOTAL(9,'Base de datos'!AS1082:BP1082)</f>
        <v>0</v>
      </c>
      <c r="Q1078" s="79" t="b">
        <f t="shared" si="279"/>
        <v>0</v>
      </c>
      <c r="R1078" s="79">
        <f>SUBTOTAL(9,'Base de datos'!AS1082,'Base de datos'!AV1082,'Base de datos'!BK1082,'Base de datos'!BN1082)</f>
        <v>0</v>
      </c>
      <c r="S1078" s="79" t="b">
        <f t="shared" si="280"/>
        <v>0</v>
      </c>
      <c r="T1078" s="79">
        <f>SUBTOTAL(9,'Base de datos'!AY1082,'Base de datos'!BH1082)</f>
        <v>0</v>
      </c>
      <c r="U1078" s="79" t="b">
        <f t="shared" si="281"/>
        <v>0</v>
      </c>
      <c r="V1078" s="79">
        <f>SUBTOTAL(9,'Base de datos'!BA1082,'Base de datos'!BF1082)</f>
        <v>0</v>
      </c>
      <c r="W1078" s="79" t="b">
        <f t="shared" si="282"/>
        <v>0</v>
      </c>
      <c r="X1078" s="79">
        <f>SUBTOTAL(9,'Base de datos'!AT1082,'Base de datos'!BC1082,'Base de datos'!BI1082,'Base de datos'!BM1082,'Base de datos'!BO1082)</f>
        <v>0</v>
      </c>
      <c r="Y1078" s="79" t="b">
        <f t="shared" si="283"/>
        <v>0</v>
      </c>
      <c r="Z1078" s="79">
        <f>SUBTOTAL(9,'Base de datos'!AX1082,'Base de datos'!BE1082)</f>
        <v>0</v>
      </c>
      <c r="AA1078" s="79" t="b">
        <f t="shared" si="284"/>
        <v>0</v>
      </c>
      <c r="AB1078" s="79">
        <f>SUBTOTAL(9,'Base de datos'!BD1082,'Base de datos'!BG1082)</f>
        <v>0</v>
      </c>
      <c r="AC1078" s="79" t="b">
        <f t="shared" si="285"/>
        <v>0</v>
      </c>
      <c r="AD1078" s="79">
        <f>SUBTOTAL(9,'Base de datos'!AU1082,'Base de datos'!AW1082,'Base de datos'!AZ1082,'Base de datos'!BJ1082,'Base de datos'!BL1082)</f>
        <v>0</v>
      </c>
      <c r="AE1078" s="79" t="b">
        <f t="shared" si="286"/>
        <v>0</v>
      </c>
      <c r="AF1078" s="79">
        <f>SUBTOTAL(9,'Base de datos'!BB1082,'Base de datos'!BP1082)</f>
        <v>0</v>
      </c>
      <c r="AG1078" s="79" t="b">
        <f t="shared" si="287"/>
        <v>0</v>
      </c>
      <c r="AH1078" s="79">
        <f>Tabulación!B1078+Tabulación!D1078+Tabulación!F1078+Tabulación!H1078+Tabulación!J1078+Tabulación!L1078+Tabulación!N1078+Tabulación!P1078</f>
        <v>0</v>
      </c>
      <c r="AI1078" s="79" t="b">
        <f t="shared" si="288"/>
        <v>0</v>
      </c>
    </row>
    <row r="1079" spans="1:35" x14ac:dyDescent="0.2">
      <c r="A1079" s="1" t="str">
        <f>'Base de datos'!A1083</f>
        <v>CUESTIONARIO 1077</v>
      </c>
      <c r="B1079" s="82">
        <f xml:space="preserve"> SUBTOTAL(9,'Base de datos'!K1083:N1083)</f>
        <v>0</v>
      </c>
      <c r="C1079" s="79" t="b">
        <f t="shared" si="272"/>
        <v>0</v>
      </c>
      <c r="D1079" s="82">
        <f xml:space="preserve"> SUBTOTAL(9,'Base de datos'!O1083:R1083)</f>
        <v>0</v>
      </c>
      <c r="E1079" s="79" t="b">
        <f t="shared" si="273"/>
        <v>0</v>
      </c>
      <c r="F1079" s="82">
        <f xml:space="preserve"> SUBTOTAL(9,'Base de datos'!S1083:X1083)</f>
        <v>0</v>
      </c>
      <c r="G1079" s="79" t="b">
        <f t="shared" si="274"/>
        <v>0</v>
      </c>
      <c r="H1079" s="79">
        <f>SUBTOTAL(9,'Base de datos'!Y1083:AB1083)</f>
        <v>0</v>
      </c>
      <c r="I1079" s="79" t="b">
        <f t="shared" si="275"/>
        <v>0</v>
      </c>
      <c r="J1079" s="79">
        <f>SUBTOTAL(9,'Base de datos'!AC1083:AH1083)</f>
        <v>0</v>
      </c>
      <c r="K1079" s="79" t="b">
        <f t="shared" si="276"/>
        <v>0</v>
      </c>
      <c r="L1079" s="79">
        <f>SUBTOTAL(9,'Base de datos'!AI1083:AM1083)</f>
        <v>0</v>
      </c>
      <c r="M1079" s="79" t="b">
        <f t="shared" si="277"/>
        <v>0</v>
      </c>
      <c r="N1079" s="79">
        <f>SUBTOTAL(9,'Base de datos'!AN1083:AR1083)</f>
        <v>0</v>
      </c>
      <c r="O1079" s="79" t="b">
        <f t="shared" si="278"/>
        <v>0</v>
      </c>
      <c r="P1079" s="79">
        <f>SUBTOTAL(9,'Base de datos'!AS1083:BP1083)</f>
        <v>0</v>
      </c>
      <c r="Q1079" s="79" t="b">
        <f t="shared" si="279"/>
        <v>0</v>
      </c>
      <c r="R1079" s="79">
        <f>SUBTOTAL(9,'Base de datos'!AS1083,'Base de datos'!AV1083,'Base de datos'!BK1083,'Base de datos'!BN1083)</f>
        <v>0</v>
      </c>
      <c r="S1079" s="79" t="b">
        <f t="shared" si="280"/>
        <v>0</v>
      </c>
      <c r="T1079" s="79">
        <f>SUBTOTAL(9,'Base de datos'!AY1083,'Base de datos'!BH1083)</f>
        <v>0</v>
      </c>
      <c r="U1079" s="79" t="b">
        <f t="shared" si="281"/>
        <v>0</v>
      </c>
      <c r="V1079" s="79">
        <f>SUBTOTAL(9,'Base de datos'!BA1083,'Base de datos'!BF1083)</f>
        <v>0</v>
      </c>
      <c r="W1079" s="79" t="b">
        <f t="shared" si="282"/>
        <v>0</v>
      </c>
      <c r="X1079" s="79">
        <f>SUBTOTAL(9,'Base de datos'!AT1083,'Base de datos'!BC1083,'Base de datos'!BI1083,'Base de datos'!BM1083,'Base de datos'!BO1083)</f>
        <v>0</v>
      </c>
      <c r="Y1079" s="79" t="b">
        <f t="shared" si="283"/>
        <v>0</v>
      </c>
      <c r="Z1079" s="79">
        <f>SUBTOTAL(9,'Base de datos'!AX1083,'Base de datos'!BE1083)</f>
        <v>0</v>
      </c>
      <c r="AA1079" s="79" t="b">
        <f t="shared" si="284"/>
        <v>0</v>
      </c>
      <c r="AB1079" s="79">
        <f>SUBTOTAL(9,'Base de datos'!BD1083,'Base de datos'!BG1083)</f>
        <v>0</v>
      </c>
      <c r="AC1079" s="79" t="b">
        <f t="shared" si="285"/>
        <v>0</v>
      </c>
      <c r="AD1079" s="79">
        <f>SUBTOTAL(9,'Base de datos'!AU1083,'Base de datos'!AW1083,'Base de datos'!AZ1083,'Base de datos'!BJ1083,'Base de datos'!BL1083)</f>
        <v>0</v>
      </c>
      <c r="AE1079" s="79" t="b">
        <f t="shared" si="286"/>
        <v>0</v>
      </c>
      <c r="AF1079" s="79">
        <f>SUBTOTAL(9,'Base de datos'!BB1083,'Base de datos'!BP1083)</f>
        <v>0</v>
      </c>
      <c r="AG1079" s="79" t="b">
        <f t="shared" si="287"/>
        <v>0</v>
      </c>
      <c r="AH1079" s="79">
        <f>Tabulación!B1079+Tabulación!D1079+Tabulación!F1079+Tabulación!H1079+Tabulación!J1079+Tabulación!L1079+Tabulación!N1079+Tabulación!P1079</f>
        <v>0</v>
      </c>
      <c r="AI1079" s="79" t="b">
        <f t="shared" si="288"/>
        <v>0</v>
      </c>
    </row>
    <row r="1080" spans="1:35" x14ac:dyDescent="0.2">
      <c r="A1080" s="1" t="str">
        <f>'Base de datos'!A1084</f>
        <v>CUESTIONARIO 1078</v>
      </c>
      <c r="B1080" s="82">
        <f xml:space="preserve"> SUBTOTAL(9,'Base de datos'!K1084:N1084)</f>
        <v>0</v>
      </c>
      <c r="C1080" s="79" t="b">
        <f t="shared" si="272"/>
        <v>0</v>
      </c>
      <c r="D1080" s="82">
        <f xml:space="preserve"> SUBTOTAL(9,'Base de datos'!O1084:R1084)</f>
        <v>0</v>
      </c>
      <c r="E1080" s="79" t="b">
        <f t="shared" si="273"/>
        <v>0</v>
      </c>
      <c r="F1080" s="82">
        <f xml:space="preserve"> SUBTOTAL(9,'Base de datos'!S1084:X1084)</f>
        <v>0</v>
      </c>
      <c r="G1080" s="79" t="b">
        <f t="shared" si="274"/>
        <v>0</v>
      </c>
      <c r="H1080" s="79">
        <f>SUBTOTAL(9,'Base de datos'!Y1084:AB1084)</f>
        <v>0</v>
      </c>
      <c r="I1080" s="79" t="b">
        <f t="shared" si="275"/>
        <v>0</v>
      </c>
      <c r="J1080" s="79">
        <f>SUBTOTAL(9,'Base de datos'!AC1084:AH1084)</f>
        <v>0</v>
      </c>
      <c r="K1080" s="79" t="b">
        <f t="shared" si="276"/>
        <v>0</v>
      </c>
      <c r="L1080" s="79">
        <f>SUBTOTAL(9,'Base de datos'!AI1084:AM1084)</f>
        <v>0</v>
      </c>
      <c r="M1080" s="79" t="b">
        <f t="shared" si="277"/>
        <v>0</v>
      </c>
      <c r="N1080" s="79">
        <f>SUBTOTAL(9,'Base de datos'!AN1084:AR1084)</f>
        <v>0</v>
      </c>
      <c r="O1080" s="79" t="b">
        <f t="shared" si="278"/>
        <v>0</v>
      </c>
      <c r="P1080" s="79">
        <f>SUBTOTAL(9,'Base de datos'!AS1084:BP1084)</f>
        <v>0</v>
      </c>
      <c r="Q1080" s="79" t="b">
        <f t="shared" si="279"/>
        <v>0</v>
      </c>
      <c r="R1080" s="79">
        <f>SUBTOTAL(9,'Base de datos'!AS1084,'Base de datos'!AV1084,'Base de datos'!BK1084,'Base de datos'!BN1084)</f>
        <v>0</v>
      </c>
      <c r="S1080" s="79" t="b">
        <f t="shared" si="280"/>
        <v>0</v>
      </c>
      <c r="T1080" s="79">
        <f>SUBTOTAL(9,'Base de datos'!AY1084,'Base de datos'!BH1084)</f>
        <v>0</v>
      </c>
      <c r="U1080" s="79" t="b">
        <f t="shared" si="281"/>
        <v>0</v>
      </c>
      <c r="V1080" s="79">
        <f>SUBTOTAL(9,'Base de datos'!BA1084,'Base de datos'!BF1084)</f>
        <v>0</v>
      </c>
      <c r="W1080" s="79" t="b">
        <f t="shared" si="282"/>
        <v>0</v>
      </c>
      <c r="X1080" s="79">
        <f>SUBTOTAL(9,'Base de datos'!AT1084,'Base de datos'!BC1084,'Base de datos'!BI1084,'Base de datos'!BM1084,'Base de datos'!BO1084)</f>
        <v>0</v>
      </c>
      <c r="Y1080" s="79" t="b">
        <f t="shared" si="283"/>
        <v>0</v>
      </c>
      <c r="Z1080" s="79">
        <f>SUBTOTAL(9,'Base de datos'!AX1084,'Base de datos'!BE1084)</f>
        <v>0</v>
      </c>
      <c r="AA1080" s="79" t="b">
        <f t="shared" si="284"/>
        <v>0</v>
      </c>
      <c r="AB1080" s="79">
        <f>SUBTOTAL(9,'Base de datos'!BD1084,'Base de datos'!BG1084)</f>
        <v>0</v>
      </c>
      <c r="AC1080" s="79" t="b">
        <f t="shared" si="285"/>
        <v>0</v>
      </c>
      <c r="AD1080" s="79">
        <f>SUBTOTAL(9,'Base de datos'!AU1084,'Base de datos'!AW1084,'Base de datos'!AZ1084,'Base de datos'!BJ1084,'Base de datos'!BL1084)</f>
        <v>0</v>
      </c>
      <c r="AE1080" s="79" t="b">
        <f t="shared" si="286"/>
        <v>0</v>
      </c>
      <c r="AF1080" s="79">
        <f>SUBTOTAL(9,'Base de datos'!BB1084,'Base de datos'!BP1084)</f>
        <v>0</v>
      </c>
      <c r="AG1080" s="79" t="b">
        <f t="shared" si="287"/>
        <v>0</v>
      </c>
      <c r="AH1080" s="79">
        <f>Tabulación!B1080+Tabulación!D1080+Tabulación!F1080+Tabulación!H1080+Tabulación!J1080+Tabulación!L1080+Tabulación!N1080+Tabulación!P1080</f>
        <v>0</v>
      </c>
      <c r="AI1080" s="79" t="b">
        <f t="shared" si="288"/>
        <v>0</v>
      </c>
    </row>
    <row r="1081" spans="1:35" x14ac:dyDescent="0.2">
      <c r="A1081" s="1" t="str">
        <f>'Base de datos'!A1085</f>
        <v>CUESTIONARIO 1079</v>
      </c>
      <c r="B1081" s="82">
        <f xml:space="preserve"> SUBTOTAL(9,'Base de datos'!K1085:N1085)</f>
        <v>0</v>
      </c>
      <c r="C1081" s="79" t="b">
        <f t="shared" si="272"/>
        <v>0</v>
      </c>
      <c r="D1081" s="82">
        <f xml:space="preserve"> SUBTOTAL(9,'Base de datos'!O1085:R1085)</f>
        <v>0</v>
      </c>
      <c r="E1081" s="79" t="b">
        <f t="shared" si="273"/>
        <v>0</v>
      </c>
      <c r="F1081" s="82">
        <f xml:space="preserve"> SUBTOTAL(9,'Base de datos'!S1085:X1085)</f>
        <v>0</v>
      </c>
      <c r="G1081" s="79" t="b">
        <f t="shared" si="274"/>
        <v>0</v>
      </c>
      <c r="H1081" s="79">
        <f>SUBTOTAL(9,'Base de datos'!Y1085:AB1085)</f>
        <v>0</v>
      </c>
      <c r="I1081" s="79" t="b">
        <f t="shared" si="275"/>
        <v>0</v>
      </c>
      <c r="J1081" s="79">
        <f>SUBTOTAL(9,'Base de datos'!AC1085:AH1085)</f>
        <v>0</v>
      </c>
      <c r="K1081" s="79" t="b">
        <f t="shared" si="276"/>
        <v>0</v>
      </c>
      <c r="L1081" s="79">
        <f>SUBTOTAL(9,'Base de datos'!AI1085:AM1085)</f>
        <v>0</v>
      </c>
      <c r="M1081" s="79" t="b">
        <f t="shared" si="277"/>
        <v>0</v>
      </c>
      <c r="N1081" s="79">
        <f>SUBTOTAL(9,'Base de datos'!AN1085:AR1085)</f>
        <v>0</v>
      </c>
      <c r="O1081" s="79" t="b">
        <f t="shared" si="278"/>
        <v>0</v>
      </c>
      <c r="P1081" s="79">
        <f>SUBTOTAL(9,'Base de datos'!AS1085:BP1085)</f>
        <v>0</v>
      </c>
      <c r="Q1081" s="79" t="b">
        <f t="shared" si="279"/>
        <v>0</v>
      </c>
      <c r="R1081" s="79">
        <f>SUBTOTAL(9,'Base de datos'!AS1085,'Base de datos'!AV1085,'Base de datos'!BK1085,'Base de datos'!BN1085)</f>
        <v>0</v>
      </c>
      <c r="S1081" s="79" t="b">
        <f t="shared" si="280"/>
        <v>0</v>
      </c>
      <c r="T1081" s="79">
        <f>SUBTOTAL(9,'Base de datos'!AY1085,'Base de datos'!BH1085)</f>
        <v>0</v>
      </c>
      <c r="U1081" s="79" t="b">
        <f t="shared" si="281"/>
        <v>0</v>
      </c>
      <c r="V1081" s="79">
        <f>SUBTOTAL(9,'Base de datos'!BA1085,'Base de datos'!BF1085)</f>
        <v>0</v>
      </c>
      <c r="W1081" s="79" t="b">
        <f t="shared" si="282"/>
        <v>0</v>
      </c>
      <c r="X1081" s="79">
        <f>SUBTOTAL(9,'Base de datos'!AT1085,'Base de datos'!BC1085,'Base de datos'!BI1085,'Base de datos'!BM1085,'Base de datos'!BO1085)</f>
        <v>0</v>
      </c>
      <c r="Y1081" s="79" t="b">
        <f t="shared" si="283"/>
        <v>0</v>
      </c>
      <c r="Z1081" s="79">
        <f>SUBTOTAL(9,'Base de datos'!AX1085,'Base de datos'!BE1085)</f>
        <v>0</v>
      </c>
      <c r="AA1081" s="79" t="b">
        <f t="shared" si="284"/>
        <v>0</v>
      </c>
      <c r="AB1081" s="79">
        <f>SUBTOTAL(9,'Base de datos'!BD1085,'Base de datos'!BG1085)</f>
        <v>0</v>
      </c>
      <c r="AC1081" s="79" t="b">
        <f t="shared" si="285"/>
        <v>0</v>
      </c>
      <c r="AD1081" s="79">
        <f>SUBTOTAL(9,'Base de datos'!AU1085,'Base de datos'!AW1085,'Base de datos'!AZ1085,'Base de datos'!BJ1085,'Base de datos'!BL1085)</f>
        <v>0</v>
      </c>
      <c r="AE1081" s="79" t="b">
        <f t="shared" si="286"/>
        <v>0</v>
      </c>
      <c r="AF1081" s="79">
        <f>SUBTOTAL(9,'Base de datos'!BB1085,'Base de datos'!BP1085)</f>
        <v>0</v>
      </c>
      <c r="AG1081" s="79" t="b">
        <f t="shared" si="287"/>
        <v>0</v>
      </c>
      <c r="AH1081" s="79">
        <f>Tabulación!B1081+Tabulación!D1081+Tabulación!F1081+Tabulación!H1081+Tabulación!J1081+Tabulación!L1081+Tabulación!N1081+Tabulación!P1081</f>
        <v>0</v>
      </c>
      <c r="AI1081" s="79" t="b">
        <f t="shared" si="288"/>
        <v>0</v>
      </c>
    </row>
    <row r="1082" spans="1:35" x14ac:dyDescent="0.2">
      <c r="A1082" s="1" t="str">
        <f>'Base de datos'!A1086</f>
        <v>CUESTIONARIO 1080</v>
      </c>
      <c r="B1082" s="82">
        <f xml:space="preserve"> SUBTOTAL(9,'Base de datos'!K1086:N1086)</f>
        <v>0</v>
      </c>
      <c r="C1082" s="79" t="b">
        <f t="shared" si="272"/>
        <v>0</v>
      </c>
      <c r="D1082" s="82">
        <f xml:space="preserve"> SUBTOTAL(9,'Base de datos'!O1086:R1086)</f>
        <v>0</v>
      </c>
      <c r="E1082" s="79" t="b">
        <f t="shared" si="273"/>
        <v>0</v>
      </c>
      <c r="F1082" s="82">
        <f xml:space="preserve"> SUBTOTAL(9,'Base de datos'!S1086:X1086)</f>
        <v>0</v>
      </c>
      <c r="G1082" s="79" t="b">
        <f t="shared" si="274"/>
        <v>0</v>
      </c>
      <c r="H1082" s="79">
        <f>SUBTOTAL(9,'Base de datos'!Y1086:AB1086)</f>
        <v>0</v>
      </c>
      <c r="I1082" s="79" t="b">
        <f t="shared" si="275"/>
        <v>0</v>
      </c>
      <c r="J1082" s="79">
        <f>SUBTOTAL(9,'Base de datos'!AC1086:AH1086)</f>
        <v>0</v>
      </c>
      <c r="K1082" s="79" t="b">
        <f t="shared" si="276"/>
        <v>0</v>
      </c>
      <c r="L1082" s="79">
        <f>SUBTOTAL(9,'Base de datos'!AI1086:AM1086)</f>
        <v>0</v>
      </c>
      <c r="M1082" s="79" t="b">
        <f t="shared" si="277"/>
        <v>0</v>
      </c>
      <c r="N1082" s="79">
        <f>SUBTOTAL(9,'Base de datos'!AN1086:AR1086)</f>
        <v>0</v>
      </c>
      <c r="O1082" s="79" t="b">
        <f t="shared" si="278"/>
        <v>0</v>
      </c>
      <c r="P1082" s="79">
        <f>SUBTOTAL(9,'Base de datos'!AS1086:BP1086)</f>
        <v>0</v>
      </c>
      <c r="Q1082" s="79" t="b">
        <f t="shared" si="279"/>
        <v>0</v>
      </c>
      <c r="R1082" s="79">
        <f>SUBTOTAL(9,'Base de datos'!AS1086,'Base de datos'!AV1086,'Base de datos'!BK1086,'Base de datos'!BN1086)</f>
        <v>0</v>
      </c>
      <c r="S1082" s="79" t="b">
        <f t="shared" si="280"/>
        <v>0</v>
      </c>
      <c r="T1082" s="79">
        <f>SUBTOTAL(9,'Base de datos'!AY1086,'Base de datos'!BH1086)</f>
        <v>0</v>
      </c>
      <c r="U1082" s="79" t="b">
        <f t="shared" si="281"/>
        <v>0</v>
      </c>
      <c r="V1082" s="79">
        <f>SUBTOTAL(9,'Base de datos'!BA1086,'Base de datos'!BF1086)</f>
        <v>0</v>
      </c>
      <c r="W1082" s="79" t="b">
        <f t="shared" si="282"/>
        <v>0</v>
      </c>
      <c r="X1082" s="79">
        <f>SUBTOTAL(9,'Base de datos'!AT1086,'Base de datos'!BC1086,'Base de datos'!BI1086,'Base de datos'!BM1086,'Base de datos'!BO1086)</f>
        <v>0</v>
      </c>
      <c r="Y1082" s="79" t="b">
        <f t="shared" si="283"/>
        <v>0</v>
      </c>
      <c r="Z1082" s="79">
        <f>SUBTOTAL(9,'Base de datos'!AX1086,'Base de datos'!BE1086)</f>
        <v>0</v>
      </c>
      <c r="AA1082" s="79" t="b">
        <f t="shared" si="284"/>
        <v>0</v>
      </c>
      <c r="AB1082" s="79">
        <f>SUBTOTAL(9,'Base de datos'!BD1086,'Base de datos'!BG1086)</f>
        <v>0</v>
      </c>
      <c r="AC1082" s="79" t="b">
        <f t="shared" si="285"/>
        <v>0</v>
      </c>
      <c r="AD1082" s="79">
        <f>SUBTOTAL(9,'Base de datos'!AU1086,'Base de datos'!AW1086,'Base de datos'!AZ1086,'Base de datos'!BJ1086,'Base de datos'!BL1086)</f>
        <v>0</v>
      </c>
      <c r="AE1082" s="79" t="b">
        <f t="shared" si="286"/>
        <v>0</v>
      </c>
      <c r="AF1082" s="79">
        <f>SUBTOTAL(9,'Base de datos'!BB1086,'Base de datos'!BP1086)</f>
        <v>0</v>
      </c>
      <c r="AG1082" s="79" t="b">
        <f t="shared" si="287"/>
        <v>0</v>
      </c>
      <c r="AH1082" s="79">
        <f>Tabulación!B1082+Tabulación!D1082+Tabulación!F1082+Tabulación!H1082+Tabulación!J1082+Tabulación!L1082+Tabulación!N1082+Tabulación!P1082</f>
        <v>0</v>
      </c>
      <c r="AI1082" s="79" t="b">
        <f t="shared" si="288"/>
        <v>0</v>
      </c>
    </row>
    <row r="1083" spans="1:35" x14ac:dyDescent="0.2">
      <c r="A1083" s="1" t="str">
        <f>'Base de datos'!A1087</f>
        <v>CUESTIONARIO 1081</v>
      </c>
      <c r="B1083" s="82">
        <f xml:space="preserve"> SUBTOTAL(9,'Base de datos'!K1087:N1087)</f>
        <v>0</v>
      </c>
      <c r="C1083" s="79" t="b">
        <f t="shared" si="272"/>
        <v>0</v>
      </c>
      <c r="D1083" s="82">
        <f xml:space="preserve"> SUBTOTAL(9,'Base de datos'!O1087:R1087)</f>
        <v>0</v>
      </c>
      <c r="E1083" s="79" t="b">
        <f t="shared" si="273"/>
        <v>0</v>
      </c>
      <c r="F1083" s="82">
        <f xml:space="preserve"> SUBTOTAL(9,'Base de datos'!S1087:X1087)</f>
        <v>0</v>
      </c>
      <c r="G1083" s="79" t="b">
        <f t="shared" si="274"/>
        <v>0</v>
      </c>
      <c r="H1083" s="79">
        <f>SUBTOTAL(9,'Base de datos'!Y1087:AB1087)</f>
        <v>0</v>
      </c>
      <c r="I1083" s="79" t="b">
        <f t="shared" si="275"/>
        <v>0</v>
      </c>
      <c r="J1083" s="79">
        <f>SUBTOTAL(9,'Base de datos'!AC1087:AH1087)</f>
        <v>0</v>
      </c>
      <c r="K1083" s="79" t="b">
        <f t="shared" si="276"/>
        <v>0</v>
      </c>
      <c r="L1083" s="79">
        <f>SUBTOTAL(9,'Base de datos'!AI1087:AM1087)</f>
        <v>0</v>
      </c>
      <c r="M1083" s="79" t="b">
        <f t="shared" si="277"/>
        <v>0</v>
      </c>
      <c r="N1083" s="79">
        <f>SUBTOTAL(9,'Base de datos'!AN1087:AR1087)</f>
        <v>0</v>
      </c>
      <c r="O1083" s="79" t="b">
        <f t="shared" si="278"/>
        <v>0</v>
      </c>
      <c r="P1083" s="79">
        <f>SUBTOTAL(9,'Base de datos'!AS1087:BP1087)</f>
        <v>0</v>
      </c>
      <c r="Q1083" s="79" t="b">
        <f t="shared" si="279"/>
        <v>0</v>
      </c>
      <c r="R1083" s="79">
        <f>SUBTOTAL(9,'Base de datos'!AS1087,'Base de datos'!AV1087,'Base de datos'!BK1087,'Base de datos'!BN1087)</f>
        <v>0</v>
      </c>
      <c r="S1083" s="79" t="b">
        <f t="shared" si="280"/>
        <v>0</v>
      </c>
      <c r="T1083" s="79">
        <f>SUBTOTAL(9,'Base de datos'!AY1087,'Base de datos'!BH1087)</f>
        <v>0</v>
      </c>
      <c r="U1083" s="79" t="b">
        <f t="shared" si="281"/>
        <v>0</v>
      </c>
      <c r="V1083" s="79">
        <f>SUBTOTAL(9,'Base de datos'!BA1087,'Base de datos'!BF1087)</f>
        <v>0</v>
      </c>
      <c r="W1083" s="79" t="b">
        <f t="shared" si="282"/>
        <v>0</v>
      </c>
      <c r="X1083" s="79">
        <f>SUBTOTAL(9,'Base de datos'!AT1087,'Base de datos'!BC1087,'Base de datos'!BI1087,'Base de datos'!BM1087,'Base de datos'!BO1087)</f>
        <v>0</v>
      </c>
      <c r="Y1083" s="79" t="b">
        <f t="shared" si="283"/>
        <v>0</v>
      </c>
      <c r="Z1083" s="79">
        <f>SUBTOTAL(9,'Base de datos'!AX1087,'Base de datos'!BE1087)</f>
        <v>0</v>
      </c>
      <c r="AA1083" s="79" t="b">
        <f t="shared" si="284"/>
        <v>0</v>
      </c>
      <c r="AB1083" s="79">
        <f>SUBTOTAL(9,'Base de datos'!BD1087,'Base de datos'!BG1087)</f>
        <v>0</v>
      </c>
      <c r="AC1083" s="79" t="b">
        <f t="shared" si="285"/>
        <v>0</v>
      </c>
      <c r="AD1083" s="79">
        <f>SUBTOTAL(9,'Base de datos'!AU1087,'Base de datos'!AW1087,'Base de datos'!AZ1087,'Base de datos'!BJ1087,'Base de datos'!BL1087)</f>
        <v>0</v>
      </c>
      <c r="AE1083" s="79" t="b">
        <f t="shared" si="286"/>
        <v>0</v>
      </c>
      <c r="AF1083" s="79">
        <f>SUBTOTAL(9,'Base de datos'!BB1087,'Base de datos'!BP1087)</f>
        <v>0</v>
      </c>
      <c r="AG1083" s="79" t="b">
        <f t="shared" si="287"/>
        <v>0</v>
      </c>
      <c r="AH1083" s="79">
        <f>Tabulación!B1083+Tabulación!D1083+Tabulación!F1083+Tabulación!H1083+Tabulación!J1083+Tabulación!L1083+Tabulación!N1083+Tabulación!P1083</f>
        <v>0</v>
      </c>
      <c r="AI1083" s="79" t="b">
        <f t="shared" si="288"/>
        <v>0</v>
      </c>
    </row>
    <row r="1084" spans="1:35" x14ac:dyDescent="0.2">
      <c r="A1084" s="1" t="str">
        <f>'Base de datos'!A1088</f>
        <v>CUESTIONARIO 1082</v>
      </c>
      <c r="B1084" s="82">
        <f xml:space="preserve"> SUBTOTAL(9,'Base de datos'!K1088:N1088)</f>
        <v>0</v>
      </c>
      <c r="C1084" s="79" t="b">
        <f t="shared" si="272"/>
        <v>0</v>
      </c>
      <c r="D1084" s="82">
        <f xml:space="preserve"> SUBTOTAL(9,'Base de datos'!O1088:R1088)</f>
        <v>0</v>
      </c>
      <c r="E1084" s="79" t="b">
        <f t="shared" si="273"/>
        <v>0</v>
      </c>
      <c r="F1084" s="82">
        <f xml:space="preserve"> SUBTOTAL(9,'Base de datos'!S1088:X1088)</f>
        <v>0</v>
      </c>
      <c r="G1084" s="79" t="b">
        <f t="shared" si="274"/>
        <v>0</v>
      </c>
      <c r="H1084" s="79">
        <f>SUBTOTAL(9,'Base de datos'!Y1088:AB1088)</f>
        <v>0</v>
      </c>
      <c r="I1084" s="79" t="b">
        <f t="shared" si="275"/>
        <v>0</v>
      </c>
      <c r="J1084" s="79">
        <f>SUBTOTAL(9,'Base de datos'!AC1088:AH1088)</f>
        <v>0</v>
      </c>
      <c r="K1084" s="79" t="b">
        <f t="shared" si="276"/>
        <v>0</v>
      </c>
      <c r="L1084" s="79">
        <f>SUBTOTAL(9,'Base de datos'!AI1088:AM1088)</f>
        <v>0</v>
      </c>
      <c r="M1084" s="79" t="b">
        <f t="shared" si="277"/>
        <v>0</v>
      </c>
      <c r="N1084" s="79">
        <f>SUBTOTAL(9,'Base de datos'!AN1088:AR1088)</f>
        <v>0</v>
      </c>
      <c r="O1084" s="79" t="b">
        <f t="shared" si="278"/>
        <v>0</v>
      </c>
      <c r="P1084" s="79">
        <f>SUBTOTAL(9,'Base de datos'!AS1088:BP1088)</f>
        <v>0</v>
      </c>
      <c r="Q1084" s="79" t="b">
        <f t="shared" si="279"/>
        <v>0</v>
      </c>
      <c r="R1084" s="79">
        <f>SUBTOTAL(9,'Base de datos'!AS1088,'Base de datos'!AV1088,'Base de datos'!BK1088,'Base de datos'!BN1088)</f>
        <v>0</v>
      </c>
      <c r="S1084" s="79" t="b">
        <f t="shared" si="280"/>
        <v>0</v>
      </c>
      <c r="T1084" s="79">
        <f>SUBTOTAL(9,'Base de datos'!AY1088,'Base de datos'!BH1088)</f>
        <v>0</v>
      </c>
      <c r="U1084" s="79" t="b">
        <f t="shared" si="281"/>
        <v>0</v>
      </c>
      <c r="V1084" s="79">
        <f>SUBTOTAL(9,'Base de datos'!BA1088,'Base de datos'!BF1088)</f>
        <v>0</v>
      </c>
      <c r="W1084" s="79" t="b">
        <f t="shared" si="282"/>
        <v>0</v>
      </c>
      <c r="X1084" s="79">
        <f>SUBTOTAL(9,'Base de datos'!AT1088,'Base de datos'!BC1088,'Base de datos'!BI1088,'Base de datos'!BM1088,'Base de datos'!BO1088)</f>
        <v>0</v>
      </c>
      <c r="Y1084" s="79" t="b">
        <f t="shared" si="283"/>
        <v>0</v>
      </c>
      <c r="Z1084" s="79">
        <f>SUBTOTAL(9,'Base de datos'!AX1088,'Base de datos'!BE1088)</f>
        <v>0</v>
      </c>
      <c r="AA1084" s="79" t="b">
        <f t="shared" si="284"/>
        <v>0</v>
      </c>
      <c r="AB1084" s="79">
        <f>SUBTOTAL(9,'Base de datos'!BD1088,'Base de datos'!BG1088)</f>
        <v>0</v>
      </c>
      <c r="AC1084" s="79" t="b">
        <f t="shared" si="285"/>
        <v>0</v>
      </c>
      <c r="AD1084" s="79">
        <f>SUBTOTAL(9,'Base de datos'!AU1088,'Base de datos'!AW1088,'Base de datos'!AZ1088,'Base de datos'!BJ1088,'Base de datos'!BL1088)</f>
        <v>0</v>
      </c>
      <c r="AE1084" s="79" t="b">
        <f t="shared" si="286"/>
        <v>0</v>
      </c>
      <c r="AF1084" s="79">
        <f>SUBTOTAL(9,'Base de datos'!BB1088,'Base de datos'!BP1088)</f>
        <v>0</v>
      </c>
      <c r="AG1084" s="79" t="b">
        <f t="shared" si="287"/>
        <v>0</v>
      </c>
      <c r="AH1084" s="79">
        <f>Tabulación!B1084+Tabulación!D1084+Tabulación!F1084+Tabulación!H1084+Tabulación!J1084+Tabulación!L1084+Tabulación!N1084+Tabulación!P1084</f>
        <v>0</v>
      </c>
      <c r="AI1084" s="79" t="b">
        <f t="shared" si="288"/>
        <v>0</v>
      </c>
    </row>
    <row r="1085" spans="1:35" x14ac:dyDescent="0.2">
      <c r="A1085" s="1" t="str">
        <f>'Base de datos'!A1089</f>
        <v>CUESTIONARIO 1083</v>
      </c>
      <c r="B1085" s="82">
        <f xml:space="preserve"> SUBTOTAL(9,'Base de datos'!K1089:N1089)</f>
        <v>0</v>
      </c>
      <c r="C1085" s="79" t="b">
        <f t="shared" si="272"/>
        <v>0</v>
      </c>
      <c r="D1085" s="82">
        <f xml:space="preserve"> SUBTOTAL(9,'Base de datos'!O1089:R1089)</f>
        <v>0</v>
      </c>
      <c r="E1085" s="79" t="b">
        <f t="shared" si="273"/>
        <v>0</v>
      </c>
      <c r="F1085" s="82">
        <f xml:space="preserve"> SUBTOTAL(9,'Base de datos'!S1089:X1089)</f>
        <v>0</v>
      </c>
      <c r="G1085" s="79" t="b">
        <f t="shared" si="274"/>
        <v>0</v>
      </c>
      <c r="H1085" s="79">
        <f>SUBTOTAL(9,'Base de datos'!Y1089:AB1089)</f>
        <v>0</v>
      </c>
      <c r="I1085" s="79" t="b">
        <f t="shared" si="275"/>
        <v>0</v>
      </c>
      <c r="J1085" s="79">
        <f>SUBTOTAL(9,'Base de datos'!AC1089:AH1089)</f>
        <v>0</v>
      </c>
      <c r="K1085" s="79" t="b">
        <f t="shared" si="276"/>
        <v>0</v>
      </c>
      <c r="L1085" s="79">
        <f>SUBTOTAL(9,'Base de datos'!AI1089:AM1089)</f>
        <v>0</v>
      </c>
      <c r="M1085" s="79" t="b">
        <f t="shared" si="277"/>
        <v>0</v>
      </c>
      <c r="N1085" s="79">
        <f>SUBTOTAL(9,'Base de datos'!AN1089:AR1089)</f>
        <v>0</v>
      </c>
      <c r="O1085" s="79" t="b">
        <f t="shared" si="278"/>
        <v>0</v>
      </c>
      <c r="P1085" s="79">
        <f>SUBTOTAL(9,'Base de datos'!AS1089:BP1089)</f>
        <v>0</v>
      </c>
      <c r="Q1085" s="79" t="b">
        <f t="shared" si="279"/>
        <v>0</v>
      </c>
      <c r="R1085" s="79">
        <f>SUBTOTAL(9,'Base de datos'!AS1089,'Base de datos'!AV1089,'Base de datos'!BK1089,'Base de datos'!BN1089)</f>
        <v>0</v>
      </c>
      <c r="S1085" s="79" t="b">
        <f t="shared" si="280"/>
        <v>0</v>
      </c>
      <c r="T1085" s="79">
        <f>SUBTOTAL(9,'Base de datos'!AY1089,'Base de datos'!BH1089)</f>
        <v>0</v>
      </c>
      <c r="U1085" s="79" t="b">
        <f t="shared" si="281"/>
        <v>0</v>
      </c>
      <c r="V1085" s="79">
        <f>SUBTOTAL(9,'Base de datos'!BA1089,'Base de datos'!BF1089)</f>
        <v>0</v>
      </c>
      <c r="W1085" s="79" t="b">
        <f t="shared" si="282"/>
        <v>0</v>
      </c>
      <c r="X1085" s="79">
        <f>SUBTOTAL(9,'Base de datos'!AT1089,'Base de datos'!BC1089,'Base de datos'!BI1089,'Base de datos'!BM1089,'Base de datos'!BO1089)</f>
        <v>0</v>
      </c>
      <c r="Y1085" s="79" t="b">
        <f t="shared" si="283"/>
        <v>0</v>
      </c>
      <c r="Z1085" s="79">
        <f>SUBTOTAL(9,'Base de datos'!AX1089,'Base de datos'!BE1089)</f>
        <v>0</v>
      </c>
      <c r="AA1085" s="79" t="b">
        <f t="shared" si="284"/>
        <v>0</v>
      </c>
      <c r="AB1085" s="79">
        <f>SUBTOTAL(9,'Base de datos'!BD1089,'Base de datos'!BG1089)</f>
        <v>0</v>
      </c>
      <c r="AC1085" s="79" t="b">
        <f t="shared" si="285"/>
        <v>0</v>
      </c>
      <c r="AD1085" s="79">
        <f>SUBTOTAL(9,'Base de datos'!AU1089,'Base de datos'!AW1089,'Base de datos'!AZ1089,'Base de datos'!BJ1089,'Base de datos'!BL1089)</f>
        <v>0</v>
      </c>
      <c r="AE1085" s="79" t="b">
        <f t="shared" si="286"/>
        <v>0</v>
      </c>
      <c r="AF1085" s="79">
        <f>SUBTOTAL(9,'Base de datos'!BB1089,'Base de datos'!BP1089)</f>
        <v>0</v>
      </c>
      <c r="AG1085" s="79" t="b">
        <f t="shared" si="287"/>
        <v>0</v>
      </c>
      <c r="AH1085" s="79">
        <f>Tabulación!B1085+Tabulación!D1085+Tabulación!F1085+Tabulación!H1085+Tabulación!J1085+Tabulación!L1085+Tabulación!N1085+Tabulación!P1085</f>
        <v>0</v>
      </c>
      <c r="AI1085" s="79" t="b">
        <f t="shared" si="288"/>
        <v>0</v>
      </c>
    </row>
    <row r="1086" spans="1:35" x14ac:dyDescent="0.2">
      <c r="A1086" s="1" t="str">
        <f>'Base de datos'!A1090</f>
        <v>CUESTIONARIO 1084</v>
      </c>
      <c r="B1086" s="82">
        <f xml:space="preserve"> SUBTOTAL(9,'Base de datos'!K1090:N1090)</f>
        <v>0</v>
      </c>
      <c r="C1086" s="79" t="b">
        <f t="shared" si="272"/>
        <v>0</v>
      </c>
      <c r="D1086" s="82">
        <f xml:space="preserve"> SUBTOTAL(9,'Base de datos'!O1090:R1090)</f>
        <v>0</v>
      </c>
      <c r="E1086" s="79" t="b">
        <f t="shared" si="273"/>
        <v>0</v>
      </c>
      <c r="F1086" s="82">
        <f xml:space="preserve"> SUBTOTAL(9,'Base de datos'!S1090:X1090)</f>
        <v>0</v>
      </c>
      <c r="G1086" s="79" t="b">
        <f t="shared" si="274"/>
        <v>0</v>
      </c>
      <c r="H1086" s="79">
        <f>SUBTOTAL(9,'Base de datos'!Y1090:AB1090)</f>
        <v>0</v>
      </c>
      <c r="I1086" s="79" t="b">
        <f t="shared" si="275"/>
        <v>0</v>
      </c>
      <c r="J1086" s="79">
        <f>SUBTOTAL(9,'Base de datos'!AC1090:AH1090)</f>
        <v>0</v>
      </c>
      <c r="K1086" s="79" t="b">
        <f t="shared" si="276"/>
        <v>0</v>
      </c>
      <c r="L1086" s="79">
        <f>SUBTOTAL(9,'Base de datos'!AI1090:AM1090)</f>
        <v>0</v>
      </c>
      <c r="M1086" s="79" t="b">
        <f t="shared" si="277"/>
        <v>0</v>
      </c>
      <c r="N1086" s="79">
        <f>SUBTOTAL(9,'Base de datos'!AN1090:AR1090)</f>
        <v>0</v>
      </c>
      <c r="O1086" s="79" t="b">
        <f t="shared" si="278"/>
        <v>0</v>
      </c>
      <c r="P1086" s="79">
        <f>SUBTOTAL(9,'Base de datos'!AS1090:BP1090)</f>
        <v>0</v>
      </c>
      <c r="Q1086" s="79" t="b">
        <f t="shared" si="279"/>
        <v>0</v>
      </c>
      <c r="R1086" s="79">
        <f>SUBTOTAL(9,'Base de datos'!AS1090,'Base de datos'!AV1090,'Base de datos'!BK1090,'Base de datos'!BN1090)</f>
        <v>0</v>
      </c>
      <c r="S1086" s="79" t="b">
        <f t="shared" si="280"/>
        <v>0</v>
      </c>
      <c r="T1086" s="79">
        <f>SUBTOTAL(9,'Base de datos'!AY1090,'Base de datos'!BH1090)</f>
        <v>0</v>
      </c>
      <c r="U1086" s="79" t="b">
        <f t="shared" si="281"/>
        <v>0</v>
      </c>
      <c r="V1086" s="79">
        <f>SUBTOTAL(9,'Base de datos'!BA1090,'Base de datos'!BF1090)</f>
        <v>0</v>
      </c>
      <c r="W1086" s="79" t="b">
        <f t="shared" si="282"/>
        <v>0</v>
      </c>
      <c r="X1086" s="79">
        <f>SUBTOTAL(9,'Base de datos'!AT1090,'Base de datos'!BC1090,'Base de datos'!BI1090,'Base de datos'!BM1090,'Base de datos'!BO1090)</f>
        <v>0</v>
      </c>
      <c r="Y1086" s="79" t="b">
        <f t="shared" si="283"/>
        <v>0</v>
      </c>
      <c r="Z1086" s="79">
        <f>SUBTOTAL(9,'Base de datos'!AX1090,'Base de datos'!BE1090)</f>
        <v>0</v>
      </c>
      <c r="AA1086" s="79" t="b">
        <f t="shared" si="284"/>
        <v>0</v>
      </c>
      <c r="AB1086" s="79">
        <f>SUBTOTAL(9,'Base de datos'!BD1090,'Base de datos'!BG1090)</f>
        <v>0</v>
      </c>
      <c r="AC1086" s="79" t="b">
        <f t="shared" si="285"/>
        <v>0</v>
      </c>
      <c r="AD1086" s="79">
        <f>SUBTOTAL(9,'Base de datos'!AU1090,'Base de datos'!AW1090,'Base de datos'!AZ1090,'Base de datos'!BJ1090,'Base de datos'!BL1090)</f>
        <v>0</v>
      </c>
      <c r="AE1086" s="79" t="b">
        <f t="shared" si="286"/>
        <v>0</v>
      </c>
      <c r="AF1086" s="79">
        <f>SUBTOTAL(9,'Base de datos'!BB1090,'Base de datos'!BP1090)</f>
        <v>0</v>
      </c>
      <c r="AG1086" s="79" t="b">
        <f t="shared" si="287"/>
        <v>0</v>
      </c>
      <c r="AH1086" s="79">
        <f>Tabulación!B1086+Tabulación!D1086+Tabulación!F1086+Tabulación!H1086+Tabulación!J1086+Tabulación!L1086+Tabulación!N1086+Tabulación!P1086</f>
        <v>0</v>
      </c>
      <c r="AI1086" s="79" t="b">
        <f t="shared" si="288"/>
        <v>0</v>
      </c>
    </row>
    <row r="1087" spans="1:35" x14ac:dyDescent="0.2">
      <c r="A1087" s="1" t="str">
        <f>'Base de datos'!A1091</f>
        <v>CUESTIONARIO 1085</v>
      </c>
      <c r="B1087" s="82">
        <f xml:space="preserve"> SUBTOTAL(9,'Base de datos'!K1091:N1091)</f>
        <v>0</v>
      </c>
      <c r="C1087" s="79" t="b">
        <f t="shared" si="272"/>
        <v>0</v>
      </c>
      <c r="D1087" s="82">
        <f xml:space="preserve"> SUBTOTAL(9,'Base de datos'!O1091:R1091)</f>
        <v>0</v>
      </c>
      <c r="E1087" s="79" t="b">
        <f t="shared" si="273"/>
        <v>0</v>
      </c>
      <c r="F1087" s="82">
        <f xml:space="preserve"> SUBTOTAL(9,'Base de datos'!S1091:X1091)</f>
        <v>0</v>
      </c>
      <c r="G1087" s="79" t="b">
        <f t="shared" si="274"/>
        <v>0</v>
      </c>
      <c r="H1087" s="79">
        <f>SUBTOTAL(9,'Base de datos'!Y1091:AB1091)</f>
        <v>0</v>
      </c>
      <c r="I1087" s="79" t="b">
        <f t="shared" si="275"/>
        <v>0</v>
      </c>
      <c r="J1087" s="79">
        <f>SUBTOTAL(9,'Base de datos'!AC1091:AH1091)</f>
        <v>0</v>
      </c>
      <c r="K1087" s="79" t="b">
        <f t="shared" si="276"/>
        <v>0</v>
      </c>
      <c r="L1087" s="79">
        <f>SUBTOTAL(9,'Base de datos'!AI1091:AM1091)</f>
        <v>0</v>
      </c>
      <c r="M1087" s="79" t="b">
        <f t="shared" si="277"/>
        <v>0</v>
      </c>
      <c r="N1087" s="79">
        <f>SUBTOTAL(9,'Base de datos'!AN1091:AR1091)</f>
        <v>0</v>
      </c>
      <c r="O1087" s="79" t="b">
        <f t="shared" si="278"/>
        <v>0</v>
      </c>
      <c r="P1087" s="79">
        <f>SUBTOTAL(9,'Base de datos'!AS1091:BP1091)</f>
        <v>0</v>
      </c>
      <c r="Q1087" s="79" t="b">
        <f t="shared" si="279"/>
        <v>0</v>
      </c>
      <c r="R1087" s="79">
        <f>SUBTOTAL(9,'Base de datos'!AS1091,'Base de datos'!AV1091,'Base de datos'!BK1091,'Base de datos'!BN1091)</f>
        <v>0</v>
      </c>
      <c r="S1087" s="79" t="b">
        <f t="shared" si="280"/>
        <v>0</v>
      </c>
      <c r="T1087" s="79">
        <f>SUBTOTAL(9,'Base de datos'!AY1091,'Base de datos'!BH1091)</f>
        <v>0</v>
      </c>
      <c r="U1087" s="79" t="b">
        <f t="shared" si="281"/>
        <v>0</v>
      </c>
      <c r="V1087" s="79">
        <f>SUBTOTAL(9,'Base de datos'!BA1091,'Base de datos'!BF1091)</f>
        <v>0</v>
      </c>
      <c r="W1087" s="79" t="b">
        <f t="shared" si="282"/>
        <v>0</v>
      </c>
      <c r="X1087" s="79">
        <f>SUBTOTAL(9,'Base de datos'!AT1091,'Base de datos'!BC1091,'Base de datos'!BI1091,'Base de datos'!BM1091,'Base de datos'!BO1091)</f>
        <v>0</v>
      </c>
      <c r="Y1087" s="79" t="b">
        <f t="shared" si="283"/>
        <v>0</v>
      </c>
      <c r="Z1087" s="79">
        <f>SUBTOTAL(9,'Base de datos'!AX1091,'Base de datos'!BE1091)</f>
        <v>0</v>
      </c>
      <c r="AA1087" s="79" t="b">
        <f t="shared" si="284"/>
        <v>0</v>
      </c>
      <c r="AB1087" s="79">
        <f>SUBTOTAL(9,'Base de datos'!BD1091,'Base de datos'!BG1091)</f>
        <v>0</v>
      </c>
      <c r="AC1087" s="79" t="b">
        <f t="shared" si="285"/>
        <v>0</v>
      </c>
      <c r="AD1087" s="79">
        <f>SUBTOTAL(9,'Base de datos'!AU1091,'Base de datos'!AW1091,'Base de datos'!AZ1091,'Base de datos'!BJ1091,'Base de datos'!BL1091)</f>
        <v>0</v>
      </c>
      <c r="AE1087" s="79" t="b">
        <f t="shared" si="286"/>
        <v>0</v>
      </c>
      <c r="AF1087" s="79">
        <f>SUBTOTAL(9,'Base de datos'!BB1091,'Base de datos'!BP1091)</f>
        <v>0</v>
      </c>
      <c r="AG1087" s="79" t="b">
        <f t="shared" si="287"/>
        <v>0</v>
      </c>
      <c r="AH1087" s="79">
        <f>Tabulación!B1087+Tabulación!D1087+Tabulación!F1087+Tabulación!H1087+Tabulación!J1087+Tabulación!L1087+Tabulación!N1087+Tabulación!P1087</f>
        <v>0</v>
      </c>
      <c r="AI1087" s="79" t="b">
        <f t="shared" si="288"/>
        <v>0</v>
      </c>
    </row>
    <row r="1088" spans="1:35" x14ac:dyDescent="0.2">
      <c r="A1088" s="1" t="str">
        <f>'Base de datos'!A1092</f>
        <v>CUESTIONARIO 1086</v>
      </c>
      <c r="B1088" s="82">
        <f xml:space="preserve"> SUBTOTAL(9,'Base de datos'!K1092:N1092)</f>
        <v>0</v>
      </c>
      <c r="C1088" s="79" t="b">
        <f t="shared" si="272"/>
        <v>0</v>
      </c>
      <c r="D1088" s="82">
        <f xml:space="preserve"> SUBTOTAL(9,'Base de datos'!O1092:R1092)</f>
        <v>0</v>
      </c>
      <c r="E1088" s="79" t="b">
        <f t="shared" si="273"/>
        <v>0</v>
      </c>
      <c r="F1088" s="82">
        <f xml:space="preserve"> SUBTOTAL(9,'Base de datos'!S1092:X1092)</f>
        <v>0</v>
      </c>
      <c r="G1088" s="79" t="b">
        <f t="shared" si="274"/>
        <v>0</v>
      </c>
      <c r="H1088" s="79">
        <f>SUBTOTAL(9,'Base de datos'!Y1092:AB1092)</f>
        <v>0</v>
      </c>
      <c r="I1088" s="79" t="b">
        <f t="shared" si="275"/>
        <v>0</v>
      </c>
      <c r="J1088" s="79">
        <f>SUBTOTAL(9,'Base de datos'!AC1092:AH1092)</f>
        <v>0</v>
      </c>
      <c r="K1088" s="79" t="b">
        <f t="shared" si="276"/>
        <v>0</v>
      </c>
      <c r="L1088" s="79">
        <f>SUBTOTAL(9,'Base de datos'!AI1092:AM1092)</f>
        <v>0</v>
      </c>
      <c r="M1088" s="79" t="b">
        <f t="shared" si="277"/>
        <v>0</v>
      </c>
      <c r="N1088" s="79">
        <f>SUBTOTAL(9,'Base de datos'!AN1092:AR1092)</f>
        <v>0</v>
      </c>
      <c r="O1088" s="79" t="b">
        <f t="shared" si="278"/>
        <v>0</v>
      </c>
      <c r="P1088" s="79">
        <f>SUBTOTAL(9,'Base de datos'!AS1092:BP1092)</f>
        <v>0</v>
      </c>
      <c r="Q1088" s="79" t="b">
        <f t="shared" si="279"/>
        <v>0</v>
      </c>
      <c r="R1088" s="79">
        <f>SUBTOTAL(9,'Base de datos'!AS1092,'Base de datos'!AV1092,'Base de datos'!BK1092,'Base de datos'!BN1092)</f>
        <v>0</v>
      </c>
      <c r="S1088" s="79" t="b">
        <f t="shared" si="280"/>
        <v>0</v>
      </c>
      <c r="T1088" s="79">
        <f>SUBTOTAL(9,'Base de datos'!AY1092,'Base de datos'!BH1092)</f>
        <v>0</v>
      </c>
      <c r="U1088" s="79" t="b">
        <f t="shared" si="281"/>
        <v>0</v>
      </c>
      <c r="V1088" s="79">
        <f>SUBTOTAL(9,'Base de datos'!BA1092,'Base de datos'!BF1092)</f>
        <v>0</v>
      </c>
      <c r="W1088" s="79" t="b">
        <f t="shared" si="282"/>
        <v>0</v>
      </c>
      <c r="X1088" s="79">
        <f>SUBTOTAL(9,'Base de datos'!AT1092,'Base de datos'!BC1092,'Base de datos'!BI1092,'Base de datos'!BM1092,'Base de datos'!BO1092)</f>
        <v>0</v>
      </c>
      <c r="Y1088" s="79" t="b">
        <f t="shared" si="283"/>
        <v>0</v>
      </c>
      <c r="Z1088" s="79">
        <f>SUBTOTAL(9,'Base de datos'!AX1092,'Base de datos'!BE1092)</f>
        <v>0</v>
      </c>
      <c r="AA1088" s="79" t="b">
        <f t="shared" si="284"/>
        <v>0</v>
      </c>
      <c r="AB1088" s="79">
        <f>SUBTOTAL(9,'Base de datos'!BD1092,'Base de datos'!BG1092)</f>
        <v>0</v>
      </c>
      <c r="AC1088" s="79" t="b">
        <f t="shared" si="285"/>
        <v>0</v>
      </c>
      <c r="AD1088" s="79">
        <f>SUBTOTAL(9,'Base de datos'!AU1092,'Base de datos'!AW1092,'Base de datos'!AZ1092,'Base de datos'!BJ1092,'Base de datos'!BL1092)</f>
        <v>0</v>
      </c>
      <c r="AE1088" s="79" t="b">
        <f t="shared" si="286"/>
        <v>0</v>
      </c>
      <c r="AF1088" s="79">
        <f>SUBTOTAL(9,'Base de datos'!BB1092,'Base de datos'!BP1092)</f>
        <v>0</v>
      </c>
      <c r="AG1088" s="79" t="b">
        <f t="shared" si="287"/>
        <v>0</v>
      </c>
      <c r="AH1088" s="79">
        <f>Tabulación!B1088+Tabulación!D1088+Tabulación!F1088+Tabulación!H1088+Tabulación!J1088+Tabulación!L1088+Tabulación!N1088+Tabulación!P1088</f>
        <v>0</v>
      </c>
      <c r="AI1088" s="79" t="b">
        <f t="shared" si="288"/>
        <v>0</v>
      </c>
    </row>
    <row r="1089" spans="1:35" x14ac:dyDescent="0.2">
      <c r="A1089" s="1" t="str">
        <f>'Base de datos'!A1093</f>
        <v>CUESTIONARIO 1087</v>
      </c>
      <c r="B1089" s="82">
        <f xml:space="preserve"> SUBTOTAL(9,'Base de datos'!K1093:N1093)</f>
        <v>0</v>
      </c>
      <c r="C1089" s="79" t="b">
        <f t="shared" si="272"/>
        <v>0</v>
      </c>
      <c r="D1089" s="82">
        <f xml:space="preserve"> SUBTOTAL(9,'Base de datos'!O1093:R1093)</f>
        <v>0</v>
      </c>
      <c r="E1089" s="79" t="b">
        <f t="shared" si="273"/>
        <v>0</v>
      </c>
      <c r="F1089" s="82">
        <f xml:space="preserve"> SUBTOTAL(9,'Base de datos'!S1093:X1093)</f>
        <v>0</v>
      </c>
      <c r="G1089" s="79" t="b">
        <f t="shared" si="274"/>
        <v>0</v>
      </c>
      <c r="H1089" s="79">
        <f>SUBTOTAL(9,'Base de datos'!Y1093:AB1093)</f>
        <v>0</v>
      </c>
      <c r="I1089" s="79" t="b">
        <f t="shared" si="275"/>
        <v>0</v>
      </c>
      <c r="J1089" s="79">
        <f>SUBTOTAL(9,'Base de datos'!AC1093:AH1093)</f>
        <v>0</v>
      </c>
      <c r="K1089" s="79" t="b">
        <f t="shared" si="276"/>
        <v>0</v>
      </c>
      <c r="L1089" s="79">
        <f>SUBTOTAL(9,'Base de datos'!AI1093:AM1093)</f>
        <v>0</v>
      </c>
      <c r="M1089" s="79" t="b">
        <f t="shared" si="277"/>
        <v>0</v>
      </c>
      <c r="N1089" s="79">
        <f>SUBTOTAL(9,'Base de datos'!AN1093:AR1093)</f>
        <v>0</v>
      </c>
      <c r="O1089" s="79" t="b">
        <f t="shared" si="278"/>
        <v>0</v>
      </c>
      <c r="P1089" s="79">
        <f>SUBTOTAL(9,'Base de datos'!AS1093:BP1093)</f>
        <v>0</v>
      </c>
      <c r="Q1089" s="79" t="b">
        <f t="shared" si="279"/>
        <v>0</v>
      </c>
      <c r="R1089" s="79">
        <f>SUBTOTAL(9,'Base de datos'!AS1093,'Base de datos'!AV1093,'Base de datos'!BK1093,'Base de datos'!BN1093)</f>
        <v>0</v>
      </c>
      <c r="S1089" s="79" t="b">
        <f t="shared" si="280"/>
        <v>0</v>
      </c>
      <c r="T1089" s="79">
        <f>SUBTOTAL(9,'Base de datos'!AY1093,'Base de datos'!BH1093)</f>
        <v>0</v>
      </c>
      <c r="U1089" s="79" t="b">
        <f t="shared" si="281"/>
        <v>0</v>
      </c>
      <c r="V1089" s="79">
        <f>SUBTOTAL(9,'Base de datos'!BA1093,'Base de datos'!BF1093)</f>
        <v>0</v>
      </c>
      <c r="W1089" s="79" t="b">
        <f t="shared" si="282"/>
        <v>0</v>
      </c>
      <c r="X1089" s="79">
        <f>SUBTOTAL(9,'Base de datos'!AT1093,'Base de datos'!BC1093,'Base de datos'!BI1093,'Base de datos'!BM1093,'Base de datos'!BO1093)</f>
        <v>0</v>
      </c>
      <c r="Y1089" s="79" t="b">
        <f t="shared" si="283"/>
        <v>0</v>
      </c>
      <c r="Z1089" s="79">
        <f>SUBTOTAL(9,'Base de datos'!AX1093,'Base de datos'!BE1093)</f>
        <v>0</v>
      </c>
      <c r="AA1089" s="79" t="b">
        <f t="shared" si="284"/>
        <v>0</v>
      </c>
      <c r="AB1089" s="79">
        <f>SUBTOTAL(9,'Base de datos'!BD1093,'Base de datos'!BG1093)</f>
        <v>0</v>
      </c>
      <c r="AC1089" s="79" t="b">
        <f t="shared" si="285"/>
        <v>0</v>
      </c>
      <c r="AD1089" s="79">
        <f>SUBTOTAL(9,'Base de datos'!AU1093,'Base de datos'!AW1093,'Base de datos'!AZ1093,'Base de datos'!BJ1093,'Base de datos'!BL1093)</f>
        <v>0</v>
      </c>
      <c r="AE1089" s="79" t="b">
        <f t="shared" si="286"/>
        <v>0</v>
      </c>
      <c r="AF1089" s="79">
        <f>SUBTOTAL(9,'Base de datos'!BB1093,'Base de datos'!BP1093)</f>
        <v>0</v>
      </c>
      <c r="AG1089" s="79" t="b">
        <f t="shared" si="287"/>
        <v>0</v>
      </c>
      <c r="AH1089" s="79">
        <f>Tabulación!B1089+Tabulación!D1089+Tabulación!F1089+Tabulación!H1089+Tabulación!J1089+Tabulación!L1089+Tabulación!N1089+Tabulación!P1089</f>
        <v>0</v>
      </c>
      <c r="AI1089" s="79" t="b">
        <f t="shared" si="288"/>
        <v>0</v>
      </c>
    </row>
    <row r="1090" spans="1:35" x14ac:dyDescent="0.2">
      <c r="A1090" s="1" t="str">
        <f>'Base de datos'!A1094</f>
        <v>CUESTIONARIO 1088</v>
      </c>
      <c r="B1090" s="82">
        <f xml:space="preserve"> SUBTOTAL(9,'Base de datos'!K1094:N1094)</f>
        <v>0</v>
      </c>
      <c r="C1090" s="79" t="b">
        <f t="shared" si="272"/>
        <v>0</v>
      </c>
      <c r="D1090" s="82">
        <f xml:space="preserve"> SUBTOTAL(9,'Base de datos'!O1094:R1094)</f>
        <v>0</v>
      </c>
      <c r="E1090" s="79" t="b">
        <f t="shared" si="273"/>
        <v>0</v>
      </c>
      <c r="F1090" s="82">
        <f xml:space="preserve"> SUBTOTAL(9,'Base de datos'!S1094:X1094)</f>
        <v>0</v>
      </c>
      <c r="G1090" s="79" t="b">
        <f t="shared" si="274"/>
        <v>0</v>
      </c>
      <c r="H1090" s="79">
        <f>SUBTOTAL(9,'Base de datos'!Y1094:AB1094)</f>
        <v>0</v>
      </c>
      <c r="I1090" s="79" t="b">
        <f t="shared" si="275"/>
        <v>0</v>
      </c>
      <c r="J1090" s="79">
        <f>SUBTOTAL(9,'Base de datos'!AC1094:AH1094)</f>
        <v>0</v>
      </c>
      <c r="K1090" s="79" t="b">
        <f t="shared" si="276"/>
        <v>0</v>
      </c>
      <c r="L1090" s="79">
        <f>SUBTOTAL(9,'Base de datos'!AI1094:AM1094)</f>
        <v>0</v>
      </c>
      <c r="M1090" s="79" t="b">
        <f t="shared" si="277"/>
        <v>0</v>
      </c>
      <c r="N1090" s="79">
        <f>SUBTOTAL(9,'Base de datos'!AN1094:AR1094)</f>
        <v>0</v>
      </c>
      <c r="O1090" s="79" t="b">
        <f t="shared" si="278"/>
        <v>0</v>
      </c>
      <c r="P1090" s="79">
        <f>SUBTOTAL(9,'Base de datos'!AS1094:BP1094)</f>
        <v>0</v>
      </c>
      <c r="Q1090" s="79" t="b">
        <f t="shared" si="279"/>
        <v>0</v>
      </c>
      <c r="R1090" s="79">
        <f>SUBTOTAL(9,'Base de datos'!AS1094,'Base de datos'!AV1094,'Base de datos'!BK1094,'Base de datos'!BN1094)</f>
        <v>0</v>
      </c>
      <c r="S1090" s="79" t="b">
        <f t="shared" si="280"/>
        <v>0</v>
      </c>
      <c r="T1090" s="79">
        <f>SUBTOTAL(9,'Base de datos'!AY1094,'Base de datos'!BH1094)</f>
        <v>0</v>
      </c>
      <c r="U1090" s="79" t="b">
        <f t="shared" si="281"/>
        <v>0</v>
      </c>
      <c r="V1090" s="79">
        <f>SUBTOTAL(9,'Base de datos'!BA1094,'Base de datos'!BF1094)</f>
        <v>0</v>
      </c>
      <c r="W1090" s="79" t="b">
        <f t="shared" si="282"/>
        <v>0</v>
      </c>
      <c r="X1090" s="79">
        <f>SUBTOTAL(9,'Base de datos'!AT1094,'Base de datos'!BC1094,'Base de datos'!BI1094,'Base de datos'!BM1094,'Base de datos'!BO1094)</f>
        <v>0</v>
      </c>
      <c r="Y1090" s="79" t="b">
        <f t="shared" si="283"/>
        <v>0</v>
      </c>
      <c r="Z1090" s="79">
        <f>SUBTOTAL(9,'Base de datos'!AX1094,'Base de datos'!BE1094)</f>
        <v>0</v>
      </c>
      <c r="AA1090" s="79" t="b">
        <f t="shared" si="284"/>
        <v>0</v>
      </c>
      <c r="AB1090" s="79">
        <f>SUBTOTAL(9,'Base de datos'!BD1094,'Base de datos'!BG1094)</f>
        <v>0</v>
      </c>
      <c r="AC1090" s="79" t="b">
        <f t="shared" si="285"/>
        <v>0</v>
      </c>
      <c r="AD1090" s="79">
        <f>SUBTOTAL(9,'Base de datos'!AU1094,'Base de datos'!AW1094,'Base de datos'!AZ1094,'Base de datos'!BJ1094,'Base de datos'!BL1094)</f>
        <v>0</v>
      </c>
      <c r="AE1090" s="79" t="b">
        <f t="shared" si="286"/>
        <v>0</v>
      </c>
      <c r="AF1090" s="79">
        <f>SUBTOTAL(9,'Base de datos'!BB1094,'Base de datos'!BP1094)</f>
        <v>0</v>
      </c>
      <c r="AG1090" s="79" t="b">
        <f t="shared" si="287"/>
        <v>0</v>
      </c>
      <c r="AH1090" s="79">
        <f>Tabulación!B1090+Tabulación!D1090+Tabulación!F1090+Tabulación!H1090+Tabulación!J1090+Tabulación!L1090+Tabulación!N1090+Tabulación!P1090</f>
        <v>0</v>
      </c>
      <c r="AI1090" s="79" t="b">
        <f t="shared" si="288"/>
        <v>0</v>
      </c>
    </row>
    <row r="1091" spans="1:35" x14ac:dyDescent="0.2">
      <c r="A1091" s="1" t="str">
        <f>'Base de datos'!A1095</f>
        <v>CUESTIONARIO 1089</v>
      </c>
      <c r="B1091" s="82">
        <f xml:space="preserve"> SUBTOTAL(9,'Base de datos'!K1095:N1095)</f>
        <v>0</v>
      </c>
      <c r="C1091" s="79" t="b">
        <f t="shared" si="272"/>
        <v>0</v>
      </c>
      <c r="D1091" s="82">
        <f xml:space="preserve"> SUBTOTAL(9,'Base de datos'!O1095:R1095)</f>
        <v>0</v>
      </c>
      <c r="E1091" s="79" t="b">
        <f t="shared" si="273"/>
        <v>0</v>
      </c>
      <c r="F1091" s="82">
        <f xml:space="preserve"> SUBTOTAL(9,'Base de datos'!S1095:X1095)</f>
        <v>0</v>
      </c>
      <c r="G1091" s="79" t="b">
        <f t="shared" si="274"/>
        <v>0</v>
      </c>
      <c r="H1091" s="79">
        <f>SUBTOTAL(9,'Base de datos'!Y1095:AB1095)</f>
        <v>0</v>
      </c>
      <c r="I1091" s="79" t="b">
        <f t="shared" si="275"/>
        <v>0</v>
      </c>
      <c r="J1091" s="79">
        <f>SUBTOTAL(9,'Base de datos'!AC1095:AH1095)</f>
        <v>0</v>
      </c>
      <c r="K1091" s="79" t="b">
        <f t="shared" si="276"/>
        <v>0</v>
      </c>
      <c r="L1091" s="79">
        <f>SUBTOTAL(9,'Base de datos'!AI1095:AM1095)</f>
        <v>0</v>
      </c>
      <c r="M1091" s="79" t="b">
        <f t="shared" si="277"/>
        <v>0</v>
      </c>
      <c r="N1091" s="79">
        <f>SUBTOTAL(9,'Base de datos'!AN1095:AR1095)</f>
        <v>0</v>
      </c>
      <c r="O1091" s="79" t="b">
        <f t="shared" si="278"/>
        <v>0</v>
      </c>
      <c r="P1091" s="79">
        <f>SUBTOTAL(9,'Base de datos'!AS1095:BP1095)</f>
        <v>0</v>
      </c>
      <c r="Q1091" s="79" t="b">
        <f t="shared" si="279"/>
        <v>0</v>
      </c>
      <c r="R1091" s="79">
        <f>SUBTOTAL(9,'Base de datos'!AS1095,'Base de datos'!AV1095,'Base de datos'!BK1095,'Base de datos'!BN1095)</f>
        <v>0</v>
      </c>
      <c r="S1091" s="79" t="b">
        <f t="shared" si="280"/>
        <v>0</v>
      </c>
      <c r="T1091" s="79">
        <f>SUBTOTAL(9,'Base de datos'!AY1095,'Base de datos'!BH1095)</f>
        <v>0</v>
      </c>
      <c r="U1091" s="79" t="b">
        <f t="shared" si="281"/>
        <v>0</v>
      </c>
      <c r="V1091" s="79">
        <f>SUBTOTAL(9,'Base de datos'!BA1095,'Base de datos'!BF1095)</f>
        <v>0</v>
      </c>
      <c r="W1091" s="79" t="b">
        <f t="shared" si="282"/>
        <v>0</v>
      </c>
      <c r="X1091" s="79">
        <f>SUBTOTAL(9,'Base de datos'!AT1095,'Base de datos'!BC1095,'Base de datos'!BI1095,'Base de datos'!BM1095,'Base de datos'!BO1095)</f>
        <v>0</v>
      </c>
      <c r="Y1091" s="79" t="b">
        <f t="shared" si="283"/>
        <v>0</v>
      </c>
      <c r="Z1091" s="79">
        <f>SUBTOTAL(9,'Base de datos'!AX1095,'Base de datos'!BE1095)</f>
        <v>0</v>
      </c>
      <c r="AA1091" s="79" t="b">
        <f t="shared" si="284"/>
        <v>0</v>
      </c>
      <c r="AB1091" s="79">
        <f>SUBTOTAL(9,'Base de datos'!BD1095,'Base de datos'!BG1095)</f>
        <v>0</v>
      </c>
      <c r="AC1091" s="79" t="b">
        <f t="shared" si="285"/>
        <v>0</v>
      </c>
      <c r="AD1091" s="79">
        <f>SUBTOTAL(9,'Base de datos'!AU1095,'Base de datos'!AW1095,'Base de datos'!AZ1095,'Base de datos'!BJ1095,'Base de datos'!BL1095)</f>
        <v>0</v>
      </c>
      <c r="AE1091" s="79" t="b">
        <f t="shared" si="286"/>
        <v>0</v>
      </c>
      <c r="AF1091" s="79">
        <f>SUBTOTAL(9,'Base de datos'!BB1095,'Base de datos'!BP1095)</f>
        <v>0</v>
      </c>
      <c r="AG1091" s="79" t="b">
        <f t="shared" si="287"/>
        <v>0</v>
      </c>
      <c r="AH1091" s="79">
        <f>Tabulación!B1091+Tabulación!D1091+Tabulación!F1091+Tabulación!H1091+Tabulación!J1091+Tabulación!L1091+Tabulación!N1091+Tabulación!P1091</f>
        <v>0</v>
      </c>
      <c r="AI1091" s="79" t="b">
        <f t="shared" si="288"/>
        <v>0</v>
      </c>
    </row>
    <row r="1092" spans="1:35" x14ac:dyDescent="0.2">
      <c r="A1092" s="1" t="str">
        <f>'Base de datos'!A1096</f>
        <v>CUESTIONARIO 1090</v>
      </c>
      <c r="B1092" s="82">
        <f xml:space="preserve"> SUBTOTAL(9,'Base de datos'!K1096:N1096)</f>
        <v>0</v>
      </c>
      <c r="C1092" s="79" t="b">
        <f t="shared" ref="C1092:C1155" si="289">IF( AND(B1092&gt;=4,B1092&lt;=7), "RIESGO ALTO",IF( AND(B1092&gt;=8,B1092&lt;=12),"RIESGO MEDIO",IF( AND(B1092&gt;=13,B1092&lt;=16),"RIESGO BAJO")))</f>
        <v>0</v>
      </c>
      <c r="D1092" s="82">
        <f xml:space="preserve"> SUBTOTAL(9,'Base de datos'!O1096:R1096)</f>
        <v>0</v>
      </c>
      <c r="E1092" s="79" t="b">
        <f t="shared" ref="E1092:E1155" si="290">IF( AND(D1092&gt;=4,D1092&lt;=7), "RIESGO ALTO",IF( AND(D1092&gt;=8,D1092&lt;=12),"RIESGO MEDIO",IF( AND(D1092&gt;=13,D1092&lt;=16),"RIESGO BAJO")))</f>
        <v>0</v>
      </c>
      <c r="F1092" s="82">
        <f xml:space="preserve"> SUBTOTAL(9,'Base de datos'!S1096:X1096)</f>
        <v>0</v>
      </c>
      <c r="G1092" s="79" t="b">
        <f t="shared" ref="G1092:G1155" si="291">IF( AND(F1092&gt;=6,F1092&lt;=11), "RIESGO ALTO",IF( AND(F1092&gt;=12,F1092&lt;=17),"RIESGO MEDIO",IF( AND(F1092&gt;=18,F1092&lt;=24),"RIESGO BAJO")))</f>
        <v>0</v>
      </c>
      <c r="H1092" s="79">
        <f>SUBTOTAL(9,'Base de datos'!Y1096:AB1096)</f>
        <v>0</v>
      </c>
      <c r="I1092" s="79" t="b">
        <f t="shared" ref="I1092:I1155" si="292">IF( AND(H1092&gt;=4,H1092&lt;=7), "RIESGO ALTO",IF( AND(H1092&gt;=8,H1092&lt;=12),"RIESGO MEDIO",IF( AND(H1092&gt;=13,H1092&lt;=16),"RIESGO BAJO")))</f>
        <v>0</v>
      </c>
      <c r="J1092" s="79">
        <f>SUBTOTAL(9,'Base de datos'!AC1096:AH1096)</f>
        <v>0</v>
      </c>
      <c r="K1092" s="79" t="b">
        <f t="shared" ref="K1092:K1155" si="293">IF( AND(J1092&gt;=6,J1092&lt;=11), "RIESGO ALTO",IF( AND(J1092&gt;=12,J1092&lt;=17),"RIESGO MEDIO",IF( AND(J1092&gt;=18,J1092&lt;=24),"RIESGO BAJO")))</f>
        <v>0</v>
      </c>
      <c r="L1092" s="79">
        <f>SUBTOTAL(9,'Base de datos'!AI1096:AM1096)</f>
        <v>0</v>
      </c>
      <c r="M1092" s="79" t="b">
        <f t="shared" ref="M1092:M1155" si="294">IF( AND(L1092&gt;=5,L1092&lt;=9), "RIESGO ALTO",IF( AND(L1092&gt;=10,L1092&lt;=15),"RIESGO MEDIO",IF( AND(L1092&gt;=16,L1092&lt;=20),"RIESGO BAJO")))</f>
        <v>0</v>
      </c>
      <c r="N1092" s="79">
        <f>SUBTOTAL(9,'Base de datos'!AN1096:AR1096)</f>
        <v>0</v>
      </c>
      <c r="O1092" s="79" t="b">
        <f t="shared" ref="O1092:O1155" si="295">IF( AND(N1092&gt;=5,N1092&lt;=9), "RIESGO ALTO",IF( AND(N1092&gt;=10,N1092&lt;=15),"RIESGO MEDIO",IF( AND(N1092&gt;=16,N1092&lt;=20),"RIESGO BAJO")))</f>
        <v>0</v>
      </c>
      <c r="P1092" s="79">
        <f>SUBTOTAL(9,'Base de datos'!AS1096:BP1096)</f>
        <v>0</v>
      </c>
      <c r="Q1092" s="79" t="b">
        <f t="shared" ref="Q1092:Q1155" si="296">IF( AND(P1092&gt;=24,P1092&lt;=48), "RIESGO ALTO",IF( AND(P1092&gt;=49,P1092&lt;=72),"RIESGO MEDIO",IF( AND(P1092&gt;=73,P1092&lt;=96),"RIESGO BAJO")))</f>
        <v>0</v>
      </c>
      <c r="R1092" s="79">
        <f>SUBTOTAL(9,'Base de datos'!AS1096,'Base de datos'!AV1096,'Base de datos'!BK1096,'Base de datos'!BN1096)</f>
        <v>0</v>
      </c>
      <c r="S1092" s="79" t="b">
        <f t="shared" ref="S1092:S1155" si="297">IF( AND(R1092&gt;=4,R1092&lt;=7), "RIESGO ALTO",IF( AND(R1092&gt;=8,R1092&lt;=12),"RIESGO MEDIO",IF( AND(R1092&gt;=13,R1092&lt;=16),"RIESGO BAJO")))</f>
        <v>0</v>
      </c>
      <c r="T1092" s="79">
        <f>SUBTOTAL(9,'Base de datos'!AY1096,'Base de datos'!BH1096)</f>
        <v>0</v>
      </c>
      <c r="U1092" s="79" t="b">
        <f t="shared" ref="U1092:U1155" si="298">IF( AND(T1092&gt;=2,T1092&lt;=4), "RIESGO ALTO",IF( AND(T1092&gt;=5,T1092&lt;=6),"RIESGO MEDIO",IF( AND(T1092&gt;=7,T1092&lt;=8),"RIESGO BAJO")))</f>
        <v>0</v>
      </c>
      <c r="V1092" s="79">
        <f>SUBTOTAL(9,'Base de datos'!BA1096,'Base de datos'!BF1096)</f>
        <v>0</v>
      </c>
      <c r="W1092" s="79" t="b">
        <f t="shared" ref="W1092:W1155" si="299">IF( AND(V1092&gt;=2,V1092&lt;=4), "RIESGO ALTO",IF( AND(V1092&gt;=5,V1092&lt;=6),"RIESGO MEDIO",IF( AND(V1092&gt;=7,V1092&lt;=8),"RIESGO BAJO")))</f>
        <v>0</v>
      </c>
      <c r="X1092" s="79">
        <f>SUBTOTAL(9,'Base de datos'!AT1096,'Base de datos'!BC1096,'Base de datos'!BI1096,'Base de datos'!BM1096,'Base de datos'!BO1096)</f>
        <v>0</v>
      </c>
      <c r="Y1092" s="79" t="b">
        <f t="shared" ref="Y1092:Y1155" si="300">IF( AND(X1092&gt;=5,X1092&lt;=9), "RIESGO ALTO",IF( AND(X1092&gt;=10,X1092&lt;=15),"RIESGO MEDIO",IF( AND(X1092&gt;=16,X1092&lt;=20),"RIESGO BAJO")))</f>
        <v>0</v>
      </c>
      <c r="Z1092" s="79">
        <f>SUBTOTAL(9,'Base de datos'!AX1096,'Base de datos'!BE1096)</f>
        <v>0</v>
      </c>
      <c r="AA1092" s="79" t="b">
        <f t="shared" ref="AA1092:AA1155" si="301">IF( AND(Z1092&gt;=2,Z1092&lt;=4), "RIESGO ALTO",IF( AND(Z1092&gt;=5,Z1092&lt;=6),"RIESGO MEDIO",IF( AND(Z1092&gt;=7,Z1092&lt;=8),"RIESGO BAJO")))</f>
        <v>0</v>
      </c>
      <c r="AB1092" s="79">
        <f>SUBTOTAL(9,'Base de datos'!BD1096,'Base de datos'!BG1096)</f>
        <v>0</v>
      </c>
      <c r="AC1092" s="79" t="b">
        <f t="shared" ref="AC1092:AC1155" si="302">IF( AND(AB1092&gt;=2,AB1092&lt;=4), "RIESGO ALTO",IF( AND(AB1092&gt;=5,AB1092&lt;=6),"RIESGO MEDIO",IF( AND(AB1092&gt;=7,AB1092&lt;=8),"RIESGO BAJO")))</f>
        <v>0</v>
      </c>
      <c r="AD1092" s="79">
        <f>SUBTOTAL(9,'Base de datos'!AU1096,'Base de datos'!AW1096,'Base de datos'!AZ1096,'Base de datos'!BJ1096,'Base de datos'!BL1096)</f>
        <v>0</v>
      </c>
      <c r="AE1092" s="79" t="b">
        <f t="shared" ref="AE1092:AE1155" si="303">IF( AND(AD1092&gt;=5,AD1092&lt;=9), "RIESGO ALTO",IF( AND(AD1092&gt;=10,AD1092&lt;=15),"RIESGO MEDIO",IF( AND(AD1092&gt;=16,AD1092&lt;=20),"RIESGO BAJO")))</f>
        <v>0</v>
      </c>
      <c r="AF1092" s="79">
        <f>SUBTOTAL(9,'Base de datos'!BB1096,'Base de datos'!BP1096)</f>
        <v>0</v>
      </c>
      <c r="AG1092" s="79" t="b">
        <f t="shared" ref="AG1092:AG1155" si="304">IF( AND(AF1092&gt;=2,AF1092&lt;=4), "RIESGO ALTO",IF( AND(AF1092&gt;=5,AF1092&lt;=6),"RIESGO MEDIO",IF( AND(AF1092&gt;=7,AF1092&lt;=8),"RIESGO BAJO")))</f>
        <v>0</v>
      </c>
      <c r="AH1092" s="79">
        <f>Tabulación!B1092+Tabulación!D1092+Tabulación!F1092+Tabulación!H1092+Tabulación!J1092+Tabulación!L1092+Tabulación!N1092+Tabulación!P1092</f>
        <v>0</v>
      </c>
      <c r="AI1092" s="79" t="b">
        <f t="shared" ref="AI1092:AI1155" si="305">IF( AND(AH1092&gt;=58,AH1092&lt;=116), "RIESGO ALTO",IF( AND(AH1092&gt;=117,AH1092&lt;=174),"RIESGO MEDIO",IF( AND(AH1092&gt;=175,AH1092&lt;=232),"RIESGO BAJO")))</f>
        <v>0</v>
      </c>
    </row>
    <row r="1093" spans="1:35" x14ac:dyDescent="0.2">
      <c r="A1093" s="1" t="str">
        <f>'Base de datos'!A1097</f>
        <v>CUESTIONARIO 1091</v>
      </c>
      <c r="B1093" s="82">
        <f xml:space="preserve"> SUBTOTAL(9,'Base de datos'!K1097:N1097)</f>
        <v>0</v>
      </c>
      <c r="C1093" s="79" t="b">
        <f t="shared" si="289"/>
        <v>0</v>
      </c>
      <c r="D1093" s="82">
        <f xml:space="preserve"> SUBTOTAL(9,'Base de datos'!O1097:R1097)</f>
        <v>0</v>
      </c>
      <c r="E1093" s="79" t="b">
        <f t="shared" si="290"/>
        <v>0</v>
      </c>
      <c r="F1093" s="82">
        <f xml:space="preserve"> SUBTOTAL(9,'Base de datos'!S1097:X1097)</f>
        <v>0</v>
      </c>
      <c r="G1093" s="79" t="b">
        <f t="shared" si="291"/>
        <v>0</v>
      </c>
      <c r="H1093" s="79">
        <f>SUBTOTAL(9,'Base de datos'!Y1097:AB1097)</f>
        <v>0</v>
      </c>
      <c r="I1093" s="79" t="b">
        <f t="shared" si="292"/>
        <v>0</v>
      </c>
      <c r="J1093" s="79">
        <f>SUBTOTAL(9,'Base de datos'!AC1097:AH1097)</f>
        <v>0</v>
      </c>
      <c r="K1093" s="79" t="b">
        <f t="shared" si="293"/>
        <v>0</v>
      </c>
      <c r="L1093" s="79">
        <f>SUBTOTAL(9,'Base de datos'!AI1097:AM1097)</f>
        <v>0</v>
      </c>
      <c r="M1093" s="79" t="b">
        <f t="shared" si="294"/>
        <v>0</v>
      </c>
      <c r="N1093" s="79">
        <f>SUBTOTAL(9,'Base de datos'!AN1097:AR1097)</f>
        <v>0</v>
      </c>
      <c r="O1093" s="79" t="b">
        <f t="shared" si="295"/>
        <v>0</v>
      </c>
      <c r="P1093" s="79">
        <f>SUBTOTAL(9,'Base de datos'!AS1097:BP1097)</f>
        <v>0</v>
      </c>
      <c r="Q1093" s="79" t="b">
        <f t="shared" si="296"/>
        <v>0</v>
      </c>
      <c r="R1093" s="79">
        <f>SUBTOTAL(9,'Base de datos'!AS1097,'Base de datos'!AV1097,'Base de datos'!BK1097,'Base de datos'!BN1097)</f>
        <v>0</v>
      </c>
      <c r="S1093" s="79" t="b">
        <f t="shared" si="297"/>
        <v>0</v>
      </c>
      <c r="T1093" s="79">
        <f>SUBTOTAL(9,'Base de datos'!AY1097,'Base de datos'!BH1097)</f>
        <v>0</v>
      </c>
      <c r="U1093" s="79" t="b">
        <f t="shared" si="298"/>
        <v>0</v>
      </c>
      <c r="V1093" s="79">
        <f>SUBTOTAL(9,'Base de datos'!BA1097,'Base de datos'!BF1097)</f>
        <v>0</v>
      </c>
      <c r="W1093" s="79" t="b">
        <f t="shared" si="299"/>
        <v>0</v>
      </c>
      <c r="X1093" s="79">
        <f>SUBTOTAL(9,'Base de datos'!AT1097,'Base de datos'!BC1097,'Base de datos'!BI1097,'Base de datos'!BM1097,'Base de datos'!BO1097)</f>
        <v>0</v>
      </c>
      <c r="Y1093" s="79" t="b">
        <f t="shared" si="300"/>
        <v>0</v>
      </c>
      <c r="Z1093" s="79">
        <f>SUBTOTAL(9,'Base de datos'!AX1097,'Base de datos'!BE1097)</f>
        <v>0</v>
      </c>
      <c r="AA1093" s="79" t="b">
        <f t="shared" si="301"/>
        <v>0</v>
      </c>
      <c r="AB1093" s="79">
        <f>SUBTOTAL(9,'Base de datos'!BD1097,'Base de datos'!BG1097)</f>
        <v>0</v>
      </c>
      <c r="AC1093" s="79" t="b">
        <f t="shared" si="302"/>
        <v>0</v>
      </c>
      <c r="AD1093" s="79">
        <f>SUBTOTAL(9,'Base de datos'!AU1097,'Base de datos'!AW1097,'Base de datos'!AZ1097,'Base de datos'!BJ1097,'Base de datos'!BL1097)</f>
        <v>0</v>
      </c>
      <c r="AE1093" s="79" t="b">
        <f t="shared" si="303"/>
        <v>0</v>
      </c>
      <c r="AF1093" s="79">
        <f>SUBTOTAL(9,'Base de datos'!BB1097,'Base de datos'!BP1097)</f>
        <v>0</v>
      </c>
      <c r="AG1093" s="79" t="b">
        <f t="shared" si="304"/>
        <v>0</v>
      </c>
      <c r="AH1093" s="79">
        <f>Tabulación!B1093+Tabulación!D1093+Tabulación!F1093+Tabulación!H1093+Tabulación!J1093+Tabulación!L1093+Tabulación!N1093+Tabulación!P1093</f>
        <v>0</v>
      </c>
      <c r="AI1093" s="79" t="b">
        <f t="shared" si="305"/>
        <v>0</v>
      </c>
    </row>
    <row r="1094" spans="1:35" x14ac:dyDescent="0.2">
      <c r="A1094" s="1" t="str">
        <f>'Base de datos'!A1098</f>
        <v>CUESTIONARIO 1092</v>
      </c>
      <c r="B1094" s="82">
        <f xml:space="preserve"> SUBTOTAL(9,'Base de datos'!K1098:N1098)</f>
        <v>0</v>
      </c>
      <c r="C1094" s="79" t="b">
        <f t="shared" si="289"/>
        <v>0</v>
      </c>
      <c r="D1094" s="82">
        <f xml:space="preserve"> SUBTOTAL(9,'Base de datos'!O1098:R1098)</f>
        <v>0</v>
      </c>
      <c r="E1094" s="79" t="b">
        <f t="shared" si="290"/>
        <v>0</v>
      </c>
      <c r="F1094" s="82">
        <f xml:space="preserve"> SUBTOTAL(9,'Base de datos'!S1098:X1098)</f>
        <v>0</v>
      </c>
      <c r="G1094" s="79" t="b">
        <f t="shared" si="291"/>
        <v>0</v>
      </c>
      <c r="H1094" s="79">
        <f>SUBTOTAL(9,'Base de datos'!Y1098:AB1098)</f>
        <v>0</v>
      </c>
      <c r="I1094" s="79" t="b">
        <f t="shared" si="292"/>
        <v>0</v>
      </c>
      <c r="J1094" s="79">
        <f>SUBTOTAL(9,'Base de datos'!AC1098:AH1098)</f>
        <v>0</v>
      </c>
      <c r="K1094" s="79" t="b">
        <f t="shared" si="293"/>
        <v>0</v>
      </c>
      <c r="L1094" s="79">
        <f>SUBTOTAL(9,'Base de datos'!AI1098:AM1098)</f>
        <v>0</v>
      </c>
      <c r="M1094" s="79" t="b">
        <f t="shared" si="294"/>
        <v>0</v>
      </c>
      <c r="N1094" s="79">
        <f>SUBTOTAL(9,'Base de datos'!AN1098:AR1098)</f>
        <v>0</v>
      </c>
      <c r="O1094" s="79" t="b">
        <f t="shared" si="295"/>
        <v>0</v>
      </c>
      <c r="P1094" s="79">
        <f>SUBTOTAL(9,'Base de datos'!AS1098:BP1098)</f>
        <v>0</v>
      </c>
      <c r="Q1094" s="79" t="b">
        <f t="shared" si="296"/>
        <v>0</v>
      </c>
      <c r="R1094" s="79">
        <f>SUBTOTAL(9,'Base de datos'!AS1098,'Base de datos'!AV1098,'Base de datos'!BK1098,'Base de datos'!BN1098)</f>
        <v>0</v>
      </c>
      <c r="S1094" s="79" t="b">
        <f t="shared" si="297"/>
        <v>0</v>
      </c>
      <c r="T1094" s="79">
        <f>SUBTOTAL(9,'Base de datos'!AY1098,'Base de datos'!BH1098)</f>
        <v>0</v>
      </c>
      <c r="U1094" s="79" t="b">
        <f t="shared" si="298"/>
        <v>0</v>
      </c>
      <c r="V1094" s="79">
        <f>SUBTOTAL(9,'Base de datos'!BA1098,'Base de datos'!BF1098)</f>
        <v>0</v>
      </c>
      <c r="W1094" s="79" t="b">
        <f t="shared" si="299"/>
        <v>0</v>
      </c>
      <c r="X1094" s="79">
        <f>SUBTOTAL(9,'Base de datos'!AT1098,'Base de datos'!BC1098,'Base de datos'!BI1098,'Base de datos'!BM1098,'Base de datos'!BO1098)</f>
        <v>0</v>
      </c>
      <c r="Y1094" s="79" t="b">
        <f t="shared" si="300"/>
        <v>0</v>
      </c>
      <c r="Z1094" s="79">
        <f>SUBTOTAL(9,'Base de datos'!AX1098,'Base de datos'!BE1098)</f>
        <v>0</v>
      </c>
      <c r="AA1094" s="79" t="b">
        <f t="shared" si="301"/>
        <v>0</v>
      </c>
      <c r="AB1094" s="79">
        <f>SUBTOTAL(9,'Base de datos'!BD1098,'Base de datos'!BG1098)</f>
        <v>0</v>
      </c>
      <c r="AC1094" s="79" t="b">
        <f t="shared" si="302"/>
        <v>0</v>
      </c>
      <c r="AD1094" s="79">
        <f>SUBTOTAL(9,'Base de datos'!AU1098,'Base de datos'!AW1098,'Base de datos'!AZ1098,'Base de datos'!BJ1098,'Base de datos'!BL1098)</f>
        <v>0</v>
      </c>
      <c r="AE1094" s="79" t="b">
        <f t="shared" si="303"/>
        <v>0</v>
      </c>
      <c r="AF1094" s="79">
        <f>SUBTOTAL(9,'Base de datos'!BB1098,'Base de datos'!BP1098)</f>
        <v>0</v>
      </c>
      <c r="AG1094" s="79" t="b">
        <f t="shared" si="304"/>
        <v>0</v>
      </c>
      <c r="AH1094" s="79">
        <f>Tabulación!B1094+Tabulación!D1094+Tabulación!F1094+Tabulación!H1094+Tabulación!J1094+Tabulación!L1094+Tabulación!N1094+Tabulación!P1094</f>
        <v>0</v>
      </c>
      <c r="AI1094" s="79" t="b">
        <f t="shared" si="305"/>
        <v>0</v>
      </c>
    </row>
    <row r="1095" spans="1:35" x14ac:dyDescent="0.2">
      <c r="A1095" s="1" t="str">
        <f>'Base de datos'!A1099</f>
        <v>CUESTIONARIO 1093</v>
      </c>
      <c r="B1095" s="82">
        <f xml:space="preserve"> SUBTOTAL(9,'Base de datos'!K1099:N1099)</f>
        <v>0</v>
      </c>
      <c r="C1095" s="79" t="b">
        <f t="shared" si="289"/>
        <v>0</v>
      </c>
      <c r="D1095" s="82">
        <f xml:space="preserve"> SUBTOTAL(9,'Base de datos'!O1099:R1099)</f>
        <v>0</v>
      </c>
      <c r="E1095" s="79" t="b">
        <f t="shared" si="290"/>
        <v>0</v>
      </c>
      <c r="F1095" s="82">
        <f xml:space="preserve"> SUBTOTAL(9,'Base de datos'!S1099:X1099)</f>
        <v>0</v>
      </c>
      <c r="G1095" s="79" t="b">
        <f t="shared" si="291"/>
        <v>0</v>
      </c>
      <c r="H1095" s="79">
        <f>SUBTOTAL(9,'Base de datos'!Y1099:AB1099)</f>
        <v>0</v>
      </c>
      <c r="I1095" s="79" t="b">
        <f t="shared" si="292"/>
        <v>0</v>
      </c>
      <c r="J1095" s="79">
        <f>SUBTOTAL(9,'Base de datos'!AC1099:AH1099)</f>
        <v>0</v>
      </c>
      <c r="K1095" s="79" t="b">
        <f t="shared" si="293"/>
        <v>0</v>
      </c>
      <c r="L1095" s="79">
        <f>SUBTOTAL(9,'Base de datos'!AI1099:AM1099)</f>
        <v>0</v>
      </c>
      <c r="M1095" s="79" t="b">
        <f t="shared" si="294"/>
        <v>0</v>
      </c>
      <c r="N1095" s="79">
        <f>SUBTOTAL(9,'Base de datos'!AN1099:AR1099)</f>
        <v>0</v>
      </c>
      <c r="O1095" s="79" t="b">
        <f t="shared" si="295"/>
        <v>0</v>
      </c>
      <c r="P1095" s="79">
        <f>SUBTOTAL(9,'Base de datos'!AS1099:BP1099)</f>
        <v>0</v>
      </c>
      <c r="Q1095" s="79" t="b">
        <f t="shared" si="296"/>
        <v>0</v>
      </c>
      <c r="R1095" s="79">
        <f>SUBTOTAL(9,'Base de datos'!AS1099,'Base de datos'!AV1099,'Base de datos'!BK1099,'Base de datos'!BN1099)</f>
        <v>0</v>
      </c>
      <c r="S1095" s="79" t="b">
        <f t="shared" si="297"/>
        <v>0</v>
      </c>
      <c r="T1095" s="79">
        <f>SUBTOTAL(9,'Base de datos'!AY1099,'Base de datos'!BH1099)</f>
        <v>0</v>
      </c>
      <c r="U1095" s="79" t="b">
        <f t="shared" si="298"/>
        <v>0</v>
      </c>
      <c r="V1095" s="79">
        <f>SUBTOTAL(9,'Base de datos'!BA1099,'Base de datos'!BF1099)</f>
        <v>0</v>
      </c>
      <c r="W1095" s="79" t="b">
        <f t="shared" si="299"/>
        <v>0</v>
      </c>
      <c r="X1095" s="79">
        <f>SUBTOTAL(9,'Base de datos'!AT1099,'Base de datos'!BC1099,'Base de datos'!BI1099,'Base de datos'!BM1099,'Base de datos'!BO1099)</f>
        <v>0</v>
      </c>
      <c r="Y1095" s="79" t="b">
        <f t="shared" si="300"/>
        <v>0</v>
      </c>
      <c r="Z1095" s="79">
        <f>SUBTOTAL(9,'Base de datos'!AX1099,'Base de datos'!BE1099)</f>
        <v>0</v>
      </c>
      <c r="AA1095" s="79" t="b">
        <f t="shared" si="301"/>
        <v>0</v>
      </c>
      <c r="AB1095" s="79">
        <f>SUBTOTAL(9,'Base de datos'!BD1099,'Base de datos'!BG1099)</f>
        <v>0</v>
      </c>
      <c r="AC1095" s="79" t="b">
        <f t="shared" si="302"/>
        <v>0</v>
      </c>
      <c r="AD1095" s="79">
        <f>SUBTOTAL(9,'Base de datos'!AU1099,'Base de datos'!AW1099,'Base de datos'!AZ1099,'Base de datos'!BJ1099,'Base de datos'!BL1099)</f>
        <v>0</v>
      </c>
      <c r="AE1095" s="79" t="b">
        <f t="shared" si="303"/>
        <v>0</v>
      </c>
      <c r="AF1095" s="79">
        <f>SUBTOTAL(9,'Base de datos'!BB1099,'Base de datos'!BP1099)</f>
        <v>0</v>
      </c>
      <c r="AG1095" s="79" t="b">
        <f t="shared" si="304"/>
        <v>0</v>
      </c>
      <c r="AH1095" s="79">
        <f>Tabulación!B1095+Tabulación!D1095+Tabulación!F1095+Tabulación!H1095+Tabulación!J1095+Tabulación!L1095+Tabulación!N1095+Tabulación!P1095</f>
        <v>0</v>
      </c>
      <c r="AI1095" s="79" t="b">
        <f t="shared" si="305"/>
        <v>0</v>
      </c>
    </row>
    <row r="1096" spans="1:35" x14ac:dyDescent="0.2">
      <c r="A1096" s="1" t="str">
        <f>'Base de datos'!A1100</f>
        <v>CUESTIONARIO 1094</v>
      </c>
      <c r="B1096" s="82">
        <f xml:space="preserve"> SUBTOTAL(9,'Base de datos'!K1100:N1100)</f>
        <v>0</v>
      </c>
      <c r="C1096" s="79" t="b">
        <f t="shared" si="289"/>
        <v>0</v>
      </c>
      <c r="D1096" s="82">
        <f xml:space="preserve"> SUBTOTAL(9,'Base de datos'!O1100:R1100)</f>
        <v>0</v>
      </c>
      <c r="E1096" s="79" t="b">
        <f t="shared" si="290"/>
        <v>0</v>
      </c>
      <c r="F1096" s="82">
        <f xml:space="preserve"> SUBTOTAL(9,'Base de datos'!S1100:X1100)</f>
        <v>0</v>
      </c>
      <c r="G1096" s="79" t="b">
        <f t="shared" si="291"/>
        <v>0</v>
      </c>
      <c r="H1096" s="79">
        <f>SUBTOTAL(9,'Base de datos'!Y1100:AB1100)</f>
        <v>0</v>
      </c>
      <c r="I1096" s="79" t="b">
        <f t="shared" si="292"/>
        <v>0</v>
      </c>
      <c r="J1096" s="79">
        <f>SUBTOTAL(9,'Base de datos'!AC1100:AH1100)</f>
        <v>0</v>
      </c>
      <c r="K1096" s="79" t="b">
        <f t="shared" si="293"/>
        <v>0</v>
      </c>
      <c r="L1096" s="79">
        <f>SUBTOTAL(9,'Base de datos'!AI1100:AM1100)</f>
        <v>0</v>
      </c>
      <c r="M1096" s="79" t="b">
        <f t="shared" si="294"/>
        <v>0</v>
      </c>
      <c r="N1096" s="79">
        <f>SUBTOTAL(9,'Base de datos'!AN1100:AR1100)</f>
        <v>0</v>
      </c>
      <c r="O1096" s="79" t="b">
        <f t="shared" si="295"/>
        <v>0</v>
      </c>
      <c r="P1096" s="79">
        <f>SUBTOTAL(9,'Base de datos'!AS1100:BP1100)</f>
        <v>0</v>
      </c>
      <c r="Q1096" s="79" t="b">
        <f t="shared" si="296"/>
        <v>0</v>
      </c>
      <c r="R1096" s="79">
        <f>SUBTOTAL(9,'Base de datos'!AS1100,'Base de datos'!AV1100,'Base de datos'!BK1100,'Base de datos'!BN1100)</f>
        <v>0</v>
      </c>
      <c r="S1096" s="79" t="b">
        <f t="shared" si="297"/>
        <v>0</v>
      </c>
      <c r="T1096" s="79">
        <f>SUBTOTAL(9,'Base de datos'!AY1100,'Base de datos'!BH1100)</f>
        <v>0</v>
      </c>
      <c r="U1096" s="79" t="b">
        <f t="shared" si="298"/>
        <v>0</v>
      </c>
      <c r="V1096" s="79">
        <f>SUBTOTAL(9,'Base de datos'!BA1100,'Base de datos'!BF1100)</f>
        <v>0</v>
      </c>
      <c r="W1096" s="79" t="b">
        <f t="shared" si="299"/>
        <v>0</v>
      </c>
      <c r="X1096" s="79">
        <f>SUBTOTAL(9,'Base de datos'!AT1100,'Base de datos'!BC1100,'Base de datos'!BI1100,'Base de datos'!BM1100,'Base de datos'!BO1100)</f>
        <v>0</v>
      </c>
      <c r="Y1096" s="79" t="b">
        <f t="shared" si="300"/>
        <v>0</v>
      </c>
      <c r="Z1096" s="79">
        <f>SUBTOTAL(9,'Base de datos'!AX1100,'Base de datos'!BE1100)</f>
        <v>0</v>
      </c>
      <c r="AA1096" s="79" t="b">
        <f t="shared" si="301"/>
        <v>0</v>
      </c>
      <c r="AB1096" s="79">
        <f>SUBTOTAL(9,'Base de datos'!BD1100,'Base de datos'!BG1100)</f>
        <v>0</v>
      </c>
      <c r="AC1096" s="79" t="b">
        <f t="shared" si="302"/>
        <v>0</v>
      </c>
      <c r="AD1096" s="79">
        <f>SUBTOTAL(9,'Base de datos'!AU1100,'Base de datos'!AW1100,'Base de datos'!AZ1100,'Base de datos'!BJ1100,'Base de datos'!BL1100)</f>
        <v>0</v>
      </c>
      <c r="AE1096" s="79" t="b">
        <f t="shared" si="303"/>
        <v>0</v>
      </c>
      <c r="AF1096" s="79">
        <f>SUBTOTAL(9,'Base de datos'!BB1100,'Base de datos'!BP1100)</f>
        <v>0</v>
      </c>
      <c r="AG1096" s="79" t="b">
        <f t="shared" si="304"/>
        <v>0</v>
      </c>
      <c r="AH1096" s="79">
        <f>Tabulación!B1096+Tabulación!D1096+Tabulación!F1096+Tabulación!H1096+Tabulación!J1096+Tabulación!L1096+Tabulación!N1096+Tabulación!P1096</f>
        <v>0</v>
      </c>
      <c r="AI1096" s="79" t="b">
        <f t="shared" si="305"/>
        <v>0</v>
      </c>
    </row>
    <row r="1097" spans="1:35" x14ac:dyDescent="0.2">
      <c r="A1097" s="1" t="str">
        <f>'Base de datos'!A1101</f>
        <v>CUESTIONARIO 1095</v>
      </c>
      <c r="B1097" s="82">
        <f xml:space="preserve"> SUBTOTAL(9,'Base de datos'!K1101:N1101)</f>
        <v>0</v>
      </c>
      <c r="C1097" s="79" t="b">
        <f t="shared" si="289"/>
        <v>0</v>
      </c>
      <c r="D1097" s="82">
        <f xml:space="preserve"> SUBTOTAL(9,'Base de datos'!O1101:R1101)</f>
        <v>0</v>
      </c>
      <c r="E1097" s="79" t="b">
        <f t="shared" si="290"/>
        <v>0</v>
      </c>
      <c r="F1097" s="82">
        <f xml:space="preserve"> SUBTOTAL(9,'Base de datos'!S1101:X1101)</f>
        <v>0</v>
      </c>
      <c r="G1097" s="79" t="b">
        <f t="shared" si="291"/>
        <v>0</v>
      </c>
      <c r="H1097" s="79">
        <f>SUBTOTAL(9,'Base de datos'!Y1101:AB1101)</f>
        <v>0</v>
      </c>
      <c r="I1097" s="79" t="b">
        <f t="shared" si="292"/>
        <v>0</v>
      </c>
      <c r="J1097" s="79">
        <f>SUBTOTAL(9,'Base de datos'!AC1101:AH1101)</f>
        <v>0</v>
      </c>
      <c r="K1097" s="79" t="b">
        <f t="shared" si="293"/>
        <v>0</v>
      </c>
      <c r="L1097" s="79">
        <f>SUBTOTAL(9,'Base de datos'!AI1101:AM1101)</f>
        <v>0</v>
      </c>
      <c r="M1097" s="79" t="b">
        <f t="shared" si="294"/>
        <v>0</v>
      </c>
      <c r="N1097" s="79">
        <f>SUBTOTAL(9,'Base de datos'!AN1101:AR1101)</f>
        <v>0</v>
      </c>
      <c r="O1097" s="79" t="b">
        <f t="shared" si="295"/>
        <v>0</v>
      </c>
      <c r="P1097" s="79">
        <f>SUBTOTAL(9,'Base de datos'!AS1101:BP1101)</f>
        <v>0</v>
      </c>
      <c r="Q1097" s="79" t="b">
        <f t="shared" si="296"/>
        <v>0</v>
      </c>
      <c r="R1097" s="79">
        <f>SUBTOTAL(9,'Base de datos'!AS1101,'Base de datos'!AV1101,'Base de datos'!BK1101,'Base de datos'!BN1101)</f>
        <v>0</v>
      </c>
      <c r="S1097" s="79" t="b">
        <f t="shared" si="297"/>
        <v>0</v>
      </c>
      <c r="T1097" s="79">
        <f>SUBTOTAL(9,'Base de datos'!AY1101,'Base de datos'!BH1101)</f>
        <v>0</v>
      </c>
      <c r="U1097" s="79" t="b">
        <f t="shared" si="298"/>
        <v>0</v>
      </c>
      <c r="V1097" s="79">
        <f>SUBTOTAL(9,'Base de datos'!BA1101,'Base de datos'!BF1101)</f>
        <v>0</v>
      </c>
      <c r="W1097" s="79" t="b">
        <f t="shared" si="299"/>
        <v>0</v>
      </c>
      <c r="X1097" s="79">
        <f>SUBTOTAL(9,'Base de datos'!AT1101,'Base de datos'!BC1101,'Base de datos'!BI1101,'Base de datos'!BM1101,'Base de datos'!BO1101)</f>
        <v>0</v>
      </c>
      <c r="Y1097" s="79" t="b">
        <f t="shared" si="300"/>
        <v>0</v>
      </c>
      <c r="Z1097" s="79">
        <f>SUBTOTAL(9,'Base de datos'!AX1101,'Base de datos'!BE1101)</f>
        <v>0</v>
      </c>
      <c r="AA1097" s="79" t="b">
        <f t="shared" si="301"/>
        <v>0</v>
      </c>
      <c r="AB1097" s="79">
        <f>SUBTOTAL(9,'Base de datos'!BD1101,'Base de datos'!BG1101)</f>
        <v>0</v>
      </c>
      <c r="AC1097" s="79" t="b">
        <f t="shared" si="302"/>
        <v>0</v>
      </c>
      <c r="AD1097" s="79">
        <f>SUBTOTAL(9,'Base de datos'!AU1101,'Base de datos'!AW1101,'Base de datos'!AZ1101,'Base de datos'!BJ1101,'Base de datos'!BL1101)</f>
        <v>0</v>
      </c>
      <c r="AE1097" s="79" t="b">
        <f t="shared" si="303"/>
        <v>0</v>
      </c>
      <c r="AF1097" s="79">
        <f>SUBTOTAL(9,'Base de datos'!BB1101,'Base de datos'!BP1101)</f>
        <v>0</v>
      </c>
      <c r="AG1097" s="79" t="b">
        <f t="shared" si="304"/>
        <v>0</v>
      </c>
      <c r="AH1097" s="79">
        <f>Tabulación!B1097+Tabulación!D1097+Tabulación!F1097+Tabulación!H1097+Tabulación!J1097+Tabulación!L1097+Tabulación!N1097+Tabulación!P1097</f>
        <v>0</v>
      </c>
      <c r="AI1097" s="79" t="b">
        <f t="shared" si="305"/>
        <v>0</v>
      </c>
    </row>
    <row r="1098" spans="1:35" x14ac:dyDescent="0.2">
      <c r="A1098" s="1" t="str">
        <f>'Base de datos'!A1102</f>
        <v>CUESTIONARIO 1096</v>
      </c>
      <c r="B1098" s="82">
        <f xml:space="preserve"> SUBTOTAL(9,'Base de datos'!K1102:N1102)</f>
        <v>0</v>
      </c>
      <c r="C1098" s="79" t="b">
        <f t="shared" si="289"/>
        <v>0</v>
      </c>
      <c r="D1098" s="82">
        <f xml:space="preserve"> SUBTOTAL(9,'Base de datos'!O1102:R1102)</f>
        <v>0</v>
      </c>
      <c r="E1098" s="79" t="b">
        <f t="shared" si="290"/>
        <v>0</v>
      </c>
      <c r="F1098" s="82">
        <f xml:space="preserve"> SUBTOTAL(9,'Base de datos'!S1102:X1102)</f>
        <v>0</v>
      </c>
      <c r="G1098" s="79" t="b">
        <f t="shared" si="291"/>
        <v>0</v>
      </c>
      <c r="H1098" s="79">
        <f>SUBTOTAL(9,'Base de datos'!Y1102:AB1102)</f>
        <v>0</v>
      </c>
      <c r="I1098" s="79" t="b">
        <f t="shared" si="292"/>
        <v>0</v>
      </c>
      <c r="J1098" s="79">
        <f>SUBTOTAL(9,'Base de datos'!AC1102:AH1102)</f>
        <v>0</v>
      </c>
      <c r="K1098" s="79" t="b">
        <f t="shared" si="293"/>
        <v>0</v>
      </c>
      <c r="L1098" s="79">
        <f>SUBTOTAL(9,'Base de datos'!AI1102:AM1102)</f>
        <v>0</v>
      </c>
      <c r="M1098" s="79" t="b">
        <f t="shared" si="294"/>
        <v>0</v>
      </c>
      <c r="N1098" s="79">
        <f>SUBTOTAL(9,'Base de datos'!AN1102:AR1102)</f>
        <v>0</v>
      </c>
      <c r="O1098" s="79" t="b">
        <f t="shared" si="295"/>
        <v>0</v>
      </c>
      <c r="P1098" s="79">
        <f>SUBTOTAL(9,'Base de datos'!AS1102:BP1102)</f>
        <v>0</v>
      </c>
      <c r="Q1098" s="79" t="b">
        <f t="shared" si="296"/>
        <v>0</v>
      </c>
      <c r="R1098" s="79">
        <f>SUBTOTAL(9,'Base de datos'!AS1102,'Base de datos'!AV1102,'Base de datos'!BK1102,'Base de datos'!BN1102)</f>
        <v>0</v>
      </c>
      <c r="S1098" s="79" t="b">
        <f t="shared" si="297"/>
        <v>0</v>
      </c>
      <c r="T1098" s="79">
        <f>SUBTOTAL(9,'Base de datos'!AY1102,'Base de datos'!BH1102)</f>
        <v>0</v>
      </c>
      <c r="U1098" s="79" t="b">
        <f t="shared" si="298"/>
        <v>0</v>
      </c>
      <c r="V1098" s="79">
        <f>SUBTOTAL(9,'Base de datos'!BA1102,'Base de datos'!BF1102)</f>
        <v>0</v>
      </c>
      <c r="W1098" s="79" t="b">
        <f t="shared" si="299"/>
        <v>0</v>
      </c>
      <c r="X1098" s="79">
        <f>SUBTOTAL(9,'Base de datos'!AT1102,'Base de datos'!BC1102,'Base de datos'!BI1102,'Base de datos'!BM1102,'Base de datos'!BO1102)</f>
        <v>0</v>
      </c>
      <c r="Y1098" s="79" t="b">
        <f t="shared" si="300"/>
        <v>0</v>
      </c>
      <c r="Z1098" s="79">
        <f>SUBTOTAL(9,'Base de datos'!AX1102,'Base de datos'!BE1102)</f>
        <v>0</v>
      </c>
      <c r="AA1098" s="79" t="b">
        <f t="shared" si="301"/>
        <v>0</v>
      </c>
      <c r="AB1098" s="79">
        <f>SUBTOTAL(9,'Base de datos'!BD1102,'Base de datos'!BG1102)</f>
        <v>0</v>
      </c>
      <c r="AC1098" s="79" t="b">
        <f t="shared" si="302"/>
        <v>0</v>
      </c>
      <c r="AD1098" s="79">
        <f>SUBTOTAL(9,'Base de datos'!AU1102,'Base de datos'!AW1102,'Base de datos'!AZ1102,'Base de datos'!BJ1102,'Base de datos'!BL1102)</f>
        <v>0</v>
      </c>
      <c r="AE1098" s="79" t="b">
        <f t="shared" si="303"/>
        <v>0</v>
      </c>
      <c r="AF1098" s="79">
        <f>SUBTOTAL(9,'Base de datos'!BB1102,'Base de datos'!BP1102)</f>
        <v>0</v>
      </c>
      <c r="AG1098" s="79" t="b">
        <f t="shared" si="304"/>
        <v>0</v>
      </c>
      <c r="AH1098" s="79">
        <f>Tabulación!B1098+Tabulación!D1098+Tabulación!F1098+Tabulación!H1098+Tabulación!J1098+Tabulación!L1098+Tabulación!N1098+Tabulación!P1098</f>
        <v>0</v>
      </c>
      <c r="AI1098" s="79" t="b">
        <f t="shared" si="305"/>
        <v>0</v>
      </c>
    </row>
    <row r="1099" spans="1:35" x14ac:dyDescent="0.2">
      <c r="A1099" s="1" t="str">
        <f>'Base de datos'!A1103</f>
        <v>CUESTIONARIO 1097</v>
      </c>
      <c r="B1099" s="82">
        <f xml:space="preserve"> SUBTOTAL(9,'Base de datos'!K1103:N1103)</f>
        <v>0</v>
      </c>
      <c r="C1099" s="79" t="b">
        <f t="shared" si="289"/>
        <v>0</v>
      </c>
      <c r="D1099" s="82">
        <f xml:space="preserve"> SUBTOTAL(9,'Base de datos'!O1103:R1103)</f>
        <v>0</v>
      </c>
      <c r="E1099" s="79" t="b">
        <f t="shared" si="290"/>
        <v>0</v>
      </c>
      <c r="F1099" s="82">
        <f xml:space="preserve"> SUBTOTAL(9,'Base de datos'!S1103:X1103)</f>
        <v>0</v>
      </c>
      <c r="G1099" s="79" t="b">
        <f t="shared" si="291"/>
        <v>0</v>
      </c>
      <c r="H1099" s="79">
        <f>SUBTOTAL(9,'Base de datos'!Y1103:AB1103)</f>
        <v>0</v>
      </c>
      <c r="I1099" s="79" t="b">
        <f t="shared" si="292"/>
        <v>0</v>
      </c>
      <c r="J1099" s="79">
        <f>SUBTOTAL(9,'Base de datos'!AC1103:AH1103)</f>
        <v>0</v>
      </c>
      <c r="K1099" s="79" t="b">
        <f t="shared" si="293"/>
        <v>0</v>
      </c>
      <c r="L1099" s="79">
        <f>SUBTOTAL(9,'Base de datos'!AI1103:AM1103)</f>
        <v>0</v>
      </c>
      <c r="M1099" s="79" t="b">
        <f t="shared" si="294"/>
        <v>0</v>
      </c>
      <c r="N1099" s="79">
        <f>SUBTOTAL(9,'Base de datos'!AN1103:AR1103)</f>
        <v>0</v>
      </c>
      <c r="O1099" s="79" t="b">
        <f t="shared" si="295"/>
        <v>0</v>
      </c>
      <c r="P1099" s="79">
        <f>SUBTOTAL(9,'Base de datos'!AS1103:BP1103)</f>
        <v>0</v>
      </c>
      <c r="Q1099" s="79" t="b">
        <f t="shared" si="296"/>
        <v>0</v>
      </c>
      <c r="R1099" s="79">
        <f>SUBTOTAL(9,'Base de datos'!AS1103,'Base de datos'!AV1103,'Base de datos'!BK1103,'Base de datos'!BN1103)</f>
        <v>0</v>
      </c>
      <c r="S1099" s="79" t="b">
        <f t="shared" si="297"/>
        <v>0</v>
      </c>
      <c r="T1099" s="79">
        <f>SUBTOTAL(9,'Base de datos'!AY1103,'Base de datos'!BH1103)</f>
        <v>0</v>
      </c>
      <c r="U1099" s="79" t="b">
        <f t="shared" si="298"/>
        <v>0</v>
      </c>
      <c r="V1099" s="79">
        <f>SUBTOTAL(9,'Base de datos'!BA1103,'Base de datos'!BF1103)</f>
        <v>0</v>
      </c>
      <c r="W1099" s="79" t="b">
        <f t="shared" si="299"/>
        <v>0</v>
      </c>
      <c r="X1099" s="79">
        <f>SUBTOTAL(9,'Base de datos'!AT1103,'Base de datos'!BC1103,'Base de datos'!BI1103,'Base de datos'!BM1103,'Base de datos'!BO1103)</f>
        <v>0</v>
      </c>
      <c r="Y1099" s="79" t="b">
        <f t="shared" si="300"/>
        <v>0</v>
      </c>
      <c r="Z1099" s="79">
        <f>SUBTOTAL(9,'Base de datos'!AX1103,'Base de datos'!BE1103)</f>
        <v>0</v>
      </c>
      <c r="AA1099" s="79" t="b">
        <f t="shared" si="301"/>
        <v>0</v>
      </c>
      <c r="AB1099" s="79">
        <f>SUBTOTAL(9,'Base de datos'!BD1103,'Base de datos'!BG1103)</f>
        <v>0</v>
      </c>
      <c r="AC1099" s="79" t="b">
        <f t="shared" si="302"/>
        <v>0</v>
      </c>
      <c r="AD1099" s="79">
        <f>SUBTOTAL(9,'Base de datos'!AU1103,'Base de datos'!AW1103,'Base de datos'!AZ1103,'Base de datos'!BJ1103,'Base de datos'!BL1103)</f>
        <v>0</v>
      </c>
      <c r="AE1099" s="79" t="b">
        <f t="shared" si="303"/>
        <v>0</v>
      </c>
      <c r="AF1099" s="79">
        <f>SUBTOTAL(9,'Base de datos'!BB1103,'Base de datos'!BP1103)</f>
        <v>0</v>
      </c>
      <c r="AG1099" s="79" t="b">
        <f t="shared" si="304"/>
        <v>0</v>
      </c>
      <c r="AH1099" s="79">
        <f>Tabulación!B1099+Tabulación!D1099+Tabulación!F1099+Tabulación!H1099+Tabulación!J1099+Tabulación!L1099+Tabulación!N1099+Tabulación!P1099</f>
        <v>0</v>
      </c>
      <c r="AI1099" s="79" t="b">
        <f t="shared" si="305"/>
        <v>0</v>
      </c>
    </row>
    <row r="1100" spans="1:35" x14ac:dyDescent="0.2">
      <c r="A1100" s="1" t="str">
        <f>'Base de datos'!A1104</f>
        <v>CUESTIONARIO 1098</v>
      </c>
      <c r="B1100" s="82">
        <f xml:space="preserve"> SUBTOTAL(9,'Base de datos'!K1104:N1104)</f>
        <v>0</v>
      </c>
      <c r="C1100" s="79" t="b">
        <f t="shared" si="289"/>
        <v>0</v>
      </c>
      <c r="D1100" s="82">
        <f xml:space="preserve"> SUBTOTAL(9,'Base de datos'!O1104:R1104)</f>
        <v>0</v>
      </c>
      <c r="E1100" s="79" t="b">
        <f t="shared" si="290"/>
        <v>0</v>
      </c>
      <c r="F1100" s="82">
        <f xml:space="preserve"> SUBTOTAL(9,'Base de datos'!S1104:X1104)</f>
        <v>0</v>
      </c>
      <c r="G1100" s="79" t="b">
        <f t="shared" si="291"/>
        <v>0</v>
      </c>
      <c r="H1100" s="79">
        <f>SUBTOTAL(9,'Base de datos'!Y1104:AB1104)</f>
        <v>0</v>
      </c>
      <c r="I1100" s="79" t="b">
        <f t="shared" si="292"/>
        <v>0</v>
      </c>
      <c r="J1100" s="79">
        <f>SUBTOTAL(9,'Base de datos'!AC1104:AH1104)</f>
        <v>0</v>
      </c>
      <c r="K1100" s="79" t="b">
        <f t="shared" si="293"/>
        <v>0</v>
      </c>
      <c r="L1100" s="79">
        <f>SUBTOTAL(9,'Base de datos'!AI1104:AM1104)</f>
        <v>0</v>
      </c>
      <c r="M1100" s="79" t="b">
        <f t="shared" si="294"/>
        <v>0</v>
      </c>
      <c r="N1100" s="79">
        <f>SUBTOTAL(9,'Base de datos'!AN1104:AR1104)</f>
        <v>0</v>
      </c>
      <c r="O1100" s="79" t="b">
        <f t="shared" si="295"/>
        <v>0</v>
      </c>
      <c r="P1100" s="79">
        <f>SUBTOTAL(9,'Base de datos'!AS1104:BP1104)</f>
        <v>0</v>
      </c>
      <c r="Q1100" s="79" t="b">
        <f t="shared" si="296"/>
        <v>0</v>
      </c>
      <c r="R1100" s="79">
        <f>SUBTOTAL(9,'Base de datos'!AS1104,'Base de datos'!AV1104,'Base de datos'!BK1104,'Base de datos'!BN1104)</f>
        <v>0</v>
      </c>
      <c r="S1100" s="79" t="b">
        <f t="shared" si="297"/>
        <v>0</v>
      </c>
      <c r="T1100" s="79">
        <f>SUBTOTAL(9,'Base de datos'!AY1104,'Base de datos'!BH1104)</f>
        <v>0</v>
      </c>
      <c r="U1100" s="79" t="b">
        <f t="shared" si="298"/>
        <v>0</v>
      </c>
      <c r="V1100" s="79">
        <f>SUBTOTAL(9,'Base de datos'!BA1104,'Base de datos'!BF1104)</f>
        <v>0</v>
      </c>
      <c r="W1100" s="79" t="b">
        <f t="shared" si="299"/>
        <v>0</v>
      </c>
      <c r="X1100" s="79">
        <f>SUBTOTAL(9,'Base de datos'!AT1104,'Base de datos'!BC1104,'Base de datos'!BI1104,'Base de datos'!BM1104,'Base de datos'!BO1104)</f>
        <v>0</v>
      </c>
      <c r="Y1100" s="79" t="b">
        <f t="shared" si="300"/>
        <v>0</v>
      </c>
      <c r="Z1100" s="79">
        <f>SUBTOTAL(9,'Base de datos'!AX1104,'Base de datos'!BE1104)</f>
        <v>0</v>
      </c>
      <c r="AA1100" s="79" t="b">
        <f t="shared" si="301"/>
        <v>0</v>
      </c>
      <c r="AB1100" s="79">
        <f>SUBTOTAL(9,'Base de datos'!BD1104,'Base de datos'!BG1104)</f>
        <v>0</v>
      </c>
      <c r="AC1100" s="79" t="b">
        <f t="shared" si="302"/>
        <v>0</v>
      </c>
      <c r="AD1100" s="79">
        <f>SUBTOTAL(9,'Base de datos'!AU1104,'Base de datos'!AW1104,'Base de datos'!AZ1104,'Base de datos'!BJ1104,'Base de datos'!BL1104)</f>
        <v>0</v>
      </c>
      <c r="AE1100" s="79" t="b">
        <f t="shared" si="303"/>
        <v>0</v>
      </c>
      <c r="AF1100" s="79">
        <f>SUBTOTAL(9,'Base de datos'!BB1104,'Base de datos'!BP1104)</f>
        <v>0</v>
      </c>
      <c r="AG1100" s="79" t="b">
        <f t="shared" si="304"/>
        <v>0</v>
      </c>
      <c r="AH1100" s="79">
        <f>Tabulación!B1100+Tabulación!D1100+Tabulación!F1100+Tabulación!H1100+Tabulación!J1100+Tabulación!L1100+Tabulación!N1100+Tabulación!P1100</f>
        <v>0</v>
      </c>
      <c r="AI1100" s="79" t="b">
        <f t="shared" si="305"/>
        <v>0</v>
      </c>
    </row>
    <row r="1101" spans="1:35" x14ac:dyDescent="0.2">
      <c r="A1101" s="1" t="str">
        <f>'Base de datos'!A1105</f>
        <v>CUESTIONARIO 1099</v>
      </c>
      <c r="B1101" s="82">
        <f xml:space="preserve"> SUBTOTAL(9,'Base de datos'!K1105:N1105)</f>
        <v>0</v>
      </c>
      <c r="C1101" s="79" t="b">
        <f t="shared" si="289"/>
        <v>0</v>
      </c>
      <c r="D1101" s="82">
        <f xml:space="preserve"> SUBTOTAL(9,'Base de datos'!O1105:R1105)</f>
        <v>0</v>
      </c>
      <c r="E1101" s="79" t="b">
        <f t="shared" si="290"/>
        <v>0</v>
      </c>
      <c r="F1101" s="82">
        <f xml:space="preserve"> SUBTOTAL(9,'Base de datos'!S1105:X1105)</f>
        <v>0</v>
      </c>
      <c r="G1101" s="79" t="b">
        <f t="shared" si="291"/>
        <v>0</v>
      </c>
      <c r="H1101" s="79">
        <f>SUBTOTAL(9,'Base de datos'!Y1105:AB1105)</f>
        <v>0</v>
      </c>
      <c r="I1101" s="79" t="b">
        <f t="shared" si="292"/>
        <v>0</v>
      </c>
      <c r="J1101" s="79">
        <f>SUBTOTAL(9,'Base de datos'!AC1105:AH1105)</f>
        <v>0</v>
      </c>
      <c r="K1101" s="79" t="b">
        <f t="shared" si="293"/>
        <v>0</v>
      </c>
      <c r="L1101" s="79">
        <f>SUBTOTAL(9,'Base de datos'!AI1105:AM1105)</f>
        <v>0</v>
      </c>
      <c r="M1101" s="79" t="b">
        <f t="shared" si="294"/>
        <v>0</v>
      </c>
      <c r="N1101" s="79">
        <f>SUBTOTAL(9,'Base de datos'!AN1105:AR1105)</f>
        <v>0</v>
      </c>
      <c r="O1101" s="79" t="b">
        <f t="shared" si="295"/>
        <v>0</v>
      </c>
      <c r="P1101" s="79">
        <f>SUBTOTAL(9,'Base de datos'!AS1105:BP1105)</f>
        <v>0</v>
      </c>
      <c r="Q1101" s="79" t="b">
        <f t="shared" si="296"/>
        <v>0</v>
      </c>
      <c r="R1101" s="79">
        <f>SUBTOTAL(9,'Base de datos'!AS1105,'Base de datos'!AV1105,'Base de datos'!BK1105,'Base de datos'!BN1105)</f>
        <v>0</v>
      </c>
      <c r="S1101" s="79" t="b">
        <f t="shared" si="297"/>
        <v>0</v>
      </c>
      <c r="T1101" s="79">
        <f>SUBTOTAL(9,'Base de datos'!AY1105,'Base de datos'!BH1105)</f>
        <v>0</v>
      </c>
      <c r="U1101" s="79" t="b">
        <f t="shared" si="298"/>
        <v>0</v>
      </c>
      <c r="V1101" s="79">
        <f>SUBTOTAL(9,'Base de datos'!BA1105,'Base de datos'!BF1105)</f>
        <v>0</v>
      </c>
      <c r="W1101" s="79" t="b">
        <f t="shared" si="299"/>
        <v>0</v>
      </c>
      <c r="X1101" s="79">
        <f>SUBTOTAL(9,'Base de datos'!AT1105,'Base de datos'!BC1105,'Base de datos'!BI1105,'Base de datos'!BM1105,'Base de datos'!BO1105)</f>
        <v>0</v>
      </c>
      <c r="Y1101" s="79" t="b">
        <f t="shared" si="300"/>
        <v>0</v>
      </c>
      <c r="Z1101" s="79">
        <f>SUBTOTAL(9,'Base de datos'!AX1105,'Base de datos'!BE1105)</f>
        <v>0</v>
      </c>
      <c r="AA1101" s="79" t="b">
        <f t="shared" si="301"/>
        <v>0</v>
      </c>
      <c r="AB1101" s="79">
        <f>SUBTOTAL(9,'Base de datos'!BD1105,'Base de datos'!BG1105)</f>
        <v>0</v>
      </c>
      <c r="AC1101" s="79" t="b">
        <f t="shared" si="302"/>
        <v>0</v>
      </c>
      <c r="AD1101" s="79">
        <f>SUBTOTAL(9,'Base de datos'!AU1105,'Base de datos'!AW1105,'Base de datos'!AZ1105,'Base de datos'!BJ1105,'Base de datos'!BL1105)</f>
        <v>0</v>
      </c>
      <c r="AE1101" s="79" t="b">
        <f t="shared" si="303"/>
        <v>0</v>
      </c>
      <c r="AF1101" s="79">
        <f>SUBTOTAL(9,'Base de datos'!BB1105,'Base de datos'!BP1105)</f>
        <v>0</v>
      </c>
      <c r="AG1101" s="79" t="b">
        <f t="shared" si="304"/>
        <v>0</v>
      </c>
      <c r="AH1101" s="79">
        <f>Tabulación!B1101+Tabulación!D1101+Tabulación!F1101+Tabulación!H1101+Tabulación!J1101+Tabulación!L1101+Tabulación!N1101+Tabulación!P1101</f>
        <v>0</v>
      </c>
      <c r="AI1101" s="79" t="b">
        <f t="shared" si="305"/>
        <v>0</v>
      </c>
    </row>
    <row r="1102" spans="1:35" x14ac:dyDescent="0.2">
      <c r="A1102" s="1" t="str">
        <f>'Base de datos'!A1106</f>
        <v>CUESTIONARIO 1100</v>
      </c>
      <c r="B1102" s="82">
        <f xml:space="preserve"> SUBTOTAL(9,'Base de datos'!K1106:N1106)</f>
        <v>0</v>
      </c>
      <c r="C1102" s="79" t="b">
        <f t="shared" si="289"/>
        <v>0</v>
      </c>
      <c r="D1102" s="82">
        <f xml:space="preserve"> SUBTOTAL(9,'Base de datos'!O1106:R1106)</f>
        <v>0</v>
      </c>
      <c r="E1102" s="79" t="b">
        <f t="shared" si="290"/>
        <v>0</v>
      </c>
      <c r="F1102" s="82">
        <f xml:space="preserve"> SUBTOTAL(9,'Base de datos'!S1106:X1106)</f>
        <v>0</v>
      </c>
      <c r="G1102" s="79" t="b">
        <f t="shared" si="291"/>
        <v>0</v>
      </c>
      <c r="H1102" s="79">
        <f>SUBTOTAL(9,'Base de datos'!Y1106:AB1106)</f>
        <v>0</v>
      </c>
      <c r="I1102" s="79" t="b">
        <f t="shared" si="292"/>
        <v>0</v>
      </c>
      <c r="J1102" s="79">
        <f>SUBTOTAL(9,'Base de datos'!AC1106:AH1106)</f>
        <v>0</v>
      </c>
      <c r="K1102" s="79" t="b">
        <f t="shared" si="293"/>
        <v>0</v>
      </c>
      <c r="L1102" s="79">
        <f>SUBTOTAL(9,'Base de datos'!AI1106:AM1106)</f>
        <v>0</v>
      </c>
      <c r="M1102" s="79" t="b">
        <f t="shared" si="294"/>
        <v>0</v>
      </c>
      <c r="N1102" s="79">
        <f>SUBTOTAL(9,'Base de datos'!AN1106:AR1106)</f>
        <v>0</v>
      </c>
      <c r="O1102" s="79" t="b">
        <f t="shared" si="295"/>
        <v>0</v>
      </c>
      <c r="P1102" s="79">
        <f>SUBTOTAL(9,'Base de datos'!AS1106:BP1106)</f>
        <v>0</v>
      </c>
      <c r="Q1102" s="79" t="b">
        <f t="shared" si="296"/>
        <v>0</v>
      </c>
      <c r="R1102" s="79">
        <f>SUBTOTAL(9,'Base de datos'!AS1106,'Base de datos'!AV1106,'Base de datos'!BK1106,'Base de datos'!BN1106)</f>
        <v>0</v>
      </c>
      <c r="S1102" s="79" t="b">
        <f t="shared" si="297"/>
        <v>0</v>
      </c>
      <c r="T1102" s="79">
        <f>SUBTOTAL(9,'Base de datos'!AY1106,'Base de datos'!BH1106)</f>
        <v>0</v>
      </c>
      <c r="U1102" s="79" t="b">
        <f t="shared" si="298"/>
        <v>0</v>
      </c>
      <c r="V1102" s="79">
        <f>SUBTOTAL(9,'Base de datos'!BA1106,'Base de datos'!BF1106)</f>
        <v>0</v>
      </c>
      <c r="W1102" s="79" t="b">
        <f t="shared" si="299"/>
        <v>0</v>
      </c>
      <c r="X1102" s="79">
        <f>SUBTOTAL(9,'Base de datos'!AT1106,'Base de datos'!BC1106,'Base de datos'!BI1106,'Base de datos'!BM1106,'Base de datos'!BO1106)</f>
        <v>0</v>
      </c>
      <c r="Y1102" s="79" t="b">
        <f t="shared" si="300"/>
        <v>0</v>
      </c>
      <c r="Z1102" s="79">
        <f>SUBTOTAL(9,'Base de datos'!AX1106,'Base de datos'!BE1106)</f>
        <v>0</v>
      </c>
      <c r="AA1102" s="79" t="b">
        <f t="shared" si="301"/>
        <v>0</v>
      </c>
      <c r="AB1102" s="79">
        <f>SUBTOTAL(9,'Base de datos'!BD1106,'Base de datos'!BG1106)</f>
        <v>0</v>
      </c>
      <c r="AC1102" s="79" t="b">
        <f t="shared" si="302"/>
        <v>0</v>
      </c>
      <c r="AD1102" s="79">
        <f>SUBTOTAL(9,'Base de datos'!AU1106,'Base de datos'!AW1106,'Base de datos'!AZ1106,'Base de datos'!BJ1106,'Base de datos'!BL1106)</f>
        <v>0</v>
      </c>
      <c r="AE1102" s="79" t="b">
        <f t="shared" si="303"/>
        <v>0</v>
      </c>
      <c r="AF1102" s="79">
        <f>SUBTOTAL(9,'Base de datos'!BB1106,'Base de datos'!BP1106)</f>
        <v>0</v>
      </c>
      <c r="AG1102" s="79" t="b">
        <f t="shared" si="304"/>
        <v>0</v>
      </c>
      <c r="AH1102" s="79">
        <f>Tabulación!B1102+Tabulación!D1102+Tabulación!F1102+Tabulación!H1102+Tabulación!J1102+Tabulación!L1102+Tabulación!N1102+Tabulación!P1102</f>
        <v>0</v>
      </c>
      <c r="AI1102" s="79" t="b">
        <f t="shared" si="305"/>
        <v>0</v>
      </c>
    </row>
    <row r="1103" spans="1:35" x14ac:dyDescent="0.2">
      <c r="A1103" s="1" t="str">
        <f>'Base de datos'!A1107</f>
        <v>CUESTIONARIO 1101</v>
      </c>
      <c r="B1103" s="82">
        <f xml:space="preserve"> SUBTOTAL(9,'Base de datos'!K1107:N1107)</f>
        <v>0</v>
      </c>
      <c r="C1103" s="79" t="b">
        <f t="shared" si="289"/>
        <v>0</v>
      </c>
      <c r="D1103" s="82">
        <f xml:space="preserve"> SUBTOTAL(9,'Base de datos'!O1107:R1107)</f>
        <v>0</v>
      </c>
      <c r="E1103" s="79" t="b">
        <f t="shared" si="290"/>
        <v>0</v>
      </c>
      <c r="F1103" s="82">
        <f xml:space="preserve"> SUBTOTAL(9,'Base de datos'!S1107:X1107)</f>
        <v>0</v>
      </c>
      <c r="G1103" s="79" t="b">
        <f t="shared" si="291"/>
        <v>0</v>
      </c>
      <c r="H1103" s="79">
        <f>SUBTOTAL(9,'Base de datos'!Y1107:AB1107)</f>
        <v>0</v>
      </c>
      <c r="I1103" s="79" t="b">
        <f t="shared" si="292"/>
        <v>0</v>
      </c>
      <c r="J1103" s="79">
        <f>SUBTOTAL(9,'Base de datos'!AC1107:AH1107)</f>
        <v>0</v>
      </c>
      <c r="K1103" s="79" t="b">
        <f t="shared" si="293"/>
        <v>0</v>
      </c>
      <c r="L1103" s="79">
        <f>SUBTOTAL(9,'Base de datos'!AI1107:AM1107)</f>
        <v>0</v>
      </c>
      <c r="M1103" s="79" t="b">
        <f t="shared" si="294"/>
        <v>0</v>
      </c>
      <c r="N1103" s="79">
        <f>SUBTOTAL(9,'Base de datos'!AN1107:AR1107)</f>
        <v>0</v>
      </c>
      <c r="O1103" s="79" t="b">
        <f t="shared" si="295"/>
        <v>0</v>
      </c>
      <c r="P1103" s="79">
        <f>SUBTOTAL(9,'Base de datos'!AS1107:BP1107)</f>
        <v>0</v>
      </c>
      <c r="Q1103" s="79" t="b">
        <f t="shared" si="296"/>
        <v>0</v>
      </c>
      <c r="R1103" s="79">
        <f>SUBTOTAL(9,'Base de datos'!AS1107,'Base de datos'!AV1107,'Base de datos'!BK1107,'Base de datos'!BN1107)</f>
        <v>0</v>
      </c>
      <c r="S1103" s="79" t="b">
        <f t="shared" si="297"/>
        <v>0</v>
      </c>
      <c r="T1103" s="79">
        <f>SUBTOTAL(9,'Base de datos'!AY1107,'Base de datos'!BH1107)</f>
        <v>0</v>
      </c>
      <c r="U1103" s="79" t="b">
        <f t="shared" si="298"/>
        <v>0</v>
      </c>
      <c r="V1103" s="79">
        <f>SUBTOTAL(9,'Base de datos'!BA1107,'Base de datos'!BF1107)</f>
        <v>0</v>
      </c>
      <c r="W1103" s="79" t="b">
        <f t="shared" si="299"/>
        <v>0</v>
      </c>
      <c r="X1103" s="79">
        <f>SUBTOTAL(9,'Base de datos'!AT1107,'Base de datos'!BC1107,'Base de datos'!BI1107,'Base de datos'!BM1107,'Base de datos'!BO1107)</f>
        <v>0</v>
      </c>
      <c r="Y1103" s="79" t="b">
        <f t="shared" si="300"/>
        <v>0</v>
      </c>
      <c r="Z1103" s="79">
        <f>SUBTOTAL(9,'Base de datos'!AX1107,'Base de datos'!BE1107)</f>
        <v>0</v>
      </c>
      <c r="AA1103" s="79" t="b">
        <f t="shared" si="301"/>
        <v>0</v>
      </c>
      <c r="AB1103" s="79">
        <f>SUBTOTAL(9,'Base de datos'!BD1107,'Base de datos'!BG1107)</f>
        <v>0</v>
      </c>
      <c r="AC1103" s="79" t="b">
        <f t="shared" si="302"/>
        <v>0</v>
      </c>
      <c r="AD1103" s="79">
        <f>SUBTOTAL(9,'Base de datos'!AU1107,'Base de datos'!AW1107,'Base de datos'!AZ1107,'Base de datos'!BJ1107,'Base de datos'!BL1107)</f>
        <v>0</v>
      </c>
      <c r="AE1103" s="79" t="b">
        <f t="shared" si="303"/>
        <v>0</v>
      </c>
      <c r="AF1103" s="79">
        <f>SUBTOTAL(9,'Base de datos'!BB1107,'Base de datos'!BP1107)</f>
        <v>0</v>
      </c>
      <c r="AG1103" s="79" t="b">
        <f t="shared" si="304"/>
        <v>0</v>
      </c>
      <c r="AH1103" s="79">
        <f>Tabulación!B1103+Tabulación!D1103+Tabulación!F1103+Tabulación!H1103+Tabulación!J1103+Tabulación!L1103+Tabulación!N1103+Tabulación!P1103</f>
        <v>0</v>
      </c>
      <c r="AI1103" s="79" t="b">
        <f t="shared" si="305"/>
        <v>0</v>
      </c>
    </row>
    <row r="1104" spans="1:35" x14ac:dyDescent="0.2">
      <c r="A1104" s="1" t="str">
        <f>'Base de datos'!A1108</f>
        <v>CUESTIONARIO 1102</v>
      </c>
      <c r="B1104" s="82">
        <f xml:space="preserve"> SUBTOTAL(9,'Base de datos'!K1108:N1108)</f>
        <v>0</v>
      </c>
      <c r="C1104" s="79" t="b">
        <f t="shared" si="289"/>
        <v>0</v>
      </c>
      <c r="D1104" s="82">
        <f xml:space="preserve"> SUBTOTAL(9,'Base de datos'!O1108:R1108)</f>
        <v>0</v>
      </c>
      <c r="E1104" s="79" t="b">
        <f t="shared" si="290"/>
        <v>0</v>
      </c>
      <c r="F1104" s="82">
        <f xml:space="preserve"> SUBTOTAL(9,'Base de datos'!S1108:X1108)</f>
        <v>0</v>
      </c>
      <c r="G1104" s="79" t="b">
        <f t="shared" si="291"/>
        <v>0</v>
      </c>
      <c r="H1104" s="79">
        <f>SUBTOTAL(9,'Base de datos'!Y1108:AB1108)</f>
        <v>0</v>
      </c>
      <c r="I1104" s="79" t="b">
        <f t="shared" si="292"/>
        <v>0</v>
      </c>
      <c r="J1104" s="79">
        <f>SUBTOTAL(9,'Base de datos'!AC1108:AH1108)</f>
        <v>0</v>
      </c>
      <c r="K1104" s="79" t="b">
        <f t="shared" si="293"/>
        <v>0</v>
      </c>
      <c r="L1104" s="79">
        <f>SUBTOTAL(9,'Base de datos'!AI1108:AM1108)</f>
        <v>0</v>
      </c>
      <c r="M1104" s="79" t="b">
        <f t="shared" si="294"/>
        <v>0</v>
      </c>
      <c r="N1104" s="79">
        <f>SUBTOTAL(9,'Base de datos'!AN1108:AR1108)</f>
        <v>0</v>
      </c>
      <c r="O1104" s="79" t="b">
        <f t="shared" si="295"/>
        <v>0</v>
      </c>
      <c r="P1104" s="79">
        <f>SUBTOTAL(9,'Base de datos'!AS1108:BP1108)</f>
        <v>0</v>
      </c>
      <c r="Q1104" s="79" t="b">
        <f t="shared" si="296"/>
        <v>0</v>
      </c>
      <c r="R1104" s="79">
        <f>SUBTOTAL(9,'Base de datos'!AS1108,'Base de datos'!AV1108,'Base de datos'!BK1108,'Base de datos'!BN1108)</f>
        <v>0</v>
      </c>
      <c r="S1104" s="79" t="b">
        <f t="shared" si="297"/>
        <v>0</v>
      </c>
      <c r="T1104" s="79">
        <f>SUBTOTAL(9,'Base de datos'!AY1108,'Base de datos'!BH1108)</f>
        <v>0</v>
      </c>
      <c r="U1104" s="79" t="b">
        <f t="shared" si="298"/>
        <v>0</v>
      </c>
      <c r="V1104" s="79">
        <f>SUBTOTAL(9,'Base de datos'!BA1108,'Base de datos'!BF1108)</f>
        <v>0</v>
      </c>
      <c r="W1104" s="79" t="b">
        <f t="shared" si="299"/>
        <v>0</v>
      </c>
      <c r="X1104" s="79">
        <f>SUBTOTAL(9,'Base de datos'!AT1108,'Base de datos'!BC1108,'Base de datos'!BI1108,'Base de datos'!BM1108,'Base de datos'!BO1108)</f>
        <v>0</v>
      </c>
      <c r="Y1104" s="79" t="b">
        <f t="shared" si="300"/>
        <v>0</v>
      </c>
      <c r="Z1104" s="79">
        <f>SUBTOTAL(9,'Base de datos'!AX1108,'Base de datos'!BE1108)</f>
        <v>0</v>
      </c>
      <c r="AA1104" s="79" t="b">
        <f t="shared" si="301"/>
        <v>0</v>
      </c>
      <c r="AB1104" s="79">
        <f>SUBTOTAL(9,'Base de datos'!BD1108,'Base de datos'!BG1108)</f>
        <v>0</v>
      </c>
      <c r="AC1104" s="79" t="b">
        <f t="shared" si="302"/>
        <v>0</v>
      </c>
      <c r="AD1104" s="79">
        <f>SUBTOTAL(9,'Base de datos'!AU1108,'Base de datos'!AW1108,'Base de datos'!AZ1108,'Base de datos'!BJ1108,'Base de datos'!BL1108)</f>
        <v>0</v>
      </c>
      <c r="AE1104" s="79" t="b">
        <f t="shared" si="303"/>
        <v>0</v>
      </c>
      <c r="AF1104" s="79">
        <f>SUBTOTAL(9,'Base de datos'!BB1108,'Base de datos'!BP1108)</f>
        <v>0</v>
      </c>
      <c r="AG1104" s="79" t="b">
        <f t="shared" si="304"/>
        <v>0</v>
      </c>
      <c r="AH1104" s="79">
        <f>Tabulación!B1104+Tabulación!D1104+Tabulación!F1104+Tabulación!H1104+Tabulación!J1104+Tabulación!L1104+Tabulación!N1104+Tabulación!P1104</f>
        <v>0</v>
      </c>
      <c r="AI1104" s="79" t="b">
        <f t="shared" si="305"/>
        <v>0</v>
      </c>
    </row>
    <row r="1105" spans="1:35" x14ac:dyDescent="0.2">
      <c r="A1105" s="1" t="str">
        <f>'Base de datos'!A1109</f>
        <v>CUESTIONARIO 1103</v>
      </c>
      <c r="B1105" s="82">
        <f xml:space="preserve"> SUBTOTAL(9,'Base de datos'!K1109:N1109)</f>
        <v>0</v>
      </c>
      <c r="C1105" s="79" t="b">
        <f t="shared" si="289"/>
        <v>0</v>
      </c>
      <c r="D1105" s="82">
        <f xml:space="preserve"> SUBTOTAL(9,'Base de datos'!O1109:R1109)</f>
        <v>0</v>
      </c>
      <c r="E1105" s="79" t="b">
        <f t="shared" si="290"/>
        <v>0</v>
      </c>
      <c r="F1105" s="82">
        <f xml:space="preserve"> SUBTOTAL(9,'Base de datos'!S1109:X1109)</f>
        <v>0</v>
      </c>
      <c r="G1105" s="79" t="b">
        <f t="shared" si="291"/>
        <v>0</v>
      </c>
      <c r="H1105" s="79">
        <f>SUBTOTAL(9,'Base de datos'!Y1109:AB1109)</f>
        <v>0</v>
      </c>
      <c r="I1105" s="79" t="b">
        <f t="shared" si="292"/>
        <v>0</v>
      </c>
      <c r="J1105" s="79">
        <f>SUBTOTAL(9,'Base de datos'!AC1109:AH1109)</f>
        <v>0</v>
      </c>
      <c r="K1105" s="79" t="b">
        <f t="shared" si="293"/>
        <v>0</v>
      </c>
      <c r="L1105" s="79">
        <f>SUBTOTAL(9,'Base de datos'!AI1109:AM1109)</f>
        <v>0</v>
      </c>
      <c r="M1105" s="79" t="b">
        <f t="shared" si="294"/>
        <v>0</v>
      </c>
      <c r="N1105" s="79">
        <f>SUBTOTAL(9,'Base de datos'!AN1109:AR1109)</f>
        <v>0</v>
      </c>
      <c r="O1105" s="79" t="b">
        <f t="shared" si="295"/>
        <v>0</v>
      </c>
      <c r="P1105" s="79">
        <f>SUBTOTAL(9,'Base de datos'!AS1109:BP1109)</f>
        <v>0</v>
      </c>
      <c r="Q1105" s="79" t="b">
        <f t="shared" si="296"/>
        <v>0</v>
      </c>
      <c r="R1105" s="79">
        <f>SUBTOTAL(9,'Base de datos'!AS1109,'Base de datos'!AV1109,'Base de datos'!BK1109,'Base de datos'!BN1109)</f>
        <v>0</v>
      </c>
      <c r="S1105" s="79" t="b">
        <f t="shared" si="297"/>
        <v>0</v>
      </c>
      <c r="T1105" s="79">
        <f>SUBTOTAL(9,'Base de datos'!AY1109,'Base de datos'!BH1109)</f>
        <v>0</v>
      </c>
      <c r="U1105" s="79" t="b">
        <f t="shared" si="298"/>
        <v>0</v>
      </c>
      <c r="V1105" s="79">
        <f>SUBTOTAL(9,'Base de datos'!BA1109,'Base de datos'!BF1109)</f>
        <v>0</v>
      </c>
      <c r="W1105" s="79" t="b">
        <f t="shared" si="299"/>
        <v>0</v>
      </c>
      <c r="X1105" s="79">
        <f>SUBTOTAL(9,'Base de datos'!AT1109,'Base de datos'!BC1109,'Base de datos'!BI1109,'Base de datos'!BM1109,'Base de datos'!BO1109)</f>
        <v>0</v>
      </c>
      <c r="Y1105" s="79" t="b">
        <f t="shared" si="300"/>
        <v>0</v>
      </c>
      <c r="Z1105" s="79">
        <f>SUBTOTAL(9,'Base de datos'!AX1109,'Base de datos'!BE1109)</f>
        <v>0</v>
      </c>
      <c r="AA1105" s="79" t="b">
        <f t="shared" si="301"/>
        <v>0</v>
      </c>
      <c r="AB1105" s="79">
        <f>SUBTOTAL(9,'Base de datos'!BD1109,'Base de datos'!BG1109)</f>
        <v>0</v>
      </c>
      <c r="AC1105" s="79" t="b">
        <f t="shared" si="302"/>
        <v>0</v>
      </c>
      <c r="AD1105" s="79">
        <f>SUBTOTAL(9,'Base de datos'!AU1109,'Base de datos'!AW1109,'Base de datos'!AZ1109,'Base de datos'!BJ1109,'Base de datos'!BL1109)</f>
        <v>0</v>
      </c>
      <c r="AE1105" s="79" t="b">
        <f t="shared" si="303"/>
        <v>0</v>
      </c>
      <c r="AF1105" s="79">
        <f>SUBTOTAL(9,'Base de datos'!BB1109,'Base de datos'!BP1109)</f>
        <v>0</v>
      </c>
      <c r="AG1105" s="79" t="b">
        <f t="shared" si="304"/>
        <v>0</v>
      </c>
      <c r="AH1105" s="79">
        <f>Tabulación!B1105+Tabulación!D1105+Tabulación!F1105+Tabulación!H1105+Tabulación!J1105+Tabulación!L1105+Tabulación!N1105+Tabulación!P1105</f>
        <v>0</v>
      </c>
      <c r="AI1105" s="79" t="b">
        <f t="shared" si="305"/>
        <v>0</v>
      </c>
    </row>
    <row r="1106" spans="1:35" x14ac:dyDescent="0.2">
      <c r="A1106" s="1" t="str">
        <f>'Base de datos'!A1110</f>
        <v>CUESTIONARIO 1104</v>
      </c>
      <c r="B1106" s="82">
        <f xml:space="preserve"> SUBTOTAL(9,'Base de datos'!K1110:N1110)</f>
        <v>0</v>
      </c>
      <c r="C1106" s="79" t="b">
        <f t="shared" si="289"/>
        <v>0</v>
      </c>
      <c r="D1106" s="82">
        <f xml:space="preserve"> SUBTOTAL(9,'Base de datos'!O1110:R1110)</f>
        <v>0</v>
      </c>
      <c r="E1106" s="79" t="b">
        <f t="shared" si="290"/>
        <v>0</v>
      </c>
      <c r="F1106" s="82">
        <f xml:space="preserve"> SUBTOTAL(9,'Base de datos'!S1110:X1110)</f>
        <v>0</v>
      </c>
      <c r="G1106" s="79" t="b">
        <f t="shared" si="291"/>
        <v>0</v>
      </c>
      <c r="H1106" s="79">
        <f>SUBTOTAL(9,'Base de datos'!Y1110:AB1110)</f>
        <v>0</v>
      </c>
      <c r="I1106" s="79" t="b">
        <f t="shared" si="292"/>
        <v>0</v>
      </c>
      <c r="J1106" s="79">
        <f>SUBTOTAL(9,'Base de datos'!AC1110:AH1110)</f>
        <v>0</v>
      </c>
      <c r="K1106" s="79" t="b">
        <f t="shared" si="293"/>
        <v>0</v>
      </c>
      <c r="L1106" s="79">
        <f>SUBTOTAL(9,'Base de datos'!AI1110:AM1110)</f>
        <v>0</v>
      </c>
      <c r="M1106" s="79" t="b">
        <f t="shared" si="294"/>
        <v>0</v>
      </c>
      <c r="N1106" s="79">
        <f>SUBTOTAL(9,'Base de datos'!AN1110:AR1110)</f>
        <v>0</v>
      </c>
      <c r="O1106" s="79" t="b">
        <f t="shared" si="295"/>
        <v>0</v>
      </c>
      <c r="P1106" s="79">
        <f>SUBTOTAL(9,'Base de datos'!AS1110:BP1110)</f>
        <v>0</v>
      </c>
      <c r="Q1106" s="79" t="b">
        <f t="shared" si="296"/>
        <v>0</v>
      </c>
      <c r="R1106" s="79">
        <f>SUBTOTAL(9,'Base de datos'!AS1110,'Base de datos'!AV1110,'Base de datos'!BK1110,'Base de datos'!BN1110)</f>
        <v>0</v>
      </c>
      <c r="S1106" s="79" t="b">
        <f t="shared" si="297"/>
        <v>0</v>
      </c>
      <c r="T1106" s="79">
        <f>SUBTOTAL(9,'Base de datos'!AY1110,'Base de datos'!BH1110)</f>
        <v>0</v>
      </c>
      <c r="U1106" s="79" t="b">
        <f t="shared" si="298"/>
        <v>0</v>
      </c>
      <c r="V1106" s="79">
        <f>SUBTOTAL(9,'Base de datos'!BA1110,'Base de datos'!BF1110)</f>
        <v>0</v>
      </c>
      <c r="W1106" s="79" t="b">
        <f t="shared" si="299"/>
        <v>0</v>
      </c>
      <c r="X1106" s="79">
        <f>SUBTOTAL(9,'Base de datos'!AT1110,'Base de datos'!BC1110,'Base de datos'!BI1110,'Base de datos'!BM1110,'Base de datos'!BO1110)</f>
        <v>0</v>
      </c>
      <c r="Y1106" s="79" t="b">
        <f t="shared" si="300"/>
        <v>0</v>
      </c>
      <c r="Z1106" s="79">
        <f>SUBTOTAL(9,'Base de datos'!AX1110,'Base de datos'!BE1110)</f>
        <v>0</v>
      </c>
      <c r="AA1106" s="79" t="b">
        <f t="shared" si="301"/>
        <v>0</v>
      </c>
      <c r="AB1106" s="79">
        <f>SUBTOTAL(9,'Base de datos'!BD1110,'Base de datos'!BG1110)</f>
        <v>0</v>
      </c>
      <c r="AC1106" s="79" t="b">
        <f t="shared" si="302"/>
        <v>0</v>
      </c>
      <c r="AD1106" s="79">
        <f>SUBTOTAL(9,'Base de datos'!AU1110,'Base de datos'!AW1110,'Base de datos'!AZ1110,'Base de datos'!BJ1110,'Base de datos'!BL1110)</f>
        <v>0</v>
      </c>
      <c r="AE1106" s="79" t="b">
        <f t="shared" si="303"/>
        <v>0</v>
      </c>
      <c r="AF1106" s="79">
        <f>SUBTOTAL(9,'Base de datos'!BB1110,'Base de datos'!BP1110)</f>
        <v>0</v>
      </c>
      <c r="AG1106" s="79" t="b">
        <f t="shared" si="304"/>
        <v>0</v>
      </c>
      <c r="AH1106" s="79">
        <f>Tabulación!B1106+Tabulación!D1106+Tabulación!F1106+Tabulación!H1106+Tabulación!J1106+Tabulación!L1106+Tabulación!N1106+Tabulación!P1106</f>
        <v>0</v>
      </c>
      <c r="AI1106" s="79" t="b">
        <f t="shared" si="305"/>
        <v>0</v>
      </c>
    </row>
    <row r="1107" spans="1:35" x14ac:dyDescent="0.2">
      <c r="A1107" s="1" t="str">
        <f>'Base de datos'!A1111</f>
        <v>CUESTIONARIO 1105</v>
      </c>
      <c r="B1107" s="82">
        <f xml:space="preserve"> SUBTOTAL(9,'Base de datos'!K1111:N1111)</f>
        <v>0</v>
      </c>
      <c r="C1107" s="79" t="b">
        <f t="shared" si="289"/>
        <v>0</v>
      </c>
      <c r="D1107" s="82">
        <f xml:space="preserve"> SUBTOTAL(9,'Base de datos'!O1111:R1111)</f>
        <v>0</v>
      </c>
      <c r="E1107" s="79" t="b">
        <f t="shared" si="290"/>
        <v>0</v>
      </c>
      <c r="F1107" s="82">
        <f xml:space="preserve"> SUBTOTAL(9,'Base de datos'!S1111:X1111)</f>
        <v>0</v>
      </c>
      <c r="G1107" s="79" t="b">
        <f t="shared" si="291"/>
        <v>0</v>
      </c>
      <c r="H1107" s="79">
        <f>SUBTOTAL(9,'Base de datos'!Y1111:AB1111)</f>
        <v>0</v>
      </c>
      <c r="I1107" s="79" t="b">
        <f t="shared" si="292"/>
        <v>0</v>
      </c>
      <c r="J1107" s="79">
        <f>SUBTOTAL(9,'Base de datos'!AC1111:AH1111)</f>
        <v>0</v>
      </c>
      <c r="K1107" s="79" t="b">
        <f t="shared" si="293"/>
        <v>0</v>
      </c>
      <c r="L1107" s="79">
        <f>SUBTOTAL(9,'Base de datos'!AI1111:AM1111)</f>
        <v>0</v>
      </c>
      <c r="M1107" s="79" t="b">
        <f t="shared" si="294"/>
        <v>0</v>
      </c>
      <c r="N1107" s="79">
        <f>SUBTOTAL(9,'Base de datos'!AN1111:AR1111)</f>
        <v>0</v>
      </c>
      <c r="O1107" s="79" t="b">
        <f t="shared" si="295"/>
        <v>0</v>
      </c>
      <c r="P1107" s="79">
        <f>SUBTOTAL(9,'Base de datos'!AS1111:BP1111)</f>
        <v>0</v>
      </c>
      <c r="Q1107" s="79" t="b">
        <f t="shared" si="296"/>
        <v>0</v>
      </c>
      <c r="R1107" s="79">
        <f>SUBTOTAL(9,'Base de datos'!AS1111,'Base de datos'!AV1111,'Base de datos'!BK1111,'Base de datos'!BN1111)</f>
        <v>0</v>
      </c>
      <c r="S1107" s="79" t="b">
        <f t="shared" si="297"/>
        <v>0</v>
      </c>
      <c r="T1107" s="79">
        <f>SUBTOTAL(9,'Base de datos'!AY1111,'Base de datos'!BH1111)</f>
        <v>0</v>
      </c>
      <c r="U1107" s="79" t="b">
        <f t="shared" si="298"/>
        <v>0</v>
      </c>
      <c r="V1107" s="79">
        <f>SUBTOTAL(9,'Base de datos'!BA1111,'Base de datos'!BF1111)</f>
        <v>0</v>
      </c>
      <c r="W1107" s="79" t="b">
        <f t="shared" si="299"/>
        <v>0</v>
      </c>
      <c r="X1107" s="79">
        <f>SUBTOTAL(9,'Base de datos'!AT1111,'Base de datos'!BC1111,'Base de datos'!BI1111,'Base de datos'!BM1111,'Base de datos'!BO1111)</f>
        <v>0</v>
      </c>
      <c r="Y1107" s="79" t="b">
        <f t="shared" si="300"/>
        <v>0</v>
      </c>
      <c r="Z1107" s="79">
        <f>SUBTOTAL(9,'Base de datos'!AX1111,'Base de datos'!BE1111)</f>
        <v>0</v>
      </c>
      <c r="AA1107" s="79" t="b">
        <f t="shared" si="301"/>
        <v>0</v>
      </c>
      <c r="AB1107" s="79">
        <f>SUBTOTAL(9,'Base de datos'!BD1111,'Base de datos'!BG1111)</f>
        <v>0</v>
      </c>
      <c r="AC1107" s="79" t="b">
        <f t="shared" si="302"/>
        <v>0</v>
      </c>
      <c r="AD1107" s="79">
        <f>SUBTOTAL(9,'Base de datos'!AU1111,'Base de datos'!AW1111,'Base de datos'!AZ1111,'Base de datos'!BJ1111,'Base de datos'!BL1111)</f>
        <v>0</v>
      </c>
      <c r="AE1107" s="79" t="b">
        <f t="shared" si="303"/>
        <v>0</v>
      </c>
      <c r="AF1107" s="79">
        <f>SUBTOTAL(9,'Base de datos'!BB1111,'Base de datos'!BP1111)</f>
        <v>0</v>
      </c>
      <c r="AG1107" s="79" t="b">
        <f t="shared" si="304"/>
        <v>0</v>
      </c>
      <c r="AH1107" s="79">
        <f>Tabulación!B1107+Tabulación!D1107+Tabulación!F1107+Tabulación!H1107+Tabulación!J1107+Tabulación!L1107+Tabulación!N1107+Tabulación!P1107</f>
        <v>0</v>
      </c>
      <c r="AI1107" s="79" t="b">
        <f t="shared" si="305"/>
        <v>0</v>
      </c>
    </row>
    <row r="1108" spans="1:35" x14ac:dyDescent="0.2">
      <c r="A1108" s="1" t="str">
        <f>'Base de datos'!A1112</f>
        <v>CUESTIONARIO 1106</v>
      </c>
      <c r="B1108" s="82">
        <f xml:space="preserve"> SUBTOTAL(9,'Base de datos'!K1112:N1112)</f>
        <v>0</v>
      </c>
      <c r="C1108" s="79" t="b">
        <f t="shared" si="289"/>
        <v>0</v>
      </c>
      <c r="D1108" s="82">
        <f xml:space="preserve"> SUBTOTAL(9,'Base de datos'!O1112:R1112)</f>
        <v>0</v>
      </c>
      <c r="E1108" s="79" t="b">
        <f t="shared" si="290"/>
        <v>0</v>
      </c>
      <c r="F1108" s="82">
        <f xml:space="preserve"> SUBTOTAL(9,'Base de datos'!S1112:X1112)</f>
        <v>0</v>
      </c>
      <c r="G1108" s="79" t="b">
        <f t="shared" si="291"/>
        <v>0</v>
      </c>
      <c r="H1108" s="79">
        <f>SUBTOTAL(9,'Base de datos'!Y1112:AB1112)</f>
        <v>0</v>
      </c>
      <c r="I1108" s="79" t="b">
        <f t="shared" si="292"/>
        <v>0</v>
      </c>
      <c r="J1108" s="79">
        <f>SUBTOTAL(9,'Base de datos'!AC1112:AH1112)</f>
        <v>0</v>
      </c>
      <c r="K1108" s="79" t="b">
        <f t="shared" si="293"/>
        <v>0</v>
      </c>
      <c r="L1108" s="79">
        <f>SUBTOTAL(9,'Base de datos'!AI1112:AM1112)</f>
        <v>0</v>
      </c>
      <c r="M1108" s="79" t="b">
        <f t="shared" si="294"/>
        <v>0</v>
      </c>
      <c r="N1108" s="79">
        <f>SUBTOTAL(9,'Base de datos'!AN1112:AR1112)</f>
        <v>0</v>
      </c>
      <c r="O1108" s="79" t="b">
        <f t="shared" si="295"/>
        <v>0</v>
      </c>
      <c r="P1108" s="79">
        <f>SUBTOTAL(9,'Base de datos'!AS1112:BP1112)</f>
        <v>0</v>
      </c>
      <c r="Q1108" s="79" t="b">
        <f t="shared" si="296"/>
        <v>0</v>
      </c>
      <c r="R1108" s="79">
        <f>SUBTOTAL(9,'Base de datos'!AS1112,'Base de datos'!AV1112,'Base de datos'!BK1112,'Base de datos'!BN1112)</f>
        <v>0</v>
      </c>
      <c r="S1108" s="79" t="b">
        <f t="shared" si="297"/>
        <v>0</v>
      </c>
      <c r="T1108" s="79">
        <f>SUBTOTAL(9,'Base de datos'!AY1112,'Base de datos'!BH1112)</f>
        <v>0</v>
      </c>
      <c r="U1108" s="79" t="b">
        <f t="shared" si="298"/>
        <v>0</v>
      </c>
      <c r="V1108" s="79">
        <f>SUBTOTAL(9,'Base de datos'!BA1112,'Base de datos'!BF1112)</f>
        <v>0</v>
      </c>
      <c r="W1108" s="79" t="b">
        <f t="shared" si="299"/>
        <v>0</v>
      </c>
      <c r="X1108" s="79">
        <f>SUBTOTAL(9,'Base de datos'!AT1112,'Base de datos'!BC1112,'Base de datos'!BI1112,'Base de datos'!BM1112,'Base de datos'!BO1112)</f>
        <v>0</v>
      </c>
      <c r="Y1108" s="79" t="b">
        <f t="shared" si="300"/>
        <v>0</v>
      </c>
      <c r="Z1108" s="79">
        <f>SUBTOTAL(9,'Base de datos'!AX1112,'Base de datos'!BE1112)</f>
        <v>0</v>
      </c>
      <c r="AA1108" s="79" t="b">
        <f t="shared" si="301"/>
        <v>0</v>
      </c>
      <c r="AB1108" s="79">
        <f>SUBTOTAL(9,'Base de datos'!BD1112,'Base de datos'!BG1112)</f>
        <v>0</v>
      </c>
      <c r="AC1108" s="79" t="b">
        <f t="shared" si="302"/>
        <v>0</v>
      </c>
      <c r="AD1108" s="79">
        <f>SUBTOTAL(9,'Base de datos'!AU1112,'Base de datos'!AW1112,'Base de datos'!AZ1112,'Base de datos'!BJ1112,'Base de datos'!BL1112)</f>
        <v>0</v>
      </c>
      <c r="AE1108" s="79" t="b">
        <f t="shared" si="303"/>
        <v>0</v>
      </c>
      <c r="AF1108" s="79">
        <f>SUBTOTAL(9,'Base de datos'!BB1112,'Base de datos'!BP1112)</f>
        <v>0</v>
      </c>
      <c r="AG1108" s="79" t="b">
        <f t="shared" si="304"/>
        <v>0</v>
      </c>
      <c r="AH1108" s="79">
        <f>Tabulación!B1108+Tabulación!D1108+Tabulación!F1108+Tabulación!H1108+Tabulación!J1108+Tabulación!L1108+Tabulación!N1108+Tabulación!P1108</f>
        <v>0</v>
      </c>
      <c r="AI1108" s="79" t="b">
        <f t="shared" si="305"/>
        <v>0</v>
      </c>
    </row>
    <row r="1109" spans="1:35" x14ac:dyDescent="0.2">
      <c r="A1109" s="1" t="str">
        <f>'Base de datos'!A1113</f>
        <v>CUESTIONARIO 1107</v>
      </c>
      <c r="B1109" s="82">
        <f xml:space="preserve"> SUBTOTAL(9,'Base de datos'!K1113:N1113)</f>
        <v>0</v>
      </c>
      <c r="C1109" s="79" t="b">
        <f t="shared" si="289"/>
        <v>0</v>
      </c>
      <c r="D1109" s="82">
        <f xml:space="preserve"> SUBTOTAL(9,'Base de datos'!O1113:R1113)</f>
        <v>0</v>
      </c>
      <c r="E1109" s="79" t="b">
        <f t="shared" si="290"/>
        <v>0</v>
      </c>
      <c r="F1109" s="82">
        <f xml:space="preserve"> SUBTOTAL(9,'Base de datos'!S1113:X1113)</f>
        <v>0</v>
      </c>
      <c r="G1109" s="79" t="b">
        <f t="shared" si="291"/>
        <v>0</v>
      </c>
      <c r="H1109" s="79">
        <f>SUBTOTAL(9,'Base de datos'!Y1113:AB1113)</f>
        <v>0</v>
      </c>
      <c r="I1109" s="79" t="b">
        <f t="shared" si="292"/>
        <v>0</v>
      </c>
      <c r="J1109" s="79">
        <f>SUBTOTAL(9,'Base de datos'!AC1113:AH1113)</f>
        <v>0</v>
      </c>
      <c r="K1109" s="79" t="b">
        <f t="shared" si="293"/>
        <v>0</v>
      </c>
      <c r="L1109" s="79">
        <f>SUBTOTAL(9,'Base de datos'!AI1113:AM1113)</f>
        <v>0</v>
      </c>
      <c r="M1109" s="79" t="b">
        <f t="shared" si="294"/>
        <v>0</v>
      </c>
      <c r="N1109" s="79">
        <f>SUBTOTAL(9,'Base de datos'!AN1113:AR1113)</f>
        <v>0</v>
      </c>
      <c r="O1109" s="79" t="b">
        <f t="shared" si="295"/>
        <v>0</v>
      </c>
      <c r="P1109" s="79">
        <f>SUBTOTAL(9,'Base de datos'!AS1113:BP1113)</f>
        <v>0</v>
      </c>
      <c r="Q1109" s="79" t="b">
        <f t="shared" si="296"/>
        <v>0</v>
      </c>
      <c r="R1109" s="79">
        <f>SUBTOTAL(9,'Base de datos'!AS1113,'Base de datos'!AV1113,'Base de datos'!BK1113,'Base de datos'!BN1113)</f>
        <v>0</v>
      </c>
      <c r="S1109" s="79" t="b">
        <f t="shared" si="297"/>
        <v>0</v>
      </c>
      <c r="T1109" s="79">
        <f>SUBTOTAL(9,'Base de datos'!AY1113,'Base de datos'!BH1113)</f>
        <v>0</v>
      </c>
      <c r="U1109" s="79" t="b">
        <f t="shared" si="298"/>
        <v>0</v>
      </c>
      <c r="V1109" s="79">
        <f>SUBTOTAL(9,'Base de datos'!BA1113,'Base de datos'!BF1113)</f>
        <v>0</v>
      </c>
      <c r="W1109" s="79" t="b">
        <f t="shared" si="299"/>
        <v>0</v>
      </c>
      <c r="X1109" s="79">
        <f>SUBTOTAL(9,'Base de datos'!AT1113,'Base de datos'!BC1113,'Base de datos'!BI1113,'Base de datos'!BM1113,'Base de datos'!BO1113)</f>
        <v>0</v>
      </c>
      <c r="Y1109" s="79" t="b">
        <f t="shared" si="300"/>
        <v>0</v>
      </c>
      <c r="Z1109" s="79">
        <f>SUBTOTAL(9,'Base de datos'!AX1113,'Base de datos'!BE1113)</f>
        <v>0</v>
      </c>
      <c r="AA1109" s="79" t="b">
        <f t="shared" si="301"/>
        <v>0</v>
      </c>
      <c r="AB1109" s="79">
        <f>SUBTOTAL(9,'Base de datos'!BD1113,'Base de datos'!BG1113)</f>
        <v>0</v>
      </c>
      <c r="AC1109" s="79" t="b">
        <f t="shared" si="302"/>
        <v>0</v>
      </c>
      <c r="AD1109" s="79">
        <f>SUBTOTAL(9,'Base de datos'!AU1113,'Base de datos'!AW1113,'Base de datos'!AZ1113,'Base de datos'!BJ1113,'Base de datos'!BL1113)</f>
        <v>0</v>
      </c>
      <c r="AE1109" s="79" t="b">
        <f t="shared" si="303"/>
        <v>0</v>
      </c>
      <c r="AF1109" s="79">
        <f>SUBTOTAL(9,'Base de datos'!BB1113,'Base de datos'!BP1113)</f>
        <v>0</v>
      </c>
      <c r="AG1109" s="79" t="b">
        <f t="shared" si="304"/>
        <v>0</v>
      </c>
      <c r="AH1109" s="79">
        <f>Tabulación!B1109+Tabulación!D1109+Tabulación!F1109+Tabulación!H1109+Tabulación!J1109+Tabulación!L1109+Tabulación!N1109+Tabulación!P1109</f>
        <v>0</v>
      </c>
      <c r="AI1109" s="79" t="b">
        <f t="shared" si="305"/>
        <v>0</v>
      </c>
    </row>
    <row r="1110" spans="1:35" x14ac:dyDescent="0.2">
      <c r="A1110" s="1" t="str">
        <f>'Base de datos'!A1114</f>
        <v>CUESTIONARIO 1108</v>
      </c>
      <c r="B1110" s="82">
        <f xml:space="preserve"> SUBTOTAL(9,'Base de datos'!K1114:N1114)</f>
        <v>0</v>
      </c>
      <c r="C1110" s="79" t="b">
        <f t="shared" si="289"/>
        <v>0</v>
      </c>
      <c r="D1110" s="82">
        <f xml:space="preserve"> SUBTOTAL(9,'Base de datos'!O1114:R1114)</f>
        <v>0</v>
      </c>
      <c r="E1110" s="79" t="b">
        <f t="shared" si="290"/>
        <v>0</v>
      </c>
      <c r="F1110" s="82">
        <f xml:space="preserve"> SUBTOTAL(9,'Base de datos'!S1114:X1114)</f>
        <v>0</v>
      </c>
      <c r="G1110" s="79" t="b">
        <f t="shared" si="291"/>
        <v>0</v>
      </c>
      <c r="H1110" s="79">
        <f>SUBTOTAL(9,'Base de datos'!Y1114:AB1114)</f>
        <v>0</v>
      </c>
      <c r="I1110" s="79" t="b">
        <f t="shared" si="292"/>
        <v>0</v>
      </c>
      <c r="J1110" s="79">
        <f>SUBTOTAL(9,'Base de datos'!AC1114:AH1114)</f>
        <v>0</v>
      </c>
      <c r="K1110" s="79" t="b">
        <f t="shared" si="293"/>
        <v>0</v>
      </c>
      <c r="L1110" s="79">
        <f>SUBTOTAL(9,'Base de datos'!AI1114:AM1114)</f>
        <v>0</v>
      </c>
      <c r="M1110" s="79" t="b">
        <f t="shared" si="294"/>
        <v>0</v>
      </c>
      <c r="N1110" s="79">
        <f>SUBTOTAL(9,'Base de datos'!AN1114:AR1114)</f>
        <v>0</v>
      </c>
      <c r="O1110" s="79" t="b">
        <f t="shared" si="295"/>
        <v>0</v>
      </c>
      <c r="P1110" s="79">
        <f>SUBTOTAL(9,'Base de datos'!AS1114:BP1114)</f>
        <v>0</v>
      </c>
      <c r="Q1110" s="79" t="b">
        <f t="shared" si="296"/>
        <v>0</v>
      </c>
      <c r="R1110" s="79">
        <f>SUBTOTAL(9,'Base de datos'!AS1114,'Base de datos'!AV1114,'Base de datos'!BK1114,'Base de datos'!BN1114)</f>
        <v>0</v>
      </c>
      <c r="S1110" s="79" t="b">
        <f t="shared" si="297"/>
        <v>0</v>
      </c>
      <c r="T1110" s="79">
        <f>SUBTOTAL(9,'Base de datos'!AY1114,'Base de datos'!BH1114)</f>
        <v>0</v>
      </c>
      <c r="U1110" s="79" t="b">
        <f t="shared" si="298"/>
        <v>0</v>
      </c>
      <c r="V1110" s="79">
        <f>SUBTOTAL(9,'Base de datos'!BA1114,'Base de datos'!BF1114)</f>
        <v>0</v>
      </c>
      <c r="W1110" s="79" t="b">
        <f t="shared" si="299"/>
        <v>0</v>
      </c>
      <c r="X1110" s="79">
        <f>SUBTOTAL(9,'Base de datos'!AT1114,'Base de datos'!BC1114,'Base de datos'!BI1114,'Base de datos'!BM1114,'Base de datos'!BO1114)</f>
        <v>0</v>
      </c>
      <c r="Y1110" s="79" t="b">
        <f t="shared" si="300"/>
        <v>0</v>
      </c>
      <c r="Z1110" s="79">
        <f>SUBTOTAL(9,'Base de datos'!AX1114,'Base de datos'!BE1114)</f>
        <v>0</v>
      </c>
      <c r="AA1110" s="79" t="b">
        <f t="shared" si="301"/>
        <v>0</v>
      </c>
      <c r="AB1110" s="79">
        <f>SUBTOTAL(9,'Base de datos'!BD1114,'Base de datos'!BG1114)</f>
        <v>0</v>
      </c>
      <c r="AC1110" s="79" t="b">
        <f t="shared" si="302"/>
        <v>0</v>
      </c>
      <c r="AD1110" s="79">
        <f>SUBTOTAL(9,'Base de datos'!AU1114,'Base de datos'!AW1114,'Base de datos'!AZ1114,'Base de datos'!BJ1114,'Base de datos'!BL1114)</f>
        <v>0</v>
      </c>
      <c r="AE1110" s="79" t="b">
        <f t="shared" si="303"/>
        <v>0</v>
      </c>
      <c r="AF1110" s="79">
        <f>SUBTOTAL(9,'Base de datos'!BB1114,'Base de datos'!BP1114)</f>
        <v>0</v>
      </c>
      <c r="AG1110" s="79" t="b">
        <f t="shared" si="304"/>
        <v>0</v>
      </c>
      <c r="AH1110" s="79">
        <f>Tabulación!B1110+Tabulación!D1110+Tabulación!F1110+Tabulación!H1110+Tabulación!J1110+Tabulación!L1110+Tabulación!N1110+Tabulación!P1110</f>
        <v>0</v>
      </c>
      <c r="AI1110" s="79" t="b">
        <f t="shared" si="305"/>
        <v>0</v>
      </c>
    </row>
    <row r="1111" spans="1:35" x14ac:dyDescent="0.2">
      <c r="A1111" s="1" t="str">
        <f>'Base de datos'!A1115</f>
        <v>CUESTIONARIO 1109</v>
      </c>
      <c r="B1111" s="82">
        <f xml:space="preserve"> SUBTOTAL(9,'Base de datos'!K1115:N1115)</f>
        <v>0</v>
      </c>
      <c r="C1111" s="79" t="b">
        <f t="shared" si="289"/>
        <v>0</v>
      </c>
      <c r="D1111" s="82">
        <f xml:space="preserve"> SUBTOTAL(9,'Base de datos'!O1115:R1115)</f>
        <v>0</v>
      </c>
      <c r="E1111" s="79" t="b">
        <f t="shared" si="290"/>
        <v>0</v>
      </c>
      <c r="F1111" s="82">
        <f xml:space="preserve"> SUBTOTAL(9,'Base de datos'!S1115:X1115)</f>
        <v>0</v>
      </c>
      <c r="G1111" s="79" t="b">
        <f t="shared" si="291"/>
        <v>0</v>
      </c>
      <c r="H1111" s="79">
        <f>SUBTOTAL(9,'Base de datos'!Y1115:AB1115)</f>
        <v>0</v>
      </c>
      <c r="I1111" s="79" t="b">
        <f t="shared" si="292"/>
        <v>0</v>
      </c>
      <c r="J1111" s="79">
        <f>SUBTOTAL(9,'Base de datos'!AC1115:AH1115)</f>
        <v>0</v>
      </c>
      <c r="K1111" s="79" t="b">
        <f t="shared" si="293"/>
        <v>0</v>
      </c>
      <c r="L1111" s="79">
        <f>SUBTOTAL(9,'Base de datos'!AI1115:AM1115)</f>
        <v>0</v>
      </c>
      <c r="M1111" s="79" t="b">
        <f t="shared" si="294"/>
        <v>0</v>
      </c>
      <c r="N1111" s="79">
        <f>SUBTOTAL(9,'Base de datos'!AN1115:AR1115)</f>
        <v>0</v>
      </c>
      <c r="O1111" s="79" t="b">
        <f t="shared" si="295"/>
        <v>0</v>
      </c>
      <c r="P1111" s="79">
        <f>SUBTOTAL(9,'Base de datos'!AS1115:BP1115)</f>
        <v>0</v>
      </c>
      <c r="Q1111" s="79" t="b">
        <f t="shared" si="296"/>
        <v>0</v>
      </c>
      <c r="R1111" s="79">
        <f>SUBTOTAL(9,'Base de datos'!AS1115,'Base de datos'!AV1115,'Base de datos'!BK1115,'Base de datos'!BN1115)</f>
        <v>0</v>
      </c>
      <c r="S1111" s="79" t="b">
        <f t="shared" si="297"/>
        <v>0</v>
      </c>
      <c r="T1111" s="79">
        <f>SUBTOTAL(9,'Base de datos'!AY1115,'Base de datos'!BH1115)</f>
        <v>0</v>
      </c>
      <c r="U1111" s="79" t="b">
        <f t="shared" si="298"/>
        <v>0</v>
      </c>
      <c r="V1111" s="79">
        <f>SUBTOTAL(9,'Base de datos'!BA1115,'Base de datos'!BF1115)</f>
        <v>0</v>
      </c>
      <c r="W1111" s="79" t="b">
        <f t="shared" si="299"/>
        <v>0</v>
      </c>
      <c r="X1111" s="79">
        <f>SUBTOTAL(9,'Base de datos'!AT1115,'Base de datos'!BC1115,'Base de datos'!BI1115,'Base de datos'!BM1115,'Base de datos'!BO1115)</f>
        <v>0</v>
      </c>
      <c r="Y1111" s="79" t="b">
        <f t="shared" si="300"/>
        <v>0</v>
      </c>
      <c r="Z1111" s="79">
        <f>SUBTOTAL(9,'Base de datos'!AX1115,'Base de datos'!BE1115)</f>
        <v>0</v>
      </c>
      <c r="AA1111" s="79" t="b">
        <f t="shared" si="301"/>
        <v>0</v>
      </c>
      <c r="AB1111" s="79">
        <f>SUBTOTAL(9,'Base de datos'!BD1115,'Base de datos'!BG1115)</f>
        <v>0</v>
      </c>
      <c r="AC1111" s="79" t="b">
        <f t="shared" si="302"/>
        <v>0</v>
      </c>
      <c r="AD1111" s="79">
        <f>SUBTOTAL(9,'Base de datos'!AU1115,'Base de datos'!AW1115,'Base de datos'!AZ1115,'Base de datos'!BJ1115,'Base de datos'!BL1115)</f>
        <v>0</v>
      </c>
      <c r="AE1111" s="79" t="b">
        <f t="shared" si="303"/>
        <v>0</v>
      </c>
      <c r="AF1111" s="79">
        <f>SUBTOTAL(9,'Base de datos'!BB1115,'Base de datos'!BP1115)</f>
        <v>0</v>
      </c>
      <c r="AG1111" s="79" t="b">
        <f t="shared" si="304"/>
        <v>0</v>
      </c>
      <c r="AH1111" s="79">
        <f>Tabulación!B1111+Tabulación!D1111+Tabulación!F1111+Tabulación!H1111+Tabulación!J1111+Tabulación!L1111+Tabulación!N1111+Tabulación!P1111</f>
        <v>0</v>
      </c>
      <c r="AI1111" s="79" t="b">
        <f t="shared" si="305"/>
        <v>0</v>
      </c>
    </row>
    <row r="1112" spans="1:35" x14ac:dyDescent="0.2">
      <c r="A1112" s="1" t="str">
        <f>'Base de datos'!A1116</f>
        <v>CUESTIONARIO 1110</v>
      </c>
      <c r="B1112" s="82">
        <f xml:space="preserve"> SUBTOTAL(9,'Base de datos'!K1116:N1116)</f>
        <v>0</v>
      </c>
      <c r="C1112" s="79" t="b">
        <f t="shared" si="289"/>
        <v>0</v>
      </c>
      <c r="D1112" s="82">
        <f xml:space="preserve"> SUBTOTAL(9,'Base de datos'!O1116:R1116)</f>
        <v>0</v>
      </c>
      <c r="E1112" s="79" t="b">
        <f t="shared" si="290"/>
        <v>0</v>
      </c>
      <c r="F1112" s="82">
        <f xml:space="preserve"> SUBTOTAL(9,'Base de datos'!S1116:X1116)</f>
        <v>0</v>
      </c>
      <c r="G1112" s="79" t="b">
        <f t="shared" si="291"/>
        <v>0</v>
      </c>
      <c r="H1112" s="79">
        <f>SUBTOTAL(9,'Base de datos'!Y1116:AB1116)</f>
        <v>0</v>
      </c>
      <c r="I1112" s="79" t="b">
        <f t="shared" si="292"/>
        <v>0</v>
      </c>
      <c r="J1112" s="79">
        <f>SUBTOTAL(9,'Base de datos'!AC1116:AH1116)</f>
        <v>0</v>
      </c>
      <c r="K1112" s="79" t="b">
        <f t="shared" si="293"/>
        <v>0</v>
      </c>
      <c r="L1112" s="79">
        <f>SUBTOTAL(9,'Base de datos'!AI1116:AM1116)</f>
        <v>0</v>
      </c>
      <c r="M1112" s="79" t="b">
        <f t="shared" si="294"/>
        <v>0</v>
      </c>
      <c r="N1112" s="79">
        <f>SUBTOTAL(9,'Base de datos'!AN1116:AR1116)</f>
        <v>0</v>
      </c>
      <c r="O1112" s="79" t="b">
        <f t="shared" si="295"/>
        <v>0</v>
      </c>
      <c r="P1112" s="79">
        <f>SUBTOTAL(9,'Base de datos'!AS1116:BP1116)</f>
        <v>0</v>
      </c>
      <c r="Q1112" s="79" t="b">
        <f t="shared" si="296"/>
        <v>0</v>
      </c>
      <c r="R1112" s="79">
        <f>SUBTOTAL(9,'Base de datos'!AS1116,'Base de datos'!AV1116,'Base de datos'!BK1116,'Base de datos'!BN1116)</f>
        <v>0</v>
      </c>
      <c r="S1112" s="79" t="b">
        <f t="shared" si="297"/>
        <v>0</v>
      </c>
      <c r="T1112" s="79">
        <f>SUBTOTAL(9,'Base de datos'!AY1116,'Base de datos'!BH1116)</f>
        <v>0</v>
      </c>
      <c r="U1112" s="79" t="b">
        <f t="shared" si="298"/>
        <v>0</v>
      </c>
      <c r="V1112" s="79">
        <f>SUBTOTAL(9,'Base de datos'!BA1116,'Base de datos'!BF1116)</f>
        <v>0</v>
      </c>
      <c r="W1112" s="79" t="b">
        <f t="shared" si="299"/>
        <v>0</v>
      </c>
      <c r="X1112" s="79">
        <f>SUBTOTAL(9,'Base de datos'!AT1116,'Base de datos'!BC1116,'Base de datos'!BI1116,'Base de datos'!BM1116,'Base de datos'!BO1116)</f>
        <v>0</v>
      </c>
      <c r="Y1112" s="79" t="b">
        <f t="shared" si="300"/>
        <v>0</v>
      </c>
      <c r="Z1112" s="79">
        <f>SUBTOTAL(9,'Base de datos'!AX1116,'Base de datos'!BE1116)</f>
        <v>0</v>
      </c>
      <c r="AA1112" s="79" t="b">
        <f t="shared" si="301"/>
        <v>0</v>
      </c>
      <c r="AB1112" s="79">
        <f>SUBTOTAL(9,'Base de datos'!BD1116,'Base de datos'!BG1116)</f>
        <v>0</v>
      </c>
      <c r="AC1112" s="79" t="b">
        <f t="shared" si="302"/>
        <v>0</v>
      </c>
      <c r="AD1112" s="79">
        <f>SUBTOTAL(9,'Base de datos'!AU1116,'Base de datos'!AW1116,'Base de datos'!AZ1116,'Base de datos'!BJ1116,'Base de datos'!BL1116)</f>
        <v>0</v>
      </c>
      <c r="AE1112" s="79" t="b">
        <f t="shared" si="303"/>
        <v>0</v>
      </c>
      <c r="AF1112" s="79">
        <f>SUBTOTAL(9,'Base de datos'!BB1116,'Base de datos'!BP1116)</f>
        <v>0</v>
      </c>
      <c r="AG1112" s="79" t="b">
        <f t="shared" si="304"/>
        <v>0</v>
      </c>
      <c r="AH1112" s="79">
        <f>Tabulación!B1112+Tabulación!D1112+Tabulación!F1112+Tabulación!H1112+Tabulación!J1112+Tabulación!L1112+Tabulación!N1112+Tabulación!P1112</f>
        <v>0</v>
      </c>
      <c r="AI1112" s="79" t="b">
        <f t="shared" si="305"/>
        <v>0</v>
      </c>
    </row>
    <row r="1113" spans="1:35" x14ac:dyDescent="0.2">
      <c r="A1113" s="1" t="str">
        <f>'Base de datos'!A1117</f>
        <v>CUESTIONARIO 1111</v>
      </c>
      <c r="B1113" s="82">
        <f xml:space="preserve"> SUBTOTAL(9,'Base de datos'!K1117:N1117)</f>
        <v>0</v>
      </c>
      <c r="C1113" s="79" t="b">
        <f t="shared" si="289"/>
        <v>0</v>
      </c>
      <c r="D1113" s="82">
        <f xml:space="preserve"> SUBTOTAL(9,'Base de datos'!O1117:R1117)</f>
        <v>0</v>
      </c>
      <c r="E1113" s="79" t="b">
        <f t="shared" si="290"/>
        <v>0</v>
      </c>
      <c r="F1113" s="82">
        <f xml:space="preserve"> SUBTOTAL(9,'Base de datos'!S1117:X1117)</f>
        <v>0</v>
      </c>
      <c r="G1113" s="79" t="b">
        <f t="shared" si="291"/>
        <v>0</v>
      </c>
      <c r="H1113" s="79">
        <f>SUBTOTAL(9,'Base de datos'!Y1117:AB1117)</f>
        <v>0</v>
      </c>
      <c r="I1113" s="79" t="b">
        <f t="shared" si="292"/>
        <v>0</v>
      </c>
      <c r="J1113" s="79">
        <f>SUBTOTAL(9,'Base de datos'!AC1117:AH1117)</f>
        <v>0</v>
      </c>
      <c r="K1113" s="79" t="b">
        <f t="shared" si="293"/>
        <v>0</v>
      </c>
      <c r="L1113" s="79">
        <f>SUBTOTAL(9,'Base de datos'!AI1117:AM1117)</f>
        <v>0</v>
      </c>
      <c r="M1113" s="79" t="b">
        <f t="shared" si="294"/>
        <v>0</v>
      </c>
      <c r="N1113" s="79">
        <f>SUBTOTAL(9,'Base de datos'!AN1117:AR1117)</f>
        <v>0</v>
      </c>
      <c r="O1113" s="79" t="b">
        <f t="shared" si="295"/>
        <v>0</v>
      </c>
      <c r="P1113" s="79">
        <f>SUBTOTAL(9,'Base de datos'!AS1117:BP1117)</f>
        <v>0</v>
      </c>
      <c r="Q1113" s="79" t="b">
        <f t="shared" si="296"/>
        <v>0</v>
      </c>
      <c r="R1113" s="79">
        <f>SUBTOTAL(9,'Base de datos'!AS1117,'Base de datos'!AV1117,'Base de datos'!BK1117,'Base de datos'!BN1117)</f>
        <v>0</v>
      </c>
      <c r="S1113" s="79" t="b">
        <f t="shared" si="297"/>
        <v>0</v>
      </c>
      <c r="T1113" s="79">
        <f>SUBTOTAL(9,'Base de datos'!AY1117,'Base de datos'!BH1117)</f>
        <v>0</v>
      </c>
      <c r="U1113" s="79" t="b">
        <f t="shared" si="298"/>
        <v>0</v>
      </c>
      <c r="V1113" s="79">
        <f>SUBTOTAL(9,'Base de datos'!BA1117,'Base de datos'!BF1117)</f>
        <v>0</v>
      </c>
      <c r="W1113" s="79" t="b">
        <f t="shared" si="299"/>
        <v>0</v>
      </c>
      <c r="X1113" s="79">
        <f>SUBTOTAL(9,'Base de datos'!AT1117,'Base de datos'!BC1117,'Base de datos'!BI1117,'Base de datos'!BM1117,'Base de datos'!BO1117)</f>
        <v>0</v>
      </c>
      <c r="Y1113" s="79" t="b">
        <f t="shared" si="300"/>
        <v>0</v>
      </c>
      <c r="Z1113" s="79">
        <f>SUBTOTAL(9,'Base de datos'!AX1117,'Base de datos'!BE1117)</f>
        <v>0</v>
      </c>
      <c r="AA1113" s="79" t="b">
        <f t="shared" si="301"/>
        <v>0</v>
      </c>
      <c r="AB1113" s="79">
        <f>SUBTOTAL(9,'Base de datos'!BD1117,'Base de datos'!BG1117)</f>
        <v>0</v>
      </c>
      <c r="AC1113" s="79" t="b">
        <f t="shared" si="302"/>
        <v>0</v>
      </c>
      <c r="AD1113" s="79">
        <f>SUBTOTAL(9,'Base de datos'!AU1117,'Base de datos'!AW1117,'Base de datos'!AZ1117,'Base de datos'!BJ1117,'Base de datos'!BL1117)</f>
        <v>0</v>
      </c>
      <c r="AE1113" s="79" t="b">
        <f t="shared" si="303"/>
        <v>0</v>
      </c>
      <c r="AF1113" s="79">
        <f>SUBTOTAL(9,'Base de datos'!BB1117,'Base de datos'!BP1117)</f>
        <v>0</v>
      </c>
      <c r="AG1113" s="79" t="b">
        <f t="shared" si="304"/>
        <v>0</v>
      </c>
      <c r="AH1113" s="79">
        <f>Tabulación!B1113+Tabulación!D1113+Tabulación!F1113+Tabulación!H1113+Tabulación!J1113+Tabulación!L1113+Tabulación!N1113+Tabulación!P1113</f>
        <v>0</v>
      </c>
      <c r="AI1113" s="79" t="b">
        <f t="shared" si="305"/>
        <v>0</v>
      </c>
    </row>
    <row r="1114" spans="1:35" x14ac:dyDescent="0.2">
      <c r="A1114" s="1" t="str">
        <f>'Base de datos'!A1118</f>
        <v>CUESTIONARIO 1112</v>
      </c>
      <c r="B1114" s="82">
        <f xml:space="preserve"> SUBTOTAL(9,'Base de datos'!K1118:N1118)</f>
        <v>0</v>
      </c>
      <c r="C1114" s="79" t="b">
        <f t="shared" si="289"/>
        <v>0</v>
      </c>
      <c r="D1114" s="82">
        <f xml:space="preserve"> SUBTOTAL(9,'Base de datos'!O1118:R1118)</f>
        <v>0</v>
      </c>
      <c r="E1114" s="79" t="b">
        <f t="shared" si="290"/>
        <v>0</v>
      </c>
      <c r="F1114" s="82">
        <f xml:space="preserve"> SUBTOTAL(9,'Base de datos'!S1118:X1118)</f>
        <v>0</v>
      </c>
      <c r="G1114" s="79" t="b">
        <f t="shared" si="291"/>
        <v>0</v>
      </c>
      <c r="H1114" s="79">
        <f>SUBTOTAL(9,'Base de datos'!Y1118:AB1118)</f>
        <v>0</v>
      </c>
      <c r="I1114" s="79" t="b">
        <f t="shared" si="292"/>
        <v>0</v>
      </c>
      <c r="J1114" s="79">
        <f>SUBTOTAL(9,'Base de datos'!AC1118:AH1118)</f>
        <v>0</v>
      </c>
      <c r="K1114" s="79" t="b">
        <f t="shared" si="293"/>
        <v>0</v>
      </c>
      <c r="L1114" s="79">
        <f>SUBTOTAL(9,'Base de datos'!AI1118:AM1118)</f>
        <v>0</v>
      </c>
      <c r="M1114" s="79" t="b">
        <f t="shared" si="294"/>
        <v>0</v>
      </c>
      <c r="N1114" s="79">
        <f>SUBTOTAL(9,'Base de datos'!AN1118:AR1118)</f>
        <v>0</v>
      </c>
      <c r="O1114" s="79" t="b">
        <f t="shared" si="295"/>
        <v>0</v>
      </c>
      <c r="P1114" s="79">
        <f>SUBTOTAL(9,'Base de datos'!AS1118:BP1118)</f>
        <v>0</v>
      </c>
      <c r="Q1114" s="79" t="b">
        <f t="shared" si="296"/>
        <v>0</v>
      </c>
      <c r="R1114" s="79">
        <f>SUBTOTAL(9,'Base de datos'!AS1118,'Base de datos'!AV1118,'Base de datos'!BK1118,'Base de datos'!BN1118)</f>
        <v>0</v>
      </c>
      <c r="S1114" s="79" t="b">
        <f t="shared" si="297"/>
        <v>0</v>
      </c>
      <c r="T1114" s="79">
        <f>SUBTOTAL(9,'Base de datos'!AY1118,'Base de datos'!BH1118)</f>
        <v>0</v>
      </c>
      <c r="U1114" s="79" t="b">
        <f t="shared" si="298"/>
        <v>0</v>
      </c>
      <c r="V1114" s="79">
        <f>SUBTOTAL(9,'Base de datos'!BA1118,'Base de datos'!BF1118)</f>
        <v>0</v>
      </c>
      <c r="W1114" s="79" t="b">
        <f t="shared" si="299"/>
        <v>0</v>
      </c>
      <c r="X1114" s="79">
        <f>SUBTOTAL(9,'Base de datos'!AT1118,'Base de datos'!BC1118,'Base de datos'!BI1118,'Base de datos'!BM1118,'Base de datos'!BO1118)</f>
        <v>0</v>
      </c>
      <c r="Y1114" s="79" t="b">
        <f t="shared" si="300"/>
        <v>0</v>
      </c>
      <c r="Z1114" s="79">
        <f>SUBTOTAL(9,'Base de datos'!AX1118,'Base de datos'!BE1118)</f>
        <v>0</v>
      </c>
      <c r="AA1114" s="79" t="b">
        <f t="shared" si="301"/>
        <v>0</v>
      </c>
      <c r="AB1114" s="79">
        <f>SUBTOTAL(9,'Base de datos'!BD1118,'Base de datos'!BG1118)</f>
        <v>0</v>
      </c>
      <c r="AC1114" s="79" t="b">
        <f t="shared" si="302"/>
        <v>0</v>
      </c>
      <c r="AD1114" s="79">
        <f>SUBTOTAL(9,'Base de datos'!AU1118,'Base de datos'!AW1118,'Base de datos'!AZ1118,'Base de datos'!BJ1118,'Base de datos'!BL1118)</f>
        <v>0</v>
      </c>
      <c r="AE1114" s="79" t="b">
        <f t="shared" si="303"/>
        <v>0</v>
      </c>
      <c r="AF1114" s="79">
        <f>SUBTOTAL(9,'Base de datos'!BB1118,'Base de datos'!BP1118)</f>
        <v>0</v>
      </c>
      <c r="AG1114" s="79" t="b">
        <f t="shared" si="304"/>
        <v>0</v>
      </c>
      <c r="AH1114" s="79">
        <f>Tabulación!B1114+Tabulación!D1114+Tabulación!F1114+Tabulación!H1114+Tabulación!J1114+Tabulación!L1114+Tabulación!N1114+Tabulación!P1114</f>
        <v>0</v>
      </c>
      <c r="AI1114" s="79" t="b">
        <f t="shared" si="305"/>
        <v>0</v>
      </c>
    </row>
    <row r="1115" spans="1:35" x14ac:dyDescent="0.2">
      <c r="A1115" s="1" t="str">
        <f>'Base de datos'!A1119</f>
        <v>CUESTIONARIO 1113</v>
      </c>
      <c r="B1115" s="82">
        <f xml:space="preserve"> SUBTOTAL(9,'Base de datos'!K1119:N1119)</f>
        <v>0</v>
      </c>
      <c r="C1115" s="79" t="b">
        <f t="shared" si="289"/>
        <v>0</v>
      </c>
      <c r="D1115" s="82">
        <f xml:space="preserve"> SUBTOTAL(9,'Base de datos'!O1119:R1119)</f>
        <v>0</v>
      </c>
      <c r="E1115" s="79" t="b">
        <f t="shared" si="290"/>
        <v>0</v>
      </c>
      <c r="F1115" s="82">
        <f xml:space="preserve"> SUBTOTAL(9,'Base de datos'!S1119:X1119)</f>
        <v>0</v>
      </c>
      <c r="G1115" s="79" t="b">
        <f t="shared" si="291"/>
        <v>0</v>
      </c>
      <c r="H1115" s="79">
        <f>SUBTOTAL(9,'Base de datos'!Y1119:AB1119)</f>
        <v>0</v>
      </c>
      <c r="I1115" s="79" t="b">
        <f t="shared" si="292"/>
        <v>0</v>
      </c>
      <c r="J1115" s="79">
        <f>SUBTOTAL(9,'Base de datos'!AC1119:AH1119)</f>
        <v>0</v>
      </c>
      <c r="K1115" s="79" t="b">
        <f t="shared" si="293"/>
        <v>0</v>
      </c>
      <c r="L1115" s="79">
        <f>SUBTOTAL(9,'Base de datos'!AI1119:AM1119)</f>
        <v>0</v>
      </c>
      <c r="M1115" s="79" t="b">
        <f t="shared" si="294"/>
        <v>0</v>
      </c>
      <c r="N1115" s="79">
        <f>SUBTOTAL(9,'Base de datos'!AN1119:AR1119)</f>
        <v>0</v>
      </c>
      <c r="O1115" s="79" t="b">
        <f t="shared" si="295"/>
        <v>0</v>
      </c>
      <c r="P1115" s="79">
        <f>SUBTOTAL(9,'Base de datos'!AS1119:BP1119)</f>
        <v>0</v>
      </c>
      <c r="Q1115" s="79" t="b">
        <f t="shared" si="296"/>
        <v>0</v>
      </c>
      <c r="R1115" s="79">
        <f>SUBTOTAL(9,'Base de datos'!AS1119,'Base de datos'!AV1119,'Base de datos'!BK1119,'Base de datos'!BN1119)</f>
        <v>0</v>
      </c>
      <c r="S1115" s="79" t="b">
        <f t="shared" si="297"/>
        <v>0</v>
      </c>
      <c r="T1115" s="79">
        <f>SUBTOTAL(9,'Base de datos'!AY1119,'Base de datos'!BH1119)</f>
        <v>0</v>
      </c>
      <c r="U1115" s="79" t="b">
        <f t="shared" si="298"/>
        <v>0</v>
      </c>
      <c r="V1115" s="79">
        <f>SUBTOTAL(9,'Base de datos'!BA1119,'Base de datos'!BF1119)</f>
        <v>0</v>
      </c>
      <c r="W1115" s="79" t="b">
        <f t="shared" si="299"/>
        <v>0</v>
      </c>
      <c r="X1115" s="79">
        <f>SUBTOTAL(9,'Base de datos'!AT1119,'Base de datos'!BC1119,'Base de datos'!BI1119,'Base de datos'!BM1119,'Base de datos'!BO1119)</f>
        <v>0</v>
      </c>
      <c r="Y1115" s="79" t="b">
        <f t="shared" si="300"/>
        <v>0</v>
      </c>
      <c r="Z1115" s="79">
        <f>SUBTOTAL(9,'Base de datos'!AX1119,'Base de datos'!BE1119)</f>
        <v>0</v>
      </c>
      <c r="AA1115" s="79" t="b">
        <f t="shared" si="301"/>
        <v>0</v>
      </c>
      <c r="AB1115" s="79">
        <f>SUBTOTAL(9,'Base de datos'!BD1119,'Base de datos'!BG1119)</f>
        <v>0</v>
      </c>
      <c r="AC1115" s="79" t="b">
        <f t="shared" si="302"/>
        <v>0</v>
      </c>
      <c r="AD1115" s="79">
        <f>SUBTOTAL(9,'Base de datos'!AU1119,'Base de datos'!AW1119,'Base de datos'!AZ1119,'Base de datos'!BJ1119,'Base de datos'!BL1119)</f>
        <v>0</v>
      </c>
      <c r="AE1115" s="79" t="b">
        <f t="shared" si="303"/>
        <v>0</v>
      </c>
      <c r="AF1115" s="79">
        <f>SUBTOTAL(9,'Base de datos'!BB1119,'Base de datos'!BP1119)</f>
        <v>0</v>
      </c>
      <c r="AG1115" s="79" t="b">
        <f t="shared" si="304"/>
        <v>0</v>
      </c>
      <c r="AH1115" s="79">
        <f>Tabulación!B1115+Tabulación!D1115+Tabulación!F1115+Tabulación!H1115+Tabulación!J1115+Tabulación!L1115+Tabulación!N1115+Tabulación!P1115</f>
        <v>0</v>
      </c>
      <c r="AI1115" s="79" t="b">
        <f t="shared" si="305"/>
        <v>0</v>
      </c>
    </row>
    <row r="1116" spans="1:35" x14ac:dyDescent="0.2">
      <c r="A1116" s="1" t="str">
        <f>'Base de datos'!A1120</f>
        <v>CUESTIONARIO 1114</v>
      </c>
      <c r="B1116" s="82">
        <f xml:space="preserve"> SUBTOTAL(9,'Base de datos'!K1120:N1120)</f>
        <v>0</v>
      </c>
      <c r="C1116" s="79" t="b">
        <f t="shared" si="289"/>
        <v>0</v>
      </c>
      <c r="D1116" s="82">
        <f xml:space="preserve"> SUBTOTAL(9,'Base de datos'!O1120:R1120)</f>
        <v>0</v>
      </c>
      <c r="E1116" s="79" t="b">
        <f t="shared" si="290"/>
        <v>0</v>
      </c>
      <c r="F1116" s="82">
        <f xml:space="preserve"> SUBTOTAL(9,'Base de datos'!S1120:X1120)</f>
        <v>0</v>
      </c>
      <c r="G1116" s="79" t="b">
        <f t="shared" si="291"/>
        <v>0</v>
      </c>
      <c r="H1116" s="79">
        <f>SUBTOTAL(9,'Base de datos'!Y1120:AB1120)</f>
        <v>0</v>
      </c>
      <c r="I1116" s="79" t="b">
        <f t="shared" si="292"/>
        <v>0</v>
      </c>
      <c r="J1116" s="79">
        <f>SUBTOTAL(9,'Base de datos'!AC1120:AH1120)</f>
        <v>0</v>
      </c>
      <c r="K1116" s="79" t="b">
        <f t="shared" si="293"/>
        <v>0</v>
      </c>
      <c r="L1116" s="79">
        <f>SUBTOTAL(9,'Base de datos'!AI1120:AM1120)</f>
        <v>0</v>
      </c>
      <c r="M1116" s="79" t="b">
        <f t="shared" si="294"/>
        <v>0</v>
      </c>
      <c r="N1116" s="79">
        <f>SUBTOTAL(9,'Base de datos'!AN1120:AR1120)</f>
        <v>0</v>
      </c>
      <c r="O1116" s="79" t="b">
        <f t="shared" si="295"/>
        <v>0</v>
      </c>
      <c r="P1116" s="79">
        <f>SUBTOTAL(9,'Base de datos'!AS1120:BP1120)</f>
        <v>0</v>
      </c>
      <c r="Q1116" s="79" t="b">
        <f t="shared" si="296"/>
        <v>0</v>
      </c>
      <c r="R1116" s="79">
        <f>SUBTOTAL(9,'Base de datos'!AS1120,'Base de datos'!AV1120,'Base de datos'!BK1120,'Base de datos'!BN1120)</f>
        <v>0</v>
      </c>
      <c r="S1116" s="79" t="b">
        <f t="shared" si="297"/>
        <v>0</v>
      </c>
      <c r="T1116" s="79">
        <f>SUBTOTAL(9,'Base de datos'!AY1120,'Base de datos'!BH1120)</f>
        <v>0</v>
      </c>
      <c r="U1116" s="79" t="b">
        <f t="shared" si="298"/>
        <v>0</v>
      </c>
      <c r="V1116" s="79">
        <f>SUBTOTAL(9,'Base de datos'!BA1120,'Base de datos'!BF1120)</f>
        <v>0</v>
      </c>
      <c r="W1116" s="79" t="b">
        <f t="shared" si="299"/>
        <v>0</v>
      </c>
      <c r="X1116" s="79">
        <f>SUBTOTAL(9,'Base de datos'!AT1120,'Base de datos'!BC1120,'Base de datos'!BI1120,'Base de datos'!BM1120,'Base de datos'!BO1120)</f>
        <v>0</v>
      </c>
      <c r="Y1116" s="79" t="b">
        <f t="shared" si="300"/>
        <v>0</v>
      </c>
      <c r="Z1116" s="79">
        <f>SUBTOTAL(9,'Base de datos'!AX1120,'Base de datos'!BE1120)</f>
        <v>0</v>
      </c>
      <c r="AA1116" s="79" t="b">
        <f t="shared" si="301"/>
        <v>0</v>
      </c>
      <c r="AB1116" s="79">
        <f>SUBTOTAL(9,'Base de datos'!BD1120,'Base de datos'!BG1120)</f>
        <v>0</v>
      </c>
      <c r="AC1116" s="79" t="b">
        <f t="shared" si="302"/>
        <v>0</v>
      </c>
      <c r="AD1116" s="79">
        <f>SUBTOTAL(9,'Base de datos'!AU1120,'Base de datos'!AW1120,'Base de datos'!AZ1120,'Base de datos'!BJ1120,'Base de datos'!BL1120)</f>
        <v>0</v>
      </c>
      <c r="AE1116" s="79" t="b">
        <f t="shared" si="303"/>
        <v>0</v>
      </c>
      <c r="AF1116" s="79">
        <f>SUBTOTAL(9,'Base de datos'!BB1120,'Base de datos'!BP1120)</f>
        <v>0</v>
      </c>
      <c r="AG1116" s="79" t="b">
        <f t="shared" si="304"/>
        <v>0</v>
      </c>
      <c r="AH1116" s="79">
        <f>Tabulación!B1116+Tabulación!D1116+Tabulación!F1116+Tabulación!H1116+Tabulación!J1116+Tabulación!L1116+Tabulación!N1116+Tabulación!P1116</f>
        <v>0</v>
      </c>
      <c r="AI1116" s="79" t="b">
        <f t="shared" si="305"/>
        <v>0</v>
      </c>
    </row>
    <row r="1117" spans="1:35" x14ac:dyDescent="0.2">
      <c r="A1117" s="1" t="str">
        <f>'Base de datos'!A1121</f>
        <v>CUESTIONARIO 1115</v>
      </c>
      <c r="B1117" s="82">
        <f xml:space="preserve"> SUBTOTAL(9,'Base de datos'!K1121:N1121)</f>
        <v>0</v>
      </c>
      <c r="C1117" s="79" t="b">
        <f t="shared" si="289"/>
        <v>0</v>
      </c>
      <c r="D1117" s="82">
        <f xml:space="preserve"> SUBTOTAL(9,'Base de datos'!O1121:R1121)</f>
        <v>0</v>
      </c>
      <c r="E1117" s="79" t="b">
        <f t="shared" si="290"/>
        <v>0</v>
      </c>
      <c r="F1117" s="82">
        <f xml:space="preserve"> SUBTOTAL(9,'Base de datos'!S1121:X1121)</f>
        <v>0</v>
      </c>
      <c r="G1117" s="79" t="b">
        <f t="shared" si="291"/>
        <v>0</v>
      </c>
      <c r="H1117" s="79">
        <f>SUBTOTAL(9,'Base de datos'!Y1121:AB1121)</f>
        <v>0</v>
      </c>
      <c r="I1117" s="79" t="b">
        <f t="shared" si="292"/>
        <v>0</v>
      </c>
      <c r="J1117" s="79">
        <f>SUBTOTAL(9,'Base de datos'!AC1121:AH1121)</f>
        <v>0</v>
      </c>
      <c r="K1117" s="79" t="b">
        <f t="shared" si="293"/>
        <v>0</v>
      </c>
      <c r="L1117" s="79">
        <f>SUBTOTAL(9,'Base de datos'!AI1121:AM1121)</f>
        <v>0</v>
      </c>
      <c r="M1117" s="79" t="b">
        <f t="shared" si="294"/>
        <v>0</v>
      </c>
      <c r="N1117" s="79">
        <f>SUBTOTAL(9,'Base de datos'!AN1121:AR1121)</f>
        <v>0</v>
      </c>
      <c r="O1117" s="79" t="b">
        <f t="shared" si="295"/>
        <v>0</v>
      </c>
      <c r="P1117" s="79">
        <f>SUBTOTAL(9,'Base de datos'!AS1121:BP1121)</f>
        <v>0</v>
      </c>
      <c r="Q1117" s="79" t="b">
        <f t="shared" si="296"/>
        <v>0</v>
      </c>
      <c r="R1117" s="79">
        <f>SUBTOTAL(9,'Base de datos'!AS1121,'Base de datos'!AV1121,'Base de datos'!BK1121,'Base de datos'!BN1121)</f>
        <v>0</v>
      </c>
      <c r="S1117" s="79" t="b">
        <f t="shared" si="297"/>
        <v>0</v>
      </c>
      <c r="T1117" s="79">
        <f>SUBTOTAL(9,'Base de datos'!AY1121,'Base de datos'!BH1121)</f>
        <v>0</v>
      </c>
      <c r="U1117" s="79" t="b">
        <f t="shared" si="298"/>
        <v>0</v>
      </c>
      <c r="V1117" s="79">
        <f>SUBTOTAL(9,'Base de datos'!BA1121,'Base de datos'!BF1121)</f>
        <v>0</v>
      </c>
      <c r="W1117" s="79" t="b">
        <f t="shared" si="299"/>
        <v>0</v>
      </c>
      <c r="X1117" s="79">
        <f>SUBTOTAL(9,'Base de datos'!AT1121,'Base de datos'!BC1121,'Base de datos'!BI1121,'Base de datos'!BM1121,'Base de datos'!BO1121)</f>
        <v>0</v>
      </c>
      <c r="Y1117" s="79" t="b">
        <f t="shared" si="300"/>
        <v>0</v>
      </c>
      <c r="Z1117" s="79">
        <f>SUBTOTAL(9,'Base de datos'!AX1121,'Base de datos'!BE1121)</f>
        <v>0</v>
      </c>
      <c r="AA1117" s="79" t="b">
        <f t="shared" si="301"/>
        <v>0</v>
      </c>
      <c r="AB1117" s="79">
        <f>SUBTOTAL(9,'Base de datos'!BD1121,'Base de datos'!BG1121)</f>
        <v>0</v>
      </c>
      <c r="AC1117" s="79" t="b">
        <f t="shared" si="302"/>
        <v>0</v>
      </c>
      <c r="AD1117" s="79">
        <f>SUBTOTAL(9,'Base de datos'!AU1121,'Base de datos'!AW1121,'Base de datos'!AZ1121,'Base de datos'!BJ1121,'Base de datos'!BL1121)</f>
        <v>0</v>
      </c>
      <c r="AE1117" s="79" t="b">
        <f t="shared" si="303"/>
        <v>0</v>
      </c>
      <c r="AF1117" s="79">
        <f>SUBTOTAL(9,'Base de datos'!BB1121,'Base de datos'!BP1121)</f>
        <v>0</v>
      </c>
      <c r="AG1117" s="79" t="b">
        <f t="shared" si="304"/>
        <v>0</v>
      </c>
      <c r="AH1117" s="79">
        <f>Tabulación!B1117+Tabulación!D1117+Tabulación!F1117+Tabulación!H1117+Tabulación!J1117+Tabulación!L1117+Tabulación!N1117+Tabulación!P1117</f>
        <v>0</v>
      </c>
      <c r="AI1117" s="79" t="b">
        <f t="shared" si="305"/>
        <v>0</v>
      </c>
    </row>
    <row r="1118" spans="1:35" x14ac:dyDescent="0.2">
      <c r="A1118" s="1" t="str">
        <f>'Base de datos'!A1122</f>
        <v>CUESTIONARIO 1116</v>
      </c>
      <c r="B1118" s="82">
        <f xml:space="preserve"> SUBTOTAL(9,'Base de datos'!K1122:N1122)</f>
        <v>0</v>
      </c>
      <c r="C1118" s="79" t="b">
        <f t="shared" si="289"/>
        <v>0</v>
      </c>
      <c r="D1118" s="82">
        <f xml:space="preserve"> SUBTOTAL(9,'Base de datos'!O1122:R1122)</f>
        <v>0</v>
      </c>
      <c r="E1118" s="79" t="b">
        <f t="shared" si="290"/>
        <v>0</v>
      </c>
      <c r="F1118" s="82">
        <f xml:space="preserve"> SUBTOTAL(9,'Base de datos'!S1122:X1122)</f>
        <v>0</v>
      </c>
      <c r="G1118" s="79" t="b">
        <f t="shared" si="291"/>
        <v>0</v>
      </c>
      <c r="H1118" s="79">
        <f>SUBTOTAL(9,'Base de datos'!Y1122:AB1122)</f>
        <v>0</v>
      </c>
      <c r="I1118" s="79" t="b">
        <f t="shared" si="292"/>
        <v>0</v>
      </c>
      <c r="J1118" s="79">
        <f>SUBTOTAL(9,'Base de datos'!AC1122:AH1122)</f>
        <v>0</v>
      </c>
      <c r="K1118" s="79" t="b">
        <f t="shared" si="293"/>
        <v>0</v>
      </c>
      <c r="L1118" s="79">
        <f>SUBTOTAL(9,'Base de datos'!AI1122:AM1122)</f>
        <v>0</v>
      </c>
      <c r="M1118" s="79" t="b">
        <f t="shared" si="294"/>
        <v>0</v>
      </c>
      <c r="N1118" s="79">
        <f>SUBTOTAL(9,'Base de datos'!AN1122:AR1122)</f>
        <v>0</v>
      </c>
      <c r="O1118" s="79" t="b">
        <f t="shared" si="295"/>
        <v>0</v>
      </c>
      <c r="P1118" s="79">
        <f>SUBTOTAL(9,'Base de datos'!AS1122:BP1122)</f>
        <v>0</v>
      </c>
      <c r="Q1118" s="79" t="b">
        <f t="shared" si="296"/>
        <v>0</v>
      </c>
      <c r="R1118" s="79">
        <f>SUBTOTAL(9,'Base de datos'!AS1122,'Base de datos'!AV1122,'Base de datos'!BK1122,'Base de datos'!BN1122)</f>
        <v>0</v>
      </c>
      <c r="S1118" s="79" t="b">
        <f t="shared" si="297"/>
        <v>0</v>
      </c>
      <c r="T1118" s="79">
        <f>SUBTOTAL(9,'Base de datos'!AY1122,'Base de datos'!BH1122)</f>
        <v>0</v>
      </c>
      <c r="U1118" s="79" t="b">
        <f t="shared" si="298"/>
        <v>0</v>
      </c>
      <c r="V1118" s="79">
        <f>SUBTOTAL(9,'Base de datos'!BA1122,'Base de datos'!BF1122)</f>
        <v>0</v>
      </c>
      <c r="W1118" s="79" t="b">
        <f t="shared" si="299"/>
        <v>0</v>
      </c>
      <c r="X1118" s="79">
        <f>SUBTOTAL(9,'Base de datos'!AT1122,'Base de datos'!BC1122,'Base de datos'!BI1122,'Base de datos'!BM1122,'Base de datos'!BO1122)</f>
        <v>0</v>
      </c>
      <c r="Y1118" s="79" t="b">
        <f t="shared" si="300"/>
        <v>0</v>
      </c>
      <c r="Z1118" s="79">
        <f>SUBTOTAL(9,'Base de datos'!AX1122,'Base de datos'!BE1122)</f>
        <v>0</v>
      </c>
      <c r="AA1118" s="79" t="b">
        <f t="shared" si="301"/>
        <v>0</v>
      </c>
      <c r="AB1118" s="79">
        <f>SUBTOTAL(9,'Base de datos'!BD1122,'Base de datos'!BG1122)</f>
        <v>0</v>
      </c>
      <c r="AC1118" s="79" t="b">
        <f t="shared" si="302"/>
        <v>0</v>
      </c>
      <c r="AD1118" s="79">
        <f>SUBTOTAL(9,'Base de datos'!AU1122,'Base de datos'!AW1122,'Base de datos'!AZ1122,'Base de datos'!BJ1122,'Base de datos'!BL1122)</f>
        <v>0</v>
      </c>
      <c r="AE1118" s="79" t="b">
        <f t="shared" si="303"/>
        <v>0</v>
      </c>
      <c r="AF1118" s="79">
        <f>SUBTOTAL(9,'Base de datos'!BB1122,'Base de datos'!BP1122)</f>
        <v>0</v>
      </c>
      <c r="AG1118" s="79" t="b">
        <f t="shared" si="304"/>
        <v>0</v>
      </c>
      <c r="AH1118" s="79">
        <f>Tabulación!B1118+Tabulación!D1118+Tabulación!F1118+Tabulación!H1118+Tabulación!J1118+Tabulación!L1118+Tabulación!N1118+Tabulación!P1118</f>
        <v>0</v>
      </c>
      <c r="AI1118" s="79" t="b">
        <f t="shared" si="305"/>
        <v>0</v>
      </c>
    </row>
    <row r="1119" spans="1:35" x14ac:dyDescent="0.2">
      <c r="A1119" s="1" t="str">
        <f>'Base de datos'!A1123</f>
        <v>CUESTIONARIO 1117</v>
      </c>
      <c r="B1119" s="82">
        <f xml:space="preserve"> SUBTOTAL(9,'Base de datos'!K1123:N1123)</f>
        <v>0</v>
      </c>
      <c r="C1119" s="79" t="b">
        <f t="shared" si="289"/>
        <v>0</v>
      </c>
      <c r="D1119" s="82">
        <f xml:space="preserve"> SUBTOTAL(9,'Base de datos'!O1123:R1123)</f>
        <v>0</v>
      </c>
      <c r="E1119" s="79" t="b">
        <f t="shared" si="290"/>
        <v>0</v>
      </c>
      <c r="F1119" s="82">
        <f xml:space="preserve"> SUBTOTAL(9,'Base de datos'!S1123:X1123)</f>
        <v>0</v>
      </c>
      <c r="G1119" s="79" t="b">
        <f t="shared" si="291"/>
        <v>0</v>
      </c>
      <c r="H1119" s="79">
        <f>SUBTOTAL(9,'Base de datos'!Y1123:AB1123)</f>
        <v>0</v>
      </c>
      <c r="I1119" s="79" t="b">
        <f t="shared" si="292"/>
        <v>0</v>
      </c>
      <c r="J1119" s="79">
        <f>SUBTOTAL(9,'Base de datos'!AC1123:AH1123)</f>
        <v>0</v>
      </c>
      <c r="K1119" s="79" t="b">
        <f t="shared" si="293"/>
        <v>0</v>
      </c>
      <c r="L1119" s="79">
        <f>SUBTOTAL(9,'Base de datos'!AI1123:AM1123)</f>
        <v>0</v>
      </c>
      <c r="M1119" s="79" t="b">
        <f t="shared" si="294"/>
        <v>0</v>
      </c>
      <c r="N1119" s="79">
        <f>SUBTOTAL(9,'Base de datos'!AN1123:AR1123)</f>
        <v>0</v>
      </c>
      <c r="O1119" s="79" t="b">
        <f t="shared" si="295"/>
        <v>0</v>
      </c>
      <c r="P1119" s="79">
        <f>SUBTOTAL(9,'Base de datos'!AS1123:BP1123)</f>
        <v>0</v>
      </c>
      <c r="Q1119" s="79" t="b">
        <f t="shared" si="296"/>
        <v>0</v>
      </c>
      <c r="R1119" s="79">
        <f>SUBTOTAL(9,'Base de datos'!AS1123,'Base de datos'!AV1123,'Base de datos'!BK1123,'Base de datos'!BN1123)</f>
        <v>0</v>
      </c>
      <c r="S1119" s="79" t="b">
        <f t="shared" si="297"/>
        <v>0</v>
      </c>
      <c r="T1119" s="79">
        <f>SUBTOTAL(9,'Base de datos'!AY1123,'Base de datos'!BH1123)</f>
        <v>0</v>
      </c>
      <c r="U1119" s="79" t="b">
        <f t="shared" si="298"/>
        <v>0</v>
      </c>
      <c r="V1119" s="79">
        <f>SUBTOTAL(9,'Base de datos'!BA1123,'Base de datos'!BF1123)</f>
        <v>0</v>
      </c>
      <c r="W1119" s="79" t="b">
        <f t="shared" si="299"/>
        <v>0</v>
      </c>
      <c r="X1119" s="79">
        <f>SUBTOTAL(9,'Base de datos'!AT1123,'Base de datos'!BC1123,'Base de datos'!BI1123,'Base de datos'!BM1123,'Base de datos'!BO1123)</f>
        <v>0</v>
      </c>
      <c r="Y1119" s="79" t="b">
        <f t="shared" si="300"/>
        <v>0</v>
      </c>
      <c r="Z1119" s="79">
        <f>SUBTOTAL(9,'Base de datos'!AX1123,'Base de datos'!BE1123)</f>
        <v>0</v>
      </c>
      <c r="AA1119" s="79" t="b">
        <f t="shared" si="301"/>
        <v>0</v>
      </c>
      <c r="AB1119" s="79">
        <f>SUBTOTAL(9,'Base de datos'!BD1123,'Base de datos'!BG1123)</f>
        <v>0</v>
      </c>
      <c r="AC1119" s="79" t="b">
        <f t="shared" si="302"/>
        <v>0</v>
      </c>
      <c r="AD1119" s="79">
        <f>SUBTOTAL(9,'Base de datos'!AU1123,'Base de datos'!AW1123,'Base de datos'!AZ1123,'Base de datos'!BJ1123,'Base de datos'!BL1123)</f>
        <v>0</v>
      </c>
      <c r="AE1119" s="79" t="b">
        <f t="shared" si="303"/>
        <v>0</v>
      </c>
      <c r="AF1119" s="79">
        <f>SUBTOTAL(9,'Base de datos'!BB1123,'Base de datos'!BP1123)</f>
        <v>0</v>
      </c>
      <c r="AG1119" s="79" t="b">
        <f t="shared" si="304"/>
        <v>0</v>
      </c>
      <c r="AH1119" s="79">
        <f>Tabulación!B1119+Tabulación!D1119+Tabulación!F1119+Tabulación!H1119+Tabulación!J1119+Tabulación!L1119+Tabulación!N1119+Tabulación!P1119</f>
        <v>0</v>
      </c>
      <c r="AI1119" s="79" t="b">
        <f t="shared" si="305"/>
        <v>0</v>
      </c>
    </row>
    <row r="1120" spans="1:35" x14ac:dyDescent="0.2">
      <c r="A1120" s="1" t="str">
        <f>'Base de datos'!A1124</f>
        <v>CUESTIONARIO 1118</v>
      </c>
      <c r="B1120" s="82">
        <f xml:space="preserve"> SUBTOTAL(9,'Base de datos'!K1124:N1124)</f>
        <v>0</v>
      </c>
      <c r="C1120" s="79" t="b">
        <f t="shared" si="289"/>
        <v>0</v>
      </c>
      <c r="D1120" s="82">
        <f xml:space="preserve"> SUBTOTAL(9,'Base de datos'!O1124:R1124)</f>
        <v>0</v>
      </c>
      <c r="E1120" s="79" t="b">
        <f t="shared" si="290"/>
        <v>0</v>
      </c>
      <c r="F1120" s="82">
        <f xml:space="preserve"> SUBTOTAL(9,'Base de datos'!S1124:X1124)</f>
        <v>0</v>
      </c>
      <c r="G1120" s="79" t="b">
        <f t="shared" si="291"/>
        <v>0</v>
      </c>
      <c r="H1120" s="79">
        <f>SUBTOTAL(9,'Base de datos'!Y1124:AB1124)</f>
        <v>0</v>
      </c>
      <c r="I1120" s="79" t="b">
        <f t="shared" si="292"/>
        <v>0</v>
      </c>
      <c r="J1120" s="79">
        <f>SUBTOTAL(9,'Base de datos'!AC1124:AH1124)</f>
        <v>0</v>
      </c>
      <c r="K1120" s="79" t="b">
        <f t="shared" si="293"/>
        <v>0</v>
      </c>
      <c r="L1120" s="79">
        <f>SUBTOTAL(9,'Base de datos'!AI1124:AM1124)</f>
        <v>0</v>
      </c>
      <c r="M1120" s="79" t="b">
        <f t="shared" si="294"/>
        <v>0</v>
      </c>
      <c r="N1120" s="79">
        <f>SUBTOTAL(9,'Base de datos'!AN1124:AR1124)</f>
        <v>0</v>
      </c>
      <c r="O1120" s="79" t="b">
        <f t="shared" si="295"/>
        <v>0</v>
      </c>
      <c r="P1120" s="79">
        <f>SUBTOTAL(9,'Base de datos'!AS1124:BP1124)</f>
        <v>0</v>
      </c>
      <c r="Q1120" s="79" t="b">
        <f t="shared" si="296"/>
        <v>0</v>
      </c>
      <c r="R1120" s="79">
        <f>SUBTOTAL(9,'Base de datos'!AS1124,'Base de datos'!AV1124,'Base de datos'!BK1124,'Base de datos'!BN1124)</f>
        <v>0</v>
      </c>
      <c r="S1120" s="79" t="b">
        <f t="shared" si="297"/>
        <v>0</v>
      </c>
      <c r="T1120" s="79">
        <f>SUBTOTAL(9,'Base de datos'!AY1124,'Base de datos'!BH1124)</f>
        <v>0</v>
      </c>
      <c r="U1120" s="79" t="b">
        <f t="shared" si="298"/>
        <v>0</v>
      </c>
      <c r="V1120" s="79">
        <f>SUBTOTAL(9,'Base de datos'!BA1124,'Base de datos'!BF1124)</f>
        <v>0</v>
      </c>
      <c r="W1120" s="79" t="b">
        <f t="shared" si="299"/>
        <v>0</v>
      </c>
      <c r="X1120" s="79">
        <f>SUBTOTAL(9,'Base de datos'!AT1124,'Base de datos'!BC1124,'Base de datos'!BI1124,'Base de datos'!BM1124,'Base de datos'!BO1124)</f>
        <v>0</v>
      </c>
      <c r="Y1120" s="79" t="b">
        <f t="shared" si="300"/>
        <v>0</v>
      </c>
      <c r="Z1120" s="79">
        <f>SUBTOTAL(9,'Base de datos'!AX1124,'Base de datos'!BE1124)</f>
        <v>0</v>
      </c>
      <c r="AA1120" s="79" t="b">
        <f t="shared" si="301"/>
        <v>0</v>
      </c>
      <c r="AB1120" s="79">
        <f>SUBTOTAL(9,'Base de datos'!BD1124,'Base de datos'!BG1124)</f>
        <v>0</v>
      </c>
      <c r="AC1120" s="79" t="b">
        <f t="shared" si="302"/>
        <v>0</v>
      </c>
      <c r="AD1120" s="79">
        <f>SUBTOTAL(9,'Base de datos'!AU1124,'Base de datos'!AW1124,'Base de datos'!AZ1124,'Base de datos'!BJ1124,'Base de datos'!BL1124)</f>
        <v>0</v>
      </c>
      <c r="AE1120" s="79" t="b">
        <f t="shared" si="303"/>
        <v>0</v>
      </c>
      <c r="AF1120" s="79">
        <f>SUBTOTAL(9,'Base de datos'!BB1124,'Base de datos'!BP1124)</f>
        <v>0</v>
      </c>
      <c r="AG1120" s="79" t="b">
        <f t="shared" si="304"/>
        <v>0</v>
      </c>
      <c r="AH1120" s="79">
        <f>Tabulación!B1120+Tabulación!D1120+Tabulación!F1120+Tabulación!H1120+Tabulación!J1120+Tabulación!L1120+Tabulación!N1120+Tabulación!P1120</f>
        <v>0</v>
      </c>
      <c r="AI1120" s="79" t="b">
        <f t="shared" si="305"/>
        <v>0</v>
      </c>
    </row>
    <row r="1121" spans="1:35" x14ac:dyDescent="0.2">
      <c r="A1121" s="1" t="str">
        <f>'Base de datos'!A1125</f>
        <v>CUESTIONARIO 1119</v>
      </c>
      <c r="B1121" s="82">
        <f xml:space="preserve"> SUBTOTAL(9,'Base de datos'!K1125:N1125)</f>
        <v>0</v>
      </c>
      <c r="C1121" s="79" t="b">
        <f t="shared" si="289"/>
        <v>0</v>
      </c>
      <c r="D1121" s="82">
        <f xml:space="preserve"> SUBTOTAL(9,'Base de datos'!O1125:R1125)</f>
        <v>0</v>
      </c>
      <c r="E1121" s="79" t="b">
        <f t="shared" si="290"/>
        <v>0</v>
      </c>
      <c r="F1121" s="82">
        <f xml:space="preserve"> SUBTOTAL(9,'Base de datos'!S1125:X1125)</f>
        <v>0</v>
      </c>
      <c r="G1121" s="79" t="b">
        <f t="shared" si="291"/>
        <v>0</v>
      </c>
      <c r="H1121" s="79">
        <f>SUBTOTAL(9,'Base de datos'!Y1125:AB1125)</f>
        <v>0</v>
      </c>
      <c r="I1121" s="79" t="b">
        <f t="shared" si="292"/>
        <v>0</v>
      </c>
      <c r="J1121" s="79">
        <f>SUBTOTAL(9,'Base de datos'!AC1125:AH1125)</f>
        <v>0</v>
      </c>
      <c r="K1121" s="79" t="b">
        <f t="shared" si="293"/>
        <v>0</v>
      </c>
      <c r="L1121" s="79">
        <f>SUBTOTAL(9,'Base de datos'!AI1125:AM1125)</f>
        <v>0</v>
      </c>
      <c r="M1121" s="79" t="b">
        <f t="shared" si="294"/>
        <v>0</v>
      </c>
      <c r="N1121" s="79">
        <f>SUBTOTAL(9,'Base de datos'!AN1125:AR1125)</f>
        <v>0</v>
      </c>
      <c r="O1121" s="79" t="b">
        <f t="shared" si="295"/>
        <v>0</v>
      </c>
      <c r="P1121" s="79">
        <f>SUBTOTAL(9,'Base de datos'!AS1125:BP1125)</f>
        <v>0</v>
      </c>
      <c r="Q1121" s="79" t="b">
        <f t="shared" si="296"/>
        <v>0</v>
      </c>
      <c r="R1121" s="79">
        <f>SUBTOTAL(9,'Base de datos'!AS1125,'Base de datos'!AV1125,'Base de datos'!BK1125,'Base de datos'!BN1125)</f>
        <v>0</v>
      </c>
      <c r="S1121" s="79" t="b">
        <f t="shared" si="297"/>
        <v>0</v>
      </c>
      <c r="T1121" s="79">
        <f>SUBTOTAL(9,'Base de datos'!AY1125,'Base de datos'!BH1125)</f>
        <v>0</v>
      </c>
      <c r="U1121" s="79" t="b">
        <f t="shared" si="298"/>
        <v>0</v>
      </c>
      <c r="V1121" s="79">
        <f>SUBTOTAL(9,'Base de datos'!BA1125,'Base de datos'!BF1125)</f>
        <v>0</v>
      </c>
      <c r="W1121" s="79" t="b">
        <f t="shared" si="299"/>
        <v>0</v>
      </c>
      <c r="X1121" s="79">
        <f>SUBTOTAL(9,'Base de datos'!AT1125,'Base de datos'!BC1125,'Base de datos'!BI1125,'Base de datos'!BM1125,'Base de datos'!BO1125)</f>
        <v>0</v>
      </c>
      <c r="Y1121" s="79" t="b">
        <f t="shared" si="300"/>
        <v>0</v>
      </c>
      <c r="Z1121" s="79">
        <f>SUBTOTAL(9,'Base de datos'!AX1125,'Base de datos'!BE1125)</f>
        <v>0</v>
      </c>
      <c r="AA1121" s="79" t="b">
        <f t="shared" si="301"/>
        <v>0</v>
      </c>
      <c r="AB1121" s="79">
        <f>SUBTOTAL(9,'Base de datos'!BD1125,'Base de datos'!BG1125)</f>
        <v>0</v>
      </c>
      <c r="AC1121" s="79" t="b">
        <f t="shared" si="302"/>
        <v>0</v>
      </c>
      <c r="AD1121" s="79">
        <f>SUBTOTAL(9,'Base de datos'!AU1125,'Base de datos'!AW1125,'Base de datos'!AZ1125,'Base de datos'!BJ1125,'Base de datos'!BL1125)</f>
        <v>0</v>
      </c>
      <c r="AE1121" s="79" t="b">
        <f t="shared" si="303"/>
        <v>0</v>
      </c>
      <c r="AF1121" s="79">
        <f>SUBTOTAL(9,'Base de datos'!BB1125,'Base de datos'!BP1125)</f>
        <v>0</v>
      </c>
      <c r="AG1121" s="79" t="b">
        <f t="shared" si="304"/>
        <v>0</v>
      </c>
      <c r="AH1121" s="79">
        <f>Tabulación!B1121+Tabulación!D1121+Tabulación!F1121+Tabulación!H1121+Tabulación!J1121+Tabulación!L1121+Tabulación!N1121+Tabulación!P1121</f>
        <v>0</v>
      </c>
      <c r="AI1121" s="79" t="b">
        <f t="shared" si="305"/>
        <v>0</v>
      </c>
    </row>
    <row r="1122" spans="1:35" x14ac:dyDescent="0.2">
      <c r="A1122" s="1" t="str">
        <f>'Base de datos'!A1126</f>
        <v>CUESTIONARIO 1120</v>
      </c>
      <c r="B1122" s="82">
        <f xml:space="preserve"> SUBTOTAL(9,'Base de datos'!K1126:N1126)</f>
        <v>0</v>
      </c>
      <c r="C1122" s="79" t="b">
        <f t="shared" si="289"/>
        <v>0</v>
      </c>
      <c r="D1122" s="82">
        <f xml:space="preserve"> SUBTOTAL(9,'Base de datos'!O1126:R1126)</f>
        <v>0</v>
      </c>
      <c r="E1122" s="79" t="b">
        <f t="shared" si="290"/>
        <v>0</v>
      </c>
      <c r="F1122" s="82">
        <f xml:space="preserve"> SUBTOTAL(9,'Base de datos'!S1126:X1126)</f>
        <v>0</v>
      </c>
      <c r="G1122" s="79" t="b">
        <f t="shared" si="291"/>
        <v>0</v>
      </c>
      <c r="H1122" s="79">
        <f>SUBTOTAL(9,'Base de datos'!Y1126:AB1126)</f>
        <v>0</v>
      </c>
      <c r="I1122" s="79" t="b">
        <f t="shared" si="292"/>
        <v>0</v>
      </c>
      <c r="J1122" s="79">
        <f>SUBTOTAL(9,'Base de datos'!AC1126:AH1126)</f>
        <v>0</v>
      </c>
      <c r="K1122" s="79" t="b">
        <f t="shared" si="293"/>
        <v>0</v>
      </c>
      <c r="L1122" s="79">
        <f>SUBTOTAL(9,'Base de datos'!AI1126:AM1126)</f>
        <v>0</v>
      </c>
      <c r="M1122" s="79" t="b">
        <f t="shared" si="294"/>
        <v>0</v>
      </c>
      <c r="N1122" s="79">
        <f>SUBTOTAL(9,'Base de datos'!AN1126:AR1126)</f>
        <v>0</v>
      </c>
      <c r="O1122" s="79" t="b">
        <f t="shared" si="295"/>
        <v>0</v>
      </c>
      <c r="P1122" s="79">
        <f>SUBTOTAL(9,'Base de datos'!AS1126:BP1126)</f>
        <v>0</v>
      </c>
      <c r="Q1122" s="79" t="b">
        <f t="shared" si="296"/>
        <v>0</v>
      </c>
      <c r="R1122" s="79">
        <f>SUBTOTAL(9,'Base de datos'!AS1126,'Base de datos'!AV1126,'Base de datos'!BK1126,'Base de datos'!BN1126)</f>
        <v>0</v>
      </c>
      <c r="S1122" s="79" t="b">
        <f t="shared" si="297"/>
        <v>0</v>
      </c>
      <c r="T1122" s="79">
        <f>SUBTOTAL(9,'Base de datos'!AY1126,'Base de datos'!BH1126)</f>
        <v>0</v>
      </c>
      <c r="U1122" s="79" t="b">
        <f t="shared" si="298"/>
        <v>0</v>
      </c>
      <c r="V1122" s="79">
        <f>SUBTOTAL(9,'Base de datos'!BA1126,'Base de datos'!BF1126)</f>
        <v>0</v>
      </c>
      <c r="W1122" s="79" t="b">
        <f t="shared" si="299"/>
        <v>0</v>
      </c>
      <c r="X1122" s="79">
        <f>SUBTOTAL(9,'Base de datos'!AT1126,'Base de datos'!BC1126,'Base de datos'!BI1126,'Base de datos'!BM1126,'Base de datos'!BO1126)</f>
        <v>0</v>
      </c>
      <c r="Y1122" s="79" t="b">
        <f t="shared" si="300"/>
        <v>0</v>
      </c>
      <c r="Z1122" s="79">
        <f>SUBTOTAL(9,'Base de datos'!AX1126,'Base de datos'!BE1126)</f>
        <v>0</v>
      </c>
      <c r="AA1122" s="79" t="b">
        <f t="shared" si="301"/>
        <v>0</v>
      </c>
      <c r="AB1122" s="79">
        <f>SUBTOTAL(9,'Base de datos'!BD1126,'Base de datos'!BG1126)</f>
        <v>0</v>
      </c>
      <c r="AC1122" s="79" t="b">
        <f t="shared" si="302"/>
        <v>0</v>
      </c>
      <c r="AD1122" s="79">
        <f>SUBTOTAL(9,'Base de datos'!AU1126,'Base de datos'!AW1126,'Base de datos'!AZ1126,'Base de datos'!BJ1126,'Base de datos'!BL1126)</f>
        <v>0</v>
      </c>
      <c r="AE1122" s="79" t="b">
        <f t="shared" si="303"/>
        <v>0</v>
      </c>
      <c r="AF1122" s="79">
        <f>SUBTOTAL(9,'Base de datos'!BB1126,'Base de datos'!BP1126)</f>
        <v>0</v>
      </c>
      <c r="AG1122" s="79" t="b">
        <f t="shared" si="304"/>
        <v>0</v>
      </c>
      <c r="AH1122" s="79">
        <f>Tabulación!B1122+Tabulación!D1122+Tabulación!F1122+Tabulación!H1122+Tabulación!J1122+Tabulación!L1122+Tabulación!N1122+Tabulación!P1122</f>
        <v>0</v>
      </c>
      <c r="AI1122" s="79" t="b">
        <f t="shared" si="305"/>
        <v>0</v>
      </c>
    </row>
    <row r="1123" spans="1:35" x14ac:dyDescent="0.2">
      <c r="A1123" s="1" t="str">
        <f>'Base de datos'!A1127</f>
        <v>CUESTIONARIO 1121</v>
      </c>
      <c r="B1123" s="82">
        <f xml:space="preserve"> SUBTOTAL(9,'Base de datos'!K1127:N1127)</f>
        <v>0</v>
      </c>
      <c r="C1123" s="79" t="b">
        <f t="shared" si="289"/>
        <v>0</v>
      </c>
      <c r="D1123" s="82">
        <f xml:space="preserve"> SUBTOTAL(9,'Base de datos'!O1127:R1127)</f>
        <v>0</v>
      </c>
      <c r="E1123" s="79" t="b">
        <f t="shared" si="290"/>
        <v>0</v>
      </c>
      <c r="F1123" s="82">
        <f xml:space="preserve"> SUBTOTAL(9,'Base de datos'!S1127:X1127)</f>
        <v>0</v>
      </c>
      <c r="G1123" s="79" t="b">
        <f t="shared" si="291"/>
        <v>0</v>
      </c>
      <c r="H1123" s="79">
        <f>SUBTOTAL(9,'Base de datos'!Y1127:AB1127)</f>
        <v>0</v>
      </c>
      <c r="I1123" s="79" t="b">
        <f t="shared" si="292"/>
        <v>0</v>
      </c>
      <c r="J1123" s="79">
        <f>SUBTOTAL(9,'Base de datos'!AC1127:AH1127)</f>
        <v>0</v>
      </c>
      <c r="K1123" s="79" t="b">
        <f t="shared" si="293"/>
        <v>0</v>
      </c>
      <c r="L1123" s="79">
        <f>SUBTOTAL(9,'Base de datos'!AI1127:AM1127)</f>
        <v>0</v>
      </c>
      <c r="M1123" s="79" t="b">
        <f t="shared" si="294"/>
        <v>0</v>
      </c>
      <c r="N1123" s="79">
        <f>SUBTOTAL(9,'Base de datos'!AN1127:AR1127)</f>
        <v>0</v>
      </c>
      <c r="O1123" s="79" t="b">
        <f t="shared" si="295"/>
        <v>0</v>
      </c>
      <c r="P1123" s="79">
        <f>SUBTOTAL(9,'Base de datos'!AS1127:BP1127)</f>
        <v>0</v>
      </c>
      <c r="Q1123" s="79" t="b">
        <f t="shared" si="296"/>
        <v>0</v>
      </c>
      <c r="R1123" s="79">
        <f>SUBTOTAL(9,'Base de datos'!AS1127,'Base de datos'!AV1127,'Base de datos'!BK1127,'Base de datos'!BN1127)</f>
        <v>0</v>
      </c>
      <c r="S1123" s="79" t="b">
        <f t="shared" si="297"/>
        <v>0</v>
      </c>
      <c r="T1123" s="79">
        <f>SUBTOTAL(9,'Base de datos'!AY1127,'Base de datos'!BH1127)</f>
        <v>0</v>
      </c>
      <c r="U1123" s="79" t="b">
        <f t="shared" si="298"/>
        <v>0</v>
      </c>
      <c r="V1123" s="79">
        <f>SUBTOTAL(9,'Base de datos'!BA1127,'Base de datos'!BF1127)</f>
        <v>0</v>
      </c>
      <c r="W1123" s="79" t="b">
        <f t="shared" si="299"/>
        <v>0</v>
      </c>
      <c r="X1123" s="79">
        <f>SUBTOTAL(9,'Base de datos'!AT1127,'Base de datos'!BC1127,'Base de datos'!BI1127,'Base de datos'!BM1127,'Base de datos'!BO1127)</f>
        <v>0</v>
      </c>
      <c r="Y1123" s="79" t="b">
        <f t="shared" si="300"/>
        <v>0</v>
      </c>
      <c r="Z1123" s="79">
        <f>SUBTOTAL(9,'Base de datos'!AX1127,'Base de datos'!BE1127)</f>
        <v>0</v>
      </c>
      <c r="AA1123" s="79" t="b">
        <f t="shared" si="301"/>
        <v>0</v>
      </c>
      <c r="AB1123" s="79">
        <f>SUBTOTAL(9,'Base de datos'!BD1127,'Base de datos'!BG1127)</f>
        <v>0</v>
      </c>
      <c r="AC1123" s="79" t="b">
        <f t="shared" si="302"/>
        <v>0</v>
      </c>
      <c r="AD1123" s="79">
        <f>SUBTOTAL(9,'Base de datos'!AU1127,'Base de datos'!AW1127,'Base de datos'!AZ1127,'Base de datos'!BJ1127,'Base de datos'!BL1127)</f>
        <v>0</v>
      </c>
      <c r="AE1123" s="79" t="b">
        <f t="shared" si="303"/>
        <v>0</v>
      </c>
      <c r="AF1123" s="79">
        <f>SUBTOTAL(9,'Base de datos'!BB1127,'Base de datos'!BP1127)</f>
        <v>0</v>
      </c>
      <c r="AG1123" s="79" t="b">
        <f t="shared" si="304"/>
        <v>0</v>
      </c>
      <c r="AH1123" s="79">
        <f>Tabulación!B1123+Tabulación!D1123+Tabulación!F1123+Tabulación!H1123+Tabulación!J1123+Tabulación!L1123+Tabulación!N1123+Tabulación!P1123</f>
        <v>0</v>
      </c>
      <c r="AI1123" s="79" t="b">
        <f t="shared" si="305"/>
        <v>0</v>
      </c>
    </row>
    <row r="1124" spans="1:35" x14ac:dyDescent="0.2">
      <c r="A1124" s="1" t="str">
        <f>'Base de datos'!A1128</f>
        <v>CUESTIONARIO 1122</v>
      </c>
      <c r="B1124" s="82">
        <f xml:space="preserve"> SUBTOTAL(9,'Base de datos'!K1128:N1128)</f>
        <v>0</v>
      </c>
      <c r="C1124" s="79" t="b">
        <f t="shared" si="289"/>
        <v>0</v>
      </c>
      <c r="D1124" s="82">
        <f xml:space="preserve"> SUBTOTAL(9,'Base de datos'!O1128:R1128)</f>
        <v>0</v>
      </c>
      <c r="E1124" s="79" t="b">
        <f t="shared" si="290"/>
        <v>0</v>
      </c>
      <c r="F1124" s="82">
        <f xml:space="preserve"> SUBTOTAL(9,'Base de datos'!S1128:X1128)</f>
        <v>0</v>
      </c>
      <c r="G1124" s="79" t="b">
        <f t="shared" si="291"/>
        <v>0</v>
      </c>
      <c r="H1124" s="79">
        <f>SUBTOTAL(9,'Base de datos'!Y1128:AB1128)</f>
        <v>0</v>
      </c>
      <c r="I1124" s="79" t="b">
        <f t="shared" si="292"/>
        <v>0</v>
      </c>
      <c r="J1124" s="79">
        <f>SUBTOTAL(9,'Base de datos'!AC1128:AH1128)</f>
        <v>0</v>
      </c>
      <c r="K1124" s="79" t="b">
        <f t="shared" si="293"/>
        <v>0</v>
      </c>
      <c r="L1124" s="79">
        <f>SUBTOTAL(9,'Base de datos'!AI1128:AM1128)</f>
        <v>0</v>
      </c>
      <c r="M1124" s="79" t="b">
        <f t="shared" si="294"/>
        <v>0</v>
      </c>
      <c r="N1124" s="79">
        <f>SUBTOTAL(9,'Base de datos'!AN1128:AR1128)</f>
        <v>0</v>
      </c>
      <c r="O1124" s="79" t="b">
        <f t="shared" si="295"/>
        <v>0</v>
      </c>
      <c r="P1124" s="79">
        <f>SUBTOTAL(9,'Base de datos'!AS1128:BP1128)</f>
        <v>0</v>
      </c>
      <c r="Q1124" s="79" t="b">
        <f t="shared" si="296"/>
        <v>0</v>
      </c>
      <c r="R1124" s="79">
        <f>SUBTOTAL(9,'Base de datos'!AS1128,'Base de datos'!AV1128,'Base de datos'!BK1128,'Base de datos'!BN1128)</f>
        <v>0</v>
      </c>
      <c r="S1124" s="79" t="b">
        <f t="shared" si="297"/>
        <v>0</v>
      </c>
      <c r="T1124" s="79">
        <f>SUBTOTAL(9,'Base de datos'!AY1128,'Base de datos'!BH1128)</f>
        <v>0</v>
      </c>
      <c r="U1124" s="79" t="b">
        <f t="shared" si="298"/>
        <v>0</v>
      </c>
      <c r="V1124" s="79">
        <f>SUBTOTAL(9,'Base de datos'!BA1128,'Base de datos'!BF1128)</f>
        <v>0</v>
      </c>
      <c r="W1124" s="79" t="b">
        <f t="shared" si="299"/>
        <v>0</v>
      </c>
      <c r="X1124" s="79">
        <f>SUBTOTAL(9,'Base de datos'!AT1128,'Base de datos'!BC1128,'Base de datos'!BI1128,'Base de datos'!BM1128,'Base de datos'!BO1128)</f>
        <v>0</v>
      </c>
      <c r="Y1124" s="79" t="b">
        <f t="shared" si="300"/>
        <v>0</v>
      </c>
      <c r="Z1124" s="79">
        <f>SUBTOTAL(9,'Base de datos'!AX1128,'Base de datos'!BE1128)</f>
        <v>0</v>
      </c>
      <c r="AA1124" s="79" t="b">
        <f t="shared" si="301"/>
        <v>0</v>
      </c>
      <c r="AB1124" s="79">
        <f>SUBTOTAL(9,'Base de datos'!BD1128,'Base de datos'!BG1128)</f>
        <v>0</v>
      </c>
      <c r="AC1124" s="79" t="b">
        <f t="shared" si="302"/>
        <v>0</v>
      </c>
      <c r="AD1124" s="79">
        <f>SUBTOTAL(9,'Base de datos'!AU1128,'Base de datos'!AW1128,'Base de datos'!AZ1128,'Base de datos'!BJ1128,'Base de datos'!BL1128)</f>
        <v>0</v>
      </c>
      <c r="AE1124" s="79" t="b">
        <f t="shared" si="303"/>
        <v>0</v>
      </c>
      <c r="AF1124" s="79">
        <f>SUBTOTAL(9,'Base de datos'!BB1128,'Base de datos'!BP1128)</f>
        <v>0</v>
      </c>
      <c r="AG1124" s="79" t="b">
        <f t="shared" si="304"/>
        <v>0</v>
      </c>
      <c r="AH1124" s="79">
        <f>Tabulación!B1124+Tabulación!D1124+Tabulación!F1124+Tabulación!H1124+Tabulación!J1124+Tabulación!L1124+Tabulación!N1124+Tabulación!P1124</f>
        <v>0</v>
      </c>
      <c r="AI1124" s="79" t="b">
        <f t="shared" si="305"/>
        <v>0</v>
      </c>
    </row>
    <row r="1125" spans="1:35" x14ac:dyDescent="0.2">
      <c r="A1125" s="1" t="str">
        <f>'Base de datos'!A1129</f>
        <v>CUESTIONARIO 1123</v>
      </c>
      <c r="B1125" s="82">
        <f xml:space="preserve"> SUBTOTAL(9,'Base de datos'!K1129:N1129)</f>
        <v>0</v>
      </c>
      <c r="C1125" s="79" t="b">
        <f t="shared" si="289"/>
        <v>0</v>
      </c>
      <c r="D1125" s="82">
        <f xml:space="preserve"> SUBTOTAL(9,'Base de datos'!O1129:R1129)</f>
        <v>0</v>
      </c>
      <c r="E1125" s="79" t="b">
        <f t="shared" si="290"/>
        <v>0</v>
      </c>
      <c r="F1125" s="82">
        <f xml:space="preserve"> SUBTOTAL(9,'Base de datos'!S1129:X1129)</f>
        <v>0</v>
      </c>
      <c r="G1125" s="79" t="b">
        <f t="shared" si="291"/>
        <v>0</v>
      </c>
      <c r="H1125" s="79">
        <f>SUBTOTAL(9,'Base de datos'!Y1129:AB1129)</f>
        <v>0</v>
      </c>
      <c r="I1125" s="79" t="b">
        <f t="shared" si="292"/>
        <v>0</v>
      </c>
      <c r="J1125" s="79">
        <f>SUBTOTAL(9,'Base de datos'!AC1129:AH1129)</f>
        <v>0</v>
      </c>
      <c r="K1125" s="79" t="b">
        <f t="shared" si="293"/>
        <v>0</v>
      </c>
      <c r="L1125" s="79">
        <f>SUBTOTAL(9,'Base de datos'!AI1129:AM1129)</f>
        <v>0</v>
      </c>
      <c r="M1125" s="79" t="b">
        <f t="shared" si="294"/>
        <v>0</v>
      </c>
      <c r="N1125" s="79">
        <f>SUBTOTAL(9,'Base de datos'!AN1129:AR1129)</f>
        <v>0</v>
      </c>
      <c r="O1125" s="79" t="b">
        <f t="shared" si="295"/>
        <v>0</v>
      </c>
      <c r="P1125" s="79">
        <f>SUBTOTAL(9,'Base de datos'!AS1129:BP1129)</f>
        <v>0</v>
      </c>
      <c r="Q1125" s="79" t="b">
        <f t="shared" si="296"/>
        <v>0</v>
      </c>
      <c r="R1125" s="79">
        <f>SUBTOTAL(9,'Base de datos'!AS1129,'Base de datos'!AV1129,'Base de datos'!BK1129,'Base de datos'!BN1129)</f>
        <v>0</v>
      </c>
      <c r="S1125" s="79" t="b">
        <f t="shared" si="297"/>
        <v>0</v>
      </c>
      <c r="T1125" s="79">
        <f>SUBTOTAL(9,'Base de datos'!AY1129,'Base de datos'!BH1129)</f>
        <v>0</v>
      </c>
      <c r="U1125" s="79" t="b">
        <f t="shared" si="298"/>
        <v>0</v>
      </c>
      <c r="V1125" s="79">
        <f>SUBTOTAL(9,'Base de datos'!BA1129,'Base de datos'!BF1129)</f>
        <v>0</v>
      </c>
      <c r="W1125" s="79" t="b">
        <f t="shared" si="299"/>
        <v>0</v>
      </c>
      <c r="X1125" s="79">
        <f>SUBTOTAL(9,'Base de datos'!AT1129,'Base de datos'!BC1129,'Base de datos'!BI1129,'Base de datos'!BM1129,'Base de datos'!BO1129)</f>
        <v>0</v>
      </c>
      <c r="Y1125" s="79" t="b">
        <f t="shared" si="300"/>
        <v>0</v>
      </c>
      <c r="Z1125" s="79">
        <f>SUBTOTAL(9,'Base de datos'!AX1129,'Base de datos'!BE1129)</f>
        <v>0</v>
      </c>
      <c r="AA1125" s="79" t="b">
        <f t="shared" si="301"/>
        <v>0</v>
      </c>
      <c r="AB1125" s="79">
        <f>SUBTOTAL(9,'Base de datos'!BD1129,'Base de datos'!BG1129)</f>
        <v>0</v>
      </c>
      <c r="AC1125" s="79" t="b">
        <f t="shared" si="302"/>
        <v>0</v>
      </c>
      <c r="AD1125" s="79">
        <f>SUBTOTAL(9,'Base de datos'!AU1129,'Base de datos'!AW1129,'Base de datos'!AZ1129,'Base de datos'!BJ1129,'Base de datos'!BL1129)</f>
        <v>0</v>
      </c>
      <c r="AE1125" s="79" t="b">
        <f t="shared" si="303"/>
        <v>0</v>
      </c>
      <c r="AF1125" s="79">
        <f>SUBTOTAL(9,'Base de datos'!BB1129,'Base de datos'!BP1129)</f>
        <v>0</v>
      </c>
      <c r="AG1125" s="79" t="b">
        <f t="shared" si="304"/>
        <v>0</v>
      </c>
      <c r="AH1125" s="79">
        <f>Tabulación!B1125+Tabulación!D1125+Tabulación!F1125+Tabulación!H1125+Tabulación!J1125+Tabulación!L1125+Tabulación!N1125+Tabulación!P1125</f>
        <v>0</v>
      </c>
      <c r="AI1125" s="79" t="b">
        <f t="shared" si="305"/>
        <v>0</v>
      </c>
    </row>
    <row r="1126" spans="1:35" x14ac:dyDescent="0.2">
      <c r="A1126" s="1" t="str">
        <f>'Base de datos'!A1130</f>
        <v>CUESTIONARIO 1124</v>
      </c>
      <c r="B1126" s="82">
        <f xml:space="preserve"> SUBTOTAL(9,'Base de datos'!K1130:N1130)</f>
        <v>0</v>
      </c>
      <c r="C1126" s="79" t="b">
        <f t="shared" si="289"/>
        <v>0</v>
      </c>
      <c r="D1126" s="82">
        <f xml:space="preserve"> SUBTOTAL(9,'Base de datos'!O1130:R1130)</f>
        <v>0</v>
      </c>
      <c r="E1126" s="79" t="b">
        <f t="shared" si="290"/>
        <v>0</v>
      </c>
      <c r="F1126" s="82">
        <f xml:space="preserve"> SUBTOTAL(9,'Base de datos'!S1130:X1130)</f>
        <v>0</v>
      </c>
      <c r="G1126" s="79" t="b">
        <f t="shared" si="291"/>
        <v>0</v>
      </c>
      <c r="H1126" s="79">
        <f>SUBTOTAL(9,'Base de datos'!Y1130:AB1130)</f>
        <v>0</v>
      </c>
      <c r="I1126" s="79" t="b">
        <f t="shared" si="292"/>
        <v>0</v>
      </c>
      <c r="J1126" s="79">
        <f>SUBTOTAL(9,'Base de datos'!AC1130:AH1130)</f>
        <v>0</v>
      </c>
      <c r="K1126" s="79" t="b">
        <f t="shared" si="293"/>
        <v>0</v>
      </c>
      <c r="L1126" s="79">
        <f>SUBTOTAL(9,'Base de datos'!AI1130:AM1130)</f>
        <v>0</v>
      </c>
      <c r="M1126" s="79" t="b">
        <f t="shared" si="294"/>
        <v>0</v>
      </c>
      <c r="N1126" s="79">
        <f>SUBTOTAL(9,'Base de datos'!AN1130:AR1130)</f>
        <v>0</v>
      </c>
      <c r="O1126" s="79" t="b">
        <f t="shared" si="295"/>
        <v>0</v>
      </c>
      <c r="P1126" s="79">
        <f>SUBTOTAL(9,'Base de datos'!AS1130:BP1130)</f>
        <v>0</v>
      </c>
      <c r="Q1126" s="79" t="b">
        <f t="shared" si="296"/>
        <v>0</v>
      </c>
      <c r="R1126" s="79">
        <f>SUBTOTAL(9,'Base de datos'!AS1130,'Base de datos'!AV1130,'Base de datos'!BK1130,'Base de datos'!BN1130)</f>
        <v>0</v>
      </c>
      <c r="S1126" s="79" t="b">
        <f t="shared" si="297"/>
        <v>0</v>
      </c>
      <c r="T1126" s="79">
        <f>SUBTOTAL(9,'Base de datos'!AY1130,'Base de datos'!BH1130)</f>
        <v>0</v>
      </c>
      <c r="U1126" s="79" t="b">
        <f t="shared" si="298"/>
        <v>0</v>
      </c>
      <c r="V1126" s="79">
        <f>SUBTOTAL(9,'Base de datos'!BA1130,'Base de datos'!BF1130)</f>
        <v>0</v>
      </c>
      <c r="W1126" s="79" t="b">
        <f t="shared" si="299"/>
        <v>0</v>
      </c>
      <c r="X1126" s="79">
        <f>SUBTOTAL(9,'Base de datos'!AT1130,'Base de datos'!BC1130,'Base de datos'!BI1130,'Base de datos'!BM1130,'Base de datos'!BO1130)</f>
        <v>0</v>
      </c>
      <c r="Y1126" s="79" t="b">
        <f t="shared" si="300"/>
        <v>0</v>
      </c>
      <c r="Z1126" s="79">
        <f>SUBTOTAL(9,'Base de datos'!AX1130,'Base de datos'!BE1130)</f>
        <v>0</v>
      </c>
      <c r="AA1126" s="79" t="b">
        <f t="shared" si="301"/>
        <v>0</v>
      </c>
      <c r="AB1126" s="79">
        <f>SUBTOTAL(9,'Base de datos'!BD1130,'Base de datos'!BG1130)</f>
        <v>0</v>
      </c>
      <c r="AC1126" s="79" t="b">
        <f t="shared" si="302"/>
        <v>0</v>
      </c>
      <c r="AD1126" s="79">
        <f>SUBTOTAL(9,'Base de datos'!AU1130,'Base de datos'!AW1130,'Base de datos'!AZ1130,'Base de datos'!BJ1130,'Base de datos'!BL1130)</f>
        <v>0</v>
      </c>
      <c r="AE1126" s="79" t="b">
        <f t="shared" si="303"/>
        <v>0</v>
      </c>
      <c r="AF1126" s="79">
        <f>SUBTOTAL(9,'Base de datos'!BB1130,'Base de datos'!BP1130)</f>
        <v>0</v>
      </c>
      <c r="AG1126" s="79" t="b">
        <f t="shared" si="304"/>
        <v>0</v>
      </c>
      <c r="AH1126" s="79">
        <f>Tabulación!B1126+Tabulación!D1126+Tabulación!F1126+Tabulación!H1126+Tabulación!J1126+Tabulación!L1126+Tabulación!N1126+Tabulación!P1126</f>
        <v>0</v>
      </c>
      <c r="AI1126" s="79" t="b">
        <f t="shared" si="305"/>
        <v>0</v>
      </c>
    </row>
    <row r="1127" spans="1:35" x14ac:dyDescent="0.2">
      <c r="A1127" s="1" t="str">
        <f>'Base de datos'!A1131</f>
        <v>CUESTIONARIO 1125</v>
      </c>
      <c r="B1127" s="82">
        <f xml:space="preserve"> SUBTOTAL(9,'Base de datos'!K1131:N1131)</f>
        <v>0</v>
      </c>
      <c r="C1127" s="79" t="b">
        <f t="shared" si="289"/>
        <v>0</v>
      </c>
      <c r="D1127" s="82">
        <f xml:space="preserve"> SUBTOTAL(9,'Base de datos'!O1131:R1131)</f>
        <v>0</v>
      </c>
      <c r="E1127" s="79" t="b">
        <f t="shared" si="290"/>
        <v>0</v>
      </c>
      <c r="F1127" s="82">
        <f xml:space="preserve"> SUBTOTAL(9,'Base de datos'!S1131:X1131)</f>
        <v>0</v>
      </c>
      <c r="G1127" s="79" t="b">
        <f t="shared" si="291"/>
        <v>0</v>
      </c>
      <c r="H1127" s="79">
        <f>SUBTOTAL(9,'Base de datos'!Y1131:AB1131)</f>
        <v>0</v>
      </c>
      <c r="I1127" s="79" t="b">
        <f t="shared" si="292"/>
        <v>0</v>
      </c>
      <c r="J1127" s="79">
        <f>SUBTOTAL(9,'Base de datos'!AC1131:AH1131)</f>
        <v>0</v>
      </c>
      <c r="K1127" s="79" t="b">
        <f t="shared" si="293"/>
        <v>0</v>
      </c>
      <c r="L1127" s="79">
        <f>SUBTOTAL(9,'Base de datos'!AI1131:AM1131)</f>
        <v>0</v>
      </c>
      <c r="M1127" s="79" t="b">
        <f t="shared" si="294"/>
        <v>0</v>
      </c>
      <c r="N1127" s="79">
        <f>SUBTOTAL(9,'Base de datos'!AN1131:AR1131)</f>
        <v>0</v>
      </c>
      <c r="O1127" s="79" t="b">
        <f t="shared" si="295"/>
        <v>0</v>
      </c>
      <c r="P1127" s="79">
        <f>SUBTOTAL(9,'Base de datos'!AS1131:BP1131)</f>
        <v>0</v>
      </c>
      <c r="Q1127" s="79" t="b">
        <f t="shared" si="296"/>
        <v>0</v>
      </c>
      <c r="R1127" s="79">
        <f>SUBTOTAL(9,'Base de datos'!AS1131,'Base de datos'!AV1131,'Base de datos'!BK1131,'Base de datos'!BN1131)</f>
        <v>0</v>
      </c>
      <c r="S1127" s="79" t="b">
        <f t="shared" si="297"/>
        <v>0</v>
      </c>
      <c r="T1127" s="79">
        <f>SUBTOTAL(9,'Base de datos'!AY1131,'Base de datos'!BH1131)</f>
        <v>0</v>
      </c>
      <c r="U1127" s="79" t="b">
        <f t="shared" si="298"/>
        <v>0</v>
      </c>
      <c r="V1127" s="79">
        <f>SUBTOTAL(9,'Base de datos'!BA1131,'Base de datos'!BF1131)</f>
        <v>0</v>
      </c>
      <c r="W1127" s="79" t="b">
        <f t="shared" si="299"/>
        <v>0</v>
      </c>
      <c r="X1127" s="79">
        <f>SUBTOTAL(9,'Base de datos'!AT1131,'Base de datos'!BC1131,'Base de datos'!BI1131,'Base de datos'!BM1131,'Base de datos'!BO1131)</f>
        <v>0</v>
      </c>
      <c r="Y1127" s="79" t="b">
        <f t="shared" si="300"/>
        <v>0</v>
      </c>
      <c r="Z1127" s="79">
        <f>SUBTOTAL(9,'Base de datos'!AX1131,'Base de datos'!BE1131)</f>
        <v>0</v>
      </c>
      <c r="AA1127" s="79" t="b">
        <f t="shared" si="301"/>
        <v>0</v>
      </c>
      <c r="AB1127" s="79">
        <f>SUBTOTAL(9,'Base de datos'!BD1131,'Base de datos'!BG1131)</f>
        <v>0</v>
      </c>
      <c r="AC1127" s="79" t="b">
        <f t="shared" si="302"/>
        <v>0</v>
      </c>
      <c r="AD1127" s="79">
        <f>SUBTOTAL(9,'Base de datos'!AU1131,'Base de datos'!AW1131,'Base de datos'!AZ1131,'Base de datos'!BJ1131,'Base de datos'!BL1131)</f>
        <v>0</v>
      </c>
      <c r="AE1127" s="79" t="b">
        <f t="shared" si="303"/>
        <v>0</v>
      </c>
      <c r="AF1127" s="79">
        <f>SUBTOTAL(9,'Base de datos'!BB1131,'Base de datos'!BP1131)</f>
        <v>0</v>
      </c>
      <c r="AG1127" s="79" t="b">
        <f t="shared" si="304"/>
        <v>0</v>
      </c>
      <c r="AH1127" s="79">
        <f>Tabulación!B1127+Tabulación!D1127+Tabulación!F1127+Tabulación!H1127+Tabulación!J1127+Tabulación!L1127+Tabulación!N1127+Tabulación!P1127</f>
        <v>0</v>
      </c>
      <c r="AI1127" s="79" t="b">
        <f t="shared" si="305"/>
        <v>0</v>
      </c>
    </row>
    <row r="1128" spans="1:35" x14ac:dyDescent="0.2">
      <c r="A1128" s="1" t="str">
        <f>'Base de datos'!A1132</f>
        <v>CUESTIONARIO 1126</v>
      </c>
      <c r="B1128" s="82">
        <f xml:space="preserve"> SUBTOTAL(9,'Base de datos'!K1132:N1132)</f>
        <v>0</v>
      </c>
      <c r="C1128" s="79" t="b">
        <f t="shared" si="289"/>
        <v>0</v>
      </c>
      <c r="D1128" s="82">
        <f xml:space="preserve"> SUBTOTAL(9,'Base de datos'!O1132:R1132)</f>
        <v>0</v>
      </c>
      <c r="E1128" s="79" t="b">
        <f t="shared" si="290"/>
        <v>0</v>
      </c>
      <c r="F1128" s="82">
        <f xml:space="preserve"> SUBTOTAL(9,'Base de datos'!S1132:X1132)</f>
        <v>0</v>
      </c>
      <c r="G1128" s="79" t="b">
        <f t="shared" si="291"/>
        <v>0</v>
      </c>
      <c r="H1128" s="79">
        <f>SUBTOTAL(9,'Base de datos'!Y1132:AB1132)</f>
        <v>0</v>
      </c>
      <c r="I1128" s="79" t="b">
        <f t="shared" si="292"/>
        <v>0</v>
      </c>
      <c r="J1128" s="79">
        <f>SUBTOTAL(9,'Base de datos'!AC1132:AH1132)</f>
        <v>0</v>
      </c>
      <c r="K1128" s="79" t="b">
        <f t="shared" si="293"/>
        <v>0</v>
      </c>
      <c r="L1128" s="79">
        <f>SUBTOTAL(9,'Base de datos'!AI1132:AM1132)</f>
        <v>0</v>
      </c>
      <c r="M1128" s="79" t="b">
        <f t="shared" si="294"/>
        <v>0</v>
      </c>
      <c r="N1128" s="79">
        <f>SUBTOTAL(9,'Base de datos'!AN1132:AR1132)</f>
        <v>0</v>
      </c>
      <c r="O1128" s="79" t="b">
        <f t="shared" si="295"/>
        <v>0</v>
      </c>
      <c r="P1128" s="79">
        <f>SUBTOTAL(9,'Base de datos'!AS1132:BP1132)</f>
        <v>0</v>
      </c>
      <c r="Q1128" s="79" t="b">
        <f t="shared" si="296"/>
        <v>0</v>
      </c>
      <c r="R1128" s="79">
        <f>SUBTOTAL(9,'Base de datos'!AS1132,'Base de datos'!AV1132,'Base de datos'!BK1132,'Base de datos'!BN1132)</f>
        <v>0</v>
      </c>
      <c r="S1128" s="79" t="b">
        <f t="shared" si="297"/>
        <v>0</v>
      </c>
      <c r="T1128" s="79">
        <f>SUBTOTAL(9,'Base de datos'!AY1132,'Base de datos'!BH1132)</f>
        <v>0</v>
      </c>
      <c r="U1128" s="79" t="b">
        <f t="shared" si="298"/>
        <v>0</v>
      </c>
      <c r="V1128" s="79">
        <f>SUBTOTAL(9,'Base de datos'!BA1132,'Base de datos'!BF1132)</f>
        <v>0</v>
      </c>
      <c r="W1128" s="79" t="b">
        <f t="shared" si="299"/>
        <v>0</v>
      </c>
      <c r="X1128" s="79">
        <f>SUBTOTAL(9,'Base de datos'!AT1132,'Base de datos'!BC1132,'Base de datos'!BI1132,'Base de datos'!BM1132,'Base de datos'!BO1132)</f>
        <v>0</v>
      </c>
      <c r="Y1128" s="79" t="b">
        <f t="shared" si="300"/>
        <v>0</v>
      </c>
      <c r="Z1128" s="79">
        <f>SUBTOTAL(9,'Base de datos'!AX1132,'Base de datos'!BE1132)</f>
        <v>0</v>
      </c>
      <c r="AA1128" s="79" t="b">
        <f t="shared" si="301"/>
        <v>0</v>
      </c>
      <c r="AB1128" s="79">
        <f>SUBTOTAL(9,'Base de datos'!BD1132,'Base de datos'!BG1132)</f>
        <v>0</v>
      </c>
      <c r="AC1128" s="79" t="b">
        <f t="shared" si="302"/>
        <v>0</v>
      </c>
      <c r="AD1128" s="79">
        <f>SUBTOTAL(9,'Base de datos'!AU1132,'Base de datos'!AW1132,'Base de datos'!AZ1132,'Base de datos'!BJ1132,'Base de datos'!BL1132)</f>
        <v>0</v>
      </c>
      <c r="AE1128" s="79" t="b">
        <f t="shared" si="303"/>
        <v>0</v>
      </c>
      <c r="AF1128" s="79">
        <f>SUBTOTAL(9,'Base de datos'!BB1132,'Base de datos'!BP1132)</f>
        <v>0</v>
      </c>
      <c r="AG1128" s="79" t="b">
        <f t="shared" si="304"/>
        <v>0</v>
      </c>
      <c r="AH1128" s="79">
        <f>Tabulación!B1128+Tabulación!D1128+Tabulación!F1128+Tabulación!H1128+Tabulación!J1128+Tabulación!L1128+Tabulación!N1128+Tabulación!P1128</f>
        <v>0</v>
      </c>
      <c r="AI1128" s="79" t="b">
        <f t="shared" si="305"/>
        <v>0</v>
      </c>
    </row>
    <row r="1129" spans="1:35" x14ac:dyDescent="0.2">
      <c r="A1129" s="1" t="str">
        <f>'Base de datos'!A1133</f>
        <v>CUESTIONARIO 1127</v>
      </c>
      <c r="B1129" s="82">
        <f xml:space="preserve"> SUBTOTAL(9,'Base de datos'!K1133:N1133)</f>
        <v>0</v>
      </c>
      <c r="C1129" s="79" t="b">
        <f t="shared" si="289"/>
        <v>0</v>
      </c>
      <c r="D1129" s="82">
        <f xml:space="preserve"> SUBTOTAL(9,'Base de datos'!O1133:R1133)</f>
        <v>0</v>
      </c>
      <c r="E1129" s="79" t="b">
        <f t="shared" si="290"/>
        <v>0</v>
      </c>
      <c r="F1129" s="82">
        <f xml:space="preserve"> SUBTOTAL(9,'Base de datos'!S1133:X1133)</f>
        <v>0</v>
      </c>
      <c r="G1129" s="79" t="b">
        <f t="shared" si="291"/>
        <v>0</v>
      </c>
      <c r="H1129" s="79">
        <f>SUBTOTAL(9,'Base de datos'!Y1133:AB1133)</f>
        <v>0</v>
      </c>
      <c r="I1129" s="79" t="b">
        <f t="shared" si="292"/>
        <v>0</v>
      </c>
      <c r="J1129" s="79">
        <f>SUBTOTAL(9,'Base de datos'!AC1133:AH1133)</f>
        <v>0</v>
      </c>
      <c r="K1129" s="79" t="b">
        <f t="shared" si="293"/>
        <v>0</v>
      </c>
      <c r="L1129" s="79">
        <f>SUBTOTAL(9,'Base de datos'!AI1133:AM1133)</f>
        <v>0</v>
      </c>
      <c r="M1129" s="79" t="b">
        <f t="shared" si="294"/>
        <v>0</v>
      </c>
      <c r="N1129" s="79">
        <f>SUBTOTAL(9,'Base de datos'!AN1133:AR1133)</f>
        <v>0</v>
      </c>
      <c r="O1129" s="79" t="b">
        <f t="shared" si="295"/>
        <v>0</v>
      </c>
      <c r="P1129" s="79">
        <f>SUBTOTAL(9,'Base de datos'!AS1133:BP1133)</f>
        <v>0</v>
      </c>
      <c r="Q1129" s="79" t="b">
        <f t="shared" si="296"/>
        <v>0</v>
      </c>
      <c r="R1129" s="79">
        <f>SUBTOTAL(9,'Base de datos'!AS1133,'Base de datos'!AV1133,'Base de datos'!BK1133,'Base de datos'!BN1133)</f>
        <v>0</v>
      </c>
      <c r="S1129" s="79" t="b">
        <f t="shared" si="297"/>
        <v>0</v>
      </c>
      <c r="T1129" s="79">
        <f>SUBTOTAL(9,'Base de datos'!AY1133,'Base de datos'!BH1133)</f>
        <v>0</v>
      </c>
      <c r="U1129" s="79" t="b">
        <f t="shared" si="298"/>
        <v>0</v>
      </c>
      <c r="V1129" s="79">
        <f>SUBTOTAL(9,'Base de datos'!BA1133,'Base de datos'!BF1133)</f>
        <v>0</v>
      </c>
      <c r="W1129" s="79" t="b">
        <f t="shared" si="299"/>
        <v>0</v>
      </c>
      <c r="X1129" s="79">
        <f>SUBTOTAL(9,'Base de datos'!AT1133,'Base de datos'!BC1133,'Base de datos'!BI1133,'Base de datos'!BM1133,'Base de datos'!BO1133)</f>
        <v>0</v>
      </c>
      <c r="Y1129" s="79" t="b">
        <f t="shared" si="300"/>
        <v>0</v>
      </c>
      <c r="Z1129" s="79">
        <f>SUBTOTAL(9,'Base de datos'!AX1133,'Base de datos'!BE1133)</f>
        <v>0</v>
      </c>
      <c r="AA1129" s="79" t="b">
        <f t="shared" si="301"/>
        <v>0</v>
      </c>
      <c r="AB1129" s="79">
        <f>SUBTOTAL(9,'Base de datos'!BD1133,'Base de datos'!BG1133)</f>
        <v>0</v>
      </c>
      <c r="AC1129" s="79" t="b">
        <f t="shared" si="302"/>
        <v>0</v>
      </c>
      <c r="AD1129" s="79">
        <f>SUBTOTAL(9,'Base de datos'!AU1133,'Base de datos'!AW1133,'Base de datos'!AZ1133,'Base de datos'!BJ1133,'Base de datos'!BL1133)</f>
        <v>0</v>
      </c>
      <c r="AE1129" s="79" t="b">
        <f t="shared" si="303"/>
        <v>0</v>
      </c>
      <c r="AF1129" s="79">
        <f>SUBTOTAL(9,'Base de datos'!BB1133,'Base de datos'!BP1133)</f>
        <v>0</v>
      </c>
      <c r="AG1129" s="79" t="b">
        <f t="shared" si="304"/>
        <v>0</v>
      </c>
      <c r="AH1129" s="79">
        <f>Tabulación!B1129+Tabulación!D1129+Tabulación!F1129+Tabulación!H1129+Tabulación!J1129+Tabulación!L1129+Tabulación!N1129+Tabulación!P1129</f>
        <v>0</v>
      </c>
      <c r="AI1129" s="79" t="b">
        <f t="shared" si="305"/>
        <v>0</v>
      </c>
    </row>
    <row r="1130" spans="1:35" x14ac:dyDescent="0.2">
      <c r="A1130" s="1" t="str">
        <f>'Base de datos'!A1134</f>
        <v>CUESTIONARIO 1128</v>
      </c>
      <c r="B1130" s="82">
        <f xml:space="preserve"> SUBTOTAL(9,'Base de datos'!K1134:N1134)</f>
        <v>0</v>
      </c>
      <c r="C1130" s="79" t="b">
        <f t="shared" si="289"/>
        <v>0</v>
      </c>
      <c r="D1130" s="82">
        <f xml:space="preserve"> SUBTOTAL(9,'Base de datos'!O1134:R1134)</f>
        <v>0</v>
      </c>
      <c r="E1130" s="79" t="b">
        <f t="shared" si="290"/>
        <v>0</v>
      </c>
      <c r="F1130" s="82">
        <f xml:space="preserve"> SUBTOTAL(9,'Base de datos'!S1134:X1134)</f>
        <v>0</v>
      </c>
      <c r="G1130" s="79" t="b">
        <f t="shared" si="291"/>
        <v>0</v>
      </c>
      <c r="H1130" s="79">
        <f>SUBTOTAL(9,'Base de datos'!Y1134:AB1134)</f>
        <v>0</v>
      </c>
      <c r="I1130" s="79" t="b">
        <f t="shared" si="292"/>
        <v>0</v>
      </c>
      <c r="J1130" s="79">
        <f>SUBTOTAL(9,'Base de datos'!AC1134:AH1134)</f>
        <v>0</v>
      </c>
      <c r="K1130" s="79" t="b">
        <f t="shared" si="293"/>
        <v>0</v>
      </c>
      <c r="L1130" s="79">
        <f>SUBTOTAL(9,'Base de datos'!AI1134:AM1134)</f>
        <v>0</v>
      </c>
      <c r="M1130" s="79" t="b">
        <f t="shared" si="294"/>
        <v>0</v>
      </c>
      <c r="N1130" s="79">
        <f>SUBTOTAL(9,'Base de datos'!AN1134:AR1134)</f>
        <v>0</v>
      </c>
      <c r="O1130" s="79" t="b">
        <f t="shared" si="295"/>
        <v>0</v>
      </c>
      <c r="P1130" s="79">
        <f>SUBTOTAL(9,'Base de datos'!AS1134:BP1134)</f>
        <v>0</v>
      </c>
      <c r="Q1130" s="79" t="b">
        <f t="shared" si="296"/>
        <v>0</v>
      </c>
      <c r="R1130" s="79">
        <f>SUBTOTAL(9,'Base de datos'!AS1134,'Base de datos'!AV1134,'Base de datos'!BK1134,'Base de datos'!BN1134)</f>
        <v>0</v>
      </c>
      <c r="S1130" s="79" t="b">
        <f t="shared" si="297"/>
        <v>0</v>
      </c>
      <c r="T1130" s="79">
        <f>SUBTOTAL(9,'Base de datos'!AY1134,'Base de datos'!BH1134)</f>
        <v>0</v>
      </c>
      <c r="U1130" s="79" t="b">
        <f t="shared" si="298"/>
        <v>0</v>
      </c>
      <c r="V1130" s="79">
        <f>SUBTOTAL(9,'Base de datos'!BA1134,'Base de datos'!BF1134)</f>
        <v>0</v>
      </c>
      <c r="W1130" s="79" t="b">
        <f t="shared" si="299"/>
        <v>0</v>
      </c>
      <c r="X1130" s="79">
        <f>SUBTOTAL(9,'Base de datos'!AT1134,'Base de datos'!BC1134,'Base de datos'!BI1134,'Base de datos'!BM1134,'Base de datos'!BO1134)</f>
        <v>0</v>
      </c>
      <c r="Y1130" s="79" t="b">
        <f t="shared" si="300"/>
        <v>0</v>
      </c>
      <c r="Z1130" s="79">
        <f>SUBTOTAL(9,'Base de datos'!AX1134,'Base de datos'!BE1134)</f>
        <v>0</v>
      </c>
      <c r="AA1130" s="79" t="b">
        <f t="shared" si="301"/>
        <v>0</v>
      </c>
      <c r="AB1130" s="79">
        <f>SUBTOTAL(9,'Base de datos'!BD1134,'Base de datos'!BG1134)</f>
        <v>0</v>
      </c>
      <c r="AC1130" s="79" t="b">
        <f t="shared" si="302"/>
        <v>0</v>
      </c>
      <c r="AD1130" s="79">
        <f>SUBTOTAL(9,'Base de datos'!AU1134,'Base de datos'!AW1134,'Base de datos'!AZ1134,'Base de datos'!BJ1134,'Base de datos'!BL1134)</f>
        <v>0</v>
      </c>
      <c r="AE1130" s="79" t="b">
        <f t="shared" si="303"/>
        <v>0</v>
      </c>
      <c r="AF1130" s="79">
        <f>SUBTOTAL(9,'Base de datos'!BB1134,'Base de datos'!BP1134)</f>
        <v>0</v>
      </c>
      <c r="AG1130" s="79" t="b">
        <f t="shared" si="304"/>
        <v>0</v>
      </c>
      <c r="AH1130" s="79">
        <f>Tabulación!B1130+Tabulación!D1130+Tabulación!F1130+Tabulación!H1130+Tabulación!J1130+Tabulación!L1130+Tabulación!N1130+Tabulación!P1130</f>
        <v>0</v>
      </c>
      <c r="AI1130" s="79" t="b">
        <f t="shared" si="305"/>
        <v>0</v>
      </c>
    </row>
    <row r="1131" spans="1:35" x14ac:dyDescent="0.2">
      <c r="A1131" s="1" t="str">
        <f>'Base de datos'!A1135</f>
        <v>CUESTIONARIO 1129</v>
      </c>
      <c r="B1131" s="82">
        <f xml:space="preserve"> SUBTOTAL(9,'Base de datos'!K1135:N1135)</f>
        <v>0</v>
      </c>
      <c r="C1131" s="79" t="b">
        <f t="shared" si="289"/>
        <v>0</v>
      </c>
      <c r="D1131" s="82">
        <f xml:space="preserve"> SUBTOTAL(9,'Base de datos'!O1135:R1135)</f>
        <v>0</v>
      </c>
      <c r="E1131" s="79" t="b">
        <f t="shared" si="290"/>
        <v>0</v>
      </c>
      <c r="F1131" s="82">
        <f xml:space="preserve"> SUBTOTAL(9,'Base de datos'!S1135:X1135)</f>
        <v>0</v>
      </c>
      <c r="G1131" s="79" t="b">
        <f t="shared" si="291"/>
        <v>0</v>
      </c>
      <c r="H1131" s="79">
        <f>SUBTOTAL(9,'Base de datos'!Y1135:AB1135)</f>
        <v>0</v>
      </c>
      <c r="I1131" s="79" t="b">
        <f t="shared" si="292"/>
        <v>0</v>
      </c>
      <c r="J1131" s="79">
        <f>SUBTOTAL(9,'Base de datos'!AC1135:AH1135)</f>
        <v>0</v>
      </c>
      <c r="K1131" s="79" t="b">
        <f t="shared" si="293"/>
        <v>0</v>
      </c>
      <c r="L1131" s="79">
        <f>SUBTOTAL(9,'Base de datos'!AI1135:AM1135)</f>
        <v>0</v>
      </c>
      <c r="M1131" s="79" t="b">
        <f t="shared" si="294"/>
        <v>0</v>
      </c>
      <c r="N1131" s="79">
        <f>SUBTOTAL(9,'Base de datos'!AN1135:AR1135)</f>
        <v>0</v>
      </c>
      <c r="O1131" s="79" t="b">
        <f t="shared" si="295"/>
        <v>0</v>
      </c>
      <c r="P1131" s="79">
        <f>SUBTOTAL(9,'Base de datos'!AS1135:BP1135)</f>
        <v>0</v>
      </c>
      <c r="Q1131" s="79" t="b">
        <f t="shared" si="296"/>
        <v>0</v>
      </c>
      <c r="R1131" s="79">
        <f>SUBTOTAL(9,'Base de datos'!AS1135,'Base de datos'!AV1135,'Base de datos'!BK1135,'Base de datos'!BN1135)</f>
        <v>0</v>
      </c>
      <c r="S1131" s="79" t="b">
        <f t="shared" si="297"/>
        <v>0</v>
      </c>
      <c r="T1131" s="79">
        <f>SUBTOTAL(9,'Base de datos'!AY1135,'Base de datos'!BH1135)</f>
        <v>0</v>
      </c>
      <c r="U1131" s="79" t="b">
        <f t="shared" si="298"/>
        <v>0</v>
      </c>
      <c r="V1131" s="79">
        <f>SUBTOTAL(9,'Base de datos'!BA1135,'Base de datos'!BF1135)</f>
        <v>0</v>
      </c>
      <c r="W1131" s="79" t="b">
        <f t="shared" si="299"/>
        <v>0</v>
      </c>
      <c r="X1131" s="79">
        <f>SUBTOTAL(9,'Base de datos'!AT1135,'Base de datos'!BC1135,'Base de datos'!BI1135,'Base de datos'!BM1135,'Base de datos'!BO1135)</f>
        <v>0</v>
      </c>
      <c r="Y1131" s="79" t="b">
        <f t="shared" si="300"/>
        <v>0</v>
      </c>
      <c r="Z1131" s="79">
        <f>SUBTOTAL(9,'Base de datos'!AX1135,'Base de datos'!BE1135)</f>
        <v>0</v>
      </c>
      <c r="AA1131" s="79" t="b">
        <f t="shared" si="301"/>
        <v>0</v>
      </c>
      <c r="AB1131" s="79">
        <f>SUBTOTAL(9,'Base de datos'!BD1135,'Base de datos'!BG1135)</f>
        <v>0</v>
      </c>
      <c r="AC1131" s="79" t="b">
        <f t="shared" si="302"/>
        <v>0</v>
      </c>
      <c r="AD1131" s="79">
        <f>SUBTOTAL(9,'Base de datos'!AU1135,'Base de datos'!AW1135,'Base de datos'!AZ1135,'Base de datos'!BJ1135,'Base de datos'!BL1135)</f>
        <v>0</v>
      </c>
      <c r="AE1131" s="79" t="b">
        <f t="shared" si="303"/>
        <v>0</v>
      </c>
      <c r="AF1131" s="79">
        <f>SUBTOTAL(9,'Base de datos'!BB1135,'Base de datos'!BP1135)</f>
        <v>0</v>
      </c>
      <c r="AG1131" s="79" t="b">
        <f t="shared" si="304"/>
        <v>0</v>
      </c>
      <c r="AH1131" s="79">
        <f>Tabulación!B1131+Tabulación!D1131+Tabulación!F1131+Tabulación!H1131+Tabulación!J1131+Tabulación!L1131+Tabulación!N1131+Tabulación!P1131</f>
        <v>0</v>
      </c>
      <c r="AI1131" s="79" t="b">
        <f t="shared" si="305"/>
        <v>0</v>
      </c>
    </row>
    <row r="1132" spans="1:35" x14ac:dyDescent="0.2">
      <c r="A1132" s="1" t="str">
        <f>'Base de datos'!A1136</f>
        <v>CUESTIONARIO 1130</v>
      </c>
      <c r="B1132" s="82">
        <f xml:space="preserve"> SUBTOTAL(9,'Base de datos'!K1136:N1136)</f>
        <v>0</v>
      </c>
      <c r="C1132" s="79" t="b">
        <f t="shared" si="289"/>
        <v>0</v>
      </c>
      <c r="D1132" s="82">
        <f xml:space="preserve"> SUBTOTAL(9,'Base de datos'!O1136:R1136)</f>
        <v>0</v>
      </c>
      <c r="E1132" s="79" t="b">
        <f t="shared" si="290"/>
        <v>0</v>
      </c>
      <c r="F1132" s="82">
        <f xml:space="preserve"> SUBTOTAL(9,'Base de datos'!S1136:X1136)</f>
        <v>0</v>
      </c>
      <c r="G1132" s="79" t="b">
        <f t="shared" si="291"/>
        <v>0</v>
      </c>
      <c r="H1132" s="79">
        <f>SUBTOTAL(9,'Base de datos'!Y1136:AB1136)</f>
        <v>0</v>
      </c>
      <c r="I1132" s="79" t="b">
        <f t="shared" si="292"/>
        <v>0</v>
      </c>
      <c r="J1132" s="79">
        <f>SUBTOTAL(9,'Base de datos'!AC1136:AH1136)</f>
        <v>0</v>
      </c>
      <c r="K1132" s="79" t="b">
        <f t="shared" si="293"/>
        <v>0</v>
      </c>
      <c r="L1132" s="79">
        <f>SUBTOTAL(9,'Base de datos'!AI1136:AM1136)</f>
        <v>0</v>
      </c>
      <c r="M1132" s="79" t="b">
        <f t="shared" si="294"/>
        <v>0</v>
      </c>
      <c r="N1132" s="79">
        <f>SUBTOTAL(9,'Base de datos'!AN1136:AR1136)</f>
        <v>0</v>
      </c>
      <c r="O1132" s="79" t="b">
        <f t="shared" si="295"/>
        <v>0</v>
      </c>
      <c r="P1132" s="79">
        <f>SUBTOTAL(9,'Base de datos'!AS1136:BP1136)</f>
        <v>0</v>
      </c>
      <c r="Q1132" s="79" t="b">
        <f t="shared" si="296"/>
        <v>0</v>
      </c>
      <c r="R1132" s="79">
        <f>SUBTOTAL(9,'Base de datos'!AS1136,'Base de datos'!AV1136,'Base de datos'!BK1136,'Base de datos'!BN1136)</f>
        <v>0</v>
      </c>
      <c r="S1132" s="79" t="b">
        <f t="shared" si="297"/>
        <v>0</v>
      </c>
      <c r="T1132" s="79">
        <f>SUBTOTAL(9,'Base de datos'!AY1136,'Base de datos'!BH1136)</f>
        <v>0</v>
      </c>
      <c r="U1132" s="79" t="b">
        <f t="shared" si="298"/>
        <v>0</v>
      </c>
      <c r="V1132" s="79">
        <f>SUBTOTAL(9,'Base de datos'!BA1136,'Base de datos'!BF1136)</f>
        <v>0</v>
      </c>
      <c r="W1132" s="79" t="b">
        <f t="shared" si="299"/>
        <v>0</v>
      </c>
      <c r="X1132" s="79">
        <f>SUBTOTAL(9,'Base de datos'!AT1136,'Base de datos'!BC1136,'Base de datos'!BI1136,'Base de datos'!BM1136,'Base de datos'!BO1136)</f>
        <v>0</v>
      </c>
      <c r="Y1132" s="79" t="b">
        <f t="shared" si="300"/>
        <v>0</v>
      </c>
      <c r="Z1132" s="79">
        <f>SUBTOTAL(9,'Base de datos'!AX1136,'Base de datos'!BE1136)</f>
        <v>0</v>
      </c>
      <c r="AA1132" s="79" t="b">
        <f t="shared" si="301"/>
        <v>0</v>
      </c>
      <c r="AB1132" s="79">
        <f>SUBTOTAL(9,'Base de datos'!BD1136,'Base de datos'!BG1136)</f>
        <v>0</v>
      </c>
      <c r="AC1132" s="79" t="b">
        <f t="shared" si="302"/>
        <v>0</v>
      </c>
      <c r="AD1132" s="79">
        <f>SUBTOTAL(9,'Base de datos'!AU1136,'Base de datos'!AW1136,'Base de datos'!AZ1136,'Base de datos'!BJ1136,'Base de datos'!BL1136)</f>
        <v>0</v>
      </c>
      <c r="AE1132" s="79" t="b">
        <f t="shared" si="303"/>
        <v>0</v>
      </c>
      <c r="AF1132" s="79">
        <f>SUBTOTAL(9,'Base de datos'!BB1136,'Base de datos'!BP1136)</f>
        <v>0</v>
      </c>
      <c r="AG1132" s="79" t="b">
        <f t="shared" si="304"/>
        <v>0</v>
      </c>
      <c r="AH1132" s="79">
        <f>Tabulación!B1132+Tabulación!D1132+Tabulación!F1132+Tabulación!H1132+Tabulación!J1132+Tabulación!L1132+Tabulación!N1132+Tabulación!P1132</f>
        <v>0</v>
      </c>
      <c r="AI1132" s="79" t="b">
        <f t="shared" si="305"/>
        <v>0</v>
      </c>
    </row>
    <row r="1133" spans="1:35" x14ac:dyDescent="0.2">
      <c r="A1133" s="1" t="str">
        <f>'Base de datos'!A1137</f>
        <v>CUESTIONARIO 1131</v>
      </c>
      <c r="B1133" s="82">
        <f xml:space="preserve"> SUBTOTAL(9,'Base de datos'!K1137:N1137)</f>
        <v>0</v>
      </c>
      <c r="C1133" s="79" t="b">
        <f t="shared" si="289"/>
        <v>0</v>
      </c>
      <c r="D1133" s="82">
        <f xml:space="preserve"> SUBTOTAL(9,'Base de datos'!O1137:R1137)</f>
        <v>0</v>
      </c>
      <c r="E1133" s="79" t="b">
        <f t="shared" si="290"/>
        <v>0</v>
      </c>
      <c r="F1133" s="82">
        <f xml:space="preserve"> SUBTOTAL(9,'Base de datos'!S1137:X1137)</f>
        <v>0</v>
      </c>
      <c r="G1133" s="79" t="b">
        <f t="shared" si="291"/>
        <v>0</v>
      </c>
      <c r="H1133" s="79">
        <f>SUBTOTAL(9,'Base de datos'!Y1137:AB1137)</f>
        <v>0</v>
      </c>
      <c r="I1133" s="79" t="b">
        <f t="shared" si="292"/>
        <v>0</v>
      </c>
      <c r="J1133" s="79">
        <f>SUBTOTAL(9,'Base de datos'!AC1137:AH1137)</f>
        <v>0</v>
      </c>
      <c r="K1133" s="79" t="b">
        <f t="shared" si="293"/>
        <v>0</v>
      </c>
      <c r="L1133" s="79">
        <f>SUBTOTAL(9,'Base de datos'!AI1137:AM1137)</f>
        <v>0</v>
      </c>
      <c r="M1133" s="79" t="b">
        <f t="shared" si="294"/>
        <v>0</v>
      </c>
      <c r="N1133" s="79">
        <f>SUBTOTAL(9,'Base de datos'!AN1137:AR1137)</f>
        <v>0</v>
      </c>
      <c r="O1133" s="79" t="b">
        <f t="shared" si="295"/>
        <v>0</v>
      </c>
      <c r="P1133" s="79">
        <f>SUBTOTAL(9,'Base de datos'!AS1137:BP1137)</f>
        <v>0</v>
      </c>
      <c r="Q1133" s="79" t="b">
        <f t="shared" si="296"/>
        <v>0</v>
      </c>
      <c r="R1133" s="79">
        <f>SUBTOTAL(9,'Base de datos'!AS1137,'Base de datos'!AV1137,'Base de datos'!BK1137,'Base de datos'!BN1137)</f>
        <v>0</v>
      </c>
      <c r="S1133" s="79" t="b">
        <f t="shared" si="297"/>
        <v>0</v>
      </c>
      <c r="T1133" s="79">
        <f>SUBTOTAL(9,'Base de datos'!AY1137,'Base de datos'!BH1137)</f>
        <v>0</v>
      </c>
      <c r="U1133" s="79" t="b">
        <f t="shared" si="298"/>
        <v>0</v>
      </c>
      <c r="V1133" s="79">
        <f>SUBTOTAL(9,'Base de datos'!BA1137,'Base de datos'!BF1137)</f>
        <v>0</v>
      </c>
      <c r="W1133" s="79" t="b">
        <f t="shared" si="299"/>
        <v>0</v>
      </c>
      <c r="X1133" s="79">
        <f>SUBTOTAL(9,'Base de datos'!AT1137,'Base de datos'!BC1137,'Base de datos'!BI1137,'Base de datos'!BM1137,'Base de datos'!BO1137)</f>
        <v>0</v>
      </c>
      <c r="Y1133" s="79" t="b">
        <f t="shared" si="300"/>
        <v>0</v>
      </c>
      <c r="Z1133" s="79">
        <f>SUBTOTAL(9,'Base de datos'!AX1137,'Base de datos'!BE1137)</f>
        <v>0</v>
      </c>
      <c r="AA1133" s="79" t="b">
        <f t="shared" si="301"/>
        <v>0</v>
      </c>
      <c r="AB1133" s="79">
        <f>SUBTOTAL(9,'Base de datos'!BD1137,'Base de datos'!BG1137)</f>
        <v>0</v>
      </c>
      <c r="AC1133" s="79" t="b">
        <f t="shared" si="302"/>
        <v>0</v>
      </c>
      <c r="AD1133" s="79">
        <f>SUBTOTAL(9,'Base de datos'!AU1137,'Base de datos'!AW1137,'Base de datos'!AZ1137,'Base de datos'!BJ1137,'Base de datos'!BL1137)</f>
        <v>0</v>
      </c>
      <c r="AE1133" s="79" t="b">
        <f t="shared" si="303"/>
        <v>0</v>
      </c>
      <c r="AF1133" s="79">
        <f>SUBTOTAL(9,'Base de datos'!BB1137,'Base de datos'!BP1137)</f>
        <v>0</v>
      </c>
      <c r="AG1133" s="79" t="b">
        <f t="shared" si="304"/>
        <v>0</v>
      </c>
      <c r="AH1133" s="79">
        <f>Tabulación!B1133+Tabulación!D1133+Tabulación!F1133+Tabulación!H1133+Tabulación!J1133+Tabulación!L1133+Tabulación!N1133+Tabulación!P1133</f>
        <v>0</v>
      </c>
      <c r="AI1133" s="79" t="b">
        <f t="shared" si="305"/>
        <v>0</v>
      </c>
    </row>
    <row r="1134" spans="1:35" x14ac:dyDescent="0.2">
      <c r="A1134" s="1" t="str">
        <f>'Base de datos'!A1138</f>
        <v>CUESTIONARIO 1132</v>
      </c>
      <c r="B1134" s="82">
        <f xml:space="preserve"> SUBTOTAL(9,'Base de datos'!K1138:N1138)</f>
        <v>0</v>
      </c>
      <c r="C1134" s="79" t="b">
        <f t="shared" si="289"/>
        <v>0</v>
      </c>
      <c r="D1134" s="82">
        <f xml:space="preserve"> SUBTOTAL(9,'Base de datos'!O1138:R1138)</f>
        <v>0</v>
      </c>
      <c r="E1134" s="79" t="b">
        <f t="shared" si="290"/>
        <v>0</v>
      </c>
      <c r="F1134" s="82">
        <f xml:space="preserve"> SUBTOTAL(9,'Base de datos'!S1138:X1138)</f>
        <v>0</v>
      </c>
      <c r="G1134" s="79" t="b">
        <f t="shared" si="291"/>
        <v>0</v>
      </c>
      <c r="H1134" s="79">
        <f>SUBTOTAL(9,'Base de datos'!Y1138:AB1138)</f>
        <v>0</v>
      </c>
      <c r="I1134" s="79" t="b">
        <f t="shared" si="292"/>
        <v>0</v>
      </c>
      <c r="J1134" s="79">
        <f>SUBTOTAL(9,'Base de datos'!AC1138:AH1138)</f>
        <v>0</v>
      </c>
      <c r="K1134" s="79" t="b">
        <f t="shared" si="293"/>
        <v>0</v>
      </c>
      <c r="L1134" s="79">
        <f>SUBTOTAL(9,'Base de datos'!AI1138:AM1138)</f>
        <v>0</v>
      </c>
      <c r="M1134" s="79" t="b">
        <f t="shared" si="294"/>
        <v>0</v>
      </c>
      <c r="N1134" s="79">
        <f>SUBTOTAL(9,'Base de datos'!AN1138:AR1138)</f>
        <v>0</v>
      </c>
      <c r="O1134" s="79" t="b">
        <f t="shared" si="295"/>
        <v>0</v>
      </c>
      <c r="P1134" s="79">
        <f>SUBTOTAL(9,'Base de datos'!AS1138:BP1138)</f>
        <v>0</v>
      </c>
      <c r="Q1134" s="79" t="b">
        <f t="shared" si="296"/>
        <v>0</v>
      </c>
      <c r="R1134" s="79">
        <f>SUBTOTAL(9,'Base de datos'!AS1138,'Base de datos'!AV1138,'Base de datos'!BK1138,'Base de datos'!BN1138)</f>
        <v>0</v>
      </c>
      <c r="S1134" s="79" t="b">
        <f t="shared" si="297"/>
        <v>0</v>
      </c>
      <c r="T1134" s="79">
        <f>SUBTOTAL(9,'Base de datos'!AY1138,'Base de datos'!BH1138)</f>
        <v>0</v>
      </c>
      <c r="U1134" s="79" t="b">
        <f t="shared" si="298"/>
        <v>0</v>
      </c>
      <c r="V1134" s="79">
        <f>SUBTOTAL(9,'Base de datos'!BA1138,'Base de datos'!BF1138)</f>
        <v>0</v>
      </c>
      <c r="W1134" s="79" t="b">
        <f t="shared" si="299"/>
        <v>0</v>
      </c>
      <c r="X1134" s="79">
        <f>SUBTOTAL(9,'Base de datos'!AT1138,'Base de datos'!BC1138,'Base de datos'!BI1138,'Base de datos'!BM1138,'Base de datos'!BO1138)</f>
        <v>0</v>
      </c>
      <c r="Y1134" s="79" t="b">
        <f t="shared" si="300"/>
        <v>0</v>
      </c>
      <c r="Z1134" s="79">
        <f>SUBTOTAL(9,'Base de datos'!AX1138,'Base de datos'!BE1138)</f>
        <v>0</v>
      </c>
      <c r="AA1134" s="79" t="b">
        <f t="shared" si="301"/>
        <v>0</v>
      </c>
      <c r="AB1134" s="79">
        <f>SUBTOTAL(9,'Base de datos'!BD1138,'Base de datos'!BG1138)</f>
        <v>0</v>
      </c>
      <c r="AC1134" s="79" t="b">
        <f t="shared" si="302"/>
        <v>0</v>
      </c>
      <c r="AD1134" s="79">
        <f>SUBTOTAL(9,'Base de datos'!AU1138,'Base de datos'!AW1138,'Base de datos'!AZ1138,'Base de datos'!BJ1138,'Base de datos'!BL1138)</f>
        <v>0</v>
      </c>
      <c r="AE1134" s="79" t="b">
        <f t="shared" si="303"/>
        <v>0</v>
      </c>
      <c r="AF1134" s="79">
        <f>SUBTOTAL(9,'Base de datos'!BB1138,'Base de datos'!BP1138)</f>
        <v>0</v>
      </c>
      <c r="AG1134" s="79" t="b">
        <f t="shared" si="304"/>
        <v>0</v>
      </c>
      <c r="AH1134" s="79">
        <f>Tabulación!B1134+Tabulación!D1134+Tabulación!F1134+Tabulación!H1134+Tabulación!J1134+Tabulación!L1134+Tabulación!N1134+Tabulación!P1134</f>
        <v>0</v>
      </c>
      <c r="AI1134" s="79" t="b">
        <f t="shared" si="305"/>
        <v>0</v>
      </c>
    </row>
    <row r="1135" spans="1:35" x14ac:dyDescent="0.2">
      <c r="A1135" s="1" t="str">
        <f>'Base de datos'!A1139</f>
        <v>CUESTIONARIO 1133</v>
      </c>
      <c r="B1135" s="82">
        <f xml:space="preserve"> SUBTOTAL(9,'Base de datos'!K1139:N1139)</f>
        <v>0</v>
      </c>
      <c r="C1135" s="79" t="b">
        <f t="shared" si="289"/>
        <v>0</v>
      </c>
      <c r="D1135" s="82">
        <f xml:space="preserve"> SUBTOTAL(9,'Base de datos'!O1139:R1139)</f>
        <v>0</v>
      </c>
      <c r="E1135" s="79" t="b">
        <f t="shared" si="290"/>
        <v>0</v>
      </c>
      <c r="F1135" s="82">
        <f xml:space="preserve"> SUBTOTAL(9,'Base de datos'!S1139:X1139)</f>
        <v>0</v>
      </c>
      <c r="G1135" s="79" t="b">
        <f t="shared" si="291"/>
        <v>0</v>
      </c>
      <c r="H1135" s="79">
        <f>SUBTOTAL(9,'Base de datos'!Y1139:AB1139)</f>
        <v>0</v>
      </c>
      <c r="I1135" s="79" t="b">
        <f t="shared" si="292"/>
        <v>0</v>
      </c>
      <c r="J1135" s="79">
        <f>SUBTOTAL(9,'Base de datos'!AC1139:AH1139)</f>
        <v>0</v>
      </c>
      <c r="K1135" s="79" t="b">
        <f t="shared" si="293"/>
        <v>0</v>
      </c>
      <c r="L1135" s="79">
        <f>SUBTOTAL(9,'Base de datos'!AI1139:AM1139)</f>
        <v>0</v>
      </c>
      <c r="M1135" s="79" t="b">
        <f t="shared" si="294"/>
        <v>0</v>
      </c>
      <c r="N1135" s="79">
        <f>SUBTOTAL(9,'Base de datos'!AN1139:AR1139)</f>
        <v>0</v>
      </c>
      <c r="O1135" s="79" t="b">
        <f t="shared" si="295"/>
        <v>0</v>
      </c>
      <c r="P1135" s="79">
        <f>SUBTOTAL(9,'Base de datos'!AS1139:BP1139)</f>
        <v>0</v>
      </c>
      <c r="Q1135" s="79" t="b">
        <f t="shared" si="296"/>
        <v>0</v>
      </c>
      <c r="R1135" s="79">
        <f>SUBTOTAL(9,'Base de datos'!AS1139,'Base de datos'!AV1139,'Base de datos'!BK1139,'Base de datos'!BN1139)</f>
        <v>0</v>
      </c>
      <c r="S1135" s="79" t="b">
        <f t="shared" si="297"/>
        <v>0</v>
      </c>
      <c r="T1135" s="79">
        <f>SUBTOTAL(9,'Base de datos'!AY1139,'Base de datos'!BH1139)</f>
        <v>0</v>
      </c>
      <c r="U1135" s="79" t="b">
        <f t="shared" si="298"/>
        <v>0</v>
      </c>
      <c r="V1135" s="79">
        <f>SUBTOTAL(9,'Base de datos'!BA1139,'Base de datos'!BF1139)</f>
        <v>0</v>
      </c>
      <c r="W1135" s="79" t="b">
        <f t="shared" si="299"/>
        <v>0</v>
      </c>
      <c r="X1135" s="79">
        <f>SUBTOTAL(9,'Base de datos'!AT1139,'Base de datos'!BC1139,'Base de datos'!BI1139,'Base de datos'!BM1139,'Base de datos'!BO1139)</f>
        <v>0</v>
      </c>
      <c r="Y1135" s="79" t="b">
        <f t="shared" si="300"/>
        <v>0</v>
      </c>
      <c r="Z1135" s="79">
        <f>SUBTOTAL(9,'Base de datos'!AX1139,'Base de datos'!BE1139)</f>
        <v>0</v>
      </c>
      <c r="AA1135" s="79" t="b">
        <f t="shared" si="301"/>
        <v>0</v>
      </c>
      <c r="AB1135" s="79">
        <f>SUBTOTAL(9,'Base de datos'!BD1139,'Base de datos'!BG1139)</f>
        <v>0</v>
      </c>
      <c r="AC1135" s="79" t="b">
        <f t="shared" si="302"/>
        <v>0</v>
      </c>
      <c r="AD1135" s="79">
        <f>SUBTOTAL(9,'Base de datos'!AU1139,'Base de datos'!AW1139,'Base de datos'!AZ1139,'Base de datos'!BJ1139,'Base de datos'!BL1139)</f>
        <v>0</v>
      </c>
      <c r="AE1135" s="79" t="b">
        <f t="shared" si="303"/>
        <v>0</v>
      </c>
      <c r="AF1135" s="79">
        <f>SUBTOTAL(9,'Base de datos'!BB1139,'Base de datos'!BP1139)</f>
        <v>0</v>
      </c>
      <c r="AG1135" s="79" t="b">
        <f t="shared" si="304"/>
        <v>0</v>
      </c>
      <c r="AH1135" s="79">
        <f>Tabulación!B1135+Tabulación!D1135+Tabulación!F1135+Tabulación!H1135+Tabulación!J1135+Tabulación!L1135+Tabulación!N1135+Tabulación!P1135</f>
        <v>0</v>
      </c>
      <c r="AI1135" s="79" t="b">
        <f t="shared" si="305"/>
        <v>0</v>
      </c>
    </row>
    <row r="1136" spans="1:35" x14ac:dyDescent="0.2">
      <c r="A1136" s="1" t="str">
        <f>'Base de datos'!A1140</f>
        <v>CUESTIONARIO 1134</v>
      </c>
      <c r="B1136" s="82">
        <f xml:space="preserve"> SUBTOTAL(9,'Base de datos'!K1140:N1140)</f>
        <v>0</v>
      </c>
      <c r="C1136" s="79" t="b">
        <f t="shared" si="289"/>
        <v>0</v>
      </c>
      <c r="D1136" s="82">
        <f xml:space="preserve"> SUBTOTAL(9,'Base de datos'!O1140:R1140)</f>
        <v>0</v>
      </c>
      <c r="E1136" s="79" t="b">
        <f t="shared" si="290"/>
        <v>0</v>
      </c>
      <c r="F1136" s="82">
        <f xml:space="preserve"> SUBTOTAL(9,'Base de datos'!S1140:X1140)</f>
        <v>0</v>
      </c>
      <c r="G1136" s="79" t="b">
        <f t="shared" si="291"/>
        <v>0</v>
      </c>
      <c r="H1136" s="79">
        <f>SUBTOTAL(9,'Base de datos'!Y1140:AB1140)</f>
        <v>0</v>
      </c>
      <c r="I1136" s="79" t="b">
        <f t="shared" si="292"/>
        <v>0</v>
      </c>
      <c r="J1136" s="79">
        <f>SUBTOTAL(9,'Base de datos'!AC1140:AH1140)</f>
        <v>0</v>
      </c>
      <c r="K1136" s="79" t="b">
        <f t="shared" si="293"/>
        <v>0</v>
      </c>
      <c r="L1136" s="79">
        <f>SUBTOTAL(9,'Base de datos'!AI1140:AM1140)</f>
        <v>0</v>
      </c>
      <c r="M1136" s="79" t="b">
        <f t="shared" si="294"/>
        <v>0</v>
      </c>
      <c r="N1136" s="79">
        <f>SUBTOTAL(9,'Base de datos'!AN1140:AR1140)</f>
        <v>0</v>
      </c>
      <c r="O1136" s="79" t="b">
        <f t="shared" si="295"/>
        <v>0</v>
      </c>
      <c r="P1136" s="79">
        <f>SUBTOTAL(9,'Base de datos'!AS1140:BP1140)</f>
        <v>0</v>
      </c>
      <c r="Q1136" s="79" t="b">
        <f t="shared" si="296"/>
        <v>0</v>
      </c>
      <c r="R1136" s="79">
        <f>SUBTOTAL(9,'Base de datos'!AS1140,'Base de datos'!AV1140,'Base de datos'!BK1140,'Base de datos'!BN1140)</f>
        <v>0</v>
      </c>
      <c r="S1136" s="79" t="b">
        <f t="shared" si="297"/>
        <v>0</v>
      </c>
      <c r="T1136" s="79">
        <f>SUBTOTAL(9,'Base de datos'!AY1140,'Base de datos'!BH1140)</f>
        <v>0</v>
      </c>
      <c r="U1136" s="79" t="b">
        <f t="shared" si="298"/>
        <v>0</v>
      </c>
      <c r="V1136" s="79">
        <f>SUBTOTAL(9,'Base de datos'!BA1140,'Base de datos'!BF1140)</f>
        <v>0</v>
      </c>
      <c r="W1136" s="79" t="b">
        <f t="shared" si="299"/>
        <v>0</v>
      </c>
      <c r="X1136" s="79">
        <f>SUBTOTAL(9,'Base de datos'!AT1140,'Base de datos'!BC1140,'Base de datos'!BI1140,'Base de datos'!BM1140,'Base de datos'!BO1140)</f>
        <v>0</v>
      </c>
      <c r="Y1136" s="79" t="b">
        <f t="shared" si="300"/>
        <v>0</v>
      </c>
      <c r="Z1136" s="79">
        <f>SUBTOTAL(9,'Base de datos'!AX1140,'Base de datos'!BE1140)</f>
        <v>0</v>
      </c>
      <c r="AA1136" s="79" t="b">
        <f t="shared" si="301"/>
        <v>0</v>
      </c>
      <c r="AB1136" s="79">
        <f>SUBTOTAL(9,'Base de datos'!BD1140,'Base de datos'!BG1140)</f>
        <v>0</v>
      </c>
      <c r="AC1136" s="79" t="b">
        <f t="shared" si="302"/>
        <v>0</v>
      </c>
      <c r="AD1136" s="79">
        <f>SUBTOTAL(9,'Base de datos'!AU1140,'Base de datos'!AW1140,'Base de datos'!AZ1140,'Base de datos'!BJ1140,'Base de datos'!BL1140)</f>
        <v>0</v>
      </c>
      <c r="AE1136" s="79" t="b">
        <f t="shared" si="303"/>
        <v>0</v>
      </c>
      <c r="AF1136" s="79">
        <f>SUBTOTAL(9,'Base de datos'!BB1140,'Base de datos'!BP1140)</f>
        <v>0</v>
      </c>
      <c r="AG1136" s="79" t="b">
        <f t="shared" si="304"/>
        <v>0</v>
      </c>
      <c r="AH1136" s="79">
        <f>Tabulación!B1136+Tabulación!D1136+Tabulación!F1136+Tabulación!H1136+Tabulación!J1136+Tabulación!L1136+Tabulación!N1136+Tabulación!P1136</f>
        <v>0</v>
      </c>
      <c r="AI1136" s="79" t="b">
        <f t="shared" si="305"/>
        <v>0</v>
      </c>
    </row>
    <row r="1137" spans="1:35" x14ac:dyDescent="0.2">
      <c r="A1137" s="1" t="str">
        <f>'Base de datos'!A1141</f>
        <v>CUESTIONARIO 1135</v>
      </c>
      <c r="B1137" s="82">
        <f xml:space="preserve"> SUBTOTAL(9,'Base de datos'!K1141:N1141)</f>
        <v>0</v>
      </c>
      <c r="C1137" s="79" t="b">
        <f t="shared" si="289"/>
        <v>0</v>
      </c>
      <c r="D1137" s="82">
        <f xml:space="preserve"> SUBTOTAL(9,'Base de datos'!O1141:R1141)</f>
        <v>0</v>
      </c>
      <c r="E1137" s="79" t="b">
        <f t="shared" si="290"/>
        <v>0</v>
      </c>
      <c r="F1137" s="82">
        <f xml:space="preserve"> SUBTOTAL(9,'Base de datos'!S1141:X1141)</f>
        <v>0</v>
      </c>
      <c r="G1137" s="79" t="b">
        <f t="shared" si="291"/>
        <v>0</v>
      </c>
      <c r="H1137" s="79">
        <f>SUBTOTAL(9,'Base de datos'!Y1141:AB1141)</f>
        <v>0</v>
      </c>
      <c r="I1137" s="79" t="b">
        <f t="shared" si="292"/>
        <v>0</v>
      </c>
      <c r="J1137" s="79">
        <f>SUBTOTAL(9,'Base de datos'!AC1141:AH1141)</f>
        <v>0</v>
      </c>
      <c r="K1137" s="79" t="b">
        <f t="shared" si="293"/>
        <v>0</v>
      </c>
      <c r="L1137" s="79">
        <f>SUBTOTAL(9,'Base de datos'!AI1141:AM1141)</f>
        <v>0</v>
      </c>
      <c r="M1137" s="79" t="b">
        <f t="shared" si="294"/>
        <v>0</v>
      </c>
      <c r="N1137" s="79">
        <f>SUBTOTAL(9,'Base de datos'!AN1141:AR1141)</f>
        <v>0</v>
      </c>
      <c r="O1137" s="79" t="b">
        <f t="shared" si="295"/>
        <v>0</v>
      </c>
      <c r="P1137" s="79">
        <f>SUBTOTAL(9,'Base de datos'!AS1141:BP1141)</f>
        <v>0</v>
      </c>
      <c r="Q1137" s="79" t="b">
        <f t="shared" si="296"/>
        <v>0</v>
      </c>
      <c r="R1137" s="79">
        <f>SUBTOTAL(9,'Base de datos'!AS1141,'Base de datos'!AV1141,'Base de datos'!BK1141,'Base de datos'!BN1141)</f>
        <v>0</v>
      </c>
      <c r="S1137" s="79" t="b">
        <f t="shared" si="297"/>
        <v>0</v>
      </c>
      <c r="T1137" s="79">
        <f>SUBTOTAL(9,'Base de datos'!AY1141,'Base de datos'!BH1141)</f>
        <v>0</v>
      </c>
      <c r="U1137" s="79" t="b">
        <f t="shared" si="298"/>
        <v>0</v>
      </c>
      <c r="V1137" s="79">
        <f>SUBTOTAL(9,'Base de datos'!BA1141,'Base de datos'!BF1141)</f>
        <v>0</v>
      </c>
      <c r="W1137" s="79" t="b">
        <f t="shared" si="299"/>
        <v>0</v>
      </c>
      <c r="X1137" s="79">
        <f>SUBTOTAL(9,'Base de datos'!AT1141,'Base de datos'!BC1141,'Base de datos'!BI1141,'Base de datos'!BM1141,'Base de datos'!BO1141)</f>
        <v>0</v>
      </c>
      <c r="Y1137" s="79" t="b">
        <f t="shared" si="300"/>
        <v>0</v>
      </c>
      <c r="Z1137" s="79">
        <f>SUBTOTAL(9,'Base de datos'!AX1141,'Base de datos'!BE1141)</f>
        <v>0</v>
      </c>
      <c r="AA1137" s="79" t="b">
        <f t="shared" si="301"/>
        <v>0</v>
      </c>
      <c r="AB1137" s="79">
        <f>SUBTOTAL(9,'Base de datos'!BD1141,'Base de datos'!BG1141)</f>
        <v>0</v>
      </c>
      <c r="AC1137" s="79" t="b">
        <f t="shared" si="302"/>
        <v>0</v>
      </c>
      <c r="AD1137" s="79">
        <f>SUBTOTAL(9,'Base de datos'!AU1141,'Base de datos'!AW1141,'Base de datos'!AZ1141,'Base de datos'!BJ1141,'Base de datos'!BL1141)</f>
        <v>0</v>
      </c>
      <c r="AE1137" s="79" t="b">
        <f t="shared" si="303"/>
        <v>0</v>
      </c>
      <c r="AF1137" s="79">
        <f>SUBTOTAL(9,'Base de datos'!BB1141,'Base de datos'!BP1141)</f>
        <v>0</v>
      </c>
      <c r="AG1137" s="79" t="b">
        <f t="shared" si="304"/>
        <v>0</v>
      </c>
      <c r="AH1137" s="79">
        <f>Tabulación!B1137+Tabulación!D1137+Tabulación!F1137+Tabulación!H1137+Tabulación!J1137+Tabulación!L1137+Tabulación!N1137+Tabulación!P1137</f>
        <v>0</v>
      </c>
      <c r="AI1137" s="79" t="b">
        <f t="shared" si="305"/>
        <v>0</v>
      </c>
    </row>
    <row r="1138" spans="1:35" x14ac:dyDescent="0.2">
      <c r="A1138" s="1" t="str">
        <f>'Base de datos'!A1142</f>
        <v>CUESTIONARIO 1136</v>
      </c>
      <c r="B1138" s="82">
        <f xml:space="preserve"> SUBTOTAL(9,'Base de datos'!K1142:N1142)</f>
        <v>0</v>
      </c>
      <c r="C1138" s="79" t="b">
        <f t="shared" si="289"/>
        <v>0</v>
      </c>
      <c r="D1138" s="82">
        <f xml:space="preserve"> SUBTOTAL(9,'Base de datos'!O1142:R1142)</f>
        <v>0</v>
      </c>
      <c r="E1138" s="79" t="b">
        <f t="shared" si="290"/>
        <v>0</v>
      </c>
      <c r="F1138" s="82">
        <f xml:space="preserve"> SUBTOTAL(9,'Base de datos'!S1142:X1142)</f>
        <v>0</v>
      </c>
      <c r="G1138" s="79" t="b">
        <f t="shared" si="291"/>
        <v>0</v>
      </c>
      <c r="H1138" s="79">
        <f>SUBTOTAL(9,'Base de datos'!Y1142:AB1142)</f>
        <v>0</v>
      </c>
      <c r="I1138" s="79" t="b">
        <f t="shared" si="292"/>
        <v>0</v>
      </c>
      <c r="J1138" s="79">
        <f>SUBTOTAL(9,'Base de datos'!AC1142:AH1142)</f>
        <v>0</v>
      </c>
      <c r="K1138" s="79" t="b">
        <f t="shared" si="293"/>
        <v>0</v>
      </c>
      <c r="L1138" s="79">
        <f>SUBTOTAL(9,'Base de datos'!AI1142:AM1142)</f>
        <v>0</v>
      </c>
      <c r="M1138" s="79" t="b">
        <f t="shared" si="294"/>
        <v>0</v>
      </c>
      <c r="N1138" s="79">
        <f>SUBTOTAL(9,'Base de datos'!AN1142:AR1142)</f>
        <v>0</v>
      </c>
      <c r="O1138" s="79" t="b">
        <f t="shared" si="295"/>
        <v>0</v>
      </c>
      <c r="P1138" s="79">
        <f>SUBTOTAL(9,'Base de datos'!AS1142:BP1142)</f>
        <v>0</v>
      </c>
      <c r="Q1138" s="79" t="b">
        <f t="shared" si="296"/>
        <v>0</v>
      </c>
      <c r="R1138" s="79">
        <f>SUBTOTAL(9,'Base de datos'!AS1142,'Base de datos'!AV1142,'Base de datos'!BK1142,'Base de datos'!BN1142)</f>
        <v>0</v>
      </c>
      <c r="S1138" s="79" t="b">
        <f t="shared" si="297"/>
        <v>0</v>
      </c>
      <c r="T1138" s="79">
        <f>SUBTOTAL(9,'Base de datos'!AY1142,'Base de datos'!BH1142)</f>
        <v>0</v>
      </c>
      <c r="U1138" s="79" t="b">
        <f t="shared" si="298"/>
        <v>0</v>
      </c>
      <c r="V1138" s="79">
        <f>SUBTOTAL(9,'Base de datos'!BA1142,'Base de datos'!BF1142)</f>
        <v>0</v>
      </c>
      <c r="W1138" s="79" t="b">
        <f t="shared" si="299"/>
        <v>0</v>
      </c>
      <c r="X1138" s="79">
        <f>SUBTOTAL(9,'Base de datos'!AT1142,'Base de datos'!BC1142,'Base de datos'!BI1142,'Base de datos'!BM1142,'Base de datos'!BO1142)</f>
        <v>0</v>
      </c>
      <c r="Y1138" s="79" t="b">
        <f t="shared" si="300"/>
        <v>0</v>
      </c>
      <c r="Z1138" s="79">
        <f>SUBTOTAL(9,'Base de datos'!AX1142,'Base de datos'!BE1142)</f>
        <v>0</v>
      </c>
      <c r="AA1138" s="79" t="b">
        <f t="shared" si="301"/>
        <v>0</v>
      </c>
      <c r="AB1138" s="79">
        <f>SUBTOTAL(9,'Base de datos'!BD1142,'Base de datos'!BG1142)</f>
        <v>0</v>
      </c>
      <c r="AC1138" s="79" t="b">
        <f t="shared" si="302"/>
        <v>0</v>
      </c>
      <c r="AD1138" s="79">
        <f>SUBTOTAL(9,'Base de datos'!AU1142,'Base de datos'!AW1142,'Base de datos'!AZ1142,'Base de datos'!BJ1142,'Base de datos'!BL1142)</f>
        <v>0</v>
      </c>
      <c r="AE1138" s="79" t="b">
        <f t="shared" si="303"/>
        <v>0</v>
      </c>
      <c r="AF1138" s="79">
        <f>SUBTOTAL(9,'Base de datos'!BB1142,'Base de datos'!BP1142)</f>
        <v>0</v>
      </c>
      <c r="AG1138" s="79" t="b">
        <f t="shared" si="304"/>
        <v>0</v>
      </c>
      <c r="AH1138" s="79">
        <f>Tabulación!B1138+Tabulación!D1138+Tabulación!F1138+Tabulación!H1138+Tabulación!J1138+Tabulación!L1138+Tabulación!N1138+Tabulación!P1138</f>
        <v>0</v>
      </c>
      <c r="AI1138" s="79" t="b">
        <f t="shared" si="305"/>
        <v>0</v>
      </c>
    </row>
    <row r="1139" spans="1:35" x14ac:dyDescent="0.2">
      <c r="A1139" s="1" t="str">
        <f>'Base de datos'!A1143</f>
        <v>CUESTIONARIO 1137</v>
      </c>
      <c r="B1139" s="82">
        <f xml:space="preserve"> SUBTOTAL(9,'Base de datos'!K1143:N1143)</f>
        <v>0</v>
      </c>
      <c r="C1139" s="79" t="b">
        <f t="shared" si="289"/>
        <v>0</v>
      </c>
      <c r="D1139" s="82">
        <f xml:space="preserve"> SUBTOTAL(9,'Base de datos'!O1143:R1143)</f>
        <v>0</v>
      </c>
      <c r="E1139" s="79" t="b">
        <f t="shared" si="290"/>
        <v>0</v>
      </c>
      <c r="F1139" s="82">
        <f xml:space="preserve"> SUBTOTAL(9,'Base de datos'!S1143:X1143)</f>
        <v>0</v>
      </c>
      <c r="G1139" s="79" t="b">
        <f t="shared" si="291"/>
        <v>0</v>
      </c>
      <c r="H1139" s="79">
        <f>SUBTOTAL(9,'Base de datos'!Y1143:AB1143)</f>
        <v>0</v>
      </c>
      <c r="I1139" s="79" t="b">
        <f t="shared" si="292"/>
        <v>0</v>
      </c>
      <c r="J1139" s="79">
        <f>SUBTOTAL(9,'Base de datos'!AC1143:AH1143)</f>
        <v>0</v>
      </c>
      <c r="K1139" s="79" t="b">
        <f t="shared" si="293"/>
        <v>0</v>
      </c>
      <c r="L1139" s="79">
        <f>SUBTOTAL(9,'Base de datos'!AI1143:AM1143)</f>
        <v>0</v>
      </c>
      <c r="M1139" s="79" t="b">
        <f t="shared" si="294"/>
        <v>0</v>
      </c>
      <c r="N1139" s="79">
        <f>SUBTOTAL(9,'Base de datos'!AN1143:AR1143)</f>
        <v>0</v>
      </c>
      <c r="O1139" s="79" t="b">
        <f t="shared" si="295"/>
        <v>0</v>
      </c>
      <c r="P1139" s="79">
        <f>SUBTOTAL(9,'Base de datos'!AS1143:BP1143)</f>
        <v>0</v>
      </c>
      <c r="Q1139" s="79" t="b">
        <f t="shared" si="296"/>
        <v>0</v>
      </c>
      <c r="R1139" s="79">
        <f>SUBTOTAL(9,'Base de datos'!AS1143,'Base de datos'!AV1143,'Base de datos'!BK1143,'Base de datos'!BN1143)</f>
        <v>0</v>
      </c>
      <c r="S1139" s="79" t="b">
        <f t="shared" si="297"/>
        <v>0</v>
      </c>
      <c r="T1139" s="79">
        <f>SUBTOTAL(9,'Base de datos'!AY1143,'Base de datos'!BH1143)</f>
        <v>0</v>
      </c>
      <c r="U1139" s="79" t="b">
        <f t="shared" si="298"/>
        <v>0</v>
      </c>
      <c r="V1139" s="79">
        <f>SUBTOTAL(9,'Base de datos'!BA1143,'Base de datos'!BF1143)</f>
        <v>0</v>
      </c>
      <c r="W1139" s="79" t="b">
        <f t="shared" si="299"/>
        <v>0</v>
      </c>
      <c r="X1139" s="79">
        <f>SUBTOTAL(9,'Base de datos'!AT1143,'Base de datos'!BC1143,'Base de datos'!BI1143,'Base de datos'!BM1143,'Base de datos'!BO1143)</f>
        <v>0</v>
      </c>
      <c r="Y1139" s="79" t="b">
        <f t="shared" si="300"/>
        <v>0</v>
      </c>
      <c r="Z1139" s="79">
        <f>SUBTOTAL(9,'Base de datos'!AX1143,'Base de datos'!BE1143)</f>
        <v>0</v>
      </c>
      <c r="AA1139" s="79" t="b">
        <f t="shared" si="301"/>
        <v>0</v>
      </c>
      <c r="AB1139" s="79">
        <f>SUBTOTAL(9,'Base de datos'!BD1143,'Base de datos'!BG1143)</f>
        <v>0</v>
      </c>
      <c r="AC1139" s="79" t="b">
        <f t="shared" si="302"/>
        <v>0</v>
      </c>
      <c r="AD1139" s="79">
        <f>SUBTOTAL(9,'Base de datos'!AU1143,'Base de datos'!AW1143,'Base de datos'!AZ1143,'Base de datos'!BJ1143,'Base de datos'!BL1143)</f>
        <v>0</v>
      </c>
      <c r="AE1139" s="79" t="b">
        <f t="shared" si="303"/>
        <v>0</v>
      </c>
      <c r="AF1139" s="79">
        <f>SUBTOTAL(9,'Base de datos'!BB1143,'Base de datos'!BP1143)</f>
        <v>0</v>
      </c>
      <c r="AG1139" s="79" t="b">
        <f t="shared" si="304"/>
        <v>0</v>
      </c>
      <c r="AH1139" s="79">
        <f>Tabulación!B1139+Tabulación!D1139+Tabulación!F1139+Tabulación!H1139+Tabulación!J1139+Tabulación!L1139+Tabulación!N1139+Tabulación!P1139</f>
        <v>0</v>
      </c>
      <c r="AI1139" s="79" t="b">
        <f t="shared" si="305"/>
        <v>0</v>
      </c>
    </row>
    <row r="1140" spans="1:35" x14ac:dyDescent="0.2">
      <c r="A1140" s="1" t="str">
        <f>'Base de datos'!A1144</f>
        <v>CUESTIONARIO 1138</v>
      </c>
      <c r="B1140" s="82">
        <f xml:space="preserve"> SUBTOTAL(9,'Base de datos'!K1144:N1144)</f>
        <v>0</v>
      </c>
      <c r="C1140" s="79" t="b">
        <f t="shared" si="289"/>
        <v>0</v>
      </c>
      <c r="D1140" s="82">
        <f xml:space="preserve"> SUBTOTAL(9,'Base de datos'!O1144:R1144)</f>
        <v>0</v>
      </c>
      <c r="E1140" s="79" t="b">
        <f t="shared" si="290"/>
        <v>0</v>
      </c>
      <c r="F1140" s="82">
        <f xml:space="preserve"> SUBTOTAL(9,'Base de datos'!S1144:X1144)</f>
        <v>0</v>
      </c>
      <c r="G1140" s="79" t="b">
        <f t="shared" si="291"/>
        <v>0</v>
      </c>
      <c r="H1140" s="79">
        <f>SUBTOTAL(9,'Base de datos'!Y1144:AB1144)</f>
        <v>0</v>
      </c>
      <c r="I1140" s="79" t="b">
        <f t="shared" si="292"/>
        <v>0</v>
      </c>
      <c r="J1140" s="79">
        <f>SUBTOTAL(9,'Base de datos'!AC1144:AH1144)</f>
        <v>0</v>
      </c>
      <c r="K1140" s="79" t="b">
        <f t="shared" si="293"/>
        <v>0</v>
      </c>
      <c r="L1140" s="79">
        <f>SUBTOTAL(9,'Base de datos'!AI1144:AM1144)</f>
        <v>0</v>
      </c>
      <c r="M1140" s="79" t="b">
        <f t="shared" si="294"/>
        <v>0</v>
      </c>
      <c r="N1140" s="79">
        <f>SUBTOTAL(9,'Base de datos'!AN1144:AR1144)</f>
        <v>0</v>
      </c>
      <c r="O1140" s="79" t="b">
        <f t="shared" si="295"/>
        <v>0</v>
      </c>
      <c r="P1140" s="79">
        <f>SUBTOTAL(9,'Base de datos'!AS1144:BP1144)</f>
        <v>0</v>
      </c>
      <c r="Q1140" s="79" t="b">
        <f t="shared" si="296"/>
        <v>0</v>
      </c>
      <c r="R1140" s="79">
        <f>SUBTOTAL(9,'Base de datos'!AS1144,'Base de datos'!AV1144,'Base de datos'!BK1144,'Base de datos'!BN1144)</f>
        <v>0</v>
      </c>
      <c r="S1140" s="79" t="b">
        <f t="shared" si="297"/>
        <v>0</v>
      </c>
      <c r="T1140" s="79">
        <f>SUBTOTAL(9,'Base de datos'!AY1144,'Base de datos'!BH1144)</f>
        <v>0</v>
      </c>
      <c r="U1140" s="79" t="b">
        <f t="shared" si="298"/>
        <v>0</v>
      </c>
      <c r="V1140" s="79">
        <f>SUBTOTAL(9,'Base de datos'!BA1144,'Base de datos'!BF1144)</f>
        <v>0</v>
      </c>
      <c r="W1140" s="79" t="b">
        <f t="shared" si="299"/>
        <v>0</v>
      </c>
      <c r="X1140" s="79">
        <f>SUBTOTAL(9,'Base de datos'!AT1144,'Base de datos'!BC1144,'Base de datos'!BI1144,'Base de datos'!BM1144,'Base de datos'!BO1144)</f>
        <v>0</v>
      </c>
      <c r="Y1140" s="79" t="b">
        <f t="shared" si="300"/>
        <v>0</v>
      </c>
      <c r="Z1140" s="79">
        <f>SUBTOTAL(9,'Base de datos'!AX1144,'Base de datos'!BE1144)</f>
        <v>0</v>
      </c>
      <c r="AA1140" s="79" t="b">
        <f t="shared" si="301"/>
        <v>0</v>
      </c>
      <c r="AB1140" s="79">
        <f>SUBTOTAL(9,'Base de datos'!BD1144,'Base de datos'!BG1144)</f>
        <v>0</v>
      </c>
      <c r="AC1140" s="79" t="b">
        <f t="shared" si="302"/>
        <v>0</v>
      </c>
      <c r="AD1140" s="79">
        <f>SUBTOTAL(9,'Base de datos'!AU1144,'Base de datos'!AW1144,'Base de datos'!AZ1144,'Base de datos'!BJ1144,'Base de datos'!BL1144)</f>
        <v>0</v>
      </c>
      <c r="AE1140" s="79" t="b">
        <f t="shared" si="303"/>
        <v>0</v>
      </c>
      <c r="AF1140" s="79">
        <f>SUBTOTAL(9,'Base de datos'!BB1144,'Base de datos'!BP1144)</f>
        <v>0</v>
      </c>
      <c r="AG1140" s="79" t="b">
        <f t="shared" si="304"/>
        <v>0</v>
      </c>
      <c r="AH1140" s="79">
        <f>Tabulación!B1140+Tabulación!D1140+Tabulación!F1140+Tabulación!H1140+Tabulación!J1140+Tabulación!L1140+Tabulación!N1140+Tabulación!P1140</f>
        <v>0</v>
      </c>
      <c r="AI1140" s="79" t="b">
        <f t="shared" si="305"/>
        <v>0</v>
      </c>
    </row>
    <row r="1141" spans="1:35" x14ac:dyDescent="0.2">
      <c r="A1141" s="1" t="str">
        <f>'Base de datos'!A1145</f>
        <v>CUESTIONARIO 1139</v>
      </c>
      <c r="B1141" s="82">
        <f xml:space="preserve"> SUBTOTAL(9,'Base de datos'!K1145:N1145)</f>
        <v>0</v>
      </c>
      <c r="C1141" s="79" t="b">
        <f t="shared" si="289"/>
        <v>0</v>
      </c>
      <c r="D1141" s="82">
        <f xml:space="preserve"> SUBTOTAL(9,'Base de datos'!O1145:R1145)</f>
        <v>0</v>
      </c>
      <c r="E1141" s="79" t="b">
        <f t="shared" si="290"/>
        <v>0</v>
      </c>
      <c r="F1141" s="82">
        <f xml:space="preserve"> SUBTOTAL(9,'Base de datos'!S1145:X1145)</f>
        <v>0</v>
      </c>
      <c r="G1141" s="79" t="b">
        <f t="shared" si="291"/>
        <v>0</v>
      </c>
      <c r="H1141" s="79">
        <f>SUBTOTAL(9,'Base de datos'!Y1145:AB1145)</f>
        <v>0</v>
      </c>
      <c r="I1141" s="79" t="b">
        <f t="shared" si="292"/>
        <v>0</v>
      </c>
      <c r="J1141" s="79">
        <f>SUBTOTAL(9,'Base de datos'!AC1145:AH1145)</f>
        <v>0</v>
      </c>
      <c r="K1141" s="79" t="b">
        <f t="shared" si="293"/>
        <v>0</v>
      </c>
      <c r="L1141" s="79">
        <f>SUBTOTAL(9,'Base de datos'!AI1145:AM1145)</f>
        <v>0</v>
      </c>
      <c r="M1141" s="79" t="b">
        <f t="shared" si="294"/>
        <v>0</v>
      </c>
      <c r="N1141" s="79">
        <f>SUBTOTAL(9,'Base de datos'!AN1145:AR1145)</f>
        <v>0</v>
      </c>
      <c r="O1141" s="79" t="b">
        <f t="shared" si="295"/>
        <v>0</v>
      </c>
      <c r="P1141" s="79">
        <f>SUBTOTAL(9,'Base de datos'!AS1145:BP1145)</f>
        <v>0</v>
      </c>
      <c r="Q1141" s="79" t="b">
        <f t="shared" si="296"/>
        <v>0</v>
      </c>
      <c r="R1141" s="79">
        <f>SUBTOTAL(9,'Base de datos'!AS1145,'Base de datos'!AV1145,'Base de datos'!BK1145,'Base de datos'!BN1145)</f>
        <v>0</v>
      </c>
      <c r="S1141" s="79" t="b">
        <f t="shared" si="297"/>
        <v>0</v>
      </c>
      <c r="T1141" s="79">
        <f>SUBTOTAL(9,'Base de datos'!AY1145,'Base de datos'!BH1145)</f>
        <v>0</v>
      </c>
      <c r="U1141" s="79" t="b">
        <f t="shared" si="298"/>
        <v>0</v>
      </c>
      <c r="V1141" s="79">
        <f>SUBTOTAL(9,'Base de datos'!BA1145,'Base de datos'!BF1145)</f>
        <v>0</v>
      </c>
      <c r="W1141" s="79" t="b">
        <f t="shared" si="299"/>
        <v>0</v>
      </c>
      <c r="X1141" s="79">
        <f>SUBTOTAL(9,'Base de datos'!AT1145,'Base de datos'!BC1145,'Base de datos'!BI1145,'Base de datos'!BM1145,'Base de datos'!BO1145)</f>
        <v>0</v>
      </c>
      <c r="Y1141" s="79" t="b">
        <f t="shared" si="300"/>
        <v>0</v>
      </c>
      <c r="Z1141" s="79">
        <f>SUBTOTAL(9,'Base de datos'!AX1145,'Base de datos'!BE1145)</f>
        <v>0</v>
      </c>
      <c r="AA1141" s="79" t="b">
        <f t="shared" si="301"/>
        <v>0</v>
      </c>
      <c r="AB1141" s="79">
        <f>SUBTOTAL(9,'Base de datos'!BD1145,'Base de datos'!BG1145)</f>
        <v>0</v>
      </c>
      <c r="AC1141" s="79" t="b">
        <f t="shared" si="302"/>
        <v>0</v>
      </c>
      <c r="AD1141" s="79">
        <f>SUBTOTAL(9,'Base de datos'!AU1145,'Base de datos'!AW1145,'Base de datos'!AZ1145,'Base de datos'!BJ1145,'Base de datos'!BL1145)</f>
        <v>0</v>
      </c>
      <c r="AE1141" s="79" t="b">
        <f t="shared" si="303"/>
        <v>0</v>
      </c>
      <c r="AF1141" s="79">
        <f>SUBTOTAL(9,'Base de datos'!BB1145,'Base de datos'!BP1145)</f>
        <v>0</v>
      </c>
      <c r="AG1141" s="79" t="b">
        <f t="shared" si="304"/>
        <v>0</v>
      </c>
      <c r="AH1141" s="79">
        <f>Tabulación!B1141+Tabulación!D1141+Tabulación!F1141+Tabulación!H1141+Tabulación!J1141+Tabulación!L1141+Tabulación!N1141+Tabulación!P1141</f>
        <v>0</v>
      </c>
      <c r="AI1141" s="79" t="b">
        <f t="shared" si="305"/>
        <v>0</v>
      </c>
    </row>
    <row r="1142" spans="1:35" x14ac:dyDescent="0.2">
      <c r="A1142" s="1" t="str">
        <f>'Base de datos'!A1146</f>
        <v>CUESTIONARIO 1140</v>
      </c>
      <c r="B1142" s="82">
        <f xml:space="preserve"> SUBTOTAL(9,'Base de datos'!K1146:N1146)</f>
        <v>0</v>
      </c>
      <c r="C1142" s="79" t="b">
        <f t="shared" si="289"/>
        <v>0</v>
      </c>
      <c r="D1142" s="82">
        <f xml:space="preserve"> SUBTOTAL(9,'Base de datos'!O1146:R1146)</f>
        <v>0</v>
      </c>
      <c r="E1142" s="79" t="b">
        <f t="shared" si="290"/>
        <v>0</v>
      </c>
      <c r="F1142" s="82">
        <f xml:space="preserve"> SUBTOTAL(9,'Base de datos'!S1146:X1146)</f>
        <v>0</v>
      </c>
      <c r="G1142" s="79" t="b">
        <f t="shared" si="291"/>
        <v>0</v>
      </c>
      <c r="H1142" s="79">
        <f>SUBTOTAL(9,'Base de datos'!Y1146:AB1146)</f>
        <v>0</v>
      </c>
      <c r="I1142" s="79" t="b">
        <f t="shared" si="292"/>
        <v>0</v>
      </c>
      <c r="J1142" s="79">
        <f>SUBTOTAL(9,'Base de datos'!AC1146:AH1146)</f>
        <v>0</v>
      </c>
      <c r="K1142" s="79" t="b">
        <f t="shared" si="293"/>
        <v>0</v>
      </c>
      <c r="L1142" s="79">
        <f>SUBTOTAL(9,'Base de datos'!AI1146:AM1146)</f>
        <v>0</v>
      </c>
      <c r="M1142" s="79" t="b">
        <f t="shared" si="294"/>
        <v>0</v>
      </c>
      <c r="N1142" s="79">
        <f>SUBTOTAL(9,'Base de datos'!AN1146:AR1146)</f>
        <v>0</v>
      </c>
      <c r="O1142" s="79" t="b">
        <f t="shared" si="295"/>
        <v>0</v>
      </c>
      <c r="P1142" s="79">
        <f>SUBTOTAL(9,'Base de datos'!AS1146:BP1146)</f>
        <v>0</v>
      </c>
      <c r="Q1142" s="79" t="b">
        <f t="shared" si="296"/>
        <v>0</v>
      </c>
      <c r="R1142" s="79">
        <f>SUBTOTAL(9,'Base de datos'!AS1146,'Base de datos'!AV1146,'Base de datos'!BK1146,'Base de datos'!BN1146)</f>
        <v>0</v>
      </c>
      <c r="S1142" s="79" t="b">
        <f t="shared" si="297"/>
        <v>0</v>
      </c>
      <c r="T1142" s="79">
        <f>SUBTOTAL(9,'Base de datos'!AY1146,'Base de datos'!BH1146)</f>
        <v>0</v>
      </c>
      <c r="U1142" s="79" t="b">
        <f t="shared" si="298"/>
        <v>0</v>
      </c>
      <c r="V1142" s="79">
        <f>SUBTOTAL(9,'Base de datos'!BA1146,'Base de datos'!BF1146)</f>
        <v>0</v>
      </c>
      <c r="W1142" s="79" t="b">
        <f t="shared" si="299"/>
        <v>0</v>
      </c>
      <c r="X1142" s="79">
        <f>SUBTOTAL(9,'Base de datos'!AT1146,'Base de datos'!BC1146,'Base de datos'!BI1146,'Base de datos'!BM1146,'Base de datos'!BO1146)</f>
        <v>0</v>
      </c>
      <c r="Y1142" s="79" t="b">
        <f t="shared" si="300"/>
        <v>0</v>
      </c>
      <c r="Z1142" s="79">
        <f>SUBTOTAL(9,'Base de datos'!AX1146,'Base de datos'!BE1146)</f>
        <v>0</v>
      </c>
      <c r="AA1142" s="79" t="b">
        <f t="shared" si="301"/>
        <v>0</v>
      </c>
      <c r="AB1142" s="79">
        <f>SUBTOTAL(9,'Base de datos'!BD1146,'Base de datos'!BG1146)</f>
        <v>0</v>
      </c>
      <c r="AC1142" s="79" t="b">
        <f t="shared" si="302"/>
        <v>0</v>
      </c>
      <c r="AD1142" s="79">
        <f>SUBTOTAL(9,'Base de datos'!AU1146,'Base de datos'!AW1146,'Base de datos'!AZ1146,'Base de datos'!BJ1146,'Base de datos'!BL1146)</f>
        <v>0</v>
      </c>
      <c r="AE1142" s="79" t="b">
        <f t="shared" si="303"/>
        <v>0</v>
      </c>
      <c r="AF1142" s="79">
        <f>SUBTOTAL(9,'Base de datos'!BB1146,'Base de datos'!BP1146)</f>
        <v>0</v>
      </c>
      <c r="AG1142" s="79" t="b">
        <f t="shared" si="304"/>
        <v>0</v>
      </c>
      <c r="AH1142" s="79">
        <f>Tabulación!B1142+Tabulación!D1142+Tabulación!F1142+Tabulación!H1142+Tabulación!J1142+Tabulación!L1142+Tabulación!N1142+Tabulación!P1142</f>
        <v>0</v>
      </c>
      <c r="AI1142" s="79" t="b">
        <f t="shared" si="305"/>
        <v>0</v>
      </c>
    </row>
    <row r="1143" spans="1:35" x14ac:dyDescent="0.2">
      <c r="A1143" s="1" t="str">
        <f>'Base de datos'!A1147</f>
        <v>CUESTIONARIO 1141</v>
      </c>
      <c r="B1143" s="82">
        <f xml:space="preserve"> SUBTOTAL(9,'Base de datos'!K1147:N1147)</f>
        <v>0</v>
      </c>
      <c r="C1143" s="79" t="b">
        <f t="shared" si="289"/>
        <v>0</v>
      </c>
      <c r="D1143" s="82">
        <f xml:space="preserve"> SUBTOTAL(9,'Base de datos'!O1147:R1147)</f>
        <v>0</v>
      </c>
      <c r="E1143" s="79" t="b">
        <f t="shared" si="290"/>
        <v>0</v>
      </c>
      <c r="F1143" s="82">
        <f xml:space="preserve"> SUBTOTAL(9,'Base de datos'!S1147:X1147)</f>
        <v>0</v>
      </c>
      <c r="G1143" s="79" t="b">
        <f t="shared" si="291"/>
        <v>0</v>
      </c>
      <c r="H1143" s="79">
        <f>SUBTOTAL(9,'Base de datos'!Y1147:AB1147)</f>
        <v>0</v>
      </c>
      <c r="I1143" s="79" t="b">
        <f t="shared" si="292"/>
        <v>0</v>
      </c>
      <c r="J1143" s="79">
        <f>SUBTOTAL(9,'Base de datos'!AC1147:AH1147)</f>
        <v>0</v>
      </c>
      <c r="K1143" s="79" t="b">
        <f t="shared" si="293"/>
        <v>0</v>
      </c>
      <c r="L1143" s="79">
        <f>SUBTOTAL(9,'Base de datos'!AI1147:AM1147)</f>
        <v>0</v>
      </c>
      <c r="M1143" s="79" t="b">
        <f t="shared" si="294"/>
        <v>0</v>
      </c>
      <c r="N1143" s="79">
        <f>SUBTOTAL(9,'Base de datos'!AN1147:AR1147)</f>
        <v>0</v>
      </c>
      <c r="O1143" s="79" t="b">
        <f t="shared" si="295"/>
        <v>0</v>
      </c>
      <c r="P1143" s="79">
        <f>SUBTOTAL(9,'Base de datos'!AS1147:BP1147)</f>
        <v>0</v>
      </c>
      <c r="Q1143" s="79" t="b">
        <f t="shared" si="296"/>
        <v>0</v>
      </c>
      <c r="R1143" s="79">
        <f>SUBTOTAL(9,'Base de datos'!AS1147,'Base de datos'!AV1147,'Base de datos'!BK1147,'Base de datos'!BN1147)</f>
        <v>0</v>
      </c>
      <c r="S1143" s="79" t="b">
        <f t="shared" si="297"/>
        <v>0</v>
      </c>
      <c r="T1143" s="79">
        <f>SUBTOTAL(9,'Base de datos'!AY1147,'Base de datos'!BH1147)</f>
        <v>0</v>
      </c>
      <c r="U1143" s="79" t="b">
        <f t="shared" si="298"/>
        <v>0</v>
      </c>
      <c r="V1143" s="79">
        <f>SUBTOTAL(9,'Base de datos'!BA1147,'Base de datos'!BF1147)</f>
        <v>0</v>
      </c>
      <c r="W1143" s="79" t="b">
        <f t="shared" si="299"/>
        <v>0</v>
      </c>
      <c r="X1143" s="79">
        <f>SUBTOTAL(9,'Base de datos'!AT1147,'Base de datos'!BC1147,'Base de datos'!BI1147,'Base de datos'!BM1147,'Base de datos'!BO1147)</f>
        <v>0</v>
      </c>
      <c r="Y1143" s="79" t="b">
        <f t="shared" si="300"/>
        <v>0</v>
      </c>
      <c r="Z1143" s="79">
        <f>SUBTOTAL(9,'Base de datos'!AX1147,'Base de datos'!BE1147)</f>
        <v>0</v>
      </c>
      <c r="AA1143" s="79" t="b">
        <f t="shared" si="301"/>
        <v>0</v>
      </c>
      <c r="AB1143" s="79">
        <f>SUBTOTAL(9,'Base de datos'!BD1147,'Base de datos'!BG1147)</f>
        <v>0</v>
      </c>
      <c r="AC1143" s="79" t="b">
        <f t="shared" si="302"/>
        <v>0</v>
      </c>
      <c r="AD1143" s="79">
        <f>SUBTOTAL(9,'Base de datos'!AU1147,'Base de datos'!AW1147,'Base de datos'!AZ1147,'Base de datos'!BJ1147,'Base de datos'!BL1147)</f>
        <v>0</v>
      </c>
      <c r="AE1143" s="79" t="b">
        <f t="shared" si="303"/>
        <v>0</v>
      </c>
      <c r="AF1143" s="79">
        <f>SUBTOTAL(9,'Base de datos'!BB1147,'Base de datos'!BP1147)</f>
        <v>0</v>
      </c>
      <c r="AG1143" s="79" t="b">
        <f t="shared" si="304"/>
        <v>0</v>
      </c>
      <c r="AH1143" s="79">
        <f>Tabulación!B1143+Tabulación!D1143+Tabulación!F1143+Tabulación!H1143+Tabulación!J1143+Tabulación!L1143+Tabulación!N1143+Tabulación!P1143</f>
        <v>0</v>
      </c>
      <c r="AI1143" s="79" t="b">
        <f t="shared" si="305"/>
        <v>0</v>
      </c>
    </row>
    <row r="1144" spans="1:35" x14ac:dyDescent="0.2">
      <c r="A1144" s="1" t="str">
        <f>'Base de datos'!A1148</f>
        <v>CUESTIONARIO 1142</v>
      </c>
      <c r="B1144" s="82">
        <f xml:space="preserve"> SUBTOTAL(9,'Base de datos'!K1148:N1148)</f>
        <v>0</v>
      </c>
      <c r="C1144" s="79" t="b">
        <f t="shared" si="289"/>
        <v>0</v>
      </c>
      <c r="D1144" s="82">
        <f xml:space="preserve"> SUBTOTAL(9,'Base de datos'!O1148:R1148)</f>
        <v>0</v>
      </c>
      <c r="E1144" s="79" t="b">
        <f t="shared" si="290"/>
        <v>0</v>
      </c>
      <c r="F1144" s="82">
        <f xml:space="preserve"> SUBTOTAL(9,'Base de datos'!S1148:X1148)</f>
        <v>0</v>
      </c>
      <c r="G1144" s="79" t="b">
        <f t="shared" si="291"/>
        <v>0</v>
      </c>
      <c r="H1144" s="79">
        <f>SUBTOTAL(9,'Base de datos'!Y1148:AB1148)</f>
        <v>0</v>
      </c>
      <c r="I1144" s="79" t="b">
        <f t="shared" si="292"/>
        <v>0</v>
      </c>
      <c r="J1144" s="79">
        <f>SUBTOTAL(9,'Base de datos'!AC1148:AH1148)</f>
        <v>0</v>
      </c>
      <c r="K1144" s="79" t="b">
        <f t="shared" si="293"/>
        <v>0</v>
      </c>
      <c r="L1144" s="79">
        <f>SUBTOTAL(9,'Base de datos'!AI1148:AM1148)</f>
        <v>0</v>
      </c>
      <c r="M1144" s="79" t="b">
        <f t="shared" si="294"/>
        <v>0</v>
      </c>
      <c r="N1144" s="79">
        <f>SUBTOTAL(9,'Base de datos'!AN1148:AR1148)</f>
        <v>0</v>
      </c>
      <c r="O1144" s="79" t="b">
        <f t="shared" si="295"/>
        <v>0</v>
      </c>
      <c r="P1144" s="79">
        <f>SUBTOTAL(9,'Base de datos'!AS1148:BP1148)</f>
        <v>0</v>
      </c>
      <c r="Q1144" s="79" t="b">
        <f t="shared" si="296"/>
        <v>0</v>
      </c>
      <c r="R1144" s="79">
        <f>SUBTOTAL(9,'Base de datos'!AS1148,'Base de datos'!AV1148,'Base de datos'!BK1148,'Base de datos'!BN1148)</f>
        <v>0</v>
      </c>
      <c r="S1144" s="79" t="b">
        <f t="shared" si="297"/>
        <v>0</v>
      </c>
      <c r="T1144" s="79">
        <f>SUBTOTAL(9,'Base de datos'!AY1148,'Base de datos'!BH1148)</f>
        <v>0</v>
      </c>
      <c r="U1144" s="79" t="b">
        <f t="shared" si="298"/>
        <v>0</v>
      </c>
      <c r="V1144" s="79">
        <f>SUBTOTAL(9,'Base de datos'!BA1148,'Base de datos'!BF1148)</f>
        <v>0</v>
      </c>
      <c r="W1144" s="79" t="b">
        <f t="shared" si="299"/>
        <v>0</v>
      </c>
      <c r="X1144" s="79">
        <f>SUBTOTAL(9,'Base de datos'!AT1148,'Base de datos'!BC1148,'Base de datos'!BI1148,'Base de datos'!BM1148,'Base de datos'!BO1148)</f>
        <v>0</v>
      </c>
      <c r="Y1144" s="79" t="b">
        <f t="shared" si="300"/>
        <v>0</v>
      </c>
      <c r="Z1144" s="79">
        <f>SUBTOTAL(9,'Base de datos'!AX1148,'Base de datos'!BE1148)</f>
        <v>0</v>
      </c>
      <c r="AA1144" s="79" t="b">
        <f t="shared" si="301"/>
        <v>0</v>
      </c>
      <c r="AB1144" s="79">
        <f>SUBTOTAL(9,'Base de datos'!BD1148,'Base de datos'!BG1148)</f>
        <v>0</v>
      </c>
      <c r="AC1144" s="79" t="b">
        <f t="shared" si="302"/>
        <v>0</v>
      </c>
      <c r="AD1144" s="79">
        <f>SUBTOTAL(9,'Base de datos'!AU1148,'Base de datos'!AW1148,'Base de datos'!AZ1148,'Base de datos'!BJ1148,'Base de datos'!BL1148)</f>
        <v>0</v>
      </c>
      <c r="AE1144" s="79" t="b">
        <f t="shared" si="303"/>
        <v>0</v>
      </c>
      <c r="AF1144" s="79">
        <f>SUBTOTAL(9,'Base de datos'!BB1148,'Base de datos'!BP1148)</f>
        <v>0</v>
      </c>
      <c r="AG1144" s="79" t="b">
        <f t="shared" si="304"/>
        <v>0</v>
      </c>
      <c r="AH1144" s="79">
        <f>Tabulación!B1144+Tabulación!D1144+Tabulación!F1144+Tabulación!H1144+Tabulación!J1144+Tabulación!L1144+Tabulación!N1144+Tabulación!P1144</f>
        <v>0</v>
      </c>
      <c r="AI1144" s="79" t="b">
        <f t="shared" si="305"/>
        <v>0</v>
      </c>
    </row>
    <row r="1145" spans="1:35" x14ac:dyDescent="0.2">
      <c r="A1145" s="1" t="str">
        <f>'Base de datos'!A1149</f>
        <v>CUESTIONARIO 1143</v>
      </c>
      <c r="B1145" s="82">
        <f xml:space="preserve"> SUBTOTAL(9,'Base de datos'!K1149:N1149)</f>
        <v>0</v>
      </c>
      <c r="C1145" s="79" t="b">
        <f t="shared" si="289"/>
        <v>0</v>
      </c>
      <c r="D1145" s="82">
        <f xml:space="preserve"> SUBTOTAL(9,'Base de datos'!O1149:R1149)</f>
        <v>0</v>
      </c>
      <c r="E1145" s="79" t="b">
        <f t="shared" si="290"/>
        <v>0</v>
      </c>
      <c r="F1145" s="82">
        <f xml:space="preserve"> SUBTOTAL(9,'Base de datos'!S1149:X1149)</f>
        <v>0</v>
      </c>
      <c r="G1145" s="79" t="b">
        <f t="shared" si="291"/>
        <v>0</v>
      </c>
      <c r="H1145" s="79">
        <f>SUBTOTAL(9,'Base de datos'!Y1149:AB1149)</f>
        <v>0</v>
      </c>
      <c r="I1145" s="79" t="b">
        <f t="shared" si="292"/>
        <v>0</v>
      </c>
      <c r="J1145" s="79">
        <f>SUBTOTAL(9,'Base de datos'!AC1149:AH1149)</f>
        <v>0</v>
      </c>
      <c r="K1145" s="79" t="b">
        <f t="shared" si="293"/>
        <v>0</v>
      </c>
      <c r="L1145" s="79">
        <f>SUBTOTAL(9,'Base de datos'!AI1149:AM1149)</f>
        <v>0</v>
      </c>
      <c r="M1145" s="79" t="b">
        <f t="shared" si="294"/>
        <v>0</v>
      </c>
      <c r="N1145" s="79">
        <f>SUBTOTAL(9,'Base de datos'!AN1149:AR1149)</f>
        <v>0</v>
      </c>
      <c r="O1145" s="79" t="b">
        <f t="shared" si="295"/>
        <v>0</v>
      </c>
      <c r="P1145" s="79">
        <f>SUBTOTAL(9,'Base de datos'!AS1149:BP1149)</f>
        <v>0</v>
      </c>
      <c r="Q1145" s="79" t="b">
        <f t="shared" si="296"/>
        <v>0</v>
      </c>
      <c r="R1145" s="79">
        <f>SUBTOTAL(9,'Base de datos'!AS1149,'Base de datos'!AV1149,'Base de datos'!BK1149,'Base de datos'!BN1149)</f>
        <v>0</v>
      </c>
      <c r="S1145" s="79" t="b">
        <f t="shared" si="297"/>
        <v>0</v>
      </c>
      <c r="T1145" s="79">
        <f>SUBTOTAL(9,'Base de datos'!AY1149,'Base de datos'!BH1149)</f>
        <v>0</v>
      </c>
      <c r="U1145" s="79" t="b">
        <f t="shared" si="298"/>
        <v>0</v>
      </c>
      <c r="V1145" s="79">
        <f>SUBTOTAL(9,'Base de datos'!BA1149,'Base de datos'!BF1149)</f>
        <v>0</v>
      </c>
      <c r="W1145" s="79" t="b">
        <f t="shared" si="299"/>
        <v>0</v>
      </c>
      <c r="X1145" s="79">
        <f>SUBTOTAL(9,'Base de datos'!AT1149,'Base de datos'!BC1149,'Base de datos'!BI1149,'Base de datos'!BM1149,'Base de datos'!BO1149)</f>
        <v>0</v>
      </c>
      <c r="Y1145" s="79" t="b">
        <f t="shared" si="300"/>
        <v>0</v>
      </c>
      <c r="Z1145" s="79">
        <f>SUBTOTAL(9,'Base de datos'!AX1149,'Base de datos'!BE1149)</f>
        <v>0</v>
      </c>
      <c r="AA1145" s="79" t="b">
        <f t="shared" si="301"/>
        <v>0</v>
      </c>
      <c r="AB1145" s="79">
        <f>SUBTOTAL(9,'Base de datos'!BD1149,'Base de datos'!BG1149)</f>
        <v>0</v>
      </c>
      <c r="AC1145" s="79" t="b">
        <f t="shared" si="302"/>
        <v>0</v>
      </c>
      <c r="AD1145" s="79">
        <f>SUBTOTAL(9,'Base de datos'!AU1149,'Base de datos'!AW1149,'Base de datos'!AZ1149,'Base de datos'!BJ1149,'Base de datos'!BL1149)</f>
        <v>0</v>
      </c>
      <c r="AE1145" s="79" t="b">
        <f t="shared" si="303"/>
        <v>0</v>
      </c>
      <c r="AF1145" s="79">
        <f>SUBTOTAL(9,'Base de datos'!BB1149,'Base de datos'!BP1149)</f>
        <v>0</v>
      </c>
      <c r="AG1145" s="79" t="b">
        <f t="shared" si="304"/>
        <v>0</v>
      </c>
      <c r="AH1145" s="79">
        <f>Tabulación!B1145+Tabulación!D1145+Tabulación!F1145+Tabulación!H1145+Tabulación!J1145+Tabulación!L1145+Tabulación!N1145+Tabulación!P1145</f>
        <v>0</v>
      </c>
      <c r="AI1145" s="79" t="b">
        <f t="shared" si="305"/>
        <v>0</v>
      </c>
    </row>
    <row r="1146" spans="1:35" x14ac:dyDescent="0.2">
      <c r="A1146" s="1" t="str">
        <f>'Base de datos'!A1150</f>
        <v>CUESTIONARIO 1144</v>
      </c>
      <c r="B1146" s="82">
        <f xml:space="preserve"> SUBTOTAL(9,'Base de datos'!K1150:N1150)</f>
        <v>0</v>
      </c>
      <c r="C1146" s="79" t="b">
        <f t="shared" si="289"/>
        <v>0</v>
      </c>
      <c r="D1146" s="82">
        <f xml:space="preserve"> SUBTOTAL(9,'Base de datos'!O1150:R1150)</f>
        <v>0</v>
      </c>
      <c r="E1146" s="79" t="b">
        <f t="shared" si="290"/>
        <v>0</v>
      </c>
      <c r="F1146" s="82">
        <f xml:space="preserve"> SUBTOTAL(9,'Base de datos'!S1150:X1150)</f>
        <v>0</v>
      </c>
      <c r="G1146" s="79" t="b">
        <f t="shared" si="291"/>
        <v>0</v>
      </c>
      <c r="H1146" s="79">
        <f>SUBTOTAL(9,'Base de datos'!Y1150:AB1150)</f>
        <v>0</v>
      </c>
      <c r="I1146" s="79" t="b">
        <f t="shared" si="292"/>
        <v>0</v>
      </c>
      <c r="J1146" s="79">
        <f>SUBTOTAL(9,'Base de datos'!AC1150:AH1150)</f>
        <v>0</v>
      </c>
      <c r="K1146" s="79" t="b">
        <f t="shared" si="293"/>
        <v>0</v>
      </c>
      <c r="L1146" s="79">
        <f>SUBTOTAL(9,'Base de datos'!AI1150:AM1150)</f>
        <v>0</v>
      </c>
      <c r="M1146" s="79" t="b">
        <f t="shared" si="294"/>
        <v>0</v>
      </c>
      <c r="N1146" s="79">
        <f>SUBTOTAL(9,'Base de datos'!AN1150:AR1150)</f>
        <v>0</v>
      </c>
      <c r="O1146" s="79" t="b">
        <f t="shared" si="295"/>
        <v>0</v>
      </c>
      <c r="P1146" s="79">
        <f>SUBTOTAL(9,'Base de datos'!AS1150:BP1150)</f>
        <v>0</v>
      </c>
      <c r="Q1146" s="79" t="b">
        <f t="shared" si="296"/>
        <v>0</v>
      </c>
      <c r="R1146" s="79">
        <f>SUBTOTAL(9,'Base de datos'!AS1150,'Base de datos'!AV1150,'Base de datos'!BK1150,'Base de datos'!BN1150)</f>
        <v>0</v>
      </c>
      <c r="S1146" s="79" t="b">
        <f t="shared" si="297"/>
        <v>0</v>
      </c>
      <c r="T1146" s="79">
        <f>SUBTOTAL(9,'Base de datos'!AY1150,'Base de datos'!BH1150)</f>
        <v>0</v>
      </c>
      <c r="U1146" s="79" t="b">
        <f t="shared" si="298"/>
        <v>0</v>
      </c>
      <c r="V1146" s="79">
        <f>SUBTOTAL(9,'Base de datos'!BA1150,'Base de datos'!BF1150)</f>
        <v>0</v>
      </c>
      <c r="W1146" s="79" t="b">
        <f t="shared" si="299"/>
        <v>0</v>
      </c>
      <c r="X1146" s="79">
        <f>SUBTOTAL(9,'Base de datos'!AT1150,'Base de datos'!BC1150,'Base de datos'!BI1150,'Base de datos'!BM1150,'Base de datos'!BO1150)</f>
        <v>0</v>
      </c>
      <c r="Y1146" s="79" t="b">
        <f t="shared" si="300"/>
        <v>0</v>
      </c>
      <c r="Z1146" s="79">
        <f>SUBTOTAL(9,'Base de datos'!AX1150,'Base de datos'!BE1150)</f>
        <v>0</v>
      </c>
      <c r="AA1146" s="79" t="b">
        <f t="shared" si="301"/>
        <v>0</v>
      </c>
      <c r="AB1146" s="79">
        <f>SUBTOTAL(9,'Base de datos'!BD1150,'Base de datos'!BG1150)</f>
        <v>0</v>
      </c>
      <c r="AC1146" s="79" t="b">
        <f t="shared" si="302"/>
        <v>0</v>
      </c>
      <c r="AD1146" s="79">
        <f>SUBTOTAL(9,'Base de datos'!AU1150,'Base de datos'!AW1150,'Base de datos'!AZ1150,'Base de datos'!BJ1150,'Base de datos'!BL1150)</f>
        <v>0</v>
      </c>
      <c r="AE1146" s="79" t="b">
        <f t="shared" si="303"/>
        <v>0</v>
      </c>
      <c r="AF1146" s="79">
        <f>SUBTOTAL(9,'Base de datos'!BB1150,'Base de datos'!BP1150)</f>
        <v>0</v>
      </c>
      <c r="AG1146" s="79" t="b">
        <f t="shared" si="304"/>
        <v>0</v>
      </c>
      <c r="AH1146" s="79">
        <f>Tabulación!B1146+Tabulación!D1146+Tabulación!F1146+Tabulación!H1146+Tabulación!J1146+Tabulación!L1146+Tabulación!N1146+Tabulación!P1146</f>
        <v>0</v>
      </c>
      <c r="AI1146" s="79" t="b">
        <f t="shared" si="305"/>
        <v>0</v>
      </c>
    </row>
    <row r="1147" spans="1:35" x14ac:dyDescent="0.2">
      <c r="A1147" s="1" t="str">
        <f>'Base de datos'!A1151</f>
        <v>CUESTIONARIO 1145</v>
      </c>
      <c r="B1147" s="82">
        <f xml:space="preserve"> SUBTOTAL(9,'Base de datos'!K1151:N1151)</f>
        <v>0</v>
      </c>
      <c r="C1147" s="79" t="b">
        <f t="shared" si="289"/>
        <v>0</v>
      </c>
      <c r="D1147" s="82">
        <f xml:space="preserve"> SUBTOTAL(9,'Base de datos'!O1151:R1151)</f>
        <v>0</v>
      </c>
      <c r="E1147" s="79" t="b">
        <f t="shared" si="290"/>
        <v>0</v>
      </c>
      <c r="F1147" s="82">
        <f xml:space="preserve"> SUBTOTAL(9,'Base de datos'!S1151:X1151)</f>
        <v>0</v>
      </c>
      <c r="G1147" s="79" t="b">
        <f t="shared" si="291"/>
        <v>0</v>
      </c>
      <c r="H1147" s="79">
        <f>SUBTOTAL(9,'Base de datos'!Y1151:AB1151)</f>
        <v>0</v>
      </c>
      <c r="I1147" s="79" t="b">
        <f t="shared" si="292"/>
        <v>0</v>
      </c>
      <c r="J1147" s="79">
        <f>SUBTOTAL(9,'Base de datos'!AC1151:AH1151)</f>
        <v>0</v>
      </c>
      <c r="K1147" s="79" t="b">
        <f t="shared" si="293"/>
        <v>0</v>
      </c>
      <c r="L1147" s="79">
        <f>SUBTOTAL(9,'Base de datos'!AI1151:AM1151)</f>
        <v>0</v>
      </c>
      <c r="M1147" s="79" t="b">
        <f t="shared" si="294"/>
        <v>0</v>
      </c>
      <c r="N1147" s="79">
        <f>SUBTOTAL(9,'Base de datos'!AN1151:AR1151)</f>
        <v>0</v>
      </c>
      <c r="O1147" s="79" t="b">
        <f t="shared" si="295"/>
        <v>0</v>
      </c>
      <c r="P1147" s="79">
        <f>SUBTOTAL(9,'Base de datos'!AS1151:BP1151)</f>
        <v>0</v>
      </c>
      <c r="Q1147" s="79" t="b">
        <f t="shared" si="296"/>
        <v>0</v>
      </c>
      <c r="R1147" s="79">
        <f>SUBTOTAL(9,'Base de datos'!AS1151,'Base de datos'!AV1151,'Base de datos'!BK1151,'Base de datos'!BN1151)</f>
        <v>0</v>
      </c>
      <c r="S1147" s="79" t="b">
        <f t="shared" si="297"/>
        <v>0</v>
      </c>
      <c r="T1147" s="79">
        <f>SUBTOTAL(9,'Base de datos'!AY1151,'Base de datos'!BH1151)</f>
        <v>0</v>
      </c>
      <c r="U1147" s="79" t="b">
        <f t="shared" si="298"/>
        <v>0</v>
      </c>
      <c r="V1147" s="79">
        <f>SUBTOTAL(9,'Base de datos'!BA1151,'Base de datos'!BF1151)</f>
        <v>0</v>
      </c>
      <c r="W1147" s="79" t="b">
        <f t="shared" si="299"/>
        <v>0</v>
      </c>
      <c r="X1147" s="79">
        <f>SUBTOTAL(9,'Base de datos'!AT1151,'Base de datos'!BC1151,'Base de datos'!BI1151,'Base de datos'!BM1151,'Base de datos'!BO1151)</f>
        <v>0</v>
      </c>
      <c r="Y1147" s="79" t="b">
        <f t="shared" si="300"/>
        <v>0</v>
      </c>
      <c r="Z1147" s="79">
        <f>SUBTOTAL(9,'Base de datos'!AX1151,'Base de datos'!BE1151)</f>
        <v>0</v>
      </c>
      <c r="AA1147" s="79" t="b">
        <f t="shared" si="301"/>
        <v>0</v>
      </c>
      <c r="AB1147" s="79">
        <f>SUBTOTAL(9,'Base de datos'!BD1151,'Base de datos'!BG1151)</f>
        <v>0</v>
      </c>
      <c r="AC1147" s="79" t="b">
        <f t="shared" si="302"/>
        <v>0</v>
      </c>
      <c r="AD1147" s="79">
        <f>SUBTOTAL(9,'Base de datos'!AU1151,'Base de datos'!AW1151,'Base de datos'!AZ1151,'Base de datos'!BJ1151,'Base de datos'!BL1151)</f>
        <v>0</v>
      </c>
      <c r="AE1147" s="79" t="b">
        <f t="shared" si="303"/>
        <v>0</v>
      </c>
      <c r="AF1147" s="79">
        <f>SUBTOTAL(9,'Base de datos'!BB1151,'Base de datos'!BP1151)</f>
        <v>0</v>
      </c>
      <c r="AG1147" s="79" t="b">
        <f t="shared" si="304"/>
        <v>0</v>
      </c>
      <c r="AH1147" s="79">
        <f>Tabulación!B1147+Tabulación!D1147+Tabulación!F1147+Tabulación!H1147+Tabulación!J1147+Tabulación!L1147+Tabulación!N1147+Tabulación!P1147</f>
        <v>0</v>
      </c>
      <c r="AI1147" s="79" t="b">
        <f t="shared" si="305"/>
        <v>0</v>
      </c>
    </row>
    <row r="1148" spans="1:35" x14ac:dyDescent="0.2">
      <c r="A1148" s="1" t="str">
        <f>'Base de datos'!A1152</f>
        <v>CUESTIONARIO 1146</v>
      </c>
      <c r="B1148" s="82">
        <f xml:space="preserve"> SUBTOTAL(9,'Base de datos'!K1152:N1152)</f>
        <v>0</v>
      </c>
      <c r="C1148" s="79" t="b">
        <f t="shared" si="289"/>
        <v>0</v>
      </c>
      <c r="D1148" s="82">
        <f xml:space="preserve"> SUBTOTAL(9,'Base de datos'!O1152:R1152)</f>
        <v>0</v>
      </c>
      <c r="E1148" s="79" t="b">
        <f t="shared" si="290"/>
        <v>0</v>
      </c>
      <c r="F1148" s="82">
        <f xml:space="preserve"> SUBTOTAL(9,'Base de datos'!S1152:X1152)</f>
        <v>0</v>
      </c>
      <c r="G1148" s="79" t="b">
        <f t="shared" si="291"/>
        <v>0</v>
      </c>
      <c r="H1148" s="79">
        <f>SUBTOTAL(9,'Base de datos'!Y1152:AB1152)</f>
        <v>0</v>
      </c>
      <c r="I1148" s="79" t="b">
        <f t="shared" si="292"/>
        <v>0</v>
      </c>
      <c r="J1148" s="79">
        <f>SUBTOTAL(9,'Base de datos'!AC1152:AH1152)</f>
        <v>0</v>
      </c>
      <c r="K1148" s="79" t="b">
        <f t="shared" si="293"/>
        <v>0</v>
      </c>
      <c r="L1148" s="79">
        <f>SUBTOTAL(9,'Base de datos'!AI1152:AM1152)</f>
        <v>0</v>
      </c>
      <c r="M1148" s="79" t="b">
        <f t="shared" si="294"/>
        <v>0</v>
      </c>
      <c r="N1148" s="79">
        <f>SUBTOTAL(9,'Base de datos'!AN1152:AR1152)</f>
        <v>0</v>
      </c>
      <c r="O1148" s="79" t="b">
        <f t="shared" si="295"/>
        <v>0</v>
      </c>
      <c r="P1148" s="79">
        <f>SUBTOTAL(9,'Base de datos'!AS1152:BP1152)</f>
        <v>0</v>
      </c>
      <c r="Q1148" s="79" t="b">
        <f t="shared" si="296"/>
        <v>0</v>
      </c>
      <c r="R1148" s="79">
        <f>SUBTOTAL(9,'Base de datos'!AS1152,'Base de datos'!AV1152,'Base de datos'!BK1152,'Base de datos'!BN1152)</f>
        <v>0</v>
      </c>
      <c r="S1148" s="79" t="b">
        <f t="shared" si="297"/>
        <v>0</v>
      </c>
      <c r="T1148" s="79">
        <f>SUBTOTAL(9,'Base de datos'!AY1152,'Base de datos'!BH1152)</f>
        <v>0</v>
      </c>
      <c r="U1148" s="79" t="b">
        <f t="shared" si="298"/>
        <v>0</v>
      </c>
      <c r="V1148" s="79">
        <f>SUBTOTAL(9,'Base de datos'!BA1152,'Base de datos'!BF1152)</f>
        <v>0</v>
      </c>
      <c r="W1148" s="79" t="b">
        <f t="shared" si="299"/>
        <v>0</v>
      </c>
      <c r="X1148" s="79">
        <f>SUBTOTAL(9,'Base de datos'!AT1152,'Base de datos'!BC1152,'Base de datos'!BI1152,'Base de datos'!BM1152,'Base de datos'!BO1152)</f>
        <v>0</v>
      </c>
      <c r="Y1148" s="79" t="b">
        <f t="shared" si="300"/>
        <v>0</v>
      </c>
      <c r="Z1148" s="79">
        <f>SUBTOTAL(9,'Base de datos'!AX1152,'Base de datos'!BE1152)</f>
        <v>0</v>
      </c>
      <c r="AA1148" s="79" t="b">
        <f t="shared" si="301"/>
        <v>0</v>
      </c>
      <c r="AB1148" s="79">
        <f>SUBTOTAL(9,'Base de datos'!BD1152,'Base de datos'!BG1152)</f>
        <v>0</v>
      </c>
      <c r="AC1148" s="79" t="b">
        <f t="shared" si="302"/>
        <v>0</v>
      </c>
      <c r="AD1148" s="79">
        <f>SUBTOTAL(9,'Base de datos'!AU1152,'Base de datos'!AW1152,'Base de datos'!AZ1152,'Base de datos'!BJ1152,'Base de datos'!BL1152)</f>
        <v>0</v>
      </c>
      <c r="AE1148" s="79" t="b">
        <f t="shared" si="303"/>
        <v>0</v>
      </c>
      <c r="AF1148" s="79">
        <f>SUBTOTAL(9,'Base de datos'!BB1152,'Base de datos'!BP1152)</f>
        <v>0</v>
      </c>
      <c r="AG1148" s="79" t="b">
        <f t="shared" si="304"/>
        <v>0</v>
      </c>
      <c r="AH1148" s="79">
        <f>Tabulación!B1148+Tabulación!D1148+Tabulación!F1148+Tabulación!H1148+Tabulación!J1148+Tabulación!L1148+Tabulación!N1148+Tabulación!P1148</f>
        <v>0</v>
      </c>
      <c r="AI1148" s="79" t="b">
        <f t="shared" si="305"/>
        <v>0</v>
      </c>
    </row>
    <row r="1149" spans="1:35" x14ac:dyDescent="0.2">
      <c r="A1149" s="1" t="str">
        <f>'Base de datos'!A1153</f>
        <v>CUESTIONARIO 1147</v>
      </c>
      <c r="B1149" s="82">
        <f xml:space="preserve"> SUBTOTAL(9,'Base de datos'!K1153:N1153)</f>
        <v>0</v>
      </c>
      <c r="C1149" s="79" t="b">
        <f t="shared" si="289"/>
        <v>0</v>
      </c>
      <c r="D1149" s="82">
        <f xml:space="preserve"> SUBTOTAL(9,'Base de datos'!O1153:R1153)</f>
        <v>0</v>
      </c>
      <c r="E1149" s="79" t="b">
        <f t="shared" si="290"/>
        <v>0</v>
      </c>
      <c r="F1149" s="82">
        <f xml:space="preserve"> SUBTOTAL(9,'Base de datos'!S1153:X1153)</f>
        <v>0</v>
      </c>
      <c r="G1149" s="79" t="b">
        <f t="shared" si="291"/>
        <v>0</v>
      </c>
      <c r="H1149" s="79">
        <f>SUBTOTAL(9,'Base de datos'!Y1153:AB1153)</f>
        <v>0</v>
      </c>
      <c r="I1149" s="79" t="b">
        <f t="shared" si="292"/>
        <v>0</v>
      </c>
      <c r="J1149" s="79">
        <f>SUBTOTAL(9,'Base de datos'!AC1153:AH1153)</f>
        <v>0</v>
      </c>
      <c r="K1149" s="79" t="b">
        <f t="shared" si="293"/>
        <v>0</v>
      </c>
      <c r="L1149" s="79">
        <f>SUBTOTAL(9,'Base de datos'!AI1153:AM1153)</f>
        <v>0</v>
      </c>
      <c r="M1149" s="79" t="b">
        <f t="shared" si="294"/>
        <v>0</v>
      </c>
      <c r="N1149" s="79">
        <f>SUBTOTAL(9,'Base de datos'!AN1153:AR1153)</f>
        <v>0</v>
      </c>
      <c r="O1149" s="79" t="b">
        <f t="shared" si="295"/>
        <v>0</v>
      </c>
      <c r="P1149" s="79">
        <f>SUBTOTAL(9,'Base de datos'!AS1153:BP1153)</f>
        <v>0</v>
      </c>
      <c r="Q1149" s="79" t="b">
        <f t="shared" si="296"/>
        <v>0</v>
      </c>
      <c r="R1149" s="79">
        <f>SUBTOTAL(9,'Base de datos'!AS1153,'Base de datos'!AV1153,'Base de datos'!BK1153,'Base de datos'!BN1153)</f>
        <v>0</v>
      </c>
      <c r="S1149" s="79" t="b">
        <f t="shared" si="297"/>
        <v>0</v>
      </c>
      <c r="T1149" s="79">
        <f>SUBTOTAL(9,'Base de datos'!AY1153,'Base de datos'!BH1153)</f>
        <v>0</v>
      </c>
      <c r="U1149" s="79" t="b">
        <f t="shared" si="298"/>
        <v>0</v>
      </c>
      <c r="V1149" s="79">
        <f>SUBTOTAL(9,'Base de datos'!BA1153,'Base de datos'!BF1153)</f>
        <v>0</v>
      </c>
      <c r="W1149" s="79" t="b">
        <f t="shared" si="299"/>
        <v>0</v>
      </c>
      <c r="X1149" s="79">
        <f>SUBTOTAL(9,'Base de datos'!AT1153,'Base de datos'!BC1153,'Base de datos'!BI1153,'Base de datos'!BM1153,'Base de datos'!BO1153)</f>
        <v>0</v>
      </c>
      <c r="Y1149" s="79" t="b">
        <f t="shared" si="300"/>
        <v>0</v>
      </c>
      <c r="Z1149" s="79">
        <f>SUBTOTAL(9,'Base de datos'!AX1153,'Base de datos'!BE1153)</f>
        <v>0</v>
      </c>
      <c r="AA1149" s="79" t="b">
        <f t="shared" si="301"/>
        <v>0</v>
      </c>
      <c r="AB1149" s="79">
        <f>SUBTOTAL(9,'Base de datos'!BD1153,'Base de datos'!BG1153)</f>
        <v>0</v>
      </c>
      <c r="AC1149" s="79" t="b">
        <f t="shared" si="302"/>
        <v>0</v>
      </c>
      <c r="AD1149" s="79">
        <f>SUBTOTAL(9,'Base de datos'!AU1153,'Base de datos'!AW1153,'Base de datos'!AZ1153,'Base de datos'!BJ1153,'Base de datos'!BL1153)</f>
        <v>0</v>
      </c>
      <c r="AE1149" s="79" t="b">
        <f t="shared" si="303"/>
        <v>0</v>
      </c>
      <c r="AF1149" s="79">
        <f>SUBTOTAL(9,'Base de datos'!BB1153,'Base de datos'!BP1153)</f>
        <v>0</v>
      </c>
      <c r="AG1149" s="79" t="b">
        <f t="shared" si="304"/>
        <v>0</v>
      </c>
      <c r="AH1149" s="79">
        <f>Tabulación!B1149+Tabulación!D1149+Tabulación!F1149+Tabulación!H1149+Tabulación!J1149+Tabulación!L1149+Tabulación!N1149+Tabulación!P1149</f>
        <v>0</v>
      </c>
      <c r="AI1149" s="79" t="b">
        <f t="shared" si="305"/>
        <v>0</v>
      </c>
    </row>
    <row r="1150" spans="1:35" x14ac:dyDescent="0.2">
      <c r="A1150" s="1" t="str">
        <f>'Base de datos'!A1154</f>
        <v>CUESTIONARIO 1148</v>
      </c>
      <c r="B1150" s="82">
        <f xml:space="preserve"> SUBTOTAL(9,'Base de datos'!K1154:N1154)</f>
        <v>0</v>
      </c>
      <c r="C1150" s="79" t="b">
        <f t="shared" si="289"/>
        <v>0</v>
      </c>
      <c r="D1150" s="82">
        <f xml:space="preserve"> SUBTOTAL(9,'Base de datos'!O1154:R1154)</f>
        <v>0</v>
      </c>
      <c r="E1150" s="79" t="b">
        <f t="shared" si="290"/>
        <v>0</v>
      </c>
      <c r="F1150" s="82">
        <f xml:space="preserve"> SUBTOTAL(9,'Base de datos'!S1154:X1154)</f>
        <v>0</v>
      </c>
      <c r="G1150" s="79" t="b">
        <f t="shared" si="291"/>
        <v>0</v>
      </c>
      <c r="H1150" s="79">
        <f>SUBTOTAL(9,'Base de datos'!Y1154:AB1154)</f>
        <v>0</v>
      </c>
      <c r="I1150" s="79" t="b">
        <f t="shared" si="292"/>
        <v>0</v>
      </c>
      <c r="J1150" s="79">
        <f>SUBTOTAL(9,'Base de datos'!AC1154:AH1154)</f>
        <v>0</v>
      </c>
      <c r="K1150" s="79" t="b">
        <f t="shared" si="293"/>
        <v>0</v>
      </c>
      <c r="L1150" s="79">
        <f>SUBTOTAL(9,'Base de datos'!AI1154:AM1154)</f>
        <v>0</v>
      </c>
      <c r="M1150" s="79" t="b">
        <f t="shared" si="294"/>
        <v>0</v>
      </c>
      <c r="N1150" s="79">
        <f>SUBTOTAL(9,'Base de datos'!AN1154:AR1154)</f>
        <v>0</v>
      </c>
      <c r="O1150" s="79" t="b">
        <f t="shared" si="295"/>
        <v>0</v>
      </c>
      <c r="P1150" s="79">
        <f>SUBTOTAL(9,'Base de datos'!AS1154:BP1154)</f>
        <v>0</v>
      </c>
      <c r="Q1150" s="79" t="b">
        <f t="shared" si="296"/>
        <v>0</v>
      </c>
      <c r="R1150" s="79">
        <f>SUBTOTAL(9,'Base de datos'!AS1154,'Base de datos'!AV1154,'Base de datos'!BK1154,'Base de datos'!BN1154)</f>
        <v>0</v>
      </c>
      <c r="S1150" s="79" t="b">
        <f t="shared" si="297"/>
        <v>0</v>
      </c>
      <c r="T1150" s="79">
        <f>SUBTOTAL(9,'Base de datos'!AY1154,'Base de datos'!BH1154)</f>
        <v>0</v>
      </c>
      <c r="U1150" s="79" t="b">
        <f t="shared" si="298"/>
        <v>0</v>
      </c>
      <c r="V1150" s="79">
        <f>SUBTOTAL(9,'Base de datos'!BA1154,'Base de datos'!BF1154)</f>
        <v>0</v>
      </c>
      <c r="W1150" s="79" t="b">
        <f t="shared" si="299"/>
        <v>0</v>
      </c>
      <c r="X1150" s="79">
        <f>SUBTOTAL(9,'Base de datos'!AT1154,'Base de datos'!BC1154,'Base de datos'!BI1154,'Base de datos'!BM1154,'Base de datos'!BO1154)</f>
        <v>0</v>
      </c>
      <c r="Y1150" s="79" t="b">
        <f t="shared" si="300"/>
        <v>0</v>
      </c>
      <c r="Z1150" s="79">
        <f>SUBTOTAL(9,'Base de datos'!AX1154,'Base de datos'!BE1154)</f>
        <v>0</v>
      </c>
      <c r="AA1150" s="79" t="b">
        <f t="shared" si="301"/>
        <v>0</v>
      </c>
      <c r="AB1150" s="79">
        <f>SUBTOTAL(9,'Base de datos'!BD1154,'Base de datos'!BG1154)</f>
        <v>0</v>
      </c>
      <c r="AC1150" s="79" t="b">
        <f t="shared" si="302"/>
        <v>0</v>
      </c>
      <c r="AD1150" s="79">
        <f>SUBTOTAL(9,'Base de datos'!AU1154,'Base de datos'!AW1154,'Base de datos'!AZ1154,'Base de datos'!BJ1154,'Base de datos'!BL1154)</f>
        <v>0</v>
      </c>
      <c r="AE1150" s="79" t="b">
        <f t="shared" si="303"/>
        <v>0</v>
      </c>
      <c r="AF1150" s="79">
        <f>SUBTOTAL(9,'Base de datos'!BB1154,'Base de datos'!BP1154)</f>
        <v>0</v>
      </c>
      <c r="AG1150" s="79" t="b">
        <f t="shared" si="304"/>
        <v>0</v>
      </c>
      <c r="AH1150" s="79">
        <f>Tabulación!B1150+Tabulación!D1150+Tabulación!F1150+Tabulación!H1150+Tabulación!J1150+Tabulación!L1150+Tabulación!N1150+Tabulación!P1150</f>
        <v>0</v>
      </c>
      <c r="AI1150" s="79" t="b">
        <f t="shared" si="305"/>
        <v>0</v>
      </c>
    </row>
    <row r="1151" spans="1:35" x14ac:dyDescent="0.2">
      <c r="A1151" s="1" t="str">
        <f>'Base de datos'!A1155</f>
        <v>CUESTIONARIO 1149</v>
      </c>
      <c r="B1151" s="82">
        <f xml:space="preserve"> SUBTOTAL(9,'Base de datos'!K1155:N1155)</f>
        <v>0</v>
      </c>
      <c r="C1151" s="79" t="b">
        <f t="shared" si="289"/>
        <v>0</v>
      </c>
      <c r="D1151" s="82">
        <f xml:space="preserve"> SUBTOTAL(9,'Base de datos'!O1155:R1155)</f>
        <v>0</v>
      </c>
      <c r="E1151" s="79" t="b">
        <f t="shared" si="290"/>
        <v>0</v>
      </c>
      <c r="F1151" s="82">
        <f xml:space="preserve"> SUBTOTAL(9,'Base de datos'!S1155:X1155)</f>
        <v>0</v>
      </c>
      <c r="G1151" s="79" t="b">
        <f t="shared" si="291"/>
        <v>0</v>
      </c>
      <c r="H1151" s="79">
        <f>SUBTOTAL(9,'Base de datos'!Y1155:AB1155)</f>
        <v>0</v>
      </c>
      <c r="I1151" s="79" t="b">
        <f t="shared" si="292"/>
        <v>0</v>
      </c>
      <c r="J1151" s="79">
        <f>SUBTOTAL(9,'Base de datos'!AC1155:AH1155)</f>
        <v>0</v>
      </c>
      <c r="K1151" s="79" t="b">
        <f t="shared" si="293"/>
        <v>0</v>
      </c>
      <c r="L1151" s="79">
        <f>SUBTOTAL(9,'Base de datos'!AI1155:AM1155)</f>
        <v>0</v>
      </c>
      <c r="M1151" s="79" t="b">
        <f t="shared" si="294"/>
        <v>0</v>
      </c>
      <c r="N1151" s="79">
        <f>SUBTOTAL(9,'Base de datos'!AN1155:AR1155)</f>
        <v>0</v>
      </c>
      <c r="O1151" s="79" t="b">
        <f t="shared" si="295"/>
        <v>0</v>
      </c>
      <c r="P1151" s="79">
        <f>SUBTOTAL(9,'Base de datos'!AS1155:BP1155)</f>
        <v>0</v>
      </c>
      <c r="Q1151" s="79" t="b">
        <f t="shared" si="296"/>
        <v>0</v>
      </c>
      <c r="R1151" s="79">
        <f>SUBTOTAL(9,'Base de datos'!AS1155,'Base de datos'!AV1155,'Base de datos'!BK1155,'Base de datos'!BN1155)</f>
        <v>0</v>
      </c>
      <c r="S1151" s="79" t="b">
        <f t="shared" si="297"/>
        <v>0</v>
      </c>
      <c r="T1151" s="79">
        <f>SUBTOTAL(9,'Base de datos'!AY1155,'Base de datos'!BH1155)</f>
        <v>0</v>
      </c>
      <c r="U1151" s="79" t="b">
        <f t="shared" si="298"/>
        <v>0</v>
      </c>
      <c r="V1151" s="79">
        <f>SUBTOTAL(9,'Base de datos'!BA1155,'Base de datos'!BF1155)</f>
        <v>0</v>
      </c>
      <c r="W1151" s="79" t="b">
        <f t="shared" si="299"/>
        <v>0</v>
      </c>
      <c r="X1151" s="79">
        <f>SUBTOTAL(9,'Base de datos'!AT1155,'Base de datos'!BC1155,'Base de datos'!BI1155,'Base de datos'!BM1155,'Base de datos'!BO1155)</f>
        <v>0</v>
      </c>
      <c r="Y1151" s="79" t="b">
        <f t="shared" si="300"/>
        <v>0</v>
      </c>
      <c r="Z1151" s="79">
        <f>SUBTOTAL(9,'Base de datos'!AX1155,'Base de datos'!BE1155)</f>
        <v>0</v>
      </c>
      <c r="AA1151" s="79" t="b">
        <f t="shared" si="301"/>
        <v>0</v>
      </c>
      <c r="AB1151" s="79">
        <f>SUBTOTAL(9,'Base de datos'!BD1155,'Base de datos'!BG1155)</f>
        <v>0</v>
      </c>
      <c r="AC1151" s="79" t="b">
        <f t="shared" si="302"/>
        <v>0</v>
      </c>
      <c r="AD1151" s="79">
        <f>SUBTOTAL(9,'Base de datos'!AU1155,'Base de datos'!AW1155,'Base de datos'!AZ1155,'Base de datos'!BJ1155,'Base de datos'!BL1155)</f>
        <v>0</v>
      </c>
      <c r="AE1151" s="79" t="b">
        <f t="shared" si="303"/>
        <v>0</v>
      </c>
      <c r="AF1151" s="79">
        <f>SUBTOTAL(9,'Base de datos'!BB1155,'Base de datos'!BP1155)</f>
        <v>0</v>
      </c>
      <c r="AG1151" s="79" t="b">
        <f t="shared" si="304"/>
        <v>0</v>
      </c>
      <c r="AH1151" s="79">
        <f>Tabulación!B1151+Tabulación!D1151+Tabulación!F1151+Tabulación!H1151+Tabulación!J1151+Tabulación!L1151+Tabulación!N1151+Tabulación!P1151</f>
        <v>0</v>
      </c>
      <c r="AI1151" s="79" t="b">
        <f t="shared" si="305"/>
        <v>0</v>
      </c>
    </row>
    <row r="1152" spans="1:35" x14ac:dyDescent="0.2">
      <c r="A1152" s="1" t="str">
        <f>'Base de datos'!A1156</f>
        <v>CUESTIONARIO 1150</v>
      </c>
      <c r="B1152" s="82">
        <f xml:space="preserve"> SUBTOTAL(9,'Base de datos'!K1156:N1156)</f>
        <v>0</v>
      </c>
      <c r="C1152" s="79" t="b">
        <f t="shared" si="289"/>
        <v>0</v>
      </c>
      <c r="D1152" s="82">
        <f xml:space="preserve"> SUBTOTAL(9,'Base de datos'!O1156:R1156)</f>
        <v>0</v>
      </c>
      <c r="E1152" s="79" t="b">
        <f t="shared" si="290"/>
        <v>0</v>
      </c>
      <c r="F1152" s="82">
        <f xml:space="preserve"> SUBTOTAL(9,'Base de datos'!S1156:X1156)</f>
        <v>0</v>
      </c>
      <c r="G1152" s="79" t="b">
        <f t="shared" si="291"/>
        <v>0</v>
      </c>
      <c r="H1152" s="79">
        <f>SUBTOTAL(9,'Base de datos'!Y1156:AB1156)</f>
        <v>0</v>
      </c>
      <c r="I1152" s="79" t="b">
        <f t="shared" si="292"/>
        <v>0</v>
      </c>
      <c r="J1152" s="79">
        <f>SUBTOTAL(9,'Base de datos'!AC1156:AH1156)</f>
        <v>0</v>
      </c>
      <c r="K1152" s="79" t="b">
        <f t="shared" si="293"/>
        <v>0</v>
      </c>
      <c r="L1152" s="79">
        <f>SUBTOTAL(9,'Base de datos'!AI1156:AM1156)</f>
        <v>0</v>
      </c>
      <c r="M1152" s="79" t="b">
        <f t="shared" si="294"/>
        <v>0</v>
      </c>
      <c r="N1152" s="79">
        <f>SUBTOTAL(9,'Base de datos'!AN1156:AR1156)</f>
        <v>0</v>
      </c>
      <c r="O1152" s="79" t="b">
        <f t="shared" si="295"/>
        <v>0</v>
      </c>
      <c r="P1152" s="79">
        <f>SUBTOTAL(9,'Base de datos'!AS1156:BP1156)</f>
        <v>0</v>
      </c>
      <c r="Q1152" s="79" t="b">
        <f t="shared" si="296"/>
        <v>0</v>
      </c>
      <c r="R1152" s="79">
        <f>SUBTOTAL(9,'Base de datos'!AS1156,'Base de datos'!AV1156,'Base de datos'!BK1156,'Base de datos'!BN1156)</f>
        <v>0</v>
      </c>
      <c r="S1152" s="79" t="b">
        <f t="shared" si="297"/>
        <v>0</v>
      </c>
      <c r="T1152" s="79">
        <f>SUBTOTAL(9,'Base de datos'!AY1156,'Base de datos'!BH1156)</f>
        <v>0</v>
      </c>
      <c r="U1152" s="79" t="b">
        <f t="shared" si="298"/>
        <v>0</v>
      </c>
      <c r="V1152" s="79">
        <f>SUBTOTAL(9,'Base de datos'!BA1156,'Base de datos'!BF1156)</f>
        <v>0</v>
      </c>
      <c r="W1152" s="79" t="b">
        <f t="shared" si="299"/>
        <v>0</v>
      </c>
      <c r="X1152" s="79">
        <f>SUBTOTAL(9,'Base de datos'!AT1156,'Base de datos'!BC1156,'Base de datos'!BI1156,'Base de datos'!BM1156,'Base de datos'!BO1156)</f>
        <v>0</v>
      </c>
      <c r="Y1152" s="79" t="b">
        <f t="shared" si="300"/>
        <v>0</v>
      </c>
      <c r="Z1152" s="79">
        <f>SUBTOTAL(9,'Base de datos'!AX1156,'Base de datos'!BE1156)</f>
        <v>0</v>
      </c>
      <c r="AA1152" s="79" t="b">
        <f t="shared" si="301"/>
        <v>0</v>
      </c>
      <c r="AB1152" s="79">
        <f>SUBTOTAL(9,'Base de datos'!BD1156,'Base de datos'!BG1156)</f>
        <v>0</v>
      </c>
      <c r="AC1152" s="79" t="b">
        <f t="shared" si="302"/>
        <v>0</v>
      </c>
      <c r="AD1152" s="79">
        <f>SUBTOTAL(9,'Base de datos'!AU1156,'Base de datos'!AW1156,'Base de datos'!AZ1156,'Base de datos'!BJ1156,'Base de datos'!BL1156)</f>
        <v>0</v>
      </c>
      <c r="AE1152" s="79" t="b">
        <f t="shared" si="303"/>
        <v>0</v>
      </c>
      <c r="AF1152" s="79">
        <f>SUBTOTAL(9,'Base de datos'!BB1156,'Base de datos'!BP1156)</f>
        <v>0</v>
      </c>
      <c r="AG1152" s="79" t="b">
        <f t="shared" si="304"/>
        <v>0</v>
      </c>
      <c r="AH1152" s="79">
        <f>Tabulación!B1152+Tabulación!D1152+Tabulación!F1152+Tabulación!H1152+Tabulación!J1152+Tabulación!L1152+Tabulación!N1152+Tabulación!P1152</f>
        <v>0</v>
      </c>
      <c r="AI1152" s="79" t="b">
        <f t="shared" si="305"/>
        <v>0</v>
      </c>
    </row>
    <row r="1153" spans="1:35" x14ac:dyDescent="0.2">
      <c r="A1153" s="1" t="str">
        <f>'Base de datos'!A1157</f>
        <v>CUESTIONARIO 1151</v>
      </c>
      <c r="B1153" s="82">
        <f xml:space="preserve"> SUBTOTAL(9,'Base de datos'!K1157:N1157)</f>
        <v>0</v>
      </c>
      <c r="C1153" s="79" t="b">
        <f t="shared" si="289"/>
        <v>0</v>
      </c>
      <c r="D1153" s="82">
        <f xml:space="preserve"> SUBTOTAL(9,'Base de datos'!O1157:R1157)</f>
        <v>0</v>
      </c>
      <c r="E1153" s="79" t="b">
        <f t="shared" si="290"/>
        <v>0</v>
      </c>
      <c r="F1153" s="82">
        <f xml:space="preserve"> SUBTOTAL(9,'Base de datos'!S1157:X1157)</f>
        <v>0</v>
      </c>
      <c r="G1153" s="79" t="b">
        <f t="shared" si="291"/>
        <v>0</v>
      </c>
      <c r="H1153" s="79">
        <f>SUBTOTAL(9,'Base de datos'!Y1157:AB1157)</f>
        <v>0</v>
      </c>
      <c r="I1153" s="79" t="b">
        <f t="shared" si="292"/>
        <v>0</v>
      </c>
      <c r="J1153" s="79">
        <f>SUBTOTAL(9,'Base de datos'!AC1157:AH1157)</f>
        <v>0</v>
      </c>
      <c r="K1153" s="79" t="b">
        <f t="shared" si="293"/>
        <v>0</v>
      </c>
      <c r="L1153" s="79">
        <f>SUBTOTAL(9,'Base de datos'!AI1157:AM1157)</f>
        <v>0</v>
      </c>
      <c r="M1153" s="79" t="b">
        <f t="shared" si="294"/>
        <v>0</v>
      </c>
      <c r="N1153" s="79">
        <f>SUBTOTAL(9,'Base de datos'!AN1157:AR1157)</f>
        <v>0</v>
      </c>
      <c r="O1153" s="79" t="b">
        <f t="shared" si="295"/>
        <v>0</v>
      </c>
      <c r="P1153" s="79">
        <f>SUBTOTAL(9,'Base de datos'!AS1157:BP1157)</f>
        <v>0</v>
      </c>
      <c r="Q1153" s="79" t="b">
        <f t="shared" si="296"/>
        <v>0</v>
      </c>
      <c r="R1153" s="79">
        <f>SUBTOTAL(9,'Base de datos'!AS1157,'Base de datos'!AV1157,'Base de datos'!BK1157,'Base de datos'!BN1157)</f>
        <v>0</v>
      </c>
      <c r="S1153" s="79" t="b">
        <f t="shared" si="297"/>
        <v>0</v>
      </c>
      <c r="T1153" s="79">
        <f>SUBTOTAL(9,'Base de datos'!AY1157,'Base de datos'!BH1157)</f>
        <v>0</v>
      </c>
      <c r="U1153" s="79" t="b">
        <f t="shared" si="298"/>
        <v>0</v>
      </c>
      <c r="V1153" s="79">
        <f>SUBTOTAL(9,'Base de datos'!BA1157,'Base de datos'!BF1157)</f>
        <v>0</v>
      </c>
      <c r="W1153" s="79" t="b">
        <f t="shared" si="299"/>
        <v>0</v>
      </c>
      <c r="X1153" s="79">
        <f>SUBTOTAL(9,'Base de datos'!AT1157,'Base de datos'!BC1157,'Base de datos'!BI1157,'Base de datos'!BM1157,'Base de datos'!BO1157)</f>
        <v>0</v>
      </c>
      <c r="Y1153" s="79" t="b">
        <f t="shared" si="300"/>
        <v>0</v>
      </c>
      <c r="Z1153" s="79">
        <f>SUBTOTAL(9,'Base de datos'!AX1157,'Base de datos'!BE1157)</f>
        <v>0</v>
      </c>
      <c r="AA1153" s="79" t="b">
        <f t="shared" si="301"/>
        <v>0</v>
      </c>
      <c r="AB1153" s="79">
        <f>SUBTOTAL(9,'Base de datos'!BD1157,'Base de datos'!BG1157)</f>
        <v>0</v>
      </c>
      <c r="AC1153" s="79" t="b">
        <f t="shared" si="302"/>
        <v>0</v>
      </c>
      <c r="AD1153" s="79">
        <f>SUBTOTAL(9,'Base de datos'!AU1157,'Base de datos'!AW1157,'Base de datos'!AZ1157,'Base de datos'!BJ1157,'Base de datos'!BL1157)</f>
        <v>0</v>
      </c>
      <c r="AE1153" s="79" t="b">
        <f t="shared" si="303"/>
        <v>0</v>
      </c>
      <c r="AF1153" s="79">
        <f>SUBTOTAL(9,'Base de datos'!BB1157,'Base de datos'!BP1157)</f>
        <v>0</v>
      </c>
      <c r="AG1153" s="79" t="b">
        <f t="shared" si="304"/>
        <v>0</v>
      </c>
      <c r="AH1153" s="79">
        <f>Tabulación!B1153+Tabulación!D1153+Tabulación!F1153+Tabulación!H1153+Tabulación!J1153+Tabulación!L1153+Tabulación!N1153+Tabulación!P1153</f>
        <v>0</v>
      </c>
      <c r="AI1153" s="79" t="b">
        <f t="shared" si="305"/>
        <v>0</v>
      </c>
    </row>
    <row r="1154" spans="1:35" x14ac:dyDescent="0.2">
      <c r="A1154" s="1" t="str">
        <f>'Base de datos'!A1158</f>
        <v>CUESTIONARIO 1152</v>
      </c>
      <c r="B1154" s="82">
        <f xml:space="preserve"> SUBTOTAL(9,'Base de datos'!K1158:N1158)</f>
        <v>0</v>
      </c>
      <c r="C1154" s="79" t="b">
        <f t="shared" si="289"/>
        <v>0</v>
      </c>
      <c r="D1154" s="82">
        <f xml:space="preserve"> SUBTOTAL(9,'Base de datos'!O1158:R1158)</f>
        <v>0</v>
      </c>
      <c r="E1154" s="79" t="b">
        <f t="shared" si="290"/>
        <v>0</v>
      </c>
      <c r="F1154" s="82">
        <f xml:space="preserve"> SUBTOTAL(9,'Base de datos'!S1158:X1158)</f>
        <v>0</v>
      </c>
      <c r="G1154" s="79" t="b">
        <f t="shared" si="291"/>
        <v>0</v>
      </c>
      <c r="H1154" s="79">
        <f>SUBTOTAL(9,'Base de datos'!Y1158:AB1158)</f>
        <v>0</v>
      </c>
      <c r="I1154" s="79" t="b">
        <f t="shared" si="292"/>
        <v>0</v>
      </c>
      <c r="J1154" s="79">
        <f>SUBTOTAL(9,'Base de datos'!AC1158:AH1158)</f>
        <v>0</v>
      </c>
      <c r="K1154" s="79" t="b">
        <f t="shared" si="293"/>
        <v>0</v>
      </c>
      <c r="L1154" s="79">
        <f>SUBTOTAL(9,'Base de datos'!AI1158:AM1158)</f>
        <v>0</v>
      </c>
      <c r="M1154" s="79" t="b">
        <f t="shared" si="294"/>
        <v>0</v>
      </c>
      <c r="N1154" s="79">
        <f>SUBTOTAL(9,'Base de datos'!AN1158:AR1158)</f>
        <v>0</v>
      </c>
      <c r="O1154" s="79" t="b">
        <f t="shared" si="295"/>
        <v>0</v>
      </c>
      <c r="P1154" s="79">
        <f>SUBTOTAL(9,'Base de datos'!AS1158:BP1158)</f>
        <v>0</v>
      </c>
      <c r="Q1154" s="79" t="b">
        <f t="shared" si="296"/>
        <v>0</v>
      </c>
      <c r="R1154" s="79">
        <f>SUBTOTAL(9,'Base de datos'!AS1158,'Base de datos'!AV1158,'Base de datos'!BK1158,'Base de datos'!BN1158)</f>
        <v>0</v>
      </c>
      <c r="S1154" s="79" t="b">
        <f t="shared" si="297"/>
        <v>0</v>
      </c>
      <c r="T1154" s="79">
        <f>SUBTOTAL(9,'Base de datos'!AY1158,'Base de datos'!BH1158)</f>
        <v>0</v>
      </c>
      <c r="U1154" s="79" t="b">
        <f t="shared" si="298"/>
        <v>0</v>
      </c>
      <c r="V1154" s="79">
        <f>SUBTOTAL(9,'Base de datos'!BA1158,'Base de datos'!BF1158)</f>
        <v>0</v>
      </c>
      <c r="W1154" s="79" t="b">
        <f t="shared" si="299"/>
        <v>0</v>
      </c>
      <c r="X1154" s="79">
        <f>SUBTOTAL(9,'Base de datos'!AT1158,'Base de datos'!BC1158,'Base de datos'!BI1158,'Base de datos'!BM1158,'Base de datos'!BO1158)</f>
        <v>0</v>
      </c>
      <c r="Y1154" s="79" t="b">
        <f t="shared" si="300"/>
        <v>0</v>
      </c>
      <c r="Z1154" s="79">
        <f>SUBTOTAL(9,'Base de datos'!AX1158,'Base de datos'!BE1158)</f>
        <v>0</v>
      </c>
      <c r="AA1154" s="79" t="b">
        <f t="shared" si="301"/>
        <v>0</v>
      </c>
      <c r="AB1154" s="79">
        <f>SUBTOTAL(9,'Base de datos'!BD1158,'Base de datos'!BG1158)</f>
        <v>0</v>
      </c>
      <c r="AC1154" s="79" t="b">
        <f t="shared" si="302"/>
        <v>0</v>
      </c>
      <c r="AD1154" s="79">
        <f>SUBTOTAL(9,'Base de datos'!AU1158,'Base de datos'!AW1158,'Base de datos'!AZ1158,'Base de datos'!BJ1158,'Base de datos'!BL1158)</f>
        <v>0</v>
      </c>
      <c r="AE1154" s="79" t="b">
        <f t="shared" si="303"/>
        <v>0</v>
      </c>
      <c r="AF1154" s="79">
        <f>SUBTOTAL(9,'Base de datos'!BB1158,'Base de datos'!BP1158)</f>
        <v>0</v>
      </c>
      <c r="AG1154" s="79" t="b">
        <f t="shared" si="304"/>
        <v>0</v>
      </c>
      <c r="AH1154" s="79">
        <f>Tabulación!B1154+Tabulación!D1154+Tabulación!F1154+Tabulación!H1154+Tabulación!J1154+Tabulación!L1154+Tabulación!N1154+Tabulación!P1154</f>
        <v>0</v>
      </c>
      <c r="AI1154" s="79" t="b">
        <f t="shared" si="305"/>
        <v>0</v>
      </c>
    </row>
    <row r="1155" spans="1:35" x14ac:dyDescent="0.2">
      <c r="A1155" s="1" t="str">
        <f>'Base de datos'!A1159</f>
        <v>CUESTIONARIO 1153</v>
      </c>
      <c r="B1155" s="82">
        <f xml:space="preserve"> SUBTOTAL(9,'Base de datos'!K1159:N1159)</f>
        <v>0</v>
      </c>
      <c r="C1155" s="79" t="b">
        <f t="shared" si="289"/>
        <v>0</v>
      </c>
      <c r="D1155" s="82">
        <f xml:space="preserve"> SUBTOTAL(9,'Base de datos'!O1159:R1159)</f>
        <v>0</v>
      </c>
      <c r="E1155" s="79" t="b">
        <f t="shared" si="290"/>
        <v>0</v>
      </c>
      <c r="F1155" s="82">
        <f xml:space="preserve"> SUBTOTAL(9,'Base de datos'!S1159:X1159)</f>
        <v>0</v>
      </c>
      <c r="G1155" s="79" t="b">
        <f t="shared" si="291"/>
        <v>0</v>
      </c>
      <c r="H1155" s="79">
        <f>SUBTOTAL(9,'Base de datos'!Y1159:AB1159)</f>
        <v>0</v>
      </c>
      <c r="I1155" s="79" t="b">
        <f t="shared" si="292"/>
        <v>0</v>
      </c>
      <c r="J1155" s="79">
        <f>SUBTOTAL(9,'Base de datos'!AC1159:AH1159)</f>
        <v>0</v>
      </c>
      <c r="K1155" s="79" t="b">
        <f t="shared" si="293"/>
        <v>0</v>
      </c>
      <c r="L1155" s="79">
        <f>SUBTOTAL(9,'Base de datos'!AI1159:AM1159)</f>
        <v>0</v>
      </c>
      <c r="M1155" s="79" t="b">
        <f t="shared" si="294"/>
        <v>0</v>
      </c>
      <c r="N1155" s="79">
        <f>SUBTOTAL(9,'Base de datos'!AN1159:AR1159)</f>
        <v>0</v>
      </c>
      <c r="O1155" s="79" t="b">
        <f t="shared" si="295"/>
        <v>0</v>
      </c>
      <c r="P1155" s="79">
        <f>SUBTOTAL(9,'Base de datos'!AS1159:BP1159)</f>
        <v>0</v>
      </c>
      <c r="Q1155" s="79" t="b">
        <f t="shared" si="296"/>
        <v>0</v>
      </c>
      <c r="R1155" s="79">
        <f>SUBTOTAL(9,'Base de datos'!AS1159,'Base de datos'!AV1159,'Base de datos'!BK1159,'Base de datos'!BN1159)</f>
        <v>0</v>
      </c>
      <c r="S1155" s="79" t="b">
        <f t="shared" si="297"/>
        <v>0</v>
      </c>
      <c r="T1155" s="79">
        <f>SUBTOTAL(9,'Base de datos'!AY1159,'Base de datos'!BH1159)</f>
        <v>0</v>
      </c>
      <c r="U1155" s="79" t="b">
        <f t="shared" si="298"/>
        <v>0</v>
      </c>
      <c r="V1155" s="79">
        <f>SUBTOTAL(9,'Base de datos'!BA1159,'Base de datos'!BF1159)</f>
        <v>0</v>
      </c>
      <c r="W1155" s="79" t="b">
        <f t="shared" si="299"/>
        <v>0</v>
      </c>
      <c r="X1155" s="79">
        <f>SUBTOTAL(9,'Base de datos'!AT1159,'Base de datos'!BC1159,'Base de datos'!BI1159,'Base de datos'!BM1159,'Base de datos'!BO1159)</f>
        <v>0</v>
      </c>
      <c r="Y1155" s="79" t="b">
        <f t="shared" si="300"/>
        <v>0</v>
      </c>
      <c r="Z1155" s="79">
        <f>SUBTOTAL(9,'Base de datos'!AX1159,'Base de datos'!BE1159)</f>
        <v>0</v>
      </c>
      <c r="AA1155" s="79" t="b">
        <f t="shared" si="301"/>
        <v>0</v>
      </c>
      <c r="AB1155" s="79">
        <f>SUBTOTAL(9,'Base de datos'!BD1159,'Base de datos'!BG1159)</f>
        <v>0</v>
      </c>
      <c r="AC1155" s="79" t="b">
        <f t="shared" si="302"/>
        <v>0</v>
      </c>
      <c r="AD1155" s="79">
        <f>SUBTOTAL(9,'Base de datos'!AU1159,'Base de datos'!AW1159,'Base de datos'!AZ1159,'Base de datos'!BJ1159,'Base de datos'!BL1159)</f>
        <v>0</v>
      </c>
      <c r="AE1155" s="79" t="b">
        <f t="shared" si="303"/>
        <v>0</v>
      </c>
      <c r="AF1155" s="79">
        <f>SUBTOTAL(9,'Base de datos'!BB1159,'Base de datos'!BP1159)</f>
        <v>0</v>
      </c>
      <c r="AG1155" s="79" t="b">
        <f t="shared" si="304"/>
        <v>0</v>
      </c>
      <c r="AH1155" s="79">
        <f>Tabulación!B1155+Tabulación!D1155+Tabulación!F1155+Tabulación!H1155+Tabulación!J1155+Tabulación!L1155+Tabulación!N1155+Tabulación!P1155</f>
        <v>0</v>
      </c>
      <c r="AI1155" s="79" t="b">
        <f t="shared" si="305"/>
        <v>0</v>
      </c>
    </row>
    <row r="1156" spans="1:35" x14ac:dyDescent="0.2">
      <c r="A1156" s="1" t="str">
        <f>'Base de datos'!A1160</f>
        <v>CUESTIONARIO 1154</v>
      </c>
      <c r="B1156" s="82">
        <f xml:space="preserve"> SUBTOTAL(9,'Base de datos'!K1160:N1160)</f>
        <v>0</v>
      </c>
      <c r="C1156" s="79" t="b">
        <f t="shared" ref="C1156:C1219" si="306">IF( AND(B1156&gt;=4,B1156&lt;=7), "RIESGO ALTO",IF( AND(B1156&gt;=8,B1156&lt;=12),"RIESGO MEDIO",IF( AND(B1156&gt;=13,B1156&lt;=16),"RIESGO BAJO")))</f>
        <v>0</v>
      </c>
      <c r="D1156" s="82">
        <f xml:space="preserve"> SUBTOTAL(9,'Base de datos'!O1160:R1160)</f>
        <v>0</v>
      </c>
      <c r="E1156" s="79" t="b">
        <f t="shared" ref="E1156:E1219" si="307">IF( AND(D1156&gt;=4,D1156&lt;=7), "RIESGO ALTO",IF( AND(D1156&gt;=8,D1156&lt;=12),"RIESGO MEDIO",IF( AND(D1156&gt;=13,D1156&lt;=16),"RIESGO BAJO")))</f>
        <v>0</v>
      </c>
      <c r="F1156" s="82">
        <f xml:space="preserve"> SUBTOTAL(9,'Base de datos'!S1160:X1160)</f>
        <v>0</v>
      </c>
      <c r="G1156" s="79" t="b">
        <f t="shared" ref="G1156:G1219" si="308">IF( AND(F1156&gt;=6,F1156&lt;=11), "RIESGO ALTO",IF( AND(F1156&gt;=12,F1156&lt;=17),"RIESGO MEDIO",IF( AND(F1156&gt;=18,F1156&lt;=24),"RIESGO BAJO")))</f>
        <v>0</v>
      </c>
      <c r="H1156" s="79">
        <f>SUBTOTAL(9,'Base de datos'!Y1160:AB1160)</f>
        <v>0</v>
      </c>
      <c r="I1156" s="79" t="b">
        <f t="shared" ref="I1156:I1219" si="309">IF( AND(H1156&gt;=4,H1156&lt;=7), "RIESGO ALTO",IF( AND(H1156&gt;=8,H1156&lt;=12),"RIESGO MEDIO",IF( AND(H1156&gt;=13,H1156&lt;=16),"RIESGO BAJO")))</f>
        <v>0</v>
      </c>
      <c r="J1156" s="79">
        <f>SUBTOTAL(9,'Base de datos'!AC1160:AH1160)</f>
        <v>0</v>
      </c>
      <c r="K1156" s="79" t="b">
        <f t="shared" ref="K1156:K1219" si="310">IF( AND(J1156&gt;=6,J1156&lt;=11), "RIESGO ALTO",IF( AND(J1156&gt;=12,J1156&lt;=17),"RIESGO MEDIO",IF( AND(J1156&gt;=18,J1156&lt;=24),"RIESGO BAJO")))</f>
        <v>0</v>
      </c>
      <c r="L1156" s="79">
        <f>SUBTOTAL(9,'Base de datos'!AI1160:AM1160)</f>
        <v>0</v>
      </c>
      <c r="M1156" s="79" t="b">
        <f t="shared" ref="M1156:M1219" si="311">IF( AND(L1156&gt;=5,L1156&lt;=9), "RIESGO ALTO",IF( AND(L1156&gt;=10,L1156&lt;=15),"RIESGO MEDIO",IF( AND(L1156&gt;=16,L1156&lt;=20),"RIESGO BAJO")))</f>
        <v>0</v>
      </c>
      <c r="N1156" s="79">
        <f>SUBTOTAL(9,'Base de datos'!AN1160:AR1160)</f>
        <v>0</v>
      </c>
      <c r="O1156" s="79" t="b">
        <f t="shared" ref="O1156:O1219" si="312">IF( AND(N1156&gt;=5,N1156&lt;=9), "RIESGO ALTO",IF( AND(N1156&gt;=10,N1156&lt;=15),"RIESGO MEDIO",IF( AND(N1156&gt;=16,N1156&lt;=20),"RIESGO BAJO")))</f>
        <v>0</v>
      </c>
      <c r="P1156" s="79">
        <f>SUBTOTAL(9,'Base de datos'!AS1160:BP1160)</f>
        <v>0</v>
      </c>
      <c r="Q1156" s="79" t="b">
        <f t="shared" ref="Q1156:Q1219" si="313">IF( AND(P1156&gt;=24,P1156&lt;=48), "RIESGO ALTO",IF( AND(P1156&gt;=49,P1156&lt;=72),"RIESGO MEDIO",IF( AND(P1156&gt;=73,P1156&lt;=96),"RIESGO BAJO")))</f>
        <v>0</v>
      </c>
      <c r="R1156" s="79">
        <f>SUBTOTAL(9,'Base de datos'!AS1160,'Base de datos'!AV1160,'Base de datos'!BK1160,'Base de datos'!BN1160)</f>
        <v>0</v>
      </c>
      <c r="S1156" s="79" t="b">
        <f t="shared" ref="S1156:S1219" si="314">IF( AND(R1156&gt;=4,R1156&lt;=7), "RIESGO ALTO",IF( AND(R1156&gt;=8,R1156&lt;=12),"RIESGO MEDIO",IF( AND(R1156&gt;=13,R1156&lt;=16),"RIESGO BAJO")))</f>
        <v>0</v>
      </c>
      <c r="T1156" s="79">
        <f>SUBTOTAL(9,'Base de datos'!AY1160,'Base de datos'!BH1160)</f>
        <v>0</v>
      </c>
      <c r="U1156" s="79" t="b">
        <f t="shared" ref="U1156:U1219" si="315">IF( AND(T1156&gt;=2,T1156&lt;=4), "RIESGO ALTO",IF( AND(T1156&gt;=5,T1156&lt;=6),"RIESGO MEDIO",IF( AND(T1156&gt;=7,T1156&lt;=8),"RIESGO BAJO")))</f>
        <v>0</v>
      </c>
      <c r="V1156" s="79">
        <f>SUBTOTAL(9,'Base de datos'!BA1160,'Base de datos'!BF1160)</f>
        <v>0</v>
      </c>
      <c r="W1156" s="79" t="b">
        <f t="shared" ref="W1156:W1219" si="316">IF( AND(V1156&gt;=2,V1156&lt;=4), "RIESGO ALTO",IF( AND(V1156&gt;=5,V1156&lt;=6),"RIESGO MEDIO",IF( AND(V1156&gt;=7,V1156&lt;=8),"RIESGO BAJO")))</f>
        <v>0</v>
      </c>
      <c r="X1156" s="79">
        <f>SUBTOTAL(9,'Base de datos'!AT1160,'Base de datos'!BC1160,'Base de datos'!BI1160,'Base de datos'!BM1160,'Base de datos'!BO1160)</f>
        <v>0</v>
      </c>
      <c r="Y1156" s="79" t="b">
        <f t="shared" ref="Y1156:Y1219" si="317">IF( AND(X1156&gt;=5,X1156&lt;=9), "RIESGO ALTO",IF( AND(X1156&gt;=10,X1156&lt;=15),"RIESGO MEDIO",IF( AND(X1156&gt;=16,X1156&lt;=20),"RIESGO BAJO")))</f>
        <v>0</v>
      </c>
      <c r="Z1156" s="79">
        <f>SUBTOTAL(9,'Base de datos'!AX1160,'Base de datos'!BE1160)</f>
        <v>0</v>
      </c>
      <c r="AA1156" s="79" t="b">
        <f t="shared" ref="AA1156:AA1219" si="318">IF( AND(Z1156&gt;=2,Z1156&lt;=4), "RIESGO ALTO",IF( AND(Z1156&gt;=5,Z1156&lt;=6),"RIESGO MEDIO",IF( AND(Z1156&gt;=7,Z1156&lt;=8),"RIESGO BAJO")))</f>
        <v>0</v>
      </c>
      <c r="AB1156" s="79">
        <f>SUBTOTAL(9,'Base de datos'!BD1160,'Base de datos'!BG1160)</f>
        <v>0</v>
      </c>
      <c r="AC1156" s="79" t="b">
        <f t="shared" ref="AC1156:AC1219" si="319">IF( AND(AB1156&gt;=2,AB1156&lt;=4), "RIESGO ALTO",IF( AND(AB1156&gt;=5,AB1156&lt;=6),"RIESGO MEDIO",IF( AND(AB1156&gt;=7,AB1156&lt;=8),"RIESGO BAJO")))</f>
        <v>0</v>
      </c>
      <c r="AD1156" s="79">
        <f>SUBTOTAL(9,'Base de datos'!AU1160,'Base de datos'!AW1160,'Base de datos'!AZ1160,'Base de datos'!BJ1160,'Base de datos'!BL1160)</f>
        <v>0</v>
      </c>
      <c r="AE1156" s="79" t="b">
        <f t="shared" ref="AE1156:AE1219" si="320">IF( AND(AD1156&gt;=5,AD1156&lt;=9), "RIESGO ALTO",IF( AND(AD1156&gt;=10,AD1156&lt;=15),"RIESGO MEDIO",IF( AND(AD1156&gt;=16,AD1156&lt;=20),"RIESGO BAJO")))</f>
        <v>0</v>
      </c>
      <c r="AF1156" s="79">
        <f>SUBTOTAL(9,'Base de datos'!BB1160,'Base de datos'!BP1160)</f>
        <v>0</v>
      </c>
      <c r="AG1156" s="79" t="b">
        <f t="shared" ref="AG1156:AG1219" si="321">IF( AND(AF1156&gt;=2,AF1156&lt;=4), "RIESGO ALTO",IF( AND(AF1156&gt;=5,AF1156&lt;=6),"RIESGO MEDIO",IF( AND(AF1156&gt;=7,AF1156&lt;=8),"RIESGO BAJO")))</f>
        <v>0</v>
      </c>
      <c r="AH1156" s="79">
        <f>Tabulación!B1156+Tabulación!D1156+Tabulación!F1156+Tabulación!H1156+Tabulación!J1156+Tabulación!L1156+Tabulación!N1156+Tabulación!P1156</f>
        <v>0</v>
      </c>
      <c r="AI1156" s="79" t="b">
        <f t="shared" ref="AI1156:AI1219" si="322">IF( AND(AH1156&gt;=58,AH1156&lt;=116), "RIESGO ALTO",IF( AND(AH1156&gt;=117,AH1156&lt;=174),"RIESGO MEDIO",IF( AND(AH1156&gt;=175,AH1156&lt;=232),"RIESGO BAJO")))</f>
        <v>0</v>
      </c>
    </row>
    <row r="1157" spans="1:35" x14ac:dyDescent="0.2">
      <c r="A1157" s="1" t="str">
        <f>'Base de datos'!A1161</f>
        <v>CUESTIONARIO 1155</v>
      </c>
      <c r="B1157" s="82">
        <f xml:space="preserve"> SUBTOTAL(9,'Base de datos'!K1161:N1161)</f>
        <v>0</v>
      </c>
      <c r="C1157" s="79" t="b">
        <f t="shared" si="306"/>
        <v>0</v>
      </c>
      <c r="D1157" s="82">
        <f xml:space="preserve"> SUBTOTAL(9,'Base de datos'!O1161:R1161)</f>
        <v>0</v>
      </c>
      <c r="E1157" s="79" t="b">
        <f t="shared" si="307"/>
        <v>0</v>
      </c>
      <c r="F1157" s="82">
        <f xml:space="preserve"> SUBTOTAL(9,'Base de datos'!S1161:X1161)</f>
        <v>0</v>
      </c>
      <c r="G1157" s="79" t="b">
        <f t="shared" si="308"/>
        <v>0</v>
      </c>
      <c r="H1157" s="79">
        <f>SUBTOTAL(9,'Base de datos'!Y1161:AB1161)</f>
        <v>0</v>
      </c>
      <c r="I1157" s="79" t="b">
        <f t="shared" si="309"/>
        <v>0</v>
      </c>
      <c r="J1157" s="79">
        <f>SUBTOTAL(9,'Base de datos'!AC1161:AH1161)</f>
        <v>0</v>
      </c>
      <c r="K1157" s="79" t="b">
        <f t="shared" si="310"/>
        <v>0</v>
      </c>
      <c r="L1157" s="79">
        <f>SUBTOTAL(9,'Base de datos'!AI1161:AM1161)</f>
        <v>0</v>
      </c>
      <c r="M1157" s="79" t="b">
        <f t="shared" si="311"/>
        <v>0</v>
      </c>
      <c r="N1157" s="79">
        <f>SUBTOTAL(9,'Base de datos'!AN1161:AR1161)</f>
        <v>0</v>
      </c>
      <c r="O1157" s="79" t="b">
        <f t="shared" si="312"/>
        <v>0</v>
      </c>
      <c r="P1157" s="79">
        <f>SUBTOTAL(9,'Base de datos'!AS1161:BP1161)</f>
        <v>0</v>
      </c>
      <c r="Q1157" s="79" t="b">
        <f t="shared" si="313"/>
        <v>0</v>
      </c>
      <c r="R1157" s="79">
        <f>SUBTOTAL(9,'Base de datos'!AS1161,'Base de datos'!AV1161,'Base de datos'!BK1161,'Base de datos'!BN1161)</f>
        <v>0</v>
      </c>
      <c r="S1157" s="79" t="b">
        <f t="shared" si="314"/>
        <v>0</v>
      </c>
      <c r="T1157" s="79">
        <f>SUBTOTAL(9,'Base de datos'!AY1161,'Base de datos'!BH1161)</f>
        <v>0</v>
      </c>
      <c r="U1157" s="79" t="b">
        <f t="shared" si="315"/>
        <v>0</v>
      </c>
      <c r="V1157" s="79">
        <f>SUBTOTAL(9,'Base de datos'!BA1161,'Base de datos'!BF1161)</f>
        <v>0</v>
      </c>
      <c r="W1157" s="79" t="b">
        <f t="shared" si="316"/>
        <v>0</v>
      </c>
      <c r="X1157" s="79">
        <f>SUBTOTAL(9,'Base de datos'!AT1161,'Base de datos'!BC1161,'Base de datos'!BI1161,'Base de datos'!BM1161,'Base de datos'!BO1161)</f>
        <v>0</v>
      </c>
      <c r="Y1157" s="79" t="b">
        <f t="shared" si="317"/>
        <v>0</v>
      </c>
      <c r="Z1157" s="79">
        <f>SUBTOTAL(9,'Base de datos'!AX1161,'Base de datos'!BE1161)</f>
        <v>0</v>
      </c>
      <c r="AA1157" s="79" t="b">
        <f t="shared" si="318"/>
        <v>0</v>
      </c>
      <c r="AB1157" s="79">
        <f>SUBTOTAL(9,'Base de datos'!BD1161,'Base de datos'!BG1161)</f>
        <v>0</v>
      </c>
      <c r="AC1157" s="79" t="b">
        <f t="shared" si="319"/>
        <v>0</v>
      </c>
      <c r="AD1157" s="79">
        <f>SUBTOTAL(9,'Base de datos'!AU1161,'Base de datos'!AW1161,'Base de datos'!AZ1161,'Base de datos'!BJ1161,'Base de datos'!BL1161)</f>
        <v>0</v>
      </c>
      <c r="AE1157" s="79" t="b">
        <f t="shared" si="320"/>
        <v>0</v>
      </c>
      <c r="AF1157" s="79">
        <f>SUBTOTAL(9,'Base de datos'!BB1161,'Base de datos'!BP1161)</f>
        <v>0</v>
      </c>
      <c r="AG1157" s="79" t="b">
        <f t="shared" si="321"/>
        <v>0</v>
      </c>
      <c r="AH1157" s="79">
        <f>Tabulación!B1157+Tabulación!D1157+Tabulación!F1157+Tabulación!H1157+Tabulación!J1157+Tabulación!L1157+Tabulación!N1157+Tabulación!P1157</f>
        <v>0</v>
      </c>
      <c r="AI1157" s="79" t="b">
        <f t="shared" si="322"/>
        <v>0</v>
      </c>
    </row>
    <row r="1158" spans="1:35" x14ac:dyDescent="0.2">
      <c r="A1158" s="1" t="str">
        <f>'Base de datos'!A1162</f>
        <v>CUESTIONARIO 1156</v>
      </c>
      <c r="B1158" s="82">
        <f xml:space="preserve"> SUBTOTAL(9,'Base de datos'!K1162:N1162)</f>
        <v>0</v>
      </c>
      <c r="C1158" s="79" t="b">
        <f t="shared" si="306"/>
        <v>0</v>
      </c>
      <c r="D1158" s="82">
        <f xml:space="preserve"> SUBTOTAL(9,'Base de datos'!O1162:R1162)</f>
        <v>0</v>
      </c>
      <c r="E1158" s="79" t="b">
        <f t="shared" si="307"/>
        <v>0</v>
      </c>
      <c r="F1158" s="82">
        <f xml:space="preserve"> SUBTOTAL(9,'Base de datos'!S1162:X1162)</f>
        <v>0</v>
      </c>
      <c r="G1158" s="79" t="b">
        <f t="shared" si="308"/>
        <v>0</v>
      </c>
      <c r="H1158" s="79">
        <f>SUBTOTAL(9,'Base de datos'!Y1162:AB1162)</f>
        <v>0</v>
      </c>
      <c r="I1158" s="79" t="b">
        <f t="shared" si="309"/>
        <v>0</v>
      </c>
      <c r="J1158" s="79">
        <f>SUBTOTAL(9,'Base de datos'!AC1162:AH1162)</f>
        <v>0</v>
      </c>
      <c r="K1158" s="79" t="b">
        <f t="shared" si="310"/>
        <v>0</v>
      </c>
      <c r="L1158" s="79">
        <f>SUBTOTAL(9,'Base de datos'!AI1162:AM1162)</f>
        <v>0</v>
      </c>
      <c r="M1158" s="79" t="b">
        <f t="shared" si="311"/>
        <v>0</v>
      </c>
      <c r="N1158" s="79">
        <f>SUBTOTAL(9,'Base de datos'!AN1162:AR1162)</f>
        <v>0</v>
      </c>
      <c r="O1158" s="79" t="b">
        <f t="shared" si="312"/>
        <v>0</v>
      </c>
      <c r="P1158" s="79">
        <f>SUBTOTAL(9,'Base de datos'!AS1162:BP1162)</f>
        <v>0</v>
      </c>
      <c r="Q1158" s="79" t="b">
        <f t="shared" si="313"/>
        <v>0</v>
      </c>
      <c r="R1158" s="79">
        <f>SUBTOTAL(9,'Base de datos'!AS1162,'Base de datos'!AV1162,'Base de datos'!BK1162,'Base de datos'!BN1162)</f>
        <v>0</v>
      </c>
      <c r="S1158" s="79" t="b">
        <f t="shared" si="314"/>
        <v>0</v>
      </c>
      <c r="T1158" s="79">
        <f>SUBTOTAL(9,'Base de datos'!AY1162,'Base de datos'!BH1162)</f>
        <v>0</v>
      </c>
      <c r="U1158" s="79" t="b">
        <f t="shared" si="315"/>
        <v>0</v>
      </c>
      <c r="V1158" s="79">
        <f>SUBTOTAL(9,'Base de datos'!BA1162,'Base de datos'!BF1162)</f>
        <v>0</v>
      </c>
      <c r="W1158" s="79" t="b">
        <f t="shared" si="316"/>
        <v>0</v>
      </c>
      <c r="X1158" s="79">
        <f>SUBTOTAL(9,'Base de datos'!AT1162,'Base de datos'!BC1162,'Base de datos'!BI1162,'Base de datos'!BM1162,'Base de datos'!BO1162)</f>
        <v>0</v>
      </c>
      <c r="Y1158" s="79" t="b">
        <f t="shared" si="317"/>
        <v>0</v>
      </c>
      <c r="Z1158" s="79">
        <f>SUBTOTAL(9,'Base de datos'!AX1162,'Base de datos'!BE1162)</f>
        <v>0</v>
      </c>
      <c r="AA1158" s="79" t="b">
        <f t="shared" si="318"/>
        <v>0</v>
      </c>
      <c r="AB1158" s="79">
        <f>SUBTOTAL(9,'Base de datos'!BD1162,'Base de datos'!BG1162)</f>
        <v>0</v>
      </c>
      <c r="AC1158" s="79" t="b">
        <f t="shared" si="319"/>
        <v>0</v>
      </c>
      <c r="AD1158" s="79">
        <f>SUBTOTAL(9,'Base de datos'!AU1162,'Base de datos'!AW1162,'Base de datos'!AZ1162,'Base de datos'!BJ1162,'Base de datos'!BL1162)</f>
        <v>0</v>
      </c>
      <c r="AE1158" s="79" t="b">
        <f t="shared" si="320"/>
        <v>0</v>
      </c>
      <c r="AF1158" s="79">
        <f>SUBTOTAL(9,'Base de datos'!BB1162,'Base de datos'!BP1162)</f>
        <v>0</v>
      </c>
      <c r="AG1158" s="79" t="b">
        <f t="shared" si="321"/>
        <v>0</v>
      </c>
      <c r="AH1158" s="79">
        <f>Tabulación!B1158+Tabulación!D1158+Tabulación!F1158+Tabulación!H1158+Tabulación!J1158+Tabulación!L1158+Tabulación!N1158+Tabulación!P1158</f>
        <v>0</v>
      </c>
      <c r="AI1158" s="79" t="b">
        <f t="shared" si="322"/>
        <v>0</v>
      </c>
    </row>
    <row r="1159" spans="1:35" x14ac:dyDescent="0.2">
      <c r="A1159" s="1" t="str">
        <f>'Base de datos'!A1163</f>
        <v>CUESTIONARIO 1157</v>
      </c>
      <c r="B1159" s="82">
        <f xml:space="preserve"> SUBTOTAL(9,'Base de datos'!K1163:N1163)</f>
        <v>0</v>
      </c>
      <c r="C1159" s="79" t="b">
        <f t="shared" si="306"/>
        <v>0</v>
      </c>
      <c r="D1159" s="82">
        <f xml:space="preserve"> SUBTOTAL(9,'Base de datos'!O1163:R1163)</f>
        <v>0</v>
      </c>
      <c r="E1159" s="79" t="b">
        <f t="shared" si="307"/>
        <v>0</v>
      </c>
      <c r="F1159" s="82">
        <f xml:space="preserve"> SUBTOTAL(9,'Base de datos'!S1163:X1163)</f>
        <v>0</v>
      </c>
      <c r="G1159" s="79" t="b">
        <f t="shared" si="308"/>
        <v>0</v>
      </c>
      <c r="H1159" s="79">
        <f>SUBTOTAL(9,'Base de datos'!Y1163:AB1163)</f>
        <v>0</v>
      </c>
      <c r="I1159" s="79" t="b">
        <f t="shared" si="309"/>
        <v>0</v>
      </c>
      <c r="J1159" s="79">
        <f>SUBTOTAL(9,'Base de datos'!AC1163:AH1163)</f>
        <v>0</v>
      </c>
      <c r="K1159" s="79" t="b">
        <f t="shared" si="310"/>
        <v>0</v>
      </c>
      <c r="L1159" s="79">
        <f>SUBTOTAL(9,'Base de datos'!AI1163:AM1163)</f>
        <v>0</v>
      </c>
      <c r="M1159" s="79" t="b">
        <f t="shared" si="311"/>
        <v>0</v>
      </c>
      <c r="N1159" s="79">
        <f>SUBTOTAL(9,'Base de datos'!AN1163:AR1163)</f>
        <v>0</v>
      </c>
      <c r="O1159" s="79" t="b">
        <f t="shared" si="312"/>
        <v>0</v>
      </c>
      <c r="P1159" s="79">
        <f>SUBTOTAL(9,'Base de datos'!AS1163:BP1163)</f>
        <v>0</v>
      </c>
      <c r="Q1159" s="79" t="b">
        <f t="shared" si="313"/>
        <v>0</v>
      </c>
      <c r="R1159" s="79">
        <f>SUBTOTAL(9,'Base de datos'!AS1163,'Base de datos'!AV1163,'Base de datos'!BK1163,'Base de datos'!BN1163)</f>
        <v>0</v>
      </c>
      <c r="S1159" s="79" t="b">
        <f t="shared" si="314"/>
        <v>0</v>
      </c>
      <c r="T1159" s="79">
        <f>SUBTOTAL(9,'Base de datos'!AY1163,'Base de datos'!BH1163)</f>
        <v>0</v>
      </c>
      <c r="U1159" s="79" t="b">
        <f t="shared" si="315"/>
        <v>0</v>
      </c>
      <c r="V1159" s="79">
        <f>SUBTOTAL(9,'Base de datos'!BA1163,'Base de datos'!BF1163)</f>
        <v>0</v>
      </c>
      <c r="W1159" s="79" t="b">
        <f t="shared" si="316"/>
        <v>0</v>
      </c>
      <c r="X1159" s="79">
        <f>SUBTOTAL(9,'Base de datos'!AT1163,'Base de datos'!BC1163,'Base de datos'!BI1163,'Base de datos'!BM1163,'Base de datos'!BO1163)</f>
        <v>0</v>
      </c>
      <c r="Y1159" s="79" t="b">
        <f t="shared" si="317"/>
        <v>0</v>
      </c>
      <c r="Z1159" s="79">
        <f>SUBTOTAL(9,'Base de datos'!AX1163,'Base de datos'!BE1163)</f>
        <v>0</v>
      </c>
      <c r="AA1159" s="79" t="b">
        <f t="shared" si="318"/>
        <v>0</v>
      </c>
      <c r="AB1159" s="79">
        <f>SUBTOTAL(9,'Base de datos'!BD1163,'Base de datos'!BG1163)</f>
        <v>0</v>
      </c>
      <c r="AC1159" s="79" t="b">
        <f t="shared" si="319"/>
        <v>0</v>
      </c>
      <c r="AD1159" s="79">
        <f>SUBTOTAL(9,'Base de datos'!AU1163,'Base de datos'!AW1163,'Base de datos'!AZ1163,'Base de datos'!BJ1163,'Base de datos'!BL1163)</f>
        <v>0</v>
      </c>
      <c r="AE1159" s="79" t="b">
        <f t="shared" si="320"/>
        <v>0</v>
      </c>
      <c r="AF1159" s="79">
        <f>SUBTOTAL(9,'Base de datos'!BB1163,'Base de datos'!BP1163)</f>
        <v>0</v>
      </c>
      <c r="AG1159" s="79" t="b">
        <f t="shared" si="321"/>
        <v>0</v>
      </c>
      <c r="AH1159" s="79">
        <f>Tabulación!B1159+Tabulación!D1159+Tabulación!F1159+Tabulación!H1159+Tabulación!J1159+Tabulación!L1159+Tabulación!N1159+Tabulación!P1159</f>
        <v>0</v>
      </c>
      <c r="AI1159" s="79" t="b">
        <f t="shared" si="322"/>
        <v>0</v>
      </c>
    </row>
    <row r="1160" spans="1:35" x14ac:dyDescent="0.2">
      <c r="A1160" s="1" t="str">
        <f>'Base de datos'!A1164</f>
        <v>CUESTIONARIO 1158</v>
      </c>
      <c r="B1160" s="82">
        <f xml:space="preserve"> SUBTOTAL(9,'Base de datos'!K1164:N1164)</f>
        <v>0</v>
      </c>
      <c r="C1160" s="79" t="b">
        <f t="shared" si="306"/>
        <v>0</v>
      </c>
      <c r="D1160" s="82">
        <f xml:space="preserve"> SUBTOTAL(9,'Base de datos'!O1164:R1164)</f>
        <v>0</v>
      </c>
      <c r="E1160" s="79" t="b">
        <f t="shared" si="307"/>
        <v>0</v>
      </c>
      <c r="F1160" s="82">
        <f xml:space="preserve"> SUBTOTAL(9,'Base de datos'!S1164:X1164)</f>
        <v>0</v>
      </c>
      <c r="G1160" s="79" t="b">
        <f t="shared" si="308"/>
        <v>0</v>
      </c>
      <c r="H1160" s="79">
        <f>SUBTOTAL(9,'Base de datos'!Y1164:AB1164)</f>
        <v>0</v>
      </c>
      <c r="I1160" s="79" t="b">
        <f t="shared" si="309"/>
        <v>0</v>
      </c>
      <c r="J1160" s="79">
        <f>SUBTOTAL(9,'Base de datos'!AC1164:AH1164)</f>
        <v>0</v>
      </c>
      <c r="K1160" s="79" t="b">
        <f t="shared" si="310"/>
        <v>0</v>
      </c>
      <c r="L1160" s="79">
        <f>SUBTOTAL(9,'Base de datos'!AI1164:AM1164)</f>
        <v>0</v>
      </c>
      <c r="M1160" s="79" t="b">
        <f t="shared" si="311"/>
        <v>0</v>
      </c>
      <c r="N1160" s="79">
        <f>SUBTOTAL(9,'Base de datos'!AN1164:AR1164)</f>
        <v>0</v>
      </c>
      <c r="O1160" s="79" t="b">
        <f t="shared" si="312"/>
        <v>0</v>
      </c>
      <c r="P1160" s="79">
        <f>SUBTOTAL(9,'Base de datos'!AS1164:BP1164)</f>
        <v>0</v>
      </c>
      <c r="Q1160" s="79" t="b">
        <f t="shared" si="313"/>
        <v>0</v>
      </c>
      <c r="R1160" s="79">
        <f>SUBTOTAL(9,'Base de datos'!AS1164,'Base de datos'!AV1164,'Base de datos'!BK1164,'Base de datos'!BN1164)</f>
        <v>0</v>
      </c>
      <c r="S1160" s="79" t="b">
        <f t="shared" si="314"/>
        <v>0</v>
      </c>
      <c r="T1160" s="79">
        <f>SUBTOTAL(9,'Base de datos'!AY1164,'Base de datos'!BH1164)</f>
        <v>0</v>
      </c>
      <c r="U1160" s="79" t="b">
        <f t="shared" si="315"/>
        <v>0</v>
      </c>
      <c r="V1160" s="79">
        <f>SUBTOTAL(9,'Base de datos'!BA1164,'Base de datos'!BF1164)</f>
        <v>0</v>
      </c>
      <c r="W1160" s="79" t="b">
        <f t="shared" si="316"/>
        <v>0</v>
      </c>
      <c r="X1160" s="79">
        <f>SUBTOTAL(9,'Base de datos'!AT1164,'Base de datos'!BC1164,'Base de datos'!BI1164,'Base de datos'!BM1164,'Base de datos'!BO1164)</f>
        <v>0</v>
      </c>
      <c r="Y1160" s="79" t="b">
        <f t="shared" si="317"/>
        <v>0</v>
      </c>
      <c r="Z1160" s="79">
        <f>SUBTOTAL(9,'Base de datos'!AX1164,'Base de datos'!BE1164)</f>
        <v>0</v>
      </c>
      <c r="AA1160" s="79" t="b">
        <f t="shared" si="318"/>
        <v>0</v>
      </c>
      <c r="AB1160" s="79">
        <f>SUBTOTAL(9,'Base de datos'!BD1164,'Base de datos'!BG1164)</f>
        <v>0</v>
      </c>
      <c r="AC1160" s="79" t="b">
        <f t="shared" si="319"/>
        <v>0</v>
      </c>
      <c r="AD1160" s="79">
        <f>SUBTOTAL(9,'Base de datos'!AU1164,'Base de datos'!AW1164,'Base de datos'!AZ1164,'Base de datos'!BJ1164,'Base de datos'!BL1164)</f>
        <v>0</v>
      </c>
      <c r="AE1160" s="79" t="b">
        <f t="shared" si="320"/>
        <v>0</v>
      </c>
      <c r="AF1160" s="79">
        <f>SUBTOTAL(9,'Base de datos'!BB1164,'Base de datos'!BP1164)</f>
        <v>0</v>
      </c>
      <c r="AG1160" s="79" t="b">
        <f t="shared" si="321"/>
        <v>0</v>
      </c>
      <c r="AH1160" s="79">
        <f>Tabulación!B1160+Tabulación!D1160+Tabulación!F1160+Tabulación!H1160+Tabulación!J1160+Tabulación!L1160+Tabulación!N1160+Tabulación!P1160</f>
        <v>0</v>
      </c>
      <c r="AI1160" s="79" t="b">
        <f t="shared" si="322"/>
        <v>0</v>
      </c>
    </row>
    <row r="1161" spans="1:35" x14ac:dyDescent="0.2">
      <c r="A1161" s="1" t="str">
        <f>'Base de datos'!A1165</f>
        <v>CUESTIONARIO 1159</v>
      </c>
      <c r="B1161" s="82">
        <f xml:space="preserve"> SUBTOTAL(9,'Base de datos'!K1165:N1165)</f>
        <v>0</v>
      </c>
      <c r="C1161" s="79" t="b">
        <f t="shared" si="306"/>
        <v>0</v>
      </c>
      <c r="D1161" s="82">
        <f xml:space="preserve"> SUBTOTAL(9,'Base de datos'!O1165:R1165)</f>
        <v>0</v>
      </c>
      <c r="E1161" s="79" t="b">
        <f t="shared" si="307"/>
        <v>0</v>
      </c>
      <c r="F1161" s="82">
        <f xml:space="preserve"> SUBTOTAL(9,'Base de datos'!S1165:X1165)</f>
        <v>0</v>
      </c>
      <c r="G1161" s="79" t="b">
        <f t="shared" si="308"/>
        <v>0</v>
      </c>
      <c r="H1161" s="79">
        <f>SUBTOTAL(9,'Base de datos'!Y1165:AB1165)</f>
        <v>0</v>
      </c>
      <c r="I1161" s="79" t="b">
        <f t="shared" si="309"/>
        <v>0</v>
      </c>
      <c r="J1161" s="79">
        <f>SUBTOTAL(9,'Base de datos'!AC1165:AH1165)</f>
        <v>0</v>
      </c>
      <c r="K1161" s="79" t="b">
        <f t="shared" si="310"/>
        <v>0</v>
      </c>
      <c r="L1161" s="79">
        <f>SUBTOTAL(9,'Base de datos'!AI1165:AM1165)</f>
        <v>0</v>
      </c>
      <c r="M1161" s="79" t="b">
        <f t="shared" si="311"/>
        <v>0</v>
      </c>
      <c r="N1161" s="79">
        <f>SUBTOTAL(9,'Base de datos'!AN1165:AR1165)</f>
        <v>0</v>
      </c>
      <c r="O1161" s="79" t="b">
        <f t="shared" si="312"/>
        <v>0</v>
      </c>
      <c r="P1161" s="79">
        <f>SUBTOTAL(9,'Base de datos'!AS1165:BP1165)</f>
        <v>0</v>
      </c>
      <c r="Q1161" s="79" t="b">
        <f t="shared" si="313"/>
        <v>0</v>
      </c>
      <c r="R1161" s="79">
        <f>SUBTOTAL(9,'Base de datos'!AS1165,'Base de datos'!AV1165,'Base de datos'!BK1165,'Base de datos'!BN1165)</f>
        <v>0</v>
      </c>
      <c r="S1161" s="79" t="b">
        <f t="shared" si="314"/>
        <v>0</v>
      </c>
      <c r="T1161" s="79">
        <f>SUBTOTAL(9,'Base de datos'!AY1165,'Base de datos'!BH1165)</f>
        <v>0</v>
      </c>
      <c r="U1161" s="79" t="b">
        <f t="shared" si="315"/>
        <v>0</v>
      </c>
      <c r="V1161" s="79">
        <f>SUBTOTAL(9,'Base de datos'!BA1165,'Base de datos'!BF1165)</f>
        <v>0</v>
      </c>
      <c r="W1161" s="79" t="b">
        <f t="shared" si="316"/>
        <v>0</v>
      </c>
      <c r="X1161" s="79">
        <f>SUBTOTAL(9,'Base de datos'!AT1165,'Base de datos'!BC1165,'Base de datos'!BI1165,'Base de datos'!BM1165,'Base de datos'!BO1165)</f>
        <v>0</v>
      </c>
      <c r="Y1161" s="79" t="b">
        <f t="shared" si="317"/>
        <v>0</v>
      </c>
      <c r="Z1161" s="79">
        <f>SUBTOTAL(9,'Base de datos'!AX1165,'Base de datos'!BE1165)</f>
        <v>0</v>
      </c>
      <c r="AA1161" s="79" t="b">
        <f t="shared" si="318"/>
        <v>0</v>
      </c>
      <c r="AB1161" s="79">
        <f>SUBTOTAL(9,'Base de datos'!BD1165,'Base de datos'!BG1165)</f>
        <v>0</v>
      </c>
      <c r="AC1161" s="79" t="b">
        <f t="shared" si="319"/>
        <v>0</v>
      </c>
      <c r="AD1161" s="79">
        <f>SUBTOTAL(9,'Base de datos'!AU1165,'Base de datos'!AW1165,'Base de datos'!AZ1165,'Base de datos'!BJ1165,'Base de datos'!BL1165)</f>
        <v>0</v>
      </c>
      <c r="AE1161" s="79" t="b">
        <f t="shared" si="320"/>
        <v>0</v>
      </c>
      <c r="AF1161" s="79">
        <f>SUBTOTAL(9,'Base de datos'!BB1165,'Base de datos'!BP1165)</f>
        <v>0</v>
      </c>
      <c r="AG1161" s="79" t="b">
        <f t="shared" si="321"/>
        <v>0</v>
      </c>
      <c r="AH1161" s="79">
        <f>Tabulación!B1161+Tabulación!D1161+Tabulación!F1161+Tabulación!H1161+Tabulación!J1161+Tabulación!L1161+Tabulación!N1161+Tabulación!P1161</f>
        <v>0</v>
      </c>
      <c r="AI1161" s="79" t="b">
        <f t="shared" si="322"/>
        <v>0</v>
      </c>
    </row>
    <row r="1162" spans="1:35" x14ac:dyDescent="0.2">
      <c r="A1162" s="1" t="str">
        <f>'Base de datos'!A1166</f>
        <v>CUESTIONARIO 1160</v>
      </c>
      <c r="B1162" s="82">
        <f xml:space="preserve"> SUBTOTAL(9,'Base de datos'!K1166:N1166)</f>
        <v>0</v>
      </c>
      <c r="C1162" s="79" t="b">
        <f t="shared" si="306"/>
        <v>0</v>
      </c>
      <c r="D1162" s="82">
        <f xml:space="preserve"> SUBTOTAL(9,'Base de datos'!O1166:R1166)</f>
        <v>0</v>
      </c>
      <c r="E1162" s="79" t="b">
        <f t="shared" si="307"/>
        <v>0</v>
      </c>
      <c r="F1162" s="82">
        <f xml:space="preserve"> SUBTOTAL(9,'Base de datos'!S1166:X1166)</f>
        <v>0</v>
      </c>
      <c r="G1162" s="79" t="b">
        <f t="shared" si="308"/>
        <v>0</v>
      </c>
      <c r="H1162" s="79">
        <f>SUBTOTAL(9,'Base de datos'!Y1166:AB1166)</f>
        <v>0</v>
      </c>
      <c r="I1162" s="79" t="b">
        <f t="shared" si="309"/>
        <v>0</v>
      </c>
      <c r="J1162" s="79">
        <f>SUBTOTAL(9,'Base de datos'!AC1166:AH1166)</f>
        <v>0</v>
      </c>
      <c r="K1162" s="79" t="b">
        <f t="shared" si="310"/>
        <v>0</v>
      </c>
      <c r="L1162" s="79">
        <f>SUBTOTAL(9,'Base de datos'!AI1166:AM1166)</f>
        <v>0</v>
      </c>
      <c r="M1162" s="79" t="b">
        <f t="shared" si="311"/>
        <v>0</v>
      </c>
      <c r="N1162" s="79">
        <f>SUBTOTAL(9,'Base de datos'!AN1166:AR1166)</f>
        <v>0</v>
      </c>
      <c r="O1162" s="79" t="b">
        <f t="shared" si="312"/>
        <v>0</v>
      </c>
      <c r="P1162" s="79">
        <f>SUBTOTAL(9,'Base de datos'!AS1166:BP1166)</f>
        <v>0</v>
      </c>
      <c r="Q1162" s="79" t="b">
        <f t="shared" si="313"/>
        <v>0</v>
      </c>
      <c r="R1162" s="79">
        <f>SUBTOTAL(9,'Base de datos'!AS1166,'Base de datos'!AV1166,'Base de datos'!BK1166,'Base de datos'!BN1166)</f>
        <v>0</v>
      </c>
      <c r="S1162" s="79" t="b">
        <f t="shared" si="314"/>
        <v>0</v>
      </c>
      <c r="T1162" s="79">
        <f>SUBTOTAL(9,'Base de datos'!AY1166,'Base de datos'!BH1166)</f>
        <v>0</v>
      </c>
      <c r="U1162" s="79" t="b">
        <f t="shared" si="315"/>
        <v>0</v>
      </c>
      <c r="V1162" s="79">
        <f>SUBTOTAL(9,'Base de datos'!BA1166,'Base de datos'!BF1166)</f>
        <v>0</v>
      </c>
      <c r="W1162" s="79" t="b">
        <f t="shared" si="316"/>
        <v>0</v>
      </c>
      <c r="X1162" s="79">
        <f>SUBTOTAL(9,'Base de datos'!AT1166,'Base de datos'!BC1166,'Base de datos'!BI1166,'Base de datos'!BM1166,'Base de datos'!BO1166)</f>
        <v>0</v>
      </c>
      <c r="Y1162" s="79" t="b">
        <f t="shared" si="317"/>
        <v>0</v>
      </c>
      <c r="Z1162" s="79">
        <f>SUBTOTAL(9,'Base de datos'!AX1166,'Base de datos'!BE1166)</f>
        <v>0</v>
      </c>
      <c r="AA1162" s="79" t="b">
        <f t="shared" si="318"/>
        <v>0</v>
      </c>
      <c r="AB1162" s="79">
        <f>SUBTOTAL(9,'Base de datos'!BD1166,'Base de datos'!BG1166)</f>
        <v>0</v>
      </c>
      <c r="AC1162" s="79" t="b">
        <f t="shared" si="319"/>
        <v>0</v>
      </c>
      <c r="AD1162" s="79">
        <f>SUBTOTAL(9,'Base de datos'!AU1166,'Base de datos'!AW1166,'Base de datos'!AZ1166,'Base de datos'!BJ1166,'Base de datos'!BL1166)</f>
        <v>0</v>
      </c>
      <c r="AE1162" s="79" t="b">
        <f t="shared" si="320"/>
        <v>0</v>
      </c>
      <c r="AF1162" s="79">
        <f>SUBTOTAL(9,'Base de datos'!BB1166,'Base de datos'!BP1166)</f>
        <v>0</v>
      </c>
      <c r="AG1162" s="79" t="b">
        <f t="shared" si="321"/>
        <v>0</v>
      </c>
      <c r="AH1162" s="79">
        <f>Tabulación!B1162+Tabulación!D1162+Tabulación!F1162+Tabulación!H1162+Tabulación!J1162+Tabulación!L1162+Tabulación!N1162+Tabulación!P1162</f>
        <v>0</v>
      </c>
      <c r="AI1162" s="79" t="b">
        <f t="shared" si="322"/>
        <v>0</v>
      </c>
    </row>
    <row r="1163" spans="1:35" x14ac:dyDescent="0.2">
      <c r="A1163" s="1" t="str">
        <f>'Base de datos'!A1167</f>
        <v>CUESTIONARIO 1161</v>
      </c>
      <c r="B1163" s="82">
        <f xml:space="preserve"> SUBTOTAL(9,'Base de datos'!K1167:N1167)</f>
        <v>0</v>
      </c>
      <c r="C1163" s="79" t="b">
        <f t="shared" si="306"/>
        <v>0</v>
      </c>
      <c r="D1163" s="82">
        <f xml:space="preserve"> SUBTOTAL(9,'Base de datos'!O1167:R1167)</f>
        <v>0</v>
      </c>
      <c r="E1163" s="79" t="b">
        <f t="shared" si="307"/>
        <v>0</v>
      </c>
      <c r="F1163" s="82">
        <f xml:space="preserve"> SUBTOTAL(9,'Base de datos'!S1167:X1167)</f>
        <v>0</v>
      </c>
      <c r="G1163" s="79" t="b">
        <f t="shared" si="308"/>
        <v>0</v>
      </c>
      <c r="H1163" s="79">
        <f>SUBTOTAL(9,'Base de datos'!Y1167:AB1167)</f>
        <v>0</v>
      </c>
      <c r="I1163" s="79" t="b">
        <f t="shared" si="309"/>
        <v>0</v>
      </c>
      <c r="J1163" s="79">
        <f>SUBTOTAL(9,'Base de datos'!AC1167:AH1167)</f>
        <v>0</v>
      </c>
      <c r="K1163" s="79" t="b">
        <f t="shared" si="310"/>
        <v>0</v>
      </c>
      <c r="L1163" s="79">
        <f>SUBTOTAL(9,'Base de datos'!AI1167:AM1167)</f>
        <v>0</v>
      </c>
      <c r="M1163" s="79" t="b">
        <f t="shared" si="311"/>
        <v>0</v>
      </c>
      <c r="N1163" s="79">
        <f>SUBTOTAL(9,'Base de datos'!AN1167:AR1167)</f>
        <v>0</v>
      </c>
      <c r="O1163" s="79" t="b">
        <f t="shared" si="312"/>
        <v>0</v>
      </c>
      <c r="P1163" s="79">
        <f>SUBTOTAL(9,'Base de datos'!AS1167:BP1167)</f>
        <v>0</v>
      </c>
      <c r="Q1163" s="79" t="b">
        <f t="shared" si="313"/>
        <v>0</v>
      </c>
      <c r="R1163" s="79">
        <f>SUBTOTAL(9,'Base de datos'!AS1167,'Base de datos'!AV1167,'Base de datos'!BK1167,'Base de datos'!BN1167)</f>
        <v>0</v>
      </c>
      <c r="S1163" s="79" t="b">
        <f t="shared" si="314"/>
        <v>0</v>
      </c>
      <c r="T1163" s="79">
        <f>SUBTOTAL(9,'Base de datos'!AY1167,'Base de datos'!BH1167)</f>
        <v>0</v>
      </c>
      <c r="U1163" s="79" t="b">
        <f t="shared" si="315"/>
        <v>0</v>
      </c>
      <c r="V1163" s="79">
        <f>SUBTOTAL(9,'Base de datos'!BA1167,'Base de datos'!BF1167)</f>
        <v>0</v>
      </c>
      <c r="W1163" s="79" t="b">
        <f t="shared" si="316"/>
        <v>0</v>
      </c>
      <c r="X1163" s="79">
        <f>SUBTOTAL(9,'Base de datos'!AT1167,'Base de datos'!BC1167,'Base de datos'!BI1167,'Base de datos'!BM1167,'Base de datos'!BO1167)</f>
        <v>0</v>
      </c>
      <c r="Y1163" s="79" t="b">
        <f t="shared" si="317"/>
        <v>0</v>
      </c>
      <c r="Z1163" s="79">
        <f>SUBTOTAL(9,'Base de datos'!AX1167,'Base de datos'!BE1167)</f>
        <v>0</v>
      </c>
      <c r="AA1163" s="79" t="b">
        <f t="shared" si="318"/>
        <v>0</v>
      </c>
      <c r="AB1163" s="79">
        <f>SUBTOTAL(9,'Base de datos'!BD1167,'Base de datos'!BG1167)</f>
        <v>0</v>
      </c>
      <c r="AC1163" s="79" t="b">
        <f t="shared" si="319"/>
        <v>0</v>
      </c>
      <c r="AD1163" s="79">
        <f>SUBTOTAL(9,'Base de datos'!AU1167,'Base de datos'!AW1167,'Base de datos'!AZ1167,'Base de datos'!BJ1167,'Base de datos'!BL1167)</f>
        <v>0</v>
      </c>
      <c r="AE1163" s="79" t="b">
        <f t="shared" si="320"/>
        <v>0</v>
      </c>
      <c r="AF1163" s="79">
        <f>SUBTOTAL(9,'Base de datos'!BB1167,'Base de datos'!BP1167)</f>
        <v>0</v>
      </c>
      <c r="AG1163" s="79" t="b">
        <f t="shared" si="321"/>
        <v>0</v>
      </c>
      <c r="AH1163" s="79">
        <f>Tabulación!B1163+Tabulación!D1163+Tabulación!F1163+Tabulación!H1163+Tabulación!J1163+Tabulación!L1163+Tabulación!N1163+Tabulación!P1163</f>
        <v>0</v>
      </c>
      <c r="AI1163" s="79" t="b">
        <f t="shared" si="322"/>
        <v>0</v>
      </c>
    </row>
    <row r="1164" spans="1:35" x14ac:dyDescent="0.2">
      <c r="A1164" s="1" t="str">
        <f>'Base de datos'!A1168</f>
        <v>CUESTIONARIO 1162</v>
      </c>
      <c r="B1164" s="82">
        <f xml:space="preserve"> SUBTOTAL(9,'Base de datos'!K1168:N1168)</f>
        <v>0</v>
      </c>
      <c r="C1164" s="79" t="b">
        <f t="shared" si="306"/>
        <v>0</v>
      </c>
      <c r="D1164" s="82">
        <f xml:space="preserve"> SUBTOTAL(9,'Base de datos'!O1168:R1168)</f>
        <v>0</v>
      </c>
      <c r="E1164" s="79" t="b">
        <f t="shared" si="307"/>
        <v>0</v>
      </c>
      <c r="F1164" s="82">
        <f xml:space="preserve"> SUBTOTAL(9,'Base de datos'!S1168:X1168)</f>
        <v>0</v>
      </c>
      <c r="G1164" s="79" t="b">
        <f t="shared" si="308"/>
        <v>0</v>
      </c>
      <c r="H1164" s="79">
        <f>SUBTOTAL(9,'Base de datos'!Y1168:AB1168)</f>
        <v>0</v>
      </c>
      <c r="I1164" s="79" t="b">
        <f t="shared" si="309"/>
        <v>0</v>
      </c>
      <c r="J1164" s="79">
        <f>SUBTOTAL(9,'Base de datos'!AC1168:AH1168)</f>
        <v>0</v>
      </c>
      <c r="K1164" s="79" t="b">
        <f t="shared" si="310"/>
        <v>0</v>
      </c>
      <c r="L1164" s="79">
        <f>SUBTOTAL(9,'Base de datos'!AI1168:AM1168)</f>
        <v>0</v>
      </c>
      <c r="M1164" s="79" t="b">
        <f t="shared" si="311"/>
        <v>0</v>
      </c>
      <c r="N1164" s="79">
        <f>SUBTOTAL(9,'Base de datos'!AN1168:AR1168)</f>
        <v>0</v>
      </c>
      <c r="O1164" s="79" t="b">
        <f t="shared" si="312"/>
        <v>0</v>
      </c>
      <c r="P1164" s="79">
        <f>SUBTOTAL(9,'Base de datos'!AS1168:BP1168)</f>
        <v>0</v>
      </c>
      <c r="Q1164" s="79" t="b">
        <f t="shared" si="313"/>
        <v>0</v>
      </c>
      <c r="R1164" s="79">
        <f>SUBTOTAL(9,'Base de datos'!AS1168,'Base de datos'!AV1168,'Base de datos'!BK1168,'Base de datos'!BN1168)</f>
        <v>0</v>
      </c>
      <c r="S1164" s="79" t="b">
        <f t="shared" si="314"/>
        <v>0</v>
      </c>
      <c r="T1164" s="79">
        <f>SUBTOTAL(9,'Base de datos'!AY1168,'Base de datos'!BH1168)</f>
        <v>0</v>
      </c>
      <c r="U1164" s="79" t="b">
        <f t="shared" si="315"/>
        <v>0</v>
      </c>
      <c r="V1164" s="79">
        <f>SUBTOTAL(9,'Base de datos'!BA1168,'Base de datos'!BF1168)</f>
        <v>0</v>
      </c>
      <c r="W1164" s="79" t="b">
        <f t="shared" si="316"/>
        <v>0</v>
      </c>
      <c r="X1164" s="79">
        <f>SUBTOTAL(9,'Base de datos'!AT1168,'Base de datos'!BC1168,'Base de datos'!BI1168,'Base de datos'!BM1168,'Base de datos'!BO1168)</f>
        <v>0</v>
      </c>
      <c r="Y1164" s="79" t="b">
        <f t="shared" si="317"/>
        <v>0</v>
      </c>
      <c r="Z1164" s="79">
        <f>SUBTOTAL(9,'Base de datos'!AX1168,'Base de datos'!BE1168)</f>
        <v>0</v>
      </c>
      <c r="AA1164" s="79" t="b">
        <f t="shared" si="318"/>
        <v>0</v>
      </c>
      <c r="AB1164" s="79">
        <f>SUBTOTAL(9,'Base de datos'!BD1168,'Base de datos'!BG1168)</f>
        <v>0</v>
      </c>
      <c r="AC1164" s="79" t="b">
        <f t="shared" si="319"/>
        <v>0</v>
      </c>
      <c r="AD1164" s="79">
        <f>SUBTOTAL(9,'Base de datos'!AU1168,'Base de datos'!AW1168,'Base de datos'!AZ1168,'Base de datos'!BJ1168,'Base de datos'!BL1168)</f>
        <v>0</v>
      </c>
      <c r="AE1164" s="79" t="b">
        <f t="shared" si="320"/>
        <v>0</v>
      </c>
      <c r="AF1164" s="79">
        <f>SUBTOTAL(9,'Base de datos'!BB1168,'Base de datos'!BP1168)</f>
        <v>0</v>
      </c>
      <c r="AG1164" s="79" t="b">
        <f t="shared" si="321"/>
        <v>0</v>
      </c>
      <c r="AH1164" s="79">
        <f>Tabulación!B1164+Tabulación!D1164+Tabulación!F1164+Tabulación!H1164+Tabulación!J1164+Tabulación!L1164+Tabulación!N1164+Tabulación!P1164</f>
        <v>0</v>
      </c>
      <c r="AI1164" s="79" t="b">
        <f t="shared" si="322"/>
        <v>0</v>
      </c>
    </row>
    <row r="1165" spans="1:35" x14ac:dyDescent="0.2">
      <c r="A1165" s="1" t="str">
        <f>'Base de datos'!A1169</f>
        <v>CUESTIONARIO 1163</v>
      </c>
      <c r="B1165" s="82">
        <f xml:space="preserve"> SUBTOTAL(9,'Base de datos'!K1169:N1169)</f>
        <v>0</v>
      </c>
      <c r="C1165" s="79" t="b">
        <f t="shared" si="306"/>
        <v>0</v>
      </c>
      <c r="D1165" s="82">
        <f xml:space="preserve"> SUBTOTAL(9,'Base de datos'!O1169:R1169)</f>
        <v>0</v>
      </c>
      <c r="E1165" s="79" t="b">
        <f t="shared" si="307"/>
        <v>0</v>
      </c>
      <c r="F1165" s="82">
        <f xml:space="preserve"> SUBTOTAL(9,'Base de datos'!S1169:X1169)</f>
        <v>0</v>
      </c>
      <c r="G1165" s="79" t="b">
        <f t="shared" si="308"/>
        <v>0</v>
      </c>
      <c r="H1165" s="79">
        <f>SUBTOTAL(9,'Base de datos'!Y1169:AB1169)</f>
        <v>0</v>
      </c>
      <c r="I1165" s="79" t="b">
        <f t="shared" si="309"/>
        <v>0</v>
      </c>
      <c r="J1165" s="79">
        <f>SUBTOTAL(9,'Base de datos'!AC1169:AH1169)</f>
        <v>0</v>
      </c>
      <c r="K1165" s="79" t="b">
        <f t="shared" si="310"/>
        <v>0</v>
      </c>
      <c r="L1165" s="79">
        <f>SUBTOTAL(9,'Base de datos'!AI1169:AM1169)</f>
        <v>0</v>
      </c>
      <c r="M1165" s="79" t="b">
        <f t="shared" si="311"/>
        <v>0</v>
      </c>
      <c r="N1165" s="79">
        <f>SUBTOTAL(9,'Base de datos'!AN1169:AR1169)</f>
        <v>0</v>
      </c>
      <c r="O1165" s="79" t="b">
        <f t="shared" si="312"/>
        <v>0</v>
      </c>
      <c r="P1165" s="79">
        <f>SUBTOTAL(9,'Base de datos'!AS1169:BP1169)</f>
        <v>0</v>
      </c>
      <c r="Q1165" s="79" t="b">
        <f t="shared" si="313"/>
        <v>0</v>
      </c>
      <c r="R1165" s="79">
        <f>SUBTOTAL(9,'Base de datos'!AS1169,'Base de datos'!AV1169,'Base de datos'!BK1169,'Base de datos'!BN1169)</f>
        <v>0</v>
      </c>
      <c r="S1165" s="79" t="b">
        <f t="shared" si="314"/>
        <v>0</v>
      </c>
      <c r="T1165" s="79">
        <f>SUBTOTAL(9,'Base de datos'!AY1169,'Base de datos'!BH1169)</f>
        <v>0</v>
      </c>
      <c r="U1165" s="79" t="b">
        <f t="shared" si="315"/>
        <v>0</v>
      </c>
      <c r="V1165" s="79">
        <f>SUBTOTAL(9,'Base de datos'!BA1169,'Base de datos'!BF1169)</f>
        <v>0</v>
      </c>
      <c r="W1165" s="79" t="b">
        <f t="shared" si="316"/>
        <v>0</v>
      </c>
      <c r="X1165" s="79">
        <f>SUBTOTAL(9,'Base de datos'!AT1169,'Base de datos'!BC1169,'Base de datos'!BI1169,'Base de datos'!BM1169,'Base de datos'!BO1169)</f>
        <v>0</v>
      </c>
      <c r="Y1165" s="79" t="b">
        <f t="shared" si="317"/>
        <v>0</v>
      </c>
      <c r="Z1165" s="79">
        <f>SUBTOTAL(9,'Base de datos'!AX1169,'Base de datos'!BE1169)</f>
        <v>0</v>
      </c>
      <c r="AA1165" s="79" t="b">
        <f t="shared" si="318"/>
        <v>0</v>
      </c>
      <c r="AB1165" s="79">
        <f>SUBTOTAL(9,'Base de datos'!BD1169,'Base de datos'!BG1169)</f>
        <v>0</v>
      </c>
      <c r="AC1165" s="79" t="b">
        <f t="shared" si="319"/>
        <v>0</v>
      </c>
      <c r="AD1165" s="79">
        <f>SUBTOTAL(9,'Base de datos'!AU1169,'Base de datos'!AW1169,'Base de datos'!AZ1169,'Base de datos'!BJ1169,'Base de datos'!BL1169)</f>
        <v>0</v>
      </c>
      <c r="AE1165" s="79" t="b">
        <f t="shared" si="320"/>
        <v>0</v>
      </c>
      <c r="AF1165" s="79">
        <f>SUBTOTAL(9,'Base de datos'!BB1169,'Base de datos'!BP1169)</f>
        <v>0</v>
      </c>
      <c r="AG1165" s="79" t="b">
        <f t="shared" si="321"/>
        <v>0</v>
      </c>
      <c r="AH1165" s="79">
        <f>Tabulación!B1165+Tabulación!D1165+Tabulación!F1165+Tabulación!H1165+Tabulación!J1165+Tabulación!L1165+Tabulación!N1165+Tabulación!P1165</f>
        <v>0</v>
      </c>
      <c r="AI1165" s="79" t="b">
        <f t="shared" si="322"/>
        <v>0</v>
      </c>
    </row>
    <row r="1166" spans="1:35" x14ac:dyDescent="0.2">
      <c r="A1166" s="1" t="str">
        <f>'Base de datos'!A1170</f>
        <v>CUESTIONARIO 1164</v>
      </c>
      <c r="B1166" s="82">
        <f xml:space="preserve"> SUBTOTAL(9,'Base de datos'!K1170:N1170)</f>
        <v>0</v>
      </c>
      <c r="C1166" s="79" t="b">
        <f t="shared" si="306"/>
        <v>0</v>
      </c>
      <c r="D1166" s="82">
        <f xml:space="preserve"> SUBTOTAL(9,'Base de datos'!O1170:R1170)</f>
        <v>0</v>
      </c>
      <c r="E1166" s="79" t="b">
        <f t="shared" si="307"/>
        <v>0</v>
      </c>
      <c r="F1166" s="82">
        <f xml:space="preserve"> SUBTOTAL(9,'Base de datos'!S1170:X1170)</f>
        <v>0</v>
      </c>
      <c r="G1166" s="79" t="b">
        <f t="shared" si="308"/>
        <v>0</v>
      </c>
      <c r="H1166" s="79">
        <f>SUBTOTAL(9,'Base de datos'!Y1170:AB1170)</f>
        <v>0</v>
      </c>
      <c r="I1166" s="79" t="b">
        <f t="shared" si="309"/>
        <v>0</v>
      </c>
      <c r="J1166" s="79">
        <f>SUBTOTAL(9,'Base de datos'!AC1170:AH1170)</f>
        <v>0</v>
      </c>
      <c r="K1166" s="79" t="b">
        <f t="shared" si="310"/>
        <v>0</v>
      </c>
      <c r="L1166" s="79">
        <f>SUBTOTAL(9,'Base de datos'!AI1170:AM1170)</f>
        <v>0</v>
      </c>
      <c r="M1166" s="79" t="b">
        <f t="shared" si="311"/>
        <v>0</v>
      </c>
      <c r="N1166" s="79">
        <f>SUBTOTAL(9,'Base de datos'!AN1170:AR1170)</f>
        <v>0</v>
      </c>
      <c r="O1166" s="79" t="b">
        <f t="shared" si="312"/>
        <v>0</v>
      </c>
      <c r="P1166" s="79">
        <f>SUBTOTAL(9,'Base de datos'!AS1170:BP1170)</f>
        <v>0</v>
      </c>
      <c r="Q1166" s="79" t="b">
        <f t="shared" si="313"/>
        <v>0</v>
      </c>
      <c r="R1166" s="79">
        <f>SUBTOTAL(9,'Base de datos'!AS1170,'Base de datos'!AV1170,'Base de datos'!BK1170,'Base de datos'!BN1170)</f>
        <v>0</v>
      </c>
      <c r="S1166" s="79" t="b">
        <f t="shared" si="314"/>
        <v>0</v>
      </c>
      <c r="T1166" s="79">
        <f>SUBTOTAL(9,'Base de datos'!AY1170,'Base de datos'!BH1170)</f>
        <v>0</v>
      </c>
      <c r="U1166" s="79" t="b">
        <f t="shared" si="315"/>
        <v>0</v>
      </c>
      <c r="V1166" s="79">
        <f>SUBTOTAL(9,'Base de datos'!BA1170,'Base de datos'!BF1170)</f>
        <v>0</v>
      </c>
      <c r="W1166" s="79" t="b">
        <f t="shared" si="316"/>
        <v>0</v>
      </c>
      <c r="X1166" s="79">
        <f>SUBTOTAL(9,'Base de datos'!AT1170,'Base de datos'!BC1170,'Base de datos'!BI1170,'Base de datos'!BM1170,'Base de datos'!BO1170)</f>
        <v>0</v>
      </c>
      <c r="Y1166" s="79" t="b">
        <f t="shared" si="317"/>
        <v>0</v>
      </c>
      <c r="Z1166" s="79">
        <f>SUBTOTAL(9,'Base de datos'!AX1170,'Base de datos'!BE1170)</f>
        <v>0</v>
      </c>
      <c r="AA1166" s="79" t="b">
        <f t="shared" si="318"/>
        <v>0</v>
      </c>
      <c r="AB1166" s="79">
        <f>SUBTOTAL(9,'Base de datos'!BD1170,'Base de datos'!BG1170)</f>
        <v>0</v>
      </c>
      <c r="AC1166" s="79" t="b">
        <f t="shared" si="319"/>
        <v>0</v>
      </c>
      <c r="AD1166" s="79">
        <f>SUBTOTAL(9,'Base de datos'!AU1170,'Base de datos'!AW1170,'Base de datos'!AZ1170,'Base de datos'!BJ1170,'Base de datos'!BL1170)</f>
        <v>0</v>
      </c>
      <c r="AE1166" s="79" t="b">
        <f t="shared" si="320"/>
        <v>0</v>
      </c>
      <c r="AF1166" s="79">
        <f>SUBTOTAL(9,'Base de datos'!BB1170,'Base de datos'!BP1170)</f>
        <v>0</v>
      </c>
      <c r="AG1166" s="79" t="b">
        <f t="shared" si="321"/>
        <v>0</v>
      </c>
      <c r="AH1166" s="79">
        <f>Tabulación!B1166+Tabulación!D1166+Tabulación!F1166+Tabulación!H1166+Tabulación!J1166+Tabulación!L1166+Tabulación!N1166+Tabulación!P1166</f>
        <v>0</v>
      </c>
      <c r="AI1166" s="79" t="b">
        <f t="shared" si="322"/>
        <v>0</v>
      </c>
    </row>
    <row r="1167" spans="1:35" x14ac:dyDescent="0.2">
      <c r="A1167" s="1" t="str">
        <f>'Base de datos'!A1171</f>
        <v>CUESTIONARIO 1165</v>
      </c>
      <c r="B1167" s="82">
        <f xml:space="preserve"> SUBTOTAL(9,'Base de datos'!K1171:N1171)</f>
        <v>0</v>
      </c>
      <c r="C1167" s="79" t="b">
        <f t="shared" si="306"/>
        <v>0</v>
      </c>
      <c r="D1167" s="82">
        <f xml:space="preserve"> SUBTOTAL(9,'Base de datos'!O1171:R1171)</f>
        <v>0</v>
      </c>
      <c r="E1167" s="79" t="b">
        <f t="shared" si="307"/>
        <v>0</v>
      </c>
      <c r="F1167" s="82">
        <f xml:space="preserve"> SUBTOTAL(9,'Base de datos'!S1171:X1171)</f>
        <v>0</v>
      </c>
      <c r="G1167" s="79" t="b">
        <f t="shared" si="308"/>
        <v>0</v>
      </c>
      <c r="H1167" s="79">
        <f>SUBTOTAL(9,'Base de datos'!Y1171:AB1171)</f>
        <v>0</v>
      </c>
      <c r="I1167" s="79" t="b">
        <f t="shared" si="309"/>
        <v>0</v>
      </c>
      <c r="J1167" s="79">
        <f>SUBTOTAL(9,'Base de datos'!AC1171:AH1171)</f>
        <v>0</v>
      </c>
      <c r="K1167" s="79" t="b">
        <f t="shared" si="310"/>
        <v>0</v>
      </c>
      <c r="L1167" s="79">
        <f>SUBTOTAL(9,'Base de datos'!AI1171:AM1171)</f>
        <v>0</v>
      </c>
      <c r="M1167" s="79" t="b">
        <f t="shared" si="311"/>
        <v>0</v>
      </c>
      <c r="N1167" s="79">
        <f>SUBTOTAL(9,'Base de datos'!AN1171:AR1171)</f>
        <v>0</v>
      </c>
      <c r="O1167" s="79" t="b">
        <f t="shared" si="312"/>
        <v>0</v>
      </c>
      <c r="P1167" s="79">
        <f>SUBTOTAL(9,'Base de datos'!AS1171:BP1171)</f>
        <v>0</v>
      </c>
      <c r="Q1167" s="79" t="b">
        <f t="shared" si="313"/>
        <v>0</v>
      </c>
      <c r="R1167" s="79">
        <f>SUBTOTAL(9,'Base de datos'!AS1171,'Base de datos'!AV1171,'Base de datos'!BK1171,'Base de datos'!BN1171)</f>
        <v>0</v>
      </c>
      <c r="S1167" s="79" t="b">
        <f t="shared" si="314"/>
        <v>0</v>
      </c>
      <c r="T1167" s="79">
        <f>SUBTOTAL(9,'Base de datos'!AY1171,'Base de datos'!BH1171)</f>
        <v>0</v>
      </c>
      <c r="U1167" s="79" t="b">
        <f t="shared" si="315"/>
        <v>0</v>
      </c>
      <c r="V1167" s="79">
        <f>SUBTOTAL(9,'Base de datos'!BA1171,'Base de datos'!BF1171)</f>
        <v>0</v>
      </c>
      <c r="W1167" s="79" t="b">
        <f t="shared" si="316"/>
        <v>0</v>
      </c>
      <c r="X1167" s="79">
        <f>SUBTOTAL(9,'Base de datos'!AT1171,'Base de datos'!BC1171,'Base de datos'!BI1171,'Base de datos'!BM1171,'Base de datos'!BO1171)</f>
        <v>0</v>
      </c>
      <c r="Y1167" s="79" t="b">
        <f t="shared" si="317"/>
        <v>0</v>
      </c>
      <c r="Z1167" s="79">
        <f>SUBTOTAL(9,'Base de datos'!AX1171,'Base de datos'!BE1171)</f>
        <v>0</v>
      </c>
      <c r="AA1167" s="79" t="b">
        <f t="shared" si="318"/>
        <v>0</v>
      </c>
      <c r="AB1167" s="79">
        <f>SUBTOTAL(9,'Base de datos'!BD1171,'Base de datos'!BG1171)</f>
        <v>0</v>
      </c>
      <c r="AC1167" s="79" t="b">
        <f t="shared" si="319"/>
        <v>0</v>
      </c>
      <c r="AD1167" s="79">
        <f>SUBTOTAL(9,'Base de datos'!AU1171,'Base de datos'!AW1171,'Base de datos'!AZ1171,'Base de datos'!BJ1171,'Base de datos'!BL1171)</f>
        <v>0</v>
      </c>
      <c r="AE1167" s="79" t="b">
        <f t="shared" si="320"/>
        <v>0</v>
      </c>
      <c r="AF1167" s="79">
        <f>SUBTOTAL(9,'Base de datos'!BB1171,'Base de datos'!BP1171)</f>
        <v>0</v>
      </c>
      <c r="AG1167" s="79" t="b">
        <f t="shared" si="321"/>
        <v>0</v>
      </c>
      <c r="AH1167" s="79">
        <f>Tabulación!B1167+Tabulación!D1167+Tabulación!F1167+Tabulación!H1167+Tabulación!J1167+Tabulación!L1167+Tabulación!N1167+Tabulación!P1167</f>
        <v>0</v>
      </c>
      <c r="AI1167" s="79" t="b">
        <f t="shared" si="322"/>
        <v>0</v>
      </c>
    </row>
    <row r="1168" spans="1:35" x14ac:dyDescent="0.2">
      <c r="A1168" s="1" t="str">
        <f>'Base de datos'!A1172</f>
        <v>CUESTIONARIO 1166</v>
      </c>
      <c r="B1168" s="82">
        <f xml:space="preserve"> SUBTOTAL(9,'Base de datos'!K1172:N1172)</f>
        <v>0</v>
      </c>
      <c r="C1168" s="79" t="b">
        <f t="shared" si="306"/>
        <v>0</v>
      </c>
      <c r="D1168" s="82">
        <f xml:space="preserve"> SUBTOTAL(9,'Base de datos'!O1172:R1172)</f>
        <v>0</v>
      </c>
      <c r="E1168" s="79" t="b">
        <f t="shared" si="307"/>
        <v>0</v>
      </c>
      <c r="F1168" s="82">
        <f xml:space="preserve"> SUBTOTAL(9,'Base de datos'!S1172:X1172)</f>
        <v>0</v>
      </c>
      <c r="G1168" s="79" t="b">
        <f t="shared" si="308"/>
        <v>0</v>
      </c>
      <c r="H1168" s="79">
        <f>SUBTOTAL(9,'Base de datos'!Y1172:AB1172)</f>
        <v>0</v>
      </c>
      <c r="I1168" s="79" t="b">
        <f t="shared" si="309"/>
        <v>0</v>
      </c>
      <c r="J1168" s="79">
        <f>SUBTOTAL(9,'Base de datos'!AC1172:AH1172)</f>
        <v>0</v>
      </c>
      <c r="K1168" s="79" t="b">
        <f t="shared" si="310"/>
        <v>0</v>
      </c>
      <c r="L1168" s="79">
        <f>SUBTOTAL(9,'Base de datos'!AI1172:AM1172)</f>
        <v>0</v>
      </c>
      <c r="M1168" s="79" t="b">
        <f t="shared" si="311"/>
        <v>0</v>
      </c>
      <c r="N1168" s="79">
        <f>SUBTOTAL(9,'Base de datos'!AN1172:AR1172)</f>
        <v>0</v>
      </c>
      <c r="O1168" s="79" t="b">
        <f t="shared" si="312"/>
        <v>0</v>
      </c>
      <c r="P1168" s="79">
        <f>SUBTOTAL(9,'Base de datos'!AS1172:BP1172)</f>
        <v>0</v>
      </c>
      <c r="Q1168" s="79" t="b">
        <f t="shared" si="313"/>
        <v>0</v>
      </c>
      <c r="R1168" s="79">
        <f>SUBTOTAL(9,'Base de datos'!AS1172,'Base de datos'!AV1172,'Base de datos'!BK1172,'Base de datos'!BN1172)</f>
        <v>0</v>
      </c>
      <c r="S1168" s="79" t="b">
        <f t="shared" si="314"/>
        <v>0</v>
      </c>
      <c r="T1168" s="79">
        <f>SUBTOTAL(9,'Base de datos'!AY1172,'Base de datos'!BH1172)</f>
        <v>0</v>
      </c>
      <c r="U1168" s="79" t="b">
        <f t="shared" si="315"/>
        <v>0</v>
      </c>
      <c r="V1168" s="79">
        <f>SUBTOTAL(9,'Base de datos'!BA1172,'Base de datos'!BF1172)</f>
        <v>0</v>
      </c>
      <c r="W1168" s="79" t="b">
        <f t="shared" si="316"/>
        <v>0</v>
      </c>
      <c r="X1168" s="79">
        <f>SUBTOTAL(9,'Base de datos'!AT1172,'Base de datos'!BC1172,'Base de datos'!BI1172,'Base de datos'!BM1172,'Base de datos'!BO1172)</f>
        <v>0</v>
      </c>
      <c r="Y1168" s="79" t="b">
        <f t="shared" si="317"/>
        <v>0</v>
      </c>
      <c r="Z1168" s="79">
        <f>SUBTOTAL(9,'Base de datos'!AX1172,'Base de datos'!BE1172)</f>
        <v>0</v>
      </c>
      <c r="AA1168" s="79" t="b">
        <f t="shared" si="318"/>
        <v>0</v>
      </c>
      <c r="AB1168" s="79">
        <f>SUBTOTAL(9,'Base de datos'!BD1172,'Base de datos'!BG1172)</f>
        <v>0</v>
      </c>
      <c r="AC1168" s="79" t="b">
        <f t="shared" si="319"/>
        <v>0</v>
      </c>
      <c r="AD1168" s="79">
        <f>SUBTOTAL(9,'Base de datos'!AU1172,'Base de datos'!AW1172,'Base de datos'!AZ1172,'Base de datos'!BJ1172,'Base de datos'!BL1172)</f>
        <v>0</v>
      </c>
      <c r="AE1168" s="79" t="b">
        <f t="shared" si="320"/>
        <v>0</v>
      </c>
      <c r="AF1168" s="79">
        <f>SUBTOTAL(9,'Base de datos'!BB1172,'Base de datos'!BP1172)</f>
        <v>0</v>
      </c>
      <c r="AG1168" s="79" t="b">
        <f t="shared" si="321"/>
        <v>0</v>
      </c>
      <c r="AH1168" s="79">
        <f>Tabulación!B1168+Tabulación!D1168+Tabulación!F1168+Tabulación!H1168+Tabulación!J1168+Tabulación!L1168+Tabulación!N1168+Tabulación!P1168</f>
        <v>0</v>
      </c>
      <c r="AI1168" s="79" t="b">
        <f t="shared" si="322"/>
        <v>0</v>
      </c>
    </row>
    <row r="1169" spans="1:35" x14ac:dyDescent="0.2">
      <c r="A1169" s="1" t="str">
        <f>'Base de datos'!A1173</f>
        <v>CUESTIONARIO 1167</v>
      </c>
      <c r="B1169" s="82">
        <f xml:space="preserve"> SUBTOTAL(9,'Base de datos'!K1173:N1173)</f>
        <v>0</v>
      </c>
      <c r="C1169" s="79" t="b">
        <f t="shared" si="306"/>
        <v>0</v>
      </c>
      <c r="D1169" s="82">
        <f xml:space="preserve"> SUBTOTAL(9,'Base de datos'!O1173:R1173)</f>
        <v>0</v>
      </c>
      <c r="E1169" s="79" t="b">
        <f t="shared" si="307"/>
        <v>0</v>
      </c>
      <c r="F1169" s="82">
        <f xml:space="preserve"> SUBTOTAL(9,'Base de datos'!S1173:X1173)</f>
        <v>0</v>
      </c>
      <c r="G1169" s="79" t="b">
        <f t="shared" si="308"/>
        <v>0</v>
      </c>
      <c r="H1169" s="79">
        <f>SUBTOTAL(9,'Base de datos'!Y1173:AB1173)</f>
        <v>0</v>
      </c>
      <c r="I1169" s="79" t="b">
        <f t="shared" si="309"/>
        <v>0</v>
      </c>
      <c r="J1169" s="79">
        <f>SUBTOTAL(9,'Base de datos'!AC1173:AH1173)</f>
        <v>0</v>
      </c>
      <c r="K1169" s="79" t="b">
        <f t="shared" si="310"/>
        <v>0</v>
      </c>
      <c r="L1169" s="79">
        <f>SUBTOTAL(9,'Base de datos'!AI1173:AM1173)</f>
        <v>0</v>
      </c>
      <c r="M1169" s="79" t="b">
        <f t="shared" si="311"/>
        <v>0</v>
      </c>
      <c r="N1169" s="79">
        <f>SUBTOTAL(9,'Base de datos'!AN1173:AR1173)</f>
        <v>0</v>
      </c>
      <c r="O1169" s="79" t="b">
        <f t="shared" si="312"/>
        <v>0</v>
      </c>
      <c r="P1169" s="79">
        <f>SUBTOTAL(9,'Base de datos'!AS1173:BP1173)</f>
        <v>0</v>
      </c>
      <c r="Q1169" s="79" t="b">
        <f t="shared" si="313"/>
        <v>0</v>
      </c>
      <c r="R1169" s="79">
        <f>SUBTOTAL(9,'Base de datos'!AS1173,'Base de datos'!AV1173,'Base de datos'!BK1173,'Base de datos'!BN1173)</f>
        <v>0</v>
      </c>
      <c r="S1169" s="79" t="b">
        <f t="shared" si="314"/>
        <v>0</v>
      </c>
      <c r="T1169" s="79">
        <f>SUBTOTAL(9,'Base de datos'!AY1173,'Base de datos'!BH1173)</f>
        <v>0</v>
      </c>
      <c r="U1169" s="79" t="b">
        <f t="shared" si="315"/>
        <v>0</v>
      </c>
      <c r="V1169" s="79">
        <f>SUBTOTAL(9,'Base de datos'!BA1173,'Base de datos'!BF1173)</f>
        <v>0</v>
      </c>
      <c r="W1169" s="79" t="b">
        <f t="shared" si="316"/>
        <v>0</v>
      </c>
      <c r="X1169" s="79">
        <f>SUBTOTAL(9,'Base de datos'!AT1173,'Base de datos'!BC1173,'Base de datos'!BI1173,'Base de datos'!BM1173,'Base de datos'!BO1173)</f>
        <v>0</v>
      </c>
      <c r="Y1169" s="79" t="b">
        <f t="shared" si="317"/>
        <v>0</v>
      </c>
      <c r="Z1169" s="79">
        <f>SUBTOTAL(9,'Base de datos'!AX1173,'Base de datos'!BE1173)</f>
        <v>0</v>
      </c>
      <c r="AA1169" s="79" t="b">
        <f t="shared" si="318"/>
        <v>0</v>
      </c>
      <c r="AB1169" s="79">
        <f>SUBTOTAL(9,'Base de datos'!BD1173,'Base de datos'!BG1173)</f>
        <v>0</v>
      </c>
      <c r="AC1169" s="79" t="b">
        <f t="shared" si="319"/>
        <v>0</v>
      </c>
      <c r="AD1169" s="79">
        <f>SUBTOTAL(9,'Base de datos'!AU1173,'Base de datos'!AW1173,'Base de datos'!AZ1173,'Base de datos'!BJ1173,'Base de datos'!BL1173)</f>
        <v>0</v>
      </c>
      <c r="AE1169" s="79" t="b">
        <f t="shared" si="320"/>
        <v>0</v>
      </c>
      <c r="AF1169" s="79">
        <f>SUBTOTAL(9,'Base de datos'!BB1173,'Base de datos'!BP1173)</f>
        <v>0</v>
      </c>
      <c r="AG1169" s="79" t="b">
        <f t="shared" si="321"/>
        <v>0</v>
      </c>
      <c r="AH1169" s="79">
        <f>Tabulación!B1169+Tabulación!D1169+Tabulación!F1169+Tabulación!H1169+Tabulación!J1169+Tabulación!L1169+Tabulación!N1169+Tabulación!P1169</f>
        <v>0</v>
      </c>
      <c r="AI1169" s="79" t="b">
        <f t="shared" si="322"/>
        <v>0</v>
      </c>
    </row>
    <row r="1170" spans="1:35" x14ac:dyDescent="0.2">
      <c r="A1170" s="1" t="str">
        <f>'Base de datos'!A1174</f>
        <v>CUESTIONARIO 1168</v>
      </c>
      <c r="B1170" s="82">
        <f xml:space="preserve"> SUBTOTAL(9,'Base de datos'!K1174:N1174)</f>
        <v>0</v>
      </c>
      <c r="C1170" s="79" t="b">
        <f t="shared" si="306"/>
        <v>0</v>
      </c>
      <c r="D1170" s="82">
        <f xml:space="preserve"> SUBTOTAL(9,'Base de datos'!O1174:R1174)</f>
        <v>0</v>
      </c>
      <c r="E1170" s="79" t="b">
        <f t="shared" si="307"/>
        <v>0</v>
      </c>
      <c r="F1170" s="82">
        <f xml:space="preserve"> SUBTOTAL(9,'Base de datos'!S1174:X1174)</f>
        <v>0</v>
      </c>
      <c r="G1170" s="79" t="b">
        <f t="shared" si="308"/>
        <v>0</v>
      </c>
      <c r="H1170" s="79">
        <f>SUBTOTAL(9,'Base de datos'!Y1174:AB1174)</f>
        <v>0</v>
      </c>
      <c r="I1170" s="79" t="b">
        <f t="shared" si="309"/>
        <v>0</v>
      </c>
      <c r="J1170" s="79">
        <f>SUBTOTAL(9,'Base de datos'!AC1174:AH1174)</f>
        <v>0</v>
      </c>
      <c r="K1170" s="79" t="b">
        <f t="shared" si="310"/>
        <v>0</v>
      </c>
      <c r="L1170" s="79">
        <f>SUBTOTAL(9,'Base de datos'!AI1174:AM1174)</f>
        <v>0</v>
      </c>
      <c r="M1170" s="79" t="b">
        <f t="shared" si="311"/>
        <v>0</v>
      </c>
      <c r="N1170" s="79">
        <f>SUBTOTAL(9,'Base de datos'!AN1174:AR1174)</f>
        <v>0</v>
      </c>
      <c r="O1170" s="79" t="b">
        <f t="shared" si="312"/>
        <v>0</v>
      </c>
      <c r="P1170" s="79">
        <f>SUBTOTAL(9,'Base de datos'!AS1174:BP1174)</f>
        <v>0</v>
      </c>
      <c r="Q1170" s="79" t="b">
        <f t="shared" si="313"/>
        <v>0</v>
      </c>
      <c r="R1170" s="79">
        <f>SUBTOTAL(9,'Base de datos'!AS1174,'Base de datos'!AV1174,'Base de datos'!BK1174,'Base de datos'!BN1174)</f>
        <v>0</v>
      </c>
      <c r="S1170" s="79" t="b">
        <f t="shared" si="314"/>
        <v>0</v>
      </c>
      <c r="T1170" s="79">
        <f>SUBTOTAL(9,'Base de datos'!AY1174,'Base de datos'!BH1174)</f>
        <v>0</v>
      </c>
      <c r="U1170" s="79" t="b">
        <f t="shared" si="315"/>
        <v>0</v>
      </c>
      <c r="V1170" s="79">
        <f>SUBTOTAL(9,'Base de datos'!BA1174,'Base de datos'!BF1174)</f>
        <v>0</v>
      </c>
      <c r="W1170" s="79" t="b">
        <f t="shared" si="316"/>
        <v>0</v>
      </c>
      <c r="X1170" s="79">
        <f>SUBTOTAL(9,'Base de datos'!AT1174,'Base de datos'!BC1174,'Base de datos'!BI1174,'Base de datos'!BM1174,'Base de datos'!BO1174)</f>
        <v>0</v>
      </c>
      <c r="Y1170" s="79" t="b">
        <f t="shared" si="317"/>
        <v>0</v>
      </c>
      <c r="Z1170" s="79">
        <f>SUBTOTAL(9,'Base de datos'!AX1174,'Base de datos'!BE1174)</f>
        <v>0</v>
      </c>
      <c r="AA1170" s="79" t="b">
        <f t="shared" si="318"/>
        <v>0</v>
      </c>
      <c r="AB1170" s="79">
        <f>SUBTOTAL(9,'Base de datos'!BD1174,'Base de datos'!BG1174)</f>
        <v>0</v>
      </c>
      <c r="AC1170" s="79" t="b">
        <f t="shared" si="319"/>
        <v>0</v>
      </c>
      <c r="AD1170" s="79">
        <f>SUBTOTAL(9,'Base de datos'!AU1174,'Base de datos'!AW1174,'Base de datos'!AZ1174,'Base de datos'!BJ1174,'Base de datos'!BL1174)</f>
        <v>0</v>
      </c>
      <c r="AE1170" s="79" t="b">
        <f t="shared" si="320"/>
        <v>0</v>
      </c>
      <c r="AF1170" s="79">
        <f>SUBTOTAL(9,'Base de datos'!BB1174,'Base de datos'!BP1174)</f>
        <v>0</v>
      </c>
      <c r="AG1170" s="79" t="b">
        <f t="shared" si="321"/>
        <v>0</v>
      </c>
      <c r="AH1170" s="79">
        <f>Tabulación!B1170+Tabulación!D1170+Tabulación!F1170+Tabulación!H1170+Tabulación!J1170+Tabulación!L1170+Tabulación!N1170+Tabulación!P1170</f>
        <v>0</v>
      </c>
      <c r="AI1170" s="79" t="b">
        <f t="shared" si="322"/>
        <v>0</v>
      </c>
    </row>
    <row r="1171" spans="1:35" x14ac:dyDescent="0.2">
      <c r="A1171" s="1" t="str">
        <f>'Base de datos'!A1175</f>
        <v>CUESTIONARIO 1169</v>
      </c>
      <c r="B1171" s="82">
        <f xml:space="preserve"> SUBTOTAL(9,'Base de datos'!K1175:N1175)</f>
        <v>0</v>
      </c>
      <c r="C1171" s="79" t="b">
        <f t="shared" si="306"/>
        <v>0</v>
      </c>
      <c r="D1171" s="82">
        <f xml:space="preserve"> SUBTOTAL(9,'Base de datos'!O1175:R1175)</f>
        <v>0</v>
      </c>
      <c r="E1171" s="79" t="b">
        <f t="shared" si="307"/>
        <v>0</v>
      </c>
      <c r="F1171" s="82">
        <f xml:space="preserve"> SUBTOTAL(9,'Base de datos'!S1175:X1175)</f>
        <v>0</v>
      </c>
      <c r="G1171" s="79" t="b">
        <f t="shared" si="308"/>
        <v>0</v>
      </c>
      <c r="H1171" s="79">
        <f>SUBTOTAL(9,'Base de datos'!Y1175:AB1175)</f>
        <v>0</v>
      </c>
      <c r="I1171" s="79" t="b">
        <f t="shared" si="309"/>
        <v>0</v>
      </c>
      <c r="J1171" s="79">
        <f>SUBTOTAL(9,'Base de datos'!AC1175:AH1175)</f>
        <v>0</v>
      </c>
      <c r="K1171" s="79" t="b">
        <f t="shared" si="310"/>
        <v>0</v>
      </c>
      <c r="L1171" s="79">
        <f>SUBTOTAL(9,'Base de datos'!AI1175:AM1175)</f>
        <v>0</v>
      </c>
      <c r="M1171" s="79" t="b">
        <f t="shared" si="311"/>
        <v>0</v>
      </c>
      <c r="N1171" s="79">
        <f>SUBTOTAL(9,'Base de datos'!AN1175:AR1175)</f>
        <v>0</v>
      </c>
      <c r="O1171" s="79" t="b">
        <f t="shared" si="312"/>
        <v>0</v>
      </c>
      <c r="P1171" s="79">
        <f>SUBTOTAL(9,'Base de datos'!AS1175:BP1175)</f>
        <v>0</v>
      </c>
      <c r="Q1171" s="79" t="b">
        <f t="shared" si="313"/>
        <v>0</v>
      </c>
      <c r="R1171" s="79">
        <f>SUBTOTAL(9,'Base de datos'!AS1175,'Base de datos'!AV1175,'Base de datos'!BK1175,'Base de datos'!BN1175)</f>
        <v>0</v>
      </c>
      <c r="S1171" s="79" t="b">
        <f t="shared" si="314"/>
        <v>0</v>
      </c>
      <c r="T1171" s="79">
        <f>SUBTOTAL(9,'Base de datos'!AY1175,'Base de datos'!BH1175)</f>
        <v>0</v>
      </c>
      <c r="U1171" s="79" t="b">
        <f t="shared" si="315"/>
        <v>0</v>
      </c>
      <c r="V1171" s="79">
        <f>SUBTOTAL(9,'Base de datos'!BA1175,'Base de datos'!BF1175)</f>
        <v>0</v>
      </c>
      <c r="W1171" s="79" t="b">
        <f t="shared" si="316"/>
        <v>0</v>
      </c>
      <c r="X1171" s="79">
        <f>SUBTOTAL(9,'Base de datos'!AT1175,'Base de datos'!BC1175,'Base de datos'!BI1175,'Base de datos'!BM1175,'Base de datos'!BO1175)</f>
        <v>0</v>
      </c>
      <c r="Y1171" s="79" t="b">
        <f t="shared" si="317"/>
        <v>0</v>
      </c>
      <c r="Z1171" s="79">
        <f>SUBTOTAL(9,'Base de datos'!AX1175,'Base de datos'!BE1175)</f>
        <v>0</v>
      </c>
      <c r="AA1171" s="79" t="b">
        <f t="shared" si="318"/>
        <v>0</v>
      </c>
      <c r="AB1171" s="79">
        <f>SUBTOTAL(9,'Base de datos'!BD1175,'Base de datos'!BG1175)</f>
        <v>0</v>
      </c>
      <c r="AC1171" s="79" t="b">
        <f t="shared" si="319"/>
        <v>0</v>
      </c>
      <c r="AD1171" s="79">
        <f>SUBTOTAL(9,'Base de datos'!AU1175,'Base de datos'!AW1175,'Base de datos'!AZ1175,'Base de datos'!BJ1175,'Base de datos'!BL1175)</f>
        <v>0</v>
      </c>
      <c r="AE1171" s="79" t="b">
        <f t="shared" si="320"/>
        <v>0</v>
      </c>
      <c r="AF1171" s="79">
        <f>SUBTOTAL(9,'Base de datos'!BB1175,'Base de datos'!BP1175)</f>
        <v>0</v>
      </c>
      <c r="AG1171" s="79" t="b">
        <f t="shared" si="321"/>
        <v>0</v>
      </c>
      <c r="AH1171" s="79">
        <f>Tabulación!B1171+Tabulación!D1171+Tabulación!F1171+Tabulación!H1171+Tabulación!J1171+Tabulación!L1171+Tabulación!N1171+Tabulación!P1171</f>
        <v>0</v>
      </c>
      <c r="AI1171" s="79" t="b">
        <f t="shared" si="322"/>
        <v>0</v>
      </c>
    </row>
    <row r="1172" spans="1:35" x14ac:dyDescent="0.2">
      <c r="A1172" s="1" t="str">
        <f>'Base de datos'!A1176</f>
        <v>CUESTIONARIO 1170</v>
      </c>
      <c r="B1172" s="82">
        <f xml:space="preserve"> SUBTOTAL(9,'Base de datos'!K1176:N1176)</f>
        <v>0</v>
      </c>
      <c r="C1172" s="79" t="b">
        <f t="shared" si="306"/>
        <v>0</v>
      </c>
      <c r="D1172" s="82">
        <f xml:space="preserve"> SUBTOTAL(9,'Base de datos'!O1176:R1176)</f>
        <v>0</v>
      </c>
      <c r="E1172" s="79" t="b">
        <f t="shared" si="307"/>
        <v>0</v>
      </c>
      <c r="F1172" s="82">
        <f xml:space="preserve"> SUBTOTAL(9,'Base de datos'!S1176:X1176)</f>
        <v>0</v>
      </c>
      <c r="G1172" s="79" t="b">
        <f t="shared" si="308"/>
        <v>0</v>
      </c>
      <c r="H1172" s="79">
        <f>SUBTOTAL(9,'Base de datos'!Y1176:AB1176)</f>
        <v>0</v>
      </c>
      <c r="I1172" s="79" t="b">
        <f t="shared" si="309"/>
        <v>0</v>
      </c>
      <c r="J1172" s="79">
        <f>SUBTOTAL(9,'Base de datos'!AC1176:AH1176)</f>
        <v>0</v>
      </c>
      <c r="K1172" s="79" t="b">
        <f t="shared" si="310"/>
        <v>0</v>
      </c>
      <c r="L1172" s="79">
        <f>SUBTOTAL(9,'Base de datos'!AI1176:AM1176)</f>
        <v>0</v>
      </c>
      <c r="M1172" s="79" t="b">
        <f t="shared" si="311"/>
        <v>0</v>
      </c>
      <c r="N1172" s="79">
        <f>SUBTOTAL(9,'Base de datos'!AN1176:AR1176)</f>
        <v>0</v>
      </c>
      <c r="O1172" s="79" t="b">
        <f t="shared" si="312"/>
        <v>0</v>
      </c>
      <c r="P1172" s="79">
        <f>SUBTOTAL(9,'Base de datos'!AS1176:BP1176)</f>
        <v>0</v>
      </c>
      <c r="Q1172" s="79" t="b">
        <f t="shared" si="313"/>
        <v>0</v>
      </c>
      <c r="R1172" s="79">
        <f>SUBTOTAL(9,'Base de datos'!AS1176,'Base de datos'!AV1176,'Base de datos'!BK1176,'Base de datos'!BN1176)</f>
        <v>0</v>
      </c>
      <c r="S1172" s="79" t="b">
        <f t="shared" si="314"/>
        <v>0</v>
      </c>
      <c r="T1172" s="79">
        <f>SUBTOTAL(9,'Base de datos'!AY1176,'Base de datos'!BH1176)</f>
        <v>0</v>
      </c>
      <c r="U1172" s="79" t="b">
        <f t="shared" si="315"/>
        <v>0</v>
      </c>
      <c r="V1172" s="79">
        <f>SUBTOTAL(9,'Base de datos'!BA1176,'Base de datos'!BF1176)</f>
        <v>0</v>
      </c>
      <c r="W1172" s="79" t="b">
        <f t="shared" si="316"/>
        <v>0</v>
      </c>
      <c r="X1172" s="79">
        <f>SUBTOTAL(9,'Base de datos'!AT1176,'Base de datos'!BC1176,'Base de datos'!BI1176,'Base de datos'!BM1176,'Base de datos'!BO1176)</f>
        <v>0</v>
      </c>
      <c r="Y1172" s="79" t="b">
        <f t="shared" si="317"/>
        <v>0</v>
      </c>
      <c r="Z1172" s="79">
        <f>SUBTOTAL(9,'Base de datos'!AX1176,'Base de datos'!BE1176)</f>
        <v>0</v>
      </c>
      <c r="AA1172" s="79" t="b">
        <f t="shared" si="318"/>
        <v>0</v>
      </c>
      <c r="AB1172" s="79">
        <f>SUBTOTAL(9,'Base de datos'!BD1176,'Base de datos'!BG1176)</f>
        <v>0</v>
      </c>
      <c r="AC1172" s="79" t="b">
        <f t="shared" si="319"/>
        <v>0</v>
      </c>
      <c r="AD1172" s="79">
        <f>SUBTOTAL(9,'Base de datos'!AU1176,'Base de datos'!AW1176,'Base de datos'!AZ1176,'Base de datos'!BJ1176,'Base de datos'!BL1176)</f>
        <v>0</v>
      </c>
      <c r="AE1172" s="79" t="b">
        <f t="shared" si="320"/>
        <v>0</v>
      </c>
      <c r="AF1172" s="79">
        <f>SUBTOTAL(9,'Base de datos'!BB1176,'Base de datos'!BP1176)</f>
        <v>0</v>
      </c>
      <c r="AG1172" s="79" t="b">
        <f t="shared" si="321"/>
        <v>0</v>
      </c>
      <c r="AH1172" s="79">
        <f>Tabulación!B1172+Tabulación!D1172+Tabulación!F1172+Tabulación!H1172+Tabulación!J1172+Tabulación!L1172+Tabulación!N1172+Tabulación!P1172</f>
        <v>0</v>
      </c>
      <c r="AI1172" s="79" t="b">
        <f t="shared" si="322"/>
        <v>0</v>
      </c>
    </row>
    <row r="1173" spans="1:35" x14ac:dyDescent="0.2">
      <c r="A1173" s="1" t="str">
        <f>'Base de datos'!A1177</f>
        <v>CUESTIONARIO 1171</v>
      </c>
      <c r="B1173" s="82">
        <f xml:space="preserve"> SUBTOTAL(9,'Base de datos'!K1177:N1177)</f>
        <v>0</v>
      </c>
      <c r="C1173" s="79" t="b">
        <f t="shared" si="306"/>
        <v>0</v>
      </c>
      <c r="D1173" s="82">
        <f xml:space="preserve"> SUBTOTAL(9,'Base de datos'!O1177:R1177)</f>
        <v>0</v>
      </c>
      <c r="E1173" s="79" t="b">
        <f t="shared" si="307"/>
        <v>0</v>
      </c>
      <c r="F1173" s="82">
        <f xml:space="preserve"> SUBTOTAL(9,'Base de datos'!S1177:X1177)</f>
        <v>0</v>
      </c>
      <c r="G1173" s="79" t="b">
        <f t="shared" si="308"/>
        <v>0</v>
      </c>
      <c r="H1173" s="79">
        <f>SUBTOTAL(9,'Base de datos'!Y1177:AB1177)</f>
        <v>0</v>
      </c>
      <c r="I1173" s="79" t="b">
        <f t="shared" si="309"/>
        <v>0</v>
      </c>
      <c r="J1173" s="79">
        <f>SUBTOTAL(9,'Base de datos'!AC1177:AH1177)</f>
        <v>0</v>
      </c>
      <c r="K1173" s="79" t="b">
        <f t="shared" si="310"/>
        <v>0</v>
      </c>
      <c r="L1173" s="79">
        <f>SUBTOTAL(9,'Base de datos'!AI1177:AM1177)</f>
        <v>0</v>
      </c>
      <c r="M1173" s="79" t="b">
        <f t="shared" si="311"/>
        <v>0</v>
      </c>
      <c r="N1173" s="79">
        <f>SUBTOTAL(9,'Base de datos'!AN1177:AR1177)</f>
        <v>0</v>
      </c>
      <c r="O1173" s="79" t="b">
        <f t="shared" si="312"/>
        <v>0</v>
      </c>
      <c r="P1173" s="79">
        <f>SUBTOTAL(9,'Base de datos'!AS1177:BP1177)</f>
        <v>0</v>
      </c>
      <c r="Q1173" s="79" t="b">
        <f t="shared" si="313"/>
        <v>0</v>
      </c>
      <c r="R1173" s="79">
        <f>SUBTOTAL(9,'Base de datos'!AS1177,'Base de datos'!AV1177,'Base de datos'!BK1177,'Base de datos'!BN1177)</f>
        <v>0</v>
      </c>
      <c r="S1173" s="79" t="b">
        <f t="shared" si="314"/>
        <v>0</v>
      </c>
      <c r="T1173" s="79">
        <f>SUBTOTAL(9,'Base de datos'!AY1177,'Base de datos'!BH1177)</f>
        <v>0</v>
      </c>
      <c r="U1173" s="79" t="b">
        <f t="shared" si="315"/>
        <v>0</v>
      </c>
      <c r="V1173" s="79">
        <f>SUBTOTAL(9,'Base de datos'!BA1177,'Base de datos'!BF1177)</f>
        <v>0</v>
      </c>
      <c r="W1173" s="79" t="b">
        <f t="shared" si="316"/>
        <v>0</v>
      </c>
      <c r="X1173" s="79">
        <f>SUBTOTAL(9,'Base de datos'!AT1177,'Base de datos'!BC1177,'Base de datos'!BI1177,'Base de datos'!BM1177,'Base de datos'!BO1177)</f>
        <v>0</v>
      </c>
      <c r="Y1173" s="79" t="b">
        <f t="shared" si="317"/>
        <v>0</v>
      </c>
      <c r="Z1173" s="79">
        <f>SUBTOTAL(9,'Base de datos'!AX1177,'Base de datos'!BE1177)</f>
        <v>0</v>
      </c>
      <c r="AA1173" s="79" t="b">
        <f t="shared" si="318"/>
        <v>0</v>
      </c>
      <c r="AB1173" s="79">
        <f>SUBTOTAL(9,'Base de datos'!BD1177,'Base de datos'!BG1177)</f>
        <v>0</v>
      </c>
      <c r="AC1173" s="79" t="b">
        <f t="shared" si="319"/>
        <v>0</v>
      </c>
      <c r="AD1173" s="79">
        <f>SUBTOTAL(9,'Base de datos'!AU1177,'Base de datos'!AW1177,'Base de datos'!AZ1177,'Base de datos'!BJ1177,'Base de datos'!BL1177)</f>
        <v>0</v>
      </c>
      <c r="AE1173" s="79" t="b">
        <f t="shared" si="320"/>
        <v>0</v>
      </c>
      <c r="AF1173" s="79">
        <f>SUBTOTAL(9,'Base de datos'!BB1177,'Base de datos'!BP1177)</f>
        <v>0</v>
      </c>
      <c r="AG1173" s="79" t="b">
        <f t="shared" si="321"/>
        <v>0</v>
      </c>
      <c r="AH1173" s="79">
        <f>Tabulación!B1173+Tabulación!D1173+Tabulación!F1173+Tabulación!H1173+Tabulación!J1173+Tabulación!L1173+Tabulación!N1173+Tabulación!P1173</f>
        <v>0</v>
      </c>
      <c r="AI1173" s="79" t="b">
        <f t="shared" si="322"/>
        <v>0</v>
      </c>
    </row>
    <row r="1174" spans="1:35" x14ac:dyDescent="0.2">
      <c r="A1174" s="1" t="str">
        <f>'Base de datos'!A1178</f>
        <v>CUESTIONARIO 1172</v>
      </c>
      <c r="B1174" s="82">
        <f xml:space="preserve"> SUBTOTAL(9,'Base de datos'!K1178:N1178)</f>
        <v>0</v>
      </c>
      <c r="C1174" s="79" t="b">
        <f t="shared" si="306"/>
        <v>0</v>
      </c>
      <c r="D1174" s="82">
        <f xml:space="preserve"> SUBTOTAL(9,'Base de datos'!O1178:R1178)</f>
        <v>0</v>
      </c>
      <c r="E1174" s="79" t="b">
        <f t="shared" si="307"/>
        <v>0</v>
      </c>
      <c r="F1174" s="82">
        <f xml:space="preserve"> SUBTOTAL(9,'Base de datos'!S1178:X1178)</f>
        <v>0</v>
      </c>
      <c r="G1174" s="79" t="b">
        <f t="shared" si="308"/>
        <v>0</v>
      </c>
      <c r="H1174" s="79">
        <f>SUBTOTAL(9,'Base de datos'!Y1178:AB1178)</f>
        <v>0</v>
      </c>
      <c r="I1174" s="79" t="b">
        <f t="shared" si="309"/>
        <v>0</v>
      </c>
      <c r="J1174" s="79">
        <f>SUBTOTAL(9,'Base de datos'!AC1178:AH1178)</f>
        <v>0</v>
      </c>
      <c r="K1174" s="79" t="b">
        <f t="shared" si="310"/>
        <v>0</v>
      </c>
      <c r="L1174" s="79">
        <f>SUBTOTAL(9,'Base de datos'!AI1178:AM1178)</f>
        <v>0</v>
      </c>
      <c r="M1174" s="79" t="b">
        <f t="shared" si="311"/>
        <v>0</v>
      </c>
      <c r="N1174" s="79">
        <f>SUBTOTAL(9,'Base de datos'!AN1178:AR1178)</f>
        <v>0</v>
      </c>
      <c r="O1174" s="79" t="b">
        <f t="shared" si="312"/>
        <v>0</v>
      </c>
      <c r="P1174" s="79">
        <f>SUBTOTAL(9,'Base de datos'!AS1178:BP1178)</f>
        <v>0</v>
      </c>
      <c r="Q1174" s="79" t="b">
        <f t="shared" si="313"/>
        <v>0</v>
      </c>
      <c r="R1174" s="79">
        <f>SUBTOTAL(9,'Base de datos'!AS1178,'Base de datos'!AV1178,'Base de datos'!BK1178,'Base de datos'!BN1178)</f>
        <v>0</v>
      </c>
      <c r="S1174" s="79" t="b">
        <f t="shared" si="314"/>
        <v>0</v>
      </c>
      <c r="T1174" s="79">
        <f>SUBTOTAL(9,'Base de datos'!AY1178,'Base de datos'!BH1178)</f>
        <v>0</v>
      </c>
      <c r="U1174" s="79" t="b">
        <f t="shared" si="315"/>
        <v>0</v>
      </c>
      <c r="V1174" s="79">
        <f>SUBTOTAL(9,'Base de datos'!BA1178,'Base de datos'!BF1178)</f>
        <v>0</v>
      </c>
      <c r="W1174" s="79" t="b">
        <f t="shared" si="316"/>
        <v>0</v>
      </c>
      <c r="X1174" s="79">
        <f>SUBTOTAL(9,'Base de datos'!AT1178,'Base de datos'!BC1178,'Base de datos'!BI1178,'Base de datos'!BM1178,'Base de datos'!BO1178)</f>
        <v>0</v>
      </c>
      <c r="Y1174" s="79" t="b">
        <f t="shared" si="317"/>
        <v>0</v>
      </c>
      <c r="Z1174" s="79">
        <f>SUBTOTAL(9,'Base de datos'!AX1178,'Base de datos'!BE1178)</f>
        <v>0</v>
      </c>
      <c r="AA1174" s="79" t="b">
        <f t="shared" si="318"/>
        <v>0</v>
      </c>
      <c r="AB1174" s="79">
        <f>SUBTOTAL(9,'Base de datos'!BD1178,'Base de datos'!BG1178)</f>
        <v>0</v>
      </c>
      <c r="AC1174" s="79" t="b">
        <f t="shared" si="319"/>
        <v>0</v>
      </c>
      <c r="AD1174" s="79">
        <f>SUBTOTAL(9,'Base de datos'!AU1178,'Base de datos'!AW1178,'Base de datos'!AZ1178,'Base de datos'!BJ1178,'Base de datos'!BL1178)</f>
        <v>0</v>
      </c>
      <c r="AE1174" s="79" t="b">
        <f t="shared" si="320"/>
        <v>0</v>
      </c>
      <c r="AF1174" s="79">
        <f>SUBTOTAL(9,'Base de datos'!BB1178,'Base de datos'!BP1178)</f>
        <v>0</v>
      </c>
      <c r="AG1174" s="79" t="b">
        <f t="shared" si="321"/>
        <v>0</v>
      </c>
      <c r="AH1174" s="79">
        <f>Tabulación!B1174+Tabulación!D1174+Tabulación!F1174+Tabulación!H1174+Tabulación!J1174+Tabulación!L1174+Tabulación!N1174+Tabulación!P1174</f>
        <v>0</v>
      </c>
      <c r="AI1174" s="79" t="b">
        <f t="shared" si="322"/>
        <v>0</v>
      </c>
    </row>
    <row r="1175" spans="1:35" x14ac:dyDescent="0.2">
      <c r="A1175" s="1" t="str">
        <f>'Base de datos'!A1179</f>
        <v>CUESTIONARIO 1173</v>
      </c>
      <c r="B1175" s="82">
        <f xml:space="preserve"> SUBTOTAL(9,'Base de datos'!K1179:N1179)</f>
        <v>0</v>
      </c>
      <c r="C1175" s="79" t="b">
        <f t="shared" si="306"/>
        <v>0</v>
      </c>
      <c r="D1175" s="82">
        <f xml:space="preserve"> SUBTOTAL(9,'Base de datos'!O1179:R1179)</f>
        <v>0</v>
      </c>
      <c r="E1175" s="79" t="b">
        <f t="shared" si="307"/>
        <v>0</v>
      </c>
      <c r="F1175" s="82">
        <f xml:space="preserve"> SUBTOTAL(9,'Base de datos'!S1179:X1179)</f>
        <v>0</v>
      </c>
      <c r="G1175" s="79" t="b">
        <f t="shared" si="308"/>
        <v>0</v>
      </c>
      <c r="H1175" s="79">
        <f>SUBTOTAL(9,'Base de datos'!Y1179:AB1179)</f>
        <v>0</v>
      </c>
      <c r="I1175" s="79" t="b">
        <f t="shared" si="309"/>
        <v>0</v>
      </c>
      <c r="J1175" s="79">
        <f>SUBTOTAL(9,'Base de datos'!AC1179:AH1179)</f>
        <v>0</v>
      </c>
      <c r="K1175" s="79" t="b">
        <f t="shared" si="310"/>
        <v>0</v>
      </c>
      <c r="L1175" s="79">
        <f>SUBTOTAL(9,'Base de datos'!AI1179:AM1179)</f>
        <v>0</v>
      </c>
      <c r="M1175" s="79" t="b">
        <f t="shared" si="311"/>
        <v>0</v>
      </c>
      <c r="N1175" s="79">
        <f>SUBTOTAL(9,'Base de datos'!AN1179:AR1179)</f>
        <v>0</v>
      </c>
      <c r="O1175" s="79" t="b">
        <f t="shared" si="312"/>
        <v>0</v>
      </c>
      <c r="P1175" s="79">
        <f>SUBTOTAL(9,'Base de datos'!AS1179:BP1179)</f>
        <v>0</v>
      </c>
      <c r="Q1175" s="79" t="b">
        <f t="shared" si="313"/>
        <v>0</v>
      </c>
      <c r="R1175" s="79">
        <f>SUBTOTAL(9,'Base de datos'!AS1179,'Base de datos'!AV1179,'Base de datos'!BK1179,'Base de datos'!BN1179)</f>
        <v>0</v>
      </c>
      <c r="S1175" s="79" t="b">
        <f t="shared" si="314"/>
        <v>0</v>
      </c>
      <c r="T1175" s="79">
        <f>SUBTOTAL(9,'Base de datos'!AY1179,'Base de datos'!BH1179)</f>
        <v>0</v>
      </c>
      <c r="U1175" s="79" t="b">
        <f t="shared" si="315"/>
        <v>0</v>
      </c>
      <c r="V1175" s="79">
        <f>SUBTOTAL(9,'Base de datos'!BA1179,'Base de datos'!BF1179)</f>
        <v>0</v>
      </c>
      <c r="W1175" s="79" t="b">
        <f t="shared" si="316"/>
        <v>0</v>
      </c>
      <c r="X1175" s="79">
        <f>SUBTOTAL(9,'Base de datos'!AT1179,'Base de datos'!BC1179,'Base de datos'!BI1179,'Base de datos'!BM1179,'Base de datos'!BO1179)</f>
        <v>0</v>
      </c>
      <c r="Y1175" s="79" t="b">
        <f t="shared" si="317"/>
        <v>0</v>
      </c>
      <c r="Z1175" s="79">
        <f>SUBTOTAL(9,'Base de datos'!AX1179,'Base de datos'!BE1179)</f>
        <v>0</v>
      </c>
      <c r="AA1175" s="79" t="b">
        <f t="shared" si="318"/>
        <v>0</v>
      </c>
      <c r="AB1175" s="79">
        <f>SUBTOTAL(9,'Base de datos'!BD1179,'Base de datos'!BG1179)</f>
        <v>0</v>
      </c>
      <c r="AC1175" s="79" t="b">
        <f t="shared" si="319"/>
        <v>0</v>
      </c>
      <c r="AD1175" s="79">
        <f>SUBTOTAL(9,'Base de datos'!AU1179,'Base de datos'!AW1179,'Base de datos'!AZ1179,'Base de datos'!BJ1179,'Base de datos'!BL1179)</f>
        <v>0</v>
      </c>
      <c r="AE1175" s="79" t="b">
        <f t="shared" si="320"/>
        <v>0</v>
      </c>
      <c r="AF1175" s="79">
        <f>SUBTOTAL(9,'Base de datos'!BB1179,'Base de datos'!BP1179)</f>
        <v>0</v>
      </c>
      <c r="AG1175" s="79" t="b">
        <f t="shared" si="321"/>
        <v>0</v>
      </c>
      <c r="AH1175" s="79">
        <f>Tabulación!B1175+Tabulación!D1175+Tabulación!F1175+Tabulación!H1175+Tabulación!J1175+Tabulación!L1175+Tabulación!N1175+Tabulación!P1175</f>
        <v>0</v>
      </c>
      <c r="AI1175" s="79" t="b">
        <f t="shared" si="322"/>
        <v>0</v>
      </c>
    </row>
    <row r="1176" spans="1:35" x14ac:dyDescent="0.2">
      <c r="A1176" s="1" t="str">
        <f>'Base de datos'!A1180</f>
        <v>CUESTIONARIO 1174</v>
      </c>
      <c r="B1176" s="82">
        <f xml:space="preserve"> SUBTOTAL(9,'Base de datos'!K1180:N1180)</f>
        <v>0</v>
      </c>
      <c r="C1176" s="79" t="b">
        <f t="shared" si="306"/>
        <v>0</v>
      </c>
      <c r="D1176" s="82">
        <f xml:space="preserve"> SUBTOTAL(9,'Base de datos'!O1180:R1180)</f>
        <v>0</v>
      </c>
      <c r="E1176" s="79" t="b">
        <f t="shared" si="307"/>
        <v>0</v>
      </c>
      <c r="F1176" s="82">
        <f xml:space="preserve"> SUBTOTAL(9,'Base de datos'!S1180:X1180)</f>
        <v>0</v>
      </c>
      <c r="G1176" s="79" t="b">
        <f t="shared" si="308"/>
        <v>0</v>
      </c>
      <c r="H1176" s="79">
        <f>SUBTOTAL(9,'Base de datos'!Y1180:AB1180)</f>
        <v>0</v>
      </c>
      <c r="I1176" s="79" t="b">
        <f t="shared" si="309"/>
        <v>0</v>
      </c>
      <c r="J1176" s="79">
        <f>SUBTOTAL(9,'Base de datos'!AC1180:AH1180)</f>
        <v>0</v>
      </c>
      <c r="K1176" s="79" t="b">
        <f t="shared" si="310"/>
        <v>0</v>
      </c>
      <c r="L1176" s="79">
        <f>SUBTOTAL(9,'Base de datos'!AI1180:AM1180)</f>
        <v>0</v>
      </c>
      <c r="M1176" s="79" t="b">
        <f t="shared" si="311"/>
        <v>0</v>
      </c>
      <c r="N1176" s="79">
        <f>SUBTOTAL(9,'Base de datos'!AN1180:AR1180)</f>
        <v>0</v>
      </c>
      <c r="O1176" s="79" t="b">
        <f t="shared" si="312"/>
        <v>0</v>
      </c>
      <c r="P1176" s="79">
        <f>SUBTOTAL(9,'Base de datos'!AS1180:BP1180)</f>
        <v>0</v>
      </c>
      <c r="Q1176" s="79" t="b">
        <f t="shared" si="313"/>
        <v>0</v>
      </c>
      <c r="R1176" s="79">
        <f>SUBTOTAL(9,'Base de datos'!AS1180,'Base de datos'!AV1180,'Base de datos'!BK1180,'Base de datos'!BN1180)</f>
        <v>0</v>
      </c>
      <c r="S1176" s="79" t="b">
        <f t="shared" si="314"/>
        <v>0</v>
      </c>
      <c r="T1176" s="79">
        <f>SUBTOTAL(9,'Base de datos'!AY1180,'Base de datos'!BH1180)</f>
        <v>0</v>
      </c>
      <c r="U1176" s="79" t="b">
        <f t="shared" si="315"/>
        <v>0</v>
      </c>
      <c r="V1176" s="79">
        <f>SUBTOTAL(9,'Base de datos'!BA1180,'Base de datos'!BF1180)</f>
        <v>0</v>
      </c>
      <c r="W1176" s="79" t="b">
        <f t="shared" si="316"/>
        <v>0</v>
      </c>
      <c r="X1176" s="79">
        <f>SUBTOTAL(9,'Base de datos'!AT1180,'Base de datos'!BC1180,'Base de datos'!BI1180,'Base de datos'!BM1180,'Base de datos'!BO1180)</f>
        <v>0</v>
      </c>
      <c r="Y1176" s="79" t="b">
        <f t="shared" si="317"/>
        <v>0</v>
      </c>
      <c r="Z1176" s="79">
        <f>SUBTOTAL(9,'Base de datos'!AX1180,'Base de datos'!BE1180)</f>
        <v>0</v>
      </c>
      <c r="AA1176" s="79" t="b">
        <f t="shared" si="318"/>
        <v>0</v>
      </c>
      <c r="AB1176" s="79">
        <f>SUBTOTAL(9,'Base de datos'!BD1180,'Base de datos'!BG1180)</f>
        <v>0</v>
      </c>
      <c r="AC1176" s="79" t="b">
        <f t="shared" si="319"/>
        <v>0</v>
      </c>
      <c r="AD1176" s="79">
        <f>SUBTOTAL(9,'Base de datos'!AU1180,'Base de datos'!AW1180,'Base de datos'!AZ1180,'Base de datos'!BJ1180,'Base de datos'!BL1180)</f>
        <v>0</v>
      </c>
      <c r="AE1176" s="79" t="b">
        <f t="shared" si="320"/>
        <v>0</v>
      </c>
      <c r="AF1176" s="79">
        <f>SUBTOTAL(9,'Base de datos'!BB1180,'Base de datos'!BP1180)</f>
        <v>0</v>
      </c>
      <c r="AG1176" s="79" t="b">
        <f t="shared" si="321"/>
        <v>0</v>
      </c>
      <c r="AH1176" s="79">
        <f>Tabulación!B1176+Tabulación!D1176+Tabulación!F1176+Tabulación!H1176+Tabulación!J1176+Tabulación!L1176+Tabulación!N1176+Tabulación!P1176</f>
        <v>0</v>
      </c>
      <c r="AI1176" s="79" t="b">
        <f t="shared" si="322"/>
        <v>0</v>
      </c>
    </row>
    <row r="1177" spans="1:35" x14ac:dyDescent="0.2">
      <c r="A1177" s="1" t="str">
        <f>'Base de datos'!A1181</f>
        <v>CUESTIONARIO 1175</v>
      </c>
      <c r="B1177" s="82">
        <f xml:space="preserve"> SUBTOTAL(9,'Base de datos'!K1181:N1181)</f>
        <v>0</v>
      </c>
      <c r="C1177" s="79" t="b">
        <f t="shared" si="306"/>
        <v>0</v>
      </c>
      <c r="D1177" s="82">
        <f xml:space="preserve"> SUBTOTAL(9,'Base de datos'!O1181:R1181)</f>
        <v>0</v>
      </c>
      <c r="E1177" s="79" t="b">
        <f t="shared" si="307"/>
        <v>0</v>
      </c>
      <c r="F1177" s="82">
        <f xml:space="preserve"> SUBTOTAL(9,'Base de datos'!S1181:X1181)</f>
        <v>0</v>
      </c>
      <c r="G1177" s="79" t="b">
        <f t="shared" si="308"/>
        <v>0</v>
      </c>
      <c r="H1177" s="79">
        <f>SUBTOTAL(9,'Base de datos'!Y1181:AB1181)</f>
        <v>0</v>
      </c>
      <c r="I1177" s="79" t="b">
        <f t="shared" si="309"/>
        <v>0</v>
      </c>
      <c r="J1177" s="79">
        <f>SUBTOTAL(9,'Base de datos'!AC1181:AH1181)</f>
        <v>0</v>
      </c>
      <c r="K1177" s="79" t="b">
        <f t="shared" si="310"/>
        <v>0</v>
      </c>
      <c r="L1177" s="79">
        <f>SUBTOTAL(9,'Base de datos'!AI1181:AM1181)</f>
        <v>0</v>
      </c>
      <c r="M1177" s="79" t="b">
        <f t="shared" si="311"/>
        <v>0</v>
      </c>
      <c r="N1177" s="79">
        <f>SUBTOTAL(9,'Base de datos'!AN1181:AR1181)</f>
        <v>0</v>
      </c>
      <c r="O1177" s="79" t="b">
        <f t="shared" si="312"/>
        <v>0</v>
      </c>
      <c r="P1177" s="79">
        <f>SUBTOTAL(9,'Base de datos'!AS1181:BP1181)</f>
        <v>0</v>
      </c>
      <c r="Q1177" s="79" t="b">
        <f t="shared" si="313"/>
        <v>0</v>
      </c>
      <c r="R1177" s="79">
        <f>SUBTOTAL(9,'Base de datos'!AS1181,'Base de datos'!AV1181,'Base de datos'!BK1181,'Base de datos'!BN1181)</f>
        <v>0</v>
      </c>
      <c r="S1177" s="79" t="b">
        <f t="shared" si="314"/>
        <v>0</v>
      </c>
      <c r="T1177" s="79">
        <f>SUBTOTAL(9,'Base de datos'!AY1181,'Base de datos'!BH1181)</f>
        <v>0</v>
      </c>
      <c r="U1177" s="79" t="b">
        <f t="shared" si="315"/>
        <v>0</v>
      </c>
      <c r="V1177" s="79">
        <f>SUBTOTAL(9,'Base de datos'!BA1181,'Base de datos'!BF1181)</f>
        <v>0</v>
      </c>
      <c r="W1177" s="79" t="b">
        <f t="shared" si="316"/>
        <v>0</v>
      </c>
      <c r="X1177" s="79">
        <f>SUBTOTAL(9,'Base de datos'!AT1181,'Base de datos'!BC1181,'Base de datos'!BI1181,'Base de datos'!BM1181,'Base de datos'!BO1181)</f>
        <v>0</v>
      </c>
      <c r="Y1177" s="79" t="b">
        <f t="shared" si="317"/>
        <v>0</v>
      </c>
      <c r="Z1177" s="79">
        <f>SUBTOTAL(9,'Base de datos'!AX1181,'Base de datos'!BE1181)</f>
        <v>0</v>
      </c>
      <c r="AA1177" s="79" t="b">
        <f t="shared" si="318"/>
        <v>0</v>
      </c>
      <c r="AB1177" s="79">
        <f>SUBTOTAL(9,'Base de datos'!BD1181,'Base de datos'!BG1181)</f>
        <v>0</v>
      </c>
      <c r="AC1177" s="79" t="b">
        <f t="shared" si="319"/>
        <v>0</v>
      </c>
      <c r="AD1177" s="79">
        <f>SUBTOTAL(9,'Base de datos'!AU1181,'Base de datos'!AW1181,'Base de datos'!AZ1181,'Base de datos'!BJ1181,'Base de datos'!BL1181)</f>
        <v>0</v>
      </c>
      <c r="AE1177" s="79" t="b">
        <f t="shared" si="320"/>
        <v>0</v>
      </c>
      <c r="AF1177" s="79">
        <f>SUBTOTAL(9,'Base de datos'!BB1181,'Base de datos'!BP1181)</f>
        <v>0</v>
      </c>
      <c r="AG1177" s="79" t="b">
        <f t="shared" si="321"/>
        <v>0</v>
      </c>
      <c r="AH1177" s="79">
        <f>Tabulación!B1177+Tabulación!D1177+Tabulación!F1177+Tabulación!H1177+Tabulación!J1177+Tabulación!L1177+Tabulación!N1177+Tabulación!P1177</f>
        <v>0</v>
      </c>
      <c r="AI1177" s="79" t="b">
        <f t="shared" si="322"/>
        <v>0</v>
      </c>
    </row>
    <row r="1178" spans="1:35" x14ac:dyDescent="0.2">
      <c r="A1178" s="1" t="str">
        <f>'Base de datos'!A1182</f>
        <v>CUESTIONARIO 1176</v>
      </c>
      <c r="B1178" s="82">
        <f xml:space="preserve"> SUBTOTAL(9,'Base de datos'!K1182:N1182)</f>
        <v>0</v>
      </c>
      <c r="C1178" s="79" t="b">
        <f t="shared" si="306"/>
        <v>0</v>
      </c>
      <c r="D1178" s="82">
        <f xml:space="preserve"> SUBTOTAL(9,'Base de datos'!O1182:R1182)</f>
        <v>0</v>
      </c>
      <c r="E1178" s="79" t="b">
        <f t="shared" si="307"/>
        <v>0</v>
      </c>
      <c r="F1178" s="82">
        <f xml:space="preserve"> SUBTOTAL(9,'Base de datos'!S1182:X1182)</f>
        <v>0</v>
      </c>
      <c r="G1178" s="79" t="b">
        <f t="shared" si="308"/>
        <v>0</v>
      </c>
      <c r="H1178" s="79">
        <f>SUBTOTAL(9,'Base de datos'!Y1182:AB1182)</f>
        <v>0</v>
      </c>
      <c r="I1178" s="79" t="b">
        <f t="shared" si="309"/>
        <v>0</v>
      </c>
      <c r="J1178" s="79">
        <f>SUBTOTAL(9,'Base de datos'!AC1182:AH1182)</f>
        <v>0</v>
      </c>
      <c r="K1178" s="79" t="b">
        <f t="shared" si="310"/>
        <v>0</v>
      </c>
      <c r="L1178" s="79">
        <f>SUBTOTAL(9,'Base de datos'!AI1182:AM1182)</f>
        <v>0</v>
      </c>
      <c r="M1178" s="79" t="b">
        <f t="shared" si="311"/>
        <v>0</v>
      </c>
      <c r="N1178" s="79">
        <f>SUBTOTAL(9,'Base de datos'!AN1182:AR1182)</f>
        <v>0</v>
      </c>
      <c r="O1178" s="79" t="b">
        <f t="shared" si="312"/>
        <v>0</v>
      </c>
      <c r="P1178" s="79">
        <f>SUBTOTAL(9,'Base de datos'!AS1182:BP1182)</f>
        <v>0</v>
      </c>
      <c r="Q1178" s="79" t="b">
        <f t="shared" si="313"/>
        <v>0</v>
      </c>
      <c r="R1178" s="79">
        <f>SUBTOTAL(9,'Base de datos'!AS1182,'Base de datos'!AV1182,'Base de datos'!BK1182,'Base de datos'!BN1182)</f>
        <v>0</v>
      </c>
      <c r="S1178" s="79" t="b">
        <f t="shared" si="314"/>
        <v>0</v>
      </c>
      <c r="T1178" s="79">
        <f>SUBTOTAL(9,'Base de datos'!AY1182,'Base de datos'!BH1182)</f>
        <v>0</v>
      </c>
      <c r="U1178" s="79" t="b">
        <f t="shared" si="315"/>
        <v>0</v>
      </c>
      <c r="V1178" s="79">
        <f>SUBTOTAL(9,'Base de datos'!BA1182,'Base de datos'!BF1182)</f>
        <v>0</v>
      </c>
      <c r="W1178" s="79" t="b">
        <f t="shared" si="316"/>
        <v>0</v>
      </c>
      <c r="X1178" s="79">
        <f>SUBTOTAL(9,'Base de datos'!AT1182,'Base de datos'!BC1182,'Base de datos'!BI1182,'Base de datos'!BM1182,'Base de datos'!BO1182)</f>
        <v>0</v>
      </c>
      <c r="Y1178" s="79" t="b">
        <f t="shared" si="317"/>
        <v>0</v>
      </c>
      <c r="Z1178" s="79">
        <f>SUBTOTAL(9,'Base de datos'!AX1182,'Base de datos'!BE1182)</f>
        <v>0</v>
      </c>
      <c r="AA1178" s="79" t="b">
        <f t="shared" si="318"/>
        <v>0</v>
      </c>
      <c r="AB1178" s="79">
        <f>SUBTOTAL(9,'Base de datos'!BD1182,'Base de datos'!BG1182)</f>
        <v>0</v>
      </c>
      <c r="AC1178" s="79" t="b">
        <f t="shared" si="319"/>
        <v>0</v>
      </c>
      <c r="AD1178" s="79">
        <f>SUBTOTAL(9,'Base de datos'!AU1182,'Base de datos'!AW1182,'Base de datos'!AZ1182,'Base de datos'!BJ1182,'Base de datos'!BL1182)</f>
        <v>0</v>
      </c>
      <c r="AE1178" s="79" t="b">
        <f t="shared" si="320"/>
        <v>0</v>
      </c>
      <c r="AF1178" s="79">
        <f>SUBTOTAL(9,'Base de datos'!BB1182,'Base de datos'!BP1182)</f>
        <v>0</v>
      </c>
      <c r="AG1178" s="79" t="b">
        <f t="shared" si="321"/>
        <v>0</v>
      </c>
      <c r="AH1178" s="79">
        <f>Tabulación!B1178+Tabulación!D1178+Tabulación!F1178+Tabulación!H1178+Tabulación!J1178+Tabulación!L1178+Tabulación!N1178+Tabulación!P1178</f>
        <v>0</v>
      </c>
      <c r="AI1178" s="79" t="b">
        <f t="shared" si="322"/>
        <v>0</v>
      </c>
    </row>
    <row r="1179" spans="1:35" x14ac:dyDescent="0.2">
      <c r="A1179" s="1" t="str">
        <f>'Base de datos'!A1183</f>
        <v>CUESTIONARIO 1177</v>
      </c>
      <c r="B1179" s="82">
        <f xml:space="preserve"> SUBTOTAL(9,'Base de datos'!K1183:N1183)</f>
        <v>0</v>
      </c>
      <c r="C1179" s="79" t="b">
        <f t="shared" si="306"/>
        <v>0</v>
      </c>
      <c r="D1179" s="82">
        <f xml:space="preserve"> SUBTOTAL(9,'Base de datos'!O1183:R1183)</f>
        <v>0</v>
      </c>
      <c r="E1179" s="79" t="b">
        <f t="shared" si="307"/>
        <v>0</v>
      </c>
      <c r="F1179" s="82">
        <f xml:space="preserve"> SUBTOTAL(9,'Base de datos'!S1183:X1183)</f>
        <v>0</v>
      </c>
      <c r="G1179" s="79" t="b">
        <f t="shared" si="308"/>
        <v>0</v>
      </c>
      <c r="H1179" s="79">
        <f>SUBTOTAL(9,'Base de datos'!Y1183:AB1183)</f>
        <v>0</v>
      </c>
      <c r="I1179" s="79" t="b">
        <f t="shared" si="309"/>
        <v>0</v>
      </c>
      <c r="J1179" s="79">
        <f>SUBTOTAL(9,'Base de datos'!AC1183:AH1183)</f>
        <v>0</v>
      </c>
      <c r="K1179" s="79" t="b">
        <f t="shared" si="310"/>
        <v>0</v>
      </c>
      <c r="L1179" s="79">
        <f>SUBTOTAL(9,'Base de datos'!AI1183:AM1183)</f>
        <v>0</v>
      </c>
      <c r="M1179" s="79" t="b">
        <f t="shared" si="311"/>
        <v>0</v>
      </c>
      <c r="N1179" s="79">
        <f>SUBTOTAL(9,'Base de datos'!AN1183:AR1183)</f>
        <v>0</v>
      </c>
      <c r="O1179" s="79" t="b">
        <f t="shared" si="312"/>
        <v>0</v>
      </c>
      <c r="P1179" s="79">
        <f>SUBTOTAL(9,'Base de datos'!AS1183:BP1183)</f>
        <v>0</v>
      </c>
      <c r="Q1179" s="79" t="b">
        <f t="shared" si="313"/>
        <v>0</v>
      </c>
      <c r="R1179" s="79">
        <f>SUBTOTAL(9,'Base de datos'!AS1183,'Base de datos'!AV1183,'Base de datos'!BK1183,'Base de datos'!BN1183)</f>
        <v>0</v>
      </c>
      <c r="S1179" s="79" t="b">
        <f t="shared" si="314"/>
        <v>0</v>
      </c>
      <c r="T1179" s="79">
        <f>SUBTOTAL(9,'Base de datos'!AY1183,'Base de datos'!BH1183)</f>
        <v>0</v>
      </c>
      <c r="U1179" s="79" t="b">
        <f t="shared" si="315"/>
        <v>0</v>
      </c>
      <c r="V1179" s="79">
        <f>SUBTOTAL(9,'Base de datos'!BA1183,'Base de datos'!BF1183)</f>
        <v>0</v>
      </c>
      <c r="W1179" s="79" t="b">
        <f t="shared" si="316"/>
        <v>0</v>
      </c>
      <c r="X1179" s="79">
        <f>SUBTOTAL(9,'Base de datos'!AT1183,'Base de datos'!BC1183,'Base de datos'!BI1183,'Base de datos'!BM1183,'Base de datos'!BO1183)</f>
        <v>0</v>
      </c>
      <c r="Y1179" s="79" t="b">
        <f t="shared" si="317"/>
        <v>0</v>
      </c>
      <c r="Z1179" s="79">
        <f>SUBTOTAL(9,'Base de datos'!AX1183,'Base de datos'!BE1183)</f>
        <v>0</v>
      </c>
      <c r="AA1179" s="79" t="b">
        <f t="shared" si="318"/>
        <v>0</v>
      </c>
      <c r="AB1179" s="79">
        <f>SUBTOTAL(9,'Base de datos'!BD1183,'Base de datos'!BG1183)</f>
        <v>0</v>
      </c>
      <c r="AC1179" s="79" t="b">
        <f t="shared" si="319"/>
        <v>0</v>
      </c>
      <c r="AD1179" s="79">
        <f>SUBTOTAL(9,'Base de datos'!AU1183,'Base de datos'!AW1183,'Base de datos'!AZ1183,'Base de datos'!BJ1183,'Base de datos'!BL1183)</f>
        <v>0</v>
      </c>
      <c r="AE1179" s="79" t="b">
        <f t="shared" si="320"/>
        <v>0</v>
      </c>
      <c r="AF1179" s="79">
        <f>SUBTOTAL(9,'Base de datos'!BB1183,'Base de datos'!BP1183)</f>
        <v>0</v>
      </c>
      <c r="AG1179" s="79" t="b">
        <f t="shared" si="321"/>
        <v>0</v>
      </c>
      <c r="AH1179" s="79">
        <f>Tabulación!B1179+Tabulación!D1179+Tabulación!F1179+Tabulación!H1179+Tabulación!J1179+Tabulación!L1179+Tabulación!N1179+Tabulación!P1179</f>
        <v>0</v>
      </c>
      <c r="AI1179" s="79" t="b">
        <f t="shared" si="322"/>
        <v>0</v>
      </c>
    </row>
    <row r="1180" spans="1:35" x14ac:dyDescent="0.2">
      <c r="A1180" s="1" t="str">
        <f>'Base de datos'!A1184</f>
        <v>CUESTIONARIO 1178</v>
      </c>
      <c r="B1180" s="82">
        <f xml:space="preserve"> SUBTOTAL(9,'Base de datos'!K1184:N1184)</f>
        <v>0</v>
      </c>
      <c r="C1180" s="79" t="b">
        <f t="shared" si="306"/>
        <v>0</v>
      </c>
      <c r="D1180" s="82">
        <f xml:space="preserve"> SUBTOTAL(9,'Base de datos'!O1184:R1184)</f>
        <v>0</v>
      </c>
      <c r="E1180" s="79" t="b">
        <f t="shared" si="307"/>
        <v>0</v>
      </c>
      <c r="F1180" s="82">
        <f xml:space="preserve"> SUBTOTAL(9,'Base de datos'!S1184:X1184)</f>
        <v>0</v>
      </c>
      <c r="G1180" s="79" t="b">
        <f t="shared" si="308"/>
        <v>0</v>
      </c>
      <c r="H1180" s="79">
        <f>SUBTOTAL(9,'Base de datos'!Y1184:AB1184)</f>
        <v>0</v>
      </c>
      <c r="I1180" s="79" t="b">
        <f t="shared" si="309"/>
        <v>0</v>
      </c>
      <c r="J1180" s="79">
        <f>SUBTOTAL(9,'Base de datos'!AC1184:AH1184)</f>
        <v>0</v>
      </c>
      <c r="K1180" s="79" t="b">
        <f t="shared" si="310"/>
        <v>0</v>
      </c>
      <c r="L1180" s="79">
        <f>SUBTOTAL(9,'Base de datos'!AI1184:AM1184)</f>
        <v>0</v>
      </c>
      <c r="M1180" s="79" t="b">
        <f t="shared" si="311"/>
        <v>0</v>
      </c>
      <c r="N1180" s="79">
        <f>SUBTOTAL(9,'Base de datos'!AN1184:AR1184)</f>
        <v>0</v>
      </c>
      <c r="O1180" s="79" t="b">
        <f t="shared" si="312"/>
        <v>0</v>
      </c>
      <c r="P1180" s="79">
        <f>SUBTOTAL(9,'Base de datos'!AS1184:BP1184)</f>
        <v>0</v>
      </c>
      <c r="Q1180" s="79" t="b">
        <f t="shared" si="313"/>
        <v>0</v>
      </c>
      <c r="R1180" s="79">
        <f>SUBTOTAL(9,'Base de datos'!AS1184,'Base de datos'!AV1184,'Base de datos'!BK1184,'Base de datos'!BN1184)</f>
        <v>0</v>
      </c>
      <c r="S1180" s="79" t="b">
        <f t="shared" si="314"/>
        <v>0</v>
      </c>
      <c r="T1180" s="79">
        <f>SUBTOTAL(9,'Base de datos'!AY1184,'Base de datos'!BH1184)</f>
        <v>0</v>
      </c>
      <c r="U1180" s="79" t="b">
        <f t="shared" si="315"/>
        <v>0</v>
      </c>
      <c r="V1180" s="79">
        <f>SUBTOTAL(9,'Base de datos'!BA1184,'Base de datos'!BF1184)</f>
        <v>0</v>
      </c>
      <c r="W1180" s="79" t="b">
        <f t="shared" si="316"/>
        <v>0</v>
      </c>
      <c r="X1180" s="79">
        <f>SUBTOTAL(9,'Base de datos'!AT1184,'Base de datos'!BC1184,'Base de datos'!BI1184,'Base de datos'!BM1184,'Base de datos'!BO1184)</f>
        <v>0</v>
      </c>
      <c r="Y1180" s="79" t="b">
        <f t="shared" si="317"/>
        <v>0</v>
      </c>
      <c r="Z1180" s="79">
        <f>SUBTOTAL(9,'Base de datos'!AX1184,'Base de datos'!BE1184)</f>
        <v>0</v>
      </c>
      <c r="AA1180" s="79" t="b">
        <f t="shared" si="318"/>
        <v>0</v>
      </c>
      <c r="AB1180" s="79">
        <f>SUBTOTAL(9,'Base de datos'!BD1184,'Base de datos'!BG1184)</f>
        <v>0</v>
      </c>
      <c r="AC1180" s="79" t="b">
        <f t="shared" si="319"/>
        <v>0</v>
      </c>
      <c r="AD1180" s="79">
        <f>SUBTOTAL(9,'Base de datos'!AU1184,'Base de datos'!AW1184,'Base de datos'!AZ1184,'Base de datos'!BJ1184,'Base de datos'!BL1184)</f>
        <v>0</v>
      </c>
      <c r="AE1180" s="79" t="b">
        <f t="shared" si="320"/>
        <v>0</v>
      </c>
      <c r="AF1180" s="79">
        <f>SUBTOTAL(9,'Base de datos'!BB1184,'Base de datos'!BP1184)</f>
        <v>0</v>
      </c>
      <c r="AG1180" s="79" t="b">
        <f t="shared" si="321"/>
        <v>0</v>
      </c>
      <c r="AH1180" s="79">
        <f>Tabulación!B1180+Tabulación!D1180+Tabulación!F1180+Tabulación!H1180+Tabulación!J1180+Tabulación!L1180+Tabulación!N1180+Tabulación!P1180</f>
        <v>0</v>
      </c>
      <c r="AI1180" s="79" t="b">
        <f t="shared" si="322"/>
        <v>0</v>
      </c>
    </row>
    <row r="1181" spans="1:35" x14ac:dyDescent="0.2">
      <c r="A1181" s="1" t="str">
        <f>'Base de datos'!A1185</f>
        <v>CUESTIONARIO 1179</v>
      </c>
      <c r="B1181" s="82">
        <f xml:space="preserve"> SUBTOTAL(9,'Base de datos'!K1185:N1185)</f>
        <v>0</v>
      </c>
      <c r="C1181" s="79" t="b">
        <f t="shared" si="306"/>
        <v>0</v>
      </c>
      <c r="D1181" s="82">
        <f xml:space="preserve"> SUBTOTAL(9,'Base de datos'!O1185:R1185)</f>
        <v>0</v>
      </c>
      <c r="E1181" s="79" t="b">
        <f t="shared" si="307"/>
        <v>0</v>
      </c>
      <c r="F1181" s="82">
        <f xml:space="preserve"> SUBTOTAL(9,'Base de datos'!S1185:X1185)</f>
        <v>0</v>
      </c>
      <c r="G1181" s="79" t="b">
        <f t="shared" si="308"/>
        <v>0</v>
      </c>
      <c r="H1181" s="79">
        <f>SUBTOTAL(9,'Base de datos'!Y1185:AB1185)</f>
        <v>0</v>
      </c>
      <c r="I1181" s="79" t="b">
        <f t="shared" si="309"/>
        <v>0</v>
      </c>
      <c r="J1181" s="79">
        <f>SUBTOTAL(9,'Base de datos'!AC1185:AH1185)</f>
        <v>0</v>
      </c>
      <c r="K1181" s="79" t="b">
        <f t="shared" si="310"/>
        <v>0</v>
      </c>
      <c r="L1181" s="79">
        <f>SUBTOTAL(9,'Base de datos'!AI1185:AM1185)</f>
        <v>0</v>
      </c>
      <c r="M1181" s="79" t="b">
        <f t="shared" si="311"/>
        <v>0</v>
      </c>
      <c r="N1181" s="79">
        <f>SUBTOTAL(9,'Base de datos'!AN1185:AR1185)</f>
        <v>0</v>
      </c>
      <c r="O1181" s="79" t="b">
        <f t="shared" si="312"/>
        <v>0</v>
      </c>
      <c r="P1181" s="79">
        <f>SUBTOTAL(9,'Base de datos'!AS1185:BP1185)</f>
        <v>0</v>
      </c>
      <c r="Q1181" s="79" t="b">
        <f t="shared" si="313"/>
        <v>0</v>
      </c>
      <c r="R1181" s="79">
        <f>SUBTOTAL(9,'Base de datos'!AS1185,'Base de datos'!AV1185,'Base de datos'!BK1185,'Base de datos'!BN1185)</f>
        <v>0</v>
      </c>
      <c r="S1181" s="79" t="b">
        <f t="shared" si="314"/>
        <v>0</v>
      </c>
      <c r="T1181" s="79">
        <f>SUBTOTAL(9,'Base de datos'!AY1185,'Base de datos'!BH1185)</f>
        <v>0</v>
      </c>
      <c r="U1181" s="79" t="b">
        <f t="shared" si="315"/>
        <v>0</v>
      </c>
      <c r="V1181" s="79">
        <f>SUBTOTAL(9,'Base de datos'!BA1185,'Base de datos'!BF1185)</f>
        <v>0</v>
      </c>
      <c r="W1181" s="79" t="b">
        <f t="shared" si="316"/>
        <v>0</v>
      </c>
      <c r="X1181" s="79">
        <f>SUBTOTAL(9,'Base de datos'!AT1185,'Base de datos'!BC1185,'Base de datos'!BI1185,'Base de datos'!BM1185,'Base de datos'!BO1185)</f>
        <v>0</v>
      </c>
      <c r="Y1181" s="79" t="b">
        <f t="shared" si="317"/>
        <v>0</v>
      </c>
      <c r="Z1181" s="79">
        <f>SUBTOTAL(9,'Base de datos'!AX1185,'Base de datos'!BE1185)</f>
        <v>0</v>
      </c>
      <c r="AA1181" s="79" t="b">
        <f t="shared" si="318"/>
        <v>0</v>
      </c>
      <c r="AB1181" s="79">
        <f>SUBTOTAL(9,'Base de datos'!BD1185,'Base de datos'!BG1185)</f>
        <v>0</v>
      </c>
      <c r="AC1181" s="79" t="b">
        <f t="shared" si="319"/>
        <v>0</v>
      </c>
      <c r="AD1181" s="79">
        <f>SUBTOTAL(9,'Base de datos'!AU1185,'Base de datos'!AW1185,'Base de datos'!AZ1185,'Base de datos'!BJ1185,'Base de datos'!BL1185)</f>
        <v>0</v>
      </c>
      <c r="AE1181" s="79" t="b">
        <f t="shared" si="320"/>
        <v>0</v>
      </c>
      <c r="AF1181" s="79">
        <f>SUBTOTAL(9,'Base de datos'!BB1185,'Base de datos'!BP1185)</f>
        <v>0</v>
      </c>
      <c r="AG1181" s="79" t="b">
        <f t="shared" si="321"/>
        <v>0</v>
      </c>
      <c r="AH1181" s="79">
        <f>Tabulación!B1181+Tabulación!D1181+Tabulación!F1181+Tabulación!H1181+Tabulación!J1181+Tabulación!L1181+Tabulación!N1181+Tabulación!P1181</f>
        <v>0</v>
      </c>
      <c r="AI1181" s="79" t="b">
        <f t="shared" si="322"/>
        <v>0</v>
      </c>
    </row>
    <row r="1182" spans="1:35" x14ac:dyDescent="0.2">
      <c r="A1182" s="1" t="str">
        <f>'Base de datos'!A1186</f>
        <v>CUESTIONARIO 1180</v>
      </c>
      <c r="B1182" s="82">
        <f xml:space="preserve"> SUBTOTAL(9,'Base de datos'!K1186:N1186)</f>
        <v>0</v>
      </c>
      <c r="C1182" s="79" t="b">
        <f t="shared" si="306"/>
        <v>0</v>
      </c>
      <c r="D1182" s="82">
        <f xml:space="preserve"> SUBTOTAL(9,'Base de datos'!O1186:R1186)</f>
        <v>0</v>
      </c>
      <c r="E1182" s="79" t="b">
        <f t="shared" si="307"/>
        <v>0</v>
      </c>
      <c r="F1182" s="82">
        <f xml:space="preserve"> SUBTOTAL(9,'Base de datos'!S1186:X1186)</f>
        <v>0</v>
      </c>
      <c r="G1182" s="79" t="b">
        <f t="shared" si="308"/>
        <v>0</v>
      </c>
      <c r="H1182" s="79">
        <f>SUBTOTAL(9,'Base de datos'!Y1186:AB1186)</f>
        <v>0</v>
      </c>
      <c r="I1182" s="79" t="b">
        <f t="shared" si="309"/>
        <v>0</v>
      </c>
      <c r="J1182" s="79">
        <f>SUBTOTAL(9,'Base de datos'!AC1186:AH1186)</f>
        <v>0</v>
      </c>
      <c r="K1182" s="79" t="b">
        <f t="shared" si="310"/>
        <v>0</v>
      </c>
      <c r="L1182" s="79">
        <f>SUBTOTAL(9,'Base de datos'!AI1186:AM1186)</f>
        <v>0</v>
      </c>
      <c r="M1182" s="79" t="b">
        <f t="shared" si="311"/>
        <v>0</v>
      </c>
      <c r="N1182" s="79">
        <f>SUBTOTAL(9,'Base de datos'!AN1186:AR1186)</f>
        <v>0</v>
      </c>
      <c r="O1182" s="79" t="b">
        <f t="shared" si="312"/>
        <v>0</v>
      </c>
      <c r="P1182" s="79">
        <f>SUBTOTAL(9,'Base de datos'!AS1186:BP1186)</f>
        <v>0</v>
      </c>
      <c r="Q1182" s="79" t="b">
        <f t="shared" si="313"/>
        <v>0</v>
      </c>
      <c r="R1182" s="79">
        <f>SUBTOTAL(9,'Base de datos'!AS1186,'Base de datos'!AV1186,'Base de datos'!BK1186,'Base de datos'!BN1186)</f>
        <v>0</v>
      </c>
      <c r="S1182" s="79" t="b">
        <f t="shared" si="314"/>
        <v>0</v>
      </c>
      <c r="T1182" s="79">
        <f>SUBTOTAL(9,'Base de datos'!AY1186,'Base de datos'!BH1186)</f>
        <v>0</v>
      </c>
      <c r="U1182" s="79" t="b">
        <f t="shared" si="315"/>
        <v>0</v>
      </c>
      <c r="V1182" s="79">
        <f>SUBTOTAL(9,'Base de datos'!BA1186,'Base de datos'!BF1186)</f>
        <v>0</v>
      </c>
      <c r="W1182" s="79" t="b">
        <f t="shared" si="316"/>
        <v>0</v>
      </c>
      <c r="X1182" s="79">
        <f>SUBTOTAL(9,'Base de datos'!AT1186,'Base de datos'!BC1186,'Base de datos'!BI1186,'Base de datos'!BM1186,'Base de datos'!BO1186)</f>
        <v>0</v>
      </c>
      <c r="Y1182" s="79" t="b">
        <f t="shared" si="317"/>
        <v>0</v>
      </c>
      <c r="Z1182" s="79">
        <f>SUBTOTAL(9,'Base de datos'!AX1186,'Base de datos'!BE1186)</f>
        <v>0</v>
      </c>
      <c r="AA1182" s="79" t="b">
        <f t="shared" si="318"/>
        <v>0</v>
      </c>
      <c r="AB1182" s="79">
        <f>SUBTOTAL(9,'Base de datos'!BD1186,'Base de datos'!BG1186)</f>
        <v>0</v>
      </c>
      <c r="AC1182" s="79" t="b">
        <f t="shared" si="319"/>
        <v>0</v>
      </c>
      <c r="AD1182" s="79">
        <f>SUBTOTAL(9,'Base de datos'!AU1186,'Base de datos'!AW1186,'Base de datos'!AZ1186,'Base de datos'!BJ1186,'Base de datos'!BL1186)</f>
        <v>0</v>
      </c>
      <c r="AE1182" s="79" t="b">
        <f t="shared" si="320"/>
        <v>0</v>
      </c>
      <c r="AF1182" s="79">
        <f>SUBTOTAL(9,'Base de datos'!BB1186,'Base de datos'!BP1186)</f>
        <v>0</v>
      </c>
      <c r="AG1182" s="79" t="b">
        <f t="shared" si="321"/>
        <v>0</v>
      </c>
      <c r="AH1182" s="79">
        <f>Tabulación!B1182+Tabulación!D1182+Tabulación!F1182+Tabulación!H1182+Tabulación!J1182+Tabulación!L1182+Tabulación!N1182+Tabulación!P1182</f>
        <v>0</v>
      </c>
      <c r="AI1182" s="79" t="b">
        <f t="shared" si="322"/>
        <v>0</v>
      </c>
    </row>
    <row r="1183" spans="1:35" x14ac:dyDescent="0.2">
      <c r="A1183" s="1" t="str">
        <f>'Base de datos'!A1187</f>
        <v>CUESTIONARIO 1181</v>
      </c>
      <c r="B1183" s="82">
        <f xml:space="preserve"> SUBTOTAL(9,'Base de datos'!K1187:N1187)</f>
        <v>0</v>
      </c>
      <c r="C1183" s="79" t="b">
        <f t="shared" si="306"/>
        <v>0</v>
      </c>
      <c r="D1183" s="82">
        <f xml:space="preserve"> SUBTOTAL(9,'Base de datos'!O1187:R1187)</f>
        <v>0</v>
      </c>
      <c r="E1183" s="79" t="b">
        <f t="shared" si="307"/>
        <v>0</v>
      </c>
      <c r="F1183" s="82">
        <f xml:space="preserve"> SUBTOTAL(9,'Base de datos'!S1187:X1187)</f>
        <v>0</v>
      </c>
      <c r="G1183" s="79" t="b">
        <f t="shared" si="308"/>
        <v>0</v>
      </c>
      <c r="H1183" s="79">
        <f>SUBTOTAL(9,'Base de datos'!Y1187:AB1187)</f>
        <v>0</v>
      </c>
      <c r="I1183" s="79" t="b">
        <f t="shared" si="309"/>
        <v>0</v>
      </c>
      <c r="J1183" s="79">
        <f>SUBTOTAL(9,'Base de datos'!AC1187:AH1187)</f>
        <v>0</v>
      </c>
      <c r="K1183" s="79" t="b">
        <f t="shared" si="310"/>
        <v>0</v>
      </c>
      <c r="L1183" s="79">
        <f>SUBTOTAL(9,'Base de datos'!AI1187:AM1187)</f>
        <v>0</v>
      </c>
      <c r="M1183" s="79" t="b">
        <f t="shared" si="311"/>
        <v>0</v>
      </c>
      <c r="N1183" s="79">
        <f>SUBTOTAL(9,'Base de datos'!AN1187:AR1187)</f>
        <v>0</v>
      </c>
      <c r="O1183" s="79" t="b">
        <f t="shared" si="312"/>
        <v>0</v>
      </c>
      <c r="P1183" s="79">
        <f>SUBTOTAL(9,'Base de datos'!AS1187:BP1187)</f>
        <v>0</v>
      </c>
      <c r="Q1183" s="79" t="b">
        <f t="shared" si="313"/>
        <v>0</v>
      </c>
      <c r="R1183" s="79">
        <f>SUBTOTAL(9,'Base de datos'!AS1187,'Base de datos'!AV1187,'Base de datos'!BK1187,'Base de datos'!BN1187)</f>
        <v>0</v>
      </c>
      <c r="S1183" s="79" t="b">
        <f t="shared" si="314"/>
        <v>0</v>
      </c>
      <c r="T1183" s="79">
        <f>SUBTOTAL(9,'Base de datos'!AY1187,'Base de datos'!BH1187)</f>
        <v>0</v>
      </c>
      <c r="U1183" s="79" t="b">
        <f t="shared" si="315"/>
        <v>0</v>
      </c>
      <c r="V1183" s="79">
        <f>SUBTOTAL(9,'Base de datos'!BA1187,'Base de datos'!BF1187)</f>
        <v>0</v>
      </c>
      <c r="W1183" s="79" t="b">
        <f t="shared" si="316"/>
        <v>0</v>
      </c>
      <c r="X1183" s="79">
        <f>SUBTOTAL(9,'Base de datos'!AT1187,'Base de datos'!BC1187,'Base de datos'!BI1187,'Base de datos'!BM1187,'Base de datos'!BO1187)</f>
        <v>0</v>
      </c>
      <c r="Y1183" s="79" t="b">
        <f t="shared" si="317"/>
        <v>0</v>
      </c>
      <c r="Z1183" s="79">
        <f>SUBTOTAL(9,'Base de datos'!AX1187,'Base de datos'!BE1187)</f>
        <v>0</v>
      </c>
      <c r="AA1183" s="79" t="b">
        <f t="shared" si="318"/>
        <v>0</v>
      </c>
      <c r="AB1183" s="79">
        <f>SUBTOTAL(9,'Base de datos'!BD1187,'Base de datos'!BG1187)</f>
        <v>0</v>
      </c>
      <c r="AC1183" s="79" t="b">
        <f t="shared" si="319"/>
        <v>0</v>
      </c>
      <c r="AD1183" s="79">
        <f>SUBTOTAL(9,'Base de datos'!AU1187,'Base de datos'!AW1187,'Base de datos'!AZ1187,'Base de datos'!BJ1187,'Base de datos'!BL1187)</f>
        <v>0</v>
      </c>
      <c r="AE1183" s="79" t="b">
        <f t="shared" si="320"/>
        <v>0</v>
      </c>
      <c r="AF1183" s="79">
        <f>SUBTOTAL(9,'Base de datos'!BB1187,'Base de datos'!BP1187)</f>
        <v>0</v>
      </c>
      <c r="AG1183" s="79" t="b">
        <f t="shared" si="321"/>
        <v>0</v>
      </c>
      <c r="AH1183" s="79">
        <f>Tabulación!B1183+Tabulación!D1183+Tabulación!F1183+Tabulación!H1183+Tabulación!J1183+Tabulación!L1183+Tabulación!N1183+Tabulación!P1183</f>
        <v>0</v>
      </c>
      <c r="AI1183" s="79" t="b">
        <f t="shared" si="322"/>
        <v>0</v>
      </c>
    </row>
    <row r="1184" spans="1:35" x14ac:dyDescent="0.2">
      <c r="A1184" s="1" t="str">
        <f>'Base de datos'!A1188</f>
        <v>CUESTIONARIO 1182</v>
      </c>
      <c r="B1184" s="82">
        <f xml:space="preserve"> SUBTOTAL(9,'Base de datos'!K1188:N1188)</f>
        <v>0</v>
      </c>
      <c r="C1184" s="79" t="b">
        <f t="shared" si="306"/>
        <v>0</v>
      </c>
      <c r="D1184" s="82">
        <f xml:space="preserve"> SUBTOTAL(9,'Base de datos'!O1188:R1188)</f>
        <v>0</v>
      </c>
      <c r="E1184" s="79" t="b">
        <f t="shared" si="307"/>
        <v>0</v>
      </c>
      <c r="F1184" s="82">
        <f xml:space="preserve"> SUBTOTAL(9,'Base de datos'!S1188:X1188)</f>
        <v>0</v>
      </c>
      <c r="G1184" s="79" t="b">
        <f t="shared" si="308"/>
        <v>0</v>
      </c>
      <c r="H1184" s="79">
        <f>SUBTOTAL(9,'Base de datos'!Y1188:AB1188)</f>
        <v>0</v>
      </c>
      <c r="I1184" s="79" t="b">
        <f t="shared" si="309"/>
        <v>0</v>
      </c>
      <c r="J1184" s="79">
        <f>SUBTOTAL(9,'Base de datos'!AC1188:AH1188)</f>
        <v>0</v>
      </c>
      <c r="K1184" s="79" t="b">
        <f t="shared" si="310"/>
        <v>0</v>
      </c>
      <c r="L1184" s="79">
        <f>SUBTOTAL(9,'Base de datos'!AI1188:AM1188)</f>
        <v>0</v>
      </c>
      <c r="M1184" s="79" t="b">
        <f t="shared" si="311"/>
        <v>0</v>
      </c>
      <c r="N1184" s="79">
        <f>SUBTOTAL(9,'Base de datos'!AN1188:AR1188)</f>
        <v>0</v>
      </c>
      <c r="O1184" s="79" t="b">
        <f t="shared" si="312"/>
        <v>0</v>
      </c>
      <c r="P1184" s="79">
        <f>SUBTOTAL(9,'Base de datos'!AS1188:BP1188)</f>
        <v>0</v>
      </c>
      <c r="Q1184" s="79" t="b">
        <f t="shared" si="313"/>
        <v>0</v>
      </c>
      <c r="R1184" s="79">
        <f>SUBTOTAL(9,'Base de datos'!AS1188,'Base de datos'!AV1188,'Base de datos'!BK1188,'Base de datos'!BN1188)</f>
        <v>0</v>
      </c>
      <c r="S1184" s="79" t="b">
        <f t="shared" si="314"/>
        <v>0</v>
      </c>
      <c r="T1184" s="79">
        <f>SUBTOTAL(9,'Base de datos'!AY1188,'Base de datos'!BH1188)</f>
        <v>0</v>
      </c>
      <c r="U1184" s="79" t="b">
        <f t="shared" si="315"/>
        <v>0</v>
      </c>
      <c r="V1184" s="79">
        <f>SUBTOTAL(9,'Base de datos'!BA1188,'Base de datos'!BF1188)</f>
        <v>0</v>
      </c>
      <c r="W1184" s="79" t="b">
        <f t="shared" si="316"/>
        <v>0</v>
      </c>
      <c r="X1184" s="79">
        <f>SUBTOTAL(9,'Base de datos'!AT1188,'Base de datos'!BC1188,'Base de datos'!BI1188,'Base de datos'!BM1188,'Base de datos'!BO1188)</f>
        <v>0</v>
      </c>
      <c r="Y1184" s="79" t="b">
        <f t="shared" si="317"/>
        <v>0</v>
      </c>
      <c r="Z1184" s="79">
        <f>SUBTOTAL(9,'Base de datos'!AX1188,'Base de datos'!BE1188)</f>
        <v>0</v>
      </c>
      <c r="AA1184" s="79" t="b">
        <f t="shared" si="318"/>
        <v>0</v>
      </c>
      <c r="AB1184" s="79">
        <f>SUBTOTAL(9,'Base de datos'!BD1188,'Base de datos'!BG1188)</f>
        <v>0</v>
      </c>
      <c r="AC1184" s="79" t="b">
        <f t="shared" si="319"/>
        <v>0</v>
      </c>
      <c r="AD1184" s="79">
        <f>SUBTOTAL(9,'Base de datos'!AU1188,'Base de datos'!AW1188,'Base de datos'!AZ1188,'Base de datos'!BJ1188,'Base de datos'!BL1188)</f>
        <v>0</v>
      </c>
      <c r="AE1184" s="79" t="b">
        <f t="shared" si="320"/>
        <v>0</v>
      </c>
      <c r="AF1184" s="79">
        <f>SUBTOTAL(9,'Base de datos'!BB1188,'Base de datos'!BP1188)</f>
        <v>0</v>
      </c>
      <c r="AG1184" s="79" t="b">
        <f t="shared" si="321"/>
        <v>0</v>
      </c>
      <c r="AH1184" s="79">
        <f>Tabulación!B1184+Tabulación!D1184+Tabulación!F1184+Tabulación!H1184+Tabulación!J1184+Tabulación!L1184+Tabulación!N1184+Tabulación!P1184</f>
        <v>0</v>
      </c>
      <c r="AI1184" s="79" t="b">
        <f t="shared" si="322"/>
        <v>0</v>
      </c>
    </row>
    <row r="1185" spans="1:35" x14ac:dyDescent="0.2">
      <c r="A1185" s="1" t="str">
        <f>'Base de datos'!A1189</f>
        <v>CUESTIONARIO 1183</v>
      </c>
      <c r="B1185" s="82">
        <f xml:space="preserve"> SUBTOTAL(9,'Base de datos'!K1189:N1189)</f>
        <v>0</v>
      </c>
      <c r="C1185" s="79" t="b">
        <f t="shared" si="306"/>
        <v>0</v>
      </c>
      <c r="D1185" s="82">
        <f xml:space="preserve"> SUBTOTAL(9,'Base de datos'!O1189:R1189)</f>
        <v>0</v>
      </c>
      <c r="E1185" s="79" t="b">
        <f t="shared" si="307"/>
        <v>0</v>
      </c>
      <c r="F1185" s="82">
        <f xml:space="preserve"> SUBTOTAL(9,'Base de datos'!S1189:X1189)</f>
        <v>0</v>
      </c>
      <c r="G1185" s="79" t="b">
        <f t="shared" si="308"/>
        <v>0</v>
      </c>
      <c r="H1185" s="79">
        <f>SUBTOTAL(9,'Base de datos'!Y1189:AB1189)</f>
        <v>0</v>
      </c>
      <c r="I1185" s="79" t="b">
        <f t="shared" si="309"/>
        <v>0</v>
      </c>
      <c r="J1185" s="79">
        <f>SUBTOTAL(9,'Base de datos'!AC1189:AH1189)</f>
        <v>0</v>
      </c>
      <c r="K1185" s="79" t="b">
        <f t="shared" si="310"/>
        <v>0</v>
      </c>
      <c r="L1185" s="79">
        <f>SUBTOTAL(9,'Base de datos'!AI1189:AM1189)</f>
        <v>0</v>
      </c>
      <c r="M1185" s="79" t="b">
        <f t="shared" si="311"/>
        <v>0</v>
      </c>
      <c r="N1185" s="79">
        <f>SUBTOTAL(9,'Base de datos'!AN1189:AR1189)</f>
        <v>0</v>
      </c>
      <c r="O1185" s="79" t="b">
        <f t="shared" si="312"/>
        <v>0</v>
      </c>
      <c r="P1185" s="79">
        <f>SUBTOTAL(9,'Base de datos'!AS1189:BP1189)</f>
        <v>0</v>
      </c>
      <c r="Q1185" s="79" t="b">
        <f t="shared" si="313"/>
        <v>0</v>
      </c>
      <c r="R1185" s="79">
        <f>SUBTOTAL(9,'Base de datos'!AS1189,'Base de datos'!AV1189,'Base de datos'!BK1189,'Base de datos'!BN1189)</f>
        <v>0</v>
      </c>
      <c r="S1185" s="79" t="b">
        <f t="shared" si="314"/>
        <v>0</v>
      </c>
      <c r="T1185" s="79">
        <f>SUBTOTAL(9,'Base de datos'!AY1189,'Base de datos'!BH1189)</f>
        <v>0</v>
      </c>
      <c r="U1185" s="79" t="b">
        <f t="shared" si="315"/>
        <v>0</v>
      </c>
      <c r="V1185" s="79">
        <f>SUBTOTAL(9,'Base de datos'!BA1189,'Base de datos'!BF1189)</f>
        <v>0</v>
      </c>
      <c r="W1185" s="79" t="b">
        <f t="shared" si="316"/>
        <v>0</v>
      </c>
      <c r="X1185" s="79">
        <f>SUBTOTAL(9,'Base de datos'!AT1189,'Base de datos'!BC1189,'Base de datos'!BI1189,'Base de datos'!BM1189,'Base de datos'!BO1189)</f>
        <v>0</v>
      </c>
      <c r="Y1185" s="79" t="b">
        <f t="shared" si="317"/>
        <v>0</v>
      </c>
      <c r="Z1185" s="79">
        <f>SUBTOTAL(9,'Base de datos'!AX1189,'Base de datos'!BE1189)</f>
        <v>0</v>
      </c>
      <c r="AA1185" s="79" t="b">
        <f t="shared" si="318"/>
        <v>0</v>
      </c>
      <c r="AB1185" s="79">
        <f>SUBTOTAL(9,'Base de datos'!BD1189,'Base de datos'!BG1189)</f>
        <v>0</v>
      </c>
      <c r="AC1185" s="79" t="b">
        <f t="shared" si="319"/>
        <v>0</v>
      </c>
      <c r="AD1185" s="79">
        <f>SUBTOTAL(9,'Base de datos'!AU1189,'Base de datos'!AW1189,'Base de datos'!AZ1189,'Base de datos'!BJ1189,'Base de datos'!BL1189)</f>
        <v>0</v>
      </c>
      <c r="AE1185" s="79" t="b">
        <f t="shared" si="320"/>
        <v>0</v>
      </c>
      <c r="AF1185" s="79">
        <f>SUBTOTAL(9,'Base de datos'!BB1189,'Base de datos'!BP1189)</f>
        <v>0</v>
      </c>
      <c r="AG1185" s="79" t="b">
        <f t="shared" si="321"/>
        <v>0</v>
      </c>
      <c r="AH1185" s="79">
        <f>Tabulación!B1185+Tabulación!D1185+Tabulación!F1185+Tabulación!H1185+Tabulación!J1185+Tabulación!L1185+Tabulación!N1185+Tabulación!P1185</f>
        <v>0</v>
      </c>
      <c r="AI1185" s="79" t="b">
        <f t="shared" si="322"/>
        <v>0</v>
      </c>
    </row>
    <row r="1186" spans="1:35" x14ac:dyDescent="0.2">
      <c r="A1186" s="1" t="str">
        <f>'Base de datos'!A1190</f>
        <v>CUESTIONARIO 1184</v>
      </c>
      <c r="B1186" s="82">
        <f xml:space="preserve"> SUBTOTAL(9,'Base de datos'!K1190:N1190)</f>
        <v>0</v>
      </c>
      <c r="C1186" s="79" t="b">
        <f t="shared" si="306"/>
        <v>0</v>
      </c>
      <c r="D1186" s="82">
        <f xml:space="preserve"> SUBTOTAL(9,'Base de datos'!O1190:R1190)</f>
        <v>0</v>
      </c>
      <c r="E1186" s="79" t="b">
        <f t="shared" si="307"/>
        <v>0</v>
      </c>
      <c r="F1186" s="82">
        <f xml:space="preserve"> SUBTOTAL(9,'Base de datos'!S1190:X1190)</f>
        <v>0</v>
      </c>
      <c r="G1186" s="79" t="b">
        <f t="shared" si="308"/>
        <v>0</v>
      </c>
      <c r="H1186" s="79">
        <f>SUBTOTAL(9,'Base de datos'!Y1190:AB1190)</f>
        <v>0</v>
      </c>
      <c r="I1186" s="79" t="b">
        <f t="shared" si="309"/>
        <v>0</v>
      </c>
      <c r="J1186" s="79">
        <f>SUBTOTAL(9,'Base de datos'!AC1190:AH1190)</f>
        <v>0</v>
      </c>
      <c r="K1186" s="79" t="b">
        <f t="shared" si="310"/>
        <v>0</v>
      </c>
      <c r="L1186" s="79">
        <f>SUBTOTAL(9,'Base de datos'!AI1190:AM1190)</f>
        <v>0</v>
      </c>
      <c r="M1186" s="79" t="b">
        <f t="shared" si="311"/>
        <v>0</v>
      </c>
      <c r="N1186" s="79">
        <f>SUBTOTAL(9,'Base de datos'!AN1190:AR1190)</f>
        <v>0</v>
      </c>
      <c r="O1186" s="79" t="b">
        <f t="shared" si="312"/>
        <v>0</v>
      </c>
      <c r="P1186" s="79">
        <f>SUBTOTAL(9,'Base de datos'!AS1190:BP1190)</f>
        <v>0</v>
      </c>
      <c r="Q1186" s="79" t="b">
        <f t="shared" si="313"/>
        <v>0</v>
      </c>
      <c r="R1186" s="79">
        <f>SUBTOTAL(9,'Base de datos'!AS1190,'Base de datos'!AV1190,'Base de datos'!BK1190,'Base de datos'!BN1190)</f>
        <v>0</v>
      </c>
      <c r="S1186" s="79" t="b">
        <f t="shared" si="314"/>
        <v>0</v>
      </c>
      <c r="T1186" s="79">
        <f>SUBTOTAL(9,'Base de datos'!AY1190,'Base de datos'!BH1190)</f>
        <v>0</v>
      </c>
      <c r="U1186" s="79" t="b">
        <f t="shared" si="315"/>
        <v>0</v>
      </c>
      <c r="V1186" s="79">
        <f>SUBTOTAL(9,'Base de datos'!BA1190,'Base de datos'!BF1190)</f>
        <v>0</v>
      </c>
      <c r="W1186" s="79" t="b">
        <f t="shared" si="316"/>
        <v>0</v>
      </c>
      <c r="X1186" s="79">
        <f>SUBTOTAL(9,'Base de datos'!AT1190,'Base de datos'!BC1190,'Base de datos'!BI1190,'Base de datos'!BM1190,'Base de datos'!BO1190)</f>
        <v>0</v>
      </c>
      <c r="Y1186" s="79" t="b">
        <f t="shared" si="317"/>
        <v>0</v>
      </c>
      <c r="Z1186" s="79">
        <f>SUBTOTAL(9,'Base de datos'!AX1190,'Base de datos'!BE1190)</f>
        <v>0</v>
      </c>
      <c r="AA1186" s="79" t="b">
        <f t="shared" si="318"/>
        <v>0</v>
      </c>
      <c r="AB1186" s="79">
        <f>SUBTOTAL(9,'Base de datos'!BD1190,'Base de datos'!BG1190)</f>
        <v>0</v>
      </c>
      <c r="AC1186" s="79" t="b">
        <f t="shared" si="319"/>
        <v>0</v>
      </c>
      <c r="AD1186" s="79">
        <f>SUBTOTAL(9,'Base de datos'!AU1190,'Base de datos'!AW1190,'Base de datos'!AZ1190,'Base de datos'!BJ1190,'Base de datos'!BL1190)</f>
        <v>0</v>
      </c>
      <c r="AE1186" s="79" t="b">
        <f t="shared" si="320"/>
        <v>0</v>
      </c>
      <c r="AF1186" s="79">
        <f>SUBTOTAL(9,'Base de datos'!BB1190,'Base de datos'!BP1190)</f>
        <v>0</v>
      </c>
      <c r="AG1186" s="79" t="b">
        <f t="shared" si="321"/>
        <v>0</v>
      </c>
      <c r="AH1186" s="79">
        <f>Tabulación!B1186+Tabulación!D1186+Tabulación!F1186+Tabulación!H1186+Tabulación!J1186+Tabulación!L1186+Tabulación!N1186+Tabulación!P1186</f>
        <v>0</v>
      </c>
      <c r="AI1186" s="79" t="b">
        <f t="shared" si="322"/>
        <v>0</v>
      </c>
    </row>
    <row r="1187" spans="1:35" x14ac:dyDescent="0.2">
      <c r="A1187" s="1" t="str">
        <f>'Base de datos'!A1191</f>
        <v>CUESTIONARIO 1185</v>
      </c>
      <c r="B1187" s="82">
        <f xml:space="preserve"> SUBTOTAL(9,'Base de datos'!K1191:N1191)</f>
        <v>0</v>
      </c>
      <c r="C1187" s="79" t="b">
        <f t="shared" si="306"/>
        <v>0</v>
      </c>
      <c r="D1187" s="82">
        <f xml:space="preserve"> SUBTOTAL(9,'Base de datos'!O1191:R1191)</f>
        <v>0</v>
      </c>
      <c r="E1187" s="79" t="b">
        <f t="shared" si="307"/>
        <v>0</v>
      </c>
      <c r="F1187" s="82">
        <f xml:space="preserve"> SUBTOTAL(9,'Base de datos'!S1191:X1191)</f>
        <v>0</v>
      </c>
      <c r="G1187" s="79" t="b">
        <f t="shared" si="308"/>
        <v>0</v>
      </c>
      <c r="H1187" s="79">
        <f>SUBTOTAL(9,'Base de datos'!Y1191:AB1191)</f>
        <v>0</v>
      </c>
      <c r="I1187" s="79" t="b">
        <f t="shared" si="309"/>
        <v>0</v>
      </c>
      <c r="J1187" s="79">
        <f>SUBTOTAL(9,'Base de datos'!AC1191:AH1191)</f>
        <v>0</v>
      </c>
      <c r="K1187" s="79" t="b">
        <f t="shared" si="310"/>
        <v>0</v>
      </c>
      <c r="L1187" s="79">
        <f>SUBTOTAL(9,'Base de datos'!AI1191:AM1191)</f>
        <v>0</v>
      </c>
      <c r="M1187" s="79" t="b">
        <f t="shared" si="311"/>
        <v>0</v>
      </c>
      <c r="N1187" s="79">
        <f>SUBTOTAL(9,'Base de datos'!AN1191:AR1191)</f>
        <v>0</v>
      </c>
      <c r="O1187" s="79" t="b">
        <f t="shared" si="312"/>
        <v>0</v>
      </c>
      <c r="P1187" s="79">
        <f>SUBTOTAL(9,'Base de datos'!AS1191:BP1191)</f>
        <v>0</v>
      </c>
      <c r="Q1187" s="79" t="b">
        <f t="shared" si="313"/>
        <v>0</v>
      </c>
      <c r="R1187" s="79">
        <f>SUBTOTAL(9,'Base de datos'!AS1191,'Base de datos'!AV1191,'Base de datos'!BK1191,'Base de datos'!BN1191)</f>
        <v>0</v>
      </c>
      <c r="S1187" s="79" t="b">
        <f t="shared" si="314"/>
        <v>0</v>
      </c>
      <c r="T1187" s="79">
        <f>SUBTOTAL(9,'Base de datos'!AY1191,'Base de datos'!BH1191)</f>
        <v>0</v>
      </c>
      <c r="U1187" s="79" t="b">
        <f t="shared" si="315"/>
        <v>0</v>
      </c>
      <c r="V1187" s="79">
        <f>SUBTOTAL(9,'Base de datos'!BA1191,'Base de datos'!BF1191)</f>
        <v>0</v>
      </c>
      <c r="W1187" s="79" t="b">
        <f t="shared" si="316"/>
        <v>0</v>
      </c>
      <c r="X1187" s="79">
        <f>SUBTOTAL(9,'Base de datos'!AT1191,'Base de datos'!BC1191,'Base de datos'!BI1191,'Base de datos'!BM1191,'Base de datos'!BO1191)</f>
        <v>0</v>
      </c>
      <c r="Y1187" s="79" t="b">
        <f t="shared" si="317"/>
        <v>0</v>
      </c>
      <c r="Z1187" s="79">
        <f>SUBTOTAL(9,'Base de datos'!AX1191,'Base de datos'!BE1191)</f>
        <v>0</v>
      </c>
      <c r="AA1187" s="79" t="b">
        <f t="shared" si="318"/>
        <v>0</v>
      </c>
      <c r="AB1187" s="79">
        <f>SUBTOTAL(9,'Base de datos'!BD1191,'Base de datos'!BG1191)</f>
        <v>0</v>
      </c>
      <c r="AC1187" s="79" t="b">
        <f t="shared" si="319"/>
        <v>0</v>
      </c>
      <c r="AD1187" s="79">
        <f>SUBTOTAL(9,'Base de datos'!AU1191,'Base de datos'!AW1191,'Base de datos'!AZ1191,'Base de datos'!BJ1191,'Base de datos'!BL1191)</f>
        <v>0</v>
      </c>
      <c r="AE1187" s="79" t="b">
        <f t="shared" si="320"/>
        <v>0</v>
      </c>
      <c r="AF1187" s="79">
        <f>SUBTOTAL(9,'Base de datos'!BB1191,'Base de datos'!BP1191)</f>
        <v>0</v>
      </c>
      <c r="AG1187" s="79" t="b">
        <f t="shared" si="321"/>
        <v>0</v>
      </c>
      <c r="AH1187" s="79">
        <f>Tabulación!B1187+Tabulación!D1187+Tabulación!F1187+Tabulación!H1187+Tabulación!J1187+Tabulación!L1187+Tabulación!N1187+Tabulación!P1187</f>
        <v>0</v>
      </c>
      <c r="AI1187" s="79" t="b">
        <f t="shared" si="322"/>
        <v>0</v>
      </c>
    </row>
    <row r="1188" spans="1:35" x14ac:dyDescent="0.2">
      <c r="A1188" s="1" t="str">
        <f>'Base de datos'!A1192</f>
        <v>CUESTIONARIO 1186</v>
      </c>
      <c r="B1188" s="82">
        <f xml:space="preserve"> SUBTOTAL(9,'Base de datos'!K1192:N1192)</f>
        <v>0</v>
      </c>
      <c r="C1188" s="79" t="b">
        <f t="shared" si="306"/>
        <v>0</v>
      </c>
      <c r="D1188" s="82">
        <f xml:space="preserve"> SUBTOTAL(9,'Base de datos'!O1192:R1192)</f>
        <v>0</v>
      </c>
      <c r="E1188" s="79" t="b">
        <f t="shared" si="307"/>
        <v>0</v>
      </c>
      <c r="F1188" s="82">
        <f xml:space="preserve"> SUBTOTAL(9,'Base de datos'!S1192:X1192)</f>
        <v>0</v>
      </c>
      <c r="G1188" s="79" t="b">
        <f t="shared" si="308"/>
        <v>0</v>
      </c>
      <c r="H1188" s="79">
        <f>SUBTOTAL(9,'Base de datos'!Y1192:AB1192)</f>
        <v>0</v>
      </c>
      <c r="I1188" s="79" t="b">
        <f t="shared" si="309"/>
        <v>0</v>
      </c>
      <c r="J1188" s="79">
        <f>SUBTOTAL(9,'Base de datos'!AC1192:AH1192)</f>
        <v>0</v>
      </c>
      <c r="K1188" s="79" t="b">
        <f t="shared" si="310"/>
        <v>0</v>
      </c>
      <c r="L1188" s="79">
        <f>SUBTOTAL(9,'Base de datos'!AI1192:AM1192)</f>
        <v>0</v>
      </c>
      <c r="M1188" s="79" t="b">
        <f t="shared" si="311"/>
        <v>0</v>
      </c>
      <c r="N1188" s="79">
        <f>SUBTOTAL(9,'Base de datos'!AN1192:AR1192)</f>
        <v>0</v>
      </c>
      <c r="O1188" s="79" t="b">
        <f t="shared" si="312"/>
        <v>0</v>
      </c>
      <c r="P1188" s="79">
        <f>SUBTOTAL(9,'Base de datos'!AS1192:BP1192)</f>
        <v>0</v>
      </c>
      <c r="Q1188" s="79" t="b">
        <f t="shared" si="313"/>
        <v>0</v>
      </c>
      <c r="R1188" s="79">
        <f>SUBTOTAL(9,'Base de datos'!AS1192,'Base de datos'!AV1192,'Base de datos'!BK1192,'Base de datos'!BN1192)</f>
        <v>0</v>
      </c>
      <c r="S1188" s="79" t="b">
        <f t="shared" si="314"/>
        <v>0</v>
      </c>
      <c r="T1188" s="79">
        <f>SUBTOTAL(9,'Base de datos'!AY1192,'Base de datos'!BH1192)</f>
        <v>0</v>
      </c>
      <c r="U1188" s="79" t="b">
        <f t="shared" si="315"/>
        <v>0</v>
      </c>
      <c r="V1188" s="79">
        <f>SUBTOTAL(9,'Base de datos'!BA1192,'Base de datos'!BF1192)</f>
        <v>0</v>
      </c>
      <c r="W1188" s="79" t="b">
        <f t="shared" si="316"/>
        <v>0</v>
      </c>
      <c r="X1188" s="79">
        <f>SUBTOTAL(9,'Base de datos'!AT1192,'Base de datos'!BC1192,'Base de datos'!BI1192,'Base de datos'!BM1192,'Base de datos'!BO1192)</f>
        <v>0</v>
      </c>
      <c r="Y1188" s="79" t="b">
        <f t="shared" si="317"/>
        <v>0</v>
      </c>
      <c r="Z1188" s="79">
        <f>SUBTOTAL(9,'Base de datos'!AX1192,'Base de datos'!BE1192)</f>
        <v>0</v>
      </c>
      <c r="AA1188" s="79" t="b">
        <f t="shared" si="318"/>
        <v>0</v>
      </c>
      <c r="AB1188" s="79">
        <f>SUBTOTAL(9,'Base de datos'!BD1192,'Base de datos'!BG1192)</f>
        <v>0</v>
      </c>
      <c r="AC1188" s="79" t="b">
        <f t="shared" si="319"/>
        <v>0</v>
      </c>
      <c r="AD1188" s="79">
        <f>SUBTOTAL(9,'Base de datos'!AU1192,'Base de datos'!AW1192,'Base de datos'!AZ1192,'Base de datos'!BJ1192,'Base de datos'!BL1192)</f>
        <v>0</v>
      </c>
      <c r="AE1188" s="79" t="b">
        <f t="shared" si="320"/>
        <v>0</v>
      </c>
      <c r="AF1188" s="79">
        <f>SUBTOTAL(9,'Base de datos'!BB1192,'Base de datos'!BP1192)</f>
        <v>0</v>
      </c>
      <c r="AG1188" s="79" t="b">
        <f t="shared" si="321"/>
        <v>0</v>
      </c>
      <c r="AH1188" s="79">
        <f>Tabulación!B1188+Tabulación!D1188+Tabulación!F1188+Tabulación!H1188+Tabulación!J1188+Tabulación!L1188+Tabulación!N1188+Tabulación!P1188</f>
        <v>0</v>
      </c>
      <c r="AI1188" s="79" t="b">
        <f t="shared" si="322"/>
        <v>0</v>
      </c>
    </row>
    <row r="1189" spans="1:35" x14ac:dyDescent="0.2">
      <c r="A1189" s="1" t="str">
        <f>'Base de datos'!A1193</f>
        <v>CUESTIONARIO 1187</v>
      </c>
      <c r="B1189" s="82">
        <f xml:space="preserve"> SUBTOTAL(9,'Base de datos'!K1193:N1193)</f>
        <v>0</v>
      </c>
      <c r="C1189" s="79" t="b">
        <f t="shared" si="306"/>
        <v>0</v>
      </c>
      <c r="D1189" s="82">
        <f xml:space="preserve"> SUBTOTAL(9,'Base de datos'!O1193:R1193)</f>
        <v>0</v>
      </c>
      <c r="E1189" s="79" t="b">
        <f t="shared" si="307"/>
        <v>0</v>
      </c>
      <c r="F1189" s="82">
        <f xml:space="preserve"> SUBTOTAL(9,'Base de datos'!S1193:X1193)</f>
        <v>0</v>
      </c>
      <c r="G1189" s="79" t="b">
        <f t="shared" si="308"/>
        <v>0</v>
      </c>
      <c r="H1189" s="79">
        <f>SUBTOTAL(9,'Base de datos'!Y1193:AB1193)</f>
        <v>0</v>
      </c>
      <c r="I1189" s="79" t="b">
        <f t="shared" si="309"/>
        <v>0</v>
      </c>
      <c r="J1189" s="79">
        <f>SUBTOTAL(9,'Base de datos'!AC1193:AH1193)</f>
        <v>0</v>
      </c>
      <c r="K1189" s="79" t="b">
        <f t="shared" si="310"/>
        <v>0</v>
      </c>
      <c r="L1189" s="79">
        <f>SUBTOTAL(9,'Base de datos'!AI1193:AM1193)</f>
        <v>0</v>
      </c>
      <c r="M1189" s="79" t="b">
        <f t="shared" si="311"/>
        <v>0</v>
      </c>
      <c r="N1189" s="79">
        <f>SUBTOTAL(9,'Base de datos'!AN1193:AR1193)</f>
        <v>0</v>
      </c>
      <c r="O1189" s="79" t="b">
        <f t="shared" si="312"/>
        <v>0</v>
      </c>
      <c r="P1189" s="79">
        <f>SUBTOTAL(9,'Base de datos'!AS1193:BP1193)</f>
        <v>0</v>
      </c>
      <c r="Q1189" s="79" t="b">
        <f t="shared" si="313"/>
        <v>0</v>
      </c>
      <c r="R1189" s="79">
        <f>SUBTOTAL(9,'Base de datos'!AS1193,'Base de datos'!AV1193,'Base de datos'!BK1193,'Base de datos'!BN1193)</f>
        <v>0</v>
      </c>
      <c r="S1189" s="79" t="b">
        <f t="shared" si="314"/>
        <v>0</v>
      </c>
      <c r="T1189" s="79">
        <f>SUBTOTAL(9,'Base de datos'!AY1193,'Base de datos'!BH1193)</f>
        <v>0</v>
      </c>
      <c r="U1189" s="79" t="b">
        <f t="shared" si="315"/>
        <v>0</v>
      </c>
      <c r="V1189" s="79">
        <f>SUBTOTAL(9,'Base de datos'!BA1193,'Base de datos'!BF1193)</f>
        <v>0</v>
      </c>
      <c r="W1189" s="79" t="b">
        <f t="shared" si="316"/>
        <v>0</v>
      </c>
      <c r="X1189" s="79">
        <f>SUBTOTAL(9,'Base de datos'!AT1193,'Base de datos'!BC1193,'Base de datos'!BI1193,'Base de datos'!BM1193,'Base de datos'!BO1193)</f>
        <v>0</v>
      </c>
      <c r="Y1189" s="79" t="b">
        <f t="shared" si="317"/>
        <v>0</v>
      </c>
      <c r="Z1189" s="79">
        <f>SUBTOTAL(9,'Base de datos'!AX1193,'Base de datos'!BE1193)</f>
        <v>0</v>
      </c>
      <c r="AA1189" s="79" t="b">
        <f t="shared" si="318"/>
        <v>0</v>
      </c>
      <c r="AB1189" s="79">
        <f>SUBTOTAL(9,'Base de datos'!BD1193,'Base de datos'!BG1193)</f>
        <v>0</v>
      </c>
      <c r="AC1189" s="79" t="b">
        <f t="shared" si="319"/>
        <v>0</v>
      </c>
      <c r="AD1189" s="79">
        <f>SUBTOTAL(9,'Base de datos'!AU1193,'Base de datos'!AW1193,'Base de datos'!AZ1193,'Base de datos'!BJ1193,'Base de datos'!BL1193)</f>
        <v>0</v>
      </c>
      <c r="AE1189" s="79" t="b">
        <f t="shared" si="320"/>
        <v>0</v>
      </c>
      <c r="AF1189" s="79">
        <f>SUBTOTAL(9,'Base de datos'!BB1193,'Base de datos'!BP1193)</f>
        <v>0</v>
      </c>
      <c r="AG1189" s="79" t="b">
        <f t="shared" si="321"/>
        <v>0</v>
      </c>
      <c r="AH1189" s="79">
        <f>Tabulación!B1189+Tabulación!D1189+Tabulación!F1189+Tabulación!H1189+Tabulación!J1189+Tabulación!L1189+Tabulación!N1189+Tabulación!P1189</f>
        <v>0</v>
      </c>
      <c r="AI1189" s="79" t="b">
        <f t="shared" si="322"/>
        <v>0</v>
      </c>
    </row>
    <row r="1190" spans="1:35" x14ac:dyDescent="0.2">
      <c r="A1190" s="1" t="str">
        <f>'Base de datos'!A1194</f>
        <v>CUESTIONARIO 1188</v>
      </c>
      <c r="B1190" s="82">
        <f xml:space="preserve"> SUBTOTAL(9,'Base de datos'!K1194:N1194)</f>
        <v>0</v>
      </c>
      <c r="C1190" s="79" t="b">
        <f t="shared" si="306"/>
        <v>0</v>
      </c>
      <c r="D1190" s="82">
        <f xml:space="preserve"> SUBTOTAL(9,'Base de datos'!O1194:R1194)</f>
        <v>0</v>
      </c>
      <c r="E1190" s="79" t="b">
        <f t="shared" si="307"/>
        <v>0</v>
      </c>
      <c r="F1190" s="82">
        <f xml:space="preserve"> SUBTOTAL(9,'Base de datos'!S1194:X1194)</f>
        <v>0</v>
      </c>
      <c r="G1190" s="79" t="b">
        <f t="shared" si="308"/>
        <v>0</v>
      </c>
      <c r="H1190" s="79">
        <f>SUBTOTAL(9,'Base de datos'!Y1194:AB1194)</f>
        <v>0</v>
      </c>
      <c r="I1190" s="79" t="b">
        <f t="shared" si="309"/>
        <v>0</v>
      </c>
      <c r="J1190" s="79">
        <f>SUBTOTAL(9,'Base de datos'!AC1194:AH1194)</f>
        <v>0</v>
      </c>
      <c r="K1190" s="79" t="b">
        <f t="shared" si="310"/>
        <v>0</v>
      </c>
      <c r="L1190" s="79">
        <f>SUBTOTAL(9,'Base de datos'!AI1194:AM1194)</f>
        <v>0</v>
      </c>
      <c r="M1190" s="79" t="b">
        <f t="shared" si="311"/>
        <v>0</v>
      </c>
      <c r="N1190" s="79">
        <f>SUBTOTAL(9,'Base de datos'!AN1194:AR1194)</f>
        <v>0</v>
      </c>
      <c r="O1190" s="79" t="b">
        <f t="shared" si="312"/>
        <v>0</v>
      </c>
      <c r="P1190" s="79">
        <f>SUBTOTAL(9,'Base de datos'!AS1194:BP1194)</f>
        <v>0</v>
      </c>
      <c r="Q1190" s="79" t="b">
        <f t="shared" si="313"/>
        <v>0</v>
      </c>
      <c r="R1190" s="79">
        <f>SUBTOTAL(9,'Base de datos'!AS1194,'Base de datos'!AV1194,'Base de datos'!BK1194,'Base de datos'!BN1194)</f>
        <v>0</v>
      </c>
      <c r="S1190" s="79" t="b">
        <f t="shared" si="314"/>
        <v>0</v>
      </c>
      <c r="T1190" s="79">
        <f>SUBTOTAL(9,'Base de datos'!AY1194,'Base de datos'!BH1194)</f>
        <v>0</v>
      </c>
      <c r="U1190" s="79" t="b">
        <f t="shared" si="315"/>
        <v>0</v>
      </c>
      <c r="V1190" s="79">
        <f>SUBTOTAL(9,'Base de datos'!BA1194,'Base de datos'!BF1194)</f>
        <v>0</v>
      </c>
      <c r="W1190" s="79" t="b">
        <f t="shared" si="316"/>
        <v>0</v>
      </c>
      <c r="X1190" s="79">
        <f>SUBTOTAL(9,'Base de datos'!AT1194,'Base de datos'!BC1194,'Base de datos'!BI1194,'Base de datos'!BM1194,'Base de datos'!BO1194)</f>
        <v>0</v>
      </c>
      <c r="Y1190" s="79" t="b">
        <f t="shared" si="317"/>
        <v>0</v>
      </c>
      <c r="Z1190" s="79">
        <f>SUBTOTAL(9,'Base de datos'!AX1194,'Base de datos'!BE1194)</f>
        <v>0</v>
      </c>
      <c r="AA1190" s="79" t="b">
        <f t="shared" si="318"/>
        <v>0</v>
      </c>
      <c r="AB1190" s="79">
        <f>SUBTOTAL(9,'Base de datos'!BD1194,'Base de datos'!BG1194)</f>
        <v>0</v>
      </c>
      <c r="AC1190" s="79" t="b">
        <f t="shared" si="319"/>
        <v>0</v>
      </c>
      <c r="AD1190" s="79">
        <f>SUBTOTAL(9,'Base de datos'!AU1194,'Base de datos'!AW1194,'Base de datos'!AZ1194,'Base de datos'!BJ1194,'Base de datos'!BL1194)</f>
        <v>0</v>
      </c>
      <c r="AE1190" s="79" t="b">
        <f t="shared" si="320"/>
        <v>0</v>
      </c>
      <c r="AF1190" s="79">
        <f>SUBTOTAL(9,'Base de datos'!BB1194,'Base de datos'!BP1194)</f>
        <v>0</v>
      </c>
      <c r="AG1190" s="79" t="b">
        <f t="shared" si="321"/>
        <v>0</v>
      </c>
      <c r="AH1190" s="79">
        <f>Tabulación!B1190+Tabulación!D1190+Tabulación!F1190+Tabulación!H1190+Tabulación!J1190+Tabulación!L1190+Tabulación!N1190+Tabulación!P1190</f>
        <v>0</v>
      </c>
      <c r="AI1190" s="79" t="b">
        <f t="shared" si="322"/>
        <v>0</v>
      </c>
    </row>
    <row r="1191" spans="1:35" x14ac:dyDescent="0.2">
      <c r="A1191" s="1" t="str">
        <f>'Base de datos'!A1195</f>
        <v>CUESTIONARIO 1189</v>
      </c>
      <c r="B1191" s="82">
        <f xml:space="preserve"> SUBTOTAL(9,'Base de datos'!K1195:N1195)</f>
        <v>0</v>
      </c>
      <c r="C1191" s="79" t="b">
        <f t="shared" si="306"/>
        <v>0</v>
      </c>
      <c r="D1191" s="82">
        <f xml:space="preserve"> SUBTOTAL(9,'Base de datos'!O1195:R1195)</f>
        <v>0</v>
      </c>
      <c r="E1191" s="79" t="b">
        <f t="shared" si="307"/>
        <v>0</v>
      </c>
      <c r="F1191" s="82">
        <f xml:space="preserve"> SUBTOTAL(9,'Base de datos'!S1195:X1195)</f>
        <v>0</v>
      </c>
      <c r="G1191" s="79" t="b">
        <f t="shared" si="308"/>
        <v>0</v>
      </c>
      <c r="H1191" s="79">
        <f>SUBTOTAL(9,'Base de datos'!Y1195:AB1195)</f>
        <v>0</v>
      </c>
      <c r="I1191" s="79" t="b">
        <f t="shared" si="309"/>
        <v>0</v>
      </c>
      <c r="J1191" s="79">
        <f>SUBTOTAL(9,'Base de datos'!AC1195:AH1195)</f>
        <v>0</v>
      </c>
      <c r="K1191" s="79" t="b">
        <f t="shared" si="310"/>
        <v>0</v>
      </c>
      <c r="L1191" s="79">
        <f>SUBTOTAL(9,'Base de datos'!AI1195:AM1195)</f>
        <v>0</v>
      </c>
      <c r="M1191" s="79" t="b">
        <f t="shared" si="311"/>
        <v>0</v>
      </c>
      <c r="N1191" s="79">
        <f>SUBTOTAL(9,'Base de datos'!AN1195:AR1195)</f>
        <v>0</v>
      </c>
      <c r="O1191" s="79" t="b">
        <f t="shared" si="312"/>
        <v>0</v>
      </c>
      <c r="P1191" s="79">
        <f>SUBTOTAL(9,'Base de datos'!AS1195:BP1195)</f>
        <v>0</v>
      </c>
      <c r="Q1191" s="79" t="b">
        <f t="shared" si="313"/>
        <v>0</v>
      </c>
      <c r="R1191" s="79">
        <f>SUBTOTAL(9,'Base de datos'!AS1195,'Base de datos'!AV1195,'Base de datos'!BK1195,'Base de datos'!BN1195)</f>
        <v>0</v>
      </c>
      <c r="S1191" s="79" t="b">
        <f t="shared" si="314"/>
        <v>0</v>
      </c>
      <c r="T1191" s="79">
        <f>SUBTOTAL(9,'Base de datos'!AY1195,'Base de datos'!BH1195)</f>
        <v>0</v>
      </c>
      <c r="U1191" s="79" t="b">
        <f t="shared" si="315"/>
        <v>0</v>
      </c>
      <c r="V1191" s="79">
        <f>SUBTOTAL(9,'Base de datos'!BA1195,'Base de datos'!BF1195)</f>
        <v>0</v>
      </c>
      <c r="W1191" s="79" t="b">
        <f t="shared" si="316"/>
        <v>0</v>
      </c>
      <c r="X1191" s="79">
        <f>SUBTOTAL(9,'Base de datos'!AT1195,'Base de datos'!BC1195,'Base de datos'!BI1195,'Base de datos'!BM1195,'Base de datos'!BO1195)</f>
        <v>0</v>
      </c>
      <c r="Y1191" s="79" t="b">
        <f t="shared" si="317"/>
        <v>0</v>
      </c>
      <c r="Z1191" s="79">
        <f>SUBTOTAL(9,'Base de datos'!AX1195,'Base de datos'!BE1195)</f>
        <v>0</v>
      </c>
      <c r="AA1191" s="79" t="b">
        <f t="shared" si="318"/>
        <v>0</v>
      </c>
      <c r="AB1191" s="79">
        <f>SUBTOTAL(9,'Base de datos'!BD1195,'Base de datos'!BG1195)</f>
        <v>0</v>
      </c>
      <c r="AC1191" s="79" t="b">
        <f t="shared" si="319"/>
        <v>0</v>
      </c>
      <c r="AD1191" s="79">
        <f>SUBTOTAL(9,'Base de datos'!AU1195,'Base de datos'!AW1195,'Base de datos'!AZ1195,'Base de datos'!BJ1195,'Base de datos'!BL1195)</f>
        <v>0</v>
      </c>
      <c r="AE1191" s="79" t="b">
        <f t="shared" si="320"/>
        <v>0</v>
      </c>
      <c r="AF1191" s="79">
        <f>SUBTOTAL(9,'Base de datos'!BB1195,'Base de datos'!BP1195)</f>
        <v>0</v>
      </c>
      <c r="AG1191" s="79" t="b">
        <f t="shared" si="321"/>
        <v>0</v>
      </c>
      <c r="AH1191" s="79">
        <f>Tabulación!B1191+Tabulación!D1191+Tabulación!F1191+Tabulación!H1191+Tabulación!J1191+Tabulación!L1191+Tabulación!N1191+Tabulación!P1191</f>
        <v>0</v>
      </c>
      <c r="AI1191" s="79" t="b">
        <f t="shared" si="322"/>
        <v>0</v>
      </c>
    </row>
    <row r="1192" spans="1:35" x14ac:dyDescent="0.2">
      <c r="A1192" s="1" t="str">
        <f>'Base de datos'!A1196</f>
        <v>CUESTIONARIO 1190</v>
      </c>
      <c r="B1192" s="82">
        <f xml:space="preserve"> SUBTOTAL(9,'Base de datos'!K1196:N1196)</f>
        <v>0</v>
      </c>
      <c r="C1192" s="79" t="b">
        <f t="shared" si="306"/>
        <v>0</v>
      </c>
      <c r="D1192" s="82">
        <f xml:space="preserve"> SUBTOTAL(9,'Base de datos'!O1196:R1196)</f>
        <v>0</v>
      </c>
      <c r="E1192" s="79" t="b">
        <f t="shared" si="307"/>
        <v>0</v>
      </c>
      <c r="F1192" s="82">
        <f xml:space="preserve"> SUBTOTAL(9,'Base de datos'!S1196:X1196)</f>
        <v>0</v>
      </c>
      <c r="G1192" s="79" t="b">
        <f t="shared" si="308"/>
        <v>0</v>
      </c>
      <c r="H1192" s="79">
        <f>SUBTOTAL(9,'Base de datos'!Y1196:AB1196)</f>
        <v>0</v>
      </c>
      <c r="I1192" s="79" t="b">
        <f t="shared" si="309"/>
        <v>0</v>
      </c>
      <c r="J1192" s="79">
        <f>SUBTOTAL(9,'Base de datos'!AC1196:AH1196)</f>
        <v>0</v>
      </c>
      <c r="K1192" s="79" t="b">
        <f t="shared" si="310"/>
        <v>0</v>
      </c>
      <c r="L1192" s="79">
        <f>SUBTOTAL(9,'Base de datos'!AI1196:AM1196)</f>
        <v>0</v>
      </c>
      <c r="M1192" s="79" t="b">
        <f t="shared" si="311"/>
        <v>0</v>
      </c>
      <c r="N1192" s="79">
        <f>SUBTOTAL(9,'Base de datos'!AN1196:AR1196)</f>
        <v>0</v>
      </c>
      <c r="O1192" s="79" t="b">
        <f t="shared" si="312"/>
        <v>0</v>
      </c>
      <c r="P1192" s="79">
        <f>SUBTOTAL(9,'Base de datos'!AS1196:BP1196)</f>
        <v>0</v>
      </c>
      <c r="Q1192" s="79" t="b">
        <f t="shared" si="313"/>
        <v>0</v>
      </c>
      <c r="R1192" s="79">
        <f>SUBTOTAL(9,'Base de datos'!AS1196,'Base de datos'!AV1196,'Base de datos'!BK1196,'Base de datos'!BN1196)</f>
        <v>0</v>
      </c>
      <c r="S1192" s="79" t="b">
        <f t="shared" si="314"/>
        <v>0</v>
      </c>
      <c r="T1192" s="79">
        <f>SUBTOTAL(9,'Base de datos'!AY1196,'Base de datos'!BH1196)</f>
        <v>0</v>
      </c>
      <c r="U1192" s="79" t="b">
        <f t="shared" si="315"/>
        <v>0</v>
      </c>
      <c r="V1192" s="79">
        <f>SUBTOTAL(9,'Base de datos'!BA1196,'Base de datos'!BF1196)</f>
        <v>0</v>
      </c>
      <c r="W1192" s="79" t="b">
        <f t="shared" si="316"/>
        <v>0</v>
      </c>
      <c r="X1192" s="79">
        <f>SUBTOTAL(9,'Base de datos'!AT1196,'Base de datos'!BC1196,'Base de datos'!BI1196,'Base de datos'!BM1196,'Base de datos'!BO1196)</f>
        <v>0</v>
      </c>
      <c r="Y1192" s="79" t="b">
        <f t="shared" si="317"/>
        <v>0</v>
      </c>
      <c r="Z1192" s="79">
        <f>SUBTOTAL(9,'Base de datos'!AX1196,'Base de datos'!BE1196)</f>
        <v>0</v>
      </c>
      <c r="AA1192" s="79" t="b">
        <f t="shared" si="318"/>
        <v>0</v>
      </c>
      <c r="AB1192" s="79">
        <f>SUBTOTAL(9,'Base de datos'!BD1196,'Base de datos'!BG1196)</f>
        <v>0</v>
      </c>
      <c r="AC1192" s="79" t="b">
        <f t="shared" si="319"/>
        <v>0</v>
      </c>
      <c r="AD1192" s="79">
        <f>SUBTOTAL(9,'Base de datos'!AU1196,'Base de datos'!AW1196,'Base de datos'!AZ1196,'Base de datos'!BJ1196,'Base de datos'!BL1196)</f>
        <v>0</v>
      </c>
      <c r="AE1192" s="79" t="b">
        <f t="shared" si="320"/>
        <v>0</v>
      </c>
      <c r="AF1192" s="79">
        <f>SUBTOTAL(9,'Base de datos'!BB1196,'Base de datos'!BP1196)</f>
        <v>0</v>
      </c>
      <c r="AG1192" s="79" t="b">
        <f t="shared" si="321"/>
        <v>0</v>
      </c>
      <c r="AH1192" s="79">
        <f>Tabulación!B1192+Tabulación!D1192+Tabulación!F1192+Tabulación!H1192+Tabulación!J1192+Tabulación!L1192+Tabulación!N1192+Tabulación!P1192</f>
        <v>0</v>
      </c>
      <c r="AI1192" s="79" t="b">
        <f t="shared" si="322"/>
        <v>0</v>
      </c>
    </row>
    <row r="1193" spans="1:35" x14ac:dyDescent="0.2">
      <c r="A1193" s="1" t="str">
        <f>'Base de datos'!A1197</f>
        <v>CUESTIONARIO 1191</v>
      </c>
      <c r="B1193" s="82">
        <f xml:space="preserve"> SUBTOTAL(9,'Base de datos'!K1197:N1197)</f>
        <v>0</v>
      </c>
      <c r="C1193" s="79" t="b">
        <f t="shared" si="306"/>
        <v>0</v>
      </c>
      <c r="D1193" s="82">
        <f xml:space="preserve"> SUBTOTAL(9,'Base de datos'!O1197:R1197)</f>
        <v>0</v>
      </c>
      <c r="E1193" s="79" t="b">
        <f t="shared" si="307"/>
        <v>0</v>
      </c>
      <c r="F1193" s="82">
        <f xml:space="preserve"> SUBTOTAL(9,'Base de datos'!S1197:X1197)</f>
        <v>0</v>
      </c>
      <c r="G1193" s="79" t="b">
        <f t="shared" si="308"/>
        <v>0</v>
      </c>
      <c r="H1193" s="79">
        <f>SUBTOTAL(9,'Base de datos'!Y1197:AB1197)</f>
        <v>0</v>
      </c>
      <c r="I1193" s="79" t="b">
        <f t="shared" si="309"/>
        <v>0</v>
      </c>
      <c r="J1193" s="79">
        <f>SUBTOTAL(9,'Base de datos'!AC1197:AH1197)</f>
        <v>0</v>
      </c>
      <c r="K1193" s="79" t="b">
        <f t="shared" si="310"/>
        <v>0</v>
      </c>
      <c r="L1193" s="79">
        <f>SUBTOTAL(9,'Base de datos'!AI1197:AM1197)</f>
        <v>0</v>
      </c>
      <c r="M1193" s="79" t="b">
        <f t="shared" si="311"/>
        <v>0</v>
      </c>
      <c r="N1193" s="79">
        <f>SUBTOTAL(9,'Base de datos'!AN1197:AR1197)</f>
        <v>0</v>
      </c>
      <c r="O1193" s="79" t="b">
        <f t="shared" si="312"/>
        <v>0</v>
      </c>
      <c r="P1193" s="79">
        <f>SUBTOTAL(9,'Base de datos'!AS1197:BP1197)</f>
        <v>0</v>
      </c>
      <c r="Q1193" s="79" t="b">
        <f t="shared" si="313"/>
        <v>0</v>
      </c>
      <c r="R1193" s="79">
        <f>SUBTOTAL(9,'Base de datos'!AS1197,'Base de datos'!AV1197,'Base de datos'!BK1197,'Base de datos'!BN1197)</f>
        <v>0</v>
      </c>
      <c r="S1193" s="79" t="b">
        <f t="shared" si="314"/>
        <v>0</v>
      </c>
      <c r="T1193" s="79">
        <f>SUBTOTAL(9,'Base de datos'!AY1197,'Base de datos'!BH1197)</f>
        <v>0</v>
      </c>
      <c r="U1193" s="79" t="b">
        <f t="shared" si="315"/>
        <v>0</v>
      </c>
      <c r="V1193" s="79">
        <f>SUBTOTAL(9,'Base de datos'!BA1197,'Base de datos'!BF1197)</f>
        <v>0</v>
      </c>
      <c r="W1193" s="79" t="b">
        <f t="shared" si="316"/>
        <v>0</v>
      </c>
      <c r="X1193" s="79">
        <f>SUBTOTAL(9,'Base de datos'!AT1197,'Base de datos'!BC1197,'Base de datos'!BI1197,'Base de datos'!BM1197,'Base de datos'!BO1197)</f>
        <v>0</v>
      </c>
      <c r="Y1193" s="79" t="b">
        <f t="shared" si="317"/>
        <v>0</v>
      </c>
      <c r="Z1193" s="79">
        <f>SUBTOTAL(9,'Base de datos'!AX1197,'Base de datos'!BE1197)</f>
        <v>0</v>
      </c>
      <c r="AA1193" s="79" t="b">
        <f t="shared" si="318"/>
        <v>0</v>
      </c>
      <c r="AB1193" s="79">
        <f>SUBTOTAL(9,'Base de datos'!BD1197,'Base de datos'!BG1197)</f>
        <v>0</v>
      </c>
      <c r="AC1193" s="79" t="b">
        <f t="shared" si="319"/>
        <v>0</v>
      </c>
      <c r="AD1193" s="79">
        <f>SUBTOTAL(9,'Base de datos'!AU1197,'Base de datos'!AW1197,'Base de datos'!AZ1197,'Base de datos'!BJ1197,'Base de datos'!BL1197)</f>
        <v>0</v>
      </c>
      <c r="AE1193" s="79" t="b">
        <f t="shared" si="320"/>
        <v>0</v>
      </c>
      <c r="AF1193" s="79">
        <f>SUBTOTAL(9,'Base de datos'!BB1197,'Base de datos'!BP1197)</f>
        <v>0</v>
      </c>
      <c r="AG1193" s="79" t="b">
        <f t="shared" si="321"/>
        <v>0</v>
      </c>
      <c r="AH1193" s="79">
        <f>Tabulación!B1193+Tabulación!D1193+Tabulación!F1193+Tabulación!H1193+Tabulación!J1193+Tabulación!L1193+Tabulación!N1193+Tabulación!P1193</f>
        <v>0</v>
      </c>
      <c r="AI1193" s="79" t="b">
        <f t="shared" si="322"/>
        <v>0</v>
      </c>
    </row>
    <row r="1194" spans="1:35" x14ac:dyDescent="0.2">
      <c r="A1194" s="1" t="str">
        <f>'Base de datos'!A1198</f>
        <v>CUESTIONARIO 1192</v>
      </c>
      <c r="B1194" s="82">
        <f xml:space="preserve"> SUBTOTAL(9,'Base de datos'!K1198:N1198)</f>
        <v>0</v>
      </c>
      <c r="C1194" s="79" t="b">
        <f t="shared" si="306"/>
        <v>0</v>
      </c>
      <c r="D1194" s="82">
        <f xml:space="preserve"> SUBTOTAL(9,'Base de datos'!O1198:R1198)</f>
        <v>0</v>
      </c>
      <c r="E1194" s="79" t="b">
        <f t="shared" si="307"/>
        <v>0</v>
      </c>
      <c r="F1194" s="82">
        <f xml:space="preserve"> SUBTOTAL(9,'Base de datos'!S1198:X1198)</f>
        <v>0</v>
      </c>
      <c r="G1194" s="79" t="b">
        <f t="shared" si="308"/>
        <v>0</v>
      </c>
      <c r="H1194" s="79">
        <f>SUBTOTAL(9,'Base de datos'!Y1198:AB1198)</f>
        <v>0</v>
      </c>
      <c r="I1194" s="79" t="b">
        <f t="shared" si="309"/>
        <v>0</v>
      </c>
      <c r="J1194" s="79">
        <f>SUBTOTAL(9,'Base de datos'!AC1198:AH1198)</f>
        <v>0</v>
      </c>
      <c r="K1194" s="79" t="b">
        <f t="shared" si="310"/>
        <v>0</v>
      </c>
      <c r="L1194" s="79">
        <f>SUBTOTAL(9,'Base de datos'!AI1198:AM1198)</f>
        <v>0</v>
      </c>
      <c r="M1194" s="79" t="b">
        <f t="shared" si="311"/>
        <v>0</v>
      </c>
      <c r="N1194" s="79">
        <f>SUBTOTAL(9,'Base de datos'!AN1198:AR1198)</f>
        <v>0</v>
      </c>
      <c r="O1194" s="79" t="b">
        <f t="shared" si="312"/>
        <v>0</v>
      </c>
      <c r="P1194" s="79">
        <f>SUBTOTAL(9,'Base de datos'!AS1198:BP1198)</f>
        <v>0</v>
      </c>
      <c r="Q1194" s="79" t="b">
        <f t="shared" si="313"/>
        <v>0</v>
      </c>
      <c r="R1194" s="79">
        <f>SUBTOTAL(9,'Base de datos'!AS1198,'Base de datos'!AV1198,'Base de datos'!BK1198,'Base de datos'!BN1198)</f>
        <v>0</v>
      </c>
      <c r="S1194" s="79" t="b">
        <f t="shared" si="314"/>
        <v>0</v>
      </c>
      <c r="T1194" s="79">
        <f>SUBTOTAL(9,'Base de datos'!AY1198,'Base de datos'!BH1198)</f>
        <v>0</v>
      </c>
      <c r="U1194" s="79" t="b">
        <f t="shared" si="315"/>
        <v>0</v>
      </c>
      <c r="V1194" s="79">
        <f>SUBTOTAL(9,'Base de datos'!BA1198,'Base de datos'!BF1198)</f>
        <v>0</v>
      </c>
      <c r="W1194" s="79" t="b">
        <f t="shared" si="316"/>
        <v>0</v>
      </c>
      <c r="X1194" s="79">
        <f>SUBTOTAL(9,'Base de datos'!AT1198,'Base de datos'!BC1198,'Base de datos'!BI1198,'Base de datos'!BM1198,'Base de datos'!BO1198)</f>
        <v>0</v>
      </c>
      <c r="Y1194" s="79" t="b">
        <f t="shared" si="317"/>
        <v>0</v>
      </c>
      <c r="Z1194" s="79">
        <f>SUBTOTAL(9,'Base de datos'!AX1198,'Base de datos'!BE1198)</f>
        <v>0</v>
      </c>
      <c r="AA1194" s="79" t="b">
        <f t="shared" si="318"/>
        <v>0</v>
      </c>
      <c r="AB1194" s="79">
        <f>SUBTOTAL(9,'Base de datos'!BD1198,'Base de datos'!BG1198)</f>
        <v>0</v>
      </c>
      <c r="AC1194" s="79" t="b">
        <f t="shared" si="319"/>
        <v>0</v>
      </c>
      <c r="AD1194" s="79">
        <f>SUBTOTAL(9,'Base de datos'!AU1198,'Base de datos'!AW1198,'Base de datos'!AZ1198,'Base de datos'!BJ1198,'Base de datos'!BL1198)</f>
        <v>0</v>
      </c>
      <c r="AE1194" s="79" t="b">
        <f t="shared" si="320"/>
        <v>0</v>
      </c>
      <c r="AF1194" s="79">
        <f>SUBTOTAL(9,'Base de datos'!BB1198,'Base de datos'!BP1198)</f>
        <v>0</v>
      </c>
      <c r="AG1194" s="79" t="b">
        <f t="shared" si="321"/>
        <v>0</v>
      </c>
      <c r="AH1194" s="79">
        <f>Tabulación!B1194+Tabulación!D1194+Tabulación!F1194+Tabulación!H1194+Tabulación!J1194+Tabulación!L1194+Tabulación!N1194+Tabulación!P1194</f>
        <v>0</v>
      </c>
      <c r="AI1194" s="79" t="b">
        <f t="shared" si="322"/>
        <v>0</v>
      </c>
    </row>
    <row r="1195" spans="1:35" x14ac:dyDescent="0.2">
      <c r="A1195" s="1" t="str">
        <f>'Base de datos'!A1199</f>
        <v>CUESTIONARIO 1193</v>
      </c>
      <c r="B1195" s="82">
        <f xml:space="preserve"> SUBTOTAL(9,'Base de datos'!K1199:N1199)</f>
        <v>0</v>
      </c>
      <c r="C1195" s="79" t="b">
        <f t="shared" si="306"/>
        <v>0</v>
      </c>
      <c r="D1195" s="82">
        <f xml:space="preserve"> SUBTOTAL(9,'Base de datos'!O1199:R1199)</f>
        <v>0</v>
      </c>
      <c r="E1195" s="79" t="b">
        <f t="shared" si="307"/>
        <v>0</v>
      </c>
      <c r="F1195" s="82">
        <f xml:space="preserve"> SUBTOTAL(9,'Base de datos'!S1199:X1199)</f>
        <v>0</v>
      </c>
      <c r="G1195" s="79" t="b">
        <f t="shared" si="308"/>
        <v>0</v>
      </c>
      <c r="H1195" s="79">
        <f>SUBTOTAL(9,'Base de datos'!Y1199:AB1199)</f>
        <v>0</v>
      </c>
      <c r="I1195" s="79" t="b">
        <f t="shared" si="309"/>
        <v>0</v>
      </c>
      <c r="J1195" s="79">
        <f>SUBTOTAL(9,'Base de datos'!AC1199:AH1199)</f>
        <v>0</v>
      </c>
      <c r="K1195" s="79" t="b">
        <f t="shared" si="310"/>
        <v>0</v>
      </c>
      <c r="L1195" s="79">
        <f>SUBTOTAL(9,'Base de datos'!AI1199:AM1199)</f>
        <v>0</v>
      </c>
      <c r="M1195" s="79" t="b">
        <f t="shared" si="311"/>
        <v>0</v>
      </c>
      <c r="N1195" s="79">
        <f>SUBTOTAL(9,'Base de datos'!AN1199:AR1199)</f>
        <v>0</v>
      </c>
      <c r="O1195" s="79" t="b">
        <f t="shared" si="312"/>
        <v>0</v>
      </c>
      <c r="P1195" s="79">
        <f>SUBTOTAL(9,'Base de datos'!AS1199:BP1199)</f>
        <v>0</v>
      </c>
      <c r="Q1195" s="79" t="b">
        <f t="shared" si="313"/>
        <v>0</v>
      </c>
      <c r="R1195" s="79">
        <f>SUBTOTAL(9,'Base de datos'!AS1199,'Base de datos'!AV1199,'Base de datos'!BK1199,'Base de datos'!BN1199)</f>
        <v>0</v>
      </c>
      <c r="S1195" s="79" t="b">
        <f t="shared" si="314"/>
        <v>0</v>
      </c>
      <c r="T1195" s="79">
        <f>SUBTOTAL(9,'Base de datos'!AY1199,'Base de datos'!BH1199)</f>
        <v>0</v>
      </c>
      <c r="U1195" s="79" t="b">
        <f t="shared" si="315"/>
        <v>0</v>
      </c>
      <c r="V1195" s="79">
        <f>SUBTOTAL(9,'Base de datos'!BA1199,'Base de datos'!BF1199)</f>
        <v>0</v>
      </c>
      <c r="W1195" s="79" t="b">
        <f t="shared" si="316"/>
        <v>0</v>
      </c>
      <c r="X1195" s="79">
        <f>SUBTOTAL(9,'Base de datos'!AT1199,'Base de datos'!BC1199,'Base de datos'!BI1199,'Base de datos'!BM1199,'Base de datos'!BO1199)</f>
        <v>0</v>
      </c>
      <c r="Y1195" s="79" t="b">
        <f t="shared" si="317"/>
        <v>0</v>
      </c>
      <c r="Z1195" s="79">
        <f>SUBTOTAL(9,'Base de datos'!AX1199,'Base de datos'!BE1199)</f>
        <v>0</v>
      </c>
      <c r="AA1195" s="79" t="b">
        <f t="shared" si="318"/>
        <v>0</v>
      </c>
      <c r="AB1195" s="79">
        <f>SUBTOTAL(9,'Base de datos'!BD1199,'Base de datos'!BG1199)</f>
        <v>0</v>
      </c>
      <c r="AC1195" s="79" t="b">
        <f t="shared" si="319"/>
        <v>0</v>
      </c>
      <c r="AD1195" s="79">
        <f>SUBTOTAL(9,'Base de datos'!AU1199,'Base de datos'!AW1199,'Base de datos'!AZ1199,'Base de datos'!BJ1199,'Base de datos'!BL1199)</f>
        <v>0</v>
      </c>
      <c r="AE1195" s="79" t="b">
        <f t="shared" si="320"/>
        <v>0</v>
      </c>
      <c r="AF1195" s="79">
        <f>SUBTOTAL(9,'Base de datos'!BB1199,'Base de datos'!BP1199)</f>
        <v>0</v>
      </c>
      <c r="AG1195" s="79" t="b">
        <f t="shared" si="321"/>
        <v>0</v>
      </c>
      <c r="AH1195" s="79">
        <f>Tabulación!B1195+Tabulación!D1195+Tabulación!F1195+Tabulación!H1195+Tabulación!J1195+Tabulación!L1195+Tabulación!N1195+Tabulación!P1195</f>
        <v>0</v>
      </c>
      <c r="AI1195" s="79" t="b">
        <f t="shared" si="322"/>
        <v>0</v>
      </c>
    </row>
    <row r="1196" spans="1:35" x14ac:dyDescent="0.2">
      <c r="A1196" s="1" t="str">
        <f>'Base de datos'!A1200</f>
        <v>CUESTIONARIO 1194</v>
      </c>
      <c r="B1196" s="82">
        <f xml:space="preserve"> SUBTOTAL(9,'Base de datos'!K1200:N1200)</f>
        <v>0</v>
      </c>
      <c r="C1196" s="79" t="b">
        <f t="shared" si="306"/>
        <v>0</v>
      </c>
      <c r="D1196" s="82">
        <f xml:space="preserve"> SUBTOTAL(9,'Base de datos'!O1200:R1200)</f>
        <v>0</v>
      </c>
      <c r="E1196" s="79" t="b">
        <f t="shared" si="307"/>
        <v>0</v>
      </c>
      <c r="F1196" s="82">
        <f xml:space="preserve"> SUBTOTAL(9,'Base de datos'!S1200:X1200)</f>
        <v>0</v>
      </c>
      <c r="G1196" s="79" t="b">
        <f t="shared" si="308"/>
        <v>0</v>
      </c>
      <c r="H1196" s="79">
        <f>SUBTOTAL(9,'Base de datos'!Y1200:AB1200)</f>
        <v>0</v>
      </c>
      <c r="I1196" s="79" t="b">
        <f t="shared" si="309"/>
        <v>0</v>
      </c>
      <c r="J1196" s="79">
        <f>SUBTOTAL(9,'Base de datos'!AC1200:AH1200)</f>
        <v>0</v>
      </c>
      <c r="K1196" s="79" t="b">
        <f t="shared" si="310"/>
        <v>0</v>
      </c>
      <c r="L1196" s="79">
        <f>SUBTOTAL(9,'Base de datos'!AI1200:AM1200)</f>
        <v>0</v>
      </c>
      <c r="M1196" s="79" t="b">
        <f t="shared" si="311"/>
        <v>0</v>
      </c>
      <c r="N1196" s="79">
        <f>SUBTOTAL(9,'Base de datos'!AN1200:AR1200)</f>
        <v>0</v>
      </c>
      <c r="O1196" s="79" t="b">
        <f t="shared" si="312"/>
        <v>0</v>
      </c>
      <c r="P1196" s="79">
        <f>SUBTOTAL(9,'Base de datos'!AS1200:BP1200)</f>
        <v>0</v>
      </c>
      <c r="Q1196" s="79" t="b">
        <f t="shared" si="313"/>
        <v>0</v>
      </c>
      <c r="R1196" s="79">
        <f>SUBTOTAL(9,'Base de datos'!AS1200,'Base de datos'!AV1200,'Base de datos'!BK1200,'Base de datos'!BN1200)</f>
        <v>0</v>
      </c>
      <c r="S1196" s="79" t="b">
        <f t="shared" si="314"/>
        <v>0</v>
      </c>
      <c r="T1196" s="79">
        <f>SUBTOTAL(9,'Base de datos'!AY1200,'Base de datos'!BH1200)</f>
        <v>0</v>
      </c>
      <c r="U1196" s="79" t="b">
        <f t="shared" si="315"/>
        <v>0</v>
      </c>
      <c r="V1196" s="79">
        <f>SUBTOTAL(9,'Base de datos'!BA1200,'Base de datos'!BF1200)</f>
        <v>0</v>
      </c>
      <c r="W1196" s="79" t="b">
        <f t="shared" si="316"/>
        <v>0</v>
      </c>
      <c r="X1196" s="79">
        <f>SUBTOTAL(9,'Base de datos'!AT1200,'Base de datos'!BC1200,'Base de datos'!BI1200,'Base de datos'!BM1200,'Base de datos'!BO1200)</f>
        <v>0</v>
      </c>
      <c r="Y1196" s="79" t="b">
        <f t="shared" si="317"/>
        <v>0</v>
      </c>
      <c r="Z1196" s="79">
        <f>SUBTOTAL(9,'Base de datos'!AX1200,'Base de datos'!BE1200)</f>
        <v>0</v>
      </c>
      <c r="AA1196" s="79" t="b">
        <f t="shared" si="318"/>
        <v>0</v>
      </c>
      <c r="AB1196" s="79">
        <f>SUBTOTAL(9,'Base de datos'!BD1200,'Base de datos'!BG1200)</f>
        <v>0</v>
      </c>
      <c r="AC1196" s="79" t="b">
        <f t="shared" si="319"/>
        <v>0</v>
      </c>
      <c r="AD1196" s="79">
        <f>SUBTOTAL(9,'Base de datos'!AU1200,'Base de datos'!AW1200,'Base de datos'!AZ1200,'Base de datos'!BJ1200,'Base de datos'!BL1200)</f>
        <v>0</v>
      </c>
      <c r="AE1196" s="79" t="b">
        <f t="shared" si="320"/>
        <v>0</v>
      </c>
      <c r="AF1196" s="79">
        <f>SUBTOTAL(9,'Base de datos'!BB1200,'Base de datos'!BP1200)</f>
        <v>0</v>
      </c>
      <c r="AG1196" s="79" t="b">
        <f t="shared" si="321"/>
        <v>0</v>
      </c>
      <c r="AH1196" s="79">
        <f>Tabulación!B1196+Tabulación!D1196+Tabulación!F1196+Tabulación!H1196+Tabulación!J1196+Tabulación!L1196+Tabulación!N1196+Tabulación!P1196</f>
        <v>0</v>
      </c>
      <c r="AI1196" s="79" t="b">
        <f t="shared" si="322"/>
        <v>0</v>
      </c>
    </row>
    <row r="1197" spans="1:35" x14ac:dyDescent="0.2">
      <c r="A1197" s="1" t="str">
        <f>'Base de datos'!A1201</f>
        <v>CUESTIONARIO 1195</v>
      </c>
      <c r="B1197" s="82">
        <f xml:space="preserve"> SUBTOTAL(9,'Base de datos'!K1201:N1201)</f>
        <v>0</v>
      </c>
      <c r="C1197" s="79" t="b">
        <f t="shared" si="306"/>
        <v>0</v>
      </c>
      <c r="D1197" s="82">
        <f xml:space="preserve"> SUBTOTAL(9,'Base de datos'!O1201:R1201)</f>
        <v>0</v>
      </c>
      <c r="E1197" s="79" t="b">
        <f t="shared" si="307"/>
        <v>0</v>
      </c>
      <c r="F1197" s="82">
        <f xml:space="preserve"> SUBTOTAL(9,'Base de datos'!S1201:X1201)</f>
        <v>0</v>
      </c>
      <c r="G1197" s="79" t="b">
        <f t="shared" si="308"/>
        <v>0</v>
      </c>
      <c r="H1197" s="79">
        <f>SUBTOTAL(9,'Base de datos'!Y1201:AB1201)</f>
        <v>0</v>
      </c>
      <c r="I1197" s="79" t="b">
        <f t="shared" si="309"/>
        <v>0</v>
      </c>
      <c r="J1197" s="79">
        <f>SUBTOTAL(9,'Base de datos'!AC1201:AH1201)</f>
        <v>0</v>
      </c>
      <c r="K1197" s="79" t="b">
        <f t="shared" si="310"/>
        <v>0</v>
      </c>
      <c r="L1197" s="79">
        <f>SUBTOTAL(9,'Base de datos'!AI1201:AM1201)</f>
        <v>0</v>
      </c>
      <c r="M1197" s="79" t="b">
        <f t="shared" si="311"/>
        <v>0</v>
      </c>
      <c r="N1197" s="79">
        <f>SUBTOTAL(9,'Base de datos'!AN1201:AR1201)</f>
        <v>0</v>
      </c>
      <c r="O1197" s="79" t="b">
        <f t="shared" si="312"/>
        <v>0</v>
      </c>
      <c r="P1197" s="79">
        <f>SUBTOTAL(9,'Base de datos'!AS1201:BP1201)</f>
        <v>0</v>
      </c>
      <c r="Q1197" s="79" t="b">
        <f t="shared" si="313"/>
        <v>0</v>
      </c>
      <c r="R1197" s="79">
        <f>SUBTOTAL(9,'Base de datos'!AS1201,'Base de datos'!AV1201,'Base de datos'!BK1201,'Base de datos'!BN1201)</f>
        <v>0</v>
      </c>
      <c r="S1197" s="79" t="b">
        <f t="shared" si="314"/>
        <v>0</v>
      </c>
      <c r="T1197" s="79">
        <f>SUBTOTAL(9,'Base de datos'!AY1201,'Base de datos'!BH1201)</f>
        <v>0</v>
      </c>
      <c r="U1197" s="79" t="b">
        <f t="shared" si="315"/>
        <v>0</v>
      </c>
      <c r="V1197" s="79">
        <f>SUBTOTAL(9,'Base de datos'!BA1201,'Base de datos'!BF1201)</f>
        <v>0</v>
      </c>
      <c r="W1197" s="79" t="b">
        <f t="shared" si="316"/>
        <v>0</v>
      </c>
      <c r="X1197" s="79">
        <f>SUBTOTAL(9,'Base de datos'!AT1201,'Base de datos'!BC1201,'Base de datos'!BI1201,'Base de datos'!BM1201,'Base de datos'!BO1201)</f>
        <v>0</v>
      </c>
      <c r="Y1197" s="79" t="b">
        <f t="shared" si="317"/>
        <v>0</v>
      </c>
      <c r="Z1197" s="79">
        <f>SUBTOTAL(9,'Base de datos'!AX1201,'Base de datos'!BE1201)</f>
        <v>0</v>
      </c>
      <c r="AA1197" s="79" t="b">
        <f t="shared" si="318"/>
        <v>0</v>
      </c>
      <c r="AB1197" s="79">
        <f>SUBTOTAL(9,'Base de datos'!BD1201,'Base de datos'!BG1201)</f>
        <v>0</v>
      </c>
      <c r="AC1197" s="79" t="b">
        <f t="shared" si="319"/>
        <v>0</v>
      </c>
      <c r="AD1197" s="79">
        <f>SUBTOTAL(9,'Base de datos'!AU1201,'Base de datos'!AW1201,'Base de datos'!AZ1201,'Base de datos'!BJ1201,'Base de datos'!BL1201)</f>
        <v>0</v>
      </c>
      <c r="AE1197" s="79" t="b">
        <f t="shared" si="320"/>
        <v>0</v>
      </c>
      <c r="AF1197" s="79">
        <f>SUBTOTAL(9,'Base de datos'!BB1201,'Base de datos'!BP1201)</f>
        <v>0</v>
      </c>
      <c r="AG1197" s="79" t="b">
        <f t="shared" si="321"/>
        <v>0</v>
      </c>
      <c r="AH1197" s="79">
        <f>Tabulación!B1197+Tabulación!D1197+Tabulación!F1197+Tabulación!H1197+Tabulación!J1197+Tabulación!L1197+Tabulación!N1197+Tabulación!P1197</f>
        <v>0</v>
      </c>
      <c r="AI1197" s="79" t="b">
        <f t="shared" si="322"/>
        <v>0</v>
      </c>
    </row>
    <row r="1198" spans="1:35" x14ac:dyDescent="0.2">
      <c r="A1198" s="1" t="str">
        <f>'Base de datos'!A1202</f>
        <v>CUESTIONARIO 1196</v>
      </c>
      <c r="B1198" s="82">
        <f xml:space="preserve"> SUBTOTAL(9,'Base de datos'!K1202:N1202)</f>
        <v>0</v>
      </c>
      <c r="C1198" s="79" t="b">
        <f t="shared" si="306"/>
        <v>0</v>
      </c>
      <c r="D1198" s="82">
        <f xml:space="preserve"> SUBTOTAL(9,'Base de datos'!O1202:R1202)</f>
        <v>0</v>
      </c>
      <c r="E1198" s="79" t="b">
        <f t="shared" si="307"/>
        <v>0</v>
      </c>
      <c r="F1198" s="82">
        <f xml:space="preserve"> SUBTOTAL(9,'Base de datos'!S1202:X1202)</f>
        <v>0</v>
      </c>
      <c r="G1198" s="79" t="b">
        <f t="shared" si="308"/>
        <v>0</v>
      </c>
      <c r="H1198" s="79">
        <f>SUBTOTAL(9,'Base de datos'!Y1202:AB1202)</f>
        <v>0</v>
      </c>
      <c r="I1198" s="79" t="b">
        <f t="shared" si="309"/>
        <v>0</v>
      </c>
      <c r="J1198" s="79">
        <f>SUBTOTAL(9,'Base de datos'!AC1202:AH1202)</f>
        <v>0</v>
      </c>
      <c r="K1198" s="79" t="b">
        <f t="shared" si="310"/>
        <v>0</v>
      </c>
      <c r="L1198" s="79">
        <f>SUBTOTAL(9,'Base de datos'!AI1202:AM1202)</f>
        <v>0</v>
      </c>
      <c r="M1198" s="79" t="b">
        <f t="shared" si="311"/>
        <v>0</v>
      </c>
      <c r="N1198" s="79">
        <f>SUBTOTAL(9,'Base de datos'!AN1202:AR1202)</f>
        <v>0</v>
      </c>
      <c r="O1198" s="79" t="b">
        <f t="shared" si="312"/>
        <v>0</v>
      </c>
      <c r="P1198" s="79">
        <f>SUBTOTAL(9,'Base de datos'!AS1202:BP1202)</f>
        <v>0</v>
      </c>
      <c r="Q1198" s="79" t="b">
        <f t="shared" si="313"/>
        <v>0</v>
      </c>
      <c r="R1198" s="79">
        <f>SUBTOTAL(9,'Base de datos'!AS1202,'Base de datos'!AV1202,'Base de datos'!BK1202,'Base de datos'!BN1202)</f>
        <v>0</v>
      </c>
      <c r="S1198" s="79" t="b">
        <f t="shared" si="314"/>
        <v>0</v>
      </c>
      <c r="T1198" s="79">
        <f>SUBTOTAL(9,'Base de datos'!AY1202,'Base de datos'!BH1202)</f>
        <v>0</v>
      </c>
      <c r="U1198" s="79" t="b">
        <f t="shared" si="315"/>
        <v>0</v>
      </c>
      <c r="V1198" s="79">
        <f>SUBTOTAL(9,'Base de datos'!BA1202,'Base de datos'!BF1202)</f>
        <v>0</v>
      </c>
      <c r="W1198" s="79" t="b">
        <f t="shared" si="316"/>
        <v>0</v>
      </c>
      <c r="X1198" s="79">
        <f>SUBTOTAL(9,'Base de datos'!AT1202,'Base de datos'!BC1202,'Base de datos'!BI1202,'Base de datos'!BM1202,'Base de datos'!BO1202)</f>
        <v>0</v>
      </c>
      <c r="Y1198" s="79" t="b">
        <f t="shared" si="317"/>
        <v>0</v>
      </c>
      <c r="Z1198" s="79">
        <f>SUBTOTAL(9,'Base de datos'!AX1202,'Base de datos'!BE1202)</f>
        <v>0</v>
      </c>
      <c r="AA1198" s="79" t="b">
        <f t="shared" si="318"/>
        <v>0</v>
      </c>
      <c r="AB1198" s="79">
        <f>SUBTOTAL(9,'Base de datos'!BD1202,'Base de datos'!BG1202)</f>
        <v>0</v>
      </c>
      <c r="AC1198" s="79" t="b">
        <f t="shared" si="319"/>
        <v>0</v>
      </c>
      <c r="AD1198" s="79">
        <f>SUBTOTAL(9,'Base de datos'!AU1202,'Base de datos'!AW1202,'Base de datos'!AZ1202,'Base de datos'!BJ1202,'Base de datos'!BL1202)</f>
        <v>0</v>
      </c>
      <c r="AE1198" s="79" t="b">
        <f t="shared" si="320"/>
        <v>0</v>
      </c>
      <c r="AF1198" s="79">
        <f>SUBTOTAL(9,'Base de datos'!BB1202,'Base de datos'!BP1202)</f>
        <v>0</v>
      </c>
      <c r="AG1198" s="79" t="b">
        <f t="shared" si="321"/>
        <v>0</v>
      </c>
      <c r="AH1198" s="79">
        <f>Tabulación!B1198+Tabulación!D1198+Tabulación!F1198+Tabulación!H1198+Tabulación!J1198+Tabulación!L1198+Tabulación!N1198+Tabulación!P1198</f>
        <v>0</v>
      </c>
      <c r="AI1198" s="79" t="b">
        <f t="shared" si="322"/>
        <v>0</v>
      </c>
    </row>
    <row r="1199" spans="1:35" x14ac:dyDescent="0.2">
      <c r="A1199" s="1" t="str">
        <f>'Base de datos'!A1203</f>
        <v>CUESTIONARIO 1197</v>
      </c>
      <c r="B1199" s="82">
        <f xml:space="preserve"> SUBTOTAL(9,'Base de datos'!K1203:N1203)</f>
        <v>0</v>
      </c>
      <c r="C1199" s="79" t="b">
        <f t="shared" si="306"/>
        <v>0</v>
      </c>
      <c r="D1199" s="82">
        <f xml:space="preserve"> SUBTOTAL(9,'Base de datos'!O1203:R1203)</f>
        <v>0</v>
      </c>
      <c r="E1199" s="79" t="b">
        <f t="shared" si="307"/>
        <v>0</v>
      </c>
      <c r="F1199" s="82">
        <f xml:space="preserve"> SUBTOTAL(9,'Base de datos'!S1203:X1203)</f>
        <v>0</v>
      </c>
      <c r="G1199" s="79" t="b">
        <f t="shared" si="308"/>
        <v>0</v>
      </c>
      <c r="H1199" s="79">
        <f>SUBTOTAL(9,'Base de datos'!Y1203:AB1203)</f>
        <v>0</v>
      </c>
      <c r="I1199" s="79" t="b">
        <f t="shared" si="309"/>
        <v>0</v>
      </c>
      <c r="J1199" s="79">
        <f>SUBTOTAL(9,'Base de datos'!AC1203:AH1203)</f>
        <v>0</v>
      </c>
      <c r="K1199" s="79" t="b">
        <f t="shared" si="310"/>
        <v>0</v>
      </c>
      <c r="L1199" s="79">
        <f>SUBTOTAL(9,'Base de datos'!AI1203:AM1203)</f>
        <v>0</v>
      </c>
      <c r="M1199" s="79" t="b">
        <f t="shared" si="311"/>
        <v>0</v>
      </c>
      <c r="N1199" s="79">
        <f>SUBTOTAL(9,'Base de datos'!AN1203:AR1203)</f>
        <v>0</v>
      </c>
      <c r="O1199" s="79" t="b">
        <f t="shared" si="312"/>
        <v>0</v>
      </c>
      <c r="P1199" s="79">
        <f>SUBTOTAL(9,'Base de datos'!AS1203:BP1203)</f>
        <v>0</v>
      </c>
      <c r="Q1199" s="79" t="b">
        <f t="shared" si="313"/>
        <v>0</v>
      </c>
      <c r="R1199" s="79">
        <f>SUBTOTAL(9,'Base de datos'!AS1203,'Base de datos'!AV1203,'Base de datos'!BK1203,'Base de datos'!BN1203)</f>
        <v>0</v>
      </c>
      <c r="S1199" s="79" t="b">
        <f t="shared" si="314"/>
        <v>0</v>
      </c>
      <c r="T1199" s="79">
        <f>SUBTOTAL(9,'Base de datos'!AY1203,'Base de datos'!BH1203)</f>
        <v>0</v>
      </c>
      <c r="U1199" s="79" t="b">
        <f t="shared" si="315"/>
        <v>0</v>
      </c>
      <c r="V1199" s="79">
        <f>SUBTOTAL(9,'Base de datos'!BA1203,'Base de datos'!BF1203)</f>
        <v>0</v>
      </c>
      <c r="W1199" s="79" t="b">
        <f t="shared" si="316"/>
        <v>0</v>
      </c>
      <c r="X1199" s="79">
        <f>SUBTOTAL(9,'Base de datos'!AT1203,'Base de datos'!BC1203,'Base de datos'!BI1203,'Base de datos'!BM1203,'Base de datos'!BO1203)</f>
        <v>0</v>
      </c>
      <c r="Y1199" s="79" t="b">
        <f t="shared" si="317"/>
        <v>0</v>
      </c>
      <c r="Z1199" s="79">
        <f>SUBTOTAL(9,'Base de datos'!AX1203,'Base de datos'!BE1203)</f>
        <v>0</v>
      </c>
      <c r="AA1199" s="79" t="b">
        <f t="shared" si="318"/>
        <v>0</v>
      </c>
      <c r="AB1199" s="79">
        <f>SUBTOTAL(9,'Base de datos'!BD1203,'Base de datos'!BG1203)</f>
        <v>0</v>
      </c>
      <c r="AC1199" s="79" t="b">
        <f t="shared" si="319"/>
        <v>0</v>
      </c>
      <c r="AD1199" s="79">
        <f>SUBTOTAL(9,'Base de datos'!AU1203,'Base de datos'!AW1203,'Base de datos'!AZ1203,'Base de datos'!BJ1203,'Base de datos'!BL1203)</f>
        <v>0</v>
      </c>
      <c r="AE1199" s="79" t="b">
        <f t="shared" si="320"/>
        <v>0</v>
      </c>
      <c r="AF1199" s="79">
        <f>SUBTOTAL(9,'Base de datos'!BB1203,'Base de datos'!BP1203)</f>
        <v>0</v>
      </c>
      <c r="AG1199" s="79" t="b">
        <f t="shared" si="321"/>
        <v>0</v>
      </c>
      <c r="AH1199" s="79">
        <f>Tabulación!B1199+Tabulación!D1199+Tabulación!F1199+Tabulación!H1199+Tabulación!J1199+Tabulación!L1199+Tabulación!N1199+Tabulación!P1199</f>
        <v>0</v>
      </c>
      <c r="AI1199" s="79" t="b">
        <f t="shared" si="322"/>
        <v>0</v>
      </c>
    </row>
    <row r="1200" spans="1:35" x14ac:dyDescent="0.2">
      <c r="A1200" s="1" t="str">
        <f>'Base de datos'!A1204</f>
        <v>CUESTIONARIO 1198</v>
      </c>
      <c r="B1200" s="82">
        <f xml:space="preserve"> SUBTOTAL(9,'Base de datos'!K1204:N1204)</f>
        <v>0</v>
      </c>
      <c r="C1200" s="79" t="b">
        <f t="shared" si="306"/>
        <v>0</v>
      </c>
      <c r="D1200" s="82">
        <f xml:space="preserve"> SUBTOTAL(9,'Base de datos'!O1204:R1204)</f>
        <v>0</v>
      </c>
      <c r="E1200" s="79" t="b">
        <f t="shared" si="307"/>
        <v>0</v>
      </c>
      <c r="F1200" s="82">
        <f xml:space="preserve"> SUBTOTAL(9,'Base de datos'!S1204:X1204)</f>
        <v>0</v>
      </c>
      <c r="G1200" s="79" t="b">
        <f t="shared" si="308"/>
        <v>0</v>
      </c>
      <c r="H1200" s="79">
        <f>SUBTOTAL(9,'Base de datos'!Y1204:AB1204)</f>
        <v>0</v>
      </c>
      <c r="I1200" s="79" t="b">
        <f t="shared" si="309"/>
        <v>0</v>
      </c>
      <c r="J1200" s="79">
        <f>SUBTOTAL(9,'Base de datos'!AC1204:AH1204)</f>
        <v>0</v>
      </c>
      <c r="K1200" s="79" t="b">
        <f t="shared" si="310"/>
        <v>0</v>
      </c>
      <c r="L1200" s="79">
        <f>SUBTOTAL(9,'Base de datos'!AI1204:AM1204)</f>
        <v>0</v>
      </c>
      <c r="M1200" s="79" t="b">
        <f t="shared" si="311"/>
        <v>0</v>
      </c>
      <c r="N1200" s="79">
        <f>SUBTOTAL(9,'Base de datos'!AN1204:AR1204)</f>
        <v>0</v>
      </c>
      <c r="O1200" s="79" t="b">
        <f t="shared" si="312"/>
        <v>0</v>
      </c>
      <c r="P1200" s="79">
        <f>SUBTOTAL(9,'Base de datos'!AS1204:BP1204)</f>
        <v>0</v>
      </c>
      <c r="Q1200" s="79" t="b">
        <f t="shared" si="313"/>
        <v>0</v>
      </c>
      <c r="R1200" s="79">
        <f>SUBTOTAL(9,'Base de datos'!AS1204,'Base de datos'!AV1204,'Base de datos'!BK1204,'Base de datos'!BN1204)</f>
        <v>0</v>
      </c>
      <c r="S1200" s="79" t="b">
        <f t="shared" si="314"/>
        <v>0</v>
      </c>
      <c r="T1200" s="79">
        <f>SUBTOTAL(9,'Base de datos'!AY1204,'Base de datos'!BH1204)</f>
        <v>0</v>
      </c>
      <c r="U1200" s="79" t="b">
        <f t="shared" si="315"/>
        <v>0</v>
      </c>
      <c r="V1200" s="79">
        <f>SUBTOTAL(9,'Base de datos'!BA1204,'Base de datos'!BF1204)</f>
        <v>0</v>
      </c>
      <c r="W1200" s="79" t="b">
        <f t="shared" si="316"/>
        <v>0</v>
      </c>
      <c r="X1200" s="79">
        <f>SUBTOTAL(9,'Base de datos'!AT1204,'Base de datos'!BC1204,'Base de datos'!BI1204,'Base de datos'!BM1204,'Base de datos'!BO1204)</f>
        <v>0</v>
      </c>
      <c r="Y1200" s="79" t="b">
        <f t="shared" si="317"/>
        <v>0</v>
      </c>
      <c r="Z1200" s="79">
        <f>SUBTOTAL(9,'Base de datos'!AX1204,'Base de datos'!BE1204)</f>
        <v>0</v>
      </c>
      <c r="AA1200" s="79" t="b">
        <f t="shared" si="318"/>
        <v>0</v>
      </c>
      <c r="AB1200" s="79">
        <f>SUBTOTAL(9,'Base de datos'!BD1204,'Base de datos'!BG1204)</f>
        <v>0</v>
      </c>
      <c r="AC1200" s="79" t="b">
        <f t="shared" si="319"/>
        <v>0</v>
      </c>
      <c r="AD1200" s="79">
        <f>SUBTOTAL(9,'Base de datos'!AU1204,'Base de datos'!AW1204,'Base de datos'!AZ1204,'Base de datos'!BJ1204,'Base de datos'!BL1204)</f>
        <v>0</v>
      </c>
      <c r="AE1200" s="79" t="b">
        <f t="shared" si="320"/>
        <v>0</v>
      </c>
      <c r="AF1200" s="79">
        <f>SUBTOTAL(9,'Base de datos'!BB1204,'Base de datos'!BP1204)</f>
        <v>0</v>
      </c>
      <c r="AG1200" s="79" t="b">
        <f t="shared" si="321"/>
        <v>0</v>
      </c>
      <c r="AH1200" s="79">
        <f>Tabulación!B1200+Tabulación!D1200+Tabulación!F1200+Tabulación!H1200+Tabulación!J1200+Tabulación!L1200+Tabulación!N1200+Tabulación!P1200</f>
        <v>0</v>
      </c>
      <c r="AI1200" s="79" t="b">
        <f t="shared" si="322"/>
        <v>0</v>
      </c>
    </row>
    <row r="1201" spans="1:35" x14ac:dyDescent="0.2">
      <c r="A1201" s="1" t="str">
        <f>'Base de datos'!A1205</f>
        <v>CUESTIONARIO 1199</v>
      </c>
      <c r="B1201" s="82">
        <f xml:space="preserve"> SUBTOTAL(9,'Base de datos'!K1205:N1205)</f>
        <v>0</v>
      </c>
      <c r="C1201" s="79" t="b">
        <f t="shared" si="306"/>
        <v>0</v>
      </c>
      <c r="D1201" s="82">
        <f xml:space="preserve"> SUBTOTAL(9,'Base de datos'!O1205:R1205)</f>
        <v>0</v>
      </c>
      <c r="E1201" s="79" t="b">
        <f t="shared" si="307"/>
        <v>0</v>
      </c>
      <c r="F1201" s="82">
        <f xml:space="preserve"> SUBTOTAL(9,'Base de datos'!S1205:X1205)</f>
        <v>0</v>
      </c>
      <c r="G1201" s="79" t="b">
        <f t="shared" si="308"/>
        <v>0</v>
      </c>
      <c r="H1201" s="79">
        <f>SUBTOTAL(9,'Base de datos'!Y1205:AB1205)</f>
        <v>0</v>
      </c>
      <c r="I1201" s="79" t="b">
        <f t="shared" si="309"/>
        <v>0</v>
      </c>
      <c r="J1201" s="79">
        <f>SUBTOTAL(9,'Base de datos'!AC1205:AH1205)</f>
        <v>0</v>
      </c>
      <c r="K1201" s="79" t="b">
        <f t="shared" si="310"/>
        <v>0</v>
      </c>
      <c r="L1201" s="79">
        <f>SUBTOTAL(9,'Base de datos'!AI1205:AM1205)</f>
        <v>0</v>
      </c>
      <c r="M1201" s="79" t="b">
        <f t="shared" si="311"/>
        <v>0</v>
      </c>
      <c r="N1201" s="79">
        <f>SUBTOTAL(9,'Base de datos'!AN1205:AR1205)</f>
        <v>0</v>
      </c>
      <c r="O1201" s="79" t="b">
        <f t="shared" si="312"/>
        <v>0</v>
      </c>
      <c r="P1201" s="79">
        <f>SUBTOTAL(9,'Base de datos'!AS1205:BP1205)</f>
        <v>0</v>
      </c>
      <c r="Q1201" s="79" t="b">
        <f t="shared" si="313"/>
        <v>0</v>
      </c>
      <c r="R1201" s="79">
        <f>SUBTOTAL(9,'Base de datos'!AS1205,'Base de datos'!AV1205,'Base de datos'!BK1205,'Base de datos'!BN1205)</f>
        <v>0</v>
      </c>
      <c r="S1201" s="79" t="b">
        <f t="shared" si="314"/>
        <v>0</v>
      </c>
      <c r="T1201" s="79">
        <f>SUBTOTAL(9,'Base de datos'!AY1205,'Base de datos'!BH1205)</f>
        <v>0</v>
      </c>
      <c r="U1201" s="79" t="b">
        <f t="shared" si="315"/>
        <v>0</v>
      </c>
      <c r="V1201" s="79">
        <f>SUBTOTAL(9,'Base de datos'!BA1205,'Base de datos'!BF1205)</f>
        <v>0</v>
      </c>
      <c r="W1201" s="79" t="b">
        <f t="shared" si="316"/>
        <v>0</v>
      </c>
      <c r="X1201" s="79">
        <f>SUBTOTAL(9,'Base de datos'!AT1205,'Base de datos'!BC1205,'Base de datos'!BI1205,'Base de datos'!BM1205,'Base de datos'!BO1205)</f>
        <v>0</v>
      </c>
      <c r="Y1201" s="79" t="b">
        <f t="shared" si="317"/>
        <v>0</v>
      </c>
      <c r="Z1201" s="79">
        <f>SUBTOTAL(9,'Base de datos'!AX1205,'Base de datos'!BE1205)</f>
        <v>0</v>
      </c>
      <c r="AA1201" s="79" t="b">
        <f t="shared" si="318"/>
        <v>0</v>
      </c>
      <c r="AB1201" s="79">
        <f>SUBTOTAL(9,'Base de datos'!BD1205,'Base de datos'!BG1205)</f>
        <v>0</v>
      </c>
      <c r="AC1201" s="79" t="b">
        <f t="shared" si="319"/>
        <v>0</v>
      </c>
      <c r="AD1201" s="79">
        <f>SUBTOTAL(9,'Base de datos'!AU1205,'Base de datos'!AW1205,'Base de datos'!AZ1205,'Base de datos'!BJ1205,'Base de datos'!BL1205)</f>
        <v>0</v>
      </c>
      <c r="AE1201" s="79" t="b">
        <f t="shared" si="320"/>
        <v>0</v>
      </c>
      <c r="AF1201" s="79">
        <f>SUBTOTAL(9,'Base de datos'!BB1205,'Base de datos'!BP1205)</f>
        <v>0</v>
      </c>
      <c r="AG1201" s="79" t="b">
        <f t="shared" si="321"/>
        <v>0</v>
      </c>
      <c r="AH1201" s="79">
        <f>Tabulación!B1201+Tabulación!D1201+Tabulación!F1201+Tabulación!H1201+Tabulación!J1201+Tabulación!L1201+Tabulación!N1201+Tabulación!P1201</f>
        <v>0</v>
      </c>
      <c r="AI1201" s="79" t="b">
        <f t="shared" si="322"/>
        <v>0</v>
      </c>
    </row>
    <row r="1202" spans="1:35" x14ac:dyDescent="0.2">
      <c r="A1202" s="1" t="str">
        <f>'Base de datos'!A1206</f>
        <v>CUESTIONARIO 1200</v>
      </c>
      <c r="B1202" s="82">
        <f xml:space="preserve"> SUBTOTAL(9,'Base de datos'!K1206:N1206)</f>
        <v>0</v>
      </c>
      <c r="C1202" s="79" t="b">
        <f t="shared" si="306"/>
        <v>0</v>
      </c>
      <c r="D1202" s="82">
        <f xml:space="preserve"> SUBTOTAL(9,'Base de datos'!O1206:R1206)</f>
        <v>0</v>
      </c>
      <c r="E1202" s="79" t="b">
        <f t="shared" si="307"/>
        <v>0</v>
      </c>
      <c r="F1202" s="82">
        <f xml:space="preserve"> SUBTOTAL(9,'Base de datos'!S1206:X1206)</f>
        <v>0</v>
      </c>
      <c r="G1202" s="79" t="b">
        <f t="shared" si="308"/>
        <v>0</v>
      </c>
      <c r="H1202" s="79">
        <f>SUBTOTAL(9,'Base de datos'!Y1206:AB1206)</f>
        <v>0</v>
      </c>
      <c r="I1202" s="79" t="b">
        <f t="shared" si="309"/>
        <v>0</v>
      </c>
      <c r="J1202" s="79">
        <f>SUBTOTAL(9,'Base de datos'!AC1206:AH1206)</f>
        <v>0</v>
      </c>
      <c r="K1202" s="79" t="b">
        <f t="shared" si="310"/>
        <v>0</v>
      </c>
      <c r="L1202" s="79">
        <f>SUBTOTAL(9,'Base de datos'!AI1206:AM1206)</f>
        <v>0</v>
      </c>
      <c r="M1202" s="79" t="b">
        <f t="shared" si="311"/>
        <v>0</v>
      </c>
      <c r="N1202" s="79">
        <f>SUBTOTAL(9,'Base de datos'!AN1206:AR1206)</f>
        <v>0</v>
      </c>
      <c r="O1202" s="79" t="b">
        <f t="shared" si="312"/>
        <v>0</v>
      </c>
      <c r="P1202" s="79">
        <f>SUBTOTAL(9,'Base de datos'!AS1206:BP1206)</f>
        <v>0</v>
      </c>
      <c r="Q1202" s="79" t="b">
        <f t="shared" si="313"/>
        <v>0</v>
      </c>
      <c r="R1202" s="79">
        <f>SUBTOTAL(9,'Base de datos'!AS1206,'Base de datos'!AV1206,'Base de datos'!BK1206,'Base de datos'!BN1206)</f>
        <v>0</v>
      </c>
      <c r="S1202" s="79" t="b">
        <f t="shared" si="314"/>
        <v>0</v>
      </c>
      <c r="T1202" s="79">
        <f>SUBTOTAL(9,'Base de datos'!AY1206,'Base de datos'!BH1206)</f>
        <v>0</v>
      </c>
      <c r="U1202" s="79" t="b">
        <f t="shared" si="315"/>
        <v>0</v>
      </c>
      <c r="V1202" s="79">
        <f>SUBTOTAL(9,'Base de datos'!BA1206,'Base de datos'!BF1206)</f>
        <v>0</v>
      </c>
      <c r="W1202" s="79" t="b">
        <f t="shared" si="316"/>
        <v>0</v>
      </c>
      <c r="X1202" s="79">
        <f>SUBTOTAL(9,'Base de datos'!AT1206,'Base de datos'!BC1206,'Base de datos'!BI1206,'Base de datos'!BM1206,'Base de datos'!BO1206)</f>
        <v>0</v>
      </c>
      <c r="Y1202" s="79" t="b">
        <f t="shared" si="317"/>
        <v>0</v>
      </c>
      <c r="Z1202" s="79">
        <f>SUBTOTAL(9,'Base de datos'!AX1206,'Base de datos'!BE1206)</f>
        <v>0</v>
      </c>
      <c r="AA1202" s="79" t="b">
        <f t="shared" si="318"/>
        <v>0</v>
      </c>
      <c r="AB1202" s="79">
        <f>SUBTOTAL(9,'Base de datos'!BD1206,'Base de datos'!BG1206)</f>
        <v>0</v>
      </c>
      <c r="AC1202" s="79" t="b">
        <f t="shared" si="319"/>
        <v>0</v>
      </c>
      <c r="AD1202" s="79">
        <f>SUBTOTAL(9,'Base de datos'!AU1206,'Base de datos'!AW1206,'Base de datos'!AZ1206,'Base de datos'!BJ1206,'Base de datos'!BL1206)</f>
        <v>0</v>
      </c>
      <c r="AE1202" s="79" t="b">
        <f t="shared" si="320"/>
        <v>0</v>
      </c>
      <c r="AF1202" s="79">
        <f>SUBTOTAL(9,'Base de datos'!BB1206,'Base de datos'!BP1206)</f>
        <v>0</v>
      </c>
      <c r="AG1202" s="79" t="b">
        <f t="shared" si="321"/>
        <v>0</v>
      </c>
      <c r="AH1202" s="79">
        <f>Tabulación!B1202+Tabulación!D1202+Tabulación!F1202+Tabulación!H1202+Tabulación!J1202+Tabulación!L1202+Tabulación!N1202+Tabulación!P1202</f>
        <v>0</v>
      </c>
      <c r="AI1202" s="79" t="b">
        <f t="shared" si="322"/>
        <v>0</v>
      </c>
    </row>
    <row r="1203" spans="1:35" x14ac:dyDescent="0.2">
      <c r="A1203" s="1" t="str">
        <f>'Base de datos'!A1207</f>
        <v>CUESTIONARIO 1201</v>
      </c>
      <c r="B1203" s="82">
        <f xml:space="preserve"> SUBTOTAL(9,'Base de datos'!K1207:N1207)</f>
        <v>0</v>
      </c>
      <c r="C1203" s="79" t="b">
        <f t="shared" si="306"/>
        <v>0</v>
      </c>
      <c r="D1203" s="82">
        <f xml:space="preserve"> SUBTOTAL(9,'Base de datos'!O1207:R1207)</f>
        <v>0</v>
      </c>
      <c r="E1203" s="79" t="b">
        <f t="shared" si="307"/>
        <v>0</v>
      </c>
      <c r="F1203" s="82">
        <f xml:space="preserve"> SUBTOTAL(9,'Base de datos'!S1207:X1207)</f>
        <v>0</v>
      </c>
      <c r="G1203" s="79" t="b">
        <f t="shared" si="308"/>
        <v>0</v>
      </c>
      <c r="H1203" s="79">
        <f>SUBTOTAL(9,'Base de datos'!Y1207:AB1207)</f>
        <v>0</v>
      </c>
      <c r="I1203" s="79" t="b">
        <f t="shared" si="309"/>
        <v>0</v>
      </c>
      <c r="J1203" s="79">
        <f>SUBTOTAL(9,'Base de datos'!AC1207:AH1207)</f>
        <v>0</v>
      </c>
      <c r="K1203" s="79" t="b">
        <f t="shared" si="310"/>
        <v>0</v>
      </c>
      <c r="L1203" s="79">
        <f>SUBTOTAL(9,'Base de datos'!AI1207:AM1207)</f>
        <v>0</v>
      </c>
      <c r="M1203" s="79" t="b">
        <f t="shared" si="311"/>
        <v>0</v>
      </c>
      <c r="N1203" s="79">
        <f>SUBTOTAL(9,'Base de datos'!AN1207:AR1207)</f>
        <v>0</v>
      </c>
      <c r="O1203" s="79" t="b">
        <f t="shared" si="312"/>
        <v>0</v>
      </c>
      <c r="P1203" s="79">
        <f>SUBTOTAL(9,'Base de datos'!AS1207:BP1207)</f>
        <v>0</v>
      </c>
      <c r="Q1203" s="79" t="b">
        <f t="shared" si="313"/>
        <v>0</v>
      </c>
      <c r="R1203" s="79">
        <f>SUBTOTAL(9,'Base de datos'!AS1207,'Base de datos'!AV1207,'Base de datos'!BK1207,'Base de datos'!BN1207)</f>
        <v>0</v>
      </c>
      <c r="S1203" s="79" t="b">
        <f t="shared" si="314"/>
        <v>0</v>
      </c>
      <c r="T1203" s="79">
        <f>SUBTOTAL(9,'Base de datos'!AY1207,'Base de datos'!BH1207)</f>
        <v>0</v>
      </c>
      <c r="U1203" s="79" t="b">
        <f t="shared" si="315"/>
        <v>0</v>
      </c>
      <c r="V1203" s="79">
        <f>SUBTOTAL(9,'Base de datos'!BA1207,'Base de datos'!BF1207)</f>
        <v>0</v>
      </c>
      <c r="W1203" s="79" t="b">
        <f t="shared" si="316"/>
        <v>0</v>
      </c>
      <c r="X1203" s="79">
        <f>SUBTOTAL(9,'Base de datos'!AT1207,'Base de datos'!BC1207,'Base de datos'!BI1207,'Base de datos'!BM1207,'Base de datos'!BO1207)</f>
        <v>0</v>
      </c>
      <c r="Y1203" s="79" t="b">
        <f t="shared" si="317"/>
        <v>0</v>
      </c>
      <c r="Z1203" s="79">
        <f>SUBTOTAL(9,'Base de datos'!AX1207,'Base de datos'!BE1207)</f>
        <v>0</v>
      </c>
      <c r="AA1203" s="79" t="b">
        <f t="shared" si="318"/>
        <v>0</v>
      </c>
      <c r="AB1203" s="79">
        <f>SUBTOTAL(9,'Base de datos'!BD1207,'Base de datos'!BG1207)</f>
        <v>0</v>
      </c>
      <c r="AC1203" s="79" t="b">
        <f t="shared" si="319"/>
        <v>0</v>
      </c>
      <c r="AD1203" s="79">
        <f>SUBTOTAL(9,'Base de datos'!AU1207,'Base de datos'!AW1207,'Base de datos'!AZ1207,'Base de datos'!BJ1207,'Base de datos'!BL1207)</f>
        <v>0</v>
      </c>
      <c r="AE1203" s="79" t="b">
        <f t="shared" si="320"/>
        <v>0</v>
      </c>
      <c r="AF1203" s="79">
        <f>SUBTOTAL(9,'Base de datos'!BB1207,'Base de datos'!BP1207)</f>
        <v>0</v>
      </c>
      <c r="AG1203" s="79" t="b">
        <f t="shared" si="321"/>
        <v>0</v>
      </c>
      <c r="AH1203" s="79">
        <f>Tabulación!B1203+Tabulación!D1203+Tabulación!F1203+Tabulación!H1203+Tabulación!J1203+Tabulación!L1203+Tabulación!N1203+Tabulación!P1203</f>
        <v>0</v>
      </c>
      <c r="AI1203" s="79" t="b">
        <f t="shared" si="322"/>
        <v>0</v>
      </c>
    </row>
    <row r="1204" spans="1:35" x14ac:dyDescent="0.2">
      <c r="A1204" s="1" t="str">
        <f>'Base de datos'!A1208</f>
        <v>CUESTIONARIO 1202</v>
      </c>
      <c r="B1204" s="82">
        <f xml:space="preserve"> SUBTOTAL(9,'Base de datos'!K1208:N1208)</f>
        <v>0</v>
      </c>
      <c r="C1204" s="79" t="b">
        <f t="shared" si="306"/>
        <v>0</v>
      </c>
      <c r="D1204" s="82">
        <f xml:space="preserve"> SUBTOTAL(9,'Base de datos'!O1208:R1208)</f>
        <v>0</v>
      </c>
      <c r="E1204" s="79" t="b">
        <f t="shared" si="307"/>
        <v>0</v>
      </c>
      <c r="F1204" s="82">
        <f xml:space="preserve"> SUBTOTAL(9,'Base de datos'!S1208:X1208)</f>
        <v>0</v>
      </c>
      <c r="G1204" s="79" t="b">
        <f t="shared" si="308"/>
        <v>0</v>
      </c>
      <c r="H1204" s="79">
        <f>SUBTOTAL(9,'Base de datos'!Y1208:AB1208)</f>
        <v>0</v>
      </c>
      <c r="I1204" s="79" t="b">
        <f t="shared" si="309"/>
        <v>0</v>
      </c>
      <c r="J1204" s="79">
        <f>SUBTOTAL(9,'Base de datos'!AC1208:AH1208)</f>
        <v>0</v>
      </c>
      <c r="K1204" s="79" t="b">
        <f t="shared" si="310"/>
        <v>0</v>
      </c>
      <c r="L1204" s="79">
        <f>SUBTOTAL(9,'Base de datos'!AI1208:AM1208)</f>
        <v>0</v>
      </c>
      <c r="M1204" s="79" t="b">
        <f t="shared" si="311"/>
        <v>0</v>
      </c>
      <c r="N1204" s="79">
        <f>SUBTOTAL(9,'Base de datos'!AN1208:AR1208)</f>
        <v>0</v>
      </c>
      <c r="O1204" s="79" t="b">
        <f t="shared" si="312"/>
        <v>0</v>
      </c>
      <c r="P1204" s="79">
        <f>SUBTOTAL(9,'Base de datos'!AS1208:BP1208)</f>
        <v>0</v>
      </c>
      <c r="Q1204" s="79" t="b">
        <f t="shared" si="313"/>
        <v>0</v>
      </c>
      <c r="R1204" s="79">
        <f>SUBTOTAL(9,'Base de datos'!AS1208,'Base de datos'!AV1208,'Base de datos'!BK1208,'Base de datos'!BN1208)</f>
        <v>0</v>
      </c>
      <c r="S1204" s="79" t="b">
        <f t="shared" si="314"/>
        <v>0</v>
      </c>
      <c r="T1204" s="79">
        <f>SUBTOTAL(9,'Base de datos'!AY1208,'Base de datos'!BH1208)</f>
        <v>0</v>
      </c>
      <c r="U1204" s="79" t="b">
        <f t="shared" si="315"/>
        <v>0</v>
      </c>
      <c r="V1204" s="79">
        <f>SUBTOTAL(9,'Base de datos'!BA1208,'Base de datos'!BF1208)</f>
        <v>0</v>
      </c>
      <c r="W1204" s="79" t="b">
        <f t="shared" si="316"/>
        <v>0</v>
      </c>
      <c r="X1204" s="79">
        <f>SUBTOTAL(9,'Base de datos'!AT1208,'Base de datos'!BC1208,'Base de datos'!BI1208,'Base de datos'!BM1208,'Base de datos'!BO1208)</f>
        <v>0</v>
      </c>
      <c r="Y1204" s="79" t="b">
        <f t="shared" si="317"/>
        <v>0</v>
      </c>
      <c r="Z1204" s="79">
        <f>SUBTOTAL(9,'Base de datos'!AX1208,'Base de datos'!BE1208)</f>
        <v>0</v>
      </c>
      <c r="AA1204" s="79" t="b">
        <f t="shared" si="318"/>
        <v>0</v>
      </c>
      <c r="AB1204" s="79">
        <f>SUBTOTAL(9,'Base de datos'!BD1208,'Base de datos'!BG1208)</f>
        <v>0</v>
      </c>
      <c r="AC1204" s="79" t="b">
        <f t="shared" si="319"/>
        <v>0</v>
      </c>
      <c r="AD1204" s="79">
        <f>SUBTOTAL(9,'Base de datos'!AU1208,'Base de datos'!AW1208,'Base de datos'!AZ1208,'Base de datos'!BJ1208,'Base de datos'!BL1208)</f>
        <v>0</v>
      </c>
      <c r="AE1204" s="79" t="b">
        <f t="shared" si="320"/>
        <v>0</v>
      </c>
      <c r="AF1204" s="79">
        <f>SUBTOTAL(9,'Base de datos'!BB1208,'Base de datos'!BP1208)</f>
        <v>0</v>
      </c>
      <c r="AG1204" s="79" t="b">
        <f t="shared" si="321"/>
        <v>0</v>
      </c>
      <c r="AH1204" s="79">
        <f>Tabulación!B1204+Tabulación!D1204+Tabulación!F1204+Tabulación!H1204+Tabulación!J1204+Tabulación!L1204+Tabulación!N1204+Tabulación!P1204</f>
        <v>0</v>
      </c>
      <c r="AI1204" s="79" t="b">
        <f t="shared" si="322"/>
        <v>0</v>
      </c>
    </row>
    <row r="1205" spans="1:35" x14ac:dyDescent="0.2">
      <c r="A1205" s="1" t="str">
        <f>'Base de datos'!A1209</f>
        <v>CUESTIONARIO 1203</v>
      </c>
      <c r="B1205" s="82">
        <f xml:space="preserve"> SUBTOTAL(9,'Base de datos'!K1209:N1209)</f>
        <v>0</v>
      </c>
      <c r="C1205" s="79" t="b">
        <f t="shared" si="306"/>
        <v>0</v>
      </c>
      <c r="D1205" s="82">
        <f xml:space="preserve"> SUBTOTAL(9,'Base de datos'!O1209:R1209)</f>
        <v>0</v>
      </c>
      <c r="E1205" s="79" t="b">
        <f t="shared" si="307"/>
        <v>0</v>
      </c>
      <c r="F1205" s="82">
        <f xml:space="preserve"> SUBTOTAL(9,'Base de datos'!S1209:X1209)</f>
        <v>0</v>
      </c>
      <c r="G1205" s="79" t="b">
        <f t="shared" si="308"/>
        <v>0</v>
      </c>
      <c r="H1205" s="79">
        <f>SUBTOTAL(9,'Base de datos'!Y1209:AB1209)</f>
        <v>0</v>
      </c>
      <c r="I1205" s="79" t="b">
        <f t="shared" si="309"/>
        <v>0</v>
      </c>
      <c r="J1205" s="79">
        <f>SUBTOTAL(9,'Base de datos'!AC1209:AH1209)</f>
        <v>0</v>
      </c>
      <c r="K1205" s="79" t="b">
        <f t="shared" si="310"/>
        <v>0</v>
      </c>
      <c r="L1205" s="79">
        <f>SUBTOTAL(9,'Base de datos'!AI1209:AM1209)</f>
        <v>0</v>
      </c>
      <c r="M1205" s="79" t="b">
        <f t="shared" si="311"/>
        <v>0</v>
      </c>
      <c r="N1205" s="79">
        <f>SUBTOTAL(9,'Base de datos'!AN1209:AR1209)</f>
        <v>0</v>
      </c>
      <c r="O1205" s="79" t="b">
        <f t="shared" si="312"/>
        <v>0</v>
      </c>
      <c r="P1205" s="79">
        <f>SUBTOTAL(9,'Base de datos'!AS1209:BP1209)</f>
        <v>0</v>
      </c>
      <c r="Q1205" s="79" t="b">
        <f t="shared" si="313"/>
        <v>0</v>
      </c>
      <c r="R1205" s="79">
        <f>SUBTOTAL(9,'Base de datos'!AS1209,'Base de datos'!AV1209,'Base de datos'!BK1209,'Base de datos'!BN1209)</f>
        <v>0</v>
      </c>
      <c r="S1205" s="79" t="b">
        <f t="shared" si="314"/>
        <v>0</v>
      </c>
      <c r="T1205" s="79">
        <f>SUBTOTAL(9,'Base de datos'!AY1209,'Base de datos'!BH1209)</f>
        <v>0</v>
      </c>
      <c r="U1205" s="79" t="b">
        <f t="shared" si="315"/>
        <v>0</v>
      </c>
      <c r="V1205" s="79">
        <f>SUBTOTAL(9,'Base de datos'!BA1209,'Base de datos'!BF1209)</f>
        <v>0</v>
      </c>
      <c r="W1205" s="79" t="b">
        <f t="shared" si="316"/>
        <v>0</v>
      </c>
      <c r="X1205" s="79">
        <f>SUBTOTAL(9,'Base de datos'!AT1209,'Base de datos'!BC1209,'Base de datos'!BI1209,'Base de datos'!BM1209,'Base de datos'!BO1209)</f>
        <v>0</v>
      </c>
      <c r="Y1205" s="79" t="b">
        <f t="shared" si="317"/>
        <v>0</v>
      </c>
      <c r="Z1205" s="79">
        <f>SUBTOTAL(9,'Base de datos'!AX1209,'Base de datos'!BE1209)</f>
        <v>0</v>
      </c>
      <c r="AA1205" s="79" t="b">
        <f t="shared" si="318"/>
        <v>0</v>
      </c>
      <c r="AB1205" s="79">
        <f>SUBTOTAL(9,'Base de datos'!BD1209,'Base de datos'!BG1209)</f>
        <v>0</v>
      </c>
      <c r="AC1205" s="79" t="b">
        <f t="shared" si="319"/>
        <v>0</v>
      </c>
      <c r="AD1205" s="79">
        <f>SUBTOTAL(9,'Base de datos'!AU1209,'Base de datos'!AW1209,'Base de datos'!AZ1209,'Base de datos'!BJ1209,'Base de datos'!BL1209)</f>
        <v>0</v>
      </c>
      <c r="AE1205" s="79" t="b">
        <f t="shared" si="320"/>
        <v>0</v>
      </c>
      <c r="AF1205" s="79">
        <f>SUBTOTAL(9,'Base de datos'!BB1209,'Base de datos'!BP1209)</f>
        <v>0</v>
      </c>
      <c r="AG1205" s="79" t="b">
        <f t="shared" si="321"/>
        <v>0</v>
      </c>
      <c r="AH1205" s="79">
        <f>Tabulación!B1205+Tabulación!D1205+Tabulación!F1205+Tabulación!H1205+Tabulación!J1205+Tabulación!L1205+Tabulación!N1205+Tabulación!P1205</f>
        <v>0</v>
      </c>
      <c r="AI1205" s="79" t="b">
        <f t="shared" si="322"/>
        <v>0</v>
      </c>
    </row>
    <row r="1206" spans="1:35" x14ac:dyDescent="0.2">
      <c r="A1206" s="1" t="str">
        <f>'Base de datos'!A1210</f>
        <v>CUESTIONARIO 1204</v>
      </c>
      <c r="B1206" s="82">
        <f xml:space="preserve"> SUBTOTAL(9,'Base de datos'!K1210:N1210)</f>
        <v>0</v>
      </c>
      <c r="C1206" s="79" t="b">
        <f t="shared" si="306"/>
        <v>0</v>
      </c>
      <c r="D1206" s="82">
        <f xml:space="preserve"> SUBTOTAL(9,'Base de datos'!O1210:R1210)</f>
        <v>0</v>
      </c>
      <c r="E1206" s="79" t="b">
        <f t="shared" si="307"/>
        <v>0</v>
      </c>
      <c r="F1206" s="82">
        <f xml:space="preserve"> SUBTOTAL(9,'Base de datos'!S1210:X1210)</f>
        <v>0</v>
      </c>
      <c r="G1206" s="79" t="b">
        <f t="shared" si="308"/>
        <v>0</v>
      </c>
      <c r="H1206" s="79">
        <f>SUBTOTAL(9,'Base de datos'!Y1210:AB1210)</f>
        <v>0</v>
      </c>
      <c r="I1206" s="79" t="b">
        <f t="shared" si="309"/>
        <v>0</v>
      </c>
      <c r="J1206" s="79">
        <f>SUBTOTAL(9,'Base de datos'!AC1210:AH1210)</f>
        <v>0</v>
      </c>
      <c r="K1206" s="79" t="b">
        <f t="shared" si="310"/>
        <v>0</v>
      </c>
      <c r="L1206" s="79">
        <f>SUBTOTAL(9,'Base de datos'!AI1210:AM1210)</f>
        <v>0</v>
      </c>
      <c r="M1206" s="79" t="b">
        <f t="shared" si="311"/>
        <v>0</v>
      </c>
      <c r="N1206" s="79">
        <f>SUBTOTAL(9,'Base de datos'!AN1210:AR1210)</f>
        <v>0</v>
      </c>
      <c r="O1206" s="79" t="b">
        <f t="shared" si="312"/>
        <v>0</v>
      </c>
      <c r="P1206" s="79">
        <f>SUBTOTAL(9,'Base de datos'!AS1210:BP1210)</f>
        <v>0</v>
      </c>
      <c r="Q1206" s="79" t="b">
        <f t="shared" si="313"/>
        <v>0</v>
      </c>
      <c r="R1206" s="79">
        <f>SUBTOTAL(9,'Base de datos'!AS1210,'Base de datos'!AV1210,'Base de datos'!BK1210,'Base de datos'!BN1210)</f>
        <v>0</v>
      </c>
      <c r="S1206" s="79" t="b">
        <f t="shared" si="314"/>
        <v>0</v>
      </c>
      <c r="T1206" s="79">
        <f>SUBTOTAL(9,'Base de datos'!AY1210,'Base de datos'!BH1210)</f>
        <v>0</v>
      </c>
      <c r="U1206" s="79" t="b">
        <f t="shared" si="315"/>
        <v>0</v>
      </c>
      <c r="V1206" s="79">
        <f>SUBTOTAL(9,'Base de datos'!BA1210,'Base de datos'!BF1210)</f>
        <v>0</v>
      </c>
      <c r="W1206" s="79" t="b">
        <f t="shared" si="316"/>
        <v>0</v>
      </c>
      <c r="X1206" s="79">
        <f>SUBTOTAL(9,'Base de datos'!AT1210,'Base de datos'!BC1210,'Base de datos'!BI1210,'Base de datos'!BM1210,'Base de datos'!BO1210)</f>
        <v>0</v>
      </c>
      <c r="Y1206" s="79" t="b">
        <f t="shared" si="317"/>
        <v>0</v>
      </c>
      <c r="Z1206" s="79">
        <f>SUBTOTAL(9,'Base de datos'!AX1210,'Base de datos'!BE1210)</f>
        <v>0</v>
      </c>
      <c r="AA1206" s="79" t="b">
        <f t="shared" si="318"/>
        <v>0</v>
      </c>
      <c r="AB1206" s="79">
        <f>SUBTOTAL(9,'Base de datos'!BD1210,'Base de datos'!BG1210)</f>
        <v>0</v>
      </c>
      <c r="AC1206" s="79" t="b">
        <f t="shared" si="319"/>
        <v>0</v>
      </c>
      <c r="AD1206" s="79">
        <f>SUBTOTAL(9,'Base de datos'!AU1210,'Base de datos'!AW1210,'Base de datos'!AZ1210,'Base de datos'!BJ1210,'Base de datos'!BL1210)</f>
        <v>0</v>
      </c>
      <c r="AE1206" s="79" t="b">
        <f t="shared" si="320"/>
        <v>0</v>
      </c>
      <c r="AF1206" s="79">
        <f>SUBTOTAL(9,'Base de datos'!BB1210,'Base de datos'!BP1210)</f>
        <v>0</v>
      </c>
      <c r="AG1206" s="79" t="b">
        <f t="shared" si="321"/>
        <v>0</v>
      </c>
      <c r="AH1206" s="79">
        <f>Tabulación!B1206+Tabulación!D1206+Tabulación!F1206+Tabulación!H1206+Tabulación!J1206+Tabulación!L1206+Tabulación!N1206+Tabulación!P1206</f>
        <v>0</v>
      </c>
      <c r="AI1206" s="79" t="b">
        <f t="shared" si="322"/>
        <v>0</v>
      </c>
    </row>
    <row r="1207" spans="1:35" x14ac:dyDescent="0.2">
      <c r="A1207" s="1" t="str">
        <f>'Base de datos'!A1211</f>
        <v>CUESTIONARIO 1205</v>
      </c>
      <c r="B1207" s="82">
        <f xml:space="preserve"> SUBTOTAL(9,'Base de datos'!K1211:N1211)</f>
        <v>0</v>
      </c>
      <c r="C1207" s="79" t="b">
        <f t="shared" si="306"/>
        <v>0</v>
      </c>
      <c r="D1207" s="82">
        <f xml:space="preserve"> SUBTOTAL(9,'Base de datos'!O1211:R1211)</f>
        <v>0</v>
      </c>
      <c r="E1207" s="79" t="b">
        <f t="shared" si="307"/>
        <v>0</v>
      </c>
      <c r="F1207" s="82">
        <f xml:space="preserve"> SUBTOTAL(9,'Base de datos'!S1211:X1211)</f>
        <v>0</v>
      </c>
      <c r="G1207" s="79" t="b">
        <f t="shared" si="308"/>
        <v>0</v>
      </c>
      <c r="H1207" s="79">
        <f>SUBTOTAL(9,'Base de datos'!Y1211:AB1211)</f>
        <v>0</v>
      </c>
      <c r="I1207" s="79" t="b">
        <f t="shared" si="309"/>
        <v>0</v>
      </c>
      <c r="J1207" s="79">
        <f>SUBTOTAL(9,'Base de datos'!AC1211:AH1211)</f>
        <v>0</v>
      </c>
      <c r="K1207" s="79" t="b">
        <f t="shared" si="310"/>
        <v>0</v>
      </c>
      <c r="L1207" s="79">
        <f>SUBTOTAL(9,'Base de datos'!AI1211:AM1211)</f>
        <v>0</v>
      </c>
      <c r="M1207" s="79" t="b">
        <f t="shared" si="311"/>
        <v>0</v>
      </c>
      <c r="N1207" s="79">
        <f>SUBTOTAL(9,'Base de datos'!AN1211:AR1211)</f>
        <v>0</v>
      </c>
      <c r="O1207" s="79" t="b">
        <f t="shared" si="312"/>
        <v>0</v>
      </c>
      <c r="P1207" s="79">
        <f>SUBTOTAL(9,'Base de datos'!AS1211:BP1211)</f>
        <v>0</v>
      </c>
      <c r="Q1207" s="79" t="b">
        <f t="shared" si="313"/>
        <v>0</v>
      </c>
      <c r="R1207" s="79">
        <f>SUBTOTAL(9,'Base de datos'!AS1211,'Base de datos'!AV1211,'Base de datos'!BK1211,'Base de datos'!BN1211)</f>
        <v>0</v>
      </c>
      <c r="S1207" s="79" t="b">
        <f t="shared" si="314"/>
        <v>0</v>
      </c>
      <c r="T1207" s="79">
        <f>SUBTOTAL(9,'Base de datos'!AY1211,'Base de datos'!BH1211)</f>
        <v>0</v>
      </c>
      <c r="U1207" s="79" t="b">
        <f t="shared" si="315"/>
        <v>0</v>
      </c>
      <c r="V1207" s="79">
        <f>SUBTOTAL(9,'Base de datos'!BA1211,'Base de datos'!BF1211)</f>
        <v>0</v>
      </c>
      <c r="W1207" s="79" t="b">
        <f t="shared" si="316"/>
        <v>0</v>
      </c>
      <c r="X1207" s="79">
        <f>SUBTOTAL(9,'Base de datos'!AT1211,'Base de datos'!BC1211,'Base de datos'!BI1211,'Base de datos'!BM1211,'Base de datos'!BO1211)</f>
        <v>0</v>
      </c>
      <c r="Y1207" s="79" t="b">
        <f t="shared" si="317"/>
        <v>0</v>
      </c>
      <c r="Z1207" s="79">
        <f>SUBTOTAL(9,'Base de datos'!AX1211,'Base de datos'!BE1211)</f>
        <v>0</v>
      </c>
      <c r="AA1207" s="79" t="b">
        <f t="shared" si="318"/>
        <v>0</v>
      </c>
      <c r="AB1207" s="79">
        <f>SUBTOTAL(9,'Base de datos'!BD1211,'Base de datos'!BG1211)</f>
        <v>0</v>
      </c>
      <c r="AC1207" s="79" t="b">
        <f t="shared" si="319"/>
        <v>0</v>
      </c>
      <c r="AD1207" s="79">
        <f>SUBTOTAL(9,'Base de datos'!AU1211,'Base de datos'!AW1211,'Base de datos'!AZ1211,'Base de datos'!BJ1211,'Base de datos'!BL1211)</f>
        <v>0</v>
      </c>
      <c r="AE1207" s="79" t="b">
        <f t="shared" si="320"/>
        <v>0</v>
      </c>
      <c r="AF1207" s="79">
        <f>SUBTOTAL(9,'Base de datos'!BB1211,'Base de datos'!BP1211)</f>
        <v>0</v>
      </c>
      <c r="AG1207" s="79" t="b">
        <f t="shared" si="321"/>
        <v>0</v>
      </c>
      <c r="AH1207" s="79">
        <f>Tabulación!B1207+Tabulación!D1207+Tabulación!F1207+Tabulación!H1207+Tabulación!J1207+Tabulación!L1207+Tabulación!N1207+Tabulación!P1207</f>
        <v>0</v>
      </c>
      <c r="AI1207" s="79" t="b">
        <f t="shared" si="322"/>
        <v>0</v>
      </c>
    </row>
    <row r="1208" spans="1:35" x14ac:dyDescent="0.2">
      <c r="A1208" s="1" t="str">
        <f>'Base de datos'!A1212</f>
        <v>CUESTIONARIO 1206</v>
      </c>
      <c r="B1208" s="82">
        <f xml:space="preserve"> SUBTOTAL(9,'Base de datos'!K1212:N1212)</f>
        <v>0</v>
      </c>
      <c r="C1208" s="79" t="b">
        <f t="shared" si="306"/>
        <v>0</v>
      </c>
      <c r="D1208" s="82">
        <f xml:space="preserve"> SUBTOTAL(9,'Base de datos'!O1212:R1212)</f>
        <v>0</v>
      </c>
      <c r="E1208" s="79" t="b">
        <f t="shared" si="307"/>
        <v>0</v>
      </c>
      <c r="F1208" s="82">
        <f xml:space="preserve"> SUBTOTAL(9,'Base de datos'!S1212:X1212)</f>
        <v>0</v>
      </c>
      <c r="G1208" s="79" t="b">
        <f t="shared" si="308"/>
        <v>0</v>
      </c>
      <c r="H1208" s="79">
        <f>SUBTOTAL(9,'Base de datos'!Y1212:AB1212)</f>
        <v>0</v>
      </c>
      <c r="I1208" s="79" t="b">
        <f t="shared" si="309"/>
        <v>0</v>
      </c>
      <c r="J1208" s="79">
        <f>SUBTOTAL(9,'Base de datos'!AC1212:AH1212)</f>
        <v>0</v>
      </c>
      <c r="K1208" s="79" t="b">
        <f t="shared" si="310"/>
        <v>0</v>
      </c>
      <c r="L1208" s="79">
        <f>SUBTOTAL(9,'Base de datos'!AI1212:AM1212)</f>
        <v>0</v>
      </c>
      <c r="M1208" s="79" t="b">
        <f t="shared" si="311"/>
        <v>0</v>
      </c>
      <c r="N1208" s="79">
        <f>SUBTOTAL(9,'Base de datos'!AN1212:AR1212)</f>
        <v>0</v>
      </c>
      <c r="O1208" s="79" t="b">
        <f t="shared" si="312"/>
        <v>0</v>
      </c>
      <c r="P1208" s="79">
        <f>SUBTOTAL(9,'Base de datos'!AS1212:BP1212)</f>
        <v>0</v>
      </c>
      <c r="Q1208" s="79" t="b">
        <f t="shared" si="313"/>
        <v>0</v>
      </c>
      <c r="R1208" s="79">
        <f>SUBTOTAL(9,'Base de datos'!AS1212,'Base de datos'!AV1212,'Base de datos'!BK1212,'Base de datos'!BN1212)</f>
        <v>0</v>
      </c>
      <c r="S1208" s="79" t="b">
        <f t="shared" si="314"/>
        <v>0</v>
      </c>
      <c r="T1208" s="79">
        <f>SUBTOTAL(9,'Base de datos'!AY1212,'Base de datos'!BH1212)</f>
        <v>0</v>
      </c>
      <c r="U1208" s="79" t="b">
        <f t="shared" si="315"/>
        <v>0</v>
      </c>
      <c r="V1208" s="79">
        <f>SUBTOTAL(9,'Base de datos'!BA1212,'Base de datos'!BF1212)</f>
        <v>0</v>
      </c>
      <c r="W1208" s="79" t="b">
        <f t="shared" si="316"/>
        <v>0</v>
      </c>
      <c r="X1208" s="79">
        <f>SUBTOTAL(9,'Base de datos'!AT1212,'Base de datos'!BC1212,'Base de datos'!BI1212,'Base de datos'!BM1212,'Base de datos'!BO1212)</f>
        <v>0</v>
      </c>
      <c r="Y1208" s="79" t="b">
        <f t="shared" si="317"/>
        <v>0</v>
      </c>
      <c r="Z1208" s="79">
        <f>SUBTOTAL(9,'Base de datos'!AX1212,'Base de datos'!BE1212)</f>
        <v>0</v>
      </c>
      <c r="AA1208" s="79" t="b">
        <f t="shared" si="318"/>
        <v>0</v>
      </c>
      <c r="AB1208" s="79">
        <f>SUBTOTAL(9,'Base de datos'!BD1212,'Base de datos'!BG1212)</f>
        <v>0</v>
      </c>
      <c r="AC1208" s="79" t="b">
        <f t="shared" si="319"/>
        <v>0</v>
      </c>
      <c r="AD1208" s="79">
        <f>SUBTOTAL(9,'Base de datos'!AU1212,'Base de datos'!AW1212,'Base de datos'!AZ1212,'Base de datos'!BJ1212,'Base de datos'!BL1212)</f>
        <v>0</v>
      </c>
      <c r="AE1208" s="79" t="b">
        <f t="shared" si="320"/>
        <v>0</v>
      </c>
      <c r="AF1208" s="79">
        <f>SUBTOTAL(9,'Base de datos'!BB1212,'Base de datos'!BP1212)</f>
        <v>0</v>
      </c>
      <c r="AG1208" s="79" t="b">
        <f t="shared" si="321"/>
        <v>0</v>
      </c>
      <c r="AH1208" s="79">
        <f>Tabulación!B1208+Tabulación!D1208+Tabulación!F1208+Tabulación!H1208+Tabulación!J1208+Tabulación!L1208+Tabulación!N1208+Tabulación!P1208</f>
        <v>0</v>
      </c>
      <c r="AI1208" s="79" t="b">
        <f t="shared" si="322"/>
        <v>0</v>
      </c>
    </row>
    <row r="1209" spans="1:35" x14ac:dyDescent="0.2">
      <c r="A1209" s="1" t="str">
        <f>'Base de datos'!A1213</f>
        <v>CUESTIONARIO 1207</v>
      </c>
      <c r="B1209" s="82">
        <f xml:space="preserve"> SUBTOTAL(9,'Base de datos'!K1213:N1213)</f>
        <v>0</v>
      </c>
      <c r="C1209" s="79" t="b">
        <f t="shared" si="306"/>
        <v>0</v>
      </c>
      <c r="D1209" s="82">
        <f xml:space="preserve"> SUBTOTAL(9,'Base de datos'!O1213:R1213)</f>
        <v>0</v>
      </c>
      <c r="E1209" s="79" t="b">
        <f t="shared" si="307"/>
        <v>0</v>
      </c>
      <c r="F1209" s="82">
        <f xml:space="preserve"> SUBTOTAL(9,'Base de datos'!S1213:X1213)</f>
        <v>0</v>
      </c>
      <c r="G1209" s="79" t="b">
        <f t="shared" si="308"/>
        <v>0</v>
      </c>
      <c r="H1209" s="79">
        <f>SUBTOTAL(9,'Base de datos'!Y1213:AB1213)</f>
        <v>0</v>
      </c>
      <c r="I1209" s="79" t="b">
        <f t="shared" si="309"/>
        <v>0</v>
      </c>
      <c r="J1209" s="79">
        <f>SUBTOTAL(9,'Base de datos'!AC1213:AH1213)</f>
        <v>0</v>
      </c>
      <c r="K1209" s="79" t="b">
        <f t="shared" si="310"/>
        <v>0</v>
      </c>
      <c r="L1209" s="79">
        <f>SUBTOTAL(9,'Base de datos'!AI1213:AM1213)</f>
        <v>0</v>
      </c>
      <c r="M1209" s="79" t="b">
        <f t="shared" si="311"/>
        <v>0</v>
      </c>
      <c r="N1209" s="79">
        <f>SUBTOTAL(9,'Base de datos'!AN1213:AR1213)</f>
        <v>0</v>
      </c>
      <c r="O1209" s="79" t="b">
        <f t="shared" si="312"/>
        <v>0</v>
      </c>
      <c r="P1209" s="79">
        <f>SUBTOTAL(9,'Base de datos'!AS1213:BP1213)</f>
        <v>0</v>
      </c>
      <c r="Q1209" s="79" t="b">
        <f t="shared" si="313"/>
        <v>0</v>
      </c>
      <c r="R1209" s="79">
        <f>SUBTOTAL(9,'Base de datos'!AS1213,'Base de datos'!AV1213,'Base de datos'!BK1213,'Base de datos'!BN1213)</f>
        <v>0</v>
      </c>
      <c r="S1209" s="79" t="b">
        <f t="shared" si="314"/>
        <v>0</v>
      </c>
      <c r="T1209" s="79">
        <f>SUBTOTAL(9,'Base de datos'!AY1213,'Base de datos'!BH1213)</f>
        <v>0</v>
      </c>
      <c r="U1209" s="79" t="b">
        <f t="shared" si="315"/>
        <v>0</v>
      </c>
      <c r="V1209" s="79">
        <f>SUBTOTAL(9,'Base de datos'!BA1213,'Base de datos'!BF1213)</f>
        <v>0</v>
      </c>
      <c r="W1209" s="79" t="b">
        <f t="shared" si="316"/>
        <v>0</v>
      </c>
      <c r="X1209" s="79">
        <f>SUBTOTAL(9,'Base de datos'!AT1213,'Base de datos'!BC1213,'Base de datos'!BI1213,'Base de datos'!BM1213,'Base de datos'!BO1213)</f>
        <v>0</v>
      </c>
      <c r="Y1209" s="79" t="b">
        <f t="shared" si="317"/>
        <v>0</v>
      </c>
      <c r="Z1209" s="79">
        <f>SUBTOTAL(9,'Base de datos'!AX1213,'Base de datos'!BE1213)</f>
        <v>0</v>
      </c>
      <c r="AA1209" s="79" t="b">
        <f t="shared" si="318"/>
        <v>0</v>
      </c>
      <c r="AB1209" s="79">
        <f>SUBTOTAL(9,'Base de datos'!BD1213,'Base de datos'!BG1213)</f>
        <v>0</v>
      </c>
      <c r="AC1209" s="79" t="b">
        <f t="shared" si="319"/>
        <v>0</v>
      </c>
      <c r="AD1209" s="79">
        <f>SUBTOTAL(9,'Base de datos'!AU1213,'Base de datos'!AW1213,'Base de datos'!AZ1213,'Base de datos'!BJ1213,'Base de datos'!BL1213)</f>
        <v>0</v>
      </c>
      <c r="AE1209" s="79" t="b">
        <f t="shared" si="320"/>
        <v>0</v>
      </c>
      <c r="AF1209" s="79">
        <f>SUBTOTAL(9,'Base de datos'!BB1213,'Base de datos'!BP1213)</f>
        <v>0</v>
      </c>
      <c r="AG1209" s="79" t="b">
        <f t="shared" si="321"/>
        <v>0</v>
      </c>
      <c r="AH1209" s="79">
        <f>Tabulación!B1209+Tabulación!D1209+Tabulación!F1209+Tabulación!H1209+Tabulación!J1209+Tabulación!L1209+Tabulación!N1209+Tabulación!P1209</f>
        <v>0</v>
      </c>
      <c r="AI1209" s="79" t="b">
        <f t="shared" si="322"/>
        <v>0</v>
      </c>
    </row>
    <row r="1210" spans="1:35" x14ac:dyDescent="0.2">
      <c r="A1210" s="1" t="str">
        <f>'Base de datos'!A1214</f>
        <v>CUESTIONARIO 1208</v>
      </c>
      <c r="B1210" s="82">
        <f xml:space="preserve"> SUBTOTAL(9,'Base de datos'!K1214:N1214)</f>
        <v>0</v>
      </c>
      <c r="C1210" s="79" t="b">
        <f t="shared" si="306"/>
        <v>0</v>
      </c>
      <c r="D1210" s="82">
        <f xml:space="preserve"> SUBTOTAL(9,'Base de datos'!O1214:R1214)</f>
        <v>0</v>
      </c>
      <c r="E1210" s="79" t="b">
        <f t="shared" si="307"/>
        <v>0</v>
      </c>
      <c r="F1210" s="82">
        <f xml:space="preserve"> SUBTOTAL(9,'Base de datos'!S1214:X1214)</f>
        <v>0</v>
      </c>
      <c r="G1210" s="79" t="b">
        <f t="shared" si="308"/>
        <v>0</v>
      </c>
      <c r="H1210" s="79">
        <f>SUBTOTAL(9,'Base de datos'!Y1214:AB1214)</f>
        <v>0</v>
      </c>
      <c r="I1210" s="79" t="b">
        <f t="shared" si="309"/>
        <v>0</v>
      </c>
      <c r="J1210" s="79">
        <f>SUBTOTAL(9,'Base de datos'!AC1214:AH1214)</f>
        <v>0</v>
      </c>
      <c r="K1210" s="79" t="b">
        <f t="shared" si="310"/>
        <v>0</v>
      </c>
      <c r="L1210" s="79">
        <f>SUBTOTAL(9,'Base de datos'!AI1214:AM1214)</f>
        <v>0</v>
      </c>
      <c r="M1210" s="79" t="b">
        <f t="shared" si="311"/>
        <v>0</v>
      </c>
      <c r="N1210" s="79">
        <f>SUBTOTAL(9,'Base de datos'!AN1214:AR1214)</f>
        <v>0</v>
      </c>
      <c r="O1210" s="79" t="b">
        <f t="shared" si="312"/>
        <v>0</v>
      </c>
      <c r="P1210" s="79">
        <f>SUBTOTAL(9,'Base de datos'!AS1214:BP1214)</f>
        <v>0</v>
      </c>
      <c r="Q1210" s="79" t="b">
        <f t="shared" si="313"/>
        <v>0</v>
      </c>
      <c r="R1210" s="79">
        <f>SUBTOTAL(9,'Base de datos'!AS1214,'Base de datos'!AV1214,'Base de datos'!BK1214,'Base de datos'!BN1214)</f>
        <v>0</v>
      </c>
      <c r="S1210" s="79" t="b">
        <f t="shared" si="314"/>
        <v>0</v>
      </c>
      <c r="T1210" s="79">
        <f>SUBTOTAL(9,'Base de datos'!AY1214,'Base de datos'!BH1214)</f>
        <v>0</v>
      </c>
      <c r="U1210" s="79" t="b">
        <f t="shared" si="315"/>
        <v>0</v>
      </c>
      <c r="V1210" s="79">
        <f>SUBTOTAL(9,'Base de datos'!BA1214,'Base de datos'!BF1214)</f>
        <v>0</v>
      </c>
      <c r="W1210" s="79" t="b">
        <f t="shared" si="316"/>
        <v>0</v>
      </c>
      <c r="X1210" s="79">
        <f>SUBTOTAL(9,'Base de datos'!AT1214,'Base de datos'!BC1214,'Base de datos'!BI1214,'Base de datos'!BM1214,'Base de datos'!BO1214)</f>
        <v>0</v>
      </c>
      <c r="Y1210" s="79" t="b">
        <f t="shared" si="317"/>
        <v>0</v>
      </c>
      <c r="Z1210" s="79">
        <f>SUBTOTAL(9,'Base de datos'!AX1214,'Base de datos'!BE1214)</f>
        <v>0</v>
      </c>
      <c r="AA1210" s="79" t="b">
        <f t="shared" si="318"/>
        <v>0</v>
      </c>
      <c r="AB1210" s="79">
        <f>SUBTOTAL(9,'Base de datos'!BD1214,'Base de datos'!BG1214)</f>
        <v>0</v>
      </c>
      <c r="AC1210" s="79" t="b">
        <f t="shared" si="319"/>
        <v>0</v>
      </c>
      <c r="AD1210" s="79">
        <f>SUBTOTAL(9,'Base de datos'!AU1214,'Base de datos'!AW1214,'Base de datos'!AZ1214,'Base de datos'!BJ1214,'Base de datos'!BL1214)</f>
        <v>0</v>
      </c>
      <c r="AE1210" s="79" t="b">
        <f t="shared" si="320"/>
        <v>0</v>
      </c>
      <c r="AF1210" s="79">
        <f>SUBTOTAL(9,'Base de datos'!BB1214,'Base de datos'!BP1214)</f>
        <v>0</v>
      </c>
      <c r="AG1210" s="79" t="b">
        <f t="shared" si="321"/>
        <v>0</v>
      </c>
      <c r="AH1210" s="79">
        <f>Tabulación!B1210+Tabulación!D1210+Tabulación!F1210+Tabulación!H1210+Tabulación!J1210+Tabulación!L1210+Tabulación!N1210+Tabulación!P1210</f>
        <v>0</v>
      </c>
      <c r="AI1210" s="79" t="b">
        <f t="shared" si="322"/>
        <v>0</v>
      </c>
    </row>
    <row r="1211" spans="1:35" x14ac:dyDescent="0.2">
      <c r="A1211" s="1" t="str">
        <f>'Base de datos'!A1215</f>
        <v>CUESTIONARIO 1209</v>
      </c>
      <c r="B1211" s="82">
        <f xml:space="preserve"> SUBTOTAL(9,'Base de datos'!K1215:N1215)</f>
        <v>0</v>
      </c>
      <c r="C1211" s="79" t="b">
        <f t="shared" si="306"/>
        <v>0</v>
      </c>
      <c r="D1211" s="82">
        <f xml:space="preserve"> SUBTOTAL(9,'Base de datos'!O1215:R1215)</f>
        <v>0</v>
      </c>
      <c r="E1211" s="79" t="b">
        <f t="shared" si="307"/>
        <v>0</v>
      </c>
      <c r="F1211" s="82">
        <f xml:space="preserve"> SUBTOTAL(9,'Base de datos'!S1215:X1215)</f>
        <v>0</v>
      </c>
      <c r="G1211" s="79" t="b">
        <f t="shared" si="308"/>
        <v>0</v>
      </c>
      <c r="H1211" s="79">
        <f>SUBTOTAL(9,'Base de datos'!Y1215:AB1215)</f>
        <v>0</v>
      </c>
      <c r="I1211" s="79" t="b">
        <f t="shared" si="309"/>
        <v>0</v>
      </c>
      <c r="J1211" s="79">
        <f>SUBTOTAL(9,'Base de datos'!AC1215:AH1215)</f>
        <v>0</v>
      </c>
      <c r="K1211" s="79" t="b">
        <f t="shared" si="310"/>
        <v>0</v>
      </c>
      <c r="L1211" s="79">
        <f>SUBTOTAL(9,'Base de datos'!AI1215:AM1215)</f>
        <v>0</v>
      </c>
      <c r="M1211" s="79" t="b">
        <f t="shared" si="311"/>
        <v>0</v>
      </c>
      <c r="N1211" s="79">
        <f>SUBTOTAL(9,'Base de datos'!AN1215:AR1215)</f>
        <v>0</v>
      </c>
      <c r="O1211" s="79" t="b">
        <f t="shared" si="312"/>
        <v>0</v>
      </c>
      <c r="P1211" s="79">
        <f>SUBTOTAL(9,'Base de datos'!AS1215:BP1215)</f>
        <v>0</v>
      </c>
      <c r="Q1211" s="79" t="b">
        <f t="shared" si="313"/>
        <v>0</v>
      </c>
      <c r="R1211" s="79">
        <f>SUBTOTAL(9,'Base de datos'!AS1215,'Base de datos'!AV1215,'Base de datos'!BK1215,'Base de datos'!BN1215)</f>
        <v>0</v>
      </c>
      <c r="S1211" s="79" t="b">
        <f t="shared" si="314"/>
        <v>0</v>
      </c>
      <c r="T1211" s="79">
        <f>SUBTOTAL(9,'Base de datos'!AY1215,'Base de datos'!BH1215)</f>
        <v>0</v>
      </c>
      <c r="U1211" s="79" t="b">
        <f t="shared" si="315"/>
        <v>0</v>
      </c>
      <c r="V1211" s="79">
        <f>SUBTOTAL(9,'Base de datos'!BA1215,'Base de datos'!BF1215)</f>
        <v>0</v>
      </c>
      <c r="W1211" s="79" t="b">
        <f t="shared" si="316"/>
        <v>0</v>
      </c>
      <c r="X1211" s="79">
        <f>SUBTOTAL(9,'Base de datos'!AT1215,'Base de datos'!BC1215,'Base de datos'!BI1215,'Base de datos'!BM1215,'Base de datos'!BO1215)</f>
        <v>0</v>
      </c>
      <c r="Y1211" s="79" t="b">
        <f t="shared" si="317"/>
        <v>0</v>
      </c>
      <c r="Z1211" s="79">
        <f>SUBTOTAL(9,'Base de datos'!AX1215,'Base de datos'!BE1215)</f>
        <v>0</v>
      </c>
      <c r="AA1211" s="79" t="b">
        <f t="shared" si="318"/>
        <v>0</v>
      </c>
      <c r="AB1211" s="79">
        <f>SUBTOTAL(9,'Base de datos'!BD1215,'Base de datos'!BG1215)</f>
        <v>0</v>
      </c>
      <c r="AC1211" s="79" t="b">
        <f t="shared" si="319"/>
        <v>0</v>
      </c>
      <c r="AD1211" s="79">
        <f>SUBTOTAL(9,'Base de datos'!AU1215,'Base de datos'!AW1215,'Base de datos'!AZ1215,'Base de datos'!BJ1215,'Base de datos'!BL1215)</f>
        <v>0</v>
      </c>
      <c r="AE1211" s="79" t="b">
        <f t="shared" si="320"/>
        <v>0</v>
      </c>
      <c r="AF1211" s="79">
        <f>SUBTOTAL(9,'Base de datos'!BB1215,'Base de datos'!BP1215)</f>
        <v>0</v>
      </c>
      <c r="AG1211" s="79" t="b">
        <f t="shared" si="321"/>
        <v>0</v>
      </c>
      <c r="AH1211" s="79">
        <f>Tabulación!B1211+Tabulación!D1211+Tabulación!F1211+Tabulación!H1211+Tabulación!J1211+Tabulación!L1211+Tabulación!N1211+Tabulación!P1211</f>
        <v>0</v>
      </c>
      <c r="AI1211" s="79" t="b">
        <f t="shared" si="322"/>
        <v>0</v>
      </c>
    </row>
    <row r="1212" spans="1:35" x14ac:dyDescent="0.2">
      <c r="A1212" s="1" t="str">
        <f>'Base de datos'!A1216</f>
        <v>CUESTIONARIO 1210</v>
      </c>
      <c r="B1212" s="82">
        <f xml:space="preserve"> SUBTOTAL(9,'Base de datos'!K1216:N1216)</f>
        <v>0</v>
      </c>
      <c r="C1212" s="79" t="b">
        <f t="shared" si="306"/>
        <v>0</v>
      </c>
      <c r="D1212" s="82">
        <f xml:space="preserve"> SUBTOTAL(9,'Base de datos'!O1216:R1216)</f>
        <v>0</v>
      </c>
      <c r="E1212" s="79" t="b">
        <f t="shared" si="307"/>
        <v>0</v>
      </c>
      <c r="F1212" s="82">
        <f xml:space="preserve"> SUBTOTAL(9,'Base de datos'!S1216:X1216)</f>
        <v>0</v>
      </c>
      <c r="G1212" s="79" t="b">
        <f t="shared" si="308"/>
        <v>0</v>
      </c>
      <c r="H1212" s="79">
        <f>SUBTOTAL(9,'Base de datos'!Y1216:AB1216)</f>
        <v>0</v>
      </c>
      <c r="I1212" s="79" t="b">
        <f t="shared" si="309"/>
        <v>0</v>
      </c>
      <c r="J1212" s="79">
        <f>SUBTOTAL(9,'Base de datos'!AC1216:AH1216)</f>
        <v>0</v>
      </c>
      <c r="K1212" s="79" t="b">
        <f t="shared" si="310"/>
        <v>0</v>
      </c>
      <c r="L1212" s="79">
        <f>SUBTOTAL(9,'Base de datos'!AI1216:AM1216)</f>
        <v>0</v>
      </c>
      <c r="M1212" s="79" t="b">
        <f t="shared" si="311"/>
        <v>0</v>
      </c>
      <c r="N1212" s="79">
        <f>SUBTOTAL(9,'Base de datos'!AN1216:AR1216)</f>
        <v>0</v>
      </c>
      <c r="O1212" s="79" t="b">
        <f t="shared" si="312"/>
        <v>0</v>
      </c>
      <c r="P1212" s="79">
        <f>SUBTOTAL(9,'Base de datos'!AS1216:BP1216)</f>
        <v>0</v>
      </c>
      <c r="Q1212" s="79" t="b">
        <f t="shared" si="313"/>
        <v>0</v>
      </c>
      <c r="R1212" s="79">
        <f>SUBTOTAL(9,'Base de datos'!AS1216,'Base de datos'!AV1216,'Base de datos'!BK1216,'Base de datos'!BN1216)</f>
        <v>0</v>
      </c>
      <c r="S1212" s="79" t="b">
        <f t="shared" si="314"/>
        <v>0</v>
      </c>
      <c r="T1212" s="79">
        <f>SUBTOTAL(9,'Base de datos'!AY1216,'Base de datos'!BH1216)</f>
        <v>0</v>
      </c>
      <c r="U1212" s="79" t="b">
        <f t="shared" si="315"/>
        <v>0</v>
      </c>
      <c r="V1212" s="79">
        <f>SUBTOTAL(9,'Base de datos'!BA1216,'Base de datos'!BF1216)</f>
        <v>0</v>
      </c>
      <c r="W1212" s="79" t="b">
        <f t="shared" si="316"/>
        <v>0</v>
      </c>
      <c r="X1212" s="79">
        <f>SUBTOTAL(9,'Base de datos'!AT1216,'Base de datos'!BC1216,'Base de datos'!BI1216,'Base de datos'!BM1216,'Base de datos'!BO1216)</f>
        <v>0</v>
      </c>
      <c r="Y1212" s="79" t="b">
        <f t="shared" si="317"/>
        <v>0</v>
      </c>
      <c r="Z1212" s="79">
        <f>SUBTOTAL(9,'Base de datos'!AX1216,'Base de datos'!BE1216)</f>
        <v>0</v>
      </c>
      <c r="AA1212" s="79" t="b">
        <f t="shared" si="318"/>
        <v>0</v>
      </c>
      <c r="AB1212" s="79">
        <f>SUBTOTAL(9,'Base de datos'!BD1216,'Base de datos'!BG1216)</f>
        <v>0</v>
      </c>
      <c r="AC1212" s="79" t="b">
        <f t="shared" si="319"/>
        <v>0</v>
      </c>
      <c r="AD1212" s="79">
        <f>SUBTOTAL(9,'Base de datos'!AU1216,'Base de datos'!AW1216,'Base de datos'!AZ1216,'Base de datos'!BJ1216,'Base de datos'!BL1216)</f>
        <v>0</v>
      </c>
      <c r="AE1212" s="79" t="b">
        <f t="shared" si="320"/>
        <v>0</v>
      </c>
      <c r="AF1212" s="79">
        <f>SUBTOTAL(9,'Base de datos'!BB1216,'Base de datos'!BP1216)</f>
        <v>0</v>
      </c>
      <c r="AG1212" s="79" t="b">
        <f t="shared" si="321"/>
        <v>0</v>
      </c>
      <c r="AH1212" s="79">
        <f>Tabulación!B1212+Tabulación!D1212+Tabulación!F1212+Tabulación!H1212+Tabulación!J1212+Tabulación!L1212+Tabulación!N1212+Tabulación!P1212</f>
        <v>0</v>
      </c>
      <c r="AI1212" s="79" t="b">
        <f t="shared" si="322"/>
        <v>0</v>
      </c>
    </row>
    <row r="1213" spans="1:35" x14ac:dyDescent="0.2">
      <c r="A1213" s="1" t="str">
        <f>'Base de datos'!A1217</f>
        <v>CUESTIONARIO 1211</v>
      </c>
      <c r="B1213" s="82">
        <f xml:space="preserve"> SUBTOTAL(9,'Base de datos'!K1217:N1217)</f>
        <v>0</v>
      </c>
      <c r="C1213" s="79" t="b">
        <f t="shared" si="306"/>
        <v>0</v>
      </c>
      <c r="D1213" s="82">
        <f xml:space="preserve"> SUBTOTAL(9,'Base de datos'!O1217:R1217)</f>
        <v>0</v>
      </c>
      <c r="E1213" s="79" t="b">
        <f t="shared" si="307"/>
        <v>0</v>
      </c>
      <c r="F1213" s="82">
        <f xml:space="preserve"> SUBTOTAL(9,'Base de datos'!S1217:X1217)</f>
        <v>0</v>
      </c>
      <c r="G1213" s="79" t="b">
        <f t="shared" si="308"/>
        <v>0</v>
      </c>
      <c r="H1213" s="79">
        <f>SUBTOTAL(9,'Base de datos'!Y1217:AB1217)</f>
        <v>0</v>
      </c>
      <c r="I1213" s="79" t="b">
        <f t="shared" si="309"/>
        <v>0</v>
      </c>
      <c r="J1213" s="79">
        <f>SUBTOTAL(9,'Base de datos'!AC1217:AH1217)</f>
        <v>0</v>
      </c>
      <c r="K1213" s="79" t="b">
        <f t="shared" si="310"/>
        <v>0</v>
      </c>
      <c r="L1213" s="79">
        <f>SUBTOTAL(9,'Base de datos'!AI1217:AM1217)</f>
        <v>0</v>
      </c>
      <c r="M1213" s="79" t="b">
        <f t="shared" si="311"/>
        <v>0</v>
      </c>
      <c r="N1213" s="79">
        <f>SUBTOTAL(9,'Base de datos'!AN1217:AR1217)</f>
        <v>0</v>
      </c>
      <c r="O1213" s="79" t="b">
        <f t="shared" si="312"/>
        <v>0</v>
      </c>
      <c r="P1213" s="79">
        <f>SUBTOTAL(9,'Base de datos'!AS1217:BP1217)</f>
        <v>0</v>
      </c>
      <c r="Q1213" s="79" t="b">
        <f t="shared" si="313"/>
        <v>0</v>
      </c>
      <c r="R1213" s="79">
        <f>SUBTOTAL(9,'Base de datos'!AS1217,'Base de datos'!AV1217,'Base de datos'!BK1217,'Base de datos'!BN1217)</f>
        <v>0</v>
      </c>
      <c r="S1213" s="79" t="b">
        <f t="shared" si="314"/>
        <v>0</v>
      </c>
      <c r="T1213" s="79">
        <f>SUBTOTAL(9,'Base de datos'!AY1217,'Base de datos'!BH1217)</f>
        <v>0</v>
      </c>
      <c r="U1213" s="79" t="b">
        <f t="shared" si="315"/>
        <v>0</v>
      </c>
      <c r="V1213" s="79">
        <f>SUBTOTAL(9,'Base de datos'!BA1217,'Base de datos'!BF1217)</f>
        <v>0</v>
      </c>
      <c r="W1213" s="79" t="b">
        <f t="shared" si="316"/>
        <v>0</v>
      </c>
      <c r="X1213" s="79">
        <f>SUBTOTAL(9,'Base de datos'!AT1217,'Base de datos'!BC1217,'Base de datos'!BI1217,'Base de datos'!BM1217,'Base de datos'!BO1217)</f>
        <v>0</v>
      </c>
      <c r="Y1213" s="79" t="b">
        <f t="shared" si="317"/>
        <v>0</v>
      </c>
      <c r="Z1213" s="79">
        <f>SUBTOTAL(9,'Base de datos'!AX1217,'Base de datos'!BE1217)</f>
        <v>0</v>
      </c>
      <c r="AA1213" s="79" t="b">
        <f t="shared" si="318"/>
        <v>0</v>
      </c>
      <c r="AB1213" s="79">
        <f>SUBTOTAL(9,'Base de datos'!BD1217,'Base de datos'!BG1217)</f>
        <v>0</v>
      </c>
      <c r="AC1213" s="79" t="b">
        <f t="shared" si="319"/>
        <v>0</v>
      </c>
      <c r="AD1213" s="79">
        <f>SUBTOTAL(9,'Base de datos'!AU1217,'Base de datos'!AW1217,'Base de datos'!AZ1217,'Base de datos'!BJ1217,'Base de datos'!BL1217)</f>
        <v>0</v>
      </c>
      <c r="AE1213" s="79" t="b">
        <f t="shared" si="320"/>
        <v>0</v>
      </c>
      <c r="AF1213" s="79">
        <f>SUBTOTAL(9,'Base de datos'!BB1217,'Base de datos'!BP1217)</f>
        <v>0</v>
      </c>
      <c r="AG1213" s="79" t="b">
        <f t="shared" si="321"/>
        <v>0</v>
      </c>
      <c r="AH1213" s="79">
        <f>Tabulación!B1213+Tabulación!D1213+Tabulación!F1213+Tabulación!H1213+Tabulación!J1213+Tabulación!L1213+Tabulación!N1213+Tabulación!P1213</f>
        <v>0</v>
      </c>
      <c r="AI1213" s="79" t="b">
        <f t="shared" si="322"/>
        <v>0</v>
      </c>
    </row>
    <row r="1214" spans="1:35" x14ac:dyDescent="0.2">
      <c r="A1214" s="1" t="str">
        <f>'Base de datos'!A1218</f>
        <v>CUESTIONARIO 1212</v>
      </c>
      <c r="B1214" s="82">
        <f xml:space="preserve"> SUBTOTAL(9,'Base de datos'!K1218:N1218)</f>
        <v>0</v>
      </c>
      <c r="C1214" s="79" t="b">
        <f t="shared" si="306"/>
        <v>0</v>
      </c>
      <c r="D1214" s="82">
        <f xml:space="preserve"> SUBTOTAL(9,'Base de datos'!O1218:R1218)</f>
        <v>0</v>
      </c>
      <c r="E1214" s="79" t="b">
        <f t="shared" si="307"/>
        <v>0</v>
      </c>
      <c r="F1214" s="82">
        <f xml:space="preserve"> SUBTOTAL(9,'Base de datos'!S1218:X1218)</f>
        <v>0</v>
      </c>
      <c r="G1214" s="79" t="b">
        <f t="shared" si="308"/>
        <v>0</v>
      </c>
      <c r="H1214" s="79">
        <f>SUBTOTAL(9,'Base de datos'!Y1218:AB1218)</f>
        <v>0</v>
      </c>
      <c r="I1214" s="79" t="b">
        <f t="shared" si="309"/>
        <v>0</v>
      </c>
      <c r="J1214" s="79">
        <f>SUBTOTAL(9,'Base de datos'!AC1218:AH1218)</f>
        <v>0</v>
      </c>
      <c r="K1214" s="79" t="b">
        <f t="shared" si="310"/>
        <v>0</v>
      </c>
      <c r="L1214" s="79">
        <f>SUBTOTAL(9,'Base de datos'!AI1218:AM1218)</f>
        <v>0</v>
      </c>
      <c r="M1214" s="79" t="b">
        <f t="shared" si="311"/>
        <v>0</v>
      </c>
      <c r="N1214" s="79">
        <f>SUBTOTAL(9,'Base de datos'!AN1218:AR1218)</f>
        <v>0</v>
      </c>
      <c r="O1214" s="79" t="b">
        <f t="shared" si="312"/>
        <v>0</v>
      </c>
      <c r="P1214" s="79">
        <f>SUBTOTAL(9,'Base de datos'!AS1218:BP1218)</f>
        <v>0</v>
      </c>
      <c r="Q1214" s="79" t="b">
        <f t="shared" si="313"/>
        <v>0</v>
      </c>
      <c r="R1214" s="79">
        <f>SUBTOTAL(9,'Base de datos'!AS1218,'Base de datos'!AV1218,'Base de datos'!BK1218,'Base de datos'!BN1218)</f>
        <v>0</v>
      </c>
      <c r="S1214" s="79" t="b">
        <f t="shared" si="314"/>
        <v>0</v>
      </c>
      <c r="T1214" s="79">
        <f>SUBTOTAL(9,'Base de datos'!AY1218,'Base de datos'!BH1218)</f>
        <v>0</v>
      </c>
      <c r="U1214" s="79" t="b">
        <f t="shared" si="315"/>
        <v>0</v>
      </c>
      <c r="V1214" s="79">
        <f>SUBTOTAL(9,'Base de datos'!BA1218,'Base de datos'!BF1218)</f>
        <v>0</v>
      </c>
      <c r="W1214" s="79" t="b">
        <f t="shared" si="316"/>
        <v>0</v>
      </c>
      <c r="X1214" s="79">
        <f>SUBTOTAL(9,'Base de datos'!AT1218,'Base de datos'!BC1218,'Base de datos'!BI1218,'Base de datos'!BM1218,'Base de datos'!BO1218)</f>
        <v>0</v>
      </c>
      <c r="Y1214" s="79" t="b">
        <f t="shared" si="317"/>
        <v>0</v>
      </c>
      <c r="Z1214" s="79">
        <f>SUBTOTAL(9,'Base de datos'!AX1218,'Base de datos'!BE1218)</f>
        <v>0</v>
      </c>
      <c r="AA1214" s="79" t="b">
        <f t="shared" si="318"/>
        <v>0</v>
      </c>
      <c r="AB1214" s="79">
        <f>SUBTOTAL(9,'Base de datos'!BD1218,'Base de datos'!BG1218)</f>
        <v>0</v>
      </c>
      <c r="AC1214" s="79" t="b">
        <f t="shared" si="319"/>
        <v>0</v>
      </c>
      <c r="AD1214" s="79">
        <f>SUBTOTAL(9,'Base de datos'!AU1218,'Base de datos'!AW1218,'Base de datos'!AZ1218,'Base de datos'!BJ1218,'Base de datos'!BL1218)</f>
        <v>0</v>
      </c>
      <c r="AE1214" s="79" t="b">
        <f t="shared" si="320"/>
        <v>0</v>
      </c>
      <c r="AF1214" s="79">
        <f>SUBTOTAL(9,'Base de datos'!BB1218,'Base de datos'!BP1218)</f>
        <v>0</v>
      </c>
      <c r="AG1214" s="79" t="b">
        <f t="shared" si="321"/>
        <v>0</v>
      </c>
      <c r="AH1214" s="79">
        <f>Tabulación!B1214+Tabulación!D1214+Tabulación!F1214+Tabulación!H1214+Tabulación!J1214+Tabulación!L1214+Tabulación!N1214+Tabulación!P1214</f>
        <v>0</v>
      </c>
      <c r="AI1214" s="79" t="b">
        <f t="shared" si="322"/>
        <v>0</v>
      </c>
    </row>
    <row r="1215" spans="1:35" x14ac:dyDescent="0.2">
      <c r="A1215" s="1" t="str">
        <f>'Base de datos'!A1219</f>
        <v>CUESTIONARIO 1213</v>
      </c>
      <c r="B1215" s="82">
        <f xml:space="preserve"> SUBTOTAL(9,'Base de datos'!K1219:N1219)</f>
        <v>0</v>
      </c>
      <c r="C1215" s="79" t="b">
        <f t="shared" si="306"/>
        <v>0</v>
      </c>
      <c r="D1215" s="82">
        <f xml:space="preserve"> SUBTOTAL(9,'Base de datos'!O1219:R1219)</f>
        <v>0</v>
      </c>
      <c r="E1215" s="79" t="b">
        <f t="shared" si="307"/>
        <v>0</v>
      </c>
      <c r="F1215" s="82">
        <f xml:space="preserve"> SUBTOTAL(9,'Base de datos'!S1219:X1219)</f>
        <v>0</v>
      </c>
      <c r="G1215" s="79" t="b">
        <f t="shared" si="308"/>
        <v>0</v>
      </c>
      <c r="H1215" s="79">
        <f>SUBTOTAL(9,'Base de datos'!Y1219:AB1219)</f>
        <v>0</v>
      </c>
      <c r="I1215" s="79" t="b">
        <f t="shared" si="309"/>
        <v>0</v>
      </c>
      <c r="J1215" s="79">
        <f>SUBTOTAL(9,'Base de datos'!AC1219:AH1219)</f>
        <v>0</v>
      </c>
      <c r="K1215" s="79" t="b">
        <f t="shared" si="310"/>
        <v>0</v>
      </c>
      <c r="L1215" s="79">
        <f>SUBTOTAL(9,'Base de datos'!AI1219:AM1219)</f>
        <v>0</v>
      </c>
      <c r="M1215" s="79" t="b">
        <f t="shared" si="311"/>
        <v>0</v>
      </c>
      <c r="N1215" s="79">
        <f>SUBTOTAL(9,'Base de datos'!AN1219:AR1219)</f>
        <v>0</v>
      </c>
      <c r="O1215" s="79" t="b">
        <f t="shared" si="312"/>
        <v>0</v>
      </c>
      <c r="P1215" s="79">
        <f>SUBTOTAL(9,'Base de datos'!AS1219:BP1219)</f>
        <v>0</v>
      </c>
      <c r="Q1215" s="79" t="b">
        <f t="shared" si="313"/>
        <v>0</v>
      </c>
      <c r="R1215" s="79">
        <f>SUBTOTAL(9,'Base de datos'!AS1219,'Base de datos'!AV1219,'Base de datos'!BK1219,'Base de datos'!BN1219)</f>
        <v>0</v>
      </c>
      <c r="S1215" s="79" t="b">
        <f t="shared" si="314"/>
        <v>0</v>
      </c>
      <c r="T1215" s="79">
        <f>SUBTOTAL(9,'Base de datos'!AY1219,'Base de datos'!BH1219)</f>
        <v>0</v>
      </c>
      <c r="U1215" s="79" t="b">
        <f t="shared" si="315"/>
        <v>0</v>
      </c>
      <c r="V1215" s="79">
        <f>SUBTOTAL(9,'Base de datos'!BA1219,'Base de datos'!BF1219)</f>
        <v>0</v>
      </c>
      <c r="W1215" s="79" t="b">
        <f t="shared" si="316"/>
        <v>0</v>
      </c>
      <c r="X1215" s="79">
        <f>SUBTOTAL(9,'Base de datos'!AT1219,'Base de datos'!BC1219,'Base de datos'!BI1219,'Base de datos'!BM1219,'Base de datos'!BO1219)</f>
        <v>0</v>
      </c>
      <c r="Y1215" s="79" t="b">
        <f t="shared" si="317"/>
        <v>0</v>
      </c>
      <c r="Z1215" s="79">
        <f>SUBTOTAL(9,'Base de datos'!AX1219,'Base de datos'!BE1219)</f>
        <v>0</v>
      </c>
      <c r="AA1215" s="79" t="b">
        <f t="shared" si="318"/>
        <v>0</v>
      </c>
      <c r="AB1215" s="79">
        <f>SUBTOTAL(9,'Base de datos'!BD1219,'Base de datos'!BG1219)</f>
        <v>0</v>
      </c>
      <c r="AC1215" s="79" t="b">
        <f t="shared" si="319"/>
        <v>0</v>
      </c>
      <c r="AD1215" s="79">
        <f>SUBTOTAL(9,'Base de datos'!AU1219,'Base de datos'!AW1219,'Base de datos'!AZ1219,'Base de datos'!BJ1219,'Base de datos'!BL1219)</f>
        <v>0</v>
      </c>
      <c r="AE1215" s="79" t="b">
        <f t="shared" si="320"/>
        <v>0</v>
      </c>
      <c r="AF1215" s="79">
        <f>SUBTOTAL(9,'Base de datos'!BB1219,'Base de datos'!BP1219)</f>
        <v>0</v>
      </c>
      <c r="AG1215" s="79" t="b">
        <f t="shared" si="321"/>
        <v>0</v>
      </c>
      <c r="AH1215" s="79">
        <f>Tabulación!B1215+Tabulación!D1215+Tabulación!F1215+Tabulación!H1215+Tabulación!J1215+Tabulación!L1215+Tabulación!N1215+Tabulación!P1215</f>
        <v>0</v>
      </c>
      <c r="AI1215" s="79" t="b">
        <f t="shared" si="322"/>
        <v>0</v>
      </c>
    </row>
    <row r="1216" spans="1:35" x14ac:dyDescent="0.2">
      <c r="A1216" s="1" t="str">
        <f>'Base de datos'!A1220</f>
        <v>CUESTIONARIO 1214</v>
      </c>
      <c r="B1216" s="82">
        <f xml:space="preserve"> SUBTOTAL(9,'Base de datos'!K1220:N1220)</f>
        <v>0</v>
      </c>
      <c r="C1216" s="79" t="b">
        <f t="shared" si="306"/>
        <v>0</v>
      </c>
      <c r="D1216" s="82">
        <f xml:space="preserve"> SUBTOTAL(9,'Base de datos'!O1220:R1220)</f>
        <v>0</v>
      </c>
      <c r="E1216" s="79" t="b">
        <f t="shared" si="307"/>
        <v>0</v>
      </c>
      <c r="F1216" s="82">
        <f xml:space="preserve"> SUBTOTAL(9,'Base de datos'!S1220:X1220)</f>
        <v>0</v>
      </c>
      <c r="G1216" s="79" t="b">
        <f t="shared" si="308"/>
        <v>0</v>
      </c>
      <c r="H1216" s="79">
        <f>SUBTOTAL(9,'Base de datos'!Y1220:AB1220)</f>
        <v>0</v>
      </c>
      <c r="I1216" s="79" t="b">
        <f t="shared" si="309"/>
        <v>0</v>
      </c>
      <c r="J1216" s="79">
        <f>SUBTOTAL(9,'Base de datos'!AC1220:AH1220)</f>
        <v>0</v>
      </c>
      <c r="K1216" s="79" t="b">
        <f t="shared" si="310"/>
        <v>0</v>
      </c>
      <c r="L1216" s="79">
        <f>SUBTOTAL(9,'Base de datos'!AI1220:AM1220)</f>
        <v>0</v>
      </c>
      <c r="M1216" s="79" t="b">
        <f t="shared" si="311"/>
        <v>0</v>
      </c>
      <c r="N1216" s="79">
        <f>SUBTOTAL(9,'Base de datos'!AN1220:AR1220)</f>
        <v>0</v>
      </c>
      <c r="O1216" s="79" t="b">
        <f t="shared" si="312"/>
        <v>0</v>
      </c>
      <c r="P1216" s="79">
        <f>SUBTOTAL(9,'Base de datos'!AS1220:BP1220)</f>
        <v>0</v>
      </c>
      <c r="Q1216" s="79" t="b">
        <f t="shared" si="313"/>
        <v>0</v>
      </c>
      <c r="R1216" s="79">
        <f>SUBTOTAL(9,'Base de datos'!AS1220,'Base de datos'!AV1220,'Base de datos'!BK1220,'Base de datos'!BN1220)</f>
        <v>0</v>
      </c>
      <c r="S1216" s="79" t="b">
        <f t="shared" si="314"/>
        <v>0</v>
      </c>
      <c r="T1216" s="79">
        <f>SUBTOTAL(9,'Base de datos'!AY1220,'Base de datos'!BH1220)</f>
        <v>0</v>
      </c>
      <c r="U1216" s="79" t="b">
        <f t="shared" si="315"/>
        <v>0</v>
      </c>
      <c r="V1216" s="79">
        <f>SUBTOTAL(9,'Base de datos'!BA1220,'Base de datos'!BF1220)</f>
        <v>0</v>
      </c>
      <c r="W1216" s="79" t="b">
        <f t="shared" si="316"/>
        <v>0</v>
      </c>
      <c r="X1216" s="79">
        <f>SUBTOTAL(9,'Base de datos'!AT1220,'Base de datos'!BC1220,'Base de datos'!BI1220,'Base de datos'!BM1220,'Base de datos'!BO1220)</f>
        <v>0</v>
      </c>
      <c r="Y1216" s="79" t="b">
        <f t="shared" si="317"/>
        <v>0</v>
      </c>
      <c r="Z1216" s="79">
        <f>SUBTOTAL(9,'Base de datos'!AX1220,'Base de datos'!BE1220)</f>
        <v>0</v>
      </c>
      <c r="AA1216" s="79" t="b">
        <f t="shared" si="318"/>
        <v>0</v>
      </c>
      <c r="AB1216" s="79">
        <f>SUBTOTAL(9,'Base de datos'!BD1220,'Base de datos'!BG1220)</f>
        <v>0</v>
      </c>
      <c r="AC1216" s="79" t="b">
        <f t="shared" si="319"/>
        <v>0</v>
      </c>
      <c r="AD1216" s="79">
        <f>SUBTOTAL(9,'Base de datos'!AU1220,'Base de datos'!AW1220,'Base de datos'!AZ1220,'Base de datos'!BJ1220,'Base de datos'!BL1220)</f>
        <v>0</v>
      </c>
      <c r="AE1216" s="79" t="b">
        <f t="shared" si="320"/>
        <v>0</v>
      </c>
      <c r="AF1216" s="79">
        <f>SUBTOTAL(9,'Base de datos'!BB1220,'Base de datos'!BP1220)</f>
        <v>0</v>
      </c>
      <c r="AG1216" s="79" t="b">
        <f t="shared" si="321"/>
        <v>0</v>
      </c>
      <c r="AH1216" s="79">
        <f>Tabulación!B1216+Tabulación!D1216+Tabulación!F1216+Tabulación!H1216+Tabulación!J1216+Tabulación!L1216+Tabulación!N1216+Tabulación!P1216</f>
        <v>0</v>
      </c>
      <c r="AI1216" s="79" t="b">
        <f t="shared" si="322"/>
        <v>0</v>
      </c>
    </row>
    <row r="1217" spans="1:35" x14ac:dyDescent="0.2">
      <c r="A1217" s="1" t="str">
        <f>'Base de datos'!A1221</f>
        <v>CUESTIONARIO 1215</v>
      </c>
      <c r="B1217" s="82">
        <f xml:space="preserve"> SUBTOTAL(9,'Base de datos'!K1221:N1221)</f>
        <v>0</v>
      </c>
      <c r="C1217" s="79" t="b">
        <f t="shared" si="306"/>
        <v>0</v>
      </c>
      <c r="D1217" s="82">
        <f xml:space="preserve"> SUBTOTAL(9,'Base de datos'!O1221:R1221)</f>
        <v>0</v>
      </c>
      <c r="E1217" s="79" t="b">
        <f t="shared" si="307"/>
        <v>0</v>
      </c>
      <c r="F1217" s="82">
        <f xml:space="preserve"> SUBTOTAL(9,'Base de datos'!S1221:X1221)</f>
        <v>0</v>
      </c>
      <c r="G1217" s="79" t="b">
        <f t="shared" si="308"/>
        <v>0</v>
      </c>
      <c r="H1217" s="79">
        <f>SUBTOTAL(9,'Base de datos'!Y1221:AB1221)</f>
        <v>0</v>
      </c>
      <c r="I1217" s="79" t="b">
        <f t="shared" si="309"/>
        <v>0</v>
      </c>
      <c r="J1217" s="79">
        <f>SUBTOTAL(9,'Base de datos'!AC1221:AH1221)</f>
        <v>0</v>
      </c>
      <c r="K1217" s="79" t="b">
        <f t="shared" si="310"/>
        <v>0</v>
      </c>
      <c r="L1217" s="79">
        <f>SUBTOTAL(9,'Base de datos'!AI1221:AM1221)</f>
        <v>0</v>
      </c>
      <c r="M1217" s="79" t="b">
        <f t="shared" si="311"/>
        <v>0</v>
      </c>
      <c r="N1217" s="79">
        <f>SUBTOTAL(9,'Base de datos'!AN1221:AR1221)</f>
        <v>0</v>
      </c>
      <c r="O1217" s="79" t="b">
        <f t="shared" si="312"/>
        <v>0</v>
      </c>
      <c r="P1217" s="79">
        <f>SUBTOTAL(9,'Base de datos'!AS1221:BP1221)</f>
        <v>0</v>
      </c>
      <c r="Q1217" s="79" t="b">
        <f t="shared" si="313"/>
        <v>0</v>
      </c>
      <c r="R1217" s="79">
        <f>SUBTOTAL(9,'Base de datos'!AS1221,'Base de datos'!AV1221,'Base de datos'!BK1221,'Base de datos'!BN1221)</f>
        <v>0</v>
      </c>
      <c r="S1217" s="79" t="b">
        <f t="shared" si="314"/>
        <v>0</v>
      </c>
      <c r="T1217" s="79">
        <f>SUBTOTAL(9,'Base de datos'!AY1221,'Base de datos'!BH1221)</f>
        <v>0</v>
      </c>
      <c r="U1217" s="79" t="b">
        <f t="shared" si="315"/>
        <v>0</v>
      </c>
      <c r="V1217" s="79">
        <f>SUBTOTAL(9,'Base de datos'!BA1221,'Base de datos'!BF1221)</f>
        <v>0</v>
      </c>
      <c r="W1217" s="79" t="b">
        <f t="shared" si="316"/>
        <v>0</v>
      </c>
      <c r="X1217" s="79">
        <f>SUBTOTAL(9,'Base de datos'!AT1221,'Base de datos'!BC1221,'Base de datos'!BI1221,'Base de datos'!BM1221,'Base de datos'!BO1221)</f>
        <v>0</v>
      </c>
      <c r="Y1217" s="79" t="b">
        <f t="shared" si="317"/>
        <v>0</v>
      </c>
      <c r="Z1217" s="79">
        <f>SUBTOTAL(9,'Base de datos'!AX1221,'Base de datos'!BE1221)</f>
        <v>0</v>
      </c>
      <c r="AA1217" s="79" t="b">
        <f t="shared" si="318"/>
        <v>0</v>
      </c>
      <c r="AB1217" s="79">
        <f>SUBTOTAL(9,'Base de datos'!BD1221,'Base de datos'!BG1221)</f>
        <v>0</v>
      </c>
      <c r="AC1217" s="79" t="b">
        <f t="shared" si="319"/>
        <v>0</v>
      </c>
      <c r="AD1217" s="79">
        <f>SUBTOTAL(9,'Base de datos'!AU1221,'Base de datos'!AW1221,'Base de datos'!AZ1221,'Base de datos'!BJ1221,'Base de datos'!BL1221)</f>
        <v>0</v>
      </c>
      <c r="AE1217" s="79" t="b">
        <f t="shared" si="320"/>
        <v>0</v>
      </c>
      <c r="AF1217" s="79">
        <f>SUBTOTAL(9,'Base de datos'!BB1221,'Base de datos'!BP1221)</f>
        <v>0</v>
      </c>
      <c r="AG1217" s="79" t="b">
        <f t="shared" si="321"/>
        <v>0</v>
      </c>
      <c r="AH1217" s="79">
        <f>Tabulación!B1217+Tabulación!D1217+Tabulación!F1217+Tabulación!H1217+Tabulación!J1217+Tabulación!L1217+Tabulación!N1217+Tabulación!P1217</f>
        <v>0</v>
      </c>
      <c r="AI1217" s="79" t="b">
        <f t="shared" si="322"/>
        <v>0</v>
      </c>
    </row>
    <row r="1218" spans="1:35" x14ac:dyDescent="0.2">
      <c r="A1218" s="1" t="str">
        <f>'Base de datos'!A1222</f>
        <v>CUESTIONARIO 1216</v>
      </c>
      <c r="B1218" s="82">
        <f xml:space="preserve"> SUBTOTAL(9,'Base de datos'!K1222:N1222)</f>
        <v>0</v>
      </c>
      <c r="C1218" s="79" t="b">
        <f t="shared" si="306"/>
        <v>0</v>
      </c>
      <c r="D1218" s="82">
        <f xml:space="preserve"> SUBTOTAL(9,'Base de datos'!O1222:R1222)</f>
        <v>0</v>
      </c>
      <c r="E1218" s="79" t="b">
        <f t="shared" si="307"/>
        <v>0</v>
      </c>
      <c r="F1218" s="82">
        <f xml:space="preserve"> SUBTOTAL(9,'Base de datos'!S1222:X1222)</f>
        <v>0</v>
      </c>
      <c r="G1218" s="79" t="b">
        <f t="shared" si="308"/>
        <v>0</v>
      </c>
      <c r="H1218" s="79">
        <f>SUBTOTAL(9,'Base de datos'!Y1222:AB1222)</f>
        <v>0</v>
      </c>
      <c r="I1218" s="79" t="b">
        <f t="shared" si="309"/>
        <v>0</v>
      </c>
      <c r="J1218" s="79">
        <f>SUBTOTAL(9,'Base de datos'!AC1222:AH1222)</f>
        <v>0</v>
      </c>
      <c r="K1218" s="79" t="b">
        <f t="shared" si="310"/>
        <v>0</v>
      </c>
      <c r="L1218" s="79">
        <f>SUBTOTAL(9,'Base de datos'!AI1222:AM1222)</f>
        <v>0</v>
      </c>
      <c r="M1218" s="79" t="b">
        <f t="shared" si="311"/>
        <v>0</v>
      </c>
      <c r="N1218" s="79">
        <f>SUBTOTAL(9,'Base de datos'!AN1222:AR1222)</f>
        <v>0</v>
      </c>
      <c r="O1218" s="79" t="b">
        <f t="shared" si="312"/>
        <v>0</v>
      </c>
      <c r="P1218" s="79">
        <f>SUBTOTAL(9,'Base de datos'!AS1222:BP1222)</f>
        <v>0</v>
      </c>
      <c r="Q1218" s="79" t="b">
        <f t="shared" si="313"/>
        <v>0</v>
      </c>
      <c r="R1218" s="79">
        <f>SUBTOTAL(9,'Base de datos'!AS1222,'Base de datos'!AV1222,'Base de datos'!BK1222,'Base de datos'!BN1222)</f>
        <v>0</v>
      </c>
      <c r="S1218" s="79" t="b">
        <f t="shared" si="314"/>
        <v>0</v>
      </c>
      <c r="T1218" s="79">
        <f>SUBTOTAL(9,'Base de datos'!AY1222,'Base de datos'!BH1222)</f>
        <v>0</v>
      </c>
      <c r="U1218" s="79" t="b">
        <f t="shared" si="315"/>
        <v>0</v>
      </c>
      <c r="V1218" s="79">
        <f>SUBTOTAL(9,'Base de datos'!BA1222,'Base de datos'!BF1222)</f>
        <v>0</v>
      </c>
      <c r="W1218" s="79" t="b">
        <f t="shared" si="316"/>
        <v>0</v>
      </c>
      <c r="X1218" s="79">
        <f>SUBTOTAL(9,'Base de datos'!AT1222,'Base de datos'!BC1222,'Base de datos'!BI1222,'Base de datos'!BM1222,'Base de datos'!BO1222)</f>
        <v>0</v>
      </c>
      <c r="Y1218" s="79" t="b">
        <f t="shared" si="317"/>
        <v>0</v>
      </c>
      <c r="Z1218" s="79">
        <f>SUBTOTAL(9,'Base de datos'!AX1222,'Base de datos'!BE1222)</f>
        <v>0</v>
      </c>
      <c r="AA1218" s="79" t="b">
        <f t="shared" si="318"/>
        <v>0</v>
      </c>
      <c r="AB1218" s="79">
        <f>SUBTOTAL(9,'Base de datos'!BD1222,'Base de datos'!BG1222)</f>
        <v>0</v>
      </c>
      <c r="AC1218" s="79" t="b">
        <f t="shared" si="319"/>
        <v>0</v>
      </c>
      <c r="AD1218" s="79">
        <f>SUBTOTAL(9,'Base de datos'!AU1222,'Base de datos'!AW1222,'Base de datos'!AZ1222,'Base de datos'!BJ1222,'Base de datos'!BL1222)</f>
        <v>0</v>
      </c>
      <c r="AE1218" s="79" t="b">
        <f t="shared" si="320"/>
        <v>0</v>
      </c>
      <c r="AF1218" s="79">
        <f>SUBTOTAL(9,'Base de datos'!BB1222,'Base de datos'!BP1222)</f>
        <v>0</v>
      </c>
      <c r="AG1218" s="79" t="b">
        <f t="shared" si="321"/>
        <v>0</v>
      </c>
      <c r="AH1218" s="79">
        <f>Tabulación!B1218+Tabulación!D1218+Tabulación!F1218+Tabulación!H1218+Tabulación!J1218+Tabulación!L1218+Tabulación!N1218+Tabulación!P1218</f>
        <v>0</v>
      </c>
      <c r="AI1218" s="79" t="b">
        <f t="shared" si="322"/>
        <v>0</v>
      </c>
    </row>
    <row r="1219" spans="1:35" x14ac:dyDescent="0.2">
      <c r="A1219" s="1" t="str">
        <f>'Base de datos'!A1223</f>
        <v>CUESTIONARIO 1217</v>
      </c>
      <c r="B1219" s="82">
        <f xml:space="preserve"> SUBTOTAL(9,'Base de datos'!K1223:N1223)</f>
        <v>0</v>
      </c>
      <c r="C1219" s="79" t="b">
        <f t="shared" si="306"/>
        <v>0</v>
      </c>
      <c r="D1219" s="82">
        <f xml:space="preserve"> SUBTOTAL(9,'Base de datos'!O1223:R1223)</f>
        <v>0</v>
      </c>
      <c r="E1219" s="79" t="b">
        <f t="shared" si="307"/>
        <v>0</v>
      </c>
      <c r="F1219" s="82">
        <f xml:space="preserve"> SUBTOTAL(9,'Base de datos'!S1223:X1223)</f>
        <v>0</v>
      </c>
      <c r="G1219" s="79" t="b">
        <f t="shared" si="308"/>
        <v>0</v>
      </c>
      <c r="H1219" s="79">
        <f>SUBTOTAL(9,'Base de datos'!Y1223:AB1223)</f>
        <v>0</v>
      </c>
      <c r="I1219" s="79" t="b">
        <f t="shared" si="309"/>
        <v>0</v>
      </c>
      <c r="J1219" s="79">
        <f>SUBTOTAL(9,'Base de datos'!AC1223:AH1223)</f>
        <v>0</v>
      </c>
      <c r="K1219" s="79" t="b">
        <f t="shared" si="310"/>
        <v>0</v>
      </c>
      <c r="L1219" s="79">
        <f>SUBTOTAL(9,'Base de datos'!AI1223:AM1223)</f>
        <v>0</v>
      </c>
      <c r="M1219" s="79" t="b">
        <f t="shared" si="311"/>
        <v>0</v>
      </c>
      <c r="N1219" s="79">
        <f>SUBTOTAL(9,'Base de datos'!AN1223:AR1223)</f>
        <v>0</v>
      </c>
      <c r="O1219" s="79" t="b">
        <f t="shared" si="312"/>
        <v>0</v>
      </c>
      <c r="P1219" s="79">
        <f>SUBTOTAL(9,'Base de datos'!AS1223:BP1223)</f>
        <v>0</v>
      </c>
      <c r="Q1219" s="79" t="b">
        <f t="shared" si="313"/>
        <v>0</v>
      </c>
      <c r="R1219" s="79">
        <f>SUBTOTAL(9,'Base de datos'!AS1223,'Base de datos'!AV1223,'Base de datos'!BK1223,'Base de datos'!BN1223)</f>
        <v>0</v>
      </c>
      <c r="S1219" s="79" t="b">
        <f t="shared" si="314"/>
        <v>0</v>
      </c>
      <c r="T1219" s="79">
        <f>SUBTOTAL(9,'Base de datos'!AY1223,'Base de datos'!BH1223)</f>
        <v>0</v>
      </c>
      <c r="U1219" s="79" t="b">
        <f t="shared" si="315"/>
        <v>0</v>
      </c>
      <c r="V1219" s="79">
        <f>SUBTOTAL(9,'Base de datos'!BA1223,'Base de datos'!BF1223)</f>
        <v>0</v>
      </c>
      <c r="W1219" s="79" t="b">
        <f t="shared" si="316"/>
        <v>0</v>
      </c>
      <c r="X1219" s="79">
        <f>SUBTOTAL(9,'Base de datos'!AT1223,'Base de datos'!BC1223,'Base de datos'!BI1223,'Base de datos'!BM1223,'Base de datos'!BO1223)</f>
        <v>0</v>
      </c>
      <c r="Y1219" s="79" t="b">
        <f t="shared" si="317"/>
        <v>0</v>
      </c>
      <c r="Z1219" s="79">
        <f>SUBTOTAL(9,'Base de datos'!AX1223,'Base de datos'!BE1223)</f>
        <v>0</v>
      </c>
      <c r="AA1219" s="79" t="b">
        <f t="shared" si="318"/>
        <v>0</v>
      </c>
      <c r="AB1219" s="79">
        <f>SUBTOTAL(9,'Base de datos'!BD1223,'Base de datos'!BG1223)</f>
        <v>0</v>
      </c>
      <c r="AC1219" s="79" t="b">
        <f t="shared" si="319"/>
        <v>0</v>
      </c>
      <c r="AD1219" s="79">
        <f>SUBTOTAL(9,'Base de datos'!AU1223,'Base de datos'!AW1223,'Base de datos'!AZ1223,'Base de datos'!BJ1223,'Base de datos'!BL1223)</f>
        <v>0</v>
      </c>
      <c r="AE1219" s="79" t="b">
        <f t="shared" si="320"/>
        <v>0</v>
      </c>
      <c r="AF1219" s="79">
        <f>SUBTOTAL(9,'Base de datos'!BB1223,'Base de datos'!BP1223)</f>
        <v>0</v>
      </c>
      <c r="AG1219" s="79" t="b">
        <f t="shared" si="321"/>
        <v>0</v>
      </c>
      <c r="AH1219" s="79">
        <f>Tabulación!B1219+Tabulación!D1219+Tabulación!F1219+Tabulación!H1219+Tabulación!J1219+Tabulación!L1219+Tabulación!N1219+Tabulación!P1219</f>
        <v>0</v>
      </c>
      <c r="AI1219" s="79" t="b">
        <f t="shared" si="322"/>
        <v>0</v>
      </c>
    </row>
    <row r="1220" spans="1:35" x14ac:dyDescent="0.2">
      <c r="A1220" s="1" t="str">
        <f>'Base de datos'!A1224</f>
        <v>CUESTIONARIO 1218</v>
      </c>
      <c r="B1220" s="82">
        <f xml:space="preserve"> SUBTOTAL(9,'Base de datos'!K1224:N1224)</f>
        <v>0</v>
      </c>
      <c r="C1220" s="79" t="b">
        <f t="shared" ref="C1220:C1283" si="323">IF( AND(B1220&gt;=4,B1220&lt;=7), "RIESGO ALTO",IF( AND(B1220&gt;=8,B1220&lt;=12),"RIESGO MEDIO",IF( AND(B1220&gt;=13,B1220&lt;=16),"RIESGO BAJO")))</f>
        <v>0</v>
      </c>
      <c r="D1220" s="82">
        <f xml:space="preserve"> SUBTOTAL(9,'Base de datos'!O1224:R1224)</f>
        <v>0</v>
      </c>
      <c r="E1220" s="79" t="b">
        <f t="shared" ref="E1220:E1283" si="324">IF( AND(D1220&gt;=4,D1220&lt;=7), "RIESGO ALTO",IF( AND(D1220&gt;=8,D1220&lt;=12),"RIESGO MEDIO",IF( AND(D1220&gt;=13,D1220&lt;=16),"RIESGO BAJO")))</f>
        <v>0</v>
      </c>
      <c r="F1220" s="82">
        <f xml:space="preserve"> SUBTOTAL(9,'Base de datos'!S1224:X1224)</f>
        <v>0</v>
      </c>
      <c r="G1220" s="79" t="b">
        <f t="shared" ref="G1220:G1283" si="325">IF( AND(F1220&gt;=6,F1220&lt;=11), "RIESGO ALTO",IF( AND(F1220&gt;=12,F1220&lt;=17),"RIESGO MEDIO",IF( AND(F1220&gt;=18,F1220&lt;=24),"RIESGO BAJO")))</f>
        <v>0</v>
      </c>
      <c r="H1220" s="79">
        <f>SUBTOTAL(9,'Base de datos'!Y1224:AB1224)</f>
        <v>0</v>
      </c>
      <c r="I1220" s="79" t="b">
        <f t="shared" ref="I1220:I1283" si="326">IF( AND(H1220&gt;=4,H1220&lt;=7), "RIESGO ALTO",IF( AND(H1220&gt;=8,H1220&lt;=12),"RIESGO MEDIO",IF( AND(H1220&gt;=13,H1220&lt;=16),"RIESGO BAJO")))</f>
        <v>0</v>
      </c>
      <c r="J1220" s="79">
        <f>SUBTOTAL(9,'Base de datos'!AC1224:AH1224)</f>
        <v>0</v>
      </c>
      <c r="K1220" s="79" t="b">
        <f t="shared" ref="K1220:K1283" si="327">IF( AND(J1220&gt;=6,J1220&lt;=11), "RIESGO ALTO",IF( AND(J1220&gt;=12,J1220&lt;=17),"RIESGO MEDIO",IF( AND(J1220&gt;=18,J1220&lt;=24),"RIESGO BAJO")))</f>
        <v>0</v>
      </c>
      <c r="L1220" s="79">
        <f>SUBTOTAL(9,'Base de datos'!AI1224:AM1224)</f>
        <v>0</v>
      </c>
      <c r="M1220" s="79" t="b">
        <f t="shared" ref="M1220:M1283" si="328">IF( AND(L1220&gt;=5,L1220&lt;=9), "RIESGO ALTO",IF( AND(L1220&gt;=10,L1220&lt;=15),"RIESGO MEDIO",IF( AND(L1220&gt;=16,L1220&lt;=20),"RIESGO BAJO")))</f>
        <v>0</v>
      </c>
      <c r="N1220" s="79">
        <f>SUBTOTAL(9,'Base de datos'!AN1224:AR1224)</f>
        <v>0</v>
      </c>
      <c r="O1220" s="79" t="b">
        <f t="shared" ref="O1220:O1283" si="329">IF( AND(N1220&gt;=5,N1220&lt;=9), "RIESGO ALTO",IF( AND(N1220&gt;=10,N1220&lt;=15),"RIESGO MEDIO",IF( AND(N1220&gt;=16,N1220&lt;=20),"RIESGO BAJO")))</f>
        <v>0</v>
      </c>
      <c r="P1220" s="79">
        <f>SUBTOTAL(9,'Base de datos'!AS1224:BP1224)</f>
        <v>0</v>
      </c>
      <c r="Q1220" s="79" t="b">
        <f t="shared" ref="Q1220:Q1283" si="330">IF( AND(P1220&gt;=24,P1220&lt;=48), "RIESGO ALTO",IF( AND(P1220&gt;=49,P1220&lt;=72),"RIESGO MEDIO",IF( AND(P1220&gt;=73,P1220&lt;=96),"RIESGO BAJO")))</f>
        <v>0</v>
      </c>
      <c r="R1220" s="79">
        <f>SUBTOTAL(9,'Base de datos'!AS1224,'Base de datos'!AV1224,'Base de datos'!BK1224,'Base de datos'!BN1224)</f>
        <v>0</v>
      </c>
      <c r="S1220" s="79" t="b">
        <f t="shared" ref="S1220:S1283" si="331">IF( AND(R1220&gt;=4,R1220&lt;=7), "RIESGO ALTO",IF( AND(R1220&gt;=8,R1220&lt;=12),"RIESGO MEDIO",IF( AND(R1220&gt;=13,R1220&lt;=16),"RIESGO BAJO")))</f>
        <v>0</v>
      </c>
      <c r="T1220" s="79">
        <f>SUBTOTAL(9,'Base de datos'!AY1224,'Base de datos'!BH1224)</f>
        <v>0</v>
      </c>
      <c r="U1220" s="79" t="b">
        <f t="shared" ref="U1220:U1283" si="332">IF( AND(T1220&gt;=2,T1220&lt;=4), "RIESGO ALTO",IF( AND(T1220&gt;=5,T1220&lt;=6),"RIESGO MEDIO",IF( AND(T1220&gt;=7,T1220&lt;=8),"RIESGO BAJO")))</f>
        <v>0</v>
      </c>
      <c r="V1220" s="79">
        <f>SUBTOTAL(9,'Base de datos'!BA1224,'Base de datos'!BF1224)</f>
        <v>0</v>
      </c>
      <c r="W1220" s="79" t="b">
        <f t="shared" ref="W1220:W1283" si="333">IF( AND(V1220&gt;=2,V1220&lt;=4), "RIESGO ALTO",IF( AND(V1220&gt;=5,V1220&lt;=6),"RIESGO MEDIO",IF( AND(V1220&gt;=7,V1220&lt;=8),"RIESGO BAJO")))</f>
        <v>0</v>
      </c>
      <c r="X1220" s="79">
        <f>SUBTOTAL(9,'Base de datos'!AT1224,'Base de datos'!BC1224,'Base de datos'!BI1224,'Base de datos'!BM1224,'Base de datos'!BO1224)</f>
        <v>0</v>
      </c>
      <c r="Y1220" s="79" t="b">
        <f t="shared" ref="Y1220:Y1283" si="334">IF( AND(X1220&gt;=5,X1220&lt;=9), "RIESGO ALTO",IF( AND(X1220&gt;=10,X1220&lt;=15),"RIESGO MEDIO",IF( AND(X1220&gt;=16,X1220&lt;=20),"RIESGO BAJO")))</f>
        <v>0</v>
      </c>
      <c r="Z1220" s="79">
        <f>SUBTOTAL(9,'Base de datos'!AX1224,'Base de datos'!BE1224)</f>
        <v>0</v>
      </c>
      <c r="AA1220" s="79" t="b">
        <f t="shared" ref="AA1220:AA1283" si="335">IF( AND(Z1220&gt;=2,Z1220&lt;=4), "RIESGO ALTO",IF( AND(Z1220&gt;=5,Z1220&lt;=6),"RIESGO MEDIO",IF( AND(Z1220&gt;=7,Z1220&lt;=8),"RIESGO BAJO")))</f>
        <v>0</v>
      </c>
      <c r="AB1220" s="79">
        <f>SUBTOTAL(9,'Base de datos'!BD1224,'Base de datos'!BG1224)</f>
        <v>0</v>
      </c>
      <c r="AC1220" s="79" t="b">
        <f t="shared" ref="AC1220:AC1283" si="336">IF( AND(AB1220&gt;=2,AB1220&lt;=4), "RIESGO ALTO",IF( AND(AB1220&gt;=5,AB1220&lt;=6),"RIESGO MEDIO",IF( AND(AB1220&gt;=7,AB1220&lt;=8),"RIESGO BAJO")))</f>
        <v>0</v>
      </c>
      <c r="AD1220" s="79">
        <f>SUBTOTAL(9,'Base de datos'!AU1224,'Base de datos'!AW1224,'Base de datos'!AZ1224,'Base de datos'!BJ1224,'Base de datos'!BL1224)</f>
        <v>0</v>
      </c>
      <c r="AE1220" s="79" t="b">
        <f t="shared" ref="AE1220:AE1283" si="337">IF( AND(AD1220&gt;=5,AD1220&lt;=9), "RIESGO ALTO",IF( AND(AD1220&gt;=10,AD1220&lt;=15),"RIESGO MEDIO",IF( AND(AD1220&gt;=16,AD1220&lt;=20),"RIESGO BAJO")))</f>
        <v>0</v>
      </c>
      <c r="AF1220" s="79">
        <f>SUBTOTAL(9,'Base de datos'!BB1224,'Base de datos'!BP1224)</f>
        <v>0</v>
      </c>
      <c r="AG1220" s="79" t="b">
        <f t="shared" ref="AG1220:AG1283" si="338">IF( AND(AF1220&gt;=2,AF1220&lt;=4), "RIESGO ALTO",IF( AND(AF1220&gt;=5,AF1220&lt;=6),"RIESGO MEDIO",IF( AND(AF1220&gt;=7,AF1220&lt;=8),"RIESGO BAJO")))</f>
        <v>0</v>
      </c>
      <c r="AH1220" s="79">
        <f>Tabulación!B1220+Tabulación!D1220+Tabulación!F1220+Tabulación!H1220+Tabulación!J1220+Tabulación!L1220+Tabulación!N1220+Tabulación!P1220</f>
        <v>0</v>
      </c>
      <c r="AI1220" s="79" t="b">
        <f t="shared" ref="AI1220:AI1283" si="339">IF( AND(AH1220&gt;=58,AH1220&lt;=116), "RIESGO ALTO",IF( AND(AH1220&gt;=117,AH1220&lt;=174),"RIESGO MEDIO",IF( AND(AH1220&gt;=175,AH1220&lt;=232),"RIESGO BAJO")))</f>
        <v>0</v>
      </c>
    </row>
    <row r="1221" spans="1:35" x14ac:dyDescent="0.2">
      <c r="A1221" s="1" t="str">
        <f>'Base de datos'!A1225</f>
        <v>CUESTIONARIO 1219</v>
      </c>
      <c r="B1221" s="82">
        <f xml:space="preserve"> SUBTOTAL(9,'Base de datos'!K1225:N1225)</f>
        <v>0</v>
      </c>
      <c r="C1221" s="79" t="b">
        <f t="shared" si="323"/>
        <v>0</v>
      </c>
      <c r="D1221" s="82">
        <f xml:space="preserve"> SUBTOTAL(9,'Base de datos'!O1225:R1225)</f>
        <v>0</v>
      </c>
      <c r="E1221" s="79" t="b">
        <f t="shared" si="324"/>
        <v>0</v>
      </c>
      <c r="F1221" s="82">
        <f xml:space="preserve"> SUBTOTAL(9,'Base de datos'!S1225:X1225)</f>
        <v>0</v>
      </c>
      <c r="G1221" s="79" t="b">
        <f t="shared" si="325"/>
        <v>0</v>
      </c>
      <c r="H1221" s="79">
        <f>SUBTOTAL(9,'Base de datos'!Y1225:AB1225)</f>
        <v>0</v>
      </c>
      <c r="I1221" s="79" t="b">
        <f t="shared" si="326"/>
        <v>0</v>
      </c>
      <c r="J1221" s="79">
        <f>SUBTOTAL(9,'Base de datos'!AC1225:AH1225)</f>
        <v>0</v>
      </c>
      <c r="K1221" s="79" t="b">
        <f t="shared" si="327"/>
        <v>0</v>
      </c>
      <c r="L1221" s="79">
        <f>SUBTOTAL(9,'Base de datos'!AI1225:AM1225)</f>
        <v>0</v>
      </c>
      <c r="M1221" s="79" t="b">
        <f t="shared" si="328"/>
        <v>0</v>
      </c>
      <c r="N1221" s="79">
        <f>SUBTOTAL(9,'Base de datos'!AN1225:AR1225)</f>
        <v>0</v>
      </c>
      <c r="O1221" s="79" t="b">
        <f t="shared" si="329"/>
        <v>0</v>
      </c>
      <c r="P1221" s="79">
        <f>SUBTOTAL(9,'Base de datos'!AS1225:BP1225)</f>
        <v>0</v>
      </c>
      <c r="Q1221" s="79" t="b">
        <f t="shared" si="330"/>
        <v>0</v>
      </c>
      <c r="R1221" s="79">
        <f>SUBTOTAL(9,'Base de datos'!AS1225,'Base de datos'!AV1225,'Base de datos'!BK1225,'Base de datos'!BN1225)</f>
        <v>0</v>
      </c>
      <c r="S1221" s="79" t="b">
        <f t="shared" si="331"/>
        <v>0</v>
      </c>
      <c r="T1221" s="79">
        <f>SUBTOTAL(9,'Base de datos'!AY1225,'Base de datos'!BH1225)</f>
        <v>0</v>
      </c>
      <c r="U1221" s="79" t="b">
        <f t="shared" si="332"/>
        <v>0</v>
      </c>
      <c r="V1221" s="79">
        <f>SUBTOTAL(9,'Base de datos'!BA1225,'Base de datos'!BF1225)</f>
        <v>0</v>
      </c>
      <c r="W1221" s="79" t="b">
        <f t="shared" si="333"/>
        <v>0</v>
      </c>
      <c r="X1221" s="79">
        <f>SUBTOTAL(9,'Base de datos'!AT1225,'Base de datos'!BC1225,'Base de datos'!BI1225,'Base de datos'!BM1225,'Base de datos'!BO1225)</f>
        <v>0</v>
      </c>
      <c r="Y1221" s="79" t="b">
        <f t="shared" si="334"/>
        <v>0</v>
      </c>
      <c r="Z1221" s="79">
        <f>SUBTOTAL(9,'Base de datos'!AX1225,'Base de datos'!BE1225)</f>
        <v>0</v>
      </c>
      <c r="AA1221" s="79" t="b">
        <f t="shared" si="335"/>
        <v>0</v>
      </c>
      <c r="AB1221" s="79">
        <f>SUBTOTAL(9,'Base de datos'!BD1225,'Base de datos'!BG1225)</f>
        <v>0</v>
      </c>
      <c r="AC1221" s="79" t="b">
        <f t="shared" si="336"/>
        <v>0</v>
      </c>
      <c r="AD1221" s="79">
        <f>SUBTOTAL(9,'Base de datos'!AU1225,'Base de datos'!AW1225,'Base de datos'!AZ1225,'Base de datos'!BJ1225,'Base de datos'!BL1225)</f>
        <v>0</v>
      </c>
      <c r="AE1221" s="79" t="b">
        <f t="shared" si="337"/>
        <v>0</v>
      </c>
      <c r="AF1221" s="79">
        <f>SUBTOTAL(9,'Base de datos'!BB1225,'Base de datos'!BP1225)</f>
        <v>0</v>
      </c>
      <c r="AG1221" s="79" t="b">
        <f t="shared" si="338"/>
        <v>0</v>
      </c>
      <c r="AH1221" s="79">
        <f>Tabulación!B1221+Tabulación!D1221+Tabulación!F1221+Tabulación!H1221+Tabulación!J1221+Tabulación!L1221+Tabulación!N1221+Tabulación!P1221</f>
        <v>0</v>
      </c>
      <c r="AI1221" s="79" t="b">
        <f t="shared" si="339"/>
        <v>0</v>
      </c>
    </row>
    <row r="1222" spans="1:35" x14ac:dyDescent="0.2">
      <c r="A1222" s="1" t="str">
        <f>'Base de datos'!A1226</f>
        <v>CUESTIONARIO 1220</v>
      </c>
      <c r="B1222" s="82">
        <f xml:space="preserve"> SUBTOTAL(9,'Base de datos'!K1226:N1226)</f>
        <v>0</v>
      </c>
      <c r="C1222" s="79" t="b">
        <f t="shared" si="323"/>
        <v>0</v>
      </c>
      <c r="D1222" s="82">
        <f xml:space="preserve"> SUBTOTAL(9,'Base de datos'!O1226:R1226)</f>
        <v>0</v>
      </c>
      <c r="E1222" s="79" t="b">
        <f t="shared" si="324"/>
        <v>0</v>
      </c>
      <c r="F1222" s="82">
        <f xml:space="preserve"> SUBTOTAL(9,'Base de datos'!S1226:X1226)</f>
        <v>0</v>
      </c>
      <c r="G1222" s="79" t="b">
        <f t="shared" si="325"/>
        <v>0</v>
      </c>
      <c r="H1222" s="79">
        <f>SUBTOTAL(9,'Base de datos'!Y1226:AB1226)</f>
        <v>0</v>
      </c>
      <c r="I1222" s="79" t="b">
        <f t="shared" si="326"/>
        <v>0</v>
      </c>
      <c r="J1222" s="79">
        <f>SUBTOTAL(9,'Base de datos'!AC1226:AH1226)</f>
        <v>0</v>
      </c>
      <c r="K1222" s="79" t="b">
        <f t="shared" si="327"/>
        <v>0</v>
      </c>
      <c r="L1222" s="79">
        <f>SUBTOTAL(9,'Base de datos'!AI1226:AM1226)</f>
        <v>0</v>
      </c>
      <c r="M1222" s="79" t="b">
        <f t="shared" si="328"/>
        <v>0</v>
      </c>
      <c r="N1222" s="79">
        <f>SUBTOTAL(9,'Base de datos'!AN1226:AR1226)</f>
        <v>0</v>
      </c>
      <c r="O1222" s="79" t="b">
        <f t="shared" si="329"/>
        <v>0</v>
      </c>
      <c r="P1222" s="79">
        <f>SUBTOTAL(9,'Base de datos'!AS1226:BP1226)</f>
        <v>0</v>
      </c>
      <c r="Q1222" s="79" t="b">
        <f t="shared" si="330"/>
        <v>0</v>
      </c>
      <c r="R1222" s="79">
        <f>SUBTOTAL(9,'Base de datos'!AS1226,'Base de datos'!AV1226,'Base de datos'!BK1226,'Base de datos'!BN1226)</f>
        <v>0</v>
      </c>
      <c r="S1222" s="79" t="b">
        <f t="shared" si="331"/>
        <v>0</v>
      </c>
      <c r="T1222" s="79">
        <f>SUBTOTAL(9,'Base de datos'!AY1226,'Base de datos'!BH1226)</f>
        <v>0</v>
      </c>
      <c r="U1222" s="79" t="b">
        <f t="shared" si="332"/>
        <v>0</v>
      </c>
      <c r="V1222" s="79">
        <f>SUBTOTAL(9,'Base de datos'!BA1226,'Base de datos'!BF1226)</f>
        <v>0</v>
      </c>
      <c r="W1222" s="79" t="b">
        <f t="shared" si="333"/>
        <v>0</v>
      </c>
      <c r="X1222" s="79">
        <f>SUBTOTAL(9,'Base de datos'!AT1226,'Base de datos'!BC1226,'Base de datos'!BI1226,'Base de datos'!BM1226,'Base de datos'!BO1226)</f>
        <v>0</v>
      </c>
      <c r="Y1222" s="79" t="b">
        <f t="shared" si="334"/>
        <v>0</v>
      </c>
      <c r="Z1222" s="79">
        <f>SUBTOTAL(9,'Base de datos'!AX1226,'Base de datos'!BE1226)</f>
        <v>0</v>
      </c>
      <c r="AA1222" s="79" t="b">
        <f t="shared" si="335"/>
        <v>0</v>
      </c>
      <c r="AB1222" s="79">
        <f>SUBTOTAL(9,'Base de datos'!BD1226,'Base de datos'!BG1226)</f>
        <v>0</v>
      </c>
      <c r="AC1222" s="79" t="b">
        <f t="shared" si="336"/>
        <v>0</v>
      </c>
      <c r="AD1222" s="79">
        <f>SUBTOTAL(9,'Base de datos'!AU1226,'Base de datos'!AW1226,'Base de datos'!AZ1226,'Base de datos'!BJ1226,'Base de datos'!BL1226)</f>
        <v>0</v>
      </c>
      <c r="AE1222" s="79" t="b">
        <f t="shared" si="337"/>
        <v>0</v>
      </c>
      <c r="AF1222" s="79">
        <f>SUBTOTAL(9,'Base de datos'!BB1226,'Base de datos'!BP1226)</f>
        <v>0</v>
      </c>
      <c r="AG1222" s="79" t="b">
        <f t="shared" si="338"/>
        <v>0</v>
      </c>
      <c r="AH1222" s="79">
        <f>Tabulación!B1222+Tabulación!D1222+Tabulación!F1222+Tabulación!H1222+Tabulación!J1222+Tabulación!L1222+Tabulación!N1222+Tabulación!P1222</f>
        <v>0</v>
      </c>
      <c r="AI1222" s="79" t="b">
        <f t="shared" si="339"/>
        <v>0</v>
      </c>
    </row>
    <row r="1223" spans="1:35" x14ac:dyDescent="0.2">
      <c r="A1223" s="1" t="str">
        <f>'Base de datos'!A1227</f>
        <v>CUESTIONARIO 1221</v>
      </c>
      <c r="B1223" s="82">
        <f xml:space="preserve"> SUBTOTAL(9,'Base de datos'!K1227:N1227)</f>
        <v>0</v>
      </c>
      <c r="C1223" s="79" t="b">
        <f t="shared" si="323"/>
        <v>0</v>
      </c>
      <c r="D1223" s="82">
        <f xml:space="preserve"> SUBTOTAL(9,'Base de datos'!O1227:R1227)</f>
        <v>0</v>
      </c>
      <c r="E1223" s="79" t="b">
        <f t="shared" si="324"/>
        <v>0</v>
      </c>
      <c r="F1223" s="82">
        <f xml:space="preserve"> SUBTOTAL(9,'Base de datos'!S1227:X1227)</f>
        <v>0</v>
      </c>
      <c r="G1223" s="79" t="b">
        <f t="shared" si="325"/>
        <v>0</v>
      </c>
      <c r="H1223" s="79">
        <f>SUBTOTAL(9,'Base de datos'!Y1227:AB1227)</f>
        <v>0</v>
      </c>
      <c r="I1223" s="79" t="b">
        <f t="shared" si="326"/>
        <v>0</v>
      </c>
      <c r="J1223" s="79">
        <f>SUBTOTAL(9,'Base de datos'!AC1227:AH1227)</f>
        <v>0</v>
      </c>
      <c r="K1223" s="79" t="b">
        <f t="shared" si="327"/>
        <v>0</v>
      </c>
      <c r="L1223" s="79">
        <f>SUBTOTAL(9,'Base de datos'!AI1227:AM1227)</f>
        <v>0</v>
      </c>
      <c r="M1223" s="79" t="b">
        <f t="shared" si="328"/>
        <v>0</v>
      </c>
      <c r="N1223" s="79">
        <f>SUBTOTAL(9,'Base de datos'!AN1227:AR1227)</f>
        <v>0</v>
      </c>
      <c r="O1223" s="79" t="b">
        <f t="shared" si="329"/>
        <v>0</v>
      </c>
      <c r="P1223" s="79">
        <f>SUBTOTAL(9,'Base de datos'!AS1227:BP1227)</f>
        <v>0</v>
      </c>
      <c r="Q1223" s="79" t="b">
        <f t="shared" si="330"/>
        <v>0</v>
      </c>
      <c r="R1223" s="79">
        <f>SUBTOTAL(9,'Base de datos'!AS1227,'Base de datos'!AV1227,'Base de datos'!BK1227,'Base de datos'!BN1227)</f>
        <v>0</v>
      </c>
      <c r="S1223" s="79" t="b">
        <f t="shared" si="331"/>
        <v>0</v>
      </c>
      <c r="T1223" s="79">
        <f>SUBTOTAL(9,'Base de datos'!AY1227,'Base de datos'!BH1227)</f>
        <v>0</v>
      </c>
      <c r="U1223" s="79" t="b">
        <f t="shared" si="332"/>
        <v>0</v>
      </c>
      <c r="V1223" s="79">
        <f>SUBTOTAL(9,'Base de datos'!BA1227,'Base de datos'!BF1227)</f>
        <v>0</v>
      </c>
      <c r="W1223" s="79" t="b">
        <f t="shared" si="333"/>
        <v>0</v>
      </c>
      <c r="X1223" s="79">
        <f>SUBTOTAL(9,'Base de datos'!AT1227,'Base de datos'!BC1227,'Base de datos'!BI1227,'Base de datos'!BM1227,'Base de datos'!BO1227)</f>
        <v>0</v>
      </c>
      <c r="Y1223" s="79" t="b">
        <f t="shared" si="334"/>
        <v>0</v>
      </c>
      <c r="Z1223" s="79">
        <f>SUBTOTAL(9,'Base de datos'!AX1227,'Base de datos'!BE1227)</f>
        <v>0</v>
      </c>
      <c r="AA1223" s="79" t="b">
        <f t="shared" si="335"/>
        <v>0</v>
      </c>
      <c r="AB1223" s="79">
        <f>SUBTOTAL(9,'Base de datos'!BD1227,'Base de datos'!BG1227)</f>
        <v>0</v>
      </c>
      <c r="AC1223" s="79" t="b">
        <f t="shared" si="336"/>
        <v>0</v>
      </c>
      <c r="AD1223" s="79">
        <f>SUBTOTAL(9,'Base de datos'!AU1227,'Base de datos'!AW1227,'Base de datos'!AZ1227,'Base de datos'!BJ1227,'Base de datos'!BL1227)</f>
        <v>0</v>
      </c>
      <c r="AE1223" s="79" t="b">
        <f t="shared" si="337"/>
        <v>0</v>
      </c>
      <c r="AF1223" s="79">
        <f>SUBTOTAL(9,'Base de datos'!BB1227,'Base de datos'!BP1227)</f>
        <v>0</v>
      </c>
      <c r="AG1223" s="79" t="b">
        <f t="shared" si="338"/>
        <v>0</v>
      </c>
      <c r="AH1223" s="79">
        <f>Tabulación!B1223+Tabulación!D1223+Tabulación!F1223+Tabulación!H1223+Tabulación!J1223+Tabulación!L1223+Tabulación!N1223+Tabulación!P1223</f>
        <v>0</v>
      </c>
      <c r="AI1223" s="79" t="b">
        <f t="shared" si="339"/>
        <v>0</v>
      </c>
    </row>
    <row r="1224" spans="1:35" x14ac:dyDescent="0.2">
      <c r="A1224" s="1" t="str">
        <f>'Base de datos'!A1228</f>
        <v>CUESTIONARIO 1222</v>
      </c>
      <c r="B1224" s="82">
        <f xml:space="preserve"> SUBTOTAL(9,'Base de datos'!K1228:N1228)</f>
        <v>0</v>
      </c>
      <c r="C1224" s="79" t="b">
        <f t="shared" si="323"/>
        <v>0</v>
      </c>
      <c r="D1224" s="82">
        <f xml:space="preserve"> SUBTOTAL(9,'Base de datos'!O1228:R1228)</f>
        <v>0</v>
      </c>
      <c r="E1224" s="79" t="b">
        <f t="shared" si="324"/>
        <v>0</v>
      </c>
      <c r="F1224" s="82">
        <f xml:space="preserve"> SUBTOTAL(9,'Base de datos'!S1228:X1228)</f>
        <v>0</v>
      </c>
      <c r="G1224" s="79" t="b">
        <f t="shared" si="325"/>
        <v>0</v>
      </c>
      <c r="H1224" s="79">
        <f>SUBTOTAL(9,'Base de datos'!Y1228:AB1228)</f>
        <v>0</v>
      </c>
      <c r="I1224" s="79" t="b">
        <f t="shared" si="326"/>
        <v>0</v>
      </c>
      <c r="J1224" s="79">
        <f>SUBTOTAL(9,'Base de datos'!AC1228:AH1228)</f>
        <v>0</v>
      </c>
      <c r="K1224" s="79" t="b">
        <f t="shared" si="327"/>
        <v>0</v>
      </c>
      <c r="L1224" s="79">
        <f>SUBTOTAL(9,'Base de datos'!AI1228:AM1228)</f>
        <v>0</v>
      </c>
      <c r="M1224" s="79" t="b">
        <f t="shared" si="328"/>
        <v>0</v>
      </c>
      <c r="N1224" s="79">
        <f>SUBTOTAL(9,'Base de datos'!AN1228:AR1228)</f>
        <v>0</v>
      </c>
      <c r="O1224" s="79" t="b">
        <f t="shared" si="329"/>
        <v>0</v>
      </c>
      <c r="P1224" s="79">
        <f>SUBTOTAL(9,'Base de datos'!AS1228:BP1228)</f>
        <v>0</v>
      </c>
      <c r="Q1224" s="79" t="b">
        <f t="shared" si="330"/>
        <v>0</v>
      </c>
      <c r="R1224" s="79">
        <f>SUBTOTAL(9,'Base de datos'!AS1228,'Base de datos'!AV1228,'Base de datos'!BK1228,'Base de datos'!BN1228)</f>
        <v>0</v>
      </c>
      <c r="S1224" s="79" t="b">
        <f t="shared" si="331"/>
        <v>0</v>
      </c>
      <c r="T1224" s="79">
        <f>SUBTOTAL(9,'Base de datos'!AY1228,'Base de datos'!BH1228)</f>
        <v>0</v>
      </c>
      <c r="U1224" s="79" t="b">
        <f t="shared" si="332"/>
        <v>0</v>
      </c>
      <c r="V1224" s="79">
        <f>SUBTOTAL(9,'Base de datos'!BA1228,'Base de datos'!BF1228)</f>
        <v>0</v>
      </c>
      <c r="W1224" s="79" t="b">
        <f t="shared" si="333"/>
        <v>0</v>
      </c>
      <c r="X1224" s="79">
        <f>SUBTOTAL(9,'Base de datos'!AT1228,'Base de datos'!BC1228,'Base de datos'!BI1228,'Base de datos'!BM1228,'Base de datos'!BO1228)</f>
        <v>0</v>
      </c>
      <c r="Y1224" s="79" t="b">
        <f t="shared" si="334"/>
        <v>0</v>
      </c>
      <c r="Z1224" s="79">
        <f>SUBTOTAL(9,'Base de datos'!AX1228,'Base de datos'!BE1228)</f>
        <v>0</v>
      </c>
      <c r="AA1224" s="79" t="b">
        <f t="shared" si="335"/>
        <v>0</v>
      </c>
      <c r="AB1224" s="79">
        <f>SUBTOTAL(9,'Base de datos'!BD1228,'Base de datos'!BG1228)</f>
        <v>0</v>
      </c>
      <c r="AC1224" s="79" t="b">
        <f t="shared" si="336"/>
        <v>0</v>
      </c>
      <c r="AD1224" s="79">
        <f>SUBTOTAL(9,'Base de datos'!AU1228,'Base de datos'!AW1228,'Base de datos'!AZ1228,'Base de datos'!BJ1228,'Base de datos'!BL1228)</f>
        <v>0</v>
      </c>
      <c r="AE1224" s="79" t="b">
        <f t="shared" si="337"/>
        <v>0</v>
      </c>
      <c r="AF1224" s="79">
        <f>SUBTOTAL(9,'Base de datos'!BB1228,'Base de datos'!BP1228)</f>
        <v>0</v>
      </c>
      <c r="AG1224" s="79" t="b">
        <f t="shared" si="338"/>
        <v>0</v>
      </c>
      <c r="AH1224" s="79">
        <f>Tabulación!B1224+Tabulación!D1224+Tabulación!F1224+Tabulación!H1224+Tabulación!J1224+Tabulación!L1224+Tabulación!N1224+Tabulación!P1224</f>
        <v>0</v>
      </c>
      <c r="AI1224" s="79" t="b">
        <f t="shared" si="339"/>
        <v>0</v>
      </c>
    </row>
    <row r="1225" spans="1:35" x14ac:dyDescent="0.2">
      <c r="A1225" s="1" t="str">
        <f>'Base de datos'!A1229</f>
        <v>CUESTIONARIO 1223</v>
      </c>
      <c r="B1225" s="82">
        <f xml:space="preserve"> SUBTOTAL(9,'Base de datos'!K1229:N1229)</f>
        <v>0</v>
      </c>
      <c r="C1225" s="79" t="b">
        <f t="shared" si="323"/>
        <v>0</v>
      </c>
      <c r="D1225" s="82">
        <f xml:space="preserve"> SUBTOTAL(9,'Base de datos'!O1229:R1229)</f>
        <v>0</v>
      </c>
      <c r="E1225" s="79" t="b">
        <f t="shared" si="324"/>
        <v>0</v>
      </c>
      <c r="F1225" s="82">
        <f xml:space="preserve"> SUBTOTAL(9,'Base de datos'!S1229:X1229)</f>
        <v>0</v>
      </c>
      <c r="G1225" s="79" t="b">
        <f t="shared" si="325"/>
        <v>0</v>
      </c>
      <c r="H1225" s="79">
        <f>SUBTOTAL(9,'Base de datos'!Y1229:AB1229)</f>
        <v>0</v>
      </c>
      <c r="I1225" s="79" t="b">
        <f t="shared" si="326"/>
        <v>0</v>
      </c>
      <c r="J1225" s="79">
        <f>SUBTOTAL(9,'Base de datos'!AC1229:AH1229)</f>
        <v>0</v>
      </c>
      <c r="K1225" s="79" t="b">
        <f t="shared" si="327"/>
        <v>0</v>
      </c>
      <c r="L1225" s="79">
        <f>SUBTOTAL(9,'Base de datos'!AI1229:AM1229)</f>
        <v>0</v>
      </c>
      <c r="M1225" s="79" t="b">
        <f t="shared" si="328"/>
        <v>0</v>
      </c>
      <c r="N1225" s="79">
        <f>SUBTOTAL(9,'Base de datos'!AN1229:AR1229)</f>
        <v>0</v>
      </c>
      <c r="O1225" s="79" t="b">
        <f t="shared" si="329"/>
        <v>0</v>
      </c>
      <c r="P1225" s="79">
        <f>SUBTOTAL(9,'Base de datos'!AS1229:BP1229)</f>
        <v>0</v>
      </c>
      <c r="Q1225" s="79" t="b">
        <f t="shared" si="330"/>
        <v>0</v>
      </c>
      <c r="R1225" s="79">
        <f>SUBTOTAL(9,'Base de datos'!AS1229,'Base de datos'!AV1229,'Base de datos'!BK1229,'Base de datos'!BN1229)</f>
        <v>0</v>
      </c>
      <c r="S1225" s="79" t="b">
        <f t="shared" si="331"/>
        <v>0</v>
      </c>
      <c r="T1225" s="79">
        <f>SUBTOTAL(9,'Base de datos'!AY1229,'Base de datos'!BH1229)</f>
        <v>0</v>
      </c>
      <c r="U1225" s="79" t="b">
        <f t="shared" si="332"/>
        <v>0</v>
      </c>
      <c r="V1225" s="79">
        <f>SUBTOTAL(9,'Base de datos'!BA1229,'Base de datos'!BF1229)</f>
        <v>0</v>
      </c>
      <c r="W1225" s="79" t="b">
        <f t="shared" si="333"/>
        <v>0</v>
      </c>
      <c r="X1225" s="79">
        <f>SUBTOTAL(9,'Base de datos'!AT1229,'Base de datos'!BC1229,'Base de datos'!BI1229,'Base de datos'!BM1229,'Base de datos'!BO1229)</f>
        <v>0</v>
      </c>
      <c r="Y1225" s="79" t="b">
        <f t="shared" si="334"/>
        <v>0</v>
      </c>
      <c r="Z1225" s="79">
        <f>SUBTOTAL(9,'Base de datos'!AX1229,'Base de datos'!BE1229)</f>
        <v>0</v>
      </c>
      <c r="AA1225" s="79" t="b">
        <f t="shared" si="335"/>
        <v>0</v>
      </c>
      <c r="AB1225" s="79">
        <f>SUBTOTAL(9,'Base de datos'!BD1229,'Base de datos'!BG1229)</f>
        <v>0</v>
      </c>
      <c r="AC1225" s="79" t="b">
        <f t="shared" si="336"/>
        <v>0</v>
      </c>
      <c r="AD1225" s="79">
        <f>SUBTOTAL(9,'Base de datos'!AU1229,'Base de datos'!AW1229,'Base de datos'!AZ1229,'Base de datos'!BJ1229,'Base de datos'!BL1229)</f>
        <v>0</v>
      </c>
      <c r="AE1225" s="79" t="b">
        <f t="shared" si="337"/>
        <v>0</v>
      </c>
      <c r="AF1225" s="79">
        <f>SUBTOTAL(9,'Base de datos'!BB1229,'Base de datos'!BP1229)</f>
        <v>0</v>
      </c>
      <c r="AG1225" s="79" t="b">
        <f t="shared" si="338"/>
        <v>0</v>
      </c>
      <c r="AH1225" s="79">
        <f>Tabulación!B1225+Tabulación!D1225+Tabulación!F1225+Tabulación!H1225+Tabulación!J1225+Tabulación!L1225+Tabulación!N1225+Tabulación!P1225</f>
        <v>0</v>
      </c>
      <c r="AI1225" s="79" t="b">
        <f t="shared" si="339"/>
        <v>0</v>
      </c>
    </row>
    <row r="1226" spans="1:35" x14ac:dyDescent="0.2">
      <c r="A1226" s="1" t="str">
        <f>'Base de datos'!A1230</f>
        <v>CUESTIONARIO 1224</v>
      </c>
      <c r="B1226" s="82">
        <f xml:space="preserve"> SUBTOTAL(9,'Base de datos'!K1230:N1230)</f>
        <v>0</v>
      </c>
      <c r="C1226" s="79" t="b">
        <f t="shared" si="323"/>
        <v>0</v>
      </c>
      <c r="D1226" s="82">
        <f xml:space="preserve"> SUBTOTAL(9,'Base de datos'!O1230:R1230)</f>
        <v>0</v>
      </c>
      <c r="E1226" s="79" t="b">
        <f t="shared" si="324"/>
        <v>0</v>
      </c>
      <c r="F1226" s="82">
        <f xml:space="preserve"> SUBTOTAL(9,'Base de datos'!S1230:X1230)</f>
        <v>0</v>
      </c>
      <c r="G1226" s="79" t="b">
        <f t="shared" si="325"/>
        <v>0</v>
      </c>
      <c r="H1226" s="79">
        <f>SUBTOTAL(9,'Base de datos'!Y1230:AB1230)</f>
        <v>0</v>
      </c>
      <c r="I1226" s="79" t="b">
        <f t="shared" si="326"/>
        <v>0</v>
      </c>
      <c r="J1226" s="79">
        <f>SUBTOTAL(9,'Base de datos'!AC1230:AH1230)</f>
        <v>0</v>
      </c>
      <c r="K1226" s="79" t="b">
        <f t="shared" si="327"/>
        <v>0</v>
      </c>
      <c r="L1226" s="79">
        <f>SUBTOTAL(9,'Base de datos'!AI1230:AM1230)</f>
        <v>0</v>
      </c>
      <c r="M1226" s="79" t="b">
        <f t="shared" si="328"/>
        <v>0</v>
      </c>
      <c r="N1226" s="79">
        <f>SUBTOTAL(9,'Base de datos'!AN1230:AR1230)</f>
        <v>0</v>
      </c>
      <c r="O1226" s="79" t="b">
        <f t="shared" si="329"/>
        <v>0</v>
      </c>
      <c r="P1226" s="79">
        <f>SUBTOTAL(9,'Base de datos'!AS1230:BP1230)</f>
        <v>0</v>
      </c>
      <c r="Q1226" s="79" t="b">
        <f t="shared" si="330"/>
        <v>0</v>
      </c>
      <c r="R1226" s="79">
        <f>SUBTOTAL(9,'Base de datos'!AS1230,'Base de datos'!AV1230,'Base de datos'!BK1230,'Base de datos'!BN1230)</f>
        <v>0</v>
      </c>
      <c r="S1226" s="79" t="b">
        <f t="shared" si="331"/>
        <v>0</v>
      </c>
      <c r="T1226" s="79">
        <f>SUBTOTAL(9,'Base de datos'!AY1230,'Base de datos'!BH1230)</f>
        <v>0</v>
      </c>
      <c r="U1226" s="79" t="b">
        <f t="shared" si="332"/>
        <v>0</v>
      </c>
      <c r="V1226" s="79">
        <f>SUBTOTAL(9,'Base de datos'!BA1230,'Base de datos'!BF1230)</f>
        <v>0</v>
      </c>
      <c r="W1226" s="79" t="b">
        <f t="shared" si="333"/>
        <v>0</v>
      </c>
      <c r="X1226" s="79">
        <f>SUBTOTAL(9,'Base de datos'!AT1230,'Base de datos'!BC1230,'Base de datos'!BI1230,'Base de datos'!BM1230,'Base de datos'!BO1230)</f>
        <v>0</v>
      </c>
      <c r="Y1226" s="79" t="b">
        <f t="shared" si="334"/>
        <v>0</v>
      </c>
      <c r="Z1226" s="79">
        <f>SUBTOTAL(9,'Base de datos'!AX1230,'Base de datos'!BE1230)</f>
        <v>0</v>
      </c>
      <c r="AA1226" s="79" t="b">
        <f t="shared" si="335"/>
        <v>0</v>
      </c>
      <c r="AB1226" s="79">
        <f>SUBTOTAL(9,'Base de datos'!BD1230,'Base de datos'!BG1230)</f>
        <v>0</v>
      </c>
      <c r="AC1226" s="79" t="b">
        <f t="shared" si="336"/>
        <v>0</v>
      </c>
      <c r="AD1226" s="79">
        <f>SUBTOTAL(9,'Base de datos'!AU1230,'Base de datos'!AW1230,'Base de datos'!AZ1230,'Base de datos'!BJ1230,'Base de datos'!BL1230)</f>
        <v>0</v>
      </c>
      <c r="AE1226" s="79" t="b">
        <f t="shared" si="337"/>
        <v>0</v>
      </c>
      <c r="AF1226" s="79">
        <f>SUBTOTAL(9,'Base de datos'!BB1230,'Base de datos'!BP1230)</f>
        <v>0</v>
      </c>
      <c r="AG1226" s="79" t="b">
        <f t="shared" si="338"/>
        <v>0</v>
      </c>
      <c r="AH1226" s="79">
        <f>Tabulación!B1226+Tabulación!D1226+Tabulación!F1226+Tabulación!H1226+Tabulación!J1226+Tabulación!L1226+Tabulación!N1226+Tabulación!P1226</f>
        <v>0</v>
      </c>
      <c r="AI1226" s="79" t="b">
        <f t="shared" si="339"/>
        <v>0</v>
      </c>
    </row>
    <row r="1227" spans="1:35" x14ac:dyDescent="0.2">
      <c r="A1227" s="1" t="str">
        <f>'Base de datos'!A1231</f>
        <v>CUESTIONARIO 1225</v>
      </c>
      <c r="B1227" s="82">
        <f xml:space="preserve"> SUBTOTAL(9,'Base de datos'!K1231:N1231)</f>
        <v>0</v>
      </c>
      <c r="C1227" s="79" t="b">
        <f t="shared" si="323"/>
        <v>0</v>
      </c>
      <c r="D1227" s="82">
        <f xml:space="preserve"> SUBTOTAL(9,'Base de datos'!O1231:R1231)</f>
        <v>0</v>
      </c>
      <c r="E1227" s="79" t="b">
        <f t="shared" si="324"/>
        <v>0</v>
      </c>
      <c r="F1227" s="82">
        <f xml:space="preserve"> SUBTOTAL(9,'Base de datos'!S1231:X1231)</f>
        <v>0</v>
      </c>
      <c r="G1227" s="79" t="b">
        <f t="shared" si="325"/>
        <v>0</v>
      </c>
      <c r="H1227" s="79">
        <f>SUBTOTAL(9,'Base de datos'!Y1231:AB1231)</f>
        <v>0</v>
      </c>
      <c r="I1227" s="79" t="b">
        <f t="shared" si="326"/>
        <v>0</v>
      </c>
      <c r="J1227" s="79">
        <f>SUBTOTAL(9,'Base de datos'!AC1231:AH1231)</f>
        <v>0</v>
      </c>
      <c r="K1227" s="79" t="b">
        <f t="shared" si="327"/>
        <v>0</v>
      </c>
      <c r="L1227" s="79">
        <f>SUBTOTAL(9,'Base de datos'!AI1231:AM1231)</f>
        <v>0</v>
      </c>
      <c r="M1227" s="79" t="b">
        <f t="shared" si="328"/>
        <v>0</v>
      </c>
      <c r="N1227" s="79">
        <f>SUBTOTAL(9,'Base de datos'!AN1231:AR1231)</f>
        <v>0</v>
      </c>
      <c r="O1227" s="79" t="b">
        <f t="shared" si="329"/>
        <v>0</v>
      </c>
      <c r="P1227" s="79">
        <f>SUBTOTAL(9,'Base de datos'!AS1231:BP1231)</f>
        <v>0</v>
      </c>
      <c r="Q1227" s="79" t="b">
        <f t="shared" si="330"/>
        <v>0</v>
      </c>
      <c r="R1227" s="79">
        <f>SUBTOTAL(9,'Base de datos'!AS1231,'Base de datos'!AV1231,'Base de datos'!BK1231,'Base de datos'!BN1231)</f>
        <v>0</v>
      </c>
      <c r="S1227" s="79" t="b">
        <f t="shared" si="331"/>
        <v>0</v>
      </c>
      <c r="T1227" s="79">
        <f>SUBTOTAL(9,'Base de datos'!AY1231,'Base de datos'!BH1231)</f>
        <v>0</v>
      </c>
      <c r="U1227" s="79" t="b">
        <f t="shared" si="332"/>
        <v>0</v>
      </c>
      <c r="V1227" s="79">
        <f>SUBTOTAL(9,'Base de datos'!BA1231,'Base de datos'!BF1231)</f>
        <v>0</v>
      </c>
      <c r="W1227" s="79" t="b">
        <f t="shared" si="333"/>
        <v>0</v>
      </c>
      <c r="X1227" s="79">
        <f>SUBTOTAL(9,'Base de datos'!AT1231,'Base de datos'!BC1231,'Base de datos'!BI1231,'Base de datos'!BM1231,'Base de datos'!BO1231)</f>
        <v>0</v>
      </c>
      <c r="Y1227" s="79" t="b">
        <f t="shared" si="334"/>
        <v>0</v>
      </c>
      <c r="Z1227" s="79">
        <f>SUBTOTAL(9,'Base de datos'!AX1231,'Base de datos'!BE1231)</f>
        <v>0</v>
      </c>
      <c r="AA1227" s="79" t="b">
        <f t="shared" si="335"/>
        <v>0</v>
      </c>
      <c r="AB1227" s="79">
        <f>SUBTOTAL(9,'Base de datos'!BD1231,'Base de datos'!BG1231)</f>
        <v>0</v>
      </c>
      <c r="AC1227" s="79" t="b">
        <f t="shared" si="336"/>
        <v>0</v>
      </c>
      <c r="AD1227" s="79">
        <f>SUBTOTAL(9,'Base de datos'!AU1231,'Base de datos'!AW1231,'Base de datos'!AZ1231,'Base de datos'!BJ1231,'Base de datos'!BL1231)</f>
        <v>0</v>
      </c>
      <c r="AE1227" s="79" t="b">
        <f t="shared" si="337"/>
        <v>0</v>
      </c>
      <c r="AF1227" s="79">
        <f>SUBTOTAL(9,'Base de datos'!BB1231,'Base de datos'!BP1231)</f>
        <v>0</v>
      </c>
      <c r="AG1227" s="79" t="b">
        <f t="shared" si="338"/>
        <v>0</v>
      </c>
      <c r="AH1227" s="79">
        <f>Tabulación!B1227+Tabulación!D1227+Tabulación!F1227+Tabulación!H1227+Tabulación!J1227+Tabulación!L1227+Tabulación!N1227+Tabulación!P1227</f>
        <v>0</v>
      </c>
      <c r="AI1227" s="79" t="b">
        <f t="shared" si="339"/>
        <v>0</v>
      </c>
    </row>
    <row r="1228" spans="1:35" x14ac:dyDescent="0.2">
      <c r="A1228" s="1" t="str">
        <f>'Base de datos'!A1232</f>
        <v>CUESTIONARIO 1226</v>
      </c>
      <c r="B1228" s="82">
        <f xml:space="preserve"> SUBTOTAL(9,'Base de datos'!K1232:N1232)</f>
        <v>0</v>
      </c>
      <c r="C1228" s="79" t="b">
        <f t="shared" si="323"/>
        <v>0</v>
      </c>
      <c r="D1228" s="82">
        <f xml:space="preserve"> SUBTOTAL(9,'Base de datos'!O1232:R1232)</f>
        <v>0</v>
      </c>
      <c r="E1228" s="79" t="b">
        <f t="shared" si="324"/>
        <v>0</v>
      </c>
      <c r="F1228" s="82">
        <f xml:space="preserve"> SUBTOTAL(9,'Base de datos'!S1232:X1232)</f>
        <v>0</v>
      </c>
      <c r="G1228" s="79" t="b">
        <f t="shared" si="325"/>
        <v>0</v>
      </c>
      <c r="H1228" s="79">
        <f>SUBTOTAL(9,'Base de datos'!Y1232:AB1232)</f>
        <v>0</v>
      </c>
      <c r="I1228" s="79" t="b">
        <f t="shared" si="326"/>
        <v>0</v>
      </c>
      <c r="J1228" s="79">
        <f>SUBTOTAL(9,'Base de datos'!AC1232:AH1232)</f>
        <v>0</v>
      </c>
      <c r="K1228" s="79" t="b">
        <f t="shared" si="327"/>
        <v>0</v>
      </c>
      <c r="L1228" s="79">
        <f>SUBTOTAL(9,'Base de datos'!AI1232:AM1232)</f>
        <v>0</v>
      </c>
      <c r="M1228" s="79" t="b">
        <f t="shared" si="328"/>
        <v>0</v>
      </c>
      <c r="N1228" s="79">
        <f>SUBTOTAL(9,'Base de datos'!AN1232:AR1232)</f>
        <v>0</v>
      </c>
      <c r="O1228" s="79" t="b">
        <f t="shared" si="329"/>
        <v>0</v>
      </c>
      <c r="P1228" s="79">
        <f>SUBTOTAL(9,'Base de datos'!AS1232:BP1232)</f>
        <v>0</v>
      </c>
      <c r="Q1228" s="79" t="b">
        <f t="shared" si="330"/>
        <v>0</v>
      </c>
      <c r="R1228" s="79">
        <f>SUBTOTAL(9,'Base de datos'!AS1232,'Base de datos'!AV1232,'Base de datos'!BK1232,'Base de datos'!BN1232)</f>
        <v>0</v>
      </c>
      <c r="S1228" s="79" t="b">
        <f t="shared" si="331"/>
        <v>0</v>
      </c>
      <c r="T1228" s="79">
        <f>SUBTOTAL(9,'Base de datos'!AY1232,'Base de datos'!BH1232)</f>
        <v>0</v>
      </c>
      <c r="U1228" s="79" t="b">
        <f t="shared" si="332"/>
        <v>0</v>
      </c>
      <c r="V1228" s="79">
        <f>SUBTOTAL(9,'Base de datos'!BA1232,'Base de datos'!BF1232)</f>
        <v>0</v>
      </c>
      <c r="W1228" s="79" t="b">
        <f t="shared" si="333"/>
        <v>0</v>
      </c>
      <c r="X1228" s="79">
        <f>SUBTOTAL(9,'Base de datos'!AT1232,'Base de datos'!BC1232,'Base de datos'!BI1232,'Base de datos'!BM1232,'Base de datos'!BO1232)</f>
        <v>0</v>
      </c>
      <c r="Y1228" s="79" t="b">
        <f t="shared" si="334"/>
        <v>0</v>
      </c>
      <c r="Z1228" s="79">
        <f>SUBTOTAL(9,'Base de datos'!AX1232,'Base de datos'!BE1232)</f>
        <v>0</v>
      </c>
      <c r="AA1228" s="79" t="b">
        <f t="shared" si="335"/>
        <v>0</v>
      </c>
      <c r="AB1228" s="79">
        <f>SUBTOTAL(9,'Base de datos'!BD1232,'Base de datos'!BG1232)</f>
        <v>0</v>
      </c>
      <c r="AC1228" s="79" t="b">
        <f t="shared" si="336"/>
        <v>0</v>
      </c>
      <c r="AD1228" s="79">
        <f>SUBTOTAL(9,'Base de datos'!AU1232,'Base de datos'!AW1232,'Base de datos'!AZ1232,'Base de datos'!BJ1232,'Base de datos'!BL1232)</f>
        <v>0</v>
      </c>
      <c r="AE1228" s="79" t="b">
        <f t="shared" si="337"/>
        <v>0</v>
      </c>
      <c r="AF1228" s="79">
        <f>SUBTOTAL(9,'Base de datos'!BB1232,'Base de datos'!BP1232)</f>
        <v>0</v>
      </c>
      <c r="AG1228" s="79" t="b">
        <f t="shared" si="338"/>
        <v>0</v>
      </c>
      <c r="AH1228" s="79">
        <f>Tabulación!B1228+Tabulación!D1228+Tabulación!F1228+Tabulación!H1228+Tabulación!J1228+Tabulación!L1228+Tabulación!N1228+Tabulación!P1228</f>
        <v>0</v>
      </c>
      <c r="AI1228" s="79" t="b">
        <f t="shared" si="339"/>
        <v>0</v>
      </c>
    </row>
    <row r="1229" spans="1:35" x14ac:dyDescent="0.2">
      <c r="A1229" s="1" t="str">
        <f>'Base de datos'!A1233</f>
        <v>CUESTIONARIO 1227</v>
      </c>
      <c r="B1229" s="82">
        <f xml:space="preserve"> SUBTOTAL(9,'Base de datos'!K1233:N1233)</f>
        <v>0</v>
      </c>
      <c r="C1229" s="79" t="b">
        <f t="shared" si="323"/>
        <v>0</v>
      </c>
      <c r="D1229" s="82">
        <f xml:space="preserve"> SUBTOTAL(9,'Base de datos'!O1233:R1233)</f>
        <v>0</v>
      </c>
      <c r="E1229" s="79" t="b">
        <f t="shared" si="324"/>
        <v>0</v>
      </c>
      <c r="F1229" s="82">
        <f xml:space="preserve"> SUBTOTAL(9,'Base de datos'!S1233:X1233)</f>
        <v>0</v>
      </c>
      <c r="G1229" s="79" t="b">
        <f t="shared" si="325"/>
        <v>0</v>
      </c>
      <c r="H1229" s="79">
        <f>SUBTOTAL(9,'Base de datos'!Y1233:AB1233)</f>
        <v>0</v>
      </c>
      <c r="I1229" s="79" t="b">
        <f t="shared" si="326"/>
        <v>0</v>
      </c>
      <c r="J1229" s="79">
        <f>SUBTOTAL(9,'Base de datos'!AC1233:AH1233)</f>
        <v>0</v>
      </c>
      <c r="K1229" s="79" t="b">
        <f t="shared" si="327"/>
        <v>0</v>
      </c>
      <c r="L1229" s="79">
        <f>SUBTOTAL(9,'Base de datos'!AI1233:AM1233)</f>
        <v>0</v>
      </c>
      <c r="M1229" s="79" t="b">
        <f t="shared" si="328"/>
        <v>0</v>
      </c>
      <c r="N1229" s="79">
        <f>SUBTOTAL(9,'Base de datos'!AN1233:AR1233)</f>
        <v>0</v>
      </c>
      <c r="O1229" s="79" t="b">
        <f t="shared" si="329"/>
        <v>0</v>
      </c>
      <c r="P1229" s="79">
        <f>SUBTOTAL(9,'Base de datos'!AS1233:BP1233)</f>
        <v>0</v>
      </c>
      <c r="Q1229" s="79" t="b">
        <f t="shared" si="330"/>
        <v>0</v>
      </c>
      <c r="R1229" s="79">
        <f>SUBTOTAL(9,'Base de datos'!AS1233,'Base de datos'!AV1233,'Base de datos'!BK1233,'Base de datos'!BN1233)</f>
        <v>0</v>
      </c>
      <c r="S1229" s="79" t="b">
        <f t="shared" si="331"/>
        <v>0</v>
      </c>
      <c r="T1229" s="79">
        <f>SUBTOTAL(9,'Base de datos'!AY1233,'Base de datos'!BH1233)</f>
        <v>0</v>
      </c>
      <c r="U1229" s="79" t="b">
        <f t="shared" si="332"/>
        <v>0</v>
      </c>
      <c r="V1229" s="79">
        <f>SUBTOTAL(9,'Base de datos'!BA1233,'Base de datos'!BF1233)</f>
        <v>0</v>
      </c>
      <c r="W1229" s="79" t="b">
        <f t="shared" si="333"/>
        <v>0</v>
      </c>
      <c r="X1229" s="79">
        <f>SUBTOTAL(9,'Base de datos'!AT1233,'Base de datos'!BC1233,'Base de datos'!BI1233,'Base de datos'!BM1233,'Base de datos'!BO1233)</f>
        <v>0</v>
      </c>
      <c r="Y1229" s="79" t="b">
        <f t="shared" si="334"/>
        <v>0</v>
      </c>
      <c r="Z1229" s="79">
        <f>SUBTOTAL(9,'Base de datos'!AX1233,'Base de datos'!BE1233)</f>
        <v>0</v>
      </c>
      <c r="AA1229" s="79" t="b">
        <f t="shared" si="335"/>
        <v>0</v>
      </c>
      <c r="AB1229" s="79">
        <f>SUBTOTAL(9,'Base de datos'!BD1233,'Base de datos'!BG1233)</f>
        <v>0</v>
      </c>
      <c r="AC1229" s="79" t="b">
        <f t="shared" si="336"/>
        <v>0</v>
      </c>
      <c r="AD1229" s="79">
        <f>SUBTOTAL(9,'Base de datos'!AU1233,'Base de datos'!AW1233,'Base de datos'!AZ1233,'Base de datos'!BJ1233,'Base de datos'!BL1233)</f>
        <v>0</v>
      </c>
      <c r="AE1229" s="79" t="b">
        <f t="shared" si="337"/>
        <v>0</v>
      </c>
      <c r="AF1229" s="79">
        <f>SUBTOTAL(9,'Base de datos'!BB1233,'Base de datos'!BP1233)</f>
        <v>0</v>
      </c>
      <c r="AG1229" s="79" t="b">
        <f t="shared" si="338"/>
        <v>0</v>
      </c>
      <c r="AH1229" s="79">
        <f>Tabulación!B1229+Tabulación!D1229+Tabulación!F1229+Tabulación!H1229+Tabulación!J1229+Tabulación!L1229+Tabulación!N1229+Tabulación!P1229</f>
        <v>0</v>
      </c>
      <c r="AI1229" s="79" t="b">
        <f t="shared" si="339"/>
        <v>0</v>
      </c>
    </row>
    <row r="1230" spans="1:35" x14ac:dyDescent="0.2">
      <c r="A1230" s="1" t="str">
        <f>'Base de datos'!A1234</f>
        <v>CUESTIONARIO 1228</v>
      </c>
      <c r="B1230" s="82">
        <f xml:space="preserve"> SUBTOTAL(9,'Base de datos'!K1234:N1234)</f>
        <v>0</v>
      </c>
      <c r="C1230" s="79" t="b">
        <f t="shared" si="323"/>
        <v>0</v>
      </c>
      <c r="D1230" s="82">
        <f xml:space="preserve"> SUBTOTAL(9,'Base de datos'!O1234:R1234)</f>
        <v>0</v>
      </c>
      <c r="E1230" s="79" t="b">
        <f t="shared" si="324"/>
        <v>0</v>
      </c>
      <c r="F1230" s="82">
        <f xml:space="preserve"> SUBTOTAL(9,'Base de datos'!S1234:X1234)</f>
        <v>0</v>
      </c>
      <c r="G1230" s="79" t="b">
        <f t="shared" si="325"/>
        <v>0</v>
      </c>
      <c r="H1230" s="79">
        <f>SUBTOTAL(9,'Base de datos'!Y1234:AB1234)</f>
        <v>0</v>
      </c>
      <c r="I1230" s="79" t="b">
        <f t="shared" si="326"/>
        <v>0</v>
      </c>
      <c r="J1230" s="79">
        <f>SUBTOTAL(9,'Base de datos'!AC1234:AH1234)</f>
        <v>0</v>
      </c>
      <c r="K1230" s="79" t="b">
        <f t="shared" si="327"/>
        <v>0</v>
      </c>
      <c r="L1230" s="79">
        <f>SUBTOTAL(9,'Base de datos'!AI1234:AM1234)</f>
        <v>0</v>
      </c>
      <c r="M1230" s="79" t="b">
        <f t="shared" si="328"/>
        <v>0</v>
      </c>
      <c r="N1230" s="79">
        <f>SUBTOTAL(9,'Base de datos'!AN1234:AR1234)</f>
        <v>0</v>
      </c>
      <c r="O1230" s="79" t="b">
        <f t="shared" si="329"/>
        <v>0</v>
      </c>
      <c r="P1230" s="79">
        <f>SUBTOTAL(9,'Base de datos'!AS1234:BP1234)</f>
        <v>0</v>
      </c>
      <c r="Q1230" s="79" t="b">
        <f t="shared" si="330"/>
        <v>0</v>
      </c>
      <c r="R1230" s="79">
        <f>SUBTOTAL(9,'Base de datos'!AS1234,'Base de datos'!AV1234,'Base de datos'!BK1234,'Base de datos'!BN1234)</f>
        <v>0</v>
      </c>
      <c r="S1230" s="79" t="b">
        <f t="shared" si="331"/>
        <v>0</v>
      </c>
      <c r="T1230" s="79">
        <f>SUBTOTAL(9,'Base de datos'!AY1234,'Base de datos'!BH1234)</f>
        <v>0</v>
      </c>
      <c r="U1230" s="79" t="b">
        <f t="shared" si="332"/>
        <v>0</v>
      </c>
      <c r="V1230" s="79">
        <f>SUBTOTAL(9,'Base de datos'!BA1234,'Base de datos'!BF1234)</f>
        <v>0</v>
      </c>
      <c r="W1230" s="79" t="b">
        <f t="shared" si="333"/>
        <v>0</v>
      </c>
      <c r="X1230" s="79">
        <f>SUBTOTAL(9,'Base de datos'!AT1234,'Base de datos'!BC1234,'Base de datos'!BI1234,'Base de datos'!BM1234,'Base de datos'!BO1234)</f>
        <v>0</v>
      </c>
      <c r="Y1230" s="79" t="b">
        <f t="shared" si="334"/>
        <v>0</v>
      </c>
      <c r="Z1230" s="79">
        <f>SUBTOTAL(9,'Base de datos'!AX1234,'Base de datos'!BE1234)</f>
        <v>0</v>
      </c>
      <c r="AA1230" s="79" t="b">
        <f t="shared" si="335"/>
        <v>0</v>
      </c>
      <c r="AB1230" s="79">
        <f>SUBTOTAL(9,'Base de datos'!BD1234,'Base de datos'!BG1234)</f>
        <v>0</v>
      </c>
      <c r="AC1230" s="79" t="b">
        <f t="shared" si="336"/>
        <v>0</v>
      </c>
      <c r="AD1230" s="79">
        <f>SUBTOTAL(9,'Base de datos'!AU1234,'Base de datos'!AW1234,'Base de datos'!AZ1234,'Base de datos'!BJ1234,'Base de datos'!BL1234)</f>
        <v>0</v>
      </c>
      <c r="AE1230" s="79" t="b">
        <f t="shared" si="337"/>
        <v>0</v>
      </c>
      <c r="AF1230" s="79">
        <f>SUBTOTAL(9,'Base de datos'!BB1234,'Base de datos'!BP1234)</f>
        <v>0</v>
      </c>
      <c r="AG1230" s="79" t="b">
        <f t="shared" si="338"/>
        <v>0</v>
      </c>
      <c r="AH1230" s="79">
        <f>Tabulación!B1230+Tabulación!D1230+Tabulación!F1230+Tabulación!H1230+Tabulación!J1230+Tabulación!L1230+Tabulación!N1230+Tabulación!P1230</f>
        <v>0</v>
      </c>
      <c r="AI1230" s="79" t="b">
        <f t="shared" si="339"/>
        <v>0</v>
      </c>
    </row>
    <row r="1231" spans="1:35" x14ac:dyDescent="0.2">
      <c r="A1231" s="1" t="str">
        <f>'Base de datos'!A1235</f>
        <v>CUESTIONARIO 1229</v>
      </c>
      <c r="B1231" s="82">
        <f xml:space="preserve"> SUBTOTAL(9,'Base de datos'!K1235:N1235)</f>
        <v>0</v>
      </c>
      <c r="C1231" s="79" t="b">
        <f t="shared" si="323"/>
        <v>0</v>
      </c>
      <c r="D1231" s="82">
        <f xml:space="preserve"> SUBTOTAL(9,'Base de datos'!O1235:R1235)</f>
        <v>0</v>
      </c>
      <c r="E1231" s="79" t="b">
        <f t="shared" si="324"/>
        <v>0</v>
      </c>
      <c r="F1231" s="82">
        <f xml:space="preserve"> SUBTOTAL(9,'Base de datos'!S1235:X1235)</f>
        <v>0</v>
      </c>
      <c r="G1231" s="79" t="b">
        <f t="shared" si="325"/>
        <v>0</v>
      </c>
      <c r="H1231" s="79">
        <f>SUBTOTAL(9,'Base de datos'!Y1235:AB1235)</f>
        <v>0</v>
      </c>
      <c r="I1231" s="79" t="b">
        <f t="shared" si="326"/>
        <v>0</v>
      </c>
      <c r="J1231" s="79">
        <f>SUBTOTAL(9,'Base de datos'!AC1235:AH1235)</f>
        <v>0</v>
      </c>
      <c r="K1231" s="79" t="b">
        <f t="shared" si="327"/>
        <v>0</v>
      </c>
      <c r="L1231" s="79">
        <f>SUBTOTAL(9,'Base de datos'!AI1235:AM1235)</f>
        <v>0</v>
      </c>
      <c r="M1231" s="79" t="b">
        <f t="shared" si="328"/>
        <v>0</v>
      </c>
      <c r="N1231" s="79">
        <f>SUBTOTAL(9,'Base de datos'!AN1235:AR1235)</f>
        <v>0</v>
      </c>
      <c r="O1231" s="79" t="b">
        <f t="shared" si="329"/>
        <v>0</v>
      </c>
      <c r="P1231" s="79">
        <f>SUBTOTAL(9,'Base de datos'!AS1235:BP1235)</f>
        <v>0</v>
      </c>
      <c r="Q1231" s="79" t="b">
        <f t="shared" si="330"/>
        <v>0</v>
      </c>
      <c r="R1231" s="79">
        <f>SUBTOTAL(9,'Base de datos'!AS1235,'Base de datos'!AV1235,'Base de datos'!BK1235,'Base de datos'!BN1235)</f>
        <v>0</v>
      </c>
      <c r="S1231" s="79" t="b">
        <f t="shared" si="331"/>
        <v>0</v>
      </c>
      <c r="T1231" s="79">
        <f>SUBTOTAL(9,'Base de datos'!AY1235,'Base de datos'!BH1235)</f>
        <v>0</v>
      </c>
      <c r="U1231" s="79" t="b">
        <f t="shared" si="332"/>
        <v>0</v>
      </c>
      <c r="V1231" s="79">
        <f>SUBTOTAL(9,'Base de datos'!BA1235,'Base de datos'!BF1235)</f>
        <v>0</v>
      </c>
      <c r="W1231" s="79" t="b">
        <f t="shared" si="333"/>
        <v>0</v>
      </c>
      <c r="X1231" s="79">
        <f>SUBTOTAL(9,'Base de datos'!AT1235,'Base de datos'!BC1235,'Base de datos'!BI1235,'Base de datos'!BM1235,'Base de datos'!BO1235)</f>
        <v>0</v>
      </c>
      <c r="Y1231" s="79" t="b">
        <f t="shared" si="334"/>
        <v>0</v>
      </c>
      <c r="Z1231" s="79">
        <f>SUBTOTAL(9,'Base de datos'!AX1235,'Base de datos'!BE1235)</f>
        <v>0</v>
      </c>
      <c r="AA1231" s="79" t="b">
        <f t="shared" si="335"/>
        <v>0</v>
      </c>
      <c r="AB1231" s="79">
        <f>SUBTOTAL(9,'Base de datos'!BD1235,'Base de datos'!BG1235)</f>
        <v>0</v>
      </c>
      <c r="AC1231" s="79" t="b">
        <f t="shared" si="336"/>
        <v>0</v>
      </c>
      <c r="AD1231" s="79">
        <f>SUBTOTAL(9,'Base de datos'!AU1235,'Base de datos'!AW1235,'Base de datos'!AZ1235,'Base de datos'!BJ1235,'Base de datos'!BL1235)</f>
        <v>0</v>
      </c>
      <c r="AE1231" s="79" t="b">
        <f t="shared" si="337"/>
        <v>0</v>
      </c>
      <c r="AF1231" s="79">
        <f>SUBTOTAL(9,'Base de datos'!BB1235,'Base de datos'!BP1235)</f>
        <v>0</v>
      </c>
      <c r="AG1231" s="79" t="b">
        <f t="shared" si="338"/>
        <v>0</v>
      </c>
      <c r="AH1231" s="79">
        <f>Tabulación!B1231+Tabulación!D1231+Tabulación!F1231+Tabulación!H1231+Tabulación!J1231+Tabulación!L1231+Tabulación!N1231+Tabulación!P1231</f>
        <v>0</v>
      </c>
      <c r="AI1231" s="79" t="b">
        <f t="shared" si="339"/>
        <v>0</v>
      </c>
    </row>
    <row r="1232" spans="1:35" x14ac:dyDescent="0.2">
      <c r="A1232" s="1" t="str">
        <f>'Base de datos'!A1236</f>
        <v>CUESTIONARIO 1230</v>
      </c>
      <c r="B1232" s="82">
        <f xml:space="preserve"> SUBTOTAL(9,'Base de datos'!K1236:N1236)</f>
        <v>0</v>
      </c>
      <c r="C1232" s="79" t="b">
        <f t="shared" si="323"/>
        <v>0</v>
      </c>
      <c r="D1232" s="82">
        <f xml:space="preserve"> SUBTOTAL(9,'Base de datos'!O1236:R1236)</f>
        <v>0</v>
      </c>
      <c r="E1232" s="79" t="b">
        <f t="shared" si="324"/>
        <v>0</v>
      </c>
      <c r="F1232" s="82">
        <f xml:space="preserve"> SUBTOTAL(9,'Base de datos'!S1236:X1236)</f>
        <v>0</v>
      </c>
      <c r="G1232" s="79" t="b">
        <f t="shared" si="325"/>
        <v>0</v>
      </c>
      <c r="H1232" s="79">
        <f>SUBTOTAL(9,'Base de datos'!Y1236:AB1236)</f>
        <v>0</v>
      </c>
      <c r="I1232" s="79" t="b">
        <f t="shared" si="326"/>
        <v>0</v>
      </c>
      <c r="J1232" s="79">
        <f>SUBTOTAL(9,'Base de datos'!AC1236:AH1236)</f>
        <v>0</v>
      </c>
      <c r="K1232" s="79" t="b">
        <f t="shared" si="327"/>
        <v>0</v>
      </c>
      <c r="L1232" s="79">
        <f>SUBTOTAL(9,'Base de datos'!AI1236:AM1236)</f>
        <v>0</v>
      </c>
      <c r="M1232" s="79" t="b">
        <f t="shared" si="328"/>
        <v>0</v>
      </c>
      <c r="N1232" s="79">
        <f>SUBTOTAL(9,'Base de datos'!AN1236:AR1236)</f>
        <v>0</v>
      </c>
      <c r="O1232" s="79" t="b">
        <f t="shared" si="329"/>
        <v>0</v>
      </c>
      <c r="P1232" s="79">
        <f>SUBTOTAL(9,'Base de datos'!AS1236:BP1236)</f>
        <v>0</v>
      </c>
      <c r="Q1232" s="79" t="b">
        <f t="shared" si="330"/>
        <v>0</v>
      </c>
      <c r="R1232" s="79">
        <f>SUBTOTAL(9,'Base de datos'!AS1236,'Base de datos'!AV1236,'Base de datos'!BK1236,'Base de datos'!BN1236)</f>
        <v>0</v>
      </c>
      <c r="S1232" s="79" t="b">
        <f t="shared" si="331"/>
        <v>0</v>
      </c>
      <c r="T1232" s="79">
        <f>SUBTOTAL(9,'Base de datos'!AY1236,'Base de datos'!BH1236)</f>
        <v>0</v>
      </c>
      <c r="U1232" s="79" t="b">
        <f t="shared" si="332"/>
        <v>0</v>
      </c>
      <c r="V1232" s="79">
        <f>SUBTOTAL(9,'Base de datos'!BA1236,'Base de datos'!BF1236)</f>
        <v>0</v>
      </c>
      <c r="W1232" s="79" t="b">
        <f t="shared" si="333"/>
        <v>0</v>
      </c>
      <c r="X1232" s="79">
        <f>SUBTOTAL(9,'Base de datos'!AT1236,'Base de datos'!BC1236,'Base de datos'!BI1236,'Base de datos'!BM1236,'Base de datos'!BO1236)</f>
        <v>0</v>
      </c>
      <c r="Y1232" s="79" t="b">
        <f t="shared" si="334"/>
        <v>0</v>
      </c>
      <c r="Z1232" s="79">
        <f>SUBTOTAL(9,'Base de datos'!AX1236,'Base de datos'!BE1236)</f>
        <v>0</v>
      </c>
      <c r="AA1232" s="79" t="b">
        <f t="shared" si="335"/>
        <v>0</v>
      </c>
      <c r="AB1232" s="79">
        <f>SUBTOTAL(9,'Base de datos'!BD1236,'Base de datos'!BG1236)</f>
        <v>0</v>
      </c>
      <c r="AC1232" s="79" t="b">
        <f t="shared" si="336"/>
        <v>0</v>
      </c>
      <c r="AD1232" s="79">
        <f>SUBTOTAL(9,'Base de datos'!AU1236,'Base de datos'!AW1236,'Base de datos'!AZ1236,'Base de datos'!BJ1236,'Base de datos'!BL1236)</f>
        <v>0</v>
      </c>
      <c r="AE1232" s="79" t="b">
        <f t="shared" si="337"/>
        <v>0</v>
      </c>
      <c r="AF1232" s="79">
        <f>SUBTOTAL(9,'Base de datos'!BB1236,'Base de datos'!BP1236)</f>
        <v>0</v>
      </c>
      <c r="AG1232" s="79" t="b">
        <f t="shared" si="338"/>
        <v>0</v>
      </c>
      <c r="AH1232" s="79">
        <f>Tabulación!B1232+Tabulación!D1232+Tabulación!F1232+Tabulación!H1232+Tabulación!J1232+Tabulación!L1232+Tabulación!N1232+Tabulación!P1232</f>
        <v>0</v>
      </c>
      <c r="AI1232" s="79" t="b">
        <f t="shared" si="339"/>
        <v>0</v>
      </c>
    </row>
    <row r="1233" spans="1:35" x14ac:dyDescent="0.2">
      <c r="A1233" s="1" t="str">
        <f>'Base de datos'!A1237</f>
        <v>CUESTIONARIO 1231</v>
      </c>
      <c r="B1233" s="82">
        <f xml:space="preserve"> SUBTOTAL(9,'Base de datos'!K1237:N1237)</f>
        <v>0</v>
      </c>
      <c r="C1233" s="79" t="b">
        <f t="shared" si="323"/>
        <v>0</v>
      </c>
      <c r="D1233" s="82">
        <f xml:space="preserve"> SUBTOTAL(9,'Base de datos'!O1237:R1237)</f>
        <v>0</v>
      </c>
      <c r="E1233" s="79" t="b">
        <f t="shared" si="324"/>
        <v>0</v>
      </c>
      <c r="F1233" s="82">
        <f xml:space="preserve"> SUBTOTAL(9,'Base de datos'!S1237:X1237)</f>
        <v>0</v>
      </c>
      <c r="G1233" s="79" t="b">
        <f t="shared" si="325"/>
        <v>0</v>
      </c>
      <c r="H1233" s="79">
        <f>SUBTOTAL(9,'Base de datos'!Y1237:AB1237)</f>
        <v>0</v>
      </c>
      <c r="I1233" s="79" t="b">
        <f t="shared" si="326"/>
        <v>0</v>
      </c>
      <c r="J1233" s="79">
        <f>SUBTOTAL(9,'Base de datos'!AC1237:AH1237)</f>
        <v>0</v>
      </c>
      <c r="K1233" s="79" t="b">
        <f t="shared" si="327"/>
        <v>0</v>
      </c>
      <c r="L1233" s="79">
        <f>SUBTOTAL(9,'Base de datos'!AI1237:AM1237)</f>
        <v>0</v>
      </c>
      <c r="M1233" s="79" t="b">
        <f t="shared" si="328"/>
        <v>0</v>
      </c>
      <c r="N1233" s="79">
        <f>SUBTOTAL(9,'Base de datos'!AN1237:AR1237)</f>
        <v>0</v>
      </c>
      <c r="O1233" s="79" t="b">
        <f t="shared" si="329"/>
        <v>0</v>
      </c>
      <c r="P1233" s="79">
        <f>SUBTOTAL(9,'Base de datos'!AS1237:BP1237)</f>
        <v>0</v>
      </c>
      <c r="Q1233" s="79" t="b">
        <f t="shared" si="330"/>
        <v>0</v>
      </c>
      <c r="R1233" s="79">
        <f>SUBTOTAL(9,'Base de datos'!AS1237,'Base de datos'!AV1237,'Base de datos'!BK1237,'Base de datos'!BN1237)</f>
        <v>0</v>
      </c>
      <c r="S1233" s="79" t="b">
        <f t="shared" si="331"/>
        <v>0</v>
      </c>
      <c r="T1233" s="79">
        <f>SUBTOTAL(9,'Base de datos'!AY1237,'Base de datos'!BH1237)</f>
        <v>0</v>
      </c>
      <c r="U1233" s="79" t="b">
        <f t="shared" si="332"/>
        <v>0</v>
      </c>
      <c r="V1233" s="79">
        <f>SUBTOTAL(9,'Base de datos'!BA1237,'Base de datos'!BF1237)</f>
        <v>0</v>
      </c>
      <c r="W1233" s="79" t="b">
        <f t="shared" si="333"/>
        <v>0</v>
      </c>
      <c r="X1233" s="79">
        <f>SUBTOTAL(9,'Base de datos'!AT1237,'Base de datos'!BC1237,'Base de datos'!BI1237,'Base de datos'!BM1237,'Base de datos'!BO1237)</f>
        <v>0</v>
      </c>
      <c r="Y1233" s="79" t="b">
        <f t="shared" si="334"/>
        <v>0</v>
      </c>
      <c r="Z1233" s="79">
        <f>SUBTOTAL(9,'Base de datos'!AX1237,'Base de datos'!BE1237)</f>
        <v>0</v>
      </c>
      <c r="AA1233" s="79" t="b">
        <f t="shared" si="335"/>
        <v>0</v>
      </c>
      <c r="AB1233" s="79">
        <f>SUBTOTAL(9,'Base de datos'!BD1237,'Base de datos'!BG1237)</f>
        <v>0</v>
      </c>
      <c r="AC1233" s="79" t="b">
        <f t="shared" si="336"/>
        <v>0</v>
      </c>
      <c r="AD1233" s="79">
        <f>SUBTOTAL(9,'Base de datos'!AU1237,'Base de datos'!AW1237,'Base de datos'!AZ1237,'Base de datos'!BJ1237,'Base de datos'!BL1237)</f>
        <v>0</v>
      </c>
      <c r="AE1233" s="79" t="b">
        <f t="shared" si="337"/>
        <v>0</v>
      </c>
      <c r="AF1233" s="79">
        <f>SUBTOTAL(9,'Base de datos'!BB1237,'Base de datos'!BP1237)</f>
        <v>0</v>
      </c>
      <c r="AG1233" s="79" t="b">
        <f t="shared" si="338"/>
        <v>0</v>
      </c>
      <c r="AH1233" s="79">
        <f>Tabulación!B1233+Tabulación!D1233+Tabulación!F1233+Tabulación!H1233+Tabulación!J1233+Tabulación!L1233+Tabulación!N1233+Tabulación!P1233</f>
        <v>0</v>
      </c>
      <c r="AI1233" s="79" t="b">
        <f t="shared" si="339"/>
        <v>0</v>
      </c>
    </row>
    <row r="1234" spans="1:35" x14ac:dyDescent="0.2">
      <c r="A1234" s="1" t="str">
        <f>'Base de datos'!A1238</f>
        <v>CUESTIONARIO 1232</v>
      </c>
      <c r="B1234" s="82">
        <f xml:space="preserve"> SUBTOTAL(9,'Base de datos'!K1238:N1238)</f>
        <v>0</v>
      </c>
      <c r="C1234" s="79" t="b">
        <f t="shared" si="323"/>
        <v>0</v>
      </c>
      <c r="D1234" s="82">
        <f xml:space="preserve"> SUBTOTAL(9,'Base de datos'!O1238:R1238)</f>
        <v>0</v>
      </c>
      <c r="E1234" s="79" t="b">
        <f t="shared" si="324"/>
        <v>0</v>
      </c>
      <c r="F1234" s="82">
        <f xml:space="preserve"> SUBTOTAL(9,'Base de datos'!S1238:X1238)</f>
        <v>0</v>
      </c>
      <c r="G1234" s="79" t="b">
        <f t="shared" si="325"/>
        <v>0</v>
      </c>
      <c r="H1234" s="79">
        <f>SUBTOTAL(9,'Base de datos'!Y1238:AB1238)</f>
        <v>0</v>
      </c>
      <c r="I1234" s="79" t="b">
        <f t="shared" si="326"/>
        <v>0</v>
      </c>
      <c r="J1234" s="79">
        <f>SUBTOTAL(9,'Base de datos'!AC1238:AH1238)</f>
        <v>0</v>
      </c>
      <c r="K1234" s="79" t="b">
        <f t="shared" si="327"/>
        <v>0</v>
      </c>
      <c r="L1234" s="79">
        <f>SUBTOTAL(9,'Base de datos'!AI1238:AM1238)</f>
        <v>0</v>
      </c>
      <c r="M1234" s="79" t="b">
        <f t="shared" si="328"/>
        <v>0</v>
      </c>
      <c r="N1234" s="79">
        <f>SUBTOTAL(9,'Base de datos'!AN1238:AR1238)</f>
        <v>0</v>
      </c>
      <c r="O1234" s="79" t="b">
        <f t="shared" si="329"/>
        <v>0</v>
      </c>
      <c r="P1234" s="79">
        <f>SUBTOTAL(9,'Base de datos'!AS1238:BP1238)</f>
        <v>0</v>
      </c>
      <c r="Q1234" s="79" t="b">
        <f t="shared" si="330"/>
        <v>0</v>
      </c>
      <c r="R1234" s="79">
        <f>SUBTOTAL(9,'Base de datos'!AS1238,'Base de datos'!AV1238,'Base de datos'!BK1238,'Base de datos'!BN1238)</f>
        <v>0</v>
      </c>
      <c r="S1234" s="79" t="b">
        <f t="shared" si="331"/>
        <v>0</v>
      </c>
      <c r="T1234" s="79">
        <f>SUBTOTAL(9,'Base de datos'!AY1238,'Base de datos'!BH1238)</f>
        <v>0</v>
      </c>
      <c r="U1234" s="79" t="b">
        <f t="shared" si="332"/>
        <v>0</v>
      </c>
      <c r="V1234" s="79">
        <f>SUBTOTAL(9,'Base de datos'!BA1238,'Base de datos'!BF1238)</f>
        <v>0</v>
      </c>
      <c r="W1234" s="79" t="b">
        <f t="shared" si="333"/>
        <v>0</v>
      </c>
      <c r="X1234" s="79">
        <f>SUBTOTAL(9,'Base de datos'!AT1238,'Base de datos'!BC1238,'Base de datos'!BI1238,'Base de datos'!BM1238,'Base de datos'!BO1238)</f>
        <v>0</v>
      </c>
      <c r="Y1234" s="79" t="b">
        <f t="shared" si="334"/>
        <v>0</v>
      </c>
      <c r="Z1234" s="79">
        <f>SUBTOTAL(9,'Base de datos'!AX1238,'Base de datos'!BE1238)</f>
        <v>0</v>
      </c>
      <c r="AA1234" s="79" t="b">
        <f t="shared" si="335"/>
        <v>0</v>
      </c>
      <c r="AB1234" s="79">
        <f>SUBTOTAL(9,'Base de datos'!BD1238,'Base de datos'!BG1238)</f>
        <v>0</v>
      </c>
      <c r="AC1234" s="79" t="b">
        <f t="shared" si="336"/>
        <v>0</v>
      </c>
      <c r="AD1234" s="79">
        <f>SUBTOTAL(9,'Base de datos'!AU1238,'Base de datos'!AW1238,'Base de datos'!AZ1238,'Base de datos'!BJ1238,'Base de datos'!BL1238)</f>
        <v>0</v>
      </c>
      <c r="AE1234" s="79" t="b">
        <f t="shared" si="337"/>
        <v>0</v>
      </c>
      <c r="AF1234" s="79">
        <f>SUBTOTAL(9,'Base de datos'!BB1238,'Base de datos'!BP1238)</f>
        <v>0</v>
      </c>
      <c r="AG1234" s="79" t="b">
        <f t="shared" si="338"/>
        <v>0</v>
      </c>
      <c r="AH1234" s="79">
        <f>Tabulación!B1234+Tabulación!D1234+Tabulación!F1234+Tabulación!H1234+Tabulación!J1234+Tabulación!L1234+Tabulación!N1234+Tabulación!P1234</f>
        <v>0</v>
      </c>
      <c r="AI1234" s="79" t="b">
        <f t="shared" si="339"/>
        <v>0</v>
      </c>
    </row>
    <row r="1235" spans="1:35" x14ac:dyDescent="0.2">
      <c r="A1235" s="1" t="str">
        <f>'Base de datos'!A1239</f>
        <v>CUESTIONARIO 1233</v>
      </c>
      <c r="B1235" s="82">
        <f xml:space="preserve"> SUBTOTAL(9,'Base de datos'!K1239:N1239)</f>
        <v>0</v>
      </c>
      <c r="C1235" s="79" t="b">
        <f t="shared" si="323"/>
        <v>0</v>
      </c>
      <c r="D1235" s="82">
        <f xml:space="preserve"> SUBTOTAL(9,'Base de datos'!O1239:R1239)</f>
        <v>0</v>
      </c>
      <c r="E1235" s="79" t="b">
        <f t="shared" si="324"/>
        <v>0</v>
      </c>
      <c r="F1235" s="82">
        <f xml:space="preserve"> SUBTOTAL(9,'Base de datos'!S1239:X1239)</f>
        <v>0</v>
      </c>
      <c r="G1235" s="79" t="b">
        <f t="shared" si="325"/>
        <v>0</v>
      </c>
      <c r="H1235" s="79">
        <f>SUBTOTAL(9,'Base de datos'!Y1239:AB1239)</f>
        <v>0</v>
      </c>
      <c r="I1235" s="79" t="b">
        <f t="shared" si="326"/>
        <v>0</v>
      </c>
      <c r="J1235" s="79">
        <f>SUBTOTAL(9,'Base de datos'!AC1239:AH1239)</f>
        <v>0</v>
      </c>
      <c r="K1235" s="79" t="b">
        <f t="shared" si="327"/>
        <v>0</v>
      </c>
      <c r="L1235" s="79">
        <f>SUBTOTAL(9,'Base de datos'!AI1239:AM1239)</f>
        <v>0</v>
      </c>
      <c r="M1235" s="79" t="b">
        <f t="shared" si="328"/>
        <v>0</v>
      </c>
      <c r="N1235" s="79">
        <f>SUBTOTAL(9,'Base de datos'!AN1239:AR1239)</f>
        <v>0</v>
      </c>
      <c r="O1235" s="79" t="b">
        <f t="shared" si="329"/>
        <v>0</v>
      </c>
      <c r="P1235" s="79">
        <f>SUBTOTAL(9,'Base de datos'!AS1239:BP1239)</f>
        <v>0</v>
      </c>
      <c r="Q1235" s="79" t="b">
        <f t="shared" si="330"/>
        <v>0</v>
      </c>
      <c r="R1235" s="79">
        <f>SUBTOTAL(9,'Base de datos'!AS1239,'Base de datos'!AV1239,'Base de datos'!BK1239,'Base de datos'!BN1239)</f>
        <v>0</v>
      </c>
      <c r="S1235" s="79" t="b">
        <f t="shared" si="331"/>
        <v>0</v>
      </c>
      <c r="T1235" s="79">
        <f>SUBTOTAL(9,'Base de datos'!AY1239,'Base de datos'!BH1239)</f>
        <v>0</v>
      </c>
      <c r="U1235" s="79" t="b">
        <f t="shared" si="332"/>
        <v>0</v>
      </c>
      <c r="V1235" s="79">
        <f>SUBTOTAL(9,'Base de datos'!BA1239,'Base de datos'!BF1239)</f>
        <v>0</v>
      </c>
      <c r="W1235" s="79" t="b">
        <f t="shared" si="333"/>
        <v>0</v>
      </c>
      <c r="X1235" s="79">
        <f>SUBTOTAL(9,'Base de datos'!AT1239,'Base de datos'!BC1239,'Base de datos'!BI1239,'Base de datos'!BM1239,'Base de datos'!BO1239)</f>
        <v>0</v>
      </c>
      <c r="Y1235" s="79" t="b">
        <f t="shared" si="334"/>
        <v>0</v>
      </c>
      <c r="Z1235" s="79">
        <f>SUBTOTAL(9,'Base de datos'!AX1239,'Base de datos'!BE1239)</f>
        <v>0</v>
      </c>
      <c r="AA1235" s="79" t="b">
        <f t="shared" si="335"/>
        <v>0</v>
      </c>
      <c r="AB1235" s="79">
        <f>SUBTOTAL(9,'Base de datos'!BD1239,'Base de datos'!BG1239)</f>
        <v>0</v>
      </c>
      <c r="AC1235" s="79" t="b">
        <f t="shared" si="336"/>
        <v>0</v>
      </c>
      <c r="AD1235" s="79">
        <f>SUBTOTAL(9,'Base de datos'!AU1239,'Base de datos'!AW1239,'Base de datos'!AZ1239,'Base de datos'!BJ1239,'Base de datos'!BL1239)</f>
        <v>0</v>
      </c>
      <c r="AE1235" s="79" t="b">
        <f t="shared" si="337"/>
        <v>0</v>
      </c>
      <c r="AF1235" s="79">
        <f>SUBTOTAL(9,'Base de datos'!BB1239,'Base de datos'!BP1239)</f>
        <v>0</v>
      </c>
      <c r="AG1235" s="79" t="b">
        <f t="shared" si="338"/>
        <v>0</v>
      </c>
      <c r="AH1235" s="79">
        <f>Tabulación!B1235+Tabulación!D1235+Tabulación!F1235+Tabulación!H1235+Tabulación!J1235+Tabulación!L1235+Tabulación!N1235+Tabulación!P1235</f>
        <v>0</v>
      </c>
      <c r="AI1235" s="79" t="b">
        <f t="shared" si="339"/>
        <v>0</v>
      </c>
    </row>
    <row r="1236" spans="1:35" x14ac:dyDescent="0.2">
      <c r="A1236" s="1" t="str">
        <f>'Base de datos'!A1240</f>
        <v>CUESTIONARIO 1234</v>
      </c>
      <c r="B1236" s="82">
        <f xml:space="preserve"> SUBTOTAL(9,'Base de datos'!K1240:N1240)</f>
        <v>0</v>
      </c>
      <c r="C1236" s="79" t="b">
        <f t="shared" si="323"/>
        <v>0</v>
      </c>
      <c r="D1236" s="82">
        <f xml:space="preserve"> SUBTOTAL(9,'Base de datos'!O1240:R1240)</f>
        <v>0</v>
      </c>
      <c r="E1236" s="79" t="b">
        <f t="shared" si="324"/>
        <v>0</v>
      </c>
      <c r="F1236" s="82">
        <f xml:space="preserve"> SUBTOTAL(9,'Base de datos'!S1240:X1240)</f>
        <v>0</v>
      </c>
      <c r="G1236" s="79" t="b">
        <f t="shared" si="325"/>
        <v>0</v>
      </c>
      <c r="H1236" s="79">
        <f>SUBTOTAL(9,'Base de datos'!Y1240:AB1240)</f>
        <v>0</v>
      </c>
      <c r="I1236" s="79" t="b">
        <f t="shared" si="326"/>
        <v>0</v>
      </c>
      <c r="J1236" s="79">
        <f>SUBTOTAL(9,'Base de datos'!AC1240:AH1240)</f>
        <v>0</v>
      </c>
      <c r="K1236" s="79" t="b">
        <f t="shared" si="327"/>
        <v>0</v>
      </c>
      <c r="L1236" s="79">
        <f>SUBTOTAL(9,'Base de datos'!AI1240:AM1240)</f>
        <v>0</v>
      </c>
      <c r="M1236" s="79" t="b">
        <f t="shared" si="328"/>
        <v>0</v>
      </c>
      <c r="N1236" s="79">
        <f>SUBTOTAL(9,'Base de datos'!AN1240:AR1240)</f>
        <v>0</v>
      </c>
      <c r="O1236" s="79" t="b">
        <f t="shared" si="329"/>
        <v>0</v>
      </c>
      <c r="P1236" s="79">
        <f>SUBTOTAL(9,'Base de datos'!AS1240:BP1240)</f>
        <v>0</v>
      </c>
      <c r="Q1236" s="79" t="b">
        <f t="shared" si="330"/>
        <v>0</v>
      </c>
      <c r="R1236" s="79">
        <f>SUBTOTAL(9,'Base de datos'!AS1240,'Base de datos'!AV1240,'Base de datos'!BK1240,'Base de datos'!BN1240)</f>
        <v>0</v>
      </c>
      <c r="S1236" s="79" t="b">
        <f t="shared" si="331"/>
        <v>0</v>
      </c>
      <c r="T1236" s="79">
        <f>SUBTOTAL(9,'Base de datos'!AY1240,'Base de datos'!BH1240)</f>
        <v>0</v>
      </c>
      <c r="U1236" s="79" t="b">
        <f t="shared" si="332"/>
        <v>0</v>
      </c>
      <c r="V1236" s="79">
        <f>SUBTOTAL(9,'Base de datos'!BA1240,'Base de datos'!BF1240)</f>
        <v>0</v>
      </c>
      <c r="W1236" s="79" t="b">
        <f t="shared" si="333"/>
        <v>0</v>
      </c>
      <c r="X1236" s="79">
        <f>SUBTOTAL(9,'Base de datos'!AT1240,'Base de datos'!BC1240,'Base de datos'!BI1240,'Base de datos'!BM1240,'Base de datos'!BO1240)</f>
        <v>0</v>
      </c>
      <c r="Y1236" s="79" t="b">
        <f t="shared" si="334"/>
        <v>0</v>
      </c>
      <c r="Z1236" s="79">
        <f>SUBTOTAL(9,'Base de datos'!AX1240,'Base de datos'!BE1240)</f>
        <v>0</v>
      </c>
      <c r="AA1236" s="79" t="b">
        <f t="shared" si="335"/>
        <v>0</v>
      </c>
      <c r="AB1236" s="79">
        <f>SUBTOTAL(9,'Base de datos'!BD1240,'Base de datos'!BG1240)</f>
        <v>0</v>
      </c>
      <c r="AC1236" s="79" t="b">
        <f t="shared" si="336"/>
        <v>0</v>
      </c>
      <c r="AD1236" s="79">
        <f>SUBTOTAL(9,'Base de datos'!AU1240,'Base de datos'!AW1240,'Base de datos'!AZ1240,'Base de datos'!BJ1240,'Base de datos'!BL1240)</f>
        <v>0</v>
      </c>
      <c r="AE1236" s="79" t="b">
        <f t="shared" si="337"/>
        <v>0</v>
      </c>
      <c r="AF1236" s="79">
        <f>SUBTOTAL(9,'Base de datos'!BB1240,'Base de datos'!BP1240)</f>
        <v>0</v>
      </c>
      <c r="AG1236" s="79" t="b">
        <f t="shared" si="338"/>
        <v>0</v>
      </c>
      <c r="AH1236" s="79">
        <f>Tabulación!B1236+Tabulación!D1236+Tabulación!F1236+Tabulación!H1236+Tabulación!J1236+Tabulación!L1236+Tabulación!N1236+Tabulación!P1236</f>
        <v>0</v>
      </c>
      <c r="AI1236" s="79" t="b">
        <f t="shared" si="339"/>
        <v>0</v>
      </c>
    </row>
    <row r="1237" spans="1:35" x14ac:dyDescent="0.2">
      <c r="A1237" s="1" t="str">
        <f>'Base de datos'!A1241</f>
        <v>CUESTIONARIO 1235</v>
      </c>
      <c r="B1237" s="82">
        <f xml:space="preserve"> SUBTOTAL(9,'Base de datos'!K1241:N1241)</f>
        <v>0</v>
      </c>
      <c r="C1237" s="79" t="b">
        <f t="shared" si="323"/>
        <v>0</v>
      </c>
      <c r="D1237" s="82">
        <f xml:space="preserve"> SUBTOTAL(9,'Base de datos'!O1241:R1241)</f>
        <v>0</v>
      </c>
      <c r="E1237" s="79" t="b">
        <f t="shared" si="324"/>
        <v>0</v>
      </c>
      <c r="F1237" s="82">
        <f xml:space="preserve"> SUBTOTAL(9,'Base de datos'!S1241:X1241)</f>
        <v>0</v>
      </c>
      <c r="G1237" s="79" t="b">
        <f t="shared" si="325"/>
        <v>0</v>
      </c>
      <c r="H1237" s="79">
        <f>SUBTOTAL(9,'Base de datos'!Y1241:AB1241)</f>
        <v>0</v>
      </c>
      <c r="I1237" s="79" t="b">
        <f t="shared" si="326"/>
        <v>0</v>
      </c>
      <c r="J1237" s="79">
        <f>SUBTOTAL(9,'Base de datos'!AC1241:AH1241)</f>
        <v>0</v>
      </c>
      <c r="K1237" s="79" t="b">
        <f t="shared" si="327"/>
        <v>0</v>
      </c>
      <c r="L1237" s="79">
        <f>SUBTOTAL(9,'Base de datos'!AI1241:AM1241)</f>
        <v>0</v>
      </c>
      <c r="M1237" s="79" t="b">
        <f t="shared" si="328"/>
        <v>0</v>
      </c>
      <c r="N1237" s="79">
        <f>SUBTOTAL(9,'Base de datos'!AN1241:AR1241)</f>
        <v>0</v>
      </c>
      <c r="O1237" s="79" t="b">
        <f t="shared" si="329"/>
        <v>0</v>
      </c>
      <c r="P1237" s="79">
        <f>SUBTOTAL(9,'Base de datos'!AS1241:BP1241)</f>
        <v>0</v>
      </c>
      <c r="Q1237" s="79" t="b">
        <f t="shared" si="330"/>
        <v>0</v>
      </c>
      <c r="R1237" s="79">
        <f>SUBTOTAL(9,'Base de datos'!AS1241,'Base de datos'!AV1241,'Base de datos'!BK1241,'Base de datos'!BN1241)</f>
        <v>0</v>
      </c>
      <c r="S1237" s="79" t="b">
        <f t="shared" si="331"/>
        <v>0</v>
      </c>
      <c r="T1237" s="79">
        <f>SUBTOTAL(9,'Base de datos'!AY1241,'Base de datos'!BH1241)</f>
        <v>0</v>
      </c>
      <c r="U1237" s="79" t="b">
        <f t="shared" si="332"/>
        <v>0</v>
      </c>
      <c r="V1237" s="79">
        <f>SUBTOTAL(9,'Base de datos'!BA1241,'Base de datos'!BF1241)</f>
        <v>0</v>
      </c>
      <c r="W1237" s="79" t="b">
        <f t="shared" si="333"/>
        <v>0</v>
      </c>
      <c r="X1237" s="79">
        <f>SUBTOTAL(9,'Base de datos'!AT1241,'Base de datos'!BC1241,'Base de datos'!BI1241,'Base de datos'!BM1241,'Base de datos'!BO1241)</f>
        <v>0</v>
      </c>
      <c r="Y1237" s="79" t="b">
        <f t="shared" si="334"/>
        <v>0</v>
      </c>
      <c r="Z1237" s="79">
        <f>SUBTOTAL(9,'Base de datos'!AX1241,'Base de datos'!BE1241)</f>
        <v>0</v>
      </c>
      <c r="AA1237" s="79" t="b">
        <f t="shared" si="335"/>
        <v>0</v>
      </c>
      <c r="AB1237" s="79">
        <f>SUBTOTAL(9,'Base de datos'!BD1241,'Base de datos'!BG1241)</f>
        <v>0</v>
      </c>
      <c r="AC1237" s="79" t="b">
        <f t="shared" si="336"/>
        <v>0</v>
      </c>
      <c r="AD1237" s="79">
        <f>SUBTOTAL(9,'Base de datos'!AU1241,'Base de datos'!AW1241,'Base de datos'!AZ1241,'Base de datos'!BJ1241,'Base de datos'!BL1241)</f>
        <v>0</v>
      </c>
      <c r="AE1237" s="79" t="b">
        <f t="shared" si="337"/>
        <v>0</v>
      </c>
      <c r="AF1237" s="79">
        <f>SUBTOTAL(9,'Base de datos'!BB1241,'Base de datos'!BP1241)</f>
        <v>0</v>
      </c>
      <c r="AG1237" s="79" t="b">
        <f t="shared" si="338"/>
        <v>0</v>
      </c>
      <c r="AH1237" s="79">
        <f>Tabulación!B1237+Tabulación!D1237+Tabulación!F1237+Tabulación!H1237+Tabulación!J1237+Tabulación!L1237+Tabulación!N1237+Tabulación!P1237</f>
        <v>0</v>
      </c>
      <c r="AI1237" s="79" t="b">
        <f t="shared" si="339"/>
        <v>0</v>
      </c>
    </row>
    <row r="1238" spans="1:35" x14ac:dyDescent="0.2">
      <c r="A1238" s="1" t="str">
        <f>'Base de datos'!A1242</f>
        <v>CUESTIONARIO 1236</v>
      </c>
      <c r="B1238" s="82">
        <f xml:space="preserve"> SUBTOTAL(9,'Base de datos'!K1242:N1242)</f>
        <v>0</v>
      </c>
      <c r="C1238" s="79" t="b">
        <f t="shared" si="323"/>
        <v>0</v>
      </c>
      <c r="D1238" s="82">
        <f xml:space="preserve"> SUBTOTAL(9,'Base de datos'!O1242:R1242)</f>
        <v>0</v>
      </c>
      <c r="E1238" s="79" t="b">
        <f t="shared" si="324"/>
        <v>0</v>
      </c>
      <c r="F1238" s="82">
        <f xml:space="preserve"> SUBTOTAL(9,'Base de datos'!S1242:X1242)</f>
        <v>0</v>
      </c>
      <c r="G1238" s="79" t="b">
        <f t="shared" si="325"/>
        <v>0</v>
      </c>
      <c r="H1238" s="79">
        <f>SUBTOTAL(9,'Base de datos'!Y1242:AB1242)</f>
        <v>0</v>
      </c>
      <c r="I1238" s="79" t="b">
        <f t="shared" si="326"/>
        <v>0</v>
      </c>
      <c r="J1238" s="79">
        <f>SUBTOTAL(9,'Base de datos'!AC1242:AH1242)</f>
        <v>0</v>
      </c>
      <c r="K1238" s="79" t="b">
        <f t="shared" si="327"/>
        <v>0</v>
      </c>
      <c r="L1238" s="79">
        <f>SUBTOTAL(9,'Base de datos'!AI1242:AM1242)</f>
        <v>0</v>
      </c>
      <c r="M1238" s="79" t="b">
        <f t="shared" si="328"/>
        <v>0</v>
      </c>
      <c r="N1238" s="79">
        <f>SUBTOTAL(9,'Base de datos'!AN1242:AR1242)</f>
        <v>0</v>
      </c>
      <c r="O1238" s="79" t="b">
        <f t="shared" si="329"/>
        <v>0</v>
      </c>
      <c r="P1238" s="79">
        <f>SUBTOTAL(9,'Base de datos'!AS1242:BP1242)</f>
        <v>0</v>
      </c>
      <c r="Q1238" s="79" t="b">
        <f t="shared" si="330"/>
        <v>0</v>
      </c>
      <c r="R1238" s="79">
        <f>SUBTOTAL(9,'Base de datos'!AS1242,'Base de datos'!AV1242,'Base de datos'!BK1242,'Base de datos'!BN1242)</f>
        <v>0</v>
      </c>
      <c r="S1238" s="79" t="b">
        <f t="shared" si="331"/>
        <v>0</v>
      </c>
      <c r="T1238" s="79">
        <f>SUBTOTAL(9,'Base de datos'!AY1242,'Base de datos'!BH1242)</f>
        <v>0</v>
      </c>
      <c r="U1238" s="79" t="b">
        <f t="shared" si="332"/>
        <v>0</v>
      </c>
      <c r="V1238" s="79">
        <f>SUBTOTAL(9,'Base de datos'!BA1242,'Base de datos'!BF1242)</f>
        <v>0</v>
      </c>
      <c r="W1238" s="79" t="b">
        <f t="shared" si="333"/>
        <v>0</v>
      </c>
      <c r="X1238" s="79">
        <f>SUBTOTAL(9,'Base de datos'!AT1242,'Base de datos'!BC1242,'Base de datos'!BI1242,'Base de datos'!BM1242,'Base de datos'!BO1242)</f>
        <v>0</v>
      </c>
      <c r="Y1238" s="79" t="b">
        <f t="shared" si="334"/>
        <v>0</v>
      </c>
      <c r="Z1238" s="79">
        <f>SUBTOTAL(9,'Base de datos'!AX1242,'Base de datos'!BE1242)</f>
        <v>0</v>
      </c>
      <c r="AA1238" s="79" t="b">
        <f t="shared" si="335"/>
        <v>0</v>
      </c>
      <c r="AB1238" s="79">
        <f>SUBTOTAL(9,'Base de datos'!BD1242,'Base de datos'!BG1242)</f>
        <v>0</v>
      </c>
      <c r="AC1238" s="79" t="b">
        <f t="shared" si="336"/>
        <v>0</v>
      </c>
      <c r="AD1238" s="79">
        <f>SUBTOTAL(9,'Base de datos'!AU1242,'Base de datos'!AW1242,'Base de datos'!AZ1242,'Base de datos'!BJ1242,'Base de datos'!BL1242)</f>
        <v>0</v>
      </c>
      <c r="AE1238" s="79" t="b">
        <f t="shared" si="337"/>
        <v>0</v>
      </c>
      <c r="AF1238" s="79">
        <f>SUBTOTAL(9,'Base de datos'!BB1242,'Base de datos'!BP1242)</f>
        <v>0</v>
      </c>
      <c r="AG1238" s="79" t="b">
        <f t="shared" si="338"/>
        <v>0</v>
      </c>
      <c r="AH1238" s="79">
        <f>Tabulación!B1238+Tabulación!D1238+Tabulación!F1238+Tabulación!H1238+Tabulación!J1238+Tabulación!L1238+Tabulación!N1238+Tabulación!P1238</f>
        <v>0</v>
      </c>
      <c r="AI1238" s="79" t="b">
        <f t="shared" si="339"/>
        <v>0</v>
      </c>
    </row>
    <row r="1239" spans="1:35" x14ac:dyDescent="0.2">
      <c r="A1239" s="1" t="str">
        <f>'Base de datos'!A1243</f>
        <v>CUESTIONARIO 1237</v>
      </c>
      <c r="B1239" s="82">
        <f xml:space="preserve"> SUBTOTAL(9,'Base de datos'!K1243:N1243)</f>
        <v>0</v>
      </c>
      <c r="C1239" s="79" t="b">
        <f t="shared" si="323"/>
        <v>0</v>
      </c>
      <c r="D1239" s="82">
        <f xml:space="preserve"> SUBTOTAL(9,'Base de datos'!O1243:R1243)</f>
        <v>0</v>
      </c>
      <c r="E1239" s="79" t="b">
        <f t="shared" si="324"/>
        <v>0</v>
      </c>
      <c r="F1239" s="82">
        <f xml:space="preserve"> SUBTOTAL(9,'Base de datos'!S1243:X1243)</f>
        <v>0</v>
      </c>
      <c r="G1239" s="79" t="b">
        <f t="shared" si="325"/>
        <v>0</v>
      </c>
      <c r="H1239" s="79">
        <f>SUBTOTAL(9,'Base de datos'!Y1243:AB1243)</f>
        <v>0</v>
      </c>
      <c r="I1239" s="79" t="b">
        <f t="shared" si="326"/>
        <v>0</v>
      </c>
      <c r="J1239" s="79">
        <f>SUBTOTAL(9,'Base de datos'!AC1243:AH1243)</f>
        <v>0</v>
      </c>
      <c r="K1239" s="79" t="b">
        <f t="shared" si="327"/>
        <v>0</v>
      </c>
      <c r="L1239" s="79">
        <f>SUBTOTAL(9,'Base de datos'!AI1243:AM1243)</f>
        <v>0</v>
      </c>
      <c r="M1239" s="79" t="b">
        <f t="shared" si="328"/>
        <v>0</v>
      </c>
      <c r="N1239" s="79">
        <f>SUBTOTAL(9,'Base de datos'!AN1243:AR1243)</f>
        <v>0</v>
      </c>
      <c r="O1239" s="79" t="b">
        <f t="shared" si="329"/>
        <v>0</v>
      </c>
      <c r="P1239" s="79">
        <f>SUBTOTAL(9,'Base de datos'!AS1243:BP1243)</f>
        <v>0</v>
      </c>
      <c r="Q1239" s="79" t="b">
        <f t="shared" si="330"/>
        <v>0</v>
      </c>
      <c r="R1239" s="79">
        <f>SUBTOTAL(9,'Base de datos'!AS1243,'Base de datos'!AV1243,'Base de datos'!BK1243,'Base de datos'!BN1243)</f>
        <v>0</v>
      </c>
      <c r="S1239" s="79" t="b">
        <f t="shared" si="331"/>
        <v>0</v>
      </c>
      <c r="T1239" s="79">
        <f>SUBTOTAL(9,'Base de datos'!AY1243,'Base de datos'!BH1243)</f>
        <v>0</v>
      </c>
      <c r="U1239" s="79" t="b">
        <f t="shared" si="332"/>
        <v>0</v>
      </c>
      <c r="V1239" s="79">
        <f>SUBTOTAL(9,'Base de datos'!BA1243,'Base de datos'!BF1243)</f>
        <v>0</v>
      </c>
      <c r="W1239" s="79" t="b">
        <f t="shared" si="333"/>
        <v>0</v>
      </c>
      <c r="X1239" s="79">
        <f>SUBTOTAL(9,'Base de datos'!AT1243,'Base de datos'!BC1243,'Base de datos'!BI1243,'Base de datos'!BM1243,'Base de datos'!BO1243)</f>
        <v>0</v>
      </c>
      <c r="Y1239" s="79" t="b">
        <f t="shared" si="334"/>
        <v>0</v>
      </c>
      <c r="Z1239" s="79">
        <f>SUBTOTAL(9,'Base de datos'!AX1243,'Base de datos'!BE1243)</f>
        <v>0</v>
      </c>
      <c r="AA1239" s="79" t="b">
        <f t="shared" si="335"/>
        <v>0</v>
      </c>
      <c r="AB1239" s="79">
        <f>SUBTOTAL(9,'Base de datos'!BD1243,'Base de datos'!BG1243)</f>
        <v>0</v>
      </c>
      <c r="AC1239" s="79" t="b">
        <f t="shared" si="336"/>
        <v>0</v>
      </c>
      <c r="AD1239" s="79">
        <f>SUBTOTAL(9,'Base de datos'!AU1243,'Base de datos'!AW1243,'Base de datos'!AZ1243,'Base de datos'!BJ1243,'Base de datos'!BL1243)</f>
        <v>0</v>
      </c>
      <c r="AE1239" s="79" t="b">
        <f t="shared" si="337"/>
        <v>0</v>
      </c>
      <c r="AF1239" s="79">
        <f>SUBTOTAL(9,'Base de datos'!BB1243,'Base de datos'!BP1243)</f>
        <v>0</v>
      </c>
      <c r="AG1239" s="79" t="b">
        <f t="shared" si="338"/>
        <v>0</v>
      </c>
      <c r="AH1239" s="79">
        <f>Tabulación!B1239+Tabulación!D1239+Tabulación!F1239+Tabulación!H1239+Tabulación!J1239+Tabulación!L1239+Tabulación!N1239+Tabulación!P1239</f>
        <v>0</v>
      </c>
      <c r="AI1239" s="79" t="b">
        <f t="shared" si="339"/>
        <v>0</v>
      </c>
    </row>
    <row r="1240" spans="1:35" x14ac:dyDescent="0.2">
      <c r="A1240" s="1" t="str">
        <f>'Base de datos'!A1244</f>
        <v>CUESTIONARIO 1238</v>
      </c>
      <c r="B1240" s="82">
        <f xml:space="preserve"> SUBTOTAL(9,'Base de datos'!K1244:N1244)</f>
        <v>0</v>
      </c>
      <c r="C1240" s="79" t="b">
        <f t="shared" si="323"/>
        <v>0</v>
      </c>
      <c r="D1240" s="82">
        <f xml:space="preserve"> SUBTOTAL(9,'Base de datos'!O1244:R1244)</f>
        <v>0</v>
      </c>
      <c r="E1240" s="79" t="b">
        <f t="shared" si="324"/>
        <v>0</v>
      </c>
      <c r="F1240" s="82">
        <f xml:space="preserve"> SUBTOTAL(9,'Base de datos'!S1244:X1244)</f>
        <v>0</v>
      </c>
      <c r="G1240" s="79" t="b">
        <f t="shared" si="325"/>
        <v>0</v>
      </c>
      <c r="H1240" s="79">
        <f>SUBTOTAL(9,'Base de datos'!Y1244:AB1244)</f>
        <v>0</v>
      </c>
      <c r="I1240" s="79" t="b">
        <f t="shared" si="326"/>
        <v>0</v>
      </c>
      <c r="J1240" s="79">
        <f>SUBTOTAL(9,'Base de datos'!AC1244:AH1244)</f>
        <v>0</v>
      </c>
      <c r="K1240" s="79" t="b">
        <f t="shared" si="327"/>
        <v>0</v>
      </c>
      <c r="L1240" s="79">
        <f>SUBTOTAL(9,'Base de datos'!AI1244:AM1244)</f>
        <v>0</v>
      </c>
      <c r="M1240" s="79" t="b">
        <f t="shared" si="328"/>
        <v>0</v>
      </c>
      <c r="N1240" s="79">
        <f>SUBTOTAL(9,'Base de datos'!AN1244:AR1244)</f>
        <v>0</v>
      </c>
      <c r="O1240" s="79" t="b">
        <f t="shared" si="329"/>
        <v>0</v>
      </c>
      <c r="P1240" s="79">
        <f>SUBTOTAL(9,'Base de datos'!AS1244:BP1244)</f>
        <v>0</v>
      </c>
      <c r="Q1240" s="79" t="b">
        <f t="shared" si="330"/>
        <v>0</v>
      </c>
      <c r="R1240" s="79">
        <f>SUBTOTAL(9,'Base de datos'!AS1244,'Base de datos'!AV1244,'Base de datos'!BK1244,'Base de datos'!BN1244)</f>
        <v>0</v>
      </c>
      <c r="S1240" s="79" t="b">
        <f t="shared" si="331"/>
        <v>0</v>
      </c>
      <c r="T1240" s="79">
        <f>SUBTOTAL(9,'Base de datos'!AY1244,'Base de datos'!BH1244)</f>
        <v>0</v>
      </c>
      <c r="U1240" s="79" t="b">
        <f t="shared" si="332"/>
        <v>0</v>
      </c>
      <c r="V1240" s="79">
        <f>SUBTOTAL(9,'Base de datos'!BA1244,'Base de datos'!BF1244)</f>
        <v>0</v>
      </c>
      <c r="W1240" s="79" t="b">
        <f t="shared" si="333"/>
        <v>0</v>
      </c>
      <c r="X1240" s="79">
        <f>SUBTOTAL(9,'Base de datos'!AT1244,'Base de datos'!BC1244,'Base de datos'!BI1244,'Base de datos'!BM1244,'Base de datos'!BO1244)</f>
        <v>0</v>
      </c>
      <c r="Y1240" s="79" t="b">
        <f t="shared" si="334"/>
        <v>0</v>
      </c>
      <c r="Z1240" s="79">
        <f>SUBTOTAL(9,'Base de datos'!AX1244,'Base de datos'!BE1244)</f>
        <v>0</v>
      </c>
      <c r="AA1240" s="79" t="b">
        <f t="shared" si="335"/>
        <v>0</v>
      </c>
      <c r="AB1240" s="79">
        <f>SUBTOTAL(9,'Base de datos'!BD1244,'Base de datos'!BG1244)</f>
        <v>0</v>
      </c>
      <c r="AC1240" s="79" t="b">
        <f t="shared" si="336"/>
        <v>0</v>
      </c>
      <c r="AD1240" s="79">
        <f>SUBTOTAL(9,'Base de datos'!AU1244,'Base de datos'!AW1244,'Base de datos'!AZ1244,'Base de datos'!BJ1244,'Base de datos'!BL1244)</f>
        <v>0</v>
      </c>
      <c r="AE1240" s="79" t="b">
        <f t="shared" si="337"/>
        <v>0</v>
      </c>
      <c r="AF1240" s="79">
        <f>SUBTOTAL(9,'Base de datos'!BB1244,'Base de datos'!BP1244)</f>
        <v>0</v>
      </c>
      <c r="AG1240" s="79" t="b">
        <f t="shared" si="338"/>
        <v>0</v>
      </c>
      <c r="AH1240" s="79">
        <f>Tabulación!B1240+Tabulación!D1240+Tabulación!F1240+Tabulación!H1240+Tabulación!J1240+Tabulación!L1240+Tabulación!N1240+Tabulación!P1240</f>
        <v>0</v>
      </c>
      <c r="AI1240" s="79" t="b">
        <f t="shared" si="339"/>
        <v>0</v>
      </c>
    </row>
    <row r="1241" spans="1:35" x14ac:dyDescent="0.2">
      <c r="A1241" s="1" t="str">
        <f>'Base de datos'!A1245</f>
        <v>CUESTIONARIO 1239</v>
      </c>
      <c r="B1241" s="82">
        <f xml:space="preserve"> SUBTOTAL(9,'Base de datos'!K1245:N1245)</f>
        <v>0</v>
      </c>
      <c r="C1241" s="79" t="b">
        <f t="shared" si="323"/>
        <v>0</v>
      </c>
      <c r="D1241" s="82">
        <f xml:space="preserve"> SUBTOTAL(9,'Base de datos'!O1245:R1245)</f>
        <v>0</v>
      </c>
      <c r="E1241" s="79" t="b">
        <f t="shared" si="324"/>
        <v>0</v>
      </c>
      <c r="F1241" s="82">
        <f xml:space="preserve"> SUBTOTAL(9,'Base de datos'!S1245:X1245)</f>
        <v>0</v>
      </c>
      <c r="G1241" s="79" t="b">
        <f t="shared" si="325"/>
        <v>0</v>
      </c>
      <c r="H1241" s="79">
        <f>SUBTOTAL(9,'Base de datos'!Y1245:AB1245)</f>
        <v>0</v>
      </c>
      <c r="I1241" s="79" t="b">
        <f t="shared" si="326"/>
        <v>0</v>
      </c>
      <c r="J1241" s="79">
        <f>SUBTOTAL(9,'Base de datos'!AC1245:AH1245)</f>
        <v>0</v>
      </c>
      <c r="K1241" s="79" t="b">
        <f t="shared" si="327"/>
        <v>0</v>
      </c>
      <c r="L1241" s="79">
        <f>SUBTOTAL(9,'Base de datos'!AI1245:AM1245)</f>
        <v>0</v>
      </c>
      <c r="M1241" s="79" t="b">
        <f t="shared" si="328"/>
        <v>0</v>
      </c>
      <c r="N1241" s="79">
        <f>SUBTOTAL(9,'Base de datos'!AN1245:AR1245)</f>
        <v>0</v>
      </c>
      <c r="O1241" s="79" t="b">
        <f t="shared" si="329"/>
        <v>0</v>
      </c>
      <c r="P1241" s="79">
        <f>SUBTOTAL(9,'Base de datos'!AS1245:BP1245)</f>
        <v>0</v>
      </c>
      <c r="Q1241" s="79" t="b">
        <f t="shared" si="330"/>
        <v>0</v>
      </c>
      <c r="R1241" s="79">
        <f>SUBTOTAL(9,'Base de datos'!AS1245,'Base de datos'!AV1245,'Base de datos'!BK1245,'Base de datos'!BN1245)</f>
        <v>0</v>
      </c>
      <c r="S1241" s="79" t="b">
        <f t="shared" si="331"/>
        <v>0</v>
      </c>
      <c r="T1241" s="79">
        <f>SUBTOTAL(9,'Base de datos'!AY1245,'Base de datos'!BH1245)</f>
        <v>0</v>
      </c>
      <c r="U1241" s="79" t="b">
        <f t="shared" si="332"/>
        <v>0</v>
      </c>
      <c r="V1241" s="79">
        <f>SUBTOTAL(9,'Base de datos'!BA1245,'Base de datos'!BF1245)</f>
        <v>0</v>
      </c>
      <c r="W1241" s="79" t="b">
        <f t="shared" si="333"/>
        <v>0</v>
      </c>
      <c r="X1241" s="79">
        <f>SUBTOTAL(9,'Base de datos'!AT1245,'Base de datos'!BC1245,'Base de datos'!BI1245,'Base de datos'!BM1245,'Base de datos'!BO1245)</f>
        <v>0</v>
      </c>
      <c r="Y1241" s="79" t="b">
        <f t="shared" si="334"/>
        <v>0</v>
      </c>
      <c r="Z1241" s="79">
        <f>SUBTOTAL(9,'Base de datos'!AX1245,'Base de datos'!BE1245)</f>
        <v>0</v>
      </c>
      <c r="AA1241" s="79" t="b">
        <f t="shared" si="335"/>
        <v>0</v>
      </c>
      <c r="AB1241" s="79">
        <f>SUBTOTAL(9,'Base de datos'!BD1245,'Base de datos'!BG1245)</f>
        <v>0</v>
      </c>
      <c r="AC1241" s="79" t="b">
        <f t="shared" si="336"/>
        <v>0</v>
      </c>
      <c r="AD1241" s="79">
        <f>SUBTOTAL(9,'Base de datos'!AU1245,'Base de datos'!AW1245,'Base de datos'!AZ1245,'Base de datos'!BJ1245,'Base de datos'!BL1245)</f>
        <v>0</v>
      </c>
      <c r="AE1241" s="79" t="b">
        <f t="shared" si="337"/>
        <v>0</v>
      </c>
      <c r="AF1241" s="79">
        <f>SUBTOTAL(9,'Base de datos'!BB1245,'Base de datos'!BP1245)</f>
        <v>0</v>
      </c>
      <c r="AG1241" s="79" t="b">
        <f t="shared" si="338"/>
        <v>0</v>
      </c>
      <c r="AH1241" s="79">
        <f>Tabulación!B1241+Tabulación!D1241+Tabulación!F1241+Tabulación!H1241+Tabulación!J1241+Tabulación!L1241+Tabulación!N1241+Tabulación!P1241</f>
        <v>0</v>
      </c>
      <c r="AI1241" s="79" t="b">
        <f t="shared" si="339"/>
        <v>0</v>
      </c>
    </row>
    <row r="1242" spans="1:35" x14ac:dyDescent="0.2">
      <c r="A1242" s="1" t="str">
        <f>'Base de datos'!A1246</f>
        <v>CUESTIONARIO 1240</v>
      </c>
      <c r="B1242" s="82">
        <f xml:space="preserve"> SUBTOTAL(9,'Base de datos'!K1246:N1246)</f>
        <v>0</v>
      </c>
      <c r="C1242" s="79" t="b">
        <f t="shared" si="323"/>
        <v>0</v>
      </c>
      <c r="D1242" s="82">
        <f xml:space="preserve"> SUBTOTAL(9,'Base de datos'!O1246:R1246)</f>
        <v>0</v>
      </c>
      <c r="E1242" s="79" t="b">
        <f t="shared" si="324"/>
        <v>0</v>
      </c>
      <c r="F1242" s="82">
        <f xml:space="preserve"> SUBTOTAL(9,'Base de datos'!S1246:X1246)</f>
        <v>0</v>
      </c>
      <c r="G1242" s="79" t="b">
        <f t="shared" si="325"/>
        <v>0</v>
      </c>
      <c r="H1242" s="79">
        <f>SUBTOTAL(9,'Base de datos'!Y1246:AB1246)</f>
        <v>0</v>
      </c>
      <c r="I1242" s="79" t="b">
        <f t="shared" si="326"/>
        <v>0</v>
      </c>
      <c r="J1242" s="79">
        <f>SUBTOTAL(9,'Base de datos'!AC1246:AH1246)</f>
        <v>0</v>
      </c>
      <c r="K1242" s="79" t="b">
        <f t="shared" si="327"/>
        <v>0</v>
      </c>
      <c r="L1242" s="79">
        <f>SUBTOTAL(9,'Base de datos'!AI1246:AM1246)</f>
        <v>0</v>
      </c>
      <c r="M1242" s="79" t="b">
        <f t="shared" si="328"/>
        <v>0</v>
      </c>
      <c r="N1242" s="79">
        <f>SUBTOTAL(9,'Base de datos'!AN1246:AR1246)</f>
        <v>0</v>
      </c>
      <c r="O1242" s="79" t="b">
        <f t="shared" si="329"/>
        <v>0</v>
      </c>
      <c r="P1242" s="79">
        <f>SUBTOTAL(9,'Base de datos'!AS1246:BP1246)</f>
        <v>0</v>
      </c>
      <c r="Q1242" s="79" t="b">
        <f t="shared" si="330"/>
        <v>0</v>
      </c>
      <c r="R1242" s="79">
        <f>SUBTOTAL(9,'Base de datos'!AS1246,'Base de datos'!AV1246,'Base de datos'!BK1246,'Base de datos'!BN1246)</f>
        <v>0</v>
      </c>
      <c r="S1242" s="79" t="b">
        <f t="shared" si="331"/>
        <v>0</v>
      </c>
      <c r="T1242" s="79">
        <f>SUBTOTAL(9,'Base de datos'!AY1246,'Base de datos'!BH1246)</f>
        <v>0</v>
      </c>
      <c r="U1242" s="79" t="b">
        <f t="shared" si="332"/>
        <v>0</v>
      </c>
      <c r="V1242" s="79">
        <f>SUBTOTAL(9,'Base de datos'!BA1246,'Base de datos'!BF1246)</f>
        <v>0</v>
      </c>
      <c r="W1242" s="79" t="b">
        <f t="shared" si="333"/>
        <v>0</v>
      </c>
      <c r="X1242" s="79">
        <f>SUBTOTAL(9,'Base de datos'!AT1246,'Base de datos'!BC1246,'Base de datos'!BI1246,'Base de datos'!BM1246,'Base de datos'!BO1246)</f>
        <v>0</v>
      </c>
      <c r="Y1242" s="79" t="b">
        <f t="shared" si="334"/>
        <v>0</v>
      </c>
      <c r="Z1242" s="79">
        <f>SUBTOTAL(9,'Base de datos'!AX1246,'Base de datos'!BE1246)</f>
        <v>0</v>
      </c>
      <c r="AA1242" s="79" t="b">
        <f t="shared" si="335"/>
        <v>0</v>
      </c>
      <c r="AB1242" s="79">
        <f>SUBTOTAL(9,'Base de datos'!BD1246,'Base de datos'!BG1246)</f>
        <v>0</v>
      </c>
      <c r="AC1242" s="79" t="b">
        <f t="shared" si="336"/>
        <v>0</v>
      </c>
      <c r="AD1242" s="79">
        <f>SUBTOTAL(9,'Base de datos'!AU1246,'Base de datos'!AW1246,'Base de datos'!AZ1246,'Base de datos'!BJ1246,'Base de datos'!BL1246)</f>
        <v>0</v>
      </c>
      <c r="AE1242" s="79" t="b">
        <f t="shared" si="337"/>
        <v>0</v>
      </c>
      <c r="AF1242" s="79">
        <f>SUBTOTAL(9,'Base de datos'!BB1246,'Base de datos'!BP1246)</f>
        <v>0</v>
      </c>
      <c r="AG1242" s="79" t="b">
        <f t="shared" si="338"/>
        <v>0</v>
      </c>
      <c r="AH1242" s="79">
        <f>Tabulación!B1242+Tabulación!D1242+Tabulación!F1242+Tabulación!H1242+Tabulación!J1242+Tabulación!L1242+Tabulación!N1242+Tabulación!P1242</f>
        <v>0</v>
      </c>
      <c r="AI1242" s="79" t="b">
        <f t="shared" si="339"/>
        <v>0</v>
      </c>
    </row>
    <row r="1243" spans="1:35" x14ac:dyDescent="0.2">
      <c r="A1243" s="1" t="str">
        <f>'Base de datos'!A1247</f>
        <v>CUESTIONARIO 1241</v>
      </c>
      <c r="B1243" s="82">
        <f xml:space="preserve"> SUBTOTAL(9,'Base de datos'!K1247:N1247)</f>
        <v>0</v>
      </c>
      <c r="C1243" s="79" t="b">
        <f t="shared" si="323"/>
        <v>0</v>
      </c>
      <c r="D1243" s="82">
        <f xml:space="preserve"> SUBTOTAL(9,'Base de datos'!O1247:R1247)</f>
        <v>0</v>
      </c>
      <c r="E1243" s="79" t="b">
        <f t="shared" si="324"/>
        <v>0</v>
      </c>
      <c r="F1243" s="82">
        <f xml:space="preserve"> SUBTOTAL(9,'Base de datos'!S1247:X1247)</f>
        <v>0</v>
      </c>
      <c r="G1243" s="79" t="b">
        <f t="shared" si="325"/>
        <v>0</v>
      </c>
      <c r="H1243" s="79">
        <f>SUBTOTAL(9,'Base de datos'!Y1247:AB1247)</f>
        <v>0</v>
      </c>
      <c r="I1243" s="79" t="b">
        <f t="shared" si="326"/>
        <v>0</v>
      </c>
      <c r="J1243" s="79">
        <f>SUBTOTAL(9,'Base de datos'!AC1247:AH1247)</f>
        <v>0</v>
      </c>
      <c r="K1243" s="79" t="b">
        <f t="shared" si="327"/>
        <v>0</v>
      </c>
      <c r="L1243" s="79">
        <f>SUBTOTAL(9,'Base de datos'!AI1247:AM1247)</f>
        <v>0</v>
      </c>
      <c r="M1243" s="79" t="b">
        <f t="shared" si="328"/>
        <v>0</v>
      </c>
      <c r="N1243" s="79">
        <f>SUBTOTAL(9,'Base de datos'!AN1247:AR1247)</f>
        <v>0</v>
      </c>
      <c r="O1243" s="79" t="b">
        <f t="shared" si="329"/>
        <v>0</v>
      </c>
      <c r="P1243" s="79">
        <f>SUBTOTAL(9,'Base de datos'!AS1247:BP1247)</f>
        <v>0</v>
      </c>
      <c r="Q1243" s="79" t="b">
        <f t="shared" si="330"/>
        <v>0</v>
      </c>
      <c r="R1243" s="79">
        <f>SUBTOTAL(9,'Base de datos'!AS1247,'Base de datos'!AV1247,'Base de datos'!BK1247,'Base de datos'!BN1247)</f>
        <v>0</v>
      </c>
      <c r="S1243" s="79" t="b">
        <f t="shared" si="331"/>
        <v>0</v>
      </c>
      <c r="T1243" s="79">
        <f>SUBTOTAL(9,'Base de datos'!AY1247,'Base de datos'!BH1247)</f>
        <v>0</v>
      </c>
      <c r="U1243" s="79" t="b">
        <f t="shared" si="332"/>
        <v>0</v>
      </c>
      <c r="V1243" s="79">
        <f>SUBTOTAL(9,'Base de datos'!BA1247,'Base de datos'!BF1247)</f>
        <v>0</v>
      </c>
      <c r="W1243" s="79" t="b">
        <f t="shared" si="333"/>
        <v>0</v>
      </c>
      <c r="X1243" s="79">
        <f>SUBTOTAL(9,'Base de datos'!AT1247,'Base de datos'!BC1247,'Base de datos'!BI1247,'Base de datos'!BM1247,'Base de datos'!BO1247)</f>
        <v>0</v>
      </c>
      <c r="Y1243" s="79" t="b">
        <f t="shared" si="334"/>
        <v>0</v>
      </c>
      <c r="Z1243" s="79">
        <f>SUBTOTAL(9,'Base de datos'!AX1247,'Base de datos'!BE1247)</f>
        <v>0</v>
      </c>
      <c r="AA1243" s="79" t="b">
        <f t="shared" si="335"/>
        <v>0</v>
      </c>
      <c r="AB1243" s="79">
        <f>SUBTOTAL(9,'Base de datos'!BD1247,'Base de datos'!BG1247)</f>
        <v>0</v>
      </c>
      <c r="AC1243" s="79" t="b">
        <f t="shared" si="336"/>
        <v>0</v>
      </c>
      <c r="AD1243" s="79">
        <f>SUBTOTAL(9,'Base de datos'!AU1247,'Base de datos'!AW1247,'Base de datos'!AZ1247,'Base de datos'!BJ1247,'Base de datos'!BL1247)</f>
        <v>0</v>
      </c>
      <c r="AE1243" s="79" t="b">
        <f t="shared" si="337"/>
        <v>0</v>
      </c>
      <c r="AF1243" s="79">
        <f>SUBTOTAL(9,'Base de datos'!BB1247,'Base de datos'!BP1247)</f>
        <v>0</v>
      </c>
      <c r="AG1243" s="79" t="b">
        <f t="shared" si="338"/>
        <v>0</v>
      </c>
      <c r="AH1243" s="79">
        <f>Tabulación!B1243+Tabulación!D1243+Tabulación!F1243+Tabulación!H1243+Tabulación!J1243+Tabulación!L1243+Tabulación!N1243+Tabulación!P1243</f>
        <v>0</v>
      </c>
      <c r="AI1243" s="79" t="b">
        <f t="shared" si="339"/>
        <v>0</v>
      </c>
    </row>
    <row r="1244" spans="1:35" x14ac:dyDescent="0.2">
      <c r="A1244" s="1" t="str">
        <f>'Base de datos'!A1248</f>
        <v>CUESTIONARIO 1242</v>
      </c>
      <c r="B1244" s="82">
        <f xml:space="preserve"> SUBTOTAL(9,'Base de datos'!K1248:N1248)</f>
        <v>0</v>
      </c>
      <c r="C1244" s="79" t="b">
        <f t="shared" si="323"/>
        <v>0</v>
      </c>
      <c r="D1244" s="82">
        <f xml:space="preserve"> SUBTOTAL(9,'Base de datos'!O1248:R1248)</f>
        <v>0</v>
      </c>
      <c r="E1244" s="79" t="b">
        <f t="shared" si="324"/>
        <v>0</v>
      </c>
      <c r="F1244" s="82">
        <f xml:space="preserve"> SUBTOTAL(9,'Base de datos'!S1248:X1248)</f>
        <v>0</v>
      </c>
      <c r="G1244" s="79" t="b">
        <f t="shared" si="325"/>
        <v>0</v>
      </c>
      <c r="H1244" s="79">
        <f>SUBTOTAL(9,'Base de datos'!Y1248:AB1248)</f>
        <v>0</v>
      </c>
      <c r="I1244" s="79" t="b">
        <f t="shared" si="326"/>
        <v>0</v>
      </c>
      <c r="J1244" s="79">
        <f>SUBTOTAL(9,'Base de datos'!AC1248:AH1248)</f>
        <v>0</v>
      </c>
      <c r="K1244" s="79" t="b">
        <f t="shared" si="327"/>
        <v>0</v>
      </c>
      <c r="L1244" s="79">
        <f>SUBTOTAL(9,'Base de datos'!AI1248:AM1248)</f>
        <v>0</v>
      </c>
      <c r="M1244" s="79" t="b">
        <f t="shared" si="328"/>
        <v>0</v>
      </c>
      <c r="N1244" s="79">
        <f>SUBTOTAL(9,'Base de datos'!AN1248:AR1248)</f>
        <v>0</v>
      </c>
      <c r="O1244" s="79" t="b">
        <f t="shared" si="329"/>
        <v>0</v>
      </c>
      <c r="P1244" s="79">
        <f>SUBTOTAL(9,'Base de datos'!AS1248:BP1248)</f>
        <v>0</v>
      </c>
      <c r="Q1244" s="79" t="b">
        <f t="shared" si="330"/>
        <v>0</v>
      </c>
      <c r="R1244" s="79">
        <f>SUBTOTAL(9,'Base de datos'!AS1248,'Base de datos'!AV1248,'Base de datos'!BK1248,'Base de datos'!BN1248)</f>
        <v>0</v>
      </c>
      <c r="S1244" s="79" t="b">
        <f t="shared" si="331"/>
        <v>0</v>
      </c>
      <c r="T1244" s="79">
        <f>SUBTOTAL(9,'Base de datos'!AY1248,'Base de datos'!BH1248)</f>
        <v>0</v>
      </c>
      <c r="U1244" s="79" t="b">
        <f t="shared" si="332"/>
        <v>0</v>
      </c>
      <c r="V1244" s="79">
        <f>SUBTOTAL(9,'Base de datos'!BA1248,'Base de datos'!BF1248)</f>
        <v>0</v>
      </c>
      <c r="W1244" s="79" t="b">
        <f t="shared" si="333"/>
        <v>0</v>
      </c>
      <c r="X1244" s="79">
        <f>SUBTOTAL(9,'Base de datos'!AT1248,'Base de datos'!BC1248,'Base de datos'!BI1248,'Base de datos'!BM1248,'Base de datos'!BO1248)</f>
        <v>0</v>
      </c>
      <c r="Y1244" s="79" t="b">
        <f t="shared" si="334"/>
        <v>0</v>
      </c>
      <c r="Z1244" s="79">
        <f>SUBTOTAL(9,'Base de datos'!AX1248,'Base de datos'!BE1248)</f>
        <v>0</v>
      </c>
      <c r="AA1244" s="79" t="b">
        <f t="shared" si="335"/>
        <v>0</v>
      </c>
      <c r="AB1244" s="79">
        <f>SUBTOTAL(9,'Base de datos'!BD1248,'Base de datos'!BG1248)</f>
        <v>0</v>
      </c>
      <c r="AC1244" s="79" t="b">
        <f t="shared" si="336"/>
        <v>0</v>
      </c>
      <c r="AD1244" s="79">
        <f>SUBTOTAL(9,'Base de datos'!AU1248,'Base de datos'!AW1248,'Base de datos'!AZ1248,'Base de datos'!BJ1248,'Base de datos'!BL1248)</f>
        <v>0</v>
      </c>
      <c r="AE1244" s="79" t="b">
        <f t="shared" si="337"/>
        <v>0</v>
      </c>
      <c r="AF1244" s="79">
        <f>SUBTOTAL(9,'Base de datos'!BB1248,'Base de datos'!BP1248)</f>
        <v>0</v>
      </c>
      <c r="AG1244" s="79" t="b">
        <f t="shared" si="338"/>
        <v>0</v>
      </c>
      <c r="AH1244" s="79">
        <f>Tabulación!B1244+Tabulación!D1244+Tabulación!F1244+Tabulación!H1244+Tabulación!J1244+Tabulación!L1244+Tabulación!N1244+Tabulación!P1244</f>
        <v>0</v>
      </c>
      <c r="AI1244" s="79" t="b">
        <f t="shared" si="339"/>
        <v>0</v>
      </c>
    </row>
    <row r="1245" spans="1:35" x14ac:dyDescent="0.2">
      <c r="A1245" s="1" t="str">
        <f>'Base de datos'!A1249</f>
        <v>CUESTIONARIO 1243</v>
      </c>
      <c r="B1245" s="82">
        <f xml:space="preserve"> SUBTOTAL(9,'Base de datos'!K1249:N1249)</f>
        <v>0</v>
      </c>
      <c r="C1245" s="79" t="b">
        <f t="shared" si="323"/>
        <v>0</v>
      </c>
      <c r="D1245" s="82">
        <f xml:space="preserve"> SUBTOTAL(9,'Base de datos'!O1249:R1249)</f>
        <v>0</v>
      </c>
      <c r="E1245" s="79" t="b">
        <f t="shared" si="324"/>
        <v>0</v>
      </c>
      <c r="F1245" s="82">
        <f xml:space="preserve"> SUBTOTAL(9,'Base de datos'!S1249:X1249)</f>
        <v>0</v>
      </c>
      <c r="G1245" s="79" t="b">
        <f t="shared" si="325"/>
        <v>0</v>
      </c>
      <c r="H1245" s="79">
        <f>SUBTOTAL(9,'Base de datos'!Y1249:AB1249)</f>
        <v>0</v>
      </c>
      <c r="I1245" s="79" t="b">
        <f t="shared" si="326"/>
        <v>0</v>
      </c>
      <c r="J1245" s="79">
        <f>SUBTOTAL(9,'Base de datos'!AC1249:AH1249)</f>
        <v>0</v>
      </c>
      <c r="K1245" s="79" t="b">
        <f t="shared" si="327"/>
        <v>0</v>
      </c>
      <c r="L1245" s="79">
        <f>SUBTOTAL(9,'Base de datos'!AI1249:AM1249)</f>
        <v>0</v>
      </c>
      <c r="M1245" s="79" t="b">
        <f t="shared" si="328"/>
        <v>0</v>
      </c>
      <c r="N1245" s="79">
        <f>SUBTOTAL(9,'Base de datos'!AN1249:AR1249)</f>
        <v>0</v>
      </c>
      <c r="O1245" s="79" t="b">
        <f t="shared" si="329"/>
        <v>0</v>
      </c>
      <c r="P1245" s="79">
        <f>SUBTOTAL(9,'Base de datos'!AS1249:BP1249)</f>
        <v>0</v>
      </c>
      <c r="Q1245" s="79" t="b">
        <f t="shared" si="330"/>
        <v>0</v>
      </c>
      <c r="R1245" s="79">
        <f>SUBTOTAL(9,'Base de datos'!AS1249,'Base de datos'!AV1249,'Base de datos'!BK1249,'Base de datos'!BN1249)</f>
        <v>0</v>
      </c>
      <c r="S1245" s="79" t="b">
        <f t="shared" si="331"/>
        <v>0</v>
      </c>
      <c r="T1245" s="79">
        <f>SUBTOTAL(9,'Base de datos'!AY1249,'Base de datos'!BH1249)</f>
        <v>0</v>
      </c>
      <c r="U1245" s="79" t="b">
        <f t="shared" si="332"/>
        <v>0</v>
      </c>
      <c r="V1245" s="79">
        <f>SUBTOTAL(9,'Base de datos'!BA1249,'Base de datos'!BF1249)</f>
        <v>0</v>
      </c>
      <c r="W1245" s="79" t="b">
        <f t="shared" si="333"/>
        <v>0</v>
      </c>
      <c r="X1245" s="79">
        <f>SUBTOTAL(9,'Base de datos'!AT1249,'Base de datos'!BC1249,'Base de datos'!BI1249,'Base de datos'!BM1249,'Base de datos'!BO1249)</f>
        <v>0</v>
      </c>
      <c r="Y1245" s="79" t="b">
        <f t="shared" si="334"/>
        <v>0</v>
      </c>
      <c r="Z1245" s="79">
        <f>SUBTOTAL(9,'Base de datos'!AX1249,'Base de datos'!BE1249)</f>
        <v>0</v>
      </c>
      <c r="AA1245" s="79" t="b">
        <f t="shared" si="335"/>
        <v>0</v>
      </c>
      <c r="AB1245" s="79">
        <f>SUBTOTAL(9,'Base de datos'!BD1249,'Base de datos'!BG1249)</f>
        <v>0</v>
      </c>
      <c r="AC1245" s="79" t="b">
        <f t="shared" si="336"/>
        <v>0</v>
      </c>
      <c r="AD1245" s="79">
        <f>SUBTOTAL(9,'Base de datos'!AU1249,'Base de datos'!AW1249,'Base de datos'!AZ1249,'Base de datos'!BJ1249,'Base de datos'!BL1249)</f>
        <v>0</v>
      </c>
      <c r="AE1245" s="79" t="b">
        <f t="shared" si="337"/>
        <v>0</v>
      </c>
      <c r="AF1245" s="79">
        <f>SUBTOTAL(9,'Base de datos'!BB1249,'Base de datos'!BP1249)</f>
        <v>0</v>
      </c>
      <c r="AG1245" s="79" t="b">
        <f t="shared" si="338"/>
        <v>0</v>
      </c>
      <c r="AH1245" s="79">
        <f>Tabulación!B1245+Tabulación!D1245+Tabulación!F1245+Tabulación!H1245+Tabulación!J1245+Tabulación!L1245+Tabulación!N1245+Tabulación!P1245</f>
        <v>0</v>
      </c>
      <c r="AI1245" s="79" t="b">
        <f t="shared" si="339"/>
        <v>0</v>
      </c>
    </row>
    <row r="1246" spans="1:35" x14ac:dyDescent="0.2">
      <c r="A1246" s="1" t="str">
        <f>'Base de datos'!A1250</f>
        <v>CUESTIONARIO 1244</v>
      </c>
      <c r="B1246" s="82">
        <f xml:space="preserve"> SUBTOTAL(9,'Base de datos'!K1250:N1250)</f>
        <v>0</v>
      </c>
      <c r="C1246" s="79" t="b">
        <f t="shared" si="323"/>
        <v>0</v>
      </c>
      <c r="D1246" s="82">
        <f xml:space="preserve"> SUBTOTAL(9,'Base de datos'!O1250:R1250)</f>
        <v>0</v>
      </c>
      <c r="E1246" s="79" t="b">
        <f t="shared" si="324"/>
        <v>0</v>
      </c>
      <c r="F1246" s="82">
        <f xml:space="preserve"> SUBTOTAL(9,'Base de datos'!S1250:X1250)</f>
        <v>0</v>
      </c>
      <c r="G1246" s="79" t="b">
        <f t="shared" si="325"/>
        <v>0</v>
      </c>
      <c r="H1246" s="79">
        <f>SUBTOTAL(9,'Base de datos'!Y1250:AB1250)</f>
        <v>0</v>
      </c>
      <c r="I1246" s="79" t="b">
        <f t="shared" si="326"/>
        <v>0</v>
      </c>
      <c r="J1246" s="79">
        <f>SUBTOTAL(9,'Base de datos'!AC1250:AH1250)</f>
        <v>0</v>
      </c>
      <c r="K1246" s="79" t="b">
        <f t="shared" si="327"/>
        <v>0</v>
      </c>
      <c r="L1246" s="79">
        <f>SUBTOTAL(9,'Base de datos'!AI1250:AM1250)</f>
        <v>0</v>
      </c>
      <c r="M1246" s="79" t="b">
        <f t="shared" si="328"/>
        <v>0</v>
      </c>
      <c r="N1246" s="79">
        <f>SUBTOTAL(9,'Base de datos'!AN1250:AR1250)</f>
        <v>0</v>
      </c>
      <c r="O1246" s="79" t="b">
        <f t="shared" si="329"/>
        <v>0</v>
      </c>
      <c r="P1246" s="79">
        <f>SUBTOTAL(9,'Base de datos'!AS1250:BP1250)</f>
        <v>0</v>
      </c>
      <c r="Q1246" s="79" t="b">
        <f t="shared" si="330"/>
        <v>0</v>
      </c>
      <c r="R1246" s="79">
        <f>SUBTOTAL(9,'Base de datos'!AS1250,'Base de datos'!AV1250,'Base de datos'!BK1250,'Base de datos'!BN1250)</f>
        <v>0</v>
      </c>
      <c r="S1246" s="79" t="b">
        <f t="shared" si="331"/>
        <v>0</v>
      </c>
      <c r="T1246" s="79">
        <f>SUBTOTAL(9,'Base de datos'!AY1250,'Base de datos'!BH1250)</f>
        <v>0</v>
      </c>
      <c r="U1246" s="79" t="b">
        <f t="shared" si="332"/>
        <v>0</v>
      </c>
      <c r="V1246" s="79">
        <f>SUBTOTAL(9,'Base de datos'!BA1250,'Base de datos'!BF1250)</f>
        <v>0</v>
      </c>
      <c r="W1246" s="79" t="b">
        <f t="shared" si="333"/>
        <v>0</v>
      </c>
      <c r="X1246" s="79">
        <f>SUBTOTAL(9,'Base de datos'!AT1250,'Base de datos'!BC1250,'Base de datos'!BI1250,'Base de datos'!BM1250,'Base de datos'!BO1250)</f>
        <v>0</v>
      </c>
      <c r="Y1246" s="79" t="b">
        <f t="shared" si="334"/>
        <v>0</v>
      </c>
      <c r="Z1246" s="79">
        <f>SUBTOTAL(9,'Base de datos'!AX1250,'Base de datos'!BE1250)</f>
        <v>0</v>
      </c>
      <c r="AA1246" s="79" t="b">
        <f t="shared" si="335"/>
        <v>0</v>
      </c>
      <c r="AB1246" s="79">
        <f>SUBTOTAL(9,'Base de datos'!BD1250,'Base de datos'!BG1250)</f>
        <v>0</v>
      </c>
      <c r="AC1246" s="79" t="b">
        <f t="shared" si="336"/>
        <v>0</v>
      </c>
      <c r="AD1246" s="79">
        <f>SUBTOTAL(9,'Base de datos'!AU1250,'Base de datos'!AW1250,'Base de datos'!AZ1250,'Base de datos'!BJ1250,'Base de datos'!BL1250)</f>
        <v>0</v>
      </c>
      <c r="AE1246" s="79" t="b">
        <f t="shared" si="337"/>
        <v>0</v>
      </c>
      <c r="AF1246" s="79">
        <f>SUBTOTAL(9,'Base de datos'!BB1250,'Base de datos'!BP1250)</f>
        <v>0</v>
      </c>
      <c r="AG1246" s="79" t="b">
        <f t="shared" si="338"/>
        <v>0</v>
      </c>
      <c r="AH1246" s="79">
        <f>Tabulación!B1246+Tabulación!D1246+Tabulación!F1246+Tabulación!H1246+Tabulación!J1246+Tabulación!L1246+Tabulación!N1246+Tabulación!P1246</f>
        <v>0</v>
      </c>
      <c r="AI1246" s="79" t="b">
        <f t="shared" si="339"/>
        <v>0</v>
      </c>
    </row>
    <row r="1247" spans="1:35" x14ac:dyDescent="0.2">
      <c r="A1247" s="1" t="str">
        <f>'Base de datos'!A1251</f>
        <v>CUESTIONARIO 1245</v>
      </c>
      <c r="B1247" s="82">
        <f xml:space="preserve"> SUBTOTAL(9,'Base de datos'!K1251:N1251)</f>
        <v>0</v>
      </c>
      <c r="C1247" s="79" t="b">
        <f t="shared" si="323"/>
        <v>0</v>
      </c>
      <c r="D1247" s="82">
        <f xml:space="preserve"> SUBTOTAL(9,'Base de datos'!O1251:R1251)</f>
        <v>0</v>
      </c>
      <c r="E1247" s="79" t="b">
        <f t="shared" si="324"/>
        <v>0</v>
      </c>
      <c r="F1247" s="82">
        <f xml:space="preserve"> SUBTOTAL(9,'Base de datos'!S1251:X1251)</f>
        <v>0</v>
      </c>
      <c r="G1247" s="79" t="b">
        <f t="shared" si="325"/>
        <v>0</v>
      </c>
      <c r="H1247" s="79">
        <f>SUBTOTAL(9,'Base de datos'!Y1251:AB1251)</f>
        <v>0</v>
      </c>
      <c r="I1247" s="79" t="b">
        <f t="shared" si="326"/>
        <v>0</v>
      </c>
      <c r="J1247" s="79">
        <f>SUBTOTAL(9,'Base de datos'!AC1251:AH1251)</f>
        <v>0</v>
      </c>
      <c r="K1247" s="79" t="b">
        <f t="shared" si="327"/>
        <v>0</v>
      </c>
      <c r="L1247" s="79">
        <f>SUBTOTAL(9,'Base de datos'!AI1251:AM1251)</f>
        <v>0</v>
      </c>
      <c r="M1247" s="79" t="b">
        <f t="shared" si="328"/>
        <v>0</v>
      </c>
      <c r="N1247" s="79">
        <f>SUBTOTAL(9,'Base de datos'!AN1251:AR1251)</f>
        <v>0</v>
      </c>
      <c r="O1247" s="79" t="b">
        <f t="shared" si="329"/>
        <v>0</v>
      </c>
      <c r="P1247" s="79">
        <f>SUBTOTAL(9,'Base de datos'!AS1251:BP1251)</f>
        <v>0</v>
      </c>
      <c r="Q1247" s="79" t="b">
        <f t="shared" si="330"/>
        <v>0</v>
      </c>
      <c r="R1247" s="79">
        <f>SUBTOTAL(9,'Base de datos'!AS1251,'Base de datos'!AV1251,'Base de datos'!BK1251,'Base de datos'!BN1251)</f>
        <v>0</v>
      </c>
      <c r="S1247" s="79" t="b">
        <f t="shared" si="331"/>
        <v>0</v>
      </c>
      <c r="T1247" s="79">
        <f>SUBTOTAL(9,'Base de datos'!AY1251,'Base de datos'!BH1251)</f>
        <v>0</v>
      </c>
      <c r="U1247" s="79" t="b">
        <f t="shared" si="332"/>
        <v>0</v>
      </c>
      <c r="V1247" s="79">
        <f>SUBTOTAL(9,'Base de datos'!BA1251,'Base de datos'!BF1251)</f>
        <v>0</v>
      </c>
      <c r="W1247" s="79" t="b">
        <f t="shared" si="333"/>
        <v>0</v>
      </c>
      <c r="X1247" s="79">
        <f>SUBTOTAL(9,'Base de datos'!AT1251,'Base de datos'!BC1251,'Base de datos'!BI1251,'Base de datos'!BM1251,'Base de datos'!BO1251)</f>
        <v>0</v>
      </c>
      <c r="Y1247" s="79" t="b">
        <f t="shared" si="334"/>
        <v>0</v>
      </c>
      <c r="Z1247" s="79">
        <f>SUBTOTAL(9,'Base de datos'!AX1251,'Base de datos'!BE1251)</f>
        <v>0</v>
      </c>
      <c r="AA1247" s="79" t="b">
        <f t="shared" si="335"/>
        <v>0</v>
      </c>
      <c r="AB1247" s="79">
        <f>SUBTOTAL(9,'Base de datos'!BD1251,'Base de datos'!BG1251)</f>
        <v>0</v>
      </c>
      <c r="AC1247" s="79" t="b">
        <f t="shared" si="336"/>
        <v>0</v>
      </c>
      <c r="AD1247" s="79">
        <f>SUBTOTAL(9,'Base de datos'!AU1251,'Base de datos'!AW1251,'Base de datos'!AZ1251,'Base de datos'!BJ1251,'Base de datos'!BL1251)</f>
        <v>0</v>
      </c>
      <c r="AE1247" s="79" t="b">
        <f t="shared" si="337"/>
        <v>0</v>
      </c>
      <c r="AF1247" s="79">
        <f>SUBTOTAL(9,'Base de datos'!BB1251,'Base de datos'!BP1251)</f>
        <v>0</v>
      </c>
      <c r="AG1247" s="79" t="b">
        <f t="shared" si="338"/>
        <v>0</v>
      </c>
      <c r="AH1247" s="79">
        <f>Tabulación!B1247+Tabulación!D1247+Tabulación!F1247+Tabulación!H1247+Tabulación!J1247+Tabulación!L1247+Tabulación!N1247+Tabulación!P1247</f>
        <v>0</v>
      </c>
      <c r="AI1247" s="79" t="b">
        <f t="shared" si="339"/>
        <v>0</v>
      </c>
    </row>
    <row r="1248" spans="1:35" x14ac:dyDescent="0.2">
      <c r="A1248" s="1" t="str">
        <f>'Base de datos'!A1252</f>
        <v>CUESTIONARIO 1246</v>
      </c>
      <c r="B1248" s="82">
        <f xml:space="preserve"> SUBTOTAL(9,'Base de datos'!K1252:N1252)</f>
        <v>0</v>
      </c>
      <c r="C1248" s="79" t="b">
        <f t="shared" si="323"/>
        <v>0</v>
      </c>
      <c r="D1248" s="82">
        <f xml:space="preserve"> SUBTOTAL(9,'Base de datos'!O1252:R1252)</f>
        <v>0</v>
      </c>
      <c r="E1248" s="79" t="b">
        <f t="shared" si="324"/>
        <v>0</v>
      </c>
      <c r="F1248" s="82">
        <f xml:space="preserve"> SUBTOTAL(9,'Base de datos'!S1252:X1252)</f>
        <v>0</v>
      </c>
      <c r="G1248" s="79" t="b">
        <f t="shared" si="325"/>
        <v>0</v>
      </c>
      <c r="H1248" s="79">
        <f>SUBTOTAL(9,'Base de datos'!Y1252:AB1252)</f>
        <v>0</v>
      </c>
      <c r="I1248" s="79" t="b">
        <f t="shared" si="326"/>
        <v>0</v>
      </c>
      <c r="J1248" s="79">
        <f>SUBTOTAL(9,'Base de datos'!AC1252:AH1252)</f>
        <v>0</v>
      </c>
      <c r="K1248" s="79" t="b">
        <f t="shared" si="327"/>
        <v>0</v>
      </c>
      <c r="L1248" s="79">
        <f>SUBTOTAL(9,'Base de datos'!AI1252:AM1252)</f>
        <v>0</v>
      </c>
      <c r="M1248" s="79" t="b">
        <f t="shared" si="328"/>
        <v>0</v>
      </c>
      <c r="N1248" s="79">
        <f>SUBTOTAL(9,'Base de datos'!AN1252:AR1252)</f>
        <v>0</v>
      </c>
      <c r="O1248" s="79" t="b">
        <f t="shared" si="329"/>
        <v>0</v>
      </c>
      <c r="P1248" s="79">
        <f>SUBTOTAL(9,'Base de datos'!AS1252:BP1252)</f>
        <v>0</v>
      </c>
      <c r="Q1248" s="79" t="b">
        <f t="shared" si="330"/>
        <v>0</v>
      </c>
      <c r="R1248" s="79">
        <f>SUBTOTAL(9,'Base de datos'!AS1252,'Base de datos'!AV1252,'Base de datos'!BK1252,'Base de datos'!BN1252)</f>
        <v>0</v>
      </c>
      <c r="S1248" s="79" t="b">
        <f t="shared" si="331"/>
        <v>0</v>
      </c>
      <c r="T1248" s="79">
        <f>SUBTOTAL(9,'Base de datos'!AY1252,'Base de datos'!BH1252)</f>
        <v>0</v>
      </c>
      <c r="U1248" s="79" t="b">
        <f t="shared" si="332"/>
        <v>0</v>
      </c>
      <c r="V1248" s="79">
        <f>SUBTOTAL(9,'Base de datos'!BA1252,'Base de datos'!BF1252)</f>
        <v>0</v>
      </c>
      <c r="W1248" s="79" t="b">
        <f t="shared" si="333"/>
        <v>0</v>
      </c>
      <c r="X1248" s="79">
        <f>SUBTOTAL(9,'Base de datos'!AT1252,'Base de datos'!BC1252,'Base de datos'!BI1252,'Base de datos'!BM1252,'Base de datos'!BO1252)</f>
        <v>0</v>
      </c>
      <c r="Y1248" s="79" t="b">
        <f t="shared" si="334"/>
        <v>0</v>
      </c>
      <c r="Z1248" s="79">
        <f>SUBTOTAL(9,'Base de datos'!AX1252,'Base de datos'!BE1252)</f>
        <v>0</v>
      </c>
      <c r="AA1248" s="79" t="b">
        <f t="shared" si="335"/>
        <v>0</v>
      </c>
      <c r="AB1248" s="79">
        <f>SUBTOTAL(9,'Base de datos'!BD1252,'Base de datos'!BG1252)</f>
        <v>0</v>
      </c>
      <c r="AC1248" s="79" t="b">
        <f t="shared" si="336"/>
        <v>0</v>
      </c>
      <c r="AD1248" s="79">
        <f>SUBTOTAL(9,'Base de datos'!AU1252,'Base de datos'!AW1252,'Base de datos'!AZ1252,'Base de datos'!BJ1252,'Base de datos'!BL1252)</f>
        <v>0</v>
      </c>
      <c r="AE1248" s="79" t="b">
        <f t="shared" si="337"/>
        <v>0</v>
      </c>
      <c r="AF1248" s="79">
        <f>SUBTOTAL(9,'Base de datos'!BB1252,'Base de datos'!BP1252)</f>
        <v>0</v>
      </c>
      <c r="AG1248" s="79" t="b">
        <f t="shared" si="338"/>
        <v>0</v>
      </c>
      <c r="AH1248" s="79">
        <f>Tabulación!B1248+Tabulación!D1248+Tabulación!F1248+Tabulación!H1248+Tabulación!J1248+Tabulación!L1248+Tabulación!N1248+Tabulación!P1248</f>
        <v>0</v>
      </c>
      <c r="AI1248" s="79" t="b">
        <f t="shared" si="339"/>
        <v>0</v>
      </c>
    </row>
    <row r="1249" spans="1:35" x14ac:dyDescent="0.2">
      <c r="A1249" s="1" t="str">
        <f>'Base de datos'!A1253</f>
        <v>CUESTIONARIO 1247</v>
      </c>
      <c r="B1249" s="82">
        <f xml:space="preserve"> SUBTOTAL(9,'Base de datos'!K1253:N1253)</f>
        <v>0</v>
      </c>
      <c r="C1249" s="79" t="b">
        <f t="shared" si="323"/>
        <v>0</v>
      </c>
      <c r="D1249" s="82">
        <f xml:space="preserve"> SUBTOTAL(9,'Base de datos'!O1253:R1253)</f>
        <v>0</v>
      </c>
      <c r="E1249" s="79" t="b">
        <f t="shared" si="324"/>
        <v>0</v>
      </c>
      <c r="F1249" s="82">
        <f xml:space="preserve"> SUBTOTAL(9,'Base de datos'!S1253:X1253)</f>
        <v>0</v>
      </c>
      <c r="G1249" s="79" t="b">
        <f t="shared" si="325"/>
        <v>0</v>
      </c>
      <c r="H1249" s="79">
        <f>SUBTOTAL(9,'Base de datos'!Y1253:AB1253)</f>
        <v>0</v>
      </c>
      <c r="I1249" s="79" t="b">
        <f t="shared" si="326"/>
        <v>0</v>
      </c>
      <c r="J1249" s="79">
        <f>SUBTOTAL(9,'Base de datos'!AC1253:AH1253)</f>
        <v>0</v>
      </c>
      <c r="K1249" s="79" t="b">
        <f t="shared" si="327"/>
        <v>0</v>
      </c>
      <c r="L1249" s="79">
        <f>SUBTOTAL(9,'Base de datos'!AI1253:AM1253)</f>
        <v>0</v>
      </c>
      <c r="M1249" s="79" t="b">
        <f t="shared" si="328"/>
        <v>0</v>
      </c>
      <c r="N1249" s="79">
        <f>SUBTOTAL(9,'Base de datos'!AN1253:AR1253)</f>
        <v>0</v>
      </c>
      <c r="O1249" s="79" t="b">
        <f t="shared" si="329"/>
        <v>0</v>
      </c>
      <c r="P1249" s="79">
        <f>SUBTOTAL(9,'Base de datos'!AS1253:BP1253)</f>
        <v>0</v>
      </c>
      <c r="Q1249" s="79" t="b">
        <f t="shared" si="330"/>
        <v>0</v>
      </c>
      <c r="R1249" s="79">
        <f>SUBTOTAL(9,'Base de datos'!AS1253,'Base de datos'!AV1253,'Base de datos'!BK1253,'Base de datos'!BN1253)</f>
        <v>0</v>
      </c>
      <c r="S1249" s="79" t="b">
        <f t="shared" si="331"/>
        <v>0</v>
      </c>
      <c r="T1249" s="79">
        <f>SUBTOTAL(9,'Base de datos'!AY1253,'Base de datos'!BH1253)</f>
        <v>0</v>
      </c>
      <c r="U1249" s="79" t="b">
        <f t="shared" si="332"/>
        <v>0</v>
      </c>
      <c r="V1249" s="79">
        <f>SUBTOTAL(9,'Base de datos'!BA1253,'Base de datos'!BF1253)</f>
        <v>0</v>
      </c>
      <c r="W1249" s="79" t="b">
        <f t="shared" si="333"/>
        <v>0</v>
      </c>
      <c r="X1249" s="79">
        <f>SUBTOTAL(9,'Base de datos'!AT1253,'Base de datos'!BC1253,'Base de datos'!BI1253,'Base de datos'!BM1253,'Base de datos'!BO1253)</f>
        <v>0</v>
      </c>
      <c r="Y1249" s="79" t="b">
        <f t="shared" si="334"/>
        <v>0</v>
      </c>
      <c r="Z1249" s="79">
        <f>SUBTOTAL(9,'Base de datos'!AX1253,'Base de datos'!BE1253)</f>
        <v>0</v>
      </c>
      <c r="AA1249" s="79" t="b">
        <f t="shared" si="335"/>
        <v>0</v>
      </c>
      <c r="AB1249" s="79">
        <f>SUBTOTAL(9,'Base de datos'!BD1253,'Base de datos'!BG1253)</f>
        <v>0</v>
      </c>
      <c r="AC1249" s="79" t="b">
        <f t="shared" si="336"/>
        <v>0</v>
      </c>
      <c r="AD1249" s="79">
        <f>SUBTOTAL(9,'Base de datos'!AU1253,'Base de datos'!AW1253,'Base de datos'!AZ1253,'Base de datos'!BJ1253,'Base de datos'!BL1253)</f>
        <v>0</v>
      </c>
      <c r="AE1249" s="79" t="b">
        <f t="shared" si="337"/>
        <v>0</v>
      </c>
      <c r="AF1249" s="79">
        <f>SUBTOTAL(9,'Base de datos'!BB1253,'Base de datos'!BP1253)</f>
        <v>0</v>
      </c>
      <c r="AG1249" s="79" t="b">
        <f t="shared" si="338"/>
        <v>0</v>
      </c>
      <c r="AH1249" s="79">
        <f>Tabulación!B1249+Tabulación!D1249+Tabulación!F1249+Tabulación!H1249+Tabulación!J1249+Tabulación!L1249+Tabulación!N1249+Tabulación!P1249</f>
        <v>0</v>
      </c>
      <c r="AI1249" s="79" t="b">
        <f t="shared" si="339"/>
        <v>0</v>
      </c>
    </row>
    <row r="1250" spans="1:35" x14ac:dyDescent="0.2">
      <c r="A1250" s="1" t="str">
        <f>'Base de datos'!A1254</f>
        <v>CUESTIONARIO 1248</v>
      </c>
      <c r="B1250" s="82">
        <f xml:space="preserve"> SUBTOTAL(9,'Base de datos'!K1254:N1254)</f>
        <v>0</v>
      </c>
      <c r="C1250" s="79" t="b">
        <f t="shared" si="323"/>
        <v>0</v>
      </c>
      <c r="D1250" s="82">
        <f xml:space="preserve"> SUBTOTAL(9,'Base de datos'!O1254:R1254)</f>
        <v>0</v>
      </c>
      <c r="E1250" s="79" t="b">
        <f t="shared" si="324"/>
        <v>0</v>
      </c>
      <c r="F1250" s="82">
        <f xml:space="preserve"> SUBTOTAL(9,'Base de datos'!S1254:X1254)</f>
        <v>0</v>
      </c>
      <c r="G1250" s="79" t="b">
        <f t="shared" si="325"/>
        <v>0</v>
      </c>
      <c r="H1250" s="79">
        <f>SUBTOTAL(9,'Base de datos'!Y1254:AB1254)</f>
        <v>0</v>
      </c>
      <c r="I1250" s="79" t="b">
        <f t="shared" si="326"/>
        <v>0</v>
      </c>
      <c r="J1250" s="79">
        <f>SUBTOTAL(9,'Base de datos'!AC1254:AH1254)</f>
        <v>0</v>
      </c>
      <c r="K1250" s="79" t="b">
        <f t="shared" si="327"/>
        <v>0</v>
      </c>
      <c r="L1250" s="79">
        <f>SUBTOTAL(9,'Base de datos'!AI1254:AM1254)</f>
        <v>0</v>
      </c>
      <c r="M1250" s="79" t="b">
        <f t="shared" si="328"/>
        <v>0</v>
      </c>
      <c r="N1250" s="79">
        <f>SUBTOTAL(9,'Base de datos'!AN1254:AR1254)</f>
        <v>0</v>
      </c>
      <c r="O1250" s="79" t="b">
        <f t="shared" si="329"/>
        <v>0</v>
      </c>
      <c r="P1250" s="79">
        <f>SUBTOTAL(9,'Base de datos'!AS1254:BP1254)</f>
        <v>0</v>
      </c>
      <c r="Q1250" s="79" t="b">
        <f t="shared" si="330"/>
        <v>0</v>
      </c>
      <c r="R1250" s="79">
        <f>SUBTOTAL(9,'Base de datos'!AS1254,'Base de datos'!AV1254,'Base de datos'!BK1254,'Base de datos'!BN1254)</f>
        <v>0</v>
      </c>
      <c r="S1250" s="79" t="b">
        <f t="shared" si="331"/>
        <v>0</v>
      </c>
      <c r="T1250" s="79">
        <f>SUBTOTAL(9,'Base de datos'!AY1254,'Base de datos'!BH1254)</f>
        <v>0</v>
      </c>
      <c r="U1250" s="79" t="b">
        <f t="shared" si="332"/>
        <v>0</v>
      </c>
      <c r="V1250" s="79">
        <f>SUBTOTAL(9,'Base de datos'!BA1254,'Base de datos'!BF1254)</f>
        <v>0</v>
      </c>
      <c r="W1250" s="79" t="b">
        <f t="shared" si="333"/>
        <v>0</v>
      </c>
      <c r="X1250" s="79">
        <f>SUBTOTAL(9,'Base de datos'!AT1254,'Base de datos'!BC1254,'Base de datos'!BI1254,'Base de datos'!BM1254,'Base de datos'!BO1254)</f>
        <v>0</v>
      </c>
      <c r="Y1250" s="79" t="b">
        <f t="shared" si="334"/>
        <v>0</v>
      </c>
      <c r="Z1250" s="79">
        <f>SUBTOTAL(9,'Base de datos'!AX1254,'Base de datos'!BE1254)</f>
        <v>0</v>
      </c>
      <c r="AA1250" s="79" t="b">
        <f t="shared" si="335"/>
        <v>0</v>
      </c>
      <c r="AB1250" s="79">
        <f>SUBTOTAL(9,'Base de datos'!BD1254,'Base de datos'!BG1254)</f>
        <v>0</v>
      </c>
      <c r="AC1250" s="79" t="b">
        <f t="shared" si="336"/>
        <v>0</v>
      </c>
      <c r="AD1250" s="79">
        <f>SUBTOTAL(9,'Base de datos'!AU1254,'Base de datos'!AW1254,'Base de datos'!AZ1254,'Base de datos'!BJ1254,'Base de datos'!BL1254)</f>
        <v>0</v>
      </c>
      <c r="AE1250" s="79" t="b">
        <f t="shared" si="337"/>
        <v>0</v>
      </c>
      <c r="AF1250" s="79">
        <f>SUBTOTAL(9,'Base de datos'!BB1254,'Base de datos'!BP1254)</f>
        <v>0</v>
      </c>
      <c r="AG1250" s="79" t="b">
        <f t="shared" si="338"/>
        <v>0</v>
      </c>
      <c r="AH1250" s="79">
        <f>Tabulación!B1250+Tabulación!D1250+Tabulación!F1250+Tabulación!H1250+Tabulación!J1250+Tabulación!L1250+Tabulación!N1250+Tabulación!P1250</f>
        <v>0</v>
      </c>
      <c r="AI1250" s="79" t="b">
        <f t="shared" si="339"/>
        <v>0</v>
      </c>
    </row>
    <row r="1251" spans="1:35" x14ac:dyDescent="0.2">
      <c r="A1251" s="1" t="str">
        <f>'Base de datos'!A1255</f>
        <v>CUESTIONARIO 1249</v>
      </c>
      <c r="B1251" s="82">
        <f xml:space="preserve"> SUBTOTAL(9,'Base de datos'!K1255:N1255)</f>
        <v>0</v>
      </c>
      <c r="C1251" s="79" t="b">
        <f t="shared" si="323"/>
        <v>0</v>
      </c>
      <c r="D1251" s="82">
        <f xml:space="preserve"> SUBTOTAL(9,'Base de datos'!O1255:R1255)</f>
        <v>0</v>
      </c>
      <c r="E1251" s="79" t="b">
        <f t="shared" si="324"/>
        <v>0</v>
      </c>
      <c r="F1251" s="82">
        <f xml:space="preserve"> SUBTOTAL(9,'Base de datos'!S1255:X1255)</f>
        <v>0</v>
      </c>
      <c r="G1251" s="79" t="b">
        <f t="shared" si="325"/>
        <v>0</v>
      </c>
      <c r="H1251" s="79">
        <f>SUBTOTAL(9,'Base de datos'!Y1255:AB1255)</f>
        <v>0</v>
      </c>
      <c r="I1251" s="79" t="b">
        <f t="shared" si="326"/>
        <v>0</v>
      </c>
      <c r="J1251" s="79">
        <f>SUBTOTAL(9,'Base de datos'!AC1255:AH1255)</f>
        <v>0</v>
      </c>
      <c r="K1251" s="79" t="b">
        <f t="shared" si="327"/>
        <v>0</v>
      </c>
      <c r="L1251" s="79">
        <f>SUBTOTAL(9,'Base de datos'!AI1255:AM1255)</f>
        <v>0</v>
      </c>
      <c r="M1251" s="79" t="b">
        <f t="shared" si="328"/>
        <v>0</v>
      </c>
      <c r="N1251" s="79">
        <f>SUBTOTAL(9,'Base de datos'!AN1255:AR1255)</f>
        <v>0</v>
      </c>
      <c r="O1251" s="79" t="b">
        <f t="shared" si="329"/>
        <v>0</v>
      </c>
      <c r="P1251" s="79">
        <f>SUBTOTAL(9,'Base de datos'!AS1255:BP1255)</f>
        <v>0</v>
      </c>
      <c r="Q1251" s="79" t="b">
        <f t="shared" si="330"/>
        <v>0</v>
      </c>
      <c r="R1251" s="79">
        <f>SUBTOTAL(9,'Base de datos'!AS1255,'Base de datos'!AV1255,'Base de datos'!BK1255,'Base de datos'!BN1255)</f>
        <v>0</v>
      </c>
      <c r="S1251" s="79" t="b">
        <f t="shared" si="331"/>
        <v>0</v>
      </c>
      <c r="T1251" s="79">
        <f>SUBTOTAL(9,'Base de datos'!AY1255,'Base de datos'!BH1255)</f>
        <v>0</v>
      </c>
      <c r="U1251" s="79" t="b">
        <f t="shared" si="332"/>
        <v>0</v>
      </c>
      <c r="V1251" s="79">
        <f>SUBTOTAL(9,'Base de datos'!BA1255,'Base de datos'!BF1255)</f>
        <v>0</v>
      </c>
      <c r="W1251" s="79" t="b">
        <f t="shared" si="333"/>
        <v>0</v>
      </c>
      <c r="X1251" s="79">
        <f>SUBTOTAL(9,'Base de datos'!AT1255,'Base de datos'!BC1255,'Base de datos'!BI1255,'Base de datos'!BM1255,'Base de datos'!BO1255)</f>
        <v>0</v>
      </c>
      <c r="Y1251" s="79" t="b">
        <f t="shared" si="334"/>
        <v>0</v>
      </c>
      <c r="Z1251" s="79">
        <f>SUBTOTAL(9,'Base de datos'!AX1255,'Base de datos'!BE1255)</f>
        <v>0</v>
      </c>
      <c r="AA1251" s="79" t="b">
        <f t="shared" si="335"/>
        <v>0</v>
      </c>
      <c r="AB1251" s="79">
        <f>SUBTOTAL(9,'Base de datos'!BD1255,'Base de datos'!BG1255)</f>
        <v>0</v>
      </c>
      <c r="AC1251" s="79" t="b">
        <f t="shared" si="336"/>
        <v>0</v>
      </c>
      <c r="AD1251" s="79">
        <f>SUBTOTAL(9,'Base de datos'!AU1255,'Base de datos'!AW1255,'Base de datos'!AZ1255,'Base de datos'!BJ1255,'Base de datos'!BL1255)</f>
        <v>0</v>
      </c>
      <c r="AE1251" s="79" t="b">
        <f t="shared" si="337"/>
        <v>0</v>
      </c>
      <c r="AF1251" s="79">
        <f>SUBTOTAL(9,'Base de datos'!BB1255,'Base de datos'!BP1255)</f>
        <v>0</v>
      </c>
      <c r="AG1251" s="79" t="b">
        <f t="shared" si="338"/>
        <v>0</v>
      </c>
      <c r="AH1251" s="79">
        <f>Tabulación!B1251+Tabulación!D1251+Tabulación!F1251+Tabulación!H1251+Tabulación!J1251+Tabulación!L1251+Tabulación!N1251+Tabulación!P1251</f>
        <v>0</v>
      </c>
      <c r="AI1251" s="79" t="b">
        <f t="shared" si="339"/>
        <v>0</v>
      </c>
    </row>
    <row r="1252" spans="1:35" x14ac:dyDescent="0.2">
      <c r="A1252" s="1" t="str">
        <f>'Base de datos'!A1256</f>
        <v>CUESTIONARIO 1250</v>
      </c>
      <c r="B1252" s="82">
        <f xml:space="preserve"> SUBTOTAL(9,'Base de datos'!K1256:N1256)</f>
        <v>0</v>
      </c>
      <c r="C1252" s="79" t="b">
        <f t="shared" si="323"/>
        <v>0</v>
      </c>
      <c r="D1252" s="82">
        <f xml:space="preserve"> SUBTOTAL(9,'Base de datos'!O1256:R1256)</f>
        <v>0</v>
      </c>
      <c r="E1252" s="79" t="b">
        <f t="shared" si="324"/>
        <v>0</v>
      </c>
      <c r="F1252" s="82">
        <f xml:space="preserve"> SUBTOTAL(9,'Base de datos'!S1256:X1256)</f>
        <v>0</v>
      </c>
      <c r="G1252" s="79" t="b">
        <f t="shared" si="325"/>
        <v>0</v>
      </c>
      <c r="H1252" s="79">
        <f>SUBTOTAL(9,'Base de datos'!Y1256:AB1256)</f>
        <v>0</v>
      </c>
      <c r="I1252" s="79" t="b">
        <f t="shared" si="326"/>
        <v>0</v>
      </c>
      <c r="J1252" s="79">
        <f>SUBTOTAL(9,'Base de datos'!AC1256:AH1256)</f>
        <v>0</v>
      </c>
      <c r="K1252" s="79" t="b">
        <f t="shared" si="327"/>
        <v>0</v>
      </c>
      <c r="L1252" s="79">
        <f>SUBTOTAL(9,'Base de datos'!AI1256:AM1256)</f>
        <v>0</v>
      </c>
      <c r="M1252" s="79" t="b">
        <f t="shared" si="328"/>
        <v>0</v>
      </c>
      <c r="N1252" s="79">
        <f>SUBTOTAL(9,'Base de datos'!AN1256:AR1256)</f>
        <v>0</v>
      </c>
      <c r="O1252" s="79" t="b">
        <f t="shared" si="329"/>
        <v>0</v>
      </c>
      <c r="P1252" s="79">
        <f>SUBTOTAL(9,'Base de datos'!AS1256:BP1256)</f>
        <v>0</v>
      </c>
      <c r="Q1252" s="79" t="b">
        <f t="shared" si="330"/>
        <v>0</v>
      </c>
      <c r="R1252" s="79">
        <f>SUBTOTAL(9,'Base de datos'!AS1256,'Base de datos'!AV1256,'Base de datos'!BK1256,'Base de datos'!BN1256)</f>
        <v>0</v>
      </c>
      <c r="S1252" s="79" t="b">
        <f t="shared" si="331"/>
        <v>0</v>
      </c>
      <c r="T1252" s="79">
        <f>SUBTOTAL(9,'Base de datos'!AY1256,'Base de datos'!BH1256)</f>
        <v>0</v>
      </c>
      <c r="U1252" s="79" t="b">
        <f t="shared" si="332"/>
        <v>0</v>
      </c>
      <c r="V1252" s="79">
        <f>SUBTOTAL(9,'Base de datos'!BA1256,'Base de datos'!BF1256)</f>
        <v>0</v>
      </c>
      <c r="W1252" s="79" t="b">
        <f t="shared" si="333"/>
        <v>0</v>
      </c>
      <c r="X1252" s="79">
        <f>SUBTOTAL(9,'Base de datos'!AT1256,'Base de datos'!BC1256,'Base de datos'!BI1256,'Base de datos'!BM1256,'Base de datos'!BO1256)</f>
        <v>0</v>
      </c>
      <c r="Y1252" s="79" t="b">
        <f t="shared" si="334"/>
        <v>0</v>
      </c>
      <c r="Z1252" s="79">
        <f>SUBTOTAL(9,'Base de datos'!AX1256,'Base de datos'!BE1256)</f>
        <v>0</v>
      </c>
      <c r="AA1252" s="79" t="b">
        <f t="shared" si="335"/>
        <v>0</v>
      </c>
      <c r="AB1252" s="79">
        <f>SUBTOTAL(9,'Base de datos'!BD1256,'Base de datos'!BG1256)</f>
        <v>0</v>
      </c>
      <c r="AC1252" s="79" t="b">
        <f t="shared" si="336"/>
        <v>0</v>
      </c>
      <c r="AD1252" s="79">
        <f>SUBTOTAL(9,'Base de datos'!AU1256,'Base de datos'!AW1256,'Base de datos'!AZ1256,'Base de datos'!BJ1256,'Base de datos'!BL1256)</f>
        <v>0</v>
      </c>
      <c r="AE1252" s="79" t="b">
        <f t="shared" si="337"/>
        <v>0</v>
      </c>
      <c r="AF1252" s="79">
        <f>SUBTOTAL(9,'Base de datos'!BB1256,'Base de datos'!BP1256)</f>
        <v>0</v>
      </c>
      <c r="AG1252" s="79" t="b">
        <f t="shared" si="338"/>
        <v>0</v>
      </c>
      <c r="AH1252" s="79">
        <f>Tabulación!B1252+Tabulación!D1252+Tabulación!F1252+Tabulación!H1252+Tabulación!J1252+Tabulación!L1252+Tabulación!N1252+Tabulación!P1252</f>
        <v>0</v>
      </c>
      <c r="AI1252" s="79" t="b">
        <f t="shared" si="339"/>
        <v>0</v>
      </c>
    </row>
    <row r="1253" spans="1:35" x14ac:dyDescent="0.2">
      <c r="A1253" s="1" t="str">
        <f>'Base de datos'!A1257</f>
        <v>CUESTIONARIO 1251</v>
      </c>
      <c r="B1253" s="82">
        <f xml:space="preserve"> SUBTOTAL(9,'Base de datos'!K1257:N1257)</f>
        <v>0</v>
      </c>
      <c r="C1253" s="79" t="b">
        <f t="shared" si="323"/>
        <v>0</v>
      </c>
      <c r="D1253" s="82">
        <f xml:space="preserve"> SUBTOTAL(9,'Base de datos'!O1257:R1257)</f>
        <v>0</v>
      </c>
      <c r="E1253" s="79" t="b">
        <f t="shared" si="324"/>
        <v>0</v>
      </c>
      <c r="F1253" s="82">
        <f xml:space="preserve"> SUBTOTAL(9,'Base de datos'!S1257:X1257)</f>
        <v>0</v>
      </c>
      <c r="G1253" s="79" t="b">
        <f t="shared" si="325"/>
        <v>0</v>
      </c>
      <c r="H1253" s="79">
        <f>SUBTOTAL(9,'Base de datos'!Y1257:AB1257)</f>
        <v>0</v>
      </c>
      <c r="I1253" s="79" t="b">
        <f t="shared" si="326"/>
        <v>0</v>
      </c>
      <c r="J1253" s="79">
        <f>SUBTOTAL(9,'Base de datos'!AC1257:AH1257)</f>
        <v>0</v>
      </c>
      <c r="K1253" s="79" t="b">
        <f t="shared" si="327"/>
        <v>0</v>
      </c>
      <c r="L1253" s="79">
        <f>SUBTOTAL(9,'Base de datos'!AI1257:AM1257)</f>
        <v>0</v>
      </c>
      <c r="M1253" s="79" t="b">
        <f t="shared" si="328"/>
        <v>0</v>
      </c>
      <c r="N1253" s="79">
        <f>SUBTOTAL(9,'Base de datos'!AN1257:AR1257)</f>
        <v>0</v>
      </c>
      <c r="O1253" s="79" t="b">
        <f t="shared" si="329"/>
        <v>0</v>
      </c>
      <c r="P1253" s="79">
        <f>SUBTOTAL(9,'Base de datos'!AS1257:BP1257)</f>
        <v>0</v>
      </c>
      <c r="Q1253" s="79" t="b">
        <f t="shared" si="330"/>
        <v>0</v>
      </c>
      <c r="R1253" s="79">
        <f>SUBTOTAL(9,'Base de datos'!AS1257,'Base de datos'!AV1257,'Base de datos'!BK1257,'Base de datos'!BN1257)</f>
        <v>0</v>
      </c>
      <c r="S1253" s="79" t="b">
        <f t="shared" si="331"/>
        <v>0</v>
      </c>
      <c r="T1253" s="79">
        <f>SUBTOTAL(9,'Base de datos'!AY1257,'Base de datos'!BH1257)</f>
        <v>0</v>
      </c>
      <c r="U1253" s="79" t="b">
        <f t="shared" si="332"/>
        <v>0</v>
      </c>
      <c r="V1253" s="79">
        <f>SUBTOTAL(9,'Base de datos'!BA1257,'Base de datos'!BF1257)</f>
        <v>0</v>
      </c>
      <c r="W1253" s="79" t="b">
        <f t="shared" si="333"/>
        <v>0</v>
      </c>
      <c r="X1253" s="79">
        <f>SUBTOTAL(9,'Base de datos'!AT1257,'Base de datos'!BC1257,'Base de datos'!BI1257,'Base de datos'!BM1257,'Base de datos'!BO1257)</f>
        <v>0</v>
      </c>
      <c r="Y1253" s="79" t="b">
        <f t="shared" si="334"/>
        <v>0</v>
      </c>
      <c r="Z1253" s="79">
        <f>SUBTOTAL(9,'Base de datos'!AX1257,'Base de datos'!BE1257)</f>
        <v>0</v>
      </c>
      <c r="AA1253" s="79" t="b">
        <f t="shared" si="335"/>
        <v>0</v>
      </c>
      <c r="AB1253" s="79">
        <f>SUBTOTAL(9,'Base de datos'!BD1257,'Base de datos'!BG1257)</f>
        <v>0</v>
      </c>
      <c r="AC1253" s="79" t="b">
        <f t="shared" si="336"/>
        <v>0</v>
      </c>
      <c r="AD1253" s="79">
        <f>SUBTOTAL(9,'Base de datos'!AU1257,'Base de datos'!AW1257,'Base de datos'!AZ1257,'Base de datos'!BJ1257,'Base de datos'!BL1257)</f>
        <v>0</v>
      </c>
      <c r="AE1253" s="79" t="b">
        <f t="shared" si="337"/>
        <v>0</v>
      </c>
      <c r="AF1253" s="79">
        <f>SUBTOTAL(9,'Base de datos'!BB1257,'Base de datos'!BP1257)</f>
        <v>0</v>
      </c>
      <c r="AG1253" s="79" t="b">
        <f t="shared" si="338"/>
        <v>0</v>
      </c>
      <c r="AH1253" s="79">
        <f>Tabulación!B1253+Tabulación!D1253+Tabulación!F1253+Tabulación!H1253+Tabulación!J1253+Tabulación!L1253+Tabulación!N1253+Tabulación!P1253</f>
        <v>0</v>
      </c>
      <c r="AI1253" s="79" t="b">
        <f t="shared" si="339"/>
        <v>0</v>
      </c>
    </row>
    <row r="1254" spans="1:35" x14ac:dyDescent="0.2">
      <c r="A1254" s="1" t="str">
        <f>'Base de datos'!A1258</f>
        <v>CUESTIONARIO 1252</v>
      </c>
      <c r="B1254" s="82">
        <f xml:space="preserve"> SUBTOTAL(9,'Base de datos'!K1258:N1258)</f>
        <v>0</v>
      </c>
      <c r="C1254" s="79" t="b">
        <f t="shared" si="323"/>
        <v>0</v>
      </c>
      <c r="D1254" s="82">
        <f xml:space="preserve"> SUBTOTAL(9,'Base de datos'!O1258:R1258)</f>
        <v>0</v>
      </c>
      <c r="E1254" s="79" t="b">
        <f t="shared" si="324"/>
        <v>0</v>
      </c>
      <c r="F1254" s="82">
        <f xml:space="preserve"> SUBTOTAL(9,'Base de datos'!S1258:X1258)</f>
        <v>0</v>
      </c>
      <c r="G1254" s="79" t="b">
        <f t="shared" si="325"/>
        <v>0</v>
      </c>
      <c r="H1254" s="79">
        <f>SUBTOTAL(9,'Base de datos'!Y1258:AB1258)</f>
        <v>0</v>
      </c>
      <c r="I1254" s="79" t="b">
        <f t="shared" si="326"/>
        <v>0</v>
      </c>
      <c r="J1254" s="79">
        <f>SUBTOTAL(9,'Base de datos'!AC1258:AH1258)</f>
        <v>0</v>
      </c>
      <c r="K1254" s="79" t="b">
        <f t="shared" si="327"/>
        <v>0</v>
      </c>
      <c r="L1254" s="79">
        <f>SUBTOTAL(9,'Base de datos'!AI1258:AM1258)</f>
        <v>0</v>
      </c>
      <c r="M1254" s="79" t="b">
        <f t="shared" si="328"/>
        <v>0</v>
      </c>
      <c r="N1254" s="79">
        <f>SUBTOTAL(9,'Base de datos'!AN1258:AR1258)</f>
        <v>0</v>
      </c>
      <c r="O1254" s="79" t="b">
        <f t="shared" si="329"/>
        <v>0</v>
      </c>
      <c r="P1254" s="79">
        <f>SUBTOTAL(9,'Base de datos'!AS1258:BP1258)</f>
        <v>0</v>
      </c>
      <c r="Q1254" s="79" t="b">
        <f t="shared" si="330"/>
        <v>0</v>
      </c>
      <c r="R1254" s="79">
        <f>SUBTOTAL(9,'Base de datos'!AS1258,'Base de datos'!AV1258,'Base de datos'!BK1258,'Base de datos'!BN1258)</f>
        <v>0</v>
      </c>
      <c r="S1254" s="79" t="b">
        <f t="shared" si="331"/>
        <v>0</v>
      </c>
      <c r="T1254" s="79">
        <f>SUBTOTAL(9,'Base de datos'!AY1258,'Base de datos'!BH1258)</f>
        <v>0</v>
      </c>
      <c r="U1254" s="79" t="b">
        <f t="shared" si="332"/>
        <v>0</v>
      </c>
      <c r="V1254" s="79">
        <f>SUBTOTAL(9,'Base de datos'!BA1258,'Base de datos'!BF1258)</f>
        <v>0</v>
      </c>
      <c r="W1254" s="79" t="b">
        <f t="shared" si="333"/>
        <v>0</v>
      </c>
      <c r="X1254" s="79">
        <f>SUBTOTAL(9,'Base de datos'!AT1258,'Base de datos'!BC1258,'Base de datos'!BI1258,'Base de datos'!BM1258,'Base de datos'!BO1258)</f>
        <v>0</v>
      </c>
      <c r="Y1254" s="79" t="b">
        <f t="shared" si="334"/>
        <v>0</v>
      </c>
      <c r="Z1254" s="79">
        <f>SUBTOTAL(9,'Base de datos'!AX1258,'Base de datos'!BE1258)</f>
        <v>0</v>
      </c>
      <c r="AA1254" s="79" t="b">
        <f t="shared" si="335"/>
        <v>0</v>
      </c>
      <c r="AB1254" s="79">
        <f>SUBTOTAL(9,'Base de datos'!BD1258,'Base de datos'!BG1258)</f>
        <v>0</v>
      </c>
      <c r="AC1254" s="79" t="b">
        <f t="shared" si="336"/>
        <v>0</v>
      </c>
      <c r="AD1254" s="79">
        <f>SUBTOTAL(9,'Base de datos'!AU1258,'Base de datos'!AW1258,'Base de datos'!AZ1258,'Base de datos'!BJ1258,'Base de datos'!BL1258)</f>
        <v>0</v>
      </c>
      <c r="AE1254" s="79" t="b">
        <f t="shared" si="337"/>
        <v>0</v>
      </c>
      <c r="AF1254" s="79">
        <f>SUBTOTAL(9,'Base de datos'!BB1258,'Base de datos'!BP1258)</f>
        <v>0</v>
      </c>
      <c r="AG1254" s="79" t="b">
        <f t="shared" si="338"/>
        <v>0</v>
      </c>
      <c r="AH1254" s="79">
        <f>Tabulación!B1254+Tabulación!D1254+Tabulación!F1254+Tabulación!H1254+Tabulación!J1254+Tabulación!L1254+Tabulación!N1254+Tabulación!P1254</f>
        <v>0</v>
      </c>
      <c r="AI1254" s="79" t="b">
        <f t="shared" si="339"/>
        <v>0</v>
      </c>
    </row>
    <row r="1255" spans="1:35" x14ac:dyDescent="0.2">
      <c r="A1255" s="1" t="str">
        <f>'Base de datos'!A1259</f>
        <v>CUESTIONARIO 1253</v>
      </c>
      <c r="B1255" s="82">
        <f xml:space="preserve"> SUBTOTAL(9,'Base de datos'!K1259:N1259)</f>
        <v>0</v>
      </c>
      <c r="C1255" s="79" t="b">
        <f t="shared" si="323"/>
        <v>0</v>
      </c>
      <c r="D1255" s="82">
        <f xml:space="preserve"> SUBTOTAL(9,'Base de datos'!O1259:R1259)</f>
        <v>0</v>
      </c>
      <c r="E1255" s="79" t="b">
        <f t="shared" si="324"/>
        <v>0</v>
      </c>
      <c r="F1255" s="82">
        <f xml:space="preserve"> SUBTOTAL(9,'Base de datos'!S1259:X1259)</f>
        <v>0</v>
      </c>
      <c r="G1255" s="79" t="b">
        <f t="shared" si="325"/>
        <v>0</v>
      </c>
      <c r="H1255" s="79">
        <f>SUBTOTAL(9,'Base de datos'!Y1259:AB1259)</f>
        <v>0</v>
      </c>
      <c r="I1255" s="79" t="b">
        <f t="shared" si="326"/>
        <v>0</v>
      </c>
      <c r="J1255" s="79">
        <f>SUBTOTAL(9,'Base de datos'!AC1259:AH1259)</f>
        <v>0</v>
      </c>
      <c r="K1255" s="79" t="b">
        <f t="shared" si="327"/>
        <v>0</v>
      </c>
      <c r="L1255" s="79">
        <f>SUBTOTAL(9,'Base de datos'!AI1259:AM1259)</f>
        <v>0</v>
      </c>
      <c r="M1255" s="79" t="b">
        <f t="shared" si="328"/>
        <v>0</v>
      </c>
      <c r="N1255" s="79">
        <f>SUBTOTAL(9,'Base de datos'!AN1259:AR1259)</f>
        <v>0</v>
      </c>
      <c r="O1255" s="79" t="b">
        <f t="shared" si="329"/>
        <v>0</v>
      </c>
      <c r="P1255" s="79">
        <f>SUBTOTAL(9,'Base de datos'!AS1259:BP1259)</f>
        <v>0</v>
      </c>
      <c r="Q1255" s="79" t="b">
        <f t="shared" si="330"/>
        <v>0</v>
      </c>
      <c r="R1255" s="79">
        <f>SUBTOTAL(9,'Base de datos'!AS1259,'Base de datos'!AV1259,'Base de datos'!BK1259,'Base de datos'!BN1259)</f>
        <v>0</v>
      </c>
      <c r="S1255" s="79" t="b">
        <f t="shared" si="331"/>
        <v>0</v>
      </c>
      <c r="T1255" s="79">
        <f>SUBTOTAL(9,'Base de datos'!AY1259,'Base de datos'!BH1259)</f>
        <v>0</v>
      </c>
      <c r="U1255" s="79" t="b">
        <f t="shared" si="332"/>
        <v>0</v>
      </c>
      <c r="V1255" s="79">
        <f>SUBTOTAL(9,'Base de datos'!BA1259,'Base de datos'!BF1259)</f>
        <v>0</v>
      </c>
      <c r="W1255" s="79" t="b">
        <f t="shared" si="333"/>
        <v>0</v>
      </c>
      <c r="X1255" s="79">
        <f>SUBTOTAL(9,'Base de datos'!AT1259,'Base de datos'!BC1259,'Base de datos'!BI1259,'Base de datos'!BM1259,'Base de datos'!BO1259)</f>
        <v>0</v>
      </c>
      <c r="Y1255" s="79" t="b">
        <f t="shared" si="334"/>
        <v>0</v>
      </c>
      <c r="Z1255" s="79">
        <f>SUBTOTAL(9,'Base de datos'!AX1259,'Base de datos'!BE1259)</f>
        <v>0</v>
      </c>
      <c r="AA1255" s="79" t="b">
        <f t="shared" si="335"/>
        <v>0</v>
      </c>
      <c r="AB1255" s="79">
        <f>SUBTOTAL(9,'Base de datos'!BD1259,'Base de datos'!BG1259)</f>
        <v>0</v>
      </c>
      <c r="AC1255" s="79" t="b">
        <f t="shared" si="336"/>
        <v>0</v>
      </c>
      <c r="AD1255" s="79">
        <f>SUBTOTAL(9,'Base de datos'!AU1259,'Base de datos'!AW1259,'Base de datos'!AZ1259,'Base de datos'!BJ1259,'Base de datos'!BL1259)</f>
        <v>0</v>
      </c>
      <c r="AE1255" s="79" t="b">
        <f t="shared" si="337"/>
        <v>0</v>
      </c>
      <c r="AF1255" s="79">
        <f>SUBTOTAL(9,'Base de datos'!BB1259,'Base de datos'!BP1259)</f>
        <v>0</v>
      </c>
      <c r="AG1255" s="79" t="b">
        <f t="shared" si="338"/>
        <v>0</v>
      </c>
      <c r="AH1255" s="79">
        <f>Tabulación!B1255+Tabulación!D1255+Tabulación!F1255+Tabulación!H1255+Tabulación!J1255+Tabulación!L1255+Tabulación!N1255+Tabulación!P1255</f>
        <v>0</v>
      </c>
      <c r="AI1255" s="79" t="b">
        <f t="shared" si="339"/>
        <v>0</v>
      </c>
    </row>
    <row r="1256" spans="1:35" x14ac:dyDescent="0.2">
      <c r="A1256" s="1" t="str">
        <f>'Base de datos'!A1260</f>
        <v>CUESTIONARIO 1254</v>
      </c>
      <c r="B1256" s="82">
        <f xml:space="preserve"> SUBTOTAL(9,'Base de datos'!K1260:N1260)</f>
        <v>0</v>
      </c>
      <c r="C1256" s="79" t="b">
        <f t="shared" si="323"/>
        <v>0</v>
      </c>
      <c r="D1256" s="82">
        <f xml:space="preserve"> SUBTOTAL(9,'Base de datos'!O1260:R1260)</f>
        <v>0</v>
      </c>
      <c r="E1256" s="79" t="b">
        <f t="shared" si="324"/>
        <v>0</v>
      </c>
      <c r="F1256" s="82">
        <f xml:space="preserve"> SUBTOTAL(9,'Base de datos'!S1260:X1260)</f>
        <v>0</v>
      </c>
      <c r="G1256" s="79" t="b">
        <f t="shared" si="325"/>
        <v>0</v>
      </c>
      <c r="H1256" s="79">
        <f>SUBTOTAL(9,'Base de datos'!Y1260:AB1260)</f>
        <v>0</v>
      </c>
      <c r="I1256" s="79" t="b">
        <f t="shared" si="326"/>
        <v>0</v>
      </c>
      <c r="J1256" s="79">
        <f>SUBTOTAL(9,'Base de datos'!AC1260:AH1260)</f>
        <v>0</v>
      </c>
      <c r="K1256" s="79" t="b">
        <f t="shared" si="327"/>
        <v>0</v>
      </c>
      <c r="L1256" s="79">
        <f>SUBTOTAL(9,'Base de datos'!AI1260:AM1260)</f>
        <v>0</v>
      </c>
      <c r="M1256" s="79" t="b">
        <f t="shared" si="328"/>
        <v>0</v>
      </c>
      <c r="N1256" s="79">
        <f>SUBTOTAL(9,'Base de datos'!AN1260:AR1260)</f>
        <v>0</v>
      </c>
      <c r="O1256" s="79" t="b">
        <f t="shared" si="329"/>
        <v>0</v>
      </c>
      <c r="P1256" s="79">
        <f>SUBTOTAL(9,'Base de datos'!AS1260:BP1260)</f>
        <v>0</v>
      </c>
      <c r="Q1256" s="79" t="b">
        <f t="shared" si="330"/>
        <v>0</v>
      </c>
      <c r="R1256" s="79">
        <f>SUBTOTAL(9,'Base de datos'!AS1260,'Base de datos'!AV1260,'Base de datos'!BK1260,'Base de datos'!BN1260)</f>
        <v>0</v>
      </c>
      <c r="S1256" s="79" t="b">
        <f t="shared" si="331"/>
        <v>0</v>
      </c>
      <c r="T1256" s="79">
        <f>SUBTOTAL(9,'Base de datos'!AY1260,'Base de datos'!BH1260)</f>
        <v>0</v>
      </c>
      <c r="U1256" s="79" t="b">
        <f t="shared" si="332"/>
        <v>0</v>
      </c>
      <c r="V1256" s="79">
        <f>SUBTOTAL(9,'Base de datos'!BA1260,'Base de datos'!BF1260)</f>
        <v>0</v>
      </c>
      <c r="W1256" s="79" t="b">
        <f t="shared" si="333"/>
        <v>0</v>
      </c>
      <c r="X1256" s="79">
        <f>SUBTOTAL(9,'Base de datos'!AT1260,'Base de datos'!BC1260,'Base de datos'!BI1260,'Base de datos'!BM1260,'Base de datos'!BO1260)</f>
        <v>0</v>
      </c>
      <c r="Y1256" s="79" t="b">
        <f t="shared" si="334"/>
        <v>0</v>
      </c>
      <c r="Z1256" s="79">
        <f>SUBTOTAL(9,'Base de datos'!AX1260,'Base de datos'!BE1260)</f>
        <v>0</v>
      </c>
      <c r="AA1256" s="79" t="b">
        <f t="shared" si="335"/>
        <v>0</v>
      </c>
      <c r="AB1256" s="79">
        <f>SUBTOTAL(9,'Base de datos'!BD1260,'Base de datos'!BG1260)</f>
        <v>0</v>
      </c>
      <c r="AC1256" s="79" t="b">
        <f t="shared" si="336"/>
        <v>0</v>
      </c>
      <c r="AD1256" s="79">
        <f>SUBTOTAL(9,'Base de datos'!AU1260,'Base de datos'!AW1260,'Base de datos'!AZ1260,'Base de datos'!BJ1260,'Base de datos'!BL1260)</f>
        <v>0</v>
      </c>
      <c r="AE1256" s="79" t="b">
        <f t="shared" si="337"/>
        <v>0</v>
      </c>
      <c r="AF1256" s="79">
        <f>SUBTOTAL(9,'Base de datos'!BB1260,'Base de datos'!BP1260)</f>
        <v>0</v>
      </c>
      <c r="AG1256" s="79" t="b">
        <f t="shared" si="338"/>
        <v>0</v>
      </c>
      <c r="AH1256" s="79">
        <f>Tabulación!B1256+Tabulación!D1256+Tabulación!F1256+Tabulación!H1256+Tabulación!J1256+Tabulación!L1256+Tabulación!N1256+Tabulación!P1256</f>
        <v>0</v>
      </c>
      <c r="AI1256" s="79" t="b">
        <f t="shared" si="339"/>
        <v>0</v>
      </c>
    </row>
    <row r="1257" spans="1:35" x14ac:dyDescent="0.2">
      <c r="A1257" s="1" t="str">
        <f>'Base de datos'!A1261</f>
        <v>CUESTIONARIO 1255</v>
      </c>
      <c r="B1257" s="82">
        <f xml:space="preserve"> SUBTOTAL(9,'Base de datos'!K1261:N1261)</f>
        <v>0</v>
      </c>
      <c r="C1257" s="79" t="b">
        <f t="shared" si="323"/>
        <v>0</v>
      </c>
      <c r="D1257" s="82">
        <f xml:space="preserve"> SUBTOTAL(9,'Base de datos'!O1261:R1261)</f>
        <v>0</v>
      </c>
      <c r="E1257" s="79" t="b">
        <f t="shared" si="324"/>
        <v>0</v>
      </c>
      <c r="F1257" s="82">
        <f xml:space="preserve"> SUBTOTAL(9,'Base de datos'!S1261:X1261)</f>
        <v>0</v>
      </c>
      <c r="G1257" s="79" t="b">
        <f t="shared" si="325"/>
        <v>0</v>
      </c>
      <c r="H1257" s="79">
        <f>SUBTOTAL(9,'Base de datos'!Y1261:AB1261)</f>
        <v>0</v>
      </c>
      <c r="I1257" s="79" t="b">
        <f t="shared" si="326"/>
        <v>0</v>
      </c>
      <c r="J1257" s="79">
        <f>SUBTOTAL(9,'Base de datos'!AC1261:AH1261)</f>
        <v>0</v>
      </c>
      <c r="K1257" s="79" t="b">
        <f t="shared" si="327"/>
        <v>0</v>
      </c>
      <c r="L1257" s="79">
        <f>SUBTOTAL(9,'Base de datos'!AI1261:AM1261)</f>
        <v>0</v>
      </c>
      <c r="M1257" s="79" t="b">
        <f t="shared" si="328"/>
        <v>0</v>
      </c>
      <c r="N1257" s="79">
        <f>SUBTOTAL(9,'Base de datos'!AN1261:AR1261)</f>
        <v>0</v>
      </c>
      <c r="O1257" s="79" t="b">
        <f t="shared" si="329"/>
        <v>0</v>
      </c>
      <c r="P1257" s="79">
        <f>SUBTOTAL(9,'Base de datos'!AS1261:BP1261)</f>
        <v>0</v>
      </c>
      <c r="Q1257" s="79" t="b">
        <f t="shared" si="330"/>
        <v>0</v>
      </c>
      <c r="R1257" s="79">
        <f>SUBTOTAL(9,'Base de datos'!AS1261,'Base de datos'!AV1261,'Base de datos'!BK1261,'Base de datos'!BN1261)</f>
        <v>0</v>
      </c>
      <c r="S1257" s="79" t="b">
        <f t="shared" si="331"/>
        <v>0</v>
      </c>
      <c r="T1257" s="79">
        <f>SUBTOTAL(9,'Base de datos'!AY1261,'Base de datos'!BH1261)</f>
        <v>0</v>
      </c>
      <c r="U1257" s="79" t="b">
        <f t="shared" si="332"/>
        <v>0</v>
      </c>
      <c r="V1257" s="79">
        <f>SUBTOTAL(9,'Base de datos'!BA1261,'Base de datos'!BF1261)</f>
        <v>0</v>
      </c>
      <c r="W1257" s="79" t="b">
        <f t="shared" si="333"/>
        <v>0</v>
      </c>
      <c r="X1257" s="79">
        <f>SUBTOTAL(9,'Base de datos'!AT1261,'Base de datos'!BC1261,'Base de datos'!BI1261,'Base de datos'!BM1261,'Base de datos'!BO1261)</f>
        <v>0</v>
      </c>
      <c r="Y1257" s="79" t="b">
        <f t="shared" si="334"/>
        <v>0</v>
      </c>
      <c r="Z1257" s="79">
        <f>SUBTOTAL(9,'Base de datos'!AX1261,'Base de datos'!BE1261)</f>
        <v>0</v>
      </c>
      <c r="AA1257" s="79" t="b">
        <f t="shared" si="335"/>
        <v>0</v>
      </c>
      <c r="AB1257" s="79">
        <f>SUBTOTAL(9,'Base de datos'!BD1261,'Base de datos'!BG1261)</f>
        <v>0</v>
      </c>
      <c r="AC1257" s="79" t="b">
        <f t="shared" si="336"/>
        <v>0</v>
      </c>
      <c r="AD1257" s="79">
        <f>SUBTOTAL(9,'Base de datos'!AU1261,'Base de datos'!AW1261,'Base de datos'!AZ1261,'Base de datos'!BJ1261,'Base de datos'!BL1261)</f>
        <v>0</v>
      </c>
      <c r="AE1257" s="79" t="b">
        <f t="shared" si="337"/>
        <v>0</v>
      </c>
      <c r="AF1257" s="79">
        <f>SUBTOTAL(9,'Base de datos'!BB1261,'Base de datos'!BP1261)</f>
        <v>0</v>
      </c>
      <c r="AG1257" s="79" t="b">
        <f t="shared" si="338"/>
        <v>0</v>
      </c>
      <c r="AH1257" s="79">
        <f>Tabulación!B1257+Tabulación!D1257+Tabulación!F1257+Tabulación!H1257+Tabulación!J1257+Tabulación!L1257+Tabulación!N1257+Tabulación!P1257</f>
        <v>0</v>
      </c>
      <c r="AI1257" s="79" t="b">
        <f t="shared" si="339"/>
        <v>0</v>
      </c>
    </row>
    <row r="1258" spans="1:35" x14ac:dyDescent="0.2">
      <c r="A1258" s="1" t="str">
        <f>'Base de datos'!A1262</f>
        <v>CUESTIONARIO 1256</v>
      </c>
      <c r="B1258" s="82">
        <f xml:space="preserve"> SUBTOTAL(9,'Base de datos'!K1262:N1262)</f>
        <v>0</v>
      </c>
      <c r="C1258" s="79" t="b">
        <f t="shared" si="323"/>
        <v>0</v>
      </c>
      <c r="D1258" s="82">
        <f xml:space="preserve"> SUBTOTAL(9,'Base de datos'!O1262:R1262)</f>
        <v>0</v>
      </c>
      <c r="E1258" s="79" t="b">
        <f t="shared" si="324"/>
        <v>0</v>
      </c>
      <c r="F1258" s="82">
        <f xml:space="preserve"> SUBTOTAL(9,'Base de datos'!S1262:X1262)</f>
        <v>0</v>
      </c>
      <c r="G1258" s="79" t="b">
        <f t="shared" si="325"/>
        <v>0</v>
      </c>
      <c r="H1258" s="79">
        <f>SUBTOTAL(9,'Base de datos'!Y1262:AB1262)</f>
        <v>0</v>
      </c>
      <c r="I1258" s="79" t="b">
        <f t="shared" si="326"/>
        <v>0</v>
      </c>
      <c r="J1258" s="79">
        <f>SUBTOTAL(9,'Base de datos'!AC1262:AH1262)</f>
        <v>0</v>
      </c>
      <c r="K1258" s="79" t="b">
        <f t="shared" si="327"/>
        <v>0</v>
      </c>
      <c r="L1258" s="79">
        <f>SUBTOTAL(9,'Base de datos'!AI1262:AM1262)</f>
        <v>0</v>
      </c>
      <c r="M1258" s="79" t="b">
        <f t="shared" si="328"/>
        <v>0</v>
      </c>
      <c r="N1258" s="79">
        <f>SUBTOTAL(9,'Base de datos'!AN1262:AR1262)</f>
        <v>0</v>
      </c>
      <c r="O1258" s="79" t="b">
        <f t="shared" si="329"/>
        <v>0</v>
      </c>
      <c r="P1258" s="79">
        <f>SUBTOTAL(9,'Base de datos'!AS1262:BP1262)</f>
        <v>0</v>
      </c>
      <c r="Q1258" s="79" t="b">
        <f t="shared" si="330"/>
        <v>0</v>
      </c>
      <c r="R1258" s="79">
        <f>SUBTOTAL(9,'Base de datos'!AS1262,'Base de datos'!AV1262,'Base de datos'!BK1262,'Base de datos'!BN1262)</f>
        <v>0</v>
      </c>
      <c r="S1258" s="79" t="b">
        <f t="shared" si="331"/>
        <v>0</v>
      </c>
      <c r="T1258" s="79">
        <f>SUBTOTAL(9,'Base de datos'!AY1262,'Base de datos'!BH1262)</f>
        <v>0</v>
      </c>
      <c r="U1258" s="79" t="b">
        <f t="shared" si="332"/>
        <v>0</v>
      </c>
      <c r="V1258" s="79">
        <f>SUBTOTAL(9,'Base de datos'!BA1262,'Base de datos'!BF1262)</f>
        <v>0</v>
      </c>
      <c r="W1258" s="79" t="b">
        <f t="shared" si="333"/>
        <v>0</v>
      </c>
      <c r="X1258" s="79">
        <f>SUBTOTAL(9,'Base de datos'!AT1262,'Base de datos'!BC1262,'Base de datos'!BI1262,'Base de datos'!BM1262,'Base de datos'!BO1262)</f>
        <v>0</v>
      </c>
      <c r="Y1258" s="79" t="b">
        <f t="shared" si="334"/>
        <v>0</v>
      </c>
      <c r="Z1258" s="79">
        <f>SUBTOTAL(9,'Base de datos'!AX1262,'Base de datos'!BE1262)</f>
        <v>0</v>
      </c>
      <c r="AA1258" s="79" t="b">
        <f t="shared" si="335"/>
        <v>0</v>
      </c>
      <c r="AB1258" s="79">
        <f>SUBTOTAL(9,'Base de datos'!BD1262,'Base de datos'!BG1262)</f>
        <v>0</v>
      </c>
      <c r="AC1258" s="79" t="b">
        <f t="shared" si="336"/>
        <v>0</v>
      </c>
      <c r="AD1258" s="79">
        <f>SUBTOTAL(9,'Base de datos'!AU1262,'Base de datos'!AW1262,'Base de datos'!AZ1262,'Base de datos'!BJ1262,'Base de datos'!BL1262)</f>
        <v>0</v>
      </c>
      <c r="AE1258" s="79" t="b">
        <f t="shared" si="337"/>
        <v>0</v>
      </c>
      <c r="AF1258" s="79">
        <f>SUBTOTAL(9,'Base de datos'!BB1262,'Base de datos'!BP1262)</f>
        <v>0</v>
      </c>
      <c r="AG1258" s="79" t="b">
        <f t="shared" si="338"/>
        <v>0</v>
      </c>
      <c r="AH1258" s="79">
        <f>Tabulación!B1258+Tabulación!D1258+Tabulación!F1258+Tabulación!H1258+Tabulación!J1258+Tabulación!L1258+Tabulación!N1258+Tabulación!P1258</f>
        <v>0</v>
      </c>
      <c r="AI1258" s="79" t="b">
        <f t="shared" si="339"/>
        <v>0</v>
      </c>
    </row>
    <row r="1259" spans="1:35" x14ac:dyDescent="0.2">
      <c r="A1259" s="1" t="str">
        <f>'Base de datos'!A1263</f>
        <v>CUESTIONARIO 1257</v>
      </c>
      <c r="B1259" s="82">
        <f xml:space="preserve"> SUBTOTAL(9,'Base de datos'!K1263:N1263)</f>
        <v>0</v>
      </c>
      <c r="C1259" s="79" t="b">
        <f t="shared" si="323"/>
        <v>0</v>
      </c>
      <c r="D1259" s="82">
        <f xml:space="preserve"> SUBTOTAL(9,'Base de datos'!O1263:R1263)</f>
        <v>0</v>
      </c>
      <c r="E1259" s="79" t="b">
        <f t="shared" si="324"/>
        <v>0</v>
      </c>
      <c r="F1259" s="82">
        <f xml:space="preserve"> SUBTOTAL(9,'Base de datos'!S1263:X1263)</f>
        <v>0</v>
      </c>
      <c r="G1259" s="79" t="b">
        <f t="shared" si="325"/>
        <v>0</v>
      </c>
      <c r="H1259" s="79">
        <f>SUBTOTAL(9,'Base de datos'!Y1263:AB1263)</f>
        <v>0</v>
      </c>
      <c r="I1259" s="79" t="b">
        <f t="shared" si="326"/>
        <v>0</v>
      </c>
      <c r="J1259" s="79">
        <f>SUBTOTAL(9,'Base de datos'!AC1263:AH1263)</f>
        <v>0</v>
      </c>
      <c r="K1259" s="79" t="b">
        <f t="shared" si="327"/>
        <v>0</v>
      </c>
      <c r="L1259" s="79">
        <f>SUBTOTAL(9,'Base de datos'!AI1263:AM1263)</f>
        <v>0</v>
      </c>
      <c r="M1259" s="79" t="b">
        <f t="shared" si="328"/>
        <v>0</v>
      </c>
      <c r="N1259" s="79">
        <f>SUBTOTAL(9,'Base de datos'!AN1263:AR1263)</f>
        <v>0</v>
      </c>
      <c r="O1259" s="79" t="b">
        <f t="shared" si="329"/>
        <v>0</v>
      </c>
      <c r="P1259" s="79">
        <f>SUBTOTAL(9,'Base de datos'!AS1263:BP1263)</f>
        <v>0</v>
      </c>
      <c r="Q1259" s="79" t="b">
        <f t="shared" si="330"/>
        <v>0</v>
      </c>
      <c r="R1259" s="79">
        <f>SUBTOTAL(9,'Base de datos'!AS1263,'Base de datos'!AV1263,'Base de datos'!BK1263,'Base de datos'!BN1263)</f>
        <v>0</v>
      </c>
      <c r="S1259" s="79" t="b">
        <f t="shared" si="331"/>
        <v>0</v>
      </c>
      <c r="T1259" s="79">
        <f>SUBTOTAL(9,'Base de datos'!AY1263,'Base de datos'!BH1263)</f>
        <v>0</v>
      </c>
      <c r="U1259" s="79" t="b">
        <f t="shared" si="332"/>
        <v>0</v>
      </c>
      <c r="V1259" s="79">
        <f>SUBTOTAL(9,'Base de datos'!BA1263,'Base de datos'!BF1263)</f>
        <v>0</v>
      </c>
      <c r="W1259" s="79" t="b">
        <f t="shared" si="333"/>
        <v>0</v>
      </c>
      <c r="X1259" s="79">
        <f>SUBTOTAL(9,'Base de datos'!AT1263,'Base de datos'!BC1263,'Base de datos'!BI1263,'Base de datos'!BM1263,'Base de datos'!BO1263)</f>
        <v>0</v>
      </c>
      <c r="Y1259" s="79" t="b">
        <f t="shared" si="334"/>
        <v>0</v>
      </c>
      <c r="Z1259" s="79">
        <f>SUBTOTAL(9,'Base de datos'!AX1263,'Base de datos'!BE1263)</f>
        <v>0</v>
      </c>
      <c r="AA1259" s="79" t="b">
        <f t="shared" si="335"/>
        <v>0</v>
      </c>
      <c r="AB1259" s="79">
        <f>SUBTOTAL(9,'Base de datos'!BD1263,'Base de datos'!BG1263)</f>
        <v>0</v>
      </c>
      <c r="AC1259" s="79" t="b">
        <f t="shared" si="336"/>
        <v>0</v>
      </c>
      <c r="AD1259" s="79">
        <f>SUBTOTAL(9,'Base de datos'!AU1263,'Base de datos'!AW1263,'Base de datos'!AZ1263,'Base de datos'!BJ1263,'Base de datos'!BL1263)</f>
        <v>0</v>
      </c>
      <c r="AE1259" s="79" t="b">
        <f t="shared" si="337"/>
        <v>0</v>
      </c>
      <c r="AF1259" s="79">
        <f>SUBTOTAL(9,'Base de datos'!BB1263,'Base de datos'!BP1263)</f>
        <v>0</v>
      </c>
      <c r="AG1259" s="79" t="b">
        <f t="shared" si="338"/>
        <v>0</v>
      </c>
      <c r="AH1259" s="79">
        <f>Tabulación!B1259+Tabulación!D1259+Tabulación!F1259+Tabulación!H1259+Tabulación!J1259+Tabulación!L1259+Tabulación!N1259+Tabulación!P1259</f>
        <v>0</v>
      </c>
      <c r="AI1259" s="79" t="b">
        <f t="shared" si="339"/>
        <v>0</v>
      </c>
    </row>
    <row r="1260" spans="1:35" x14ac:dyDescent="0.2">
      <c r="A1260" s="1" t="str">
        <f>'Base de datos'!A1264</f>
        <v>CUESTIONARIO 1258</v>
      </c>
      <c r="B1260" s="82">
        <f xml:space="preserve"> SUBTOTAL(9,'Base de datos'!K1264:N1264)</f>
        <v>0</v>
      </c>
      <c r="C1260" s="79" t="b">
        <f t="shared" si="323"/>
        <v>0</v>
      </c>
      <c r="D1260" s="82">
        <f xml:space="preserve"> SUBTOTAL(9,'Base de datos'!O1264:R1264)</f>
        <v>0</v>
      </c>
      <c r="E1260" s="79" t="b">
        <f t="shared" si="324"/>
        <v>0</v>
      </c>
      <c r="F1260" s="82">
        <f xml:space="preserve"> SUBTOTAL(9,'Base de datos'!S1264:X1264)</f>
        <v>0</v>
      </c>
      <c r="G1260" s="79" t="b">
        <f t="shared" si="325"/>
        <v>0</v>
      </c>
      <c r="H1260" s="79">
        <f>SUBTOTAL(9,'Base de datos'!Y1264:AB1264)</f>
        <v>0</v>
      </c>
      <c r="I1260" s="79" t="b">
        <f t="shared" si="326"/>
        <v>0</v>
      </c>
      <c r="J1260" s="79">
        <f>SUBTOTAL(9,'Base de datos'!AC1264:AH1264)</f>
        <v>0</v>
      </c>
      <c r="K1260" s="79" t="b">
        <f t="shared" si="327"/>
        <v>0</v>
      </c>
      <c r="L1260" s="79">
        <f>SUBTOTAL(9,'Base de datos'!AI1264:AM1264)</f>
        <v>0</v>
      </c>
      <c r="M1260" s="79" t="b">
        <f t="shared" si="328"/>
        <v>0</v>
      </c>
      <c r="N1260" s="79">
        <f>SUBTOTAL(9,'Base de datos'!AN1264:AR1264)</f>
        <v>0</v>
      </c>
      <c r="O1260" s="79" t="b">
        <f t="shared" si="329"/>
        <v>0</v>
      </c>
      <c r="P1260" s="79">
        <f>SUBTOTAL(9,'Base de datos'!AS1264:BP1264)</f>
        <v>0</v>
      </c>
      <c r="Q1260" s="79" t="b">
        <f t="shared" si="330"/>
        <v>0</v>
      </c>
      <c r="R1260" s="79">
        <f>SUBTOTAL(9,'Base de datos'!AS1264,'Base de datos'!AV1264,'Base de datos'!BK1264,'Base de datos'!BN1264)</f>
        <v>0</v>
      </c>
      <c r="S1260" s="79" t="b">
        <f t="shared" si="331"/>
        <v>0</v>
      </c>
      <c r="T1260" s="79">
        <f>SUBTOTAL(9,'Base de datos'!AY1264,'Base de datos'!BH1264)</f>
        <v>0</v>
      </c>
      <c r="U1260" s="79" t="b">
        <f t="shared" si="332"/>
        <v>0</v>
      </c>
      <c r="V1260" s="79">
        <f>SUBTOTAL(9,'Base de datos'!BA1264,'Base de datos'!BF1264)</f>
        <v>0</v>
      </c>
      <c r="W1260" s="79" t="b">
        <f t="shared" si="333"/>
        <v>0</v>
      </c>
      <c r="X1260" s="79">
        <f>SUBTOTAL(9,'Base de datos'!AT1264,'Base de datos'!BC1264,'Base de datos'!BI1264,'Base de datos'!BM1264,'Base de datos'!BO1264)</f>
        <v>0</v>
      </c>
      <c r="Y1260" s="79" t="b">
        <f t="shared" si="334"/>
        <v>0</v>
      </c>
      <c r="Z1260" s="79">
        <f>SUBTOTAL(9,'Base de datos'!AX1264,'Base de datos'!BE1264)</f>
        <v>0</v>
      </c>
      <c r="AA1260" s="79" t="b">
        <f t="shared" si="335"/>
        <v>0</v>
      </c>
      <c r="AB1260" s="79">
        <f>SUBTOTAL(9,'Base de datos'!BD1264,'Base de datos'!BG1264)</f>
        <v>0</v>
      </c>
      <c r="AC1260" s="79" t="b">
        <f t="shared" si="336"/>
        <v>0</v>
      </c>
      <c r="AD1260" s="79">
        <f>SUBTOTAL(9,'Base de datos'!AU1264,'Base de datos'!AW1264,'Base de datos'!AZ1264,'Base de datos'!BJ1264,'Base de datos'!BL1264)</f>
        <v>0</v>
      </c>
      <c r="AE1260" s="79" t="b">
        <f t="shared" si="337"/>
        <v>0</v>
      </c>
      <c r="AF1260" s="79">
        <f>SUBTOTAL(9,'Base de datos'!BB1264,'Base de datos'!BP1264)</f>
        <v>0</v>
      </c>
      <c r="AG1260" s="79" t="b">
        <f t="shared" si="338"/>
        <v>0</v>
      </c>
      <c r="AH1260" s="79">
        <f>Tabulación!B1260+Tabulación!D1260+Tabulación!F1260+Tabulación!H1260+Tabulación!J1260+Tabulación!L1260+Tabulación!N1260+Tabulación!P1260</f>
        <v>0</v>
      </c>
      <c r="AI1260" s="79" t="b">
        <f t="shared" si="339"/>
        <v>0</v>
      </c>
    </row>
    <row r="1261" spans="1:35" x14ac:dyDescent="0.2">
      <c r="A1261" s="1" t="str">
        <f>'Base de datos'!A1265</f>
        <v>CUESTIONARIO 1259</v>
      </c>
      <c r="B1261" s="82">
        <f xml:space="preserve"> SUBTOTAL(9,'Base de datos'!K1265:N1265)</f>
        <v>0</v>
      </c>
      <c r="C1261" s="79" t="b">
        <f t="shared" si="323"/>
        <v>0</v>
      </c>
      <c r="D1261" s="82">
        <f xml:space="preserve"> SUBTOTAL(9,'Base de datos'!O1265:R1265)</f>
        <v>0</v>
      </c>
      <c r="E1261" s="79" t="b">
        <f t="shared" si="324"/>
        <v>0</v>
      </c>
      <c r="F1261" s="82">
        <f xml:space="preserve"> SUBTOTAL(9,'Base de datos'!S1265:X1265)</f>
        <v>0</v>
      </c>
      <c r="G1261" s="79" t="b">
        <f t="shared" si="325"/>
        <v>0</v>
      </c>
      <c r="H1261" s="79">
        <f>SUBTOTAL(9,'Base de datos'!Y1265:AB1265)</f>
        <v>0</v>
      </c>
      <c r="I1261" s="79" t="b">
        <f t="shared" si="326"/>
        <v>0</v>
      </c>
      <c r="J1261" s="79">
        <f>SUBTOTAL(9,'Base de datos'!AC1265:AH1265)</f>
        <v>0</v>
      </c>
      <c r="K1261" s="79" t="b">
        <f t="shared" si="327"/>
        <v>0</v>
      </c>
      <c r="L1261" s="79">
        <f>SUBTOTAL(9,'Base de datos'!AI1265:AM1265)</f>
        <v>0</v>
      </c>
      <c r="M1261" s="79" t="b">
        <f t="shared" si="328"/>
        <v>0</v>
      </c>
      <c r="N1261" s="79">
        <f>SUBTOTAL(9,'Base de datos'!AN1265:AR1265)</f>
        <v>0</v>
      </c>
      <c r="O1261" s="79" t="b">
        <f t="shared" si="329"/>
        <v>0</v>
      </c>
      <c r="P1261" s="79">
        <f>SUBTOTAL(9,'Base de datos'!AS1265:BP1265)</f>
        <v>0</v>
      </c>
      <c r="Q1261" s="79" t="b">
        <f t="shared" si="330"/>
        <v>0</v>
      </c>
      <c r="R1261" s="79">
        <f>SUBTOTAL(9,'Base de datos'!AS1265,'Base de datos'!AV1265,'Base de datos'!BK1265,'Base de datos'!BN1265)</f>
        <v>0</v>
      </c>
      <c r="S1261" s="79" t="b">
        <f t="shared" si="331"/>
        <v>0</v>
      </c>
      <c r="T1261" s="79">
        <f>SUBTOTAL(9,'Base de datos'!AY1265,'Base de datos'!BH1265)</f>
        <v>0</v>
      </c>
      <c r="U1261" s="79" t="b">
        <f t="shared" si="332"/>
        <v>0</v>
      </c>
      <c r="V1261" s="79">
        <f>SUBTOTAL(9,'Base de datos'!BA1265,'Base de datos'!BF1265)</f>
        <v>0</v>
      </c>
      <c r="W1261" s="79" t="b">
        <f t="shared" si="333"/>
        <v>0</v>
      </c>
      <c r="X1261" s="79">
        <f>SUBTOTAL(9,'Base de datos'!AT1265,'Base de datos'!BC1265,'Base de datos'!BI1265,'Base de datos'!BM1265,'Base de datos'!BO1265)</f>
        <v>0</v>
      </c>
      <c r="Y1261" s="79" t="b">
        <f t="shared" si="334"/>
        <v>0</v>
      </c>
      <c r="Z1261" s="79">
        <f>SUBTOTAL(9,'Base de datos'!AX1265,'Base de datos'!BE1265)</f>
        <v>0</v>
      </c>
      <c r="AA1261" s="79" t="b">
        <f t="shared" si="335"/>
        <v>0</v>
      </c>
      <c r="AB1261" s="79">
        <f>SUBTOTAL(9,'Base de datos'!BD1265,'Base de datos'!BG1265)</f>
        <v>0</v>
      </c>
      <c r="AC1261" s="79" t="b">
        <f t="shared" si="336"/>
        <v>0</v>
      </c>
      <c r="AD1261" s="79">
        <f>SUBTOTAL(9,'Base de datos'!AU1265,'Base de datos'!AW1265,'Base de datos'!AZ1265,'Base de datos'!BJ1265,'Base de datos'!BL1265)</f>
        <v>0</v>
      </c>
      <c r="AE1261" s="79" t="b">
        <f t="shared" si="337"/>
        <v>0</v>
      </c>
      <c r="AF1261" s="79">
        <f>SUBTOTAL(9,'Base de datos'!BB1265,'Base de datos'!BP1265)</f>
        <v>0</v>
      </c>
      <c r="AG1261" s="79" t="b">
        <f t="shared" si="338"/>
        <v>0</v>
      </c>
      <c r="AH1261" s="79">
        <f>Tabulación!B1261+Tabulación!D1261+Tabulación!F1261+Tabulación!H1261+Tabulación!J1261+Tabulación!L1261+Tabulación!N1261+Tabulación!P1261</f>
        <v>0</v>
      </c>
      <c r="AI1261" s="79" t="b">
        <f t="shared" si="339"/>
        <v>0</v>
      </c>
    </row>
    <row r="1262" spans="1:35" x14ac:dyDescent="0.2">
      <c r="A1262" s="1" t="str">
        <f>'Base de datos'!A1266</f>
        <v>CUESTIONARIO 1260</v>
      </c>
      <c r="B1262" s="82">
        <f xml:space="preserve"> SUBTOTAL(9,'Base de datos'!K1266:N1266)</f>
        <v>0</v>
      </c>
      <c r="C1262" s="79" t="b">
        <f t="shared" si="323"/>
        <v>0</v>
      </c>
      <c r="D1262" s="82">
        <f xml:space="preserve"> SUBTOTAL(9,'Base de datos'!O1266:R1266)</f>
        <v>0</v>
      </c>
      <c r="E1262" s="79" t="b">
        <f t="shared" si="324"/>
        <v>0</v>
      </c>
      <c r="F1262" s="82">
        <f xml:space="preserve"> SUBTOTAL(9,'Base de datos'!S1266:X1266)</f>
        <v>0</v>
      </c>
      <c r="G1262" s="79" t="b">
        <f t="shared" si="325"/>
        <v>0</v>
      </c>
      <c r="H1262" s="79">
        <f>SUBTOTAL(9,'Base de datos'!Y1266:AB1266)</f>
        <v>0</v>
      </c>
      <c r="I1262" s="79" t="b">
        <f t="shared" si="326"/>
        <v>0</v>
      </c>
      <c r="J1262" s="79">
        <f>SUBTOTAL(9,'Base de datos'!AC1266:AH1266)</f>
        <v>0</v>
      </c>
      <c r="K1262" s="79" t="b">
        <f t="shared" si="327"/>
        <v>0</v>
      </c>
      <c r="L1262" s="79">
        <f>SUBTOTAL(9,'Base de datos'!AI1266:AM1266)</f>
        <v>0</v>
      </c>
      <c r="M1262" s="79" t="b">
        <f t="shared" si="328"/>
        <v>0</v>
      </c>
      <c r="N1262" s="79">
        <f>SUBTOTAL(9,'Base de datos'!AN1266:AR1266)</f>
        <v>0</v>
      </c>
      <c r="O1262" s="79" t="b">
        <f t="shared" si="329"/>
        <v>0</v>
      </c>
      <c r="P1262" s="79">
        <f>SUBTOTAL(9,'Base de datos'!AS1266:BP1266)</f>
        <v>0</v>
      </c>
      <c r="Q1262" s="79" t="b">
        <f t="shared" si="330"/>
        <v>0</v>
      </c>
      <c r="R1262" s="79">
        <f>SUBTOTAL(9,'Base de datos'!AS1266,'Base de datos'!AV1266,'Base de datos'!BK1266,'Base de datos'!BN1266)</f>
        <v>0</v>
      </c>
      <c r="S1262" s="79" t="b">
        <f t="shared" si="331"/>
        <v>0</v>
      </c>
      <c r="T1262" s="79">
        <f>SUBTOTAL(9,'Base de datos'!AY1266,'Base de datos'!BH1266)</f>
        <v>0</v>
      </c>
      <c r="U1262" s="79" t="b">
        <f t="shared" si="332"/>
        <v>0</v>
      </c>
      <c r="V1262" s="79">
        <f>SUBTOTAL(9,'Base de datos'!BA1266,'Base de datos'!BF1266)</f>
        <v>0</v>
      </c>
      <c r="W1262" s="79" t="b">
        <f t="shared" si="333"/>
        <v>0</v>
      </c>
      <c r="X1262" s="79">
        <f>SUBTOTAL(9,'Base de datos'!AT1266,'Base de datos'!BC1266,'Base de datos'!BI1266,'Base de datos'!BM1266,'Base de datos'!BO1266)</f>
        <v>0</v>
      </c>
      <c r="Y1262" s="79" t="b">
        <f t="shared" si="334"/>
        <v>0</v>
      </c>
      <c r="Z1262" s="79">
        <f>SUBTOTAL(9,'Base de datos'!AX1266,'Base de datos'!BE1266)</f>
        <v>0</v>
      </c>
      <c r="AA1262" s="79" t="b">
        <f t="shared" si="335"/>
        <v>0</v>
      </c>
      <c r="AB1262" s="79">
        <f>SUBTOTAL(9,'Base de datos'!BD1266,'Base de datos'!BG1266)</f>
        <v>0</v>
      </c>
      <c r="AC1262" s="79" t="b">
        <f t="shared" si="336"/>
        <v>0</v>
      </c>
      <c r="AD1262" s="79">
        <f>SUBTOTAL(9,'Base de datos'!AU1266,'Base de datos'!AW1266,'Base de datos'!AZ1266,'Base de datos'!BJ1266,'Base de datos'!BL1266)</f>
        <v>0</v>
      </c>
      <c r="AE1262" s="79" t="b">
        <f t="shared" si="337"/>
        <v>0</v>
      </c>
      <c r="AF1262" s="79">
        <f>SUBTOTAL(9,'Base de datos'!BB1266,'Base de datos'!BP1266)</f>
        <v>0</v>
      </c>
      <c r="AG1262" s="79" t="b">
        <f t="shared" si="338"/>
        <v>0</v>
      </c>
      <c r="AH1262" s="79">
        <f>Tabulación!B1262+Tabulación!D1262+Tabulación!F1262+Tabulación!H1262+Tabulación!J1262+Tabulación!L1262+Tabulación!N1262+Tabulación!P1262</f>
        <v>0</v>
      </c>
      <c r="AI1262" s="79" t="b">
        <f t="shared" si="339"/>
        <v>0</v>
      </c>
    </row>
    <row r="1263" spans="1:35" x14ac:dyDescent="0.2">
      <c r="A1263" s="1" t="str">
        <f>'Base de datos'!A1267</f>
        <v>CUESTIONARIO 1261</v>
      </c>
      <c r="B1263" s="82">
        <f xml:space="preserve"> SUBTOTAL(9,'Base de datos'!K1267:N1267)</f>
        <v>0</v>
      </c>
      <c r="C1263" s="79" t="b">
        <f t="shared" si="323"/>
        <v>0</v>
      </c>
      <c r="D1263" s="82">
        <f xml:space="preserve"> SUBTOTAL(9,'Base de datos'!O1267:R1267)</f>
        <v>0</v>
      </c>
      <c r="E1263" s="79" t="b">
        <f t="shared" si="324"/>
        <v>0</v>
      </c>
      <c r="F1263" s="82">
        <f xml:space="preserve"> SUBTOTAL(9,'Base de datos'!S1267:X1267)</f>
        <v>0</v>
      </c>
      <c r="G1263" s="79" t="b">
        <f t="shared" si="325"/>
        <v>0</v>
      </c>
      <c r="H1263" s="79">
        <f>SUBTOTAL(9,'Base de datos'!Y1267:AB1267)</f>
        <v>0</v>
      </c>
      <c r="I1263" s="79" t="b">
        <f t="shared" si="326"/>
        <v>0</v>
      </c>
      <c r="J1263" s="79">
        <f>SUBTOTAL(9,'Base de datos'!AC1267:AH1267)</f>
        <v>0</v>
      </c>
      <c r="K1263" s="79" t="b">
        <f t="shared" si="327"/>
        <v>0</v>
      </c>
      <c r="L1263" s="79">
        <f>SUBTOTAL(9,'Base de datos'!AI1267:AM1267)</f>
        <v>0</v>
      </c>
      <c r="M1263" s="79" t="b">
        <f t="shared" si="328"/>
        <v>0</v>
      </c>
      <c r="N1263" s="79">
        <f>SUBTOTAL(9,'Base de datos'!AN1267:AR1267)</f>
        <v>0</v>
      </c>
      <c r="O1263" s="79" t="b">
        <f t="shared" si="329"/>
        <v>0</v>
      </c>
      <c r="P1263" s="79">
        <f>SUBTOTAL(9,'Base de datos'!AS1267:BP1267)</f>
        <v>0</v>
      </c>
      <c r="Q1263" s="79" t="b">
        <f t="shared" si="330"/>
        <v>0</v>
      </c>
      <c r="R1263" s="79">
        <f>SUBTOTAL(9,'Base de datos'!AS1267,'Base de datos'!AV1267,'Base de datos'!BK1267,'Base de datos'!BN1267)</f>
        <v>0</v>
      </c>
      <c r="S1263" s="79" t="b">
        <f t="shared" si="331"/>
        <v>0</v>
      </c>
      <c r="T1263" s="79">
        <f>SUBTOTAL(9,'Base de datos'!AY1267,'Base de datos'!BH1267)</f>
        <v>0</v>
      </c>
      <c r="U1263" s="79" t="b">
        <f t="shared" si="332"/>
        <v>0</v>
      </c>
      <c r="V1263" s="79">
        <f>SUBTOTAL(9,'Base de datos'!BA1267,'Base de datos'!BF1267)</f>
        <v>0</v>
      </c>
      <c r="W1263" s="79" t="b">
        <f t="shared" si="333"/>
        <v>0</v>
      </c>
      <c r="X1263" s="79">
        <f>SUBTOTAL(9,'Base de datos'!AT1267,'Base de datos'!BC1267,'Base de datos'!BI1267,'Base de datos'!BM1267,'Base de datos'!BO1267)</f>
        <v>0</v>
      </c>
      <c r="Y1263" s="79" t="b">
        <f t="shared" si="334"/>
        <v>0</v>
      </c>
      <c r="Z1263" s="79">
        <f>SUBTOTAL(9,'Base de datos'!AX1267,'Base de datos'!BE1267)</f>
        <v>0</v>
      </c>
      <c r="AA1263" s="79" t="b">
        <f t="shared" si="335"/>
        <v>0</v>
      </c>
      <c r="AB1263" s="79">
        <f>SUBTOTAL(9,'Base de datos'!BD1267,'Base de datos'!BG1267)</f>
        <v>0</v>
      </c>
      <c r="AC1263" s="79" t="b">
        <f t="shared" si="336"/>
        <v>0</v>
      </c>
      <c r="AD1263" s="79">
        <f>SUBTOTAL(9,'Base de datos'!AU1267,'Base de datos'!AW1267,'Base de datos'!AZ1267,'Base de datos'!BJ1267,'Base de datos'!BL1267)</f>
        <v>0</v>
      </c>
      <c r="AE1263" s="79" t="b">
        <f t="shared" si="337"/>
        <v>0</v>
      </c>
      <c r="AF1263" s="79">
        <f>SUBTOTAL(9,'Base de datos'!BB1267,'Base de datos'!BP1267)</f>
        <v>0</v>
      </c>
      <c r="AG1263" s="79" t="b">
        <f t="shared" si="338"/>
        <v>0</v>
      </c>
      <c r="AH1263" s="79">
        <f>Tabulación!B1263+Tabulación!D1263+Tabulación!F1263+Tabulación!H1263+Tabulación!J1263+Tabulación!L1263+Tabulación!N1263+Tabulación!P1263</f>
        <v>0</v>
      </c>
      <c r="AI1263" s="79" t="b">
        <f t="shared" si="339"/>
        <v>0</v>
      </c>
    </row>
    <row r="1264" spans="1:35" x14ac:dyDescent="0.2">
      <c r="A1264" s="1" t="str">
        <f>'Base de datos'!A1268</f>
        <v>CUESTIONARIO 1262</v>
      </c>
      <c r="B1264" s="82">
        <f xml:space="preserve"> SUBTOTAL(9,'Base de datos'!K1268:N1268)</f>
        <v>0</v>
      </c>
      <c r="C1264" s="79" t="b">
        <f t="shared" si="323"/>
        <v>0</v>
      </c>
      <c r="D1264" s="82">
        <f xml:space="preserve"> SUBTOTAL(9,'Base de datos'!O1268:R1268)</f>
        <v>0</v>
      </c>
      <c r="E1264" s="79" t="b">
        <f t="shared" si="324"/>
        <v>0</v>
      </c>
      <c r="F1264" s="82">
        <f xml:space="preserve"> SUBTOTAL(9,'Base de datos'!S1268:X1268)</f>
        <v>0</v>
      </c>
      <c r="G1264" s="79" t="b">
        <f t="shared" si="325"/>
        <v>0</v>
      </c>
      <c r="H1264" s="79">
        <f>SUBTOTAL(9,'Base de datos'!Y1268:AB1268)</f>
        <v>0</v>
      </c>
      <c r="I1264" s="79" t="b">
        <f t="shared" si="326"/>
        <v>0</v>
      </c>
      <c r="J1264" s="79">
        <f>SUBTOTAL(9,'Base de datos'!AC1268:AH1268)</f>
        <v>0</v>
      </c>
      <c r="K1264" s="79" t="b">
        <f t="shared" si="327"/>
        <v>0</v>
      </c>
      <c r="L1264" s="79">
        <f>SUBTOTAL(9,'Base de datos'!AI1268:AM1268)</f>
        <v>0</v>
      </c>
      <c r="M1264" s="79" t="b">
        <f t="shared" si="328"/>
        <v>0</v>
      </c>
      <c r="N1264" s="79">
        <f>SUBTOTAL(9,'Base de datos'!AN1268:AR1268)</f>
        <v>0</v>
      </c>
      <c r="O1264" s="79" t="b">
        <f t="shared" si="329"/>
        <v>0</v>
      </c>
      <c r="P1264" s="79">
        <f>SUBTOTAL(9,'Base de datos'!AS1268:BP1268)</f>
        <v>0</v>
      </c>
      <c r="Q1264" s="79" t="b">
        <f t="shared" si="330"/>
        <v>0</v>
      </c>
      <c r="R1264" s="79">
        <f>SUBTOTAL(9,'Base de datos'!AS1268,'Base de datos'!AV1268,'Base de datos'!BK1268,'Base de datos'!BN1268)</f>
        <v>0</v>
      </c>
      <c r="S1264" s="79" t="b">
        <f t="shared" si="331"/>
        <v>0</v>
      </c>
      <c r="T1264" s="79">
        <f>SUBTOTAL(9,'Base de datos'!AY1268,'Base de datos'!BH1268)</f>
        <v>0</v>
      </c>
      <c r="U1264" s="79" t="b">
        <f t="shared" si="332"/>
        <v>0</v>
      </c>
      <c r="V1264" s="79">
        <f>SUBTOTAL(9,'Base de datos'!BA1268,'Base de datos'!BF1268)</f>
        <v>0</v>
      </c>
      <c r="W1264" s="79" t="b">
        <f t="shared" si="333"/>
        <v>0</v>
      </c>
      <c r="X1264" s="79">
        <f>SUBTOTAL(9,'Base de datos'!AT1268,'Base de datos'!BC1268,'Base de datos'!BI1268,'Base de datos'!BM1268,'Base de datos'!BO1268)</f>
        <v>0</v>
      </c>
      <c r="Y1264" s="79" t="b">
        <f t="shared" si="334"/>
        <v>0</v>
      </c>
      <c r="Z1264" s="79">
        <f>SUBTOTAL(9,'Base de datos'!AX1268,'Base de datos'!BE1268)</f>
        <v>0</v>
      </c>
      <c r="AA1264" s="79" t="b">
        <f t="shared" si="335"/>
        <v>0</v>
      </c>
      <c r="AB1264" s="79">
        <f>SUBTOTAL(9,'Base de datos'!BD1268,'Base de datos'!BG1268)</f>
        <v>0</v>
      </c>
      <c r="AC1264" s="79" t="b">
        <f t="shared" si="336"/>
        <v>0</v>
      </c>
      <c r="AD1264" s="79">
        <f>SUBTOTAL(9,'Base de datos'!AU1268,'Base de datos'!AW1268,'Base de datos'!AZ1268,'Base de datos'!BJ1268,'Base de datos'!BL1268)</f>
        <v>0</v>
      </c>
      <c r="AE1264" s="79" t="b">
        <f t="shared" si="337"/>
        <v>0</v>
      </c>
      <c r="AF1264" s="79">
        <f>SUBTOTAL(9,'Base de datos'!BB1268,'Base de datos'!BP1268)</f>
        <v>0</v>
      </c>
      <c r="AG1264" s="79" t="b">
        <f t="shared" si="338"/>
        <v>0</v>
      </c>
      <c r="AH1264" s="79">
        <f>Tabulación!B1264+Tabulación!D1264+Tabulación!F1264+Tabulación!H1264+Tabulación!J1264+Tabulación!L1264+Tabulación!N1264+Tabulación!P1264</f>
        <v>0</v>
      </c>
      <c r="AI1264" s="79" t="b">
        <f t="shared" si="339"/>
        <v>0</v>
      </c>
    </row>
    <row r="1265" spans="1:35" x14ac:dyDescent="0.2">
      <c r="A1265" s="1" t="str">
        <f>'Base de datos'!A1269</f>
        <v>CUESTIONARIO 1263</v>
      </c>
      <c r="B1265" s="82">
        <f xml:space="preserve"> SUBTOTAL(9,'Base de datos'!K1269:N1269)</f>
        <v>0</v>
      </c>
      <c r="C1265" s="79" t="b">
        <f t="shared" si="323"/>
        <v>0</v>
      </c>
      <c r="D1265" s="82">
        <f xml:space="preserve"> SUBTOTAL(9,'Base de datos'!O1269:R1269)</f>
        <v>0</v>
      </c>
      <c r="E1265" s="79" t="b">
        <f t="shared" si="324"/>
        <v>0</v>
      </c>
      <c r="F1265" s="82">
        <f xml:space="preserve"> SUBTOTAL(9,'Base de datos'!S1269:X1269)</f>
        <v>0</v>
      </c>
      <c r="G1265" s="79" t="b">
        <f t="shared" si="325"/>
        <v>0</v>
      </c>
      <c r="H1265" s="79">
        <f>SUBTOTAL(9,'Base de datos'!Y1269:AB1269)</f>
        <v>0</v>
      </c>
      <c r="I1265" s="79" t="b">
        <f t="shared" si="326"/>
        <v>0</v>
      </c>
      <c r="J1265" s="79">
        <f>SUBTOTAL(9,'Base de datos'!AC1269:AH1269)</f>
        <v>0</v>
      </c>
      <c r="K1265" s="79" t="b">
        <f t="shared" si="327"/>
        <v>0</v>
      </c>
      <c r="L1265" s="79">
        <f>SUBTOTAL(9,'Base de datos'!AI1269:AM1269)</f>
        <v>0</v>
      </c>
      <c r="M1265" s="79" t="b">
        <f t="shared" si="328"/>
        <v>0</v>
      </c>
      <c r="N1265" s="79">
        <f>SUBTOTAL(9,'Base de datos'!AN1269:AR1269)</f>
        <v>0</v>
      </c>
      <c r="O1265" s="79" t="b">
        <f t="shared" si="329"/>
        <v>0</v>
      </c>
      <c r="P1265" s="79">
        <f>SUBTOTAL(9,'Base de datos'!AS1269:BP1269)</f>
        <v>0</v>
      </c>
      <c r="Q1265" s="79" t="b">
        <f t="shared" si="330"/>
        <v>0</v>
      </c>
      <c r="R1265" s="79">
        <f>SUBTOTAL(9,'Base de datos'!AS1269,'Base de datos'!AV1269,'Base de datos'!BK1269,'Base de datos'!BN1269)</f>
        <v>0</v>
      </c>
      <c r="S1265" s="79" t="b">
        <f t="shared" si="331"/>
        <v>0</v>
      </c>
      <c r="T1265" s="79">
        <f>SUBTOTAL(9,'Base de datos'!AY1269,'Base de datos'!BH1269)</f>
        <v>0</v>
      </c>
      <c r="U1265" s="79" t="b">
        <f t="shared" si="332"/>
        <v>0</v>
      </c>
      <c r="V1265" s="79">
        <f>SUBTOTAL(9,'Base de datos'!BA1269,'Base de datos'!BF1269)</f>
        <v>0</v>
      </c>
      <c r="W1265" s="79" t="b">
        <f t="shared" si="333"/>
        <v>0</v>
      </c>
      <c r="X1265" s="79">
        <f>SUBTOTAL(9,'Base de datos'!AT1269,'Base de datos'!BC1269,'Base de datos'!BI1269,'Base de datos'!BM1269,'Base de datos'!BO1269)</f>
        <v>0</v>
      </c>
      <c r="Y1265" s="79" t="b">
        <f t="shared" si="334"/>
        <v>0</v>
      </c>
      <c r="Z1265" s="79">
        <f>SUBTOTAL(9,'Base de datos'!AX1269,'Base de datos'!BE1269)</f>
        <v>0</v>
      </c>
      <c r="AA1265" s="79" t="b">
        <f t="shared" si="335"/>
        <v>0</v>
      </c>
      <c r="AB1265" s="79">
        <f>SUBTOTAL(9,'Base de datos'!BD1269,'Base de datos'!BG1269)</f>
        <v>0</v>
      </c>
      <c r="AC1265" s="79" t="b">
        <f t="shared" si="336"/>
        <v>0</v>
      </c>
      <c r="AD1265" s="79">
        <f>SUBTOTAL(9,'Base de datos'!AU1269,'Base de datos'!AW1269,'Base de datos'!AZ1269,'Base de datos'!BJ1269,'Base de datos'!BL1269)</f>
        <v>0</v>
      </c>
      <c r="AE1265" s="79" t="b">
        <f t="shared" si="337"/>
        <v>0</v>
      </c>
      <c r="AF1265" s="79">
        <f>SUBTOTAL(9,'Base de datos'!BB1269,'Base de datos'!BP1269)</f>
        <v>0</v>
      </c>
      <c r="AG1265" s="79" t="b">
        <f t="shared" si="338"/>
        <v>0</v>
      </c>
      <c r="AH1265" s="79">
        <f>Tabulación!B1265+Tabulación!D1265+Tabulación!F1265+Tabulación!H1265+Tabulación!J1265+Tabulación!L1265+Tabulación!N1265+Tabulación!P1265</f>
        <v>0</v>
      </c>
      <c r="AI1265" s="79" t="b">
        <f t="shared" si="339"/>
        <v>0</v>
      </c>
    </row>
    <row r="1266" spans="1:35" x14ac:dyDescent="0.2">
      <c r="A1266" s="1" t="str">
        <f>'Base de datos'!A1270</f>
        <v>CUESTIONARIO 1264</v>
      </c>
      <c r="B1266" s="82">
        <f xml:space="preserve"> SUBTOTAL(9,'Base de datos'!K1270:N1270)</f>
        <v>0</v>
      </c>
      <c r="C1266" s="79" t="b">
        <f t="shared" si="323"/>
        <v>0</v>
      </c>
      <c r="D1266" s="82">
        <f xml:space="preserve"> SUBTOTAL(9,'Base de datos'!O1270:R1270)</f>
        <v>0</v>
      </c>
      <c r="E1266" s="79" t="b">
        <f t="shared" si="324"/>
        <v>0</v>
      </c>
      <c r="F1266" s="82">
        <f xml:space="preserve"> SUBTOTAL(9,'Base de datos'!S1270:X1270)</f>
        <v>0</v>
      </c>
      <c r="G1266" s="79" t="b">
        <f t="shared" si="325"/>
        <v>0</v>
      </c>
      <c r="H1266" s="79">
        <f>SUBTOTAL(9,'Base de datos'!Y1270:AB1270)</f>
        <v>0</v>
      </c>
      <c r="I1266" s="79" t="b">
        <f t="shared" si="326"/>
        <v>0</v>
      </c>
      <c r="J1266" s="79">
        <f>SUBTOTAL(9,'Base de datos'!AC1270:AH1270)</f>
        <v>0</v>
      </c>
      <c r="K1266" s="79" t="b">
        <f t="shared" si="327"/>
        <v>0</v>
      </c>
      <c r="L1266" s="79">
        <f>SUBTOTAL(9,'Base de datos'!AI1270:AM1270)</f>
        <v>0</v>
      </c>
      <c r="M1266" s="79" t="b">
        <f t="shared" si="328"/>
        <v>0</v>
      </c>
      <c r="N1266" s="79">
        <f>SUBTOTAL(9,'Base de datos'!AN1270:AR1270)</f>
        <v>0</v>
      </c>
      <c r="O1266" s="79" t="b">
        <f t="shared" si="329"/>
        <v>0</v>
      </c>
      <c r="P1266" s="79">
        <f>SUBTOTAL(9,'Base de datos'!AS1270:BP1270)</f>
        <v>0</v>
      </c>
      <c r="Q1266" s="79" t="b">
        <f t="shared" si="330"/>
        <v>0</v>
      </c>
      <c r="R1266" s="79">
        <f>SUBTOTAL(9,'Base de datos'!AS1270,'Base de datos'!AV1270,'Base de datos'!BK1270,'Base de datos'!BN1270)</f>
        <v>0</v>
      </c>
      <c r="S1266" s="79" t="b">
        <f t="shared" si="331"/>
        <v>0</v>
      </c>
      <c r="T1266" s="79">
        <f>SUBTOTAL(9,'Base de datos'!AY1270,'Base de datos'!BH1270)</f>
        <v>0</v>
      </c>
      <c r="U1266" s="79" t="b">
        <f t="shared" si="332"/>
        <v>0</v>
      </c>
      <c r="V1266" s="79">
        <f>SUBTOTAL(9,'Base de datos'!BA1270,'Base de datos'!BF1270)</f>
        <v>0</v>
      </c>
      <c r="W1266" s="79" t="b">
        <f t="shared" si="333"/>
        <v>0</v>
      </c>
      <c r="X1266" s="79">
        <f>SUBTOTAL(9,'Base de datos'!AT1270,'Base de datos'!BC1270,'Base de datos'!BI1270,'Base de datos'!BM1270,'Base de datos'!BO1270)</f>
        <v>0</v>
      </c>
      <c r="Y1266" s="79" t="b">
        <f t="shared" si="334"/>
        <v>0</v>
      </c>
      <c r="Z1266" s="79">
        <f>SUBTOTAL(9,'Base de datos'!AX1270,'Base de datos'!BE1270)</f>
        <v>0</v>
      </c>
      <c r="AA1266" s="79" t="b">
        <f t="shared" si="335"/>
        <v>0</v>
      </c>
      <c r="AB1266" s="79">
        <f>SUBTOTAL(9,'Base de datos'!BD1270,'Base de datos'!BG1270)</f>
        <v>0</v>
      </c>
      <c r="AC1266" s="79" t="b">
        <f t="shared" si="336"/>
        <v>0</v>
      </c>
      <c r="AD1266" s="79">
        <f>SUBTOTAL(9,'Base de datos'!AU1270,'Base de datos'!AW1270,'Base de datos'!AZ1270,'Base de datos'!BJ1270,'Base de datos'!BL1270)</f>
        <v>0</v>
      </c>
      <c r="AE1266" s="79" t="b">
        <f t="shared" si="337"/>
        <v>0</v>
      </c>
      <c r="AF1266" s="79">
        <f>SUBTOTAL(9,'Base de datos'!BB1270,'Base de datos'!BP1270)</f>
        <v>0</v>
      </c>
      <c r="AG1266" s="79" t="b">
        <f t="shared" si="338"/>
        <v>0</v>
      </c>
      <c r="AH1266" s="79">
        <f>Tabulación!B1266+Tabulación!D1266+Tabulación!F1266+Tabulación!H1266+Tabulación!J1266+Tabulación!L1266+Tabulación!N1266+Tabulación!P1266</f>
        <v>0</v>
      </c>
      <c r="AI1266" s="79" t="b">
        <f t="shared" si="339"/>
        <v>0</v>
      </c>
    </row>
    <row r="1267" spans="1:35" x14ac:dyDescent="0.2">
      <c r="A1267" s="1" t="str">
        <f>'Base de datos'!A1271</f>
        <v>CUESTIONARIO 1265</v>
      </c>
      <c r="B1267" s="82">
        <f xml:space="preserve"> SUBTOTAL(9,'Base de datos'!K1271:N1271)</f>
        <v>0</v>
      </c>
      <c r="C1267" s="79" t="b">
        <f t="shared" si="323"/>
        <v>0</v>
      </c>
      <c r="D1267" s="82">
        <f xml:space="preserve"> SUBTOTAL(9,'Base de datos'!O1271:R1271)</f>
        <v>0</v>
      </c>
      <c r="E1267" s="79" t="b">
        <f t="shared" si="324"/>
        <v>0</v>
      </c>
      <c r="F1267" s="82">
        <f xml:space="preserve"> SUBTOTAL(9,'Base de datos'!S1271:X1271)</f>
        <v>0</v>
      </c>
      <c r="G1267" s="79" t="b">
        <f t="shared" si="325"/>
        <v>0</v>
      </c>
      <c r="H1267" s="79">
        <f>SUBTOTAL(9,'Base de datos'!Y1271:AB1271)</f>
        <v>0</v>
      </c>
      <c r="I1267" s="79" t="b">
        <f t="shared" si="326"/>
        <v>0</v>
      </c>
      <c r="J1267" s="79">
        <f>SUBTOTAL(9,'Base de datos'!AC1271:AH1271)</f>
        <v>0</v>
      </c>
      <c r="K1267" s="79" t="b">
        <f t="shared" si="327"/>
        <v>0</v>
      </c>
      <c r="L1267" s="79">
        <f>SUBTOTAL(9,'Base de datos'!AI1271:AM1271)</f>
        <v>0</v>
      </c>
      <c r="M1267" s="79" t="b">
        <f t="shared" si="328"/>
        <v>0</v>
      </c>
      <c r="N1267" s="79">
        <f>SUBTOTAL(9,'Base de datos'!AN1271:AR1271)</f>
        <v>0</v>
      </c>
      <c r="O1267" s="79" t="b">
        <f t="shared" si="329"/>
        <v>0</v>
      </c>
      <c r="P1267" s="79">
        <f>SUBTOTAL(9,'Base de datos'!AS1271:BP1271)</f>
        <v>0</v>
      </c>
      <c r="Q1267" s="79" t="b">
        <f t="shared" si="330"/>
        <v>0</v>
      </c>
      <c r="R1267" s="79">
        <f>SUBTOTAL(9,'Base de datos'!AS1271,'Base de datos'!AV1271,'Base de datos'!BK1271,'Base de datos'!BN1271)</f>
        <v>0</v>
      </c>
      <c r="S1267" s="79" t="b">
        <f t="shared" si="331"/>
        <v>0</v>
      </c>
      <c r="T1267" s="79">
        <f>SUBTOTAL(9,'Base de datos'!AY1271,'Base de datos'!BH1271)</f>
        <v>0</v>
      </c>
      <c r="U1267" s="79" t="b">
        <f t="shared" si="332"/>
        <v>0</v>
      </c>
      <c r="V1267" s="79">
        <f>SUBTOTAL(9,'Base de datos'!BA1271,'Base de datos'!BF1271)</f>
        <v>0</v>
      </c>
      <c r="W1267" s="79" t="b">
        <f t="shared" si="333"/>
        <v>0</v>
      </c>
      <c r="X1267" s="79">
        <f>SUBTOTAL(9,'Base de datos'!AT1271,'Base de datos'!BC1271,'Base de datos'!BI1271,'Base de datos'!BM1271,'Base de datos'!BO1271)</f>
        <v>0</v>
      </c>
      <c r="Y1267" s="79" t="b">
        <f t="shared" si="334"/>
        <v>0</v>
      </c>
      <c r="Z1267" s="79">
        <f>SUBTOTAL(9,'Base de datos'!AX1271,'Base de datos'!BE1271)</f>
        <v>0</v>
      </c>
      <c r="AA1267" s="79" t="b">
        <f t="shared" si="335"/>
        <v>0</v>
      </c>
      <c r="AB1267" s="79">
        <f>SUBTOTAL(9,'Base de datos'!BD1271,'Base de datos'!BG1271)</f>
        <v>0</v>
      </c>
      <c r="AC1267" s="79" t="b">
        <f t="shared" si="336"/>
        <v>0</v>
      </c>
      <c r="AD1267" s="79">
        <f>SUBTOTAL(9,'Base de datos'!AU1271,'Base de datos'!AW1271,'Base de datos'!AZ1271,'Base de datos'!BJ1271,'Base de datos'!BL1271)</f>
        <v>0</v>
      </c>
      <c r="AE1267" s="79" t="b">
        <f t="shared" si="337"/>
        <v>0</v>
      </c>
      <c r="AF1267" s="79">
        <f>SUBTOTAL(9,'Base de datos'!BB1271,'Base de datos'!BP1271)</f>
        <v>0</v>
      </c>
      <c r="AG1267" s="79" t="b">
        <f t="shared" si="338"/>
        <v>0</v>
      </c>
      <c r="AH1267" s="79">
        <f>Tabulación!B1267+Tabulación!D1267+Tabulación!F1267+Tabulación!H1267+Tabulación!J1267+Tabulación!L1267+Tabulación!N1267+Tabulación!P1267</f>
        <v>0</v>
      </c>
      <c r="AI1267" s="79" t="b">
        <f t="shared" si="339"/>
        <v>0</v>
      </c>
    </row>
    <row r="1268" spans="1:35" x14ac:dyDescent="0.2">
      <c r="A1268" s="1" t="str">
        <f>'Base de datos'!A1272</f>
        <v>CUESTIONARIO 1266</v>
      </c>
      <c r="B1268" s="82">
        <f xml:space="preserve"> SUBTOTAL(9,'Base de datos'!K1272:N1272)</f>
        <v>0</v>
      </c>
      <c r="C1268" s="79" t="b">
        <f t="shared" si="323"/>
        <v>0</v>
      </c>
      <c r="D1268" s="82">
        <f xml:space="preserve"> SUBTOTAL(9,'Base de datos'!O1272:R1272)</f>
        <v>0</v>
      </c>
      <c r="E1268" s="79" t="b">
        <f t="shared" si="324"/>
        <v>0</v>
      </c>
      <c r="F1268" s="82">
        <f xml:space="preserve"> SUBTOTAL(9,'Base de datos'!S1272:X1272)</f>
        <v>0</v>
      </c>
      <c r="G1268" s="79" t="b">
        <f t="shared" si="325"/>
        <v>0</v>
      </c>
      <c r="H1268" s="79">
        <f>SUBTOTAL(9,'Base de datos'!Y1272:AB1272)</f>
        <v>0</v>
      </c>
      <c r="I1268" s="79" t="b">
        <f t="shared" si="326"/>
        <v>0</v>
      </c>
      <c r="J1268" s="79">
        <f>SUBTOTAL(9,'Base de datos'!AC1272:AH1272)</f>
        <v>0</v>
      </c>
      <c r="K1268" s="79" t="b">
        <f t="shared" si="327"/>
        <v>0</v>
      </c>
      <c r="L1268" s="79">
        <f>SUBTOTAL(9,'Base de datos'!AI1272:AM1272)</f>
        <v>0</v>
      </c>
      <c r="M1268" s="79" t="b">
        <f t="shared" si="328"/>
        <v>0</v>
      </c>
      <c r="N1268" s="79">
        <f>SUBTOTAL(9,'Base de datos'!AN1272:AR1272)</f>
        <v>0</v>
      </c>
      <c r="O1268" s="79" t="b">
        <f t="shared" si="329"/>
        <v>0</v>
      </c>
      <c r="P1268" s="79">
        <f>SUBTOTAL(9,'Base de datos'!AS1272:BP1272)</f>
        <v>0</v>
      </c>
      <c r="Q1268" s="79" t="b">
        <f t="shared" si="330"/>
        <v>0</v>
      </c>
      <c r="R1268" s="79">
        <f>SUBTOTAL(9,'Base de datos'!AS1272,'Base de datos'!AV1272,'Base de datos'!BK1272,'Base de datos'!BN1272)</f>
        <v>0</v>
      </c>
      <c r="S1268" s="79" t="b">
        <f t="shared" si="331"/>
        <v>0</v>
      </c>
      <c r="T1268" s="79">
        <f>SUBTOTAL(9,'Base de datos'!AY1272,'Base de datos'!BH1272)</f>
        <v>0</v>
      </c>
      <c r="U1268" s="79" t="b">
        <f t="shared" si="332"/>
        <v>0</v>
      </c>
      <c r="V1268" s="79">
        <f>SUBTOTAL(9,'Base de datos'!BA1272,'Base de datos'!BF1272)</f>
        <v>0</v>
      </c>
      <c r="W1268" s="79" t="b">
        <f t="shared" si="333"/>
        <v>0</v>
      </c>
      <c r="X1268" s="79">
        <f>SUBTOTAL(9,'Base de datos'!AT1272,'Base de datos'!BC1272,'Base de datos'!BI1272,'Base de datos'!BM1272,'Base de datos'!BO1272)</f>
        <v>0</v>
      </c>
      <c r="Y1268" s="79" t="b">
        <f t="shared" si="334"/>
        <v>0</v>
      </c>
      <c r="Z1268" s="79">
        <f>SUBTOTAL(9,'Base de datos'!AX1272,'Base de datos'!BE1272)</f>
        <v>0</v>
      </c>
      <c r="AA1268" s="79" t="b">
        <f t="shared" si="335"/>
        <v>0</v>
      </c>
      <c r="AB1268" s="79">
        <f>SUBTOTAL(9,'Base de datos'!BD1272,'Base de datos'!BG1272)</f>
        <v>0</v>
      </c>
      <c r="AC1268" s="79" t="b">
        <f t="shared" si="336"/>
        <v>0</v>
      </c>
      <c r="AD1268" s="79">
        <f>SUBTOTAL(9,'Base de datos'!AU1272,'Base de datos'!AW1272,'Base de datos'!AZ1272,'Base de datos'!BJ1272,'Base de datos'!BL1272)</f>
        <v>0</v>
      </c>
      <c r="AE1268" s="79" t="b">
        <f t="shared" si="337"/>
        <v>0</v>
      </c>
      <c r="AF1268" s="79">
        <f>SUBTOTAL(9,'Base de datos'!BB1272,'Base de datos'!BP1272)</f>
        <v>0</v>
      </c>
      <c r="AG1268" s="79" t="b">
        <f t="shared" si="338"/>
        <v>0</v>
      </c>
      <c r="AH1268" s="79">
        <f>Tabulación!B1268+Tabulación!D1268+Tabulación!F1268+Tabulación!H1268+Tabulación!J1268+Tabulación!L1268+Tabulación!N1268+Tabulación!P1268</f>
        <v>0</v>
      </c>
      <c r="AI1268" s="79" t="b">
        <f t="shared" si="339"/>
        <v>0</v>
      </c>
    </row>
    <row r="1269" spans="1:35" x14ac:dyDescent="0.2">
      <c r="A1269" s="1" t="str">
        <f>'Base de datos'!A1273</f>
        <v>CUESTIONARIO 1267</v>
      </c>
      <c r="B1269" s="82">
        <f xml:space="preserve"> SUBTOTAL(9,'Base de datos'!K1273:N1273)</f>
        <v>0</v>
      </c>
      <c r="C1269" s="79" t="b">
        <f t="shared" si="323"/>
        <v>0</v>
      </c>
      <c r="D1269" s="82">
        <f xml:space="preserve"> SUBTOTAL(9,'Base de datos'!O1273:R1273)</f>
        <v>0</v>
      </c>
      <c r="E1269" s="79" t="b">
        <f t="shared" si="324"/>
        <v>0</v>
      </c>
      <c r="F1269" s="82">
        <f xml:space="preserve"> SUBTOTAL(9,'Base de datos'!S1273:X1273)</f>
        <v>0</v>
      </c>
      <c r="G1269" s="79" t="b">
        <f t="shared" si="325"/>
        <v>0</v>
      </c>
      <c r="H1269" s="79">
        <f>SUBTOTAL(9,'Base de datos'!Y1273:AB1273)</f>
        <v>0</v>
      </c>
      <c r="I1269" s="79" t="b">
        <f t="shared" si="326"/>
        <v>0</v>
      </c>
      <c r="J1269" s="79">
        <f>SUBTOTAL(9,'Base de datos'!AC1273:AH1273)</f>
        <v>0</v>
      </c>
      <c r="K1269" s="79" t="b">
        <f t="shared" si="327"/>
        <v>0</v>
      </c>
      <c r="L1269" s="79">
        <f>SUBTOTAL(9,'Base de datos'!AI1273:AM1273)</f>
        <v>0</v>
      </c>
      <c r="M1269" s="79" t="b">
        <f t="shared" si="328"/>
        <v>0</v>
      </c>
      <c r="N1269" s="79">
        <f>SUBTOTAL(9,'Base de datos'!AN1273:AR1273)</f>
        <v>0</v>
      </c>
      <c r="O1269" s="79" t="b">
        <f t="shared" si="329"/>
        <v>0</v>
      </c>
      <c r="P1269" s="79">
        <f>SUBTOTAL(9,'Base de datos'!AS1273:BP1273)</f>
        <v>0</v>
      </c>
      <c r="Q1269" s="79" t="b">
        <f t="shared" si="330"/>
        <v>0</v>
      </c>
      <c r="R1269" s="79">
        <f>SUBTOTAL(9,'Base de datos'!AS1273,'Base de datos'!AV1273,'Base de datos'!BK1273,'Base de datos'!BN1273)</f>
        <v>0</v>
      </c>
      <c r="S1269" s="79" t="b">
        <f t="shared" si="331"/>
        <v>0</v>
      </c>
      <c r="T1269" s="79">
        <f>SUBTOTAL(9,'Base de datos'!AY1273,'Base de datos'!BH1273)</f>
        <v>0</v>
      </c>
      <c r="U1269" s="79" t="b">
        <f t="shared" si="332"/>
        <v>0</v>
      </c>
      <c r="V1269" s="79">
        <f>SUBTOTAL(9,'Base de datos'!BA1273,'Base de datos'!BF1273)</f>
        <v>0</v>
      </c>
      <c r="W1269" s="79" t="b">
        <f t="shared" si="333"/>
        <v>0</v>
      </c>
      <c r="X1269" s="79">
        <f>SUBTOTAL(9,'Base de datos'!AT1273,'Base de datos'!BC1273,'Base de datos'!BI1273,'Base de datos'!BM1273,'Base de datos'!BO1273)</f>
        <v>0</v>
      </c>
      <c r="Y1269" s="79" t="b">
        <f t="shared" si="334"/>
        <v>0</v>
      </c>
      <c r="Z1269" s="79">
        <f>SUBTOTAL(9,'Base de datos'!AX1273,'Base de datos'!BE1273)</f>
        <v>0</v>
      </c>
      <c r="AA1269" s="79" t="b">
        <f t="shared" si="335"/>
        <v>0</v>
      </c>
      <c r="AB1269" s="79">
        <f>SUBTOTAL(9,'Base de datos'!BD1273,'Base de datos'!BG1273)</f>
        <v>0</v>
      </c>
      <c r="AC1269" s="79" t="b">
        <f t="shared" si="336"/>
        <v>0</v>
      </c>
      <c r="AD1269" s="79">
        <f>SUBTOTAL(9,'Base de datos'!AU1273,'Base de datos'!AW1273,'Base de datos'!AZ1273,'Base de datos'!BJ1273,'Base de datos'!BL1273)</f>
        <v>0</v>
      </c>
      <c r="AE1269" s="79" t="b">
        <f t="shared" si="337"/>
        <v>0</v>
      </c>
      <c r="AF1269" s="79">
        <f>SUBTOTAL(9,'Base de datos'!BB1273,'Base de datos'!BP1273)</f>
        <v>0</v>
      </c>
      <c r="AG1269" s="79" t="b">
        <f t="shared" si="338"/>
        <v>0</v>
      </c>
      <c r="AH1269" s="79">
        <f>Tabulación!B1269+Tabulación!D1269+Tabulación!F1269+Tabulación!H1269+Tabulación!J1269+Tabulación!L1269+Tabulación!N1269+Tabulación!P1269</f>
        <v>0</v>
      </c>
      <c r="AI1269" s="79" t="b">
        <f t="shared" si="339"/>
        <v>0</v>
      </c>
    </row>
    <row r="1270" spans="1:35" x14ac:dyDescent="0.2">
      <c r="A1270" s="1" t="str">
        <f>'Base de datos'!A1274</f>
        <v>CUESTIONARIO 1268</v>
      </c>
      <c r="B1270" s="82">
        <f xml:space="preserve"> SUBTOTAL(9,'Base de datos'!K1274:N1274)</f>
        <v>0</v>
      </c>
      <c r="C1270" s="79" t="b">
        <f t="shared" si="323"/>
        <v>0</v>
      </c>
      <c r="D1270" s="82">
        <f xml:space="preserve"> SUBTOTAL(9,'Base de datos'!O1274:R1274)</f>
        <v>0</v>
      </c>
      <c r="E1270" s="79" t="b">
        <f t="shared" si="324"/>
        <v>0</v>
      </c>
      <c r="F1270" s="82">
        <f xml:space="preserve"> SUBTOTAL(9,'Base de datos'!S1274:X1274)</f>
        <v>0</v>
      </c>
      <c r="G1270" s="79" t="b">
        <f t="shared" si="325"/>
        <v>0</v>
      </c>
      <c r="H1270" s="79">
        <f>SUBTOTAL(9,'Base de datos'!Y1274:AB1274)</f>
        <v>0</v>
      </c>
      <c r="I1270" s="79" t="b">
        <f t="shared" si="326"/>
        <v>0</v>
      </c>
      <c r="J1270" s="79">
        <f>SUBTOTAL(9,'Base de datos'!AC1274:AH1274)</f>
        <v>0</v>
      </c>
      <c r="K1270" s="79" t="b">
        <f t="shared" si="327"/>
        <v>0</v>
      </c>
      <c r="L1270" s="79">
        <f>SUBTOTAL(9,'Base de datos'!AI1274:AM1274)</f>
        <v>0</v>
      </c>
      <c r="M1270" s="79" t="b">
        <f t="shared" si="328"/>
        <v>0</v>
      </c>
      <c r="N1270" s="79">
        <f>SUBTOTAL(9,'Base de datos'!AN1274:AR1274)</f>
        <v>0</v>
      </c>
      <c r="O1270" s="79" t="b">
        <f t="shared" si="329"/>
        <v>0</v>
      </c>
      <c r="P1270" s="79">
        <f>SUBTOTAL(9,'Base de datos'!AS1274:BP1274)</f>
        <v>0</v>
      </c>
      <c r="Q1270" s="79" t="b">
        <f t="shared" si="330"/>
        <v>0</v>
      </c>
      <c r="R1270" s="79">
        <f>SUBTOTAL(9,'Base de datos'!AS1274,'Base de datos'!AV1274,'Base de datos'!BK1274,'Base de datos'!BN1274)</f>
        <v>0</v>
      </c>
      <c r="S1270" s="79" t="b">
        <f t="shared" si="331"/>
        <v>0</v>
      </c>
      <c r="T1270" s="79">
        <f>SUBTOTAL(9,'Base de datos'!AY1274,'Base de datos'!BH1274)</f>
        <v>0</v>
      </c>
      <c r="U1270" s="79" t="b">
        <f t="shared" si="332"/>
        <v>0</v>
      </c>
      <c r="V1270" s="79">
        <f>SUBTOTAL(9,'Base de datos'!BA1274,'Base de datos'!BF1274)</f>
        <v>0</v>
      </c>
      <c r="W1270" s="79" t="b">
        <f t="shared" si="333"/>
        <v>0</v>
      </c>
      <c r="X1270" s="79">
        <f>SUBTOTAL(9,'Base de datos'!AT1274,'Base de datos'!BC1274,'Base de datos'!BI1274,'Base de datos'!BM1274,'Base de datos'!BO1274)</f>
        <v>0</v>
      </c>
      <c r="Y1270" s="79" t="b">
        <f t="shared" si="334"/>
        <v>0</v>
      </c>
      <c r="Z1270" s="79">
        <f>SUBTOTAL(9,'Base de datos'!AX1274,'Base de datos'!BE1274)</f>
        <v>0</v>
      </c>
      <c r="AA1270" s="79" t="b">
        <f t="shared" si="335"/>
        <v>0</v>
      </c>
      <c r="AB1270" s="79">
        <f>SUBTOTAL(9,'Base de datos'!BD1274,'Base de datos'!BG1274)</f>
        <v>0</v>
      </c>
      <c r="AC1270" s="79" t="b">
        <f t="shared" si="336"/>
        <v>0</v>
      </c>
      <c r="AD1270" s="79">
        <f>SUBTOTAL(9,'Base de datos'!AU1274,'Base de datos'!AW1274,'Base de datos'!AZ1274,'Base de datos'!BJ1274,'Base de datos'!BL1274)</f>
        <v>0</v>
      </c>
      <c r="AE1270" s="79" t="b">
        <f t="shared" si="337"/>
        <v>0</v>
      </c>
      <c r="AF1270" s="79">
        <f>SUBTOTAL(9,'Base de datos'!BB1274,'Base de datos'!BP1274)</f>
        <v>0</v>
      </c>
      <c r="AG1270" s="79" t="b">
        <f t="shared" si="338"/>
        <v>0</v>
      </c>
      <c r="AH1270" s="79">
        <f>Tabulación!B1270+Tabulación!D1270+Tabulación!F1270+Tabulación!H1270+Tabulación!J1270+Tabulación!L1270+Tabulación!N1270+Tabulación!P1270</f>
        <v>0</v>
      </c>
      <c r="AI1270" s="79" t="b">
        <f t="shared" si="339"/>
        <v>0</v>
      </c>
    </row>
    <row r="1271" spans="1:35" x14ac:dyDescent="0.2">
      <c r="A1271" s="1" t="str">
        <f>'Base de datos'!A1275</f>
        <v>CUESTIONARIO 1269</v>
      </c>
      <c r="B1271" s="82">
        <f xml:space="preserve"> SUBTOTAL(9,'Base de datos'!K1275:N1275)</f>
        <v>0</v>
      </c>
      <c r="C1271" s="79" t="b">
        <f t="shared" si="323"/>
        <v>0</v>
      </c>
      <c r="D1271" s="82">
        <f xml:space="preserve"> SUBTOTAL(9,'Base de datos'!O1275:R1275)</f>
        <v>0</v>
      </c>
      <c r="E1271" s="79" t="b">
        <f t="shared" si="324"/>
        <v>0</v>
      </c>
      <c r="F1271" s="82">
        <f xml:space="preserve"> SUBTOTAL(9,'Base de datos'!S1275:X1275)</f>
        <v>0</v>
      </c>
      <c r="G1271" s="79" t="b">
        <f t="shared" si="325"/>
        <v>0</v>
      </c>
      <c r="H1271" s="79">
        <f>SUBTOTAL(9,'Base de datos'!Y1275:AB1275)</f>
        <v>0</v>
      </c>
      <c r="I1271" s="79" t="b">
        <f t="shared" si="326"/>
        <v>0</v>
      </c>
      <c r="J1271" s="79">
        <f>SUBTOTAL(9,'Base de datos'!AC1275:AH1275)</f>
        <v>0</v>
      </c>
      <c r="K1271" s="79" t="b">
        <f t="shared" si="327"/>
        <v>0</v>
      </c>
      <c r="L1271" s="79">
        <f>SUBTOTAL(9,'Base de datos'!AI1275:AM1275)</f>
        <v>0</v>
      </c>
      <c r="M1271" s="79" t="b">
        <f t="shared" si="328"/>
        <v>0</v>
      </c>
      <c r="N1271" s="79">
        <f>SUBTOTAL(9,'Base de datos'!AN1275:AR1275)</f>
        <v>0</v>
      </c>
      <c r="O1271" s="79" t="b">
        <f t="shared" si="329"/>
        <v>0</v>
      </c>
      <c r="P1271" s="79">
        <f>SUBTOTAL(9,'Base de datos'!AS1275:BP1275)</f>
        <v>0</v>
      </c>
      <c r="Q1271" s="79" t="b">
        <f t="shared" si="330"/>
        <v>0</v>
      </c>
      <c r="R1271" s="79">
        <f>SUBTOTAL(9,'Base de datos'!AS1275,'Base de datos'!AV1275,'Base de datos'!BK1275,'Base de datos'!BN1275)</f>
        <v>0</v>
      </c>
      <c r="S1271" s="79" t="b">
        <f t="shared" si="331"/>
        <v>0</v>
      </c>
      <c r="T1271" s="79">
        <f>SUBTOTAL(9,'Base de datos'!AY1275,'Base de datos'!BH1275)</f>
        <v>0</v>
      </c>
      <c r="U1271" s="79" t="b">
        <f t="shared" si="332"/>
        <v>0</v>
      </c>
      <c r="V1271" s="79">
        <f>SUBTOTAL(9,'Base de datos'!BA1275,'Base de datos'!BF1275)</f>
        <v>0</v>
      </c>
      <c r="W1271" s="79" t="b">
        <f t="shared" si="333"/>
        <v>0</v>
      </c>
      <c r="X1271" s="79">
        <f>SUBTOTAL(9,'Base de datos'!AT1275,'Base de datos'!BC1275,'Base de datos'!BI1275,'Base de datos'!BM1275,'Base de datos'!BO1275)</f>
        <v>0</v>
      </c>
      <c r="Y1271" s="79" t="b">
        <f t="shared" si="334"/>
        <v>0</v>
      </c>
      <c r="Z1271" s="79">
        <f>SUBTOTAL(9,'Base de datos'!AX1275,'Base de datos'!BE1275)</f>
        <v>0</v>
      </c>
      <c r="AA1271" s="79" t="b">
        <f t="shared" si="335"/>
        <v>0</v>
      </c>
      <c r="AB1271" s="79">
        <f>SUBTOTAL(9,'Base de datos'!BD1275,'Base de datos'!BG1275)</f>
        <v>0</v>
      </c>
      <c r="AC1271" s="79" t="b">
        <f t="shared" si="336"/>
        <v>0</v>
      </c>
      <c r="AD1271" s="79">
        <f>SUBTOTAL(9,'Base de datos'!AU1275,'Base de datos'!AW1275,'Base de datos'!AZ1275,'Base de datos'!BJ1275,'Base de datos'!BL1275)</f>
        <v>0</v>
      </c>
      <c r="AE1271" s="79" t="b">
        <f t="shared" si="337"/>
        <v>0</v>
      </c>
      <c r="AF1271" s="79">
        <f>SUBTOTAL(9,'Base de datos'!BB1275,'Base de datos'!BP1275)</f>
        <v>0</v>
      </c>
      <c r="AG1271" s="79" t="b">
        <f t="shared" si="338"/>
        <v>0</v>
      </c>
      <c r="AH1271" s="79">
        <f>Tabulación!B1271+Tabulación!D1271+Tabulación!F1271+Tabulación!H1271+Tabulación!J1271+Tabulación!L1271+Tabulación!N1271+Tabulación!P1271</f>
        <v>0</v>
      </c>
      <c r="AI1271" s="79" t="b">
        <f t="shared" si="339"/>
        <v>0</v>
      </c>
    </row>
    <row r="1272" spans="1:35" x14ac:dyDescent="0.2">
      <c r="A1272" s="1" t="str">
        <f>'Base de datos'!A1276</f>
        <v>CUESTIONARIO 1270</v>
      </c>
      <c r="B1272" s="82">
        <f xml:space="preserve"> SUBTOTAL(9,'Base de datos'!K1276:N1276)</f>
        <v>0</v>
      </c>
      <c r="C1272" s="79" t="b">
        <f t="shared" si="323"/>
        <v>0</v>
      </c>
      <c r="D1272" s="82">
        <f xml:space="preserve"> SUBTOTAL(9,'Base de datos'!O1276:R1276)</f>
        <v>0</v>
      </c>
      <c r="E1272" s="79" t="b">
        <f t="shared" si="324"/>
        <v>0</v>
      </c>
      <c r="F1272" s="82">
        <f xml:space="preserve"> SUBTOTAL(9,'Base de datos'!S1276:X1276)</f>
        <v>0</v>
      </c>
      <c r="G1272" s="79" t="b">
        <f t="shared" si="325"/>
        <v>0</v>
      </c>
      <c r="H1272" s="79">
        <f>SUBTOTAL(9,'Base de datos'!Y1276:AB1276)</f>
        <v>0</v>
      </c>
      <c r="I1272" s="79" t="b">
        <f t="shared" si="326"/>
        <v>0</v>
      </c>
      <c r="J1272" s="79">
        <f>SUBTOTAL(9,'Base de datos'!AC1276:AH1276)</f>
        <v>0</v>
      </c>
      <c r="K1272" s="79" t="b">
        <f t="shared" si="327"/>
        <v>0</v>
      </c>
      <c r="L1272" s="79">
        <f>SUBTOTAL(9,'Base de datos'!AI1276:AM1276)</f>
        <v>0</v>
      </c>
      <c r="M1272" s="79" t="b">
        <f t="shared" si="328"/>
        <v>0</v>
      </c>
      <c r="N1272" s="79">
        <f>SUBTOTAL(9,'Base de datos'!AN1276:AR1276)</f>
        <v>0</v>
      </c>
      <c r="O1272" s="79" t="b">
        <f t="shared" si="329"/>
        <v>0</v>
      </c>
      <c r="P1272" s="79">
        <f>SUBTOTAL(9,'Base de datos'!AS1276:BP1276)</f>
        <v>0</v>
      </c>
      <c r="Q1272" s="79" t="b">
        <f t="shared" si="330"/>
        <v>0</v>
      </c>
      <c r="R1272" s="79">
        <f>SUBTOTAL(9,'Base de datos'!AS1276,'Base de datos'!AV1276,'Base de datos'!BK1276,'Base de datos'!BN1276)</f>
        <v>0</v>
      </c>
      <c r="S1272" s="79" t="b">
        <f t="shared" si="331"/>
        <v>0</v>
      </c>
      <c r="T1272" s="79">
        <f>SUBTOTAL(9,'Base de datos'!AY1276,'Base de datos'!BH1276)</f>
        <v>0</v>
      </c>
      <c r="U1272" s="79" t="b">
        <f t="shared" si="332"/>
        <v>0</v>
      </c>
      <c r="V1272" s="79">
        <f>SUBTOTAL(9,'Base de datos'!BA1276,'Base de datos'!BF1276)</f>
        <v>0</v>
      </c>
      <c r="W1272" s="79" t="b">
        <f t="shared" si="333"/>
        <v>0</v>
      </c>
      <c r="X1272" s="79">
        <f>SUBTOTAL(9,'Base de datos'!AT1276,'Base de datos'!BC1276,'Base de datos'!BI1276,'Base de datos'!BM1276,'Base de datos'!BO1276)</f>
        <v>0</v>
      </c>
      <c r="Y1272" s="79" t="b">
        <f t="shared" si="334"/>
        <v>0</v>
      </c>
      <c r="Z1272" s="79">
        <f>SUBTOTAL(9,'Base de datos'!AX1276,'Base de datos'!BE1276)</f>
        <v>0</v>
      </c>
      <c r="AA1272" s="79" t="b">
        <f t="shared" si="335"/>
        <v>0</v>
      </c>
      <c r="AB1272" s="79">
        <f>SUBTOTAL(9,'Base de datos'!BD1276,'Base de datos'!BG1276)</f>
        <v>0</v>
      </c>
      <c r="AC1272" s="79" t="b">
        <f t="shared" si="336"/>
        <v>0</v>
      </c>
      <c r="AD1272" s="79">
        <f>SUBTOTAL(9,'Base de datos'!AU1276,'Base de datos'!AW1276,'Base de datos'!AZ1276,'Base de datos'!BJ1276,'Base de datos'!BL1276)</f>
        <v>0</v>
      </c>
      <c r="AE1272" s="79" t="b">
        <f t="shared" si="337"/>
        <v>0</v>
      </c>
      <c r="AF1272" s="79">
        <f>SUBTOTAL(9,'Base de datos'!BB1276,'Base de datos'!BP1276)</f>
        <v>0</v>
      </c>
      <c r="AG1272" s="79" t="b">
        <f t="shared" si="338"/>
        <v>0</v>
      </c>
      <c r="AH1272" s="79">
        <f>Tabulación!B1272+Tabulación!D1272+Tabulación!F1272+Tabulación!H1272+Tabulación!J1272+Tabulación!L1272+Tabulación!N1272+Tabulación!P1272</f>
        <v>0</v>
      </c>
      <c r="AI1272" s="79" t="b">
        <f t="shared" si="339"/>
        <v>0</v>
      </c>
    </row>
    <row r="1273" spans="1:35" x14ac:dyDescent="0.2">
      <c r="A1273" s="1" t="str">
        <f>'Base de datos'!A1277</f>
        <v>CUESTIONARIO 1271</v>
      </c>
      <c r="B1273" s="82">
        <f xml:space="preserve"> SUBTOTAL(9,'Base de datos'!K1277:N1277)</f>
        <v>0</v>
      </c>
      <c r="C1273" s="79" t="b">
        <f t="shared" si="323"/>
        <v>0</v>
      </c>
      <c r="D1273" s="82">
        <f xml:space="preserve"> SUBTOTAL(9,'Base de datos'!O1277:R1277)</f>
        <v>0</v>
      </c>
      <c r="E1273" s="79" t="b">
        <f t="shared" si="324"/>
        <v>0</v>
      </c>
      <c r="F1273" s="82">
        <f xml:space="preserve"> SUBTOTAL(9,'Base de datos'!S1277:X1277)</f>
        <v>0</v>
      </c>
      <c r="G1273" s="79" t="b">
        <f t="shared" si="325"/>
        <v>0</v>
      </c>
      <c r="H1273" s="79">
        <f>SUBTOTAL(9,'Base de datos'!Y1277:AB1277)</f>
        <v>0</v>
      </c>
      <c r="I1273" s="79" t="b">
        <f t="shared" si="326"/>
        <v>0</v>
      </c>
      <c r="J1273" s="79">
        <f>SUBTOTAL(9,'Base de datos'!AC1277:AH1277)</f>
        <v>0</v>
      </c>
      <c r="K1273" s="79" t="b">
        <f t="shared" si="327"/>
        <v>0</v>
      </c>
      <c r="L1273" s="79">
        <f>SUBTOTAL(9,'Base de datos'!AI1277:AM1277)</f>
        <v>0</v>
      </c>
      <c r="M1273" s="79" t="b">
        <f t="shared" si="328"/>
        <v>0</v>
      </c>
      <c r="N1273" s="79">
        <f>SUBTOTAL(9,'Base de datos'!AN1277:AR1277)</f>
        <v>0</v>
      </c>
      <c r="O1273" s="79" t="b">
        <f t="shared" si="329"/>
        <v>0</v>
      </c>
      <c r="P1273" s="79">
        <f>SUBTOTAL(9,'Base de datos'!AS1277:BP1277)</f>
        <v>0</v>
      </c>
      <c r="Q1273" s="79" t="b">
        <f t="shared" si="330"/>
        <v>0</v>
      </c>
      <c r="R1273" s="79">
        <f>SUBTOTAL(9,'Base de datos'!AS1277,'Base de datos'!AV1277,'Base de datos'!BK1277,'Base de datos'!BN1277)</f>
        <v>0</v>
      </c>
      <c r="S1273" s="79" t="b">
        <f t="shared" si="331"/>
        <v>0</v>
      </c>
      <c r="T1273" s="79">
        <f>SUBTOTAL(9,'Base de datos'!AY1277,'Base de datos'!BH1277)</f>
        <v>0</v>
      </c>
      <c r="U1273" s="79" t="b">
        <f t="shared" si="332"/>
        <v>0</v>
      </c>
      <c r="V1273" s="79">
        <f>SUBTOTAL(9,'Base de datos'!BA1277,'Base de datos'!BF1277)</f>
        <v>0</v>
      </c>
      <c r="W1273" s="79" t="b">
        <f t="shared" si="333"/>
        <v>0</v>
      </c>
      <c r="X1273" s="79">
        <f>SUBTOTAL(9,'Base de datos'!AT1277,'Base de datos'!BC1277,'Base de datos'!BI1277,'Base de datos'!BM1277,'Base de datos'!BO1277)</f>
        <v>0</v>
      </c>
      <c r="Y1273" s="79" t="b">
        <f t="shared" si="334"/>
        <v>0</v>
      </c>
      <c r="Z1273" s="79">
        <f>SUBTOTAL(9,'Base de datos'!AX1277,'Base de datos'!BE1277)</f>
        <v>0</v>
      </c>
      <c r="AA1273" s="79" t="b">
        <f t="shared" si="335"/>
        <v>0</v>
      </c>
      <c r="AB1273" s="79">
        <f>SUBTOTAL(9,'Base de datos'!BD1277,'Base de datos'!BG1277)</f>
        <v>0</v>
      </c>
      <c r="AC1273" s="79" t="b">
        <f t="shared" si="336"/>
        <v>0</v>
      </c>
      <c r="AD1273" s="79">
        <f>SUBTOTAL(9,'Base de datos'!AU1277,'Base de datos'!AW1277,'Base de datos'!AZ1277,'Base de datos'!BJ1277,'Base de datos'!BL1277)</f>
        <v>0</v>
      </c>
      <c r="AE1273" s="79" t="b">
        <f t="shared" si="337"/>
        <v>0</v>
      </c>
      <c r="AF1273" s="79">
        <f>SUBTOTAL(9,'Base de datos'!BB1277,'Base de datos'!BP1277)</f>
        <v>0</v>
      </c>
      <c r="AG1273" s="79" t="b">
        <f t="shared" si="338"/>
        <v>0</v>
      </c>
      <c r="AH1273" s="79">
        <f>Tabulación!B1273+Tabulación!D1273+Tabulación!F1273+Tabulación!H1273+Tabulación!J1273+Tabulación!L1273+Tabulación!N1273+Tabulación!P1273</f>
        <v>0</v>
      </c>
      <c r="AI1273" s="79" t="b">
        <f t="shared" si="339"/>
        <v>0</v>
      </c>
    </row>
    <row r="1274" spans="1:35" x14ac:dyDescent="0.2">
      <c r="A1274" s="1" t="str">
        <f>'Base de datos'!A1278</f>
        <v>CUESTIONARIO 1272</v>
      </c>
      <c r="B1274" s="82">
        <f xml:space="preserve"> SUBTOTAL(9,'Base de datos'!K1278:N1278)</f>
        <v>0</v>
      </c>
      <c r="C1274" s="79" t="b">
        <f t="shared" si="323"/>
        <v>0</v>
      </c>
      <c r="D1274" s="82">
        <f xml:space="preserve"> SUBTOTAL(9,'Base de datos'!O1278:R1278)</f>
        <v>0</v>
      </c>
      <c r="E1274" s="79" t="b">
        <f t="shared" si="324"/>
        <v>0</v>
      </c>
      <c r="F1274" s="82">
        <f xml:space="preserve"> SUBTOTAL(9,'Base de datos'!S1278:X1278)</f>
        <v>0</v>
      </c>
      <c r="G1274" s="79" t="b">
        <f t="shared" si="325"/>
        <v>0</v>
      </c>
      <c r="H1274" s="79">
        <f>SUBTOTAL(9,'Base de datos'!Y1278:AB1278)</f>
        <v>0</v>
      </c>
      <c r="I1274" s="79" t="b">
        <f t="shared" si="326"/>
        <v>0</v>
      </c>
      <c r="J1274" s="79">
        <f>SUBTOTAL(9,'Base de datos'!AC1278:AH1278)</f>
        <v>0</v>
      </c>
      <c r="K1274" s="79" t="b">
        <f t="shared" si="327"/>
        <v>0</v>
      </c>
      <c r="L1274" s="79">
        <f>SUBTOTAL(9,'Base de datos'!AI1278:AM1278)</f>
        <v>0</v>
      </c>
      <c r="M1274" s="79" t="b">
        <f t="shared" si="328"/>
        <v>0</v>
      </c>
      <c r="N1274" s="79">
        <f>SUBTOTAL(9,'Base de datos'!AN1278:AR1278)</f>
        <v>0</v>
      </c>
      <c r="O1274" s="79" t="b">
        <f t="shared" si="329"/>
        <v>0</v>
      </c>
      <c r="P1274" s="79">
        <f>SUBTOTAL(9,'Base de datos'!AS1278:BP1278)</f>
        <v>0</v>
      </c>
      <c r="Q1274" s="79" t="b">
        <f t="shared" si="330"/>
        <v>0</v>
      </c>
      <c r="R1274" s="79">
        <f>SUBTOTAL(9,'Base de datos'!AS1278,'Base de datos'!AV1278,'Base de datos'!BK1278,'Base de datos'!BN1278)</f>
        <v>0</v>
      </c>
      <c r="S1274" s="79" t="b">
        <f t="shared" si="331"/>
        <v>0</v>
      </c>
      <c r="T1274" s="79">
        <f>SUBTOTAL(9,'Base de datos'!AY1278,'Base de datos'!BH1278)</f>
        <v>0</v>
      </c>
      <c r="U1274" s="79" t="b">
        <f t="shared" si="332"/>
        <v>0</v>
      </c>
      <c r="V1274" s="79">
        <f>SUBTOTAL(9,'Base de datos'!BA1278,'Base de datos'!BF1278)</f>
        <v>0</v>
      </c>
      <c r="W1274" s="79" t="b">
        <f t="shared" si="333"/>
        <v>0</v>
      </c>
      <c r="X1274" s="79">
        <f>SUBTOTAL(9,'Base de datos'!AT1278,'Base de datos'!BC1278,'Base de datos'!BI1278,'Base de datos'!BM1278,'Base de datos'!BO1278)</f>
        <v>0</v>
      </c>
      <c r="Y1274" s="79" t="b">
        <f t="shared" si="334"/>
        <v>0</v>
      </c>
      <c r="Z1274" s="79">
        <f>SUBTOTAL(9,'Base de datos'!AX1278,'Base de datos'!BE1278)</f>
        <v>0</v>
      </c>
      <c r="AA1274" s="79" t="b">
        <f t="shared" si="335"/>
        <v>0</v>
      </c>
      <c r="AB1274" s="79">
        <f>SUBTOTAL(9,'Base de datos'!BD1278,'Base de datos'!BG1278)</f>
        <v>0</v>
      </c>
      <c r="AC1274" s="79" t="b">
        <f t="shared" si="336"/>
        <v>0</v>
      </c>
      <c r="AD1274" s="79">
        <f>SUBTOTAL(9,'Base de datos'!AU1278,'Base de datos'!AW1278,'Base de datos'!AZ1278,'Base de datos'!BJ1278,'Base de datos'!BL1278)</f>
        <v>0</v>
      </c>
      <c r="AE1274" s="79" t="b">
        <f t="shared" si="337"/>
        <v>0</v>
      </c>
      <c r="AF1274" s="79">
        <f>SUBTOTAL(9,'Base de datos'!BB1278,'Base de datos'!BP1278)</f>
        <v>0</v>
      </c>
      <c r="AG1274" s="79" t="b">
        <f t="shared" si="338"/>
        <v>0</v>
      </c>
      <c r="AH1274" s="79">
        <f>Tabulación!B1274+Tabulación!D1274+Tabulación!F1274+Tabulación!H1274+Tabulación!J1274+Tabulación!L1274+Tabulación!N1274+Tabulación!P1274</f>
        <v>0</v>
      </c>
      <c r="AI1274" s="79" t="b">
        <f t="shared" si="339"/>
        <v>0</v>
      </c>
    </row>
    <row r="1275" spans="1:35" x14ac:dyDescent="0.2">
      <c r="A1275" s="1" t="str">
        <f>'Base de datos'!A1279</f>
        <v>CUESTIONARIO 1273</v>
      </c>
      <c r="B1275" s="82">
        <f xml:space="preserve"> SUBTOTAL(9,'Base de datos'!K1279:N1279)</f>
        <v>0</v>
      </c>
      <c r="C1275" s="79" t="b">
        <f t="shared" si="323"/>
        <v>0</v>
      </c>
      <c r="D1275" s="82">
        <f xml:space="preserve"> SUBTOTAL(9,'Base de datos'!O1279:R1279)</f>
        <v>0</v>
      </c>
      <c r="E1275" s="79" t="b">
        <f t="shared" si="324"/>
        <v>0</v>
      </c>
      <c r="F1275" s="82">
        <f xml:space="preserve"> SUBTOTAL(9,'Base de datos'!S1279:X1279)</f>
        <v>0</v>
      </c>
      <c r="G1275" s="79" t="b">
        <f t="shared" si="325"/>
        <v>0</v>
      </c>
      <c r="H1275" s="79">
        <f>SUBTOTAL(9,'Base de datos'!Y1279:AB1279)</f>
        <v>0</v>
      </c>
      <c r="I1275" s="79" t="b">
        <f t="shared" si="326"/>
        <v>0</v>
      </c>
      <c r="J1275" s="79">
        <f>SUBTOTAL(9,'Base de datos'!AC1279:AH1279)</f>
        <v>0</v>
      </c>
      <c r="K1275" s="79" t="b">
        <f t="shared" si="327"/>
        <v>0</v>
      </c>
      <c r="L1275" s="79">
        <f>SUBTOTAL(9,'Base de datos'!AI1279:AM1279)</f>
        <v>0</v>
      </c>
      <c r="M1275" s="79" t="b">
        <f t="shared" si="328"/>
        <v>0</v>
      </c>
      <c r="N1275" s="79">
        <f>SUBTOTAL(9,'Base de datos'!AN1279:AR1279)</f>
        <v>0</v>
      </c>
      <c r="O1275" s="79" t="b">
        <f t="shared" si="329"/>
        <v>0</v>
      </c>
      <c r="P1275" s="79">
        <f>SUBTOTAL(9,'Base de datos'!AS1279:BP1279)</f>
        <v>0</v>
      </c>
      <c r="Q1275" s="79" t="b">
        <f t="shared" si="330"/>
        <v>0</v>
      </c>
      <c r="R1275" s="79">
        <f>SUBTOTAL(9,'Base de datos'!AS1279,'Base de datos'!AV1279,'Base de datos'!BK1279,'Base de datos'!BN1279)</f>
        <v>0</v>
      </c>
      <c r="S1275" s="79" t="b">
        <f t="shared" si="331"/>
        <v>0</v>
      </c>
      <c r="T1275" s="79">
        <f>SUBTOTAL(9,'Base de datos'!AY1279,'Base de datos'!BH1279)</f>
        <v>0</v>
      </c>
      <c r="U1275" s="79" t="b">
        <f t="shared" si="332"/>
        <v>0</v>
      </c>
      <c r="V1275" s="79">
        <f>SUBTOTAL(9,'Base de datos'!BA1279,'Base de datos'!BF1279)</f>
        <v>0</v>
      </c>
      <c r="W1275" s="79" t="b">
        <f t="shared" si="333"/>
        <v>0</v>
      </c>
      <c r="X1275" s="79">
        <f>SUBTOTAL(9,'Base de datos'!AT1279,'Base de datos'!BC1279,'Base de datos'!BI1279,'Base de datos'!BM1279,'Base de datos'!BO1279)</f>
        <v>0</v>
      </c>
      <c r="Y1275" s="79" t="b">
        <f t="shared" si="334"/>
        <v>0</v>
      </c>
      <c r="Z1275" s="79">
        <f>SUBTOTAL(9,'Base de datos'!AX1279,'Base de datos'!BE1279)</f>
        <v>0</v>
      </c>
      <c r="AA1275" s="79" t="b">
        <f t="shared" si="335"/>
        <v>0</v>
      </c>
      <c r="AB1275" s="79">
        <f>SUBTOTAL(9,'Base de datos'!BD1279,'Base de datos'!BG1279)</f>
        <v>0</v>
      </c>
      <c r="AC1275" s="79" t="b">
        <f t="shared" si="336"/>
        <v>0</v>
      </c>
      <c r="AD1275" s="79">
        <f>SUBTOTAL(9,'Base de datos'!AU1279,'Base de datos'!AW1279,'Base de datos'!AZ1279,'Base de datos'!BJ1279,'Base de datos'!BL1279)</f>
        <v>0</v>
      </c>
      <c r="AE1275" s="79" t="b">
        <f t="shared" si="337"/>
        <v>0</v>
      </c>
      <c r="AF1275" s="79">
        <f>SUBTOTAL(9,'Base de datos'!BB1279,'Base de datos'!BP1279)</f>
        <v>0</v>
      </c>
      <c r="AG1275" s="79" t="b">
        <f t="shared" si="338"/>
        <v>0</v>
      </c>
      <c r="AH1275" s="79">
        <f>Tabulación!B1275+Tabulación!D1275+Tabulación!F1275+Tabulación!H1275+Tabulación!J1275+Tabulación!L1275+Tabulación!N1275+Tabulación!P1275</f>
        <v>0</v>
      </c>
      <c r="AI1275" s="79" t="b">
        <f t="shared" si="339"/>
        <v>0</v>
      </c>
    </row>
    <row r="1276" spans="1:35" x14ac:dyDescent="0.2">
      <c r="A1276" s="1" t="str">
        <f>'Base de datos'!A1280</f>
        <v>CUESTIONARIO 1274</v>
      </c>
      <c r="B1276" s="82">
        <f xml:space="preserve"> SUBTOTAL(9,'Base de datos'!K1280:N1280)</f>
        <v>0</v>
      </c>
      <c r="C1276" s="79" t="b">
        <f t="shared" si="323"/>
        <v>0</v>
      </c>
      <c r="D1276" s="82">
        <f xml:space="preserve"> SUBTOTAL(9,'Base de datos'!O1280:R1280)</f>
        <v>0</v>
      </c>
      <c r="E1276" s="79" t="b">
        <f t="shared" si="324"/>
        <v>0</v>
      </c>
      <c r="F1276" s="82">
        <f xml:space="preserve"> SUBTOTAL(9,'Base de datos'!S1280:X1280)</f>
        <v>0</v>
      </c>
      <c r="G1276" s="79" t="b">
        <f t="shared" si="325"/>
        <v>0</v>
      </c>
      <c r="H1276" s="79">
        <f>SUBTOTAL(9,'Base de datos'!Y1280:AB1280)</f>
        <v>0</v>
      </c>
      <c r="I1276" s="79" t="b">
        <f t="shared" si="326"/>
        <v>0</v>
      </c>
      <c r="J1276" s="79">
        <f>SUBTOTAL(9,'Base de datos'!AC1280:AH1280)</f>
        <v>0</v>
      </c>
      <c r="K1276" s="79" t="b">
        <f t="shared" si="327"/>
        <v>0</v>
      </c>
      <c r="L1276" s="79">
        <f>SUBTOTAL(9,'Base de datos'!AI1280:AM1280)</f>
        <v>0</v>
      </c>
      <c r="M1276" s="79" t="b">
        <f t="shared" si="328"/>
        <v>0</v>
      </c>
      <c r="N1276" s="79">
        <f>SUBTOTAL(9,'Base de datos'!AN1280:AR1280)</f>
        <v>0</v>
      </c>
      <c r="O1276" s="79" t="b">
        <f t="shared" si="329"/>
        <v>0</v>
      </c>
      <c r="P1276" s="79">
        <f>SUBTOTAL(9,'Base de datos'!AS1280:BP1280)</f>
        <v>0</v>
      </c>
      <c r="Q1276" s="79" t="b">
        <f t="shared" si="330"/>
        <v>0</v>
      </c>
      <c r="R1276" s="79">
        <f>SUBTOTAL(9,'Base de datos'!AS1280,'Base de datos'!AV1280,'Base de datos'!BK1280,'Base de datos'!BN1280)</f>
        <v>0</v>
      </c>
      <c r="S1276" s="79" t="b">
        <f t="shared" si="331"/>
        <v>0</v>
      </c>
      <c r="T1276" s="79">
        <f>SUBTOTAL(9,'Base de datos'!AY1280,'Base de datos'!BH1280)</f>
        <v>0</v>
      </c>
      <c r="U1276" s="79" t="b">
        <f t="shared" si="332"/>
        <v>0</v>
      </c>
      <c r="V1276" s="79">
        <f>SUBTOTAL(9,'Base de datos'!BA1280,'Base de datos'!BF1280)</f>
        <v>0</v>
      </c>
      <c r="W1276" s="79" t="b">
        <f t="shared" si="333"/>
        <v>0</v>
      </c>
      <c r="X1276" s="79">
        <f>SUBTOTAL(9,'Base de datos'!AT1280,'Base de datos'!BC1280,'Base de datos'!BI1280,'Base de datos'!BM1280,'Base de datos'!BO1280)</f>
        <v>0</v>
      </c>
      <c r="Y1276" s="79" t="b">
        <f t="shared" si="334"/>
        <v>0</v>
      </c>
      <c r="Z1276" s="79">
        <f>SUBTOTAL(9,'Base de datos'!AX1280,'Base de datos'!BE1280)</f>
        <v>0</v>
      </c>
      <c r="AA1276" s="79" t="b">
        <f t="shared" si="335"/>
        <v>0</v>
      </c>
      <c r="AB1276" s="79">
        <f>SUBTOTAL(9,'Base de datos'!BD1280,'Base de datos'!BG1280)</f>
        <v>0</v>
      </c>
      <c r="AC1276" s="79" t="b">
        <f t="shared" si="336"/>
        <v>0</v>
      </c>
      <c r="AD1276" s="79">
        <f>SUBTOTAL(9,'Base de datos'!AU1280,'Base de datos'!AW1280,'Base de datos'!AZ1280,'Base de datos'!BJ1280,'Base de datos'!BL1280)</f>
        <v>0</v>
      </c>
      <c r="AE1276" s="79" t="b">
        <f t="shared" si="337"/>
        <v>0</v>
      </c>
      <c r="AF1276" s="79">
        <f>SUBTOTAL(9,'Base de datos'!BB1280,'Base de datos'!BP1280)</f>
        <v>0</v>
      </c>
      <c r="AG1276" s="79" t="b">
        <f t="shared" si="338"/>
        <v>0</v>
      </c>
      <c r="AH1276" s="79">
        <f>Tabulación!B1276+Tabulación!D1276+Tabulación!F1276+Tabulación!H1276+Tabulación!J1276+Tabulación!L1276+Tabulación!N1276+Tabulación!P1276</f>
        <v>0</v>
      </c>
      <c r="AI1276" s="79" t="b">
        <f t="shared" si="339"/>
        <v>0</v>
      </c>
    </row>
    <row r="1277" spans="1:35" x14ac:dyDescent="0.2">
      <c r="A1277" s="1" t="str">
        <f>'Base de datos'!A1281</f>
        <v>CUESTIONARIO 1275</v>
      </c>
      <c r="B1277" s="82">
        <f xml:space="preserve"> SUBTOTAL(9,'Base de datos'!K1281:N1281)</f>
        <v>0</v>
      </c>
      <c r="C1277" s="79" t="b">
        <f t="shared" si="323"/>
        <v>0</v>
      </c>
      <c r="D1277" s="82">
        <f xml:space="preserve"> SUBTOTAL(9,'Base de datos'!O1281:R1281)</f>
        <v>0</v>
      </c>
      <c r="E1277" s="79" t="b">
        <f t="shared" si="324"/>
        <v>0</v>
      </c>
      <c r="F1277" s="82">
        <f xml:space="preserve"> SUBTOTAL(9,'Base de datos'!S1281:X1281)</f>
        <v>0</v>
      </c>
      <c r="G1277" s="79" t="b">
        <f t="shared" si="325"/>
        <v>0</v>
      </c>
      <c r="H1277" s="79">
        <f>SUBTOTAL(9,'Base de datos'!Y1281:AB1281)</f>
        <v>0</v>
      </c>
      <c r="I1277" s="79" t="b">
        <f t="shared" si="326"/>
        <v>0</v>
      </c>
      <c r="J1277" s="79">
        <f>SUBTOTAL(9,'Base de datos'!AC1281:AH1281)</f>
        <v>0</v>
      </c>
      <c r="K1277" s="79" t="b">
        <f t="shared" si="327"/>
        <v>0</v>
      </c>
      <c r="L1277" s="79">
        <f>SUBTOTAL(9,'Base de datos'!AI1281:AM1281)</f>
        <v>0</v>
      </c>
      <c r="M1277" s="79" t="b">
        <f t="shared" si="328"/>
        <v>0</v>
      </c>
      <c r="N1277" s="79">
        <f>SUBTOTAL(9,'Base de datos'!AN1281:AR1281)</f>
        <v>0</v>
      </c>
      <c r="O1277" s="79" t="b">
        <f t="shared" si="329"/>
        <v>0</v>
      </c>
      <c r="P1277" s="79">
        <f>SUBTOTAL(9,'Base de datos'!AS1281:BP1281)</f>
        <v>0</v>
      </c>
      <c r="Q1277" s="79" t="b">
        <f t="shared" si="330"/>
        <v>0</v>
      </c>
      <c r="R1277" s="79">
        <f>SUBTOTAL(9,'Base de datos'!AS1281,'Base de datos'!AV1281,'Base de datos'!BK1281,'Base de datos'!BN1281)</f>
        <v>0</v>
      </c>
      <c r="S1277" s="79" t="b">
        <f t="shared" si="331"/>
        <v>0</v>
      </c>
      <c r="T1277" s="79">
        <f>SUBTOTAL(9,'Base de datos'!AY1281,'Base de datos'!BH1281)</f>
        <v>0</v>
      </c>
      <c r="U1277" s="79" t="b">
        <f t="shared" si="332"/>
        <v>0</v>
      </c>
      <c r="V1277" s="79">
        <f>SUBTOTAL(9,'Base de datos'!BA1281,'Base de datos'!BF1281)</f>
        <v>0</v>
      </c>
      <c r="W1277" s="79" t="b">
        <f t="shared" si="333"/>
        <v>0</v>
      </c>
      <c r="X1277" s="79">
        <f>SUBTOTAL(9,'Base de datos'!AT1281,'Base de datos'!BC1281,'Base de datos'!BI1281,'Base de datos'!BM1281,'Base de datos'!BO1281)</f>
        <v>0</v>
      </c>
      <c r="Y1277" s="79" t="b">
        <f t="shared" si="334"/>
        <v>0</v>
      </c>
      <c r="Z1277" s="79">
        <f>SUBTOTAL(9,'Base de datos'!AX1281,'Base de datos'!BE1281)</f>
        <v>0</v>
      </c>
      <c r="AA1277" s="79" t="b">
        <f t="shared" si="335"/>
        <v>0</v>
      </c>
      <c r="AB1277" s="79">
        <f>SUBTOTAL(9,'Base de datos'!BD1281,'Base de datos'!BG1281)</f>
        <v>0</v>
      </c>
      <c r="AC1277" s="79" t="b">
        <f t="shared" si="336"/>
        <v>0</v>
      </c>
      <c r="AD1277" s="79">
        <f>SUBTOTAL(9,'Base de datos'!AU1281,'Base de datos'!AW1281,'Base de datos'!AZ1281,'Base de datos'!BJ1281,'Base de datos'!BL1281)</f>
        <v>0</v>
      </c>
      <c r="AE1277" s="79" t="b">
        <f t="shared" si="337"/>
        <v>0</v>
      </c>
      <c r="AF1277" s="79">
        <f>SUBTOTAL(9,'Base de datos'!BB1281,'Base de datos'!BP1281)</f>
        <v>0</v>
      </c>
      <c r="AG1277" s="79" t="b">
        <f t="shared" si="338"/>
        <v>0</v>
      </c>
      <c r="AH1277" s="79">
        <f>Tabulación!B1277+Tabulación!D1277+Tabulación!F1277+Tabulación!H1277+Tabulación!J1277+Tabulación!L1277+Tabulación!N1277+Tabulación!P1277</f>
        <v>0</v>
      </c>
      <c r="AI1277" s="79" t="b">
        <f t="shared" si="339"/>
        <v>0</v>
      </c>
    </row>
    <row r="1278" spans="1:35" x14ac:dyDescent="0.2">
      <c r="A1278" s="1" t="str">
        <f>'Base de datos'!A1282</f>
        <v>CUESTIONARIO 1276</v>
      </c>
      <c r="B1278" s="82">
        <f xml:space="preserve"> SUBTOTAL(9,'Base de datos'!K1282:N1282)</f>
        <v>0</v>
      </c>
      <c r="C1278" s="79" t="b">
        <f t="shared" si="323"/>
        <v>0</v>
      </c>
      <c r="D1278" s="82">
        <f xml:space="preserve"> SUBTOTAL(9,'Base de datos'!O1282:R1282)</f>
        <v>0</v>
      </c>
      <c r="E1278" s="79" t="b">
        <f t="shared" si="324"/>
        <v>0</v>
      </c>
      <c r="F1278" s="82">
        <f xml:space="preserve"> SUBTOTAL(9,'Base de datos'!S1282:X1282)</f>
        <v>0</v>
      </c>
      <c r="G1278" s="79" t="b">
        <f t="shared" si="325"/>
        <v>0</v>
      </c>
      <c r="H1278" s="79">
        <f>SUBTOTAL(9,'Base de datos'!Y1282:AB1282)</f>
        <v>0</v>
      </c>
      <c r="I1278" s="79" t="b">
        <f t="shared" si="326"/>
        <v>0</v>
      </c>
      <c r="J1278" s="79">
        <f>SUBTOTAL(9,'Base de datos'!AC1282:AH1282)</f>
        <v>0</v>
      </c>
      <c r="K1278" s="79" t="b">
        <f t="shared" si="327"/>
        <v>0</v>
      </c>
      <c r="L1278" s="79">
        <f>SUBTOTAL(9,'Base de datos'!AI1282:AM1282)</f>
        <v>0</v>
      </c>
      <c r="M1278" s="79" t="b">
        <f t="shared" si="328"/>
        <v>0</v>
      </c>
      <c r="N1278" s="79">
        <f>SUBTOTAL(9,'Base de datos'!AN1282:AR1282)</f>
        <v>0</v>
      </c>
      <c r="O1278" s="79" t="b">
        <f t="shared" si="329"/>
        <v>0</v>
      </c>
      <c r="P1278" s="79">
        <f>SUBTOTAL(9,'Base de datos'!AS1282:BP1282)</f>
        <v>0</v>
      </c>
      <c r="Q1278" s="79" t="b">
        <f t="shared" si="330"/>
        <v>0</v>
      </c>
      <c r="R1278" s="79">
        <f>SUBTOTAL(9,'Base de datos'!AS1282,'Base de datos'!AV1282,'Base de datos'!BK1282,'Base de datos'!BN1282)</f>
        <v>0</v>
      </c>
      <c r="S1278" s="79" t="b">
        <f t="shared" si="331"/>
        <v>0</v>
      </c>
      <c r="T1278" s="79">
        <f>SUBTOTAL(9,'Base de datos'!AY1282,'Base de datos'!BH1282)</f>
        <v>0</v>
      </c>
      <c r="U1278" s="79" t="b">
        <f t="shared" si="332"/>
        <v>0</v>
      </c>
      <c r="V1278" s="79">
        <f>SUBTOTAL(9,'Base de datos'!BA1282,'Base de datos'!BF1282)</f>
        <v>0</v>
      </c>
      <c r="W1278" s="79" t="b">
        <f t="shared" si="333"/>
        <v>0</v>
      </c>
      <c r="X1278" s="79">
        <f>SUBTOTAL(9,'Base de datos'!AT1282,'Base de datos'!BC1282,'Base de datos'!BI1282,'Base de datos'!BM1282,'Base de datos'!BO1282)</f>
        <v>0</v>
      </c>
      <c r="Y1278" s="79" t="b">
        <f t="shared" si="334"/>
        <v>0</v>
      </c>
      <c r="Z1278" s="79">
        <f>SUBTOTAL(9,'Base de datos'!AX1282,'Base de datos'!BE1282)</f>
        <v>0</v>
      </c>
      <c r="AA1278" s="79" t="b">
        <f t="shared" si="335"/>
        <v>0</v>
      </c>
      <c r="AB1278" s="79">
        <f>SUBTOTAL(9,'Base de datos'!BD1282,'Base de datos'!BG1282)</f>
        <v>0</v>
      </c>
      <c r="AC1278" s="79" t="b">
        <f t="shared" si="336"/>
        <v>0</v>
      </c>
      <c r="AD1278" s="79">
        <f>SUBTOTAL(9,'Base de datos'!AU1282,'Base de datos'!AW1282,'Base de datos'!AZ1282,'Base de datos'!BJ1282,'Base de datos'!BL1282)</f>
        <v>0</v>
      </c>
      <c r="AE1278" s="79" t="b">
        <f t="shared" si="337"/>
        <v>0</v>
      </c>
      <c r="AF1278" s="79">
        <f>SUBTOTAL(9,'Base de datos'!BB1282,'Base de datos'!BP1282)</f>
        <v>0</v>
      </c>
      <c r="AG1278" s="79" t="b">
        <f t="shared" si="338"/>
        <v>0</v>
      </c>
      <c r="AH1278" s="79">
        <f>Tabulación!B1278+Tabulación!D1278+Tabulación!F1278+Tabulación!H1278+Tabulación!J1278+Tabulación!L1278+Tabulación!N1278+Tabulación!P1278</f>
        <v>0</v>
      </c>
      <c r="AI1278" s="79" t="b">
        <f t="shared" si="339"/>
        <v>0</v>
      </c>
    </row>
    <row r="1279" spans="1:35" x14ac:dyDescent="0.2">
      <c r="A1279" s="1" t="str">
        <f>'Base de datos'!A1283</f>
        <v>CUESTIONARIO 1277</v>
      </c>
      <c r="B1279" s="82">
        <f xml:space="preserve"> SUBTOTAL(9,'Base de datos'!K1283:N1283)</f>
        <v>0</v>
      </c>
      <c r="C1279" s="79" t="b">
        <f t="shared" si="323"/>
        <v>0</v>
      </c>
      <c r="D1279" s="82">
        <f xml:space="preserve"> SUBTOTAL(9,'Base de datos'!O1283:R1283)</f>
        <v>0</v>
      </c>
      <c r="E1279" s="79" t="b">
        <f t="shared" si="324"/>
        <v>0</v>
      </c>
      <c r="F1279" s="82">
        <f xml:space="preserve"> SUBTOTAL(9,'Base de datos'!S1283:X1283)</f>
        <v>0</v>
      </c>
      <c r="G1279" s="79" t="b">
        <f t="shared" si="325"/>
        <v>0</v>
      </c>
      <c r="H1279" s="79">
        <f>SUBTOTAL(9,'Base de datos'!Y1283:AB1283)</f>
        <v>0</v>
      </c>
      <c r="I1279" s="79" t="b">
        <f t="shared" si="326"/>
        <v>0</v>
      </c>
      <c r="J1279" s="79">
        <f>SUBTOTAL(9,'Base de datos'!AC1283:AH1283)</f>
        <v>0</v>
      </c>
      <c r="K1279" s="79" t="b">
        <f t="shared" si="327"/>
        <v>0</v>
      </c>
      <c r="L1279" s="79">
        <f>SUBTOTAL(9,'Base de datos'!AI1283:AM1283)</f>
        <v>0</v>
      </c>
      <c r="M1279" s="79" t="b">
        <f t="shared" si="328"/>
        <v>0</v>
      </c>
      <c r="N1279" s="79">
        <f>SUBTOTAL(9,'Base de datos'!AN1283:AR1283)</f>
        <v>0</v>
      </c>
      <c r="O1279" s="79" t="b">
        <f t="shared" si="329"/>
        <v>0</v>
      </c>
      <c r="P1279" s="79">
        <f>SUBTOTAL(9,'Base de datos'!AS1283:BP1283)</f>
        <v>0</v>
      </c>
      <c r="Q1279" s="79" t="b">
        <f t="shared" si="330"/>
        <v>0</v>
      </c>
      <c r="R1279" s="79">
        <f>SUBTOTAL(9,'Base de datos'!AS1283,'Base de datos'!AV1283,'Base de datos'!BK1283,'Base de datos'!BN1283)</f>
        <v>0</v>
      </c>
      <c r="S1279" s="79" t="b">
        <f t="shared" si="331"/>
        <v>0</v>
      </c>
      <c r="T1279" s="79">
        <f>SUBTOTAL(9,'Base de datos'!AY1283,'Base de datos'!BH1283)</f>
        <v>0</v>
      </c>
      <c r="U1279" s="79" t="b">
        <f t="shared" si="332"/>
        <v>0</v>
      </c>
      <c r="V1279" s="79">
        <f>SUBTOTAL(9,'Base de datos'!BA1283,'Base de datos'!BF1283)</f>
        <v>0</v>
      </c>
      <c r="W1279" s="79" t="b">
        <f t="shared" si="333"/>
        <v>0</v>
      </c>
      <c r="X1279" s="79">
        <f>SUBTOTAL(9,'Base de datos'!AT1283,'Base de datos'!BC1283,'Base de datos'!BI1283,'Base de datos'!BM1283,'Base de datos'!BO1283)</f>
        <v>0</v>
      </c>
      <c r="Y1279" s="79" t="b">
        <f t="shared" si="334"/>
        <v>0</v>
      </c>
      <c r="Z1279" s="79">
        <f>SUBTOTAL(9,'Base de datos'!AX1283,'Base de datos'!BE1283)</f>
        <v>0</v>
      </c>
      <c r="AA1279" s="79" t="b">
        <f t="shared" si="335"/>
        <v>0</v>
      </c>
      <c r="AB1279" s="79">
        <f>SUBTOTAL(9,'Base de datos'!BD1283,'Base de datos'!BG1283)</f>
        <v>0</v>
      </c>
      <c r="AC1279" s="79" t="b">
        <f t="shared" si="336"/>
        <v>0</v>
      </c>
      <c r="AD1279" s="79">
        <f>SUBTOTAL(9,'Base de datos'!AU1283,'Base de datos'!AW1283,'Base de datos'!AZ1283,'Base de datos'!BJ1283,'Base de datos'!BL1283)</f>
        <v>0</v>
      </c>
      <c r="AE1279" s="79" t="b">
        <f t="shared" si="337"/>
        <v>0</v>
      </c>
      <c r="AF1279" s="79">
        <f>SUBTOTAL(9,'Base de datos'!BB1283,'Base de datos'!BP1283)</f>
        <v>0</v>
      </c>
      <c r="AG1279" s="79" t="b">
        <f t="shared" si="338"/>
        <v>0</v>
      </c>
      <c r="AH1279" s="79">
        <f>Tabulación!B1279+Tabulación!D1279+Tabulación!F1279+Tabulación!H1279+Tabulación!J1279+Tabulación!L1279+Tabulación!N1279+Tabulación!P1279</f>
        <v>0</v>
      </c>
      <c r="AI1279" s="79" t="b">
        <f t="shared" si="339"/>
        <v>0</v>
      </c>
    </row>
    <row r="1280" spans="1:35" x14ac:dyDescent="0.2">
      <c r="A1280" s="1" t="str">
        <f>'Base de datos'!A1284</f>
        <v>CUESTIONARIO 1278</v>
      </c>
      <c r="B1280" s="82">
        <f xml:space="preserve"> SUBTOTAL(9,'Base de datos'!K1284:N1284)</f>
        <v>0</v>
      </c>
      <c r="C1280" s="79" t="b">
        <f t="shared" si="323"/>
        <v>0</v>
      </c>
      <c r="D1280" s="82">
        <f xml:space="preserve"> SUBTOTAL(9,'Base de datos'!O1284:R1284)</f>
        <v>0</v>
      </c>
      <c r="E1280" s="79" t="b">
        <f t="shared" si="324"/>
        <v>0</v>
      </c>
      <c r="F1280" s="82">
        <f xml:space="preserve"> SUBTOTAL(9,'Base de datos'!S1284:X1284)</f>
        <v>0</v>
      </c>
      <c r="G1280" s="79" t="b">
        <f t="shared" si="325"/>
        <v>0</v>
      </c>
      <c r="H1280" s="79">
        <f>SUBTOTAL(9,'Base de datos'!Y1284:AB1284)</f>
        <v>0</v>
      </c>
      <c r="I1280" s="79" t="b">
        <f t="shared" si="326"/>
        <v>0</v>
      </c>
      <c r="J1280" s="79">
        <f>SUBTOTAL(9,'Base de datos'!AC1284:AH1284)</f>
        <v>0</v>
      </c>
      <c r="K1280" s="79" t="b">
        <f t="shared" si="327"/>
        <v>0</v>
      </c>
      <c r="L1280" s="79">
        <f>SUBTOTAL(9,'Base de datos'!AI1284:AM1284)</f>
        <v>0</v>
      </c>
      <c r="M1280" s="79" t="b">
        <f t="shared" si="328"/>
        <v>0</v>
      </c>
      <c r="N1280" s="79">
        <f>SUBTOTAL(9,'Base de datos'!AN1284:AR1284)</f>
        <v>0</v>
      </c>
      <c r="O1280" s="79" t="b">
        <f t="shared" si="329"/>
        <v>0</v>
      </c>
      <c r="P1280" s="79">
        <f>SUBTOTAL(9,'Base de datos'!AS1284:BP1284)</f>
        <v>0</v>
      </c>
      <c r="Q1280" s="79" t="b">
        <f t="shared" si="330"/>
        <v>0</v>
      </c>
      <c r="R1280" s="79">
        <f>SUBTOTAL(9,'Base de datos'!AS1284,'Base de datos'!AV1284,'Base de datos'!BK1284,'Base de datos'!BN1284)</f>
        <v>0</v>
      </c>
      <c r="S1280" s="79" t="b">
        <f t="shared" si="331"/>
        <v>0</v>
      </c>
      <c r="T1280" s="79">
        <f>SUBTOTAL(9,'Base de datos'!AY1284,'Base de datos'!BH1284)</f>
        <v>0</v>
      </c>
      <c r="U1280" s="79" t="b">
        <f t="shared" si="332"/>
        <v>0</v>
      </c>
      <c r="V1280" s="79">
        <f>SUBTOTAL(9,'Base de datos'!BA1284,'Base de datos'!BF1284)</f>
        <v>0</v>
      </c>
      <c r="W1280" s="79" t="b">
        <f t="shared" si="333"/>
        <v>0</v>
      </c>
      <c r="X1280" s="79">
        <f>SUBTOTAL(9,'Base de datos'!AT1284,'Base de datos'!BC1284,'Base de datos'!BI1284,'Base de datos'!BM1284,'Base de datos'!BO1284)</f>
        <v>0</v>
      </c>
      <c r="Y1280" s="79" t="b">
        <f t="shared" si="334"/>
        <v>0</v>
      </c>
      <c r="Z1280" s="79">
        <f>SUBTOTAL(9,'Base de datos'!AX1284,'Base de datos'!BE1284)</f>
        <v>0</v>
      </c>
      <c r="AA1280" s="79" t="b">
        <f t="shared" si="335"/>
        <v>0</v>
      </c>
      <c r="AB1280" s="79">
        <f>SUBTOTAL(9,'Base de datos'!BD1284,'Base de datos'!BG1284)</f>
        <v>0</v>
      </c>
      <c r="AC1280" s="79" t="b">
        <f t="shared" si="336"/>
        <v>0</v>
      </c>
      <c r="AD1280" s="79">
        <f>SUBTOTAL(9,'Base de datos'!AU1284,'Base de datos'!AW1284,'Base de datos'!AZ1284,'Base de datos'!BJ1284,'Base de datos'!BL1284)</f>
        <v>0</v>
      </c>
      <c r="AE1280" s="79" t="b">
        <f t="shared" si="337"/>
        <v>0</v>
      </c>
      <c r="AF1280" s="79">
        <f>SUBTOTAL(9,'Base de datos'!BB1284,'Base de datos'!BP1284)</f>
        <v>0</v>
      </c>
      <c r="AG1280" s="79" t="b">
        <f t="shared" si="338"/>
        <v>0</v>
      </c>
      <c r="AH1280" s="79">
        <f>Tabulación!B1280+Tabulación!D1280+Tabulación!F1280+Tabulación!H1280+Tabulación!J1280+Tabulación!L1280+Tabulación!N1280+Tabulación!P1280</f>
        <v>0</v>
      </c>
      <c r="AI1280" s="79" t="b">
        <f t="shared" si="339"/>
        <v>0</v>
      </c>
    </row>
    <row r="1281" spans="1:35" x14ac:dyDescent="0.2">
      <c r="A1281" s="1" t="str">
        <f>'Base de datos'!A1285</f>
        <v>CUESTIONARIO 1279</v>
      </c>
      <c r="B1281" s="82">
        <f xml:space="preserve"> SUBTOTAL(9,'Base de datos'!K1285:N1285)</f>
        <v>0</v>
      </c>
      <c r="C1281" s="79" t="b">
        <f t="shared" si="323"/>
        <v>0</v>
      </c>
      <c r="D1281" s="82">
        <f xml:space="preserve"> SUBTOTAL(9,'Base de datos'!O1285:R1285)</f>
        <v>0</v>
      </c>
      <c r="E1281" s="79" t="b">
        <f t="shared" si="324"/>
        <v>0</v>
      </c>
      <c r="F1281" s="82">
        <f xml:space="preserve"> SUBTOTAL(9,'Base de datos'!S1285:X1285)</f>
        <v>0</v>
      </c>
      <c r="G1281" s="79" t="b">
        <f t="shared" si="325"/>
        <v>0</v>
      </c>
      <c r="H1281" s="79">
        <f>SUBTOTAL(9,'Base de datos'!Y1285:AB1285)</f>
        <v>0</v>
      </c>
      <c r="I1281" s="79" t="b">
        <f t="shared" si="326"/>
        <v>0</v>
      </c>
      <c r="J1281" s="79">
        <f>SUBTOTAL(9,'Base de datos'!AC1285:AH1285)</f>
        <v>0</v>
      </c>
      <c r="K1281" s="79" t="b">
        <f t="shared" si="327"/>
        <v>0</v>
      </c>
      <c r="L1281" s="79">
        <f>SUBTOTAL(9,'Base de datos'!AI1285:AM1285)</f>
        <v>0</v>
      </c>
      <c r="M1281" s="79" t="b">
        <f t="shared" si="328"/>
        <v>0</v>
      </c>
      <c r="N1281" s="79">
        <f>SUBTOTAL(9,'Base de datos'!AN1285:AR1285)</f>
        <v>0</v>
      </c>
      <c r="O1281" s="79" t="b">
        <f t="shared" si="329"/>
        <v>0</v>
      </c>
      <c r="P1281" s="79">
        <f>SUBTOTAL(9,'Base de datos'!AS1285:BP1285)</f>
        <v>0</v>
      </c>
      <c r="Q1281" s="79" t="b">
        <f t="shared" si="330"/>
        <v>0</v>
      </c>
      <c r="R1281" s="79">
        <f>SUBTOTAL(9,'Base de datos'!AS1285,'Base de datos'!AV1285,'Base de datos'!BK1285,'Base de datos'!BN1285)</f>
        <v>0</v>
      </c>
      <c r="S1281" s="79" t="b">
        <f t="shared" si="331"/>
        <v>0</v>
      </c>
      <c r="T1281" s="79">
        <f>SUBTOTAL(9,'Base de datos'!AY1285,'Base de datos'!BH1285)</f>
        <v>0</v>
      </c>
      <c r="U1281" s="79" t="b">
        <f t="shared" si="332"/>
        <v>0</v>
      </c>
      <c r="V1281" s="79">
        <f>SUBTOTAL(9,'Base de datos'!BA1285,'Base de datos'!BF1285)</f>
        <v>0</v>
      </c>
      <c r="W1281" s="79" t="b">
        <f t="shared" si="333"/>
        <v>0</v>
      </c>
      <c r="X1281" s="79">
        <f>SUBTOTAL(9,'Base de datos'!AT1285,'Base de datos'!BC1285,'Base de datos'!BI1285,'Base de datos'!BM1285,'Base de datos'!BO1285)</f>
        <v>0</v>
      </c>
      <c r="Y1281" s="79" t="b">
        <f t="shared" si="334"/>
        <v>0</v>
      </c>
      <c r="Z1281" s="79">
        <f>SUBTOTAL(9,'Base de datos'!AX1285,'Base de datos'!BE1285)</f>
        <v>0</v>
      </c>
      <c r="AA1281" s="79" t="b">
        <f t="shared" si="335"/>
        <v>0</v>
      </c>
      <c r="AB1281" s="79">
        <f>SUBTOTAL(9,'Base de datos'!BD1285,'Base de datos'!BG1285)</f>
        <v>0</v>
      </c>
      <c r="AC1281" s="79" t="b">
        <f t="shared" si="336"/>
        <v>0</v>
      </c>
      <c r="AD1281" s="79">
        <f>SUBTOTAL(9,'Base de datos'!AU1285,'Base de datos'!AW1285,'Base de datos'!AZ1285,'Base de datos'!BJ1285,'Base de datos'!BL1285)</f>
        <v>0</v>
      </c>
      <c r="AE1281" s="79" t="b">
        <f t="shared" si="337"/>
        <v>0</v>
      </c>
      <c r="AF1281" s="79">
        <f>SUBTOTAL(9,'Base de datos'!BB1285,'Base de datos'!BP1285)</f>
        <v>0</v>
      </c>
      <c r="AG1281" s="79" t="b">
        <f t="shared" si="338"/>
        <v>0</v>
      </c>
      <c r="AH1281" s="79">
        <f>Tabulación!B1281+Tabulación!D1281+Tabulación!F1281+Tabulación!H1281+Tabulación!J1281+Tabulación!L1281+Tabulación!N1281+Tabulación!P1281</f>
        <v>0</v>
      </c>
      <c r="AI1281" s="79" t="b">
        <f t="shared" si="339"/>
        <v>0</v>
      </c>
    </row>
    <row r="1282" spans="1:35" x14ac:dyDescent="0.2">
      <c r="A1282" s="1" t="str">
        <f>'Base de datos'!A1286</f>
        <v>CUESTIONARIO 1280</v>
      </c>
      <c r="B1282" s="82">
        <f xml:space="preserve"> SUBTOTAL(9,'Base de datos'!K1286:N1286)</f>
        <v>0</v>
      </c>
      <c r="C1282" s="79" t="b">
        <f t="shared" si="323"/>
        <v>0</v>
      </c>
      <c r="D1282" s="82">
        <f xml:space="preserve"> SUBTOTAL(9,'Base de datos'!O1286:R1286)</f>
        <v>0</v>
      </c>
      <c r="E1282" s="79" t="b">
        <f t="shared" si="324"/>
        <v>0</v>
      </c>
      <c r="F1282" s="82">
        <f xml:space="preserve"> SUBTOTAL(9,'Base de datos'!S1286:X1286)</f>
        <v>0</v>
      </c>
      <c r="G1282" s="79" t="b">
        <f t="shared" si="325"/>
        <v>0</v>
      </c>
      <c r="H1282" s="79">
        <f>SUBTOTAL(9,'Base de datos'!Y1286:AB1286)</f>
        <v>0</v>
      </c>
      <c r="I1282" s="79" t="b">
        <f t="shared" si="326"/>
        <v>0</v>
      </c>
      <c r="J1282" s="79">
        <f>SUBTOTAL(9,'Base de datos'!AC1286:AH1286)</f>
        <v>0</v>
      </c>
      <c r="K1282" s="79" t="b">
        <f t="shared" si="327"/>
        <v>0</v>
      </c>
      <c r="L1282" s="79">
        <f>SUBTOTAL(9,'Base de datos'!AI1286:AM1286)</f>
        <v>0</v>
      </c>
      <c r="M1282" s="79" t="b">
        <f t="shared" si="328"/>
        <v>0</v>
      </c>
      <c r="N1282" s="79">
        <f>SUBTOTAL(9,'Base de datos'!AN1286:AR1286)</f>
        <v>0</v>
      </c>
      <c r="O1282" s="79" t="b">
        <f t="shared" si="329"/>
        <v>0</v>
      </c>
      <c r="P1282" s="79">
        <f>SUBTOTAL(9,'Base de datos'!AS1286:BP1286)</f>
        <v>0</v>
      </c>
      <c r="Q1282" s="79" t="b">
        <f t="shared" si="330"/>
        <v>0</v>
      </c>
      <c r="R1282" s="79">
        <f>SUBTOTAL(9,'Base de datos'!AS1286,'Base de datos'!AV1286,'Base de datos'!BK1286,'Base de datos'!BN1286)</f>
        <v>0</v>
      </c>
      <c r="S1282" s="79" t="b">
        <f t="shared" si="331"/>
        <v>0</v>
      </c>
      <c r="T1282" s="79">
        <f>SUBTOTAL(9,'Base de datos'!AY1286,'Base de datos'!BH1286)</f>
        <v>0</v>
      </c>
      <c r="U1282" s="79" t="b">
        <f t="shared" si="332"/>
        <v>0</v>
      </c>
      <c r="V1282" s="79">
        <f>SUBTOTAL(9,'Base de datos'!BA1286,'Base de datos'!BF1286)</f>
        <v>0</v>
      </c>
      <c r="W1282" s="79" t="b">
        <f t="shared" si="333"/>
        <v>0</v>
      </c>
      <c r="X1282" s="79">
        <f>SUBTOTAL(9,'Base de datos'!AT1286,'Base de datos'!BC1286,'Base de datos'!BI1286,'Base de datos'!BM1286,'Base de datos'!BO1286)</f>
        <v>0</v>
      </c>
      <c r="Y1282" s="79" t="b">
        <f t="shared" si="334"/>
        <v>0</v>
      </c>
      <c r="Z1282" s="79">
        <f>SUBTOTAL(9,'Base de datos'!AX1286,'Base de datos'!BE1286)</f>
        <v>0</v>
      </c>
      <c r="AA1282" s="79" t="b">
        <f t="shared" si="335"/>
        <v>0</v>
      </c>
      <c r="AB1282" s="79">
        <f>SUBTOTAL(9,'Base de datos'!BD1286,'Base de datos'!BG1286)</f>
        <v>0</v>
      </c>
      <c r="AC1282" s="79" t="b">
        <f t="shared" si="336"/>
        <v>0</v>
      </c>
      <c r="AD1282" s="79">
        <f>SUBTOTAL(9,'Base de datos'!AU1286,'Base de datos'!AW1286,'Base de datos'!AZ1286,'Base de datos'!BJ1286,'Base de datos'!BL1286)</f>
        <v>0</v>
      </c>
      <c r="AE1282" s="79" t="b">
        <f t="shared" si="337"/>
        <v>0</v>
      </c>
      <c r="AF1282" s="79">
        <f>SUBTOTAL(9,'Base de datos'!BB1286,'Base de datos'!BP1286)</f>
        <v>0</v>
      </c>
      <c r="AG1282" s="79" t="b">
        <f t="shared" si="338"/>
        <v>0</v>
      </c>
      <c r="AH1282" s="79">
        <f>Tabulación!B1282+Tabulación!D1282+Tabulación!F1282+Tabulación!H1282+Tabulación!J1282+Tabulación!L1282+Tabulación!N1282+Tabulación!P1282</f>
        <v>0</v>
      </c>
      <c r="AI1282" s="79" t="b">
        <f t="shared" si="339"/>
        <v>0</v>
      </c>
    </row>
    <row r="1283" spans="1:35" x14ac:dyDescent="0.2">
      <c r="A1283" s="1" t="str">
        <f>'Base de datos'!A1287</f>
        <v>CUESTIONARIO 1281</v>
      </c>
      <c r="B1283" s="82">
        <f xml:space="preserve"> SUBTOTAL(9,'Base de datos'!K1287:N1287)</f>
        <v>0</v>
      </c>
      <c r="C1283" s="79" t="b">
        <f t="shared" si="323"/>
        <v>0</v>
      </c>
      <c r="D1283" s="82">
        <f xml:space="preserve"> SUBTOTAL(9,'Base de datos'!O1287:R1287)</f>
        <v>0</v>
      </c>
      <c r="E1283" s="79" t="b">
        <f t="shared" si="324"/>
        <v>0</v>
      </c>
      <c r="F1283" s="82">
        <f xml:space="preserve"> SUBTOTAL(9,'Base de datos'!S1287:X1287)</f>
        <v>0</v>
      </c>
      <c r="G1283" s="79" t="b">
        <f t="shared" si="325"/>
        <v>0</v>
      </c>
      <c r="H1283" s="79">
        <f>SUBTOTAL(9,'Base de datos'!Y1287:AB1287)</f>
        <v>0</v>
      </c>
      <c r="I1283" s="79" t="b">
        <f t="shared" si="326"/>
        <v>0</v>
      </c>
      <c r="J1283" s="79">
        <f>SUBTOTAL(9,'Base de datos'!AC1287:AH1287)</f>
        <v>0</v>
      </c>
      <c r="K1283" s="79" t="b">
        <f t="shared" si="327"/>
        <v>0</v>
      </c>
      <c r="L1283" s="79">
        <f>SUBTOTAL(9,'Base de datos'!AI1287:AM1287)</f>
        <v>0</v>
      </c>
      <c r="M1283" s="79" t="b">
        <f t="shared" si="328"/>
        <v>0</v>
      </c>
      <c r="N1283" s="79">
        <f>SUBTOTAL(9,'Base de datos'!AN1287:AR1287)</f>
        <v>0</v>
      </c>
      <c r="O1283" s="79" t="b">
        <f t="shared" si="329"/>
        <v>0</v>
      </c>
      <c r="P1283" s="79">
        <f>SUBTOTAL(9,'Base de datos'!AS1287:BP1287)</f>
        <v>0</v>
      </c>
      <c r="Q1283" s="79" t="b">
        <f t="shared" si="330"/>
        <v>0</v>
      </c>
      <c r="R1283" s="79">
        <f>SUBTOTAL(9,'Base de datos'!AS1287,'Base de datos'!AV1287,'Base de datos'!BK1287,'Base de datos'!BN1287)</f>
        <v>0</v>
      </c>
      <c r="S1283" s="79" t="b">
        <f t="shared" si="331"/>
        <v>0</v>
      </c>
      <c r="T1283" s="79">
        <f>SUBTOTAL(9,'Base de datos'!AY1287,'Base de datos'!BH1287)</f>
        <v>0</v>
      </c>
      <c r="U1283" s="79" t="b">
        <f t="shared" si="332"/>
        <v>0</v>
      </c>
      <c r="V1283" s="79">
        <f>SUBTOTAL(9,'Base de datos'!BA1287,'Base de datos'!BF1287)</f>
        <v>0</v>
      </c>
      <c r="W1283" s="79" t="b">
        <f t="shared" si="333"/>
        <v>0</v>
      </c>
      <c r="X1283" s="79">
        <f>SUBTOTAL(9,'Base de datos'!AT1287,'Base de datos'!BC1287,'Base de datos'!BI1287,'Base de datos'!BM1287,'Base de datos'!BO1287)</f>
        <v>0</v>
      </c>
      <c r="Y1283" s="79" t="b">
        <f t="shared" si="334"/>
        <v>0</v>
      </c>
      <c r="Z1283" s="79">
        <f>SUBTOTAL(9,'Base de datos'!AX1287,'Base de datos'!BE1287)</f>
        <v>0</v>
      </c>
      <c r="AA1283" s="79" t="b">
        <f t="shared" si="335"/>
        <v>0</v>
      </c>
      <c r="AB1283" s="79">
        <f>SUBTOTAL(9,'Base de datos'!BD1287,'Base de datos'!BG1287)</f>
        <v>0</v>
      </c>
      <c r="AC1283" s="79" t="b">
        <f t="shared" si="336"/>
        <v>0</v>
      </c>
      <c r="AD1283" s="79">
        <f>SUBTOTAL(9,'Base de datos'!AU1287,'Base de datos'!AW1287,'Base de datos'!AZ1287,'Base de datos'!BJ1287,'Base de datos'!BL1287)</f>
        <v>0</v>
      </c>
      <c r="AE1283" s="79" t="b">
        <f t="shared" si="337"/>
        <v>0</v>
      </c>
      <c r="AF1283" s="79">
        <f>SUBTOTAL(9,'Base de datos'!BB1287,'Base de datos'!BP1287)</f>
        <v>0</v>
      </c>
      <c r="AG1283" s="79" t="b">
        <f t="shared" si="338"/>
        <v>0</v>
      </c>
      <c r="AH1283" s="79">
        <f>Tabulación!B1283+Tabulación!D1283+Tabulación!F1283+Tabulación!H1283+Tabulación!J1283+Tabulación!L1283+Tabulación!N1283+Tabulación!P1283</f>
        <v>0</v>
      </c>
      <c r="AI1283" s="79" t="b">
        <f t="shared" si="339"/>
        <v>0</v>
      </c>
    </row>
    <row r="1284" spans="1:35" x14ac:dyDescent="0.2">
      <c r="A1284" s="1" t="str">
        <f>'Base de datos'!A1288</f>
        <v>CUESTIONARIO 1282</v>
      </c>
      <c r="B1284" s="82">
        <f xml:space="preserve"> SUBTOTAL(9,'Base de datos'!K1288:N1288)</f>
        <v>0</v>
      </c>
      <c r="C1284" s="79" t="b">
        <f t="shared" ref="C1284:C1347" si="340">IF( AND(B1284&gt;=4,B1284&lt;=7), "RIESGO ALTO",IF( AND(B1284&gt;=8,B1284&lt;=12),"RIESGO MEDIO",IF( AND(B1284&gt;=13,B1284&lt;=16),"RIESGO BAJO")))</f>
        <v>0</v>
      </c>
      <c r="D1284" s="82">
        <f xml:space="preserve"> SUBTOTAL(9,'Base de datos'!O1288:R1288)</f>
        <v>0</v>
      </c>
      <c r="E1284" s="79" t="b">
        <f t="shared" ref="E1284:E1347" si="341">IF( AND(D1284&gt;=4,D1284&lt;=7), "RIESGO ALTO",IF( AND(D1284&gt;=8,D1284&lt;=12),"RIESGO MEDIO",IF( AND(D1284&gt;=13,D1284&lt;=16),"RIESGO BAJO")))</f>
        <v>0</v>
      </c>
      <c r="F1284" s="82">
        <f xml:space="preserve"> SUBTOTAL(9,'Base de datos'!S1288:X1288)</f>
        <v>0</v>
      </c>
      <c r="G1284" s="79" t="b">
        <f t="shared" ref="G1284:G1347" si="342">IF( AND(F1284&gt;=6,F1284&lt;=11), "RIESGO ALTO",IF( AND(F1284&gt;=12,F1284&lt;=17),"RIESGO MEDIO",IF( AND(F1284&gt;=18,F1284&lt;=24),"RIESGO BAJO")))</f>
        <v>0</v>
      </c>
      <c r="H1284" s="79">
        <f>SUBTOTAL(9,'Base de datos'!Y1288:AB1288)</f>
        <v>0</v>
      </c>
      <c r="I1284" s="79" t="b">
        <f t="shared" ref="I1284:I1347" si="343">IF( AND(H1284&gt;=4,H1284&lt;=7), "RIESGO ALTO",IF( AND(H1284&gt;=8,H1284&lt;=12),"RIESGO MEDIO",IF( AND(H1284&gt;=13,H1284&lt;=16),"RIESGO BAJO")))</f>
        <v>0</v>
      </c>
      <c r="J1284" s="79">
        <f>SUBTOTAL(9,'Base de datos'!AC1288:AH1288)</f>
        <v>0</v>
      </c>
      <c r="K1284" s="79" t="b">
        <f t="shared" ref="K1284:K1347" si="344">IF( AND(J1284&gt;=6,J1284&lt;=11), "RIESGO ALTO",IF( AND(J1284&gt;=12,J1284&lt;=17),"RIESGO MEDIO",IF( AND(J1284&gt;=18,J1284&lt;=24),"RIESGO BAJO")))</f>
        <v>0</v>
      </c>
      <c r="L1284" s="79">
        <f>SUBTOTAL(9,'Base de datos'!AI1288:AM1288)</f>
        <v>0</v>
      </c>
      <c r="M1284" s="79" t="b">
        <f t="shared" ref="M1284:M1347" si="345">IF( AND(L1284&gt;=5,L1284&lt;=9), "RIESGO ALTO",IF( AND(L1284&gt;=10,L1284&lt;=15),"RIESGO MEDIO",IF( AND(L1284&gt;=16,L1284&lt;=20),"RIESGO BAJO")))</f>
        <v>0</v>
      </c>
      <c r="N1284" s="79">
        <f>SUBTOTAL(9,'Base de datos'!AN1288:AR1288)</f>
        <v>0</v>
      </c>
      <c r="O1284" s="79" t="b">
        <f t="shared" ref="O1284:O1347" si="346">IF( AND(N1284&gt;=5,N1284&lt;=9), "RIESGO ALTO",IF( AND(N1284&gt;=10,N1284&lt;=15),"RIESGO MEDIO",IF( AND(N1284&gt;=16,N1284&lt;=20),"RIESGO BAJO")))</f>
        <v>0</v>
      </c>
      <c r="P1284" s="79">
        <f>SUBTOTAL(9,'Base de datos'!AS1288:BP1288)</f>
        <v>0</v>
      </c>
      <c r="Q1284" s="79" t="b">
        <f t="shared" ref="Q1284:Q1347" si="347">IF( AND(P1284&gt;=24,P1284&lt;=48), "RIESGO ALTO",IF( AND(P1284&gt;=49,P1284&lt;=72),"RIESGO MEDIO",IF( AND(P1284&gt;=73,P1284&lt;=96),"RIESGO BAJO")))</f>
        <v>0</v>
      </c>
      <c r="R1284" s="79">
        <f>SUBTOTAL(9,'Base de datos'!AS1288,'Base de datos'!AV1288,'Base de datos'!BK1288,'Base de datos'!BN1288)</f>
        <v>0</v>
      </c>
      <c r="S1284" s="79" t="b">
        <f t="shared" ref="S1284:S1347" si="348">IF( AND(R1284&gt;=4,R1284&lt;=7), "RIESGO ALTO",IF( AND(R1284&gt;=8,R1284&lt;=12),"RIESGO MEDIO",IF( AND(R1284&gt;=13,R1284&lt;=16),"RIESGO BAJO")))</f>
        <v>0</v>
      </c>
      <c r="T1284" s="79">
        <f>SUBTOTAL(9,'Base de datos'!AY1288,'Base de datos'!BH1288)</f>
        <v>0</v>
      </c>
      <c r="U1284" s="79" t="b">
        <f t="shared" ref="U1284:U1347" si="349">IF( AND(T1284&gt;=2,T1284&lt;=4), "RIESGO ALTO",IF( AND(T1284&gt;=5,T1284&lt;=6),"RIESGO MEDIO",IF( AND(T1284&gt;=7,T1284&lt;=8),"RIESGO BAJO")))</f>
        <v>0</v>
      </c>
      <c r="V1284" s="79">
        <f>SUBTOTAL(9,'Base de datos'!BA1288,'Base de datos'!BF1288)</f>
        <v>0</v>
      </c>
      <c r="W1284" s="79" t="b">
        <f t="shared" ref="W1284:W1347" si="350">IF( AND(V1284&gt;=2,V1284&lt;=4), "RIESGO ALTO",IF( AND(V1284&gt;=5,V1284&lt;=6),"RIESGO MEDIO",IF( AND(V1284&gt;=7,V1284&lt;=8),"RIESGO BAJO")))</f>
        <v>0</v>
      </c>
      <c r="X1284" s="79">
        <f>SUBTOTAL(9,'Base de datos'!AT1288,'Base de datos'!BC1288,'Base de datos'!BI1288,'Base de datos'!BM1288,'Base de datos'!BO1288)</f>
        <v>0</v>
      </c>
      <c r="Y1284" s="79" t="b">
        <f t="shared" ref="Y1284:Y1347" si="351">IF( AND(X1284&gt;=5,X1284&lt;=9), "RIESGO ALTO",IF( AND(X1284&gt;=10,X1284&lt;=15),"RIESGO MEDIO",IF( AND(X1284&gt;=16,X1284&lt;=20),"RIESGO BAJO")))</f>
        <v>0</v>
      </c>
      <c r="Z1284" s="79">
        <f>SUBTOTAL(9,'Base de datos'!AX1288,'Base de datos'!BE1288)</f>
        <v>0</v>
      </c>
      <c r="AA1284" s="79" t="b">
        <f t="shared" ref="AA1284:AA1347" si="352">IF( AND(Z1284&gt;=2,Z1284&lt;=4), "RIESGO ALTO",IF( AND(Z1284&gt;=5,Z1284&lt;=6),"RIESGO MEDIO",IF( AND(Z1284&gt;=7,Z1284&lt;=8),"RIESGO BAJO")))</f>
        <v>0</v>
      </c>
      <c r="AB1284" s="79">
        <f>SUBTOTAL(9,'Base de datos'!BD1288,'Base de datos'!BG1288)</f>
        <v>0</v>
      </c>
      <c r="AC1284" s="79" t="b">
        <f t="shared" ref="AC1284:AC1347" si="353">IF( AND(AB1284&gt;=2,AB1284&lt;=4), "RIESGO ALTO",IF( AND(AB1284&gt;=5,AB1284&lt;=6),"RIESGO MEDIO",IF( AND(AB1284&gt;=7,AB1284&lt;=8),"RIESGO BAJO")))</f>
        <v>0</v>
      </c>
      <c r="AD1284" s="79">
        <f>SUBTOTAL(9,'Base de datos'!AU1288,'Base de datos'!AW1288,'Base de datos'!AZ1288,'Base de datos'!BJ1288,'Base de datos'!BL1288)</f>
        <v>0</v>
      </c>
      <c r="AE1284" s="79" t="b">
        <f t="shared" ref="AE1284:AE1347" si="354">IF( AND(AD1284&gt;=5,AD1284&lt;=9), "RIESGO ALTO",IF( AND(AD1284&gt;=10,AD1284&lt;=15),"RIESGO MEDIO",IF( AND(AD1284&gt;=16,AD1284&lt;=20),"RIESGO BAJO")))</f>
        <v>0</v>
      </c>
      <c r="AF1284" s="79">
        <f>SUBTOTAL(9,'Base de datos'!BB1288,'Base de datos'!BP1288)</f>
        <v>0</v>
      </c>
      <c r="AG1284" s="79" t="b">
        <f t="shared" ref="AG1284:AG1347" si="355">IF( AND(AF1284&gt;=2,AF1284&lt;=4), "RIESGO ALTO",IF( AND(AF1284&gt;=5,AF1284&lt;=6),"RIESGO MEDIO",IF( AND(AF1284&gt;=7,AF1284&lt;=8),"RIESGO BAJO")))</f>
        <v>0</v>
      </c>
      <c r="AH1284" s="79">
        <f>Tabulación!B1284+Tabulación!D1284+Tabulación!F1284+Tabulación!H1284+Tabulación!J1284+Tabulación!L1284+Tabulación!N1284+Tabulación!P1284</f>
        <v>0</v>
      </c>
      <c r="AI1284" s="79" t="b">
        <f t="shared" ref="AI1284:AI1347" si="356">IF( AND(AH1284&gt;=58,AH1284&lt;=116), "RIESGO ALTO",IF( AND(AH1284&gt;=117,AH1284&lt;=174),"RIESGO MEDIO",IF( AND(AH1284&gt;=175,AH1284&lt;=232),"RIESGO BAJO")))</f>
        <v>0</v>
      </c>
    </row>
    <row r="1285" spans="1:35" x14ac:dyDescent="0.2">
      <c r="A1285" s="1" t="str">
        <f>'Base de datos'!A1289</f>
        <v>CUESTIONARIO 1283</v>
      </c>
      <c r="B1285" s="82">
        <f xml:space="preserve"> SUBTOTAL(9,'Base de datos'!K1289:N1289)</f>
        <v>0</v>
      </c>
      <c r="C1285" s="79" t="b">
        <f t="shared" si="340"/>
        <v>0</v>
      </c>
      <c r="D1285" s="82">
        <f xml:space="preserve"> SUBTOTAL(9,'Base de datos'!O1289:R1289)</f>
        <v>0</v>
      </c>
      <c r="E1285" s="79" t="b">
        <f t="shared" si="341"/>
        <v>0</v>
      </c>
      <c r="F1285" s="82">
        <f xml:space="preserve"> SUBTOTAL(9,'Base de datos'!S1289:X1289)</f>
        <v>0</v>
      </c>
      <c r="G1285" s="79" t="b">
        <f t="shared" si="342"/>
        <v>0</v>
      </c>
      <c r="H1285" s="79">
        <f>SUBTOTAL(9,'Base de datos'!Y1289:AB1289)</f>
        <v>0</v>
      </c>
      <c r="I1285" s="79" t="b">
        <f t="shared" si="343"/>
        <v>0</v>
      </c>
      <c r="J1285" s="79">
        <f>SUBTOTAL(9,'Base de datos'!AC1289:AH1289)</f>
        <v>0</v>
      </c>
      <c r="K1285" s="79" t="b">
        <f t="shared" si="344"/>
        <v>0</v>
      </c>
      <c r="L1285" s="79">
        <f>SUBTOTAL(9,'Base de datos'!AI1289:AM1289)</f>
        <v>0</v>
      </c>
      <c r="M1285" s="79" t="b">
        <f t="shared" si="345"/>
        <v>0</v>
      </c>
      <c r="N1285" s="79">
        <f>SUBTOTAL(9,'Base de datos'!AN1289:AR1289)</f>
        <v>0</v>
      </c>
      <c r="O1285" s="79" t="b">
        <f t="shared" si="346"/>
        <v>0</v>
      </c>
      <c r="P1285" s="79">
        <f>SUBTOTAL(9,'Base de datos'!AS1289:BP1289)</f>
        <v>0</v>
      </c>
      <c r="Q1285" s="79" t="b">
        <f t="shared" si="347"/>
        <v>0</v>
      </c>
      <c r="R1285" s="79">
        <f>SUBTOTAL(9,'Base de datos'!AS1289,'Base de datos'!AV1289,'Base de datos'!BK1289,'Base de datos'!BN1289)</f>
        <v>0</v>
      </c>
      <c r="S1285" s="79" t="b">
        <f t="shared" si="348"/>
        <v>0</v>
      </c>
      <c r="T1285" s="79">
        <f>SUBTOTAL(9,'Base de datos'!AY1289,'Base de datos'!BH1289)</f>
        <v>0</v>
      </c>
      <c r="U1285" s="79" t="b">
        <f t="shared" si="349"/>
        <v>0</v>
      </c>
      <c r="V1285" s="79">
        <f>SUBTOTAL(9,'Base de datos'!BA1289,'Base de datos'!BF1289)</f>
        <v>0</v>
      </c>
      <c r="W1285" s="79" t="b">
        <f t="shared" si="350"/>
        <v>0</v>
      </c>
      <c r="X1285" s="79">
        <f>SUBTOTAL(9,'Base de datos'!AT1289,'Base de datos'!BC1289,'Base de datos'!BI1289,'Base de datos'!BM1289,'Base de datos'!BO1289)</f>
        <v>0</v>
      </c>
      <c r="Y1285" s="79" t="b">
        <f t="shared" si="351"/>
        <v>0</v>
      </c>
      <c r="Z1285" s="79">
        <f>SUBTOTAL(9,'Base de datos'!AX1289,'Base de datos'!BE1289)</f>
        <v>0</v>
      </c>
      <c r="AA1285" s="79" t="b">
        <f t="shared" si="352"/>
        <v>0</v>
      </c>
      <c r="AB1285" s="79">
        <f>SUBTOTAL(9,'Base de datos'!BD1289,'Base de datos'!BG1289)</f>
        <v>0</v>
      </c>
      <c r="AC1285" s="79" t="b">
        <f t="shared" si="353"/>
        <v>0</v>
      </c>
      <c r="AD1285" s="79">
        <f>SUBTOTAL(9,'Base de datos'!AU1289,'Base de datos'!AW1289,'Base de datos'!AZ1289,'Base de datos'!BJ1289,'Base de datos'!BL1289)</f>
        <v>0</v>
      </c>
      <c r="AE1285" s="79" t="b">
        <f t="shared" si="354"/>
        <v>0</v>
      </c>
      <c r="AF1285" s="79">
        <f>SUBTOTAL(9,'Base de datos'!BB1289,'Base de datos'!BP1289)</f>
        <v>0</v>
      </c>
      <c r="AG1285" s="79" t="b">
        <f t="shared" si="355"/>
        <v>0</v>
      </c>
      <c r="AH1285" s="79">
        <f>Tabulación!B1285+Tabulación!D1285+Tabulación!F1285+Tabulación!H1285+Tabulación!J1285+Tabulación!L1285+Tabulación!N1285+Tabulación!P1285</f>
        <v>0</v>
      </c>
      <c r="AI1285" s="79" t="b">
        <f t="shared" si="356"/>
        <v>0</v>
      </c>
    </row>
    <row r="1286" spans="1:35" x14ac:dyDescent="0.2">
      <c r="A1286" s="1" t="str">
        <f>'Base de datos'!A1290</f>
        <v>CUESTIONARIO 1284</v>
      </c>
      <c r="B1286" s="82">
        <f xml:space="preserve"> SUBTOTAL(9,'Base de datos'!K1290:N1290)</f>
        <v>0</v>
      </c>
      <c r="C1286" s="79" t="b">
        <f t="shared" si="340"/>
        <v>0</v>
      </c>
      <c r="D1286" s="82">
        <f xml:space="preserve"> SUBTOTAL(9,'Base de datos'!O1290:R1290)</f>
        <v>0</v>
      </c>
      <c r="E1286" s="79" t="b">
        <f t="shared" si="341"/>
        <v>0</v>
      </c>
      <c r="F1286" s="82">
        <f xml:space="preserve"> SUBTOTAL(9,'Base de datos'!S1290:X1290)</f>
        <v>0</v>
      </c>
      <c r="G1286" s="79" t="b">
        <f t="shared" si="342"/>
        <v>0</v>
      </c>
      <c r="H1286" s="79">
        <f>SUBTOTAL(9,'Base de datos'!Y1290:AB1290)</f>
        <v>0</v>
      </c>
      <c r="I1286" s="79" t="b">
        <f t="shared" si="343"/>
        <v>0</v>
      </c>
      <c r="J1286" s="79">
        <f>SUBTOTAL(9,'Base de datos'!AC1290:AH1290)</f>
        <v>0</v>
      </c>
      <c r="K1286" s="79" t="b">
        <f t="shared" si="344"/>
        <v>0</v>
      </c>
      <c r="L1286" s="79">
        <f>SUBTOTAL(9,'Base de datos'!AI1290:AM1290)</f>
        <v>0</v>
      </c>
      <c r="M1286" s="79" t="b">
        <f t="shared" si="345"/>
        <v>0</v>
      </c>
      <c r="N1286" s="79">
        <f>SUBTOTAL(9,'Base de datos'!AN1290:AR1290)</f>
        <v>0</v>
      </c>
      <c r="O1286" s="79" t="b">
        <f t="shared" si="346"/>
        <v>0</v>
      </c>
      <c r="P1286" s="79">
        <f>SUBTOTAL(9,'Base de datos'!AS1290:BP1290)</f>
        <v>0</v>
      </c>
      <c r="Q1286" s="79" t="b">
        <f t="shared" si="347"/>
        <v>0</v>
      </c>
      <c r="R1286" s="79">
        <f>SUBTOTAL(9,'Base de datos'!AS1290,'Base de datos'!AV1290,'Base de datos'!BK1290,'Base de datos'!BN1290)</f>
        <v>0</v>
      </c>
      <c r="S1286" s="79" t="b">
        <f t="shared" si="348"/>
        <v>0</v>
      </c>
      <c r="T1286" s="79">
        <f>SUBTOTAL(9,'Base de datos'!AY1290,'Base de datos'!BH1290)</f>
        <v>0</v>
      </c>
      <c r="U1286" s="79" t="b">
        <f t="shared" si="349"/>
        <v>0</v>
      </c>
      <c r="V1286" s="79">
        <f>SUBTOTAL(9,'Base de datos'!BA1290,'Base de datos'!BF1290)</f>
        <v>0</v>
      </c>
      <c r="W1286" s="79" t="b">
        <f t="shared" si="350"/>
        <v>0</v>
      </c>
      <c r="X1286" s="79">
        <f>SUBTOTAL(9,'Base de datos'!AT1290,'Base de datos'!BC1290,'Base de datos'!BI1290,'Base de datos'!BM1290,'Base de datos'!BO1290)</f>
        <v>0</v>
      </c>
      <c r="Y1286" s="79" t="b">
        <f t="shared" si="351"/>
        <v>0</v>
      </c>
      <c r="Z1286" s="79">
        <f>SUBTOTAL(9,'Base de datos'!AX1290,'Base de datos'!BE1290)</f>
        <v>0</v>
      </c>
      <c r="AA1286" s="79" t="b">
        <f t="shared" si="352"/>
        <v>0</v>
      </c>
      <c r="AB1286" s="79">
        <f>SUBTOTAL(9,'Base de datos'!BD1290,'Base de datos'!BG1290)</f>
        <v>0</v>
      </c>
      <c r="AC1286" s="79" t="b">
        <f t="shared" si="353"/>
        <v>0</v>
      </c>
      <c r="AD1286" s="79">
        <f>SUBTOTAL(9,'Base de datos'!AU1290,'Base de datos'!AW1290,'Base de datos'!AZ1290,'Base de datos'!BJ1290,'Base de datos'!BL1290)</f>
        <v>0</v>
      </c>
      <c r="AE1286" s="79" t="b">
        <f t="shared" si="354"/>
        <v>0</v>
      </c>
      <c r="AF1286" s="79">
        <f>SUBTOTAL(9,'Base de datos'!BB1290,'Base de datos'!BP1290)</f>
        <v>0</v>
      </c>
      <c r="AG1286" s="79" t="b">
        <f t="shared" si="355"/>
        <v>0</v>
      </c>
      <c r="AH1286" s="79">
        <f>Tabulación!B1286+Tabulación!D1286+Tabulación!F1286+Tabulación!H1286+Tabulación!J1286+Tabulación!L1286+Tabulación!N1286+Tabulación!P1286</f>
        <v>0</v>
      </c>
      <c r="AI1286" s="79" t="b">
        <f t="shared" si="356"/>
        <v>0</v>
      </c>
    </row>
    <row r="1287" spans="1:35" x14ac:dyDescent="0.2">
      <c r="A1287" s="1" t="str">
        <f>'Base de datos'!A1291</f>
        <v>CUESTIONARIO 1285</v>
      </c>
      <c r="B1287" s="82">
        <f xml:space="preserve"> SUBTOTAL(9,'Base de datos'!K1291:N1291)</f>
        <v>0</v>
      </c>
      <c r="C1287" s="79" t="b">
        <f t="shared" si="340"/>
        <v>0</v>
      </c>
      <c r="D1287" s="82">
        <f xml:space="preserve"> SUBTOTAL(9,'Base de datos'!O1291:R1291)</f>
        <v>0</v>
      </c>
      <c r="E1287" s="79" t="b">
        <f t="shared" si="341"/>
        <v>0</v>
      </c>
      <c r="F1287" s="82">
        <f xml:space="preserve"> SUBTOTAL(9,'Base de datos'!S1291:X1291)</f>
        <v>0</v>
      </c>
      <c r="G1287" s="79" t="b">
        <f t="shared" si="342"/>
        <v>0</v>
      </c>
      <c r="H1287" s="79">
        <f>SUBTOTAL(9,'Base de datos'!Y1291:AB1291)</f>
        <v>0</v>
      </c>
      <c r="I1287" s="79" t="b">
        <f t="shared" si="343"/>
        <v>0</v>
      </c>
      <c r="J1287" s="79">
        <f>SUBTOTAL(9,'Base de datos'!AC1291:AH1291)</f>
        <v>0</v>
      </c>
      <c r="K1287" s="79" t="b">
        <f t="shared" si="344"/>
        <v>0</v>
      </c>
      <c r="L1287" s="79">
        <f>SUBTOTAL(9,'Base de datos'!AI1291:AM1291)</f>
        <v>0</v>
      </c>
      <c r="M1287" s="79" t="b">
        <f t="shared" si="345"/>
        <v>0</v>
      </c>
      <c r="N1287" s="79">
        <f>SUBTOTAL(9,'Base de datos'!AN1291:AR1291)</f>
        <v>0</v>
      </c>
      <c r="O1287" s="79" t="b">
        <f t="shared" si="346"/>
        <v>0</v>
      </c>
      <c r="P1287" s="79">
        <f>SUBTOTAL(9,'Base de datos'!AS1291:BP1291)</f>
        <v>0</v>
      </c>
      <c r="Q1287" s="79" t="b">
        <f t="shared" si="347"/>
        <v>0</v>
      </c>
      <c r="R1287" s="79">
        <f>SUBTOTAL(9,'Base de datos'!AS1291,'Base de datos'!AV1291,'Base de datos'!BK1291,'Base de datos'!BN1291)</f>
        <v>0</v>
      </c>
      <c r="S1287" s="79" t="b">
        <f t="shared" si="348"/>
        <v>0</v>
      </c>
      <c r="T1287" s="79">
        <f>SUBTOTAL(9,'Base de datos'!AY1291,'Base de datos'!BH1291)</f>
        <v>0</v>
      </c>
      <c r="U1287" s="79" t="b">
        <f t="shared" si="349"/>
        <v>0</v>
      </c>
      <c r="V1287" s="79">
        <f>SUBTOTAL(9,'Base de datos'!BA1291,'Base de datos'!BF1291)</f>
        <v>0</v>
      </c>
      <c r="W1287" s="79" t="b">
        <f t="shared" si="350"/>
        <v>0</v>
      </c>
      <c r="X1287" s="79">
        <f>SUBTOTAL(9,'Base de datos'!AT1291,'Base de datos'!BC1291,'Base de datos'!BI1291,'Base de datos'!BM1291,'Base de datos'!BO1291)</f>
        <v>0</v>
      </c>
      <c r="Y1287" s="79" t="b">
        <f t="shared" si="351"/>
        <v>0</v>
      </c>
      <c r="Z1287" s="79">
        <f>SUBTOTAL(9,'Base de datos'!AX1291,'Base de datos'!BE1291)</f>
        <v>0</v>
      </c>
      <c r="AA1287" s="79" t="b">
        <f t="shared" si="352"/>
        <v>0</v>
      </c>
      <c r="AB1287" s="79">
        <f>SUBTOTAL(9,'Base de datos'!BD1291,'Base de datos'!BG1291)</f>
        <v>0</v>
      </c>
      <c r="AC1287" s="79" t="b">
        <f t="shared" si="353"/>
        <v>0</v>
      </c>
      <c r="AD1287" s="79">
        <f>SUBTOTAL(9,'Base de datos'!AU1291,'Base de datos'!AW1291,'Base de datos'!AZ1291,'Base de datos'!BJ1291,'Base de datos'!BL1291)</f>
        <v>0</v>
      </c>
      <c r="AE1287" s="79" t="b">
        <f t="shared" si="354"/>
        <v>0</v>
      </c>
      <c r="AF1287" s="79">
        <f>SUBTOTAL(9,'Base de datos'!BB1291,'Base de datos'!BP1291)</f>
        <v>0</v>
      </c>
      <c r="AG1287" s="79" t="b">
        <f t="shared" si="355"/>
        <v>0</v>
      </c>
      <c r="AH1287" s="79">
        <f>Tabulación!B1287+Tabulación!D1287+Tabulación!F1287+Tabulación!H1287+Tabulación!J1287+Tabulación!L1287+Tabulación!N1287+Tabulación!P1287</f>
        <v>0</v>
      </c>
      <c r="AI1287" s="79" t="b">
        <f t="shared" si="356"/>
        <v>0</v>
      </c>
    </row>
    <row r="1288" spans="1:35" x14ac:dyDescent="0.2">
      <c r="A1288" s="1" t="str">
        <f>'Base de datos'!A1292</f>
        <v>CUESTIONARIO 1286</v>
      </c>
      <c r="B1288" s="82">
        <f xml:space="preserve"> SUBTOTAL(9,'Base de datos'!K1292:N1292)</f>
        <v>0</v>
      </c>
      <c r="C1288" s="79" t="b">
        <f t="shared" si="340"/>
        <v>0</v>
      </c>
      <c r="D1288" s="82">
        <f xml:space="preserve"> SUBTOTAL(9,'Base de datos'!O1292:R1292)</f>
        <v>0</v>
      </c>
      <c r="E1288" s="79" t="b">
        <f t="shared" si="341"/>
        <v>0</v>
      </c>
      <c r="F1288" s="82">
        <f xml:space="preserve"> SUBTOTAL(9,'Base de datos'!S1292:X1292)</f>
        <v>0</v>
      </c>
      <c r="G1288" s="79" t="b">
        <f t="shared" si="342"/>
        <v>0</v>
      </c>
      <c r="H1288" s="79">
        <f>SUBTOTAL(9,'Base de datos'!Y1292:AB1292)</f>
        <v>0</v>
      </c>
      <c r="I1288" s="79" t="b">
        <f t="shared" si="343"/>
        <v>0</v>
      </c>
      <c r="J1288" s="79">
        <f>SUBTOTAL(9,'Base de datos'!AC1292:AH1292)</f>
        <v>0</v>
      </c>
      <c r="K1288" s="79" t="b">
        <f t="shared" si="344"/>
        <v>0</v>
      </c>
      <c r="L1288" s="79">
        <f>SUBTOTAL(9,'Base de datos'!AI1292:AM1292)</f>
        <v>0</v>
      </c>
      <c r="M1288" s="79" t="b">
        <f t="shared" si="345"/>
        <v>0</v>
      </c>
      <c r="N1288" s="79">
        <f>SUBTOTAL(9,'Base de datos'!AN1292:AR1292)</f>
        <v>0</v>
      </c>
      <c r="O1288" s="79" t="b">
        <f t="shared" si="346"/>
        <v>0</v>
      </c>
      <c r="P1288" s="79">
        <f>SUBTOTAL(9,'Base de datos'!AS1292:BP1292)</f>
        <v>0</v>
      </c>
      <c r="Q1288" s="79" t="b">
        <f t="shared" si="347"/>
        <v>0</v>
      </c>
      <c r="R1288" s="79">
        <f>SUBTOTAL(9,'Base de datos'!AS1292,'Base de datos'!AV1292,'Base de datos'!BK1292,'Base de datos'!BN1292)</f>
        <v>0</v>
      </c>
      <c r="S1288" s="79" t="b">
        <f t="shared" si="348"/>
        <v>0</v>
      </c>
      <c r="T1288" s="79">
        <f>SUBTOTAL(9,'Base de datos'!AY1292,'Base de datos'!BH1292)</f>
        <v>0</v>
      </c>
      <c r="U1288" s="79" t="b">
        <f t="shared" si="349"/>
        <v>0</v>
      </c>
      <c r="V1288" s="79">
        <f>SUBTOTAL(9,'Base de datos'!BA1292,'Base de datos'!BF1292)</f>
        <v>0</v>
      </c>
      <c r="W1288" s="79" t="b">
        <f t="shared" si="350"/>
        <v>0</v>
      </c>
      <c r="X1288" s="79">
        <f>SUBTOTAL(9,'Base de datos'!AT1292,'Base de datos'!BC1292,'Base de datos'!BI1292,'Base de datos'!BM1292,'Base de datos'!BO1292)</f>
        <v>0</v>
      </c>
      <c r="Y1288" s="79" t="b">
        <f t="shared" si="351"/>
        <v>0</v>
      </c>
      <c r="Z1288" s="79">
        <f>SUBTOTAL(9,'Base de datos'!AX1292,'Base de datos'!BE1292)</f>
        <v>0</v>
      </c>
      <c r="AA1288" s="79" t="b">
        <f t="shared" si="352"/>
        <v>0</v>
      </c>
      <c r="AB1288" s="79">
        <f>SUBTOTAL(9,'Base de datos'!BD1292,'Base de datos'!BG1292)</f>
        <v>0</v>
      </c>
      <c r="AC1288" s="79" t="b">
        <f t="shared" si="353"/>
        <v>0</v>
      </c>
      <c r="AD1288" s="79">
        <f>SUBTOTAL(9,'Base de datos'!AU1292,'Base de datos'!AW1292,'Base de datos'!AZ1292,'Base de datos'!BJ1292,'Base de datos'!BL1292)</f>
        <v>0</v>
      </c>
      <c r="AE1288" s="79" t="b">
        <f t="shared" si="354"/>
        <v>0</v>
      </c>
      <c r="AF1288" s="79">
        <f>SUBTOTAL(9,'Base de datos'!BB1292,'Base de datos'!BP1292)</f>
        <v>0</v>
      </c>
      <c r="AG1288" s="79" t="b">
        <f t="shared" si="355"/>
        <v>0</v>
      </c>
      <c r="AH1288" s="79">
        <f>Tabulación!B1288+Tabulación!D1288+Tabulación!F1288+Tabulación!H1288+Tabulación!J1288+Tabulación!L1288+Tabulación!N1288+Tabulación!P1288</f>
        <v>0</v>
      </c>
      <c r="AI1288" s="79" t="b">
        <f t="shared" si="356"/>
        <v>0</v>
      </c>
    </row>
    <row r="1289" spans="1:35" x14ac:dyDescent="0.2">
      <c r="A1289" s="1" t="str">
        <f>'Base de datos'!A1293</f>
        <v>CUESTIONARIO 1287</v>
      </c>
      <c r="B1289" s="82">
        <f xml:space="preserve"> SUBTOTAL(9,'Base de datos'!K1293:N1293)</f>
        <v>0</v>
      </c>
      <c r="C1289" s="79" t="b">
        <f t="shared" si="340"/>
        <v>0</v>
      </c>
      <c r="D1289" s="82">
        <f xml:space="preserve"> SUBTOTAL(9,'Base de datos'!O1293:R1293)</f>
        <v>0</v>
      </c>
      <c r="E1289" s="79" t="b">
        <f t="shared" si="341"/>
        <v>0</v>
      </c>
      <c r="F1289" s="82">
        <f xml:space="preserve"> SUBTOTAL(9,'Base de datos'!S1293:X1293)</f>
        <v>0</v>
      </c>
      <c r="G1289" s="79" t="b">
        <f t="shared" si="342"/>
        <v>0</v>
      </c>
      <c r="H1289" s="79">
        <f>SUBTOTAL(9,'Base de datos'!Y1293:AB1293)</f>
        <v>0</v>
      </c>
      <c r="I1289" s="79" t="b">
        <f t="shared" si="343"/>
        <v>0</v>
      </c>
      <c r="J1289" s="79">
        <f>SUBTOTAL(9,'Base de datos'!AC1293:AH1293)</f>
        <v>0</v>
      </c>
      <c r="K1289" s="79" t="b">
        <f t="shared" si="344"/>
        <v>0</v>
      </c>
      <c r="L1289" s="79">
        <f>SUBTOTAL(9,'Base de datos'!AI1293:AM1293)</f>
        <v>0</v>
      </c>
      <c r="M1289" s="79" t="b">
        <f t="shared" si="345"/>
        <v>0</v>
      </c>
      <c r="N1289" s="79">
        <f>SUBTOTAL(9,'Base de datos'!AN1293:AR1293)</f>
        <v>0</v>
      </c>
      <c r="O1289" s="79" t="b">
        <f t="shared" si="346"/>
        <v>0</v>
      </c>
      <c r="P1289" s="79">
        <f>SUBTOTAL(9,'Base de datos'!AS1293:BP1293)</f>
        <v>0</v>
      </c>
      <c r="Q1289" s="79" t="b">
        <f t="shared" si="347"/>
        <v>0</v>
      </c>
      <c r="R1289" s="79">
        <f>SUBTOTAL(9,'Base de datos'!AS1293,'Base de datos'!AV1293,'Base de datos'!BK1293,'Base de datos'!BN1293)</f>
        <v>0</v>
      </c>
      <c r="S1289" s="79" t="b">
        <f t="shared" si="348"/>
        <v>0</v>
      </c>
      <c r="T1289" s="79">
        <f>SUBTOTAL(9,'Base de datos'!AY1293,'Base de datos'!BH1293)</f>
        <v>0</v>
      </c>
      <c r="U1289" s="79" t="b">
        <f t="shared" si="349"/>
        <v>0</v>
      </c>
      <c r="V1289" s="79">
        <f>SUBTOTAL(9,'Base de datos'!BA1293,'Base de datos'!BF1293)</f>
        <v>0</v>
      </c>
      <c r="W1289" s="79" t="b">
        <f t="shared" si="350"/>
        <v>0</v>
      </c>
      <c r="X1289" s="79">
        <f>SUBTOTAL(9,'Base de datos'!AT1293,'Base de datos'!BC1293,'Base de datos'!BI1293,'Base de datos'!BM1293,'Base de datos'!BO1293)</f>
        <v>0</v>
      </c>
      <c r="Y1289" s="79" t="b">
        <f t="shared" si="351"/>
        <v>0</v>
      </c>
      <c r="Z1289" s="79">
        <f>SUBTOTAL(9,'Base de datos'!AX1293,'Base de datos'!BE1293)</f>
        <v>0</v>
      </c>
      <c r="AA1289" s="79" t="b">
        <f t="shared" si="352"/>
        <v>0</v>
      </c>
      <c r="AB1289" s="79">
        <f>SUBTOTAL(9,'Base de datos'!BD1293,'Base de datos'!BG1293)</f>
        <v>0</v>
      </c>
      <c r="AC1289" s="79" t="b">
        <f t="shared" si="353"/>
        <v>0</v>
      </c>
      <c r="AD1289" s="79">
        <f>SUBTOTAL(9,'Base de datos'!AU1293,'Base de datos'!AW1293,'Base de datos'!AZ1293,'Base de datos'!BJ1293,'Base de datos'!BL1293)</f>
        <v>0</v>
      </c>
      <c r="AE1289" s="79" t="b">
        <f t="shared" si="354"/>
        <v>0</v>
      </c>
      <c r="AF1289" s="79">
        <f>SUBTOTAL(9,'Base de datos'!BB1293,'Base de datos'!BP1293)</f>
        <v>0</v>
      </c>
      <c r="AG1289" s="79" t="b">
        <f t="shared" si="355"/>
        <v>0</v>
      </c>
      <c r="AH1289" s="79">
        <f>Tabulación!B1289+Tabulación!D1289+Tabulación!F1289+Tabulación!H1289+Tabulación!J1289+Tabulación!L1289+Tabulación!N1289+Tabulación!P1289</f>
        <v>0</v>
      </c>
      <c r="AI1289" s="79" t="b">
        <f t="shared" si="356"/>
        <v>0</v>
      </c>
    </row>
    <row r="1290" spans="1:35" x14ac:dyDescent="0.2">
      <c r="A1290" s="1" t="str">
        <f>'Base de datos'!A1294</f>
        <v>CUESTIONARIO 1288</v>
      </c>
      <c r="B1290" s="82">
        <f xml:space="preserve"> SUBTOTAL(9,'Base de datos'!K1294:N1294)</f>
        <v>0</v>
      </c>
      <c r="C1290" s="79" t="b">
        <f t="shared" si="340"/>
        <v>0</v>
      </c>
      <c r="D1290" s="82">
        <f xml:space="preserve"> SUBTOTAL(9,'Base de datos'!O1294:R1294)</f>
        <v>0</v>
      </c>
      <c r="E1290" s="79" t="b">
        <f t="shared" si="341"/>
        <v>0</v>
      </c>
      <c r="F1290" s="82">
        <f xml:space="preserve"> SUBTOTAL(9,'Base de datos'!S1294:X1294)</f>
        <v>0</v>
      </c>
      <c r="G1290" s="79" t="b">
        <f t="shared" si="342"/>
        <v>0</v>
      </c>
      <c r="H1290" s="79">
        <f>SUBTOTAL(9,'Base de datos'!Y1294:AB1294)</f>
        <v>0</v>
      </c>
      <c r="I1290" s="79" t="b">
        <f t="shared" si="343"/>
        <v>0</v>
      </c>
      <c r="J1290" s="79">
        <f>SUBTOTAL(9,'Base de datos'!AC1294:AH1294)</f>
        <v>0</v>
      </c>
      <c r="K1290" s="79" t="b">
        <f t="shared" si="344"/>
        <v>0</v>
      </c>
      <c r="L1290" s="79">
        <f>SUBTOTAL(9,'Base de datos'!AI1294:AM1294)</f>
        <v>0</v>
      </c>
      <c r="M1290" s="79" t="b">
        <f t="shared" si="345"/>
        <v>0</v>
      </c>
      <c r="N1290" s="79">
        <f>SUBTOTAL(9,'Base de datos'!AN1294:AR1294)</f>
        <v>0</v>
      </c>
      <c r="O1290" s="79" t="b">
        <f t="shared" si="346"/>
        <v>0</v>
      </c>
      <c r="P1290" s="79">
        <f>SUBTOTAL(9,'Base de datos'!AS1294:BP1294)</f>
        <v>0</v>
      </c>
      <c r="Q1290" s="79" t="b">
        <f t="shared" si="347"/>
        <v>0</v>
      </c>
      <c r="R1290" s="79">
        <f>SUBTOTAL(9,'Base de datos'!AS1294,'Base de datos'!AV1294,'Base de datos'!BK1294,'Base de datos'!BN1294)</f>
        <v>0</v>
      </c>
      <c r="S1290" s="79" t="b">
        <f t="shared" si="348"/>
        <v>0</v>
      </c>
      <c r="T1290" s="79">
        <f>SUBTOTAL(9,'Base de datos'!AY1294,'Base de datos'!BH1294)</f>
        <v>0</v>
      </c>
      <c r="U1290" s="79" t="b">
        <f t="shared" si="349"/>
        <v>0</v>
      </c>
      <c r="V1290" s="79">
        <f>SUBTOTAL(9,'Base de datos'!BA1294,'Base de datos'!BF1294)</f>
        <v>0</v>
      </c>
      <c r="W1290" s="79" t="b">
        <f t="shared" si="350"/>
        <v>0</v>
      </c>
      <c r="X1290" s="79">
        <f>SUBTOTAL(9,'Base de datos'!AT1294,'Base de datos'!BC1294,'Base de datos'!BI1294,'Base de datos'!BM1294,'Base de datos'!BO1294)</f>
        <v>0</v>
      </c>
      <c r="Y1290" s="79" t="b">
        <f t="shared" si="351"/>
        <v>0</v>
      </c>
      <c r="Z1290" s="79">
        <f>SUBTOTAL(9,'Base de datos'!AX1294,'Base de datos'!BE1294)</f>
        <v>0</v>
      </c>
      <c r="AA1290" s="79" t="b">
        <f t="shared" si="352"/>
        <v>0</v>
      </c>
      <c r="AB1290" s="79">
        <f>SUBTOTAL(9,'Base de datos'!BD1294,'Base de datos'!BG1294)</f>
        <v>0</v>
      </c>
      <c r="AC1290" s="79" t="b">
        <f t="shared" si="353"/>
        <v>0</v>
      </c>
      <c r="AD1290" s="79">
        <f>SUBTOTAL(9,'Base de datos'!AU1294,'Base de datos'!AW1294,'Base de datos'!AZ1294,'Base de datos'!BJ1294,'Base de datos'!BL1294)</f>
        <v>0</v>
      </c>
      <c r="AE1290" s="79" t="b">
        <f t="shared" si="354"/>
        <v>0</v>
      </c>
      <c r="AF1290" s="79">
        <f>SUBTOTAL(9,'Base de datos'!BB1294,'Base de datos'!BP1294)</f>
        <v>0</v>
      </c>
      <c r="AG1290" s="79" t="b">
        <f t="shared" si="355"/>
        <v>0</v>
      </c>
      <c r="AH1290" s="79">
        <f>Tabulación!B1290+Tabulación!D1290+Tabulación!F1290+Tabulación!H1290+Tabulación!J1290+Tabulación!L1290+Tabulación!N1290+Tabulación!P1290</f>
        <v>0</v>
      </c>
      <c r="AI1290" s="79" t="b">
        <f t="shared" si="356"/>
        <v>0</v>
      </c>
    </row>
    <row r="1291" spans="1:35" x14ac:dyDescent="0.2">
      <c r="A1291" s="1" t="str">
        <f>'Base de datos'!A1295</f>
        <v>CUESTIONARIO 1289</v>
      </c>
      <c r="B1291" s="82">
        <f xml:space="preserve"> SUBTOTAL(9,'Base de datos'!K1295:N1295)</f>
        <v>0</v>
      </c>
      <c r="C1291" s="79" t="b">
        <f t="shared" si="340"/>
        <v>0</v>
      </c>
      <c r="D1291" s="82">
        <f xml:space="preserve"> SUBTOTAL(9,'Base de datos'!O1295:R1295)</f>
        <v>0</v>
      </c>
      <c r="E1291" s="79" t="b">
        <f t="shared" si="341"/>
        <v>0</v>
      </c>
      <c r="F1291" s="82">
        <f xml:space="preserve"> SUBTOTAL(9,'Base de datos'!S1295:X1295)</f>
        <v>0</v>
      </c>
      <c r="G1291" s="79" t="b">
        <f t="shared" si="342"/>
        <v>0</v>
      </c>
      <c r="H1291" s="79">
        <f>SUBTOTAL(9,'Base de datos'!Y1295:AB1295)</f>
        <v>0</v>
      </c>
      <c r="I1291" s="79" t="b">
        <f t="shared" si="343"/>
        <v>0</v>
      </c>
      <c r="J1291" s="79">
        <f>SUBTOTAL(9,'Base de datos'!AC1295:AH1295)</f>
        <v>0</v>
      </c>
      <c r="K1291" s="79" t="b">
        <f t="shared" si="344"/>
        <v>0</v>
      </c>
      <c r="L1291" s="79">
        <f>SUBTOTAL(9,'Base de datos'!AI1295:AM1295)</f>
        <v>0</v>
      </c>
      <c r="M1291" s="79" t="b">
        <f t="shared" si="345"/>
        <v>0</v>
      </c>
      <c r="N1291" s="79">
        <f>SUBTOTAL(9,'Base de datos'!AN1295:AR1295)</f>
        <v>0</v>
      </c>
      <c r="O1291" s="79" t="b">
        <f t="shared" si="346"/>
        <v>0</v>
      </c>
      <c r="P1291" s="79">
        <f>SUBTOTAL(9,'Base de datos'!AS1295:BP1295)</f>
        <v>0</v>
      </c>
      <c r="Q1291" s="79" t="b">
        <f t="shared" si="347"/>
        <v>0</v>
      </c>
      <c r="R1291" s="79">
        <f>SUBTOTAL(9,'Base de datos'!AS1295,'Base de datos'!AV1295,'Base de datos'!BK1295,'Base de datos'!BN1295)</f>
        <v>0</v>
      </c>
      <c r="S1291" s="79" t="b">
        <f t="shared" si="348"/>
        <v>0</v>
      </c>
      <c r="T1291" s="79">
        <f>SUBTOTAL(9,'Base de datos'!AY1295,'Base de datos'!BH1295)</f>
        <v>0</v>
      </c>
      <c r="U1291" s="79" t="b">
        <f t="shared" si="349"/>
        <v>0</v>
      </c>
      <c r="V1291" s="79">
        <f>SUBTOTAL(9,'Base de datos'!BA1295,'Base de datos'!BF1295)</f>
        <v>0</v>
      </c>
      <c r="W1291" s="79" t="b">
        <f t="shared" si="350"/>
        <v>0</v>
      </c>
      <c r="X1291" s="79">
        <f>SUBTOTAL(9,'Base de datos'!AT1295,'Base de datos'!BC1295,'Base de datos'!BI1295,'Base de datos'!BM1295,'Base de datos'!BO1295)</f>
        <v>0</v>
      </c>
      <c r="Y1291" s="79" t="b">
        <f t="shared" si="351"/>
        <v>0</v>
      </c>
      <c r="Z1291" s="79">
        <f>SUBTOTAL(9,'Base de datos'!AX1295,'Base de datos'!BE1295)</f>
        <v>0</v>
      </c>
      <c r="AA1291" s="79" t="b">
        <f t="shared" si="352"/>
        <v>0</v>
      </c>
      <c r="AB1291" s="79">
        <f>SUBTOTAL(9,'Base de datos'!BD1295,'Base de datos'!BG1295)</f>
        <v>0</v>
      </c>
      <c r="AC1291" s="79" t="b">
        <f t="shared" si="353"/>
        <v>0</v>
      </c>
      <c r="AD1291" s="79">
        <f>SUBTOTAL(9,'Base de datos'!AU1295,'Base de datos'!AW1295,'Base de datos'!AZ1295,'Base de datos'!BJ1295,'Base de datos'!BL1295)</f>
        <v>0</v>
      </c>
      <c r="AE1291" s="79" t="b">
        <f t="shared" si="354"/>
        <v>0</v>
      </c>
      <c r="AF1291" s="79">
        <f>SUBTOTAL(9,'Base de datos'!BB1295,'Base de datos'!BP1295)</f>
        <v>0</v>
      </c>
      <c r="AG1291" s="79" t="b">
        <f t="shared" si="355"/>
        <v>0</v>
      </c>
      <c r="AH1291" s="79">
        <f>Tabulación!B1291+Tabulación!D1291+Tabulación!F1291+Tabulación!H1291+Tabulación!J1291+Tabulación!L1291+Tabulación!N1291+Tabulación!P1291</f>
        <v>0</v>
      </c>
      <c r="AI1291" s="79" t="b">
        <f t="shared" si="356"/>
        <v>0</v>
      </c>
    </row>
    <row r="1292" spans="1:35" x14ac:dyDescent="0.2">
      <c r="A1292" s="1" t="str">
        <f>'Base de datos'!A1296</f>
        <v>CUESTIONARIO 1290</v>
      </c>
      <c r="B1292" s="82">
        <f xml:space="preserve"> SUBTOTAL(9,'Base de datos'!K1296:N1296)</f>
        <v>0</v>
      </c>
      <c r="C1292" s="79" t="b">
        <f t="shared" si="340"/>
        <v>0</v>
      </c>
      <c r="D1292" s="82">
        <f xml:space="preserve"> SUBTOTAL(9,'Base de datos'!O1296:R1296)</f>
        <v>0</v>
      </c>
      <c r="E1292" s="79" t="b">
        <f t="shared" si="341"/>
        <v>0</v>
      </c>
      <c r="F1292" s="82">
        <f xml:space="preserve"> SUBTOTAL(9,'Base de datos'!S1296:X1296)</f>
        <v>0</v>
      </c>
      <c r="G1292" s="79" t="b">
        <f t="shared" si="342"/>
        <v>0</v>
      </c>
      <c r="H1292" s="79">
        <f>SUBTOTAL(9,'Base de datos'!Y1296:AB1296)</f>
        <v>0</v>
      </c>
      <c r="I1292" s="79" t="b">
        <f t="shared" si="343"/>
        <v>0</v>
      </c>
      <c r="J1292" s="79">
        <f>SUBTOTAL(9,'Base de datos'!AC1296:AH1296)</f>
        <v>0</v>
      </c>
      <c r="K1292" s="79" t="b">
        <f t="shared" si="344"/>
        <v>0</v>
      </c>
      <c r="L1292" s="79">
        <f>SUBTOTAL(9,'Base de datos'!AI1296:AM1296)</f>
        <v>0</v>
      </c>
      <c r="M1292" s="79" t="b">
        <f t="shared" si="345"/>
        <v>0</v>
      </c>
      <c r="N1292" s="79">
        <f>SUBTOTAL(9,'Base de datos'!AN1296:AR1296)</f>
        <v>0</v>
      </c>
      <c r="O1292" s="79" t="b">
        <f t="shared" si="346"/>
        <v>0</v>
      </c>
      <c r="P1292" s="79">
        <f>SUBTOTAL(9,'Base de datos'!AS1296:BP1296)</f>
        <v>0</v>
      </c>
      <c r="Q1292" s="79" t="b">
        <f t="shared" si="347"/>
        <v>0</v>
      </c>
      <c r="R1292" s="79">
        <f>SUBTOTAL(9,'Base de datos'!AS1296,'Base de datos'!AV1296,'Base de datos'!BK1296,'Base de datos'!BN1296)</f>
        <v>0</v>
      </c>
      <c r="S1292" s="79" t="b">
        <f t="shared" si="348"/>
        <v>0</v>
      </c>
      <c r="T1292" s="79">
        <f>SUBTOTAL(9,'Base de datos'!AY1296,'Base de datos'!BH1296)</f>
        <v>0</v>
      </c>
      <c r="U1292" s="79" t="b">
        <f t="shared" si="349"/>
        <v>0</v>
      </c>
      <c r="V1292" s="79">
        <f>SUBTOTAL(9,'Base de datos'!BA1296,'Base de datos'!BF1296)</f>
        <v>0</v>
      </c>
      <c r="W1292" s="79" t="b">
        <f t="shared" si="350"/>
        <v>0</v>
      </c>
      <c r="X1292" s="79">
        <f>SUBTOTAL(9,'Base de datos'!AT1296,'Base de datos'!BC1296,'Base de datos'!BI1296,'Base de datos'!BM1296,'Base de datos'!BO1296)</f>
        <v>0</v>
      </c>
      <c r="Y1292" s="79" t="b">
        <f t="shared" si="351"/>
        <v>0</v>
      </c>
      <c r="Z1292" s="79">
        <f>SUBTOTAL(9,'Base de datos'!AX1296,'Base de datos'!BE1296)</f>
        <v>0</v>
      </c>
      <c r="AA1292" s="79" t="b">
        <f t="shared" si="352"/>
        <v>0</v>
      </c>
      <c r="AB1292" s="79">
        <f>SUBTOTAL(9,'Base de datos'!BD1296,'Base de datos'!BG1296)</f>
        <v>0</v>
      </c>
      <c r="AC1292" s="79" t="b">
        <f t="shared" si="353"/>
        <v>0</v>
      </c>
      <c r="AD1292" s="79">
        <f>SUBTOTAL(9,'Base de datos'!AU1296,'Base de datos'!AW1296,'Base de datos'!AZ1296,'Base de datos'!BJ1296,'Base de datos'!BL1296)</f>
        <v>0</v>
      </c>
      <c r="AE1292" s="79" t="b">
        <f t="shared" si="354"/>
        <v>0</v>
      </c>
      <c r="AF1292" s="79">
        <f>SUBTOTAL(9,'Base de datos'!BB1296,'Base de datos'!BP1296)</f>
        <v>0</v>
      </c>
      <c r="AG1292" s="79" t="b">
        <f t="shared" si="355"/>
        <v>0</v>
      </c>
      <c r="AH1292" s="79">
        <f>Tabulación!B1292+Tabulación!D1292+Tabulación!F1292+Tabulación!H1292+Tabulación!J1292+Tabulación!L1292+Tabulación!N1292+Tabulación!P1292</f>
        <v>0</v>
      </c>
      <c r="AI1292" s="79" t="b">
        <f t="shared" si="356"/>
        <v>0</v>
      </c>
    </row>
    <row r="1293" spans="1:35" x14ac:dyDescent="0.2">
      <c r="A1293" s="1" t="str">
        <f>'Base de datos'!A1297</f>
        <v>CUESTIONARIO 1291</v>
      </c>
      <c r="B1293" s="82">
        <f xml:space="preserve"> SUBTOTAL(9,'Base de datos'!K1297:N1297)</f>
        <v>0</v>
      </c>
      <c r="C1293" s="79" t="b">
        <f t="shared" si="340"/>
        <v>0</v>
      </c>
      <c r="D1293" s="82">
        <f xml:space="preserve"> SUBTOTAL(9,'Base de datos'!O1297:R1297)</f>
        <v>0</v>
      </c>
      <c r="E1293" s="79" t="b">
        <f t="shared" si="341"/>
        <v>0</v>
      </c>
      <c r="F1293" s="82">
        <f xml:space="preserve"> SUBTOTAL(9,'Base de datos'!S1297:X1297)</f>
        <v>0</v>
      </c>
      <c r="G1293" s="79" t="b">
        <f t="shared" si="342"/>
        <v>0</v>
      </c>
      <c r="H1293" s="79">
        <f>SUBTOTAL(9,'Base de datos'!Y1297:AB1297)</f>
        <v>0</v>
      </c>
      <c r="I1293" s="79" t="b">
        <f t="shared" si="343"/>
        <v>0</v>
      </c>
      <c r="J1293" s="79">
        <f>SUBTOTAL(9,'Base de datos'!AC1297:AH1297)</f>
        <v>0</v>
      </c>
      <c r="K1293" s="79" t="b">
        <f t="shared" si="344"/>
        <v>0</v>
      </c>
      <c r="L1293" s="79">
        <f>SUBTOTAL(9,'Base de datos'!AI1297:AM1297)</f>
        <v>0</v>
      </c>
      <c r="M1293" s="79" t="b">
        <f t="shared" si="345"/>
        <v>0</v>
      </c>
      <c r="N1293" s="79">
        <f>SUBTOTAL(9,'Base de datos'!AN1297:AR1297)</f>
        <v>0</v>
      </c>
      <c r="O1293" s="79" t="b">
        <f t="shared" si="346"/>
        <v>0</v>
      </c>
      <c r="P1293" s="79">
        <f>SUBTOTAL(9,'Base de datos'!AS1297:BP1297)</f>
        <v>0</v>
      </c>
      <c r="Q1293" s="79" t="b">
        <f t="shared" si="347"/>
        <v>0</v>
      </c>
      <c r="R1293" s="79">
        <f>SUBTOTAL(9,'Base de datos'!AS1297,'Base de datos'!AV1297,'Base de datos'!BK1297,'Base de datos'!BN1297)</f>
        <v>0</v>
      </c>
      <c r="S1293" s="79" t="b">
        <f t="shared" si="348"/>
        <v>0</v>
      </c>
      <c r="T1293" s="79">
        <f>SUBTOTAL(9,'Base de datos'!AY1297,'Base de datos'!BH1297)</f>
        <v>0</v>
      </c>
      <c r="U1293" s="79" t="b">
        <f t="shared" si="349"/>
        <v>0</v>
      </c>
      <c r="V1293" s="79">
        <f>SUBTOTAL(9,'Base de datos'!BA1297,'Base de datos'!BF1297)</f>
        <v>0</v>
      </c>
      <c r="W1293" s="79" t="b">
        <f t="shared" si="350"/>
        <v>0</v>
      </c>
      <c r="X1293" s="79">
        <f>SUBTOTAL(9,'Base de datos'!AT1297,'Base de datos'!BC1297,'Base de datos'!BI1297,'Base de datos'!BM1297,'Base de datos'!BO1297)</f>
        <v>0</v>
      </c>
      <c r="Y1293" s="79" t="b">
        <f t="shared" si="351"/>
        <v>0</v>
      </c>
      <c r="Z1293" s="79">
        <f>SUBTOTAL(9,'Base de datos'!AX1297,'Base de datos'!BE1297)</f>
        <v>0</v>
      </c>
      <c r="AA1293" s="79" t="b">
        <f t="shared" si="352"/>
        <v>0</v>
      </c>
      <c r="AB1293" s="79">
        <f>SUBTOTAL(9,'Base de datos'!BD1297,'Base de datos'!BG1297)</f>
        <v>0</v>
      </c>
      <c r="AC1293" s="79" t="b">
        <f t="shared" si="353"/>
        <v>0</v>
      </c>
      <c r="AD1293" s="79">
        <f>SUBTOTAL(9,'Base de datos'!AU1297,'Base de datos'!AW1297,'Base de datos'!AZ1297,'Base de datos'!BJ1297,'Base de datos'!BL1297)</f>
        <v>0</v>
      </c>
      <c r="AE1293" s="79" t="b">
        <f t="shared" si="354"/>
        <v>0</v>
      </c>
      <c r="AF1293" s="79">
        <f>SUBTOTAL(9,'Base de datos'!BB1297,'Base de datos'!BP1297)</f>
        <v>0</v>
      </c>
      <c r="AG1293" s="79" t="b">
        <f t="shared" si="355"/>
        <v>0</v>
      </c>
      <c r="AH1293" s="79">
        <f>Tabulación!B1293+Tabulación!D1293+Tabulación!F1293+Tabulación!H1293+Tabulación!J1293+Tabulación!L1293+Tabulación!N1293+Tabulación!P1293</f>
        <v>0</v>
      </c>
      <c r="AI1293" s="79" t="b">
        <f t="shared" si="356"/>
        <v>0</v>
      </c>
    </row>
    <row r="1294" spans="1:35" x14ac:dyDescent="0.2">
      <c r="A1294" s="1" t="str">
        <f>'Base de datos'!A1298</f>
        <v>CUESTIONARIO 1292</v>
      </c>
      <c r="B1294" s="82">
        <f xml:space="preserve"> SUBTOTAL(9,'Base de datos'!K1298:N1298)</f>
        <v>0</v>
      </c>
      <c r="C1294" s="79" t="b">
        <f t="shared" si="340"/>
        <v>0</v>
      </c>
      <c r="D1294" s="82">
        <f xml:space="preserve"> SUBTOTAL(9,'Base de datos'!O1298:R1298)</f>
        <v>0</v>
      </c>
      <c r="E1294" s="79" t="b">
        <f t="shared" si="341"/>
        <v>0</v>
      </c>
      <c r="F1294" s="82">
        <f xml:space="preserve"> SUBTOTAL(9,'Base de datos'!S1298:X1298)</f>
        <v>0</v>
      </c>
      <c r="G1294" s="79" t="b">
        <f t="shared" si="342"/>
        <v>0</v>
      </c>
      <c r="H1294" s="79">
        <f>SUBTOTAL(9,'Base de datos'!Y1298:AB1298)</f>
        <v>0</v>
      </c>
      <c r="I1294" s="79" t="b">
        <f t="shared" si="343"/>
        <v>0</v>
      </c>
      <c r="J1294" s="79">
        <f>SUBTOTAL(9,'Base de datos'!AC1298:AH1298)</f>
        <v>0</v>
      </c>
      <c r="K1294" s="79" t="b">
        <f t="shared" si="344"/>
        <v>0</v>
      </c>
      <c r="L1294" s="79">
        <f>SUBTOTAL(9,'Base de datos'!AI1298:AM1298)</f>
        <v>0</v>
      </c>
      <c r="M1294" s="79" t="b">
        <f t="shared" si="345"/>
        <v>0</v>
      </c>
      <c r="N1294" s="79">
        <f>SUBTOTAL(9,'Base de datos'!AN1298:AR1298)</f>
        <v>0</v>
      </c>
      <c r="O1294" s="79" t="b">
        <f t="shared" si="346"/>
        <v>0</v>
      </c>
      <c r="P1294" s="79">
        <f>SUBTOTAL(9,'Base de datos'!AS1298:BP1298)</f>
        <v>0</v>
      </c>
      <c r="Q1294" s="79" t="b">
        <f t="shared" si="347"/>
        <v>0</v>
      </c>
      <c r="R1294" s="79">
        <f>SUBTOTAL(9,'Base de datos'!AS1298,'Base de datos'!AV1298,'Base de datos'!BK1298,'Base de datos'!BN1298)</f>
        <v>0</v>
      </c>
      <c r="S1294" s="79" t="b">
        <f t="shared" si="348"/>
        <v>0</v>
      </c>
      <c r="T1294" s="79">
        <f>SUBTOTAL(9,'Base de datos'!AY1298,'Base de datos'!BH1298)</f>
        <v>0</v>
      </c>
      <c r="U1294" s="79" t="b">
        <f t="shared" si="349"/>
        <v>0</v>
      </c>
      <c r="V1294" s="79">
        <f>SUBTOTAL(9,'Base de datos'!BA1298,'Base de datos'!BF1298)</f>
        <v>0</v>
      </c>
      <c r="W1294" s="79" t="b">
        <f t="shared" si="350"/>
        <v>0</v>
      </c>
      <c r="X1294" s="79">
        <f>SUBTOTAL(9,'Base de datos'!AT1298,'Base de datos'!BC1298,'Base de datos'!BI1298,'Base de datos'!BM1298,'Base de datos'!BO1298)</f>
        <v>0</v>
      </c>
      <c r="Y1294" s="79" t="b">
        <f t="shared" si="351"/>
        <v>0</v>
      </c>
      <c r="Z1294" s="79">
        <f>SUBTOTAL(9,'Base de datos'!AX1298,'Base de datos'!BE1298)</f>
        <v>0</v>
      </c>
      <c r="AA1294" s="79" t="b">
        <f t="shared" si="352"/>
        <v>0</v>
      </c>
      <c r="AB1294" s="79">
        <f>SUBTOTAL(9,'Base de datos'!BD1298,'Base de datos'!BG1298)</f>
        <v>0</v>
      </c>
      <c r="AC1294" s="79" t="b">
        <f t="shared" si="353"/>
        <v>0</v>
      </c>
      <c r="AD1294" s="79">
        <f>SUBTOTAL(9,'Base de datos'!AU1298,'Base de datos'!AW1298,'Base de datos'!AZ1298,'Base de datos'!BJ1298,'Base de datos'!BL1298)</f>
        <v>0</v>
      </c>
      <c r="AE1294" s="79" t="b">
        <f t="shared" si="354"/>
        <v>0</v>
      </c>
      <c r="AF1294" s="79">
        <f>SUBTOTAL(9,'Base de datos'!BB1298,'Base de datos'!BP1298)</f>
        <v>0</v>
      </c>
      <c r="AG1294" s="79" t="b">
        <f t="shared" si="355"/>
        <v>0</v>
      </c>
      <c r="AH1294" s="79">
        <f>Tabulación!B1294+Tabulación!D1294+Tabulación!F1294+Tabulación!H1294+Tabulación!J1294+Tabulación!L1294+Tabulación!N1294+Tabulación!P1294</f>
        <v>0</v>
      </c>
      <c r="AI1294" s="79" t="b">
        <f t="shared" si="356"/>
        <v>0</v>
      </c>
    </row>
    <row r="1295" spans="1:35" x14ac:dyDescent="0.2">
      <c r="A1295" s="1" t="str">
        <f>'Base de datos'!A1299</f>
        <v>CUESTIONARIO 1293</v>
      </c>
      <c r="B1295" s="82">
        <f xml:space="preserve"> SUBTOTAL(9,'Base de datos'!K1299:N1299)</f>
        <v>0</v>
      </c>
      <c r="C1295" s="79" t="b">
        <f t="shared" si="340"/>
        <v>0</v>
      </c>
      <c r="D1295" s="82">
        <f xml:space="preserve"> SUBTOTAL(9,'Base de datos'!O1299:R1299)</f>
        <v>0</v>
      </c>
      <c r="E1295" s="79" t="b">
        <f t="shared" si="341"/>
        <v>0</v>
      </c>
      <c r="F1295" s="82">
        <f xml:space="preserve"> SUBTOTAL(9,'Base de datos'!S1299:X1299)</f>
        <v>0</v>
      </c>
      <c r="G1295" s="79" t="b">
        <f t="shared" si="342"/>
        <v>0</v>
      </c>
      <c r="H1295" s="79">
        <f>SUBTOTAL(9,'Base de datos'!Y1299:AB1299)</f>
        <v>0</v>
      </c>
      <c r="I1295" s="79" t="b">
        <f t="shared" si="343"/>
        <v>0</v>
      </c>
      <c r="J1295" s="79">
        <f>SUBTOTAL(9,'Base de datos'!AC1299:AH1299)</f>
        <v>0</v>
      </c>
      <c r="K1295" s="79" t="b">
        <f t="shared" si="344"/>
        <v>0</v>
      </c>
      <c r="L1295" s="79">
        <f>SUBTOTAL(9,'Base de datos'!AI1299:AM1299)</f>
        <v>0</v>
      </c>
      <c r="M1295" s="79" t="b">
        <f t="shared" si="345"/>
        <v>0</v>
      </c>
      <c r="N1295" s="79">
        <f>SUBTOTAL(9,'Base de datos'!AN1299:AR1299)</f>
        <v>0</v>
      </c>
      <c r="O1295" s="79" t="b">
        <f t="shared" si="346"/>
        <v>0</v>
      </c>
      <c r="P1295" s="79">
        <f>SUBTOTAL(9,'Base de datos'!AS1299:BP1299)</f>
        <v>0</v>
      </c>
      <c r="Q1295" s="79" t="b">
        <f t="shared" si="347"/>
        <v>0</v>
      </c>
      <c r="R1295" s="79">
        <f>SUBTOTAL(9,'Base de datos'!AS1299,'Base de datos'!AV1299,'Base de datos'!BK1299,'Base de datos'!BN1299)</f>
        <v>0</v>
      </c>
      <c r="S1295" s="79" t="b">
        <f t="shared" si="348"/>
        <v>0</v>
      </c>
      <c r="T1295" s="79">
        <f>SUBTOTAL(9,'Base de datos'!AY1299,'Base de datos'!BH1299)</f>
        <v>0</v>
      </c>
      <c r="U1295" s="79" t="b">
        <f t="shared" si="349"/>
        <v>0</v>
      </c>
      <c r="V1295" s="79">
        <f>SUBTOTAL(9,'Base de datos'!BA1299,'Base de datos'!BF1299)</f>
        <v>0</v>
      </c>
      <c r="W1295" s="79" t="b">
        <f t="shared" si="350"/>
        <v>0</v>
      </c>
      <c r="X1295" s="79">
        <f>SUBTOTAL(9,'Base de datos'!AT1299,'Base de datos'!BC1299,'Base de datos'!BI1299,'Base de datos'!BM1299,'Base de datos'!BO1299)</f>
        <v>0</v>
      </c>
      <c r="Y1295" s="79" t="b">
        <f t="shared" si="351"/>
        <v>0</v>
      </c>
      <c r="Z1295" s="79">
        <f>SUBTOTAL(9,'Base de datos'!AX1299,'Base de datos'!BE1299)</f>
        <v>0</v>
      </c>
      <c r="AA1295" s="79" t="b">
        <f t="shared" si="352"/>
        <v>0</v>
      </c>
      <c r="AB1295" s="79">
        <f>SUBTOTAL(9,'Base de datos'!BD1299,'Base de datos'!BG1299)</f>
        <v>0</v>
      </c>
      <c r="AC1295" s="79" t="b">
        <f t="shared" si="353"/>
        <v>0</v>
      </c>
      <c r="AD1295" s="79">
        <f>SUBTOTAL(9,'Base de datos'!AU1299,'Base de datos'!AW1299,'Base de datos'!AZ1299,'Base de datos'!BJ1299,'Base de datos'!BL1299)</f>
        <v>0</v>
      </c>
      <c r="AE1295" s="79" t="b">
        <f t="shared" si="354"/>
        <v>0</v>
      </c>
      <c r="AF1295" s="79">
        <f>SUBTOTAL(9,'Base de datos'!BB1299,'Base de datos'!BP1299)</f>
        <v>0</v>
      </c>
      <c r="AG1295" s="79" t="b">
        <f t="shared" si="355"/>
        <v>0</v>
      </c>
      <c r="AH1295" s="79">
        <f>Tabulación!B1295+Tabulación!D1295+Tabulación!F1295+Tabulación!H1295+Tabulación!J1295+Tabulación!L1295+Tabulación!N1295+Tabulación!P1295</f>
        <v>0</v>
      </c>
      <c r="AI1295" s="79" t="b">
        <f t="shared" si="356"/>
        <v>0</v>
      </c>
    </row>
    <row r="1296" spans="1:35" x14ac:dyDescent="0.2">
      <c r="A1296" s="1" t="str">
        <f>'Base de datos'!A1300</f>
        <v>CUESTIONARIO 1294</v>
      </c>
      <c r="B1296" s="82">
        <f xml:space="preserve"> SUBTOTAL(9,'Base de datos'!K1300:N1300)</f>
        <v>0</v>
      </c>
      <c r="C1296" s="79" t="b">
        <f t="shared" si="340"/>
        <v>0</v>
      </c>
      <c r="D1296" s="82">
        <f xml:space="preserve"> SUBTOTAL(9,'Base de datos'!O1300:R1300)</f>
        <v>0</v>
      </c>
      <c r="E1296" s="79" t="b">
        <f t="shared" si="341"/>
        <v>0</v>
      </c>
      <c r="F1296" s="82">
        <f xml:space="preserve"> SUBTOTAL(9,'Base de datos'!S1300:X1300)</f>
        <v>0</v>
      </c>
      <c r="G1296" s="79" t="b">
        <f t="shared" si="342"/>
        <v>0</v>
      </c>
      <c r="H1296" s="79">
        <f>SUBTOTAL(9,'Base de datos'!Y1300:AB1300)</f>
        <v>0</v>
      </c>
      <c r="I1296" s="79" t="b">
        <f t="shared" si="343"/>
        <v>0</v>
      </c>
      <c r="J1296" s="79">
        <f>SUBTOTAL(9,'Base de datos'!AC1300:AH1300)</f>
        <v>0</v>
      </c>
      <c r="K1296" s="79" t="b">
        <f t="shared" si="344"/>
        <v>0</v>
      </c>
      <c r="L1296" s="79">
        <f>SUBTOTAL(9,'Base de datos'!AI1300:AM1300)</f>
        <v>0</v>
      </c>
      <c r="M1296" s="79" t="b">
        <f t="shared" si="345"/>
        <v>0</v>
      </c>
      <c r="N1296" s="79">
        <f>SUBTOTAL(9,'Base de datos'!AN1300:AR1300)</f>
        <v>0</v>
      </c>
      <c r="O1296" s="79" t="b">
        <f t="shared" si="346"/>
        <v>0</v>
      </c>
      <c r="P1296" s="79">
        <f>SUBTOTAL(9,'Base de datos'!AS1300:BP1300)</f>
        <v>0</v>
      </c>
      <c r="Q1296" s="79" t="b">
        <f t="shared" si="347"/>
        <v>0</v>
      </c>
      <c r="R1296" s="79">
        <f>SUBTOTAL(9,'Base de datos'!AS1300,'Base de datos'!AV1300,'Base de datos'!BK1300,'Base de datos'!BN1300)</f>
        <v>0</v>
      </c>
      <c r="S1296" s="79" t="b">
        <f t="shared" si="348"/>
        <v>0</v>
      </c>
      <c r="T1296" s="79">
        <f>SUBTOTAL(9,'Base de datos'!AY1300,'Base de datos'!BH1300)</f>
        <v>0</v>
      </c>
      <c r="U1296" s="79" t="b">
        <f t="shared" si="349"/>
        <v>0</v>
      </c>
      <c r="V1296" s="79">
        <f>SUBTOTAL(9,'Base de datos'!BA1300,'Base de datos'!BF1300)</f>
        <v>0</v>
      </c>
      <c r="W1296" s="79" t="b">
        <f t="shared" si="350"/>
        <v>0</v>
      </c>
      <c r="X1296" s="79">
        <f>SUBTOTAL(9,'Base de datos'!AT1300,'Base de datos'!BC1300,'Base de datos'!BI1300,'Base de datos'!BM1300,'Base de datos'!BO1300)</f>
        <v>0</v>
      </c>
      <c r="Y1296" s="79" t="b">
        <f t="shared" si="351"/>
        <v>0</v>
      </c>
      <c r="Z1296" s="79">
        <f>SUBTOTAL(9,'Base de datos'!AX1300,'Base de datos'!BE1300)</f>
        <v>0</v>
      </c>
      <c r="AA1296" s="79" t="b">
        <f t="shared" si="352"/>
        <v>0</v>
      </c>
      <c r="AB1296" s="79">
        <f>SUBTOTAL(9,'Base de datos'!BD1300,'Base de datos'!BG1300)</f>
        <v>0</v>
      </c>
      <c r="AC1296" s="79" t="b">
        <f t="shared" si="353"/>
        <v>0</v>
      </c>
      <c r="AD1296" s="79">
        <f>SUBTOTAL(9,'Base de datos'!AU1300,'Base de datos'!AW1300,'Base de datos'!AZ1300,'Base de datos'!BJ1300,'Base de datos'!BL1300)</f>
        <v>0</v>
      </c>
      <c r="AE1296" s="79" t="b">
        <f t="shared" si="354"/>
        <v>0</v>
      </c>
      <c r="AF1296" s="79">
        <f>SUBTOTAL(9,'Base de datos'!BB1300,'Base de datos'!BP1300)</f>
        <v>0</v>
      </c>
      <c r="AG1296" s="79" t="b">
        <f t="shared" si="355"/>
        <v>0</v>
      </c>
      <c r="AH1296" s="79">
        <f>Tabulación!B1296+Tabulación!D1296+Tabulación!F1296+Tabulación!H1296+Tabulación!J1296+Tabulación!L1296+Tabulación!N1296+Tabulación!P1296</f>
        <v>0</v>
      </c>
      <c r="AI1296" s="79" t="b">
        <f t="shared" si="356"/>
        <v>0</v>
      </c>
    </row>
    <row r="1297" spans="1:35" x14ac:dyDescent="0.2">
      <c r="A1297" s="1" t="str">
        <f>'Base de datos'!A1301</f>
        <v>CUESTIONARIO 1295</v>
      </c>
      <c r="B1297" s="82">
        <f xml:space="preserve"> SUBTOTAL(9,'Base de datos'!K1301:N1301)</f>
        <v>0</v>
      </c>
      <c r="C1297" s="79" t="b">
        <f t="shared" si="340"/>
        <v>0</v>
      </c>
      <c r="D1297" s="82">
        <f xml:space="preserve"> SUBTOTAL(9,'Base de datos'!O1301:R1301)</f>
        <v>0</v>
      </c>
      <c r="E1297" s="79" t="b">
        <f t="shared" si="341"/>
        <v>0</v>
      </c>
      <c r="F1297" s="82">
        <f xml:space="preserve"> SUBTOTAL(9,'Base de datos'!S1301:X1301)</f>
        <v>0</v>
      </c>
      <c r="G1297" s="79" t="b">
        <f t="shared" si="342"/>
        <v>0</v>
      </c>
      <c r="H1297" s="79">
        <f>SUBTOTAL(9,'Base de datos'!Y1301:AB1301)</f>
        <v>0</v>
      </c>
      <c r="I1297" s="79" t="b">
        <f t="shared" si="343"/>
        <v>0</v>
      </c>
      <c r="J1297" s="79">
        <f>SUBTOTAL(9,'Base de datos'!AC1301:AH1301)</f>
        <v>0</v>
      </c>
      <c r="K1297" s="79" t="b">
        <f t="shared" si="344"/>
        <v>0</v>
      </c>
      <c r="L1297" s="79">
        <f>SUBTOTAL(9,'Base de datos'!AI1301:AM1301)</f>
        <v>0</v>
      </c>
      <c r="M1297" s="79" t="b">
        <f t="shared" si="345"/>
        <v>0</v>
      </c>
      <c r="N1297" s="79">
        <f>SUBTOTAL(9,'Base de datos'!AN1301:AR1301)</f>
        <v>0</v>
      </c>
      <c r="O1297" s="79" t="b">
        <f t="shared" si="346"/>
        <v>0</v>
      </c>
      <c r="P1297" s="79">
        <f>SUBTOTAL(9,'Base de datos'!AS1301:BP1301)</f>
        <v>0</v>
      </c>
      <c r="Q1297" s="79" t="b">
        <f t="shared" si="347"/>
        <v>0</v>
      </c>
      <c r="R1297" s="79">
        <f>SUBTOTAL(9,'Base de datos'!AS1301,'Base de datos'!AV1301,'Base de datos'!BK1301,'Base de datos'!BN1301)</f>
        <v>0</v>
      </c>
      <c r="S1297" s="79" t="b">
        <f t="shared" si="348"/>
        <v>0</v>
      </c>
      <c r="T1297" s="79">
        <f>SUBTOTAL(9,'Base de datos'!AY1301,'Base de datos'!BH1301)</f>
        <v>0</v>
      </c>
      <c r="U1297" s="79" t="b">
        <f t="shared" si="349"/>
        <v>0</v>
      </c>
      <c r="V1297" s="79">
        <f>SUBTOTAL(9,'Base de datos'!BA1301,'Base de datos'!BF1301)</f>
        <v>0</v>
      </c>
      <c r="W1297" s="79" t="b">
        <f t="shared" si="350"/>
        <v>0</v>
      </c>
      <c r="X1297" s="79">
        <f>SUBTOTAL(9,'Base de datos'!AT1301,'Base de datos'!BC1301,'Base de datos'!BI1301,'Base de datos'!BM1301,'Base de datos'!BO1301)</f>
        <v>0</v>
      </c>
      <c r="Y1297" s="79" t="b">
        <f t="shared" si="351"/>
        <v>0</v>
      </c>
      <c r="Z1297" s="79">
        <f>SUBTOTAL(9,'Base de datos'!AX1301,'Base de datos'!BE1301)</f>
        <v>0</v>
      </c>
      <c r="AA1297" s="79" t="b">
        <f t="shared" si="352"/>
        <v>0</v>
      </c>
      <c r="AB1297" s="79">
        <f>SUBTOTAL(9,'Base de datos'!BD1301,'Base de datos'!BG1301)</f>
        <v>0</v>
      </c>
      <c r="AC1297" s="79" t="b">
        <f t="shared" si="353"/>
        <v>0</v>
      </c>
      <c r="AD1297" s="79">
        <f>SUBTOTAL(9,'Base de datos'!AU1301,'Base de datos'!AW1301,'Base de datos'!AZ1301,'Base de datos'!BJ1301,'Base de datos'!BL1301)</f>
        <v>0</v>
      </c>
      <c r="AE1297" s="79" t="b">
        <f t="shared" si="354"/>
        <v>0</v>
      </c>
      <c r="AF1297" s="79">
        <f>SUBTOTAL(9,'Base de datos'!BB1301,'Base de datos'!BP1301)</f>
        <v>0</v>
      </c>
      <c r="AG1297" s="79" t="b">
        <f t="shared" si="355"/>
        <v>0</v>
      </c>
      <c r="AH1297" s="79">
        <f>Tabulación!B1297+Tabulación!D1297+Tabulación!F1297+Tabulación!H1297+Tabulación!J1297+Tabulación!L1297+Tabulación!N1297+Tabulación!P1297</f>
        <v>0</v>
      </c>
      <c r="AI1297" s="79" t="b">
        <f t="shared" si="356"/>
        <v>0</v>
      </c>
    </row>
    <row r="1298" spans="1:35" x14ac:dyDescent="0.2">
      <c r="A1298" s="1" t="str">
        <f>'Base de datos'!A1302</f>
        <v>CUESTIONARIO 1296</v>
      </c>
      <c r="B1298" s="82">
        <f xml:space="preserve"> SUBTOTAL(9,'Base de datos'!K1302:N1302)</f>
        <v>0</v>
      </c>
      <c r="C1298" s="79" t="b">
        <f t="shared" si="340"/>
        <v>0</v>
      </c>
      <c r="D1298" s="82">
        <f xml:space="preserve"> SUBTOTAL(9,'Base de datos'!O1302:R1302)</f>
        <v>0</v>
      </c>
      <c r="E1298" s="79" t="b">
        <f t="shared" si="341"/>
        <v>0</v>
      </c>
      <c r="F1298" s="82">
        <f xml:space="preserve"> SUBTOTAL(9,'Base de datos'!S1302:X1302)</f>
        <v>0</v>
      </c>
      <c r="G1298" s="79" t="b">
        <f t="shared" si="342"/>
        <v>0</v>
      </c>
      <c r="H1298" s="79">
        <f>SUBTOTAL(9,'Base de datos'!Y1302:AB1302)</f>
        <v>0</v>
      </c>
      <c r="I1298" s="79" t="b">
        <f t="shared" si="343"/>
        <v>0</v>
      </c>
      <c r="J1298" s="79">
        <f>SUBTOTAL(9,'Base de datos'!AC1302:AH1302)</f>
        <v>0</v>
      </c>
      <c r="K1298" s="79" t="b">
        <f t="shared" si="344"/>
        <v>0</v>
      </c>
      <c r="L1298" s="79">
        <f>SUBTOTAL(9,'Base de datos'!AI1302:AM1302)</f>
        <v>0</v>
      </c>
      <c r="M1298" s="79" t="b">
        <f t="shared" si="345"/>
        <v>0</v>
      </c>
      <c r="N1298" s="79">
        <f>SUBTOTAL(9,'Base de datos'!AN1302:AR1302)</f>
        <v>0</v>
      </c>
      <c r="O1298" s="79" t="b">
        <f t="shared" si="346"/>
        <v>0</v>
      </c>
      <c r="P1298" s="79">
        <f>SUBTOTAL(9,'Base de datos'!AS1302:BP1302)</f>
        <v>0</v>
      </c>
      <c r="Q1298" s="79" t="b">
        <f t="shared" si="347"/>
        <v>0</v>
      </c>
      <c r="R1298" s="79">
        <f>SUBTOTAL(9,'Base de datos'!AS1302,'Base de datos'!AV1302,'Base de datos'!BK1302,'Base de datos'!BN1302)</f>
        <v>0</v>
      </c>
      <c r="S1298" s="79" t="b">
        <f t="shared" si="348"/>
        <v>0</v>
      </c>
      <c r="T1298" s="79">
        <f>SUBTOTAL(9,'Base de datos'!AY1302,'Base de datos'!BH1302)</f>
        <v>0</v>
      </c>
      <c r="U1298" s="79" t="b">
        <f t="shared" si="349"/>
        <v>0</v>
      </c>
      <c r="V1298" s="79">
        <f>SUBTOTAL(9,'Base de datos'!BA1302,'Base de datos'!BF1302)</f>
        <v>0</v>
      </c>
      <c r="W1298" s="79" t="b">
        <f t="shared" si="350"/>
        <v>0</v>
      </c>
      <c r="X1298" s="79">
        <f>SUBTOTAL(9,'Base de datos'!AT1302,'Base de datos'!BC1302,'Base de datos'!BI1302,'Base de datos'!BM1302,'Base de datos'!BO1302)</f>
        <v>0</v>
      </c>
      <c r="Y1298" s="79" t="b">
        <f t="shared" si="351"/>
        <v>0</v>
      </c>
      <c r="Z1298" s="79">
        <f>SUBTOTAL(9,'Base de datos'!AX1302,'Base de datos'!BE1302)</f>
        <v>0</v>
      </c>
      <c r="AA1298" s="79" t="b">
        <f t="shared" si="352"/>
        <v>0</v>
      </c>
      <c r="AB1298" s="79">
        <f>SUBTOTAL(9,'Base de datos'!BD1302,'Base de datos'!BG1302)</f>
        <v>0</v>
      </c>
      <c r="AC1298" s="79" t="b">
        <f t="shared" si="353"/>
        <v>0</v>
      </c>
      <c r="AD1298" s="79">
        <f>SUBTOTAL(9,'Base de datos'!AU1302,'Base de datos'!AW1302,'Base de datos'!AZ1302,'Base de datos'!BJ1302,'Base de datos'!BL1302)</f>
        <v>0</v>
      </c>
      <c r="AE1298" s="79" t="b">
        <f t="shared" si="354"/>
        <v>0</v>
      </c>
      <c r="AF1298" s="79">
        <f>SUBTOTAL(9,'Base de datos'!BB1302,'Base de datos'!BP1302)</f>
        <v>0</v>
      </c>
      <c r="AG1298" s="79" t="b">
        <f t="shared" si="355"/>
        <v>0</v>
      </c>
      <c r="AH1298" s="79">
        <f>Tabulación!B1298+Tabulación!D1298+Tabulación!F1298+Tabulación!H1298+Tabulación!J1298+Tabulación!L1298+Tabulación!N1298+Tabulación!P1298</f>
        <v>0</v>
      </c>
      <c r="AI1298" s="79" t="b">
        <f t="shared" si="356"/>
        <v>0</v>
      </c>
    </row>
    <row r="1299" spans="1:35" x14ac:dyDescent="0.2">
      <c r="A1299" s="1" t="str">
        <f>'Base de datos'!A1303</f>
        <v>CUESTIONARIO 1297</v>
      </c>
      <c r="B1299" s="82">
        <f xml:space="preserve"> SUBTOTAL(9,'Base de datos'!K1303:N1303)</f>
        <v>0</v>
      </c>
      <c r="C1299" s="79" t="b">
        <f t="shared" si="340"/>
        <v>0</v>
      </c>
      <c r="D1299" s="82">
        <f xml:space="preserve"> SUBTOTAL(9,'Base de datos'!O1303:R1303)</f>
        <v>0</v>
      </c>
      <c r="E1299" s="79" t="b">
        <f t="shared" si="341"/>
        <v>0</v>
      </c>
      <c r="F1299" s="82">
        <f xml:space="preserve"> SUBTOTAL(9,'Base de datos'!S1303:X1303)</f>
        <v>0</v>
      </c>
      <c r="G1299" s="79" t="b">
        <f t="shared" si="342"/>
        <v>0</v>
      </c>
      <c r="H1299" s="79">
        <f>SUBTOTAL(9,'Base de datos'!Y1303:AB1303)</f>
        <v>0</v>
      </c>
      <c r="I1299" s="79" t="b">
        <f t="shared" si="343"/>
        <v>0</v>
      </c>
      <c r="J1299" s="79">
        <f>SUBTOTAL(9,'Base de datos'!AC1303:AH1303)</f>
        <v>0</v>
      </c>
      <c r="K1299" s="79" t="b">
        <f t="shared" si="344"/>
        <v>0</v>
      </c>
      <c r="L1299" s="79">
        <f>SUBTOTAL(9,'Base de datos'!AI1303:AM1303)</f>
        <v>0</v>
      </c>
      <c r="M1299" s="79" t="b">
        <f t="shared" si="345"/>
        <v>0</v>
      </c>
      <c r="N1299" s="79">
        <f>SUBTOTAL(9,'Base de datos'!AN1303:AR1303)</f>
        <v>0</v>
      </c>
      <c r="O1299" s="79" t="b">
        <f t="shared" si="346"/>
        <v>0</v>
      </c>
      <c r="P1299" s="79">
        <f>SUBTOTAL(9,'Base de datos'!AS1303:BP1303)</f>
        <v>0</v>
      </c>
      <c r="Q1299" s="79" t="b">
        <f t="shared" si="347"/>
        <v>0</v>
      </c>
      <c r="R1299" s="79">
        <f>SUBTOTAL(9,'Base de datos'!AS1303,'Base de datos'!AV1303,'Base de datos'!BK1303,'Base de datos'!BN1303)</f>
        <v>0</v>
      </c>
      <c r="S1299" s="79" t="b">
        <f t="shared" si="348"/>
        <v>0</v>
      </c>
      <c r="T1299" s="79">
        <f>SUBTOTAL(9,'Base de datos'!AY1303,'Base de datos'!BH1303)</f>
        <v>0</v>
      </c>
      <c r="U1299" s="79" t="b">
        <f t="shared" si="349"/>
        <v>0</v>
      </c>
      <c r="V1299" s="79">
        <f>SUBTOTAL(9,'Base de datos'!BA1303,'Base de datos'!BF1303)</f>
        <v>0</v>
      </c>
      <c r="W1299" s="79" t="b">
        <f t="shared" si="350"/>
        <v>0</v>
      </c>
      <c r="X1299" s="79">
        <f>SUBTOTAL(9,'Base de datos'!AT1303,'Base de datos'!BC1303,'Base de datos'!BI1303,'Base de datos'!BM1303,'Base de datos'!BO1303)</f>
        <v>0</v>
      </c>
      <c r="Y1299" s="79" t="b">
        <f t="shared" si="351"/>
        <v>0</v>
      </c>
      <c r="Z1299" s="79">
        <f>SUBTOTAL(9,'Base de datos'!AX1303,'Base de datos'!BE1303)</f>
        <v>0</v>
      </c>
      <c r="AA1299" s="79" t="b">
        <f t="shared" si="352"/>
        <v>0</v>
      </c>
      <c r="AB1299" s="79">
        <f>SUBTOTAL(9,'Base de datos'!BD1303,'Base de datos'!BG1303)</f>
        <v>0</v>
      </c>
      <c r="AC1299" s="79" t="b">
        <f t="shared" si="353"/>
        <v>0</v>
      </c>
      <c r="AD1299" s="79">
        <f>SUBTOTAL(9,'Base de datos'!AU1303,'Base de datos'!AW1303,'Base de datos'!AZ1303,'Base de datos'!BJ1303,'Base de datos'!BL1303)</f>
        <v>0</v>
      </c>
      <c r="AE1299" s="79" t="b">
        <f t="shared" si="354"/>
        <v>0</v>
      </c>
      <c r="AF1299" s="79">
        <f>SUBTOTAL(9,'Base de datos'!BB1303,'Base de datos'!BP1303)</f>
        <v>0</v>
      </c>
      <c r="AG1299" s="79" t="b">
        <f t="shared" si="355"/>
        <v>0</v>
      </c>
      <c r="AH1299" s="79">
        <f>Tabulación!B1299+Tabulación!D1299+Tabulación!F1299+Tabulación!H1299+Tabulación!J1299+Tabulación!L1299+Tabulación!N1299+Tabulación!P1299</f>
        <v>0</v>
      </c>
      <c r="AI1299" s="79" t="b">
        <f t="shared" si="356"/>
        <v>0</v>
      </c>
    </row>
    <row r="1300" spans="1:35" x14ac:dyDescent="0.2">
      <c r="A1300" s="1" t="str">
        <f>'Base de datos'!A1304</f>
        <v>CUESTIONARIO 1298</v>
      </c>
      <c r="B1300" s="82">
        <f xml:space="preserve"> SUBTOTAL(9,'Base de datos'!K1304:N1304)</f>
        <v>0</v>
      </c>
      <c r="C1300" s="79" t="b">
        <f t="shared" si="340"/>
        <v>0</v>
      </c>
      <c r="D1300" s="82">
        <f xml:space="preserve"> SUBTOTAL(9,'Base de datos'!O1304:R1304)</f>
        <v>0</v>
      </c>
      <c r="E1300" s="79" t="b">
        <f t="shared" si="341"/>
        <v>0</v>
      </c>
      <c r="F1300" s="82">
        <f xml:space="preserve"> SUBTOTAL(9,'Base de datos'!S1304:X1304)</f>
        <v>0</v>
      </c>
      <c r="G1300" s="79" t="b">
        <f t="shared" si="342"/>
        <v>0</v>
      </c>
      <c r="H1300" s="79">
        <f>SUBTOTAL(9,'Base de datos'!Y1304:AB1304)</f>
        <v>0</v>
      </c>
      <c r="I1300" s="79" t="b">
        <f t="shared" si="343"/>
        <v>0</v>
      </c>
      <c r="J1300" s="79">
        <f>SUBTOTAL(9,'Base de datos'!AC1304:AH1304)</f>
        <v>0</v>
      </c>
      <c r="K1300" s="79" t="b">
        <f t="shared" si="344"/>
        <v>0</v>
      </c>
      <c r="L1300" s="79">
        <f>SUBTOTAL(9,'Base de datos'!AI1304:AM1304)</f>
        <v>0</v>
      </c>
      <c r="M1300" s="79" t="b">
        <f t="shared" si="345"/>
        <v>0</v>
      </c>
      <c r="N1300" s="79">
        <f>SUBTOTAL(9,'Base de datos'!AN1304:AR1304)</f>
        <v>0</v>
      </c>
      <c r="O1300" s="79" t="b">
        <f t="shared" si="346"/>
        <v>0</v>
      </c>
      <c r="P1300" s="79">
        <f>SUBTOTAL(9,'Base de datos'!AS1304:BP1304)</f>
        <v>0</v>
      </c>
      <c r="Q1300" s="79" t="b">
        <f t="shared" si="347"/>
        <v>0</v>
      </c>
      <c r="R1300" s="79">
        <f>SUBTOTAL(9,'Base de datos'!AS1304,'Base de datos'!AV1304,'Base de datos'!BK1304,'Base de datos'!BN1304)</f>
        <v>0</v>
      </c>
      <c r="S1300" s="79" t="b">
        <f t="shared" si="348"/>
        <v>0</v>
      </c>
      <c r="T1300" s="79">
        <f>SUBTOTAL(9,'Base de datos'!AY1304,'Base de datos'!BH1304)</f>
        <v>0</v>
      </c>
      <c r="U1300" s="79" t="b">
        <f t="shared" si="349"/>
        <v>0</v>
      </c>
      <c r="V1300" s="79">
        <f>SUBTOTAL(9,'Base de datos'!BA1304,'Base de datos'!BF1304)</f>
        <v>0</v>
      </c>
      <c r="W1300" s="79" t="b">
        <f t="shared" si="350"/>
        <v>0</v>
      </c>
      <c r="X1300" s="79">
        <f>SUBTOTAL(9,'Base de datos'!AT1304,'Base de datos'!BC1304,'Base de datos'!BI1304,'Base de datos'!BM1304,'Base de datos'!BO1304)</f>
        <v>0</v>
      </c>
      <c r="Y1300" s="79" t="b">
        <f t="shared" si="351"/>
        <v>0</v>
      </c>
      <c r="Z1300" s="79">
        <f>SUBTOTAL(9,'Base de datos'!AX1304,'Base de datos'!BE1304)</f>
        <v>0</v>
      </c>
      <c r="AA1300" s="79" t="b">
        <f t="shared" si="352"/>
        <v>0</v>
      </c>
      <c r="AB1300" s="79">
        <f>SUBTOTAL(9,'Base de datos'!BD1304,'Base de datos'!BG1304)</f>
        <v>0</v>
      </c>
      <c r="AC1300" s="79" t="b">
        <f t="shared" si="353"/>
        <v>0</v>
      </c>
      <c r="AD1300" s="79">
        <f>SUBTOTAL(9,'Base de datos'!AU1304,'Base de datos'!AW1304,'Base de datos'!AZ1304,'Base de datos'!BJ1304,'Base de datos'!BL1304)</f>
        <v>0</v>
      </c>
      <c r="AE1300" s="79" t="b">
        <f t="shared" si="354"/>
        <v>0</v>
      </c>
      <c r="AF1300" s="79">
        <f>SUBTOTAL(9,'Base de datos'!BB1304,'Base de datos'!BP1304)</f>
        <v>0</v>
      </c>
      <c r="AG1300" s="79" t="b">
        <f t="shared" si="355"/>
        <v>0</v>
      </c>
      <c r="AH1300" s="79">
        <f>Tabulación!B1300+Tabulación!D1300+Tabulación!F1300+Tabulación!H1300+Tabulación!J1300+Tabulación!L1300+Tabulación!N1300+Tabulación!P1300</f>
        <v>0</v>
      </c>
      <c r="AI1300" s="79" t="b">
        <f t="shared" si="356"/>
        <v>0</v>
      </c>
    </row>
    <row r="1301" spans="1:35" x14ac:dyDescent="0.2">
      <c r="A1301" s="1" t="str">
        <f>'Base de datos'!A1305</f>
        <v>CUESTIONARIO 1299</v>
      </c>
      <c r="B1301" s="82">
        <f xml:space="preserve"> SUBTOTAL(9,'Base de datos'!K1305:N1305)</f>
        <v>0</v>
      </c>
      <c r="C1301" s="79" t="b">
        <f t="shared" si="340"/>
        <v>0</v>
      </c>
      <c r="D1301" s="82">
        <f xml:space="preserve"> SUBTOTAL(9,'Base de datos'!O1305:R1305)</f>
        <v>0</v>
      </c>
      <c r="E1301" s="79" t="b">
        <f t="shared" si="341"/>
        <v>0</v>
      </c>
      <c r="F1301" s="82">
        <f xml:space="preserve"> SUBTOTAL(9,'Base de datos'!S1305:X1305)</f>
        <v>0</v>
      </c>
      <c r="G1301" s="79" t="b">
        <f t="shared" si="342"/>
        <v>0</v>
      </c>
      <c r="H1301" s="79">
        <f>SUBTOTAL(9,'Base de datos'!Y1305:AB1305)</f>
        <v>0</v>
      </c>
      <c r="I1301" s="79" t="b">
        <f t="shared" si="343"/>
        <v>0</v>
      </c>
      <c r="J1301" s="79">
        <f>SUBTOTAL(9,'Base de datos'!AC1305:AH1305)</f>
        <v>0</v>
      </c>
      <c r="K1301" s="79" t="b">
        <f t="shared" si="344"/>
        <v>0</v>
      </c>
      <c r="L1301" s="79">
        <f>SUBTOTAL(9,'Base de datos'!AI1305:AM1305)</f>
        <v>0</v>
      </c>
      <c r="M1301" s="79" t="b">
        <f t="shared" si="345"/>
        <v>0</v>
      </c>
      <c r="N1301" s="79">
        <f>SUBTOTAL(9,'Base de datos'!AN1305:AR1305)</f>
        <v>0</v>
      </c>
      <c r="O1301" s="79" t="b">
        <f t="shared" si="346"/>
        <v>0</v>
      </c>
      <c r="P1301" s="79">
        <f>SUBTOTAL(9,'Base de datos'!AS1305:BP1305)</f>
        <v>0</v>
      </c>
      <c r="Q1301" s="79" t="b">
        <f t="shared" si="347"/>
        <v>0</v>
      </c>
      <c r="R1301" s="79">
        <f>SUBTOTAL(9,'Base de datos'!AS1305,'Base de datos'!AV1305,'Base de datos'!BK1305,'Base de datos'!BN1305)</f>
        <v>0</v>
      </c>
      <c r="S1301" s="79" t="b">
        <f t="shared" si="348"/>
        <v>0</v>
      </c>
      <c r="T1301" s="79">
        <f>SUBTOTAL(9,'Base de datos'!AY1305,'Base de datos'!BH1305)</f>
        <v>0</v>
      </c>
      <c r="U1301" s="79" t="b">
        <f t="shared" si="349"/>
        <v>0</v>
      </c>
      <c r="V1301" s="79">
        <f>SUBTOTAL(9,'Base de datos'!BA1305,'Base de datos'!BF1305)</f>
        <v>0</v>
      </c>
      <c r="W1301" s="79" t="b">
        <f t="shared" si="350"/>
        <v>0</v>
      </c>
      <c r="X1301" s="79">
        <f>SUBTOTAL(9,'Base de datos'!AT1305,'Base de datos'!BC1305,'Base de datos'!BI1305,'Base de datos'!BM1305,'Base de datos'!BO1305)</f>
        <v>0</v>
      </c>
      <c r="Y1301" s="79" t="b">
        <f t="shared" si="351"/>
        <v>0</v>
      </c>
      <c r="Z1301" s="79">
        <f>SUBTOTAL(9,'Base de datos'!AX1305,'Base de datos'!BE1305)</f>
        <v>0</v>
      </c>
      <c r="AA1301" s="79" t="b">
        <f t="shared" si="352"/>
        <v>0</v>
      </c>
      <c r="AB1301" s="79">
        <f>SUBTOTAL(9,'Base de datos'!BD1305,'Base de datos'!BG1305)</f>
        <v>0</v>
      </c>
      <c r="AC1301" s="79" t="b">
        <f t="shared" si="353"/>
        <v>0</v>
      </c>
      <c r="AD1301" s="79">
        <f>SUBTOTAL(9,'Base de datos'!AU1305,'Base de datos'!AW1305,'Base de datos'!AZ1305,'Base de datos'!BJ1305,'Base de datos'!BL1305)</f>
        <v>0</v>
      </c>
      <c r="AE1301" s="79" t="b">
        <f t="shared" si="354"/>
        <v>0</v>
      </c>
      <c r="AF1301" s="79">
        <f>SUBTOTAL(9,'Base de datos'!BB1305,'Base de datos'!BP1305)</f>
        <v>0</v>
      </c>
      <c r="AG1301" s="79" t="b">
        <f t="shared" si="355"/>
        <v>0</v>
      </c>
      <c r="AH1301" s="79">
        <f>Tabulación!B1301+Tabulación!D1301+Tabulación!F1301+Tabulación!H1301+Tabulación!J1301+Tabulación!L1301+Tabulación!N1301+Tabulación!P1301</f>
        <v>0</v>
      </c>
      <c r="AI1301" s="79" t="b">
        <f t="shared" si="356"/>
        <v>0</v>
      </c>
    </row>
    <row r="1302" spans="1:35" x14ac:dyDescent="0.2">
      <c r="A1302" s="1" t="str">
        <f>'Base de datos'!A1306</f>
        <v>CUESTIONARIO 1300</v>
      </c>
      <c r="B1302" s="82">
        <f xml:space="preserve"> SUBTOTAL(9,'Base de datos'!K1306:N1306)</f>
        <v>0</v>
      </c>
      <c r="C1302" s="79" t="b">
        <f t="shared" si="340"/>
        <v>0</v>
      </c>
      <c r="D1302" s="82">
        <f xml:space="preserve"> SUBTOTAL(9,'Base de datos'!O1306:R1306)</f>
        <v>0</v>
      </c>
      <c r="E1302" s="79" t="b">
        <f t="shared" si="341"/>
        <v>0</v>
      </c>
      <c r="F1302" s="82">
        <f xml:space="preserve"> SUBTOTAL(9,'Base de datos'!S1306:X1306)</f>
        <v>0</v>
      </c>
      <c r="G1302" s="79" t="b">
        <f t="shared" si="342"/>
        <v>0</v>
      </c>
      <c r="H1302" s="79">
        <f>SUBTOTAL(9,'Base de datos'!Y1306:AB1306)</f>
        <v>0</v>
      </c>
      <c r="I1302" s="79" t="b">
        <f t="shared" si="343"/>
        <v>0</v>
      </c>
      <c r="J1302" s="79">
        <f>SUBTOTAL(9,'Base de datos'!AC1306:AH1306)</f>
        <v>0</v>
      </c>
      <c r="K1302" s="79" t="b">
        <f t="shared" si="344"/>
        <v>0</v>
      </c>
      <c r="L1302" s="79">
        <f>SUBTOTAL(9,'Base de datos'!AI1306:AM1306)</f>
        <v>0</v>
      </c>
      <c r="M1302" s="79" t="b">
        <f t="shared" si="345"/>
        <v>0</v>
      </c>
      <c r="N1302" s="79">
        <f>SUBTOTAL(9,'Base de datos'!AN1306:AR1306)</f>
        <v>0</v>
      </c>
      <c r="O1302" s="79" t="b">
        <f t="shared" si="346"/>
        <v>0</v>
      </c>
      <c r="P1302" s="79">
        <f>SUBTOTAL(9,'Base de datos'!AS1306:BP1306)</f>
        <v>0</v>
      </c>
      <c r="Q1302" s="79" t="b">
        <f t="shared" si="347"/>
        <v>0</v>
      </c>
      <c r="R1302" s="79">
        <f>SUBTOTAL(9,'Base de datos'!AS1306,'Base de datos'!AV1306,'Base de datos'!BK1306,'Base de datos'!BN1306)</f>
        <v>0</v>
      </c>
      <c r="S1302" s="79" t="b">
        <f t="shared" si="348"/>
        <v>0</v>
      </c>
      <c r="T1302" s="79">
        <f>SUBTOTAL(9,'Base de datos'!AY1306,'Base de datos'!BH1306)</f>
        <v>0</v>
      </c>
      <c r="U1302" s="79" t="b">
        <f t="shared" si="349"/>
        <v>0</v>
      </c>
      <c r="V1302" s="79">
        <f>SUBTOTAL(9,'Base de datos'!BA1306,'Base de datos'!BF1306)</f>
        <v>0</v>
      </c>
      <c r="W1302" s="79" t="b">
        <f t="shared" si="350"/>
        <v>0</v>
      </c>
      <c r="X1302" s="79">
        <f>SUBTOTAL(9,'Base de datos'!AT1306,'Base de datos'!BC1306,'Base de datos'!BI1306,'Base de datos'!BM1306,'Base de datos'!BO1306)</f>
        <v>0</v>
      </c>
      <c r="Y1302" s="79" t="b">
        <f t="shared" si="351"/>
        <v>0</v>
      </c>
      <c r="Z1302" s="79">
        <f>SUBTOTAL(9,'Base de datos'!AX1306,'Base de datos'!BE1306)</f>
        <v>0</v>
      </c>
      <c r="AA1302" s="79" t="b">
        <f t="shared" si="352"/>
        <v>0</v>
      </c>
      <c r="AB1302" s="79">
        <f>SUBTOTAL(9,'Base de datos'!BD1306,'Base de datos'!BG1306)</f>
        <v>0</v>
      </c>
      <c r="AC1302" s="79" t="b">
        <f t="shared" si="353"/>
        <v>0</v>
      </c>
      <c r="AD1302" s="79">
        <f>SUBTOTAL(9,'Base de datos'!AU1306,'Base de datos'!AW1306,'Base de datos'!AZ1306,'Base de datos'!BJ1306,'Base de datos'!BL1306)</f>
        <v>0</v>
      </c>
      <c r="AE1302" s="79" t="b">
        <f t="shared" si="354"/>
        <v>0</v>
      </c>
      <c r="AF1302" s="79">
        <f>SUBTOTAL(9,'Base de datos'!BB1306,'Base de datos'!BP1306)</f>
        <v>0</v>
      </c>
      <c r="AG1302" s="79" t="b">
        <f t="shared" si="355"/>
        <v>0</v>
      </c>
      <c r="AH1302" s="79">
        <f>Tabulación!B1302+Tabulación!D1302+Tabulación!F1302+Tabulación!H1302+Tabulación!J1302+Tabulación!L1302+Tabulación!N1302+Tabulación!P1302</f>
        <v>0</v>
      </c>
      <c r="AI1302" s="79" t="b">
        <f t="shared" si="356"/>
        <v>0</v>
      </c>
    </row>
    <row r="1303" spans="1:35" x14ac:dyDescent="0.2">
      <c r="A1303" s="1" t="str">
        <f>'Base de datos'!A1307</f>
        <v>CUESTIONARIO 1301</v>
      </c>
      <c r="B1303" s="82">
        <f xml:space="preserve"> SUBTOTAL(9,'Base de datos'!K1307:N1307)</f>
        <v>0</v>
      </c>
      <c r="C1303" s="79" t="b">
        <f t="shared" si="340"/>
        <v>0</v>
      </c>
      <c r="D1303" s="82">
        <f xml:space="preserve"> SUBTOTAL(9,'Base de datos'!O1307:R1307)</f>
        <v>0</v>
      </c>
      <c r="E1303" s="79" t="b">
        <f t="shared" si="341"/>
        <v>0</v>
      </c>
      <c r="F1303" s="82">
        <f xml:space="preserve"> SUBTOTAL(9,'Base de datos'!S1307:X1307)</f>
        <v>0</v>
      </c>
      <c r="G1303" s="79" t="b">
        <f t="shared" si="342"/>
        <v>0</v>
      </c>
      <c r="H1303" s="79">
        <f>SUBTOTAL(9,'Base de datos'!Y1307:AB1307)</f>
        <v>0</v>
      </c>
      <c r="I1303" s="79" t="b">
        <f t="shared" si="343"/>
        <v>0</v>
      </c>
      <c r="J1303" s="79">
        <f>SUBTOTAL(9,'Base de datos'!AC1307:AH1307)</f>
        <v>0</v>
      </c>
      <c r="K1303" s="79" t="b">
        <f t="shared" si="344"/>
        <v>0</v>
      </c>
      <c r="L1303" s="79">
        <f>SUBTOTAL(9,'Base de datos'!AI1307:AM1307)</f>
        <v>0</v>
      </c>
      <c r="M1303" s="79" t="b">
        <f t="shared" si="345"/>
        <v>0</v>
      </c>
      <c r="N1303" s="79">
        <f>SUBTOTAL(9,'Base de datos'!AN1307:AR1307)</f>
        <v>0</v>
      </c>
      <c r="O1303" s="79" t="b">
        <f t="shared" si="346"/>
        <v>0</v>
      </c>
      <c r="P1303" s="79">
        <f>SUBTOTAL(9,'Base de datos'!AS1307:BP1307)</f>
        <v>0</v>
      </c>
      <c r="Q1303" s="79" t="b">
        <f t="shared" si="347"/>
        <v>0</v>
      </c>
      <c r="R1303" s="79">
        <f>SUBTOTAL(9,'Base de datos'!AS1307,'Base de datos'!AV1307,'Base de datos'!BK1307,'Base de datos'!BN1307)</f>
        <v>0</v>
      </c>
      <c r="S1303" s="79" t="b">
        <f t="shared" si="348"/>
        <v>0</v>
      </c>
      <c r="T1303" s="79">
        <f>SUBTOTAL(9,'Base de datos'!AY1307,'Base de datos'!BH1307)</f>
        <v>0</v>
      </c>
      <c r="U1303" s="79" t="b">
        <f t="shared" si="349"/>
        <v>0</v>
      </c>
      <c r="V1303" s="79">
        <f>SUBTOTAL(9,'Base de datos'!BA1307,'Base de datos'!BF1307)</f>
        <v>0</v>
      </c>
      <c r="W1303" s="79" t="b">
        <f t="shared" si="350"/>
        <v>0</v>
      </c>
      <c r="X1303" s="79">
        <f>SUBTOTAL(9,'Base de datos'!AT1307,'Base de datos'!BC1307,'Base de datos'!BI1307,'Base de datos'!BM1307,'Base de datos'!BO1307)</f>
        <v>0</v>
      </c>
      <c r="Y1303" s="79" t="b">
        <f t="shared" si="351"/>
        <v>0</v>
      </c>
      <c r="Z1303" s="79">
        <f>SUBTOTAL(9,'Base de datos'!AX1307,'Base de datos'!BE1307)</f>
        <v>0</v>
      </c>
      <c r="AA1303" s="79" t="b">
        <f t="shared" si="352"/>
        <v>0</v>
      </c>
      <c r="AB1303" s="79">
        <f>SUBTOTAL(9,'Base de datos'!BD1307,'Base de datos'!BG1307)</f>
        <v>0</v>
      </c>
      <c r="AC1303" s="79" t="b">
        <f t="shared" si="353"/>
        <v>0</v>
      </c>
      <c r="AD1303" s="79">
        <f>SUBTOTAL(9,'Base de datos'!AU1307,'Base de datos'!AW1307,'Base de datos'!AZ1307,'Base de datos'!BJ1307,'Base de datos'!BL1307)</f>
        <v>0</v>
      </c>
      <c r="AE1303" s="79" t="b">
        <f t="shared" si="354"/>
        <v>0</v>
      </c>
      <c r="AF1303" s="79">
        <f>SUBTOTAL(9,'Base de datos'!BB1307,'Base de datos'!BP1307)</f>
        <v>0</v>
      </c>
      <c r="AG1303" s="79" t="b">
        <f t="shared" si="355"/>
        <v>0</v>
      </c>
      <c r="AH1303" s="79">
        <f>Tabulación!B1303+Tabulación!D1303+Tabulación!F1303+Tabulación!H1303+Tabulación!J1303+Tabulación!L1303+Tabulación!N1303+Tabulación!P1303</f>
        <v>0</v>
      </c>
      <c r="AI1303" s="79" t="b">
        <f t="shared" si="356"/>
        <v>0</v>
      </c>
    </row>
    <row r="1304" spans="1:35" x14ac:dyDescent="0.2">
      <c r="A1304" s="1" t="str">
        <f>'Base de datos'!A1308</f>
        <v>CUESTIONARIO 1302</v>
      </c>
      <c r="B1304" s="82">
        <f xml:space="preserve"> SUBTOTAL(9,'Base de datos'!K1308:N1308)</f>
        <v>0</v>
      </c>
      <c r="C1304" s="79" t="b">
        <f t="shared" si="340"/>
        <v>0</v>
      </c>
      <c r="D1304" s="82">
        <f xml:space="preserve"> SUBTOTAL(9,'Base de datos'!O1308:R1308)</f>
        <v>0</v>
      </c>
      <c r="E1304" s="79" t="b">
        <f t="shared" si="341"/>
        <v>0</v>
      </c>
      <c r="F1304" s="82">
        <f xml:space="preserve"> SUBTOTAL(9,'Base de datos'!S1308:X1308)</f>
        <v>0</v>
      </c>
      <c r="G1304" s="79" t="b">
        <f t="shared" si="342"/>
        <v>0</v>
      </c>
      <c r="H1304" s="79">
        <f>SUBTOTAL(9,'Base de datos'!Y1308:AB1308)</f>
        <v>0</v>
      </c>
      <c r="I1304" s="79" t="b">
        <f t="shared" si="343"/>
        <v>0</v>
      </c>
      <c r="J1304" s="79">
        <f>SUBTOTAL(9,'Base de datos'!AC1308:AH1308)</f>
        <v>0</v>
      </c>
      <c r="K1304" s="79" t="b">
        <f t="shared" si="344"/>
        <v>0</v>
      </c>
      <c r="L1304" s="79">
        <f>SUBTOTAL(9,'Base de datos'!AI1308:AM1308)</f>
        <v>0</v>
      </c>
      <c r="M1304" s="79" t="b">
        <f t="shared" si="345"/>
        <v>0</v>
      </c>
      <c r="N1304" s="79">
        <f>SUBTOTAL(9,'Base de datos'!AN1308:AR1308)</f>
        <v>0</v>
      </c>
      <c r="O1304" s="79" t="b">
        <f t="shared" si="346"/>
        <v>0</v>
      </c>
      <c r="P1304" s="79">
        <f>SUBTOTAL(9,'Base de datos'!AS1308:BP1308)</f>
        <v>0</v>
      </c>
      <c r="Q1304" s="79" t="b">
        <f t="shared" si="347"/>
        <v>0</v>
      </c>
      <c r="R1304" s="79">
        <f>SUBTOTAL(9,'Base de datos'!AS1308,'Base de datos'!AV1308,'Base de datos'!BK1308,'Base de datos'!BN1308)</f>
        <v>0</v>
      </c>
      <c r="S1304" s="79" t="b">
        <f t="shared" si="348"/>
        <v>0</v>
      </c>
      <c r="T1304" s="79">
        <f>SUBTOTAL(9,'Base de datos'!AY1308,'Base de datos'!BH1308)</f>
        <v>0</v>
      </c>
      <c r="U1304" s="79" t="b">
        <f t="shared" si="349"/>
        <v>0</v>
      </c>
      <c r="V1304" s="79">
        <f>SUBTOTAL(9,'Base de datos'!BA1308,'Base de datos'!BF1308)</f>
        <v>0</v>
      </c>
      <c r="W1304" s="79" t="b">
        <f t="shared" si="350"/>
        <v>0</v>
      </c>
      <c r="X1304" s="79">
        <f>SUBTOTAL(9,'Base de datos'!AT1308,'Base de datos'!BC1308,'Base de datos'!BI1308,'Base de datos'!BM1308,'Base de datos'!BO1308)</f>
        <v>0</v>
      </c>
      <c r="Y1304" s="79" t="b">
        <f t="shared" si="351"/>
        <v>0</v>
      </c>
      <c r="Z1304" s="79">
        <f>SUBTOTAL(9,'Base de datos'!AX1308,'Base de datos'!BE1308)</f>
        <v>0</v>
      </c>
      <c r="AA1304" s="79" t="b">
        <f t="shared" si="352"/>
        <v>0</v>
      </c>
      <c r="AB1304" s="79">
        <f>SUBTOTAL(9,'Base de datos'!BD1308,'Base de datos'!BG1308)</f>
        <v>0</v>
      </c>
      <c r="AC1304" s="79" t="b">
        <f t="shared" si="353"/>
        <v>0</v>
      </c>
      <c r="AD1304" s="79">
        <f>SUBTOTAL(9,'Base de datos'!AU1308,'Base de datos'!AW1308,'Base de datos'!AZ1308,'Base de datos'!BJ1308,'Base de datos'!BL1308)</f>
        <v>0</v>
      </c>
      <c r="AE1304" s="79" t="b">
        <f t="shared" si="354"/>
        <v>0</v>
      </c>
      <c r="AF1304" s="79">
        <f>SUBTOTAL(9,'Base de datos'!BB1308,'Base de datos'!BP1308)</f>
        <v>0</v>
      </c>
      <c r="AG1304" s="79" t="b">
        <f t="shared" si="355"/>
        <v>0</v>
      </c>
      <c r="AH1304" s="79">
        <f>Tabulación!B1304+Tabulación!D1304+Tabulación!F1304+Tabulación!H1304+Tabulación!J1304+Tabulación!L1304+Tabulación!N1304+Tabulación!P1304</f>
        <v>0</v>
      </c>
      <c r="AI1304" s="79" t="b">
        <f t="shared" si="356"/>
        <v>0</v>
      </c>
    </row>
    <row r="1305" spans="1:35" x14ac:dyDescent="0.2">
      <c r="A1305" s="1" t="str">
        <f>'Base de datos'!A1309</f>
        <v>CUESTIONARIO 1303</v>
      </c>
      <c r="B1305" s="82">
        <f xml:space="preserve"> SUBTOTAL(9,'Base de datos'!K1309:N1309)</f>
        <v>0</v>
      </c>
      <c r="C1305" s="79" t="b">
        <f t="shared" si="340"/>
        <v>0</v>
      </c>
      <c r="D1305" s="82">
        <f xml:space="preserve"> SUBTOTAL(9,'Base de datos'!O1309:R1309)</f>
        <v>0</v>
      </c>
      <c r="E1305" s="79" t="b">
        <f t="shared" si="341"/>
        <v>0</v>
      </c>
      <c r="F1305" s="82">
        <f xml:space="preserve"> SUBTOTAL(9,'Base de datos'!S1309:X1309)</f>
        <v>0</v>
      </c>
      <c r="G1305" s="79" t="b">
        <f t="shared" si="342"/>
        <v>0</v>
      </c>
      <c r="H1305" s="79">
        <f>SUBTOTAL(9,'Base de datos'!Y1309:AB1309)</f>
        <v>0</v>
      </c>
      <c r="I1305" s="79" t="b">
        <f t="shared" si="343"/>
        <v>0</v>
      </c>
      <c r="J1305" s="79">
        <f>SUBTOTAL(9,'Base de datos'!AC1309:AH1309)</f>
        <v>0</v>
      </c>
      <c r="K1305" s="79" t="b">
        <f t="shared" si="344"/>
        <v>0</v>
      </c>
      <c r="L1305" s="79">
        <f>SUBTOTAL(9,'Base de datos'!AI1309:AM1309)</f>
        <v>0</v>
      </c>
      <c r="M1305" s="79" t="b">
        <f t="shared" si="345"/>
        <v>0</v>
      </c>
      <c r="N1305" s="79">
        <f>SUBTOTAL(9,'Base de datos'!AN1309:AR1309)</f>
        <v>0</v>
      </c>
      <c r="O1305" s="79" t="b">
        <f t="shared" si="346"/>
        <v>0</v>
      </c>
      <c r="P1305" s="79">
        <f>SUBTOTAL(9,'Base de datos'!AS1309:BP1309)</f>
        <v>0</v>
      </c>
      <c r="Q1305" s="79" t="b">
        <f t="shared" si="347"/>
        <v>0</v>
      </c>
      <c r="R1305" s="79">
        <f>SUBTOTAL(9,'Base de datos'!AS1309,'Base de datos'!AV1309,'Base de datos'!BK1309,'Base de datos'!BN1309)</f>
        <v>0</v>
      </c>
      <c r="S1305" s="79" t="b">
        <f t="shared" si="348"/>
        <v>0</v>
      </c>
      <c r="T1305" s="79">
        <f>SUBTOTAL(9,'Base de datos'!AY1309,'Base de datos'!BH1309)</f>
        <v>0</v>
      </c>
      <c r="U1305" s="79" t="b">
        <f t="shared" si="349"/>
        <v>0</v>
      </c>
      <c r="V1305" s="79">
        <f>SUBTOTAL(9,'Base de datos'!BA1309,'Base de datos'!BF1309)</f>
        <v>0</v>
      </c>
      <c r="W1305" s="79" t="b">
        <f t="shared" si="350"/>
        <v>0</v>
      </c>
      <c r="X1305" s="79">
        <f>SUBTOTAL(9,'Base de datos'!AT1309,'Base de datos'!BC1309,'Base de datos'!BI1309,'Base de datos'!BM1309,'Base de datos'!BO1309)</f>
        <v>0</v>
      </c>
      <c r="Y1305" s="79" t="b">
        <f t="shared" si="351"/>
        <v>0</v>
      </c>
      <c r="Z1305" s="79">
        <f>SUBTOTAL(9,'Base de datos'!AX1309,'Base de datos'!BE1309)</f>
        <v>0</v>
      </c>
      <c r="AA1305" s="79" t="b">
        <f t="shared" si="352"/>
        <v>0</v>
      </c>
      <c r="AB1305" s="79">
        <f>SUBTOTAL(9,'Base de datos'!BD1309,'Base de datos'!BG1309)</f>
        <v>0</v>
      </c>
      <c r="AC1305" s="79" t="b">
        <f t="shared" si="353"/>
        <v>0</v>
      </c>
      <c r="AD1305" s="79">
        <f>SUBTOTAL(9,'Base de datos'!AU1309,'Base de datos'!AW1309,'Base de datos'!AZ1309,'Base de datos'!BJ1309,'Base de datos'!BL1309)</f>
        <v>0</v>
      </c>
      <c r="AE1305" s="79" t="b">
        <f t="shared" si="354"/>
        <v>0</v>
      </c>
      <c r="AF1305" s="79">
        <f>SUBTOTAL(9,'Base de datos'!BB1309,'Base de datos'!BP1309)</f>
        <v>0</v>
      </c>
      <c r="AG1305" s="79" t="b">
        <f t="shared" si="355"/>
        <v>0</v>
      </c>
      <c r="AH1305" s="79">
        <f>Tabulación!B1305+Tabulación!D1305+Tabulación!F1305+Tabulación!H1305+Tabulación!J1305+Tabulación!L1305+Tabulación!N1305+Tabulación!P1305</f>
        <v>0</v>
      </c>
      <c r="AI1305" s="79" t="b">
        <f t="shared" si="356"/>
        <v>0</v>
      </c>
    </row>
    <row r="1306" spans="1:35" x14ac:dyDescent="0.2">
      <c r="A1306" s="1" t="str">
        <f>'Base de datos'!A1310</f>
        <v>CUESTIONARIO 1304</v>
      </c>
      <c r="B1306" s="82">
        <f xml:space="preserve"> SUBTOTAL(9,'Base de datos'!K1310:N1310)</f>
        <v>0</v>
      </c>
      <c r="C1306" s="79" t="b">
        <f t="shared" si="340"/>
        <v>0</v>
      </c>
      <c r="D1306" s="82">
        <f xml:space="preserve"> SUBTOTAL(9,'Base de datos'!O1310:R1310)</f>
        <v>0</v>
      </c>
      <c r="E1306" s="79" t="b">
        <f t="shared" si="341"/>
        <v>0</v>
      </c>
      <c r="F1306" s="82">
        <f xml:space="preserve"> SUBTOTAL(9,'Base de datos'!S1310:X1310)</f>
        <v>0</v>
      </c>
      <c r="G1306" s="79" t="b">
        <f t="shared" si="342"/>
        <v>0</v>
      </c>
      <c r="H1306" s="79">
        <f>SUBTOTAL(9,'Base de datos'!Y1310:AB1310)</f>
        <v>0</v>
      </c>
      <c r="I1306" s="79" t="b">
        <f t="shared" si="343"/>
        <v>0</v>
      </c>
      <c r="J1306" s="79">
        <f>SUBTOTAL(9,'Base de datos'!AC1310:AH1310)</f>
        <v>0</v>
      </c>
      <c r="K1306" s="79" t="b">
        <f t="shared" si="344"/>
        <v>0</v>
      </c>
      <c r="L1306" s="79">
        <f>SUBTOTAL(9,'Base de datos'!AI1310:AM1310)</f>
        <v>0</v>
      </c>
      <c r="M1306" s="79" t="b">
        <f t="shared" si="345"/>
        <v>0</v>
      </c>
      <c r="N1306" s="79">
        <f>SUBTOTAL(9,'Base de datos'!AN1310:AR1310)</f>
        <v>0</v>
      </c>
      <c r="O1306" s="79" t="b">
        <f t="shared" si="346"/>
        <v>0</v>
      </c>
      <c r="P1306" s="79">
        <f>SUBTOTAL(9,'Base de datos'!AS1310:BP1310)</f>
        <v>0</v>
      </c>
      <c r="Q1306" s="79" t="b">
        <f t="shared" si="347"/>
        <v>0</v>
      </c>
      <c r="R1306" s="79">
        <f>SUBTOTAL(9,'Base de datos'!AS1310,'Base de datos'!AV1310,'Base de datos'!BK1310,'Base de datos'!BN1310)</f>
        <v>0</v>
      </c>
      <c r="S1306" s="79" t="b">
        <f t="shared" si="348"/>
        <v>0</v>
      </c>
      <c r="T1306" s="79">
        <f>SUBTOTAL(9,'Base de datos'!AY1310,'Base de datos'!BH1310)</f>
        <v>0</v>
      </c>
      <c r="U1306" s="79" t="b">
        <f t="shared" si="349"/>
        <v>0</v>
      </c>
      <c r="V1306" s="79">
        <f>SUBTOTAL(9,'Base de datos'!BA1310,'Base de datos'!BF1310)</f>
        <v>0</v>
      </c>
      <c r="W1306" s="79" t="b">
        <f t="shared" si="350"/>
        <v>0</v>
      </c>
      <c r="X1306" s="79">
        <f>SUBTOTAL(9,'Base de datos'!AT1310,'Base de datos'!BC1310,'Base de datos'!BI1310,'Base de datos'!BM1310,'Base de datos'!BO1310)</f>
        <v>0</v>
      </c>
      <c r="Y1306" s="79" t="b">
        <f t="shared" si="351"/>
        <v>0</v>
      </c>
      <c r="Z1306" s="79">
        <f>SUBTOTAL(9,'Base de datos'!AX1310,'Base de datos'!BE1310)</f>
        <v>0</v>
      </c>
      <c r="AA1306" s="79" t="b">
        <f t="shared" si="352"/>
        <v>0</v>
      </c>
      <c r="AB1306" s="79">
        <f>SUBTOTAL(9,'Base de datos'!BD1310,'Base de datos'!BG1310)</f>
        <v>0</v>
      </c>
      <c r="AC1306" s="79" t="b">
        <f t="shared" si="353"/>
        <v>0</v>
      </c>
      <c r="AD1306" s="79">
        <f>SUBTOTAL(9,'Base de datos'!AU1310,'Base de datos'!AW1310,'Base de datos'!AZ1310,'Base de datos'!BJ1310,'Base de datos'!BL1310)</f>
        <v>0</v>
      </c>
      <c r="AE1306" s="79" t="b">
        <f t="shared" si="354"/>
        <v>0</v>
      </c>
      <c r="AF1306" s="79">
        <f>SUBTOTAL(9,'Base de datos'!BB1310,'Base de datos'!BP1310)</f>
        <v>0</v>
      </c>
      <c r="AG1306" s="79" t="b">
        <f t="shared" si="355"/>
        <v>0</v>
      </c>
      <c r="AH1306" s="79">
        <f>Tabulación!B1306+Tabulación!D1306+Tabulación!F1306+Tabulación!H1306+Tabulación!J1306+Tabulación!L1306+Tabulación!N1306+Tabulación!P1306</f>
        <v>0</v>
      </c>
      <c r="AI1306" s="79" t="b">
        <f t="shared" si="356"/>
        <v>0</v>
      </c>
    </row>
    <row r="1307" spans="1:35" x14ac:dyDescent="0.2">
      <c r="A1307" s="1" t="str">
        <f>'Base de datos'!A1311</f>
        <v>CUESTIONARIO 1305</v>
      </c>
      <c r="B1307" s="82">
        <f xml:space="preserve"> SUBTOTAL(9,'Base de datos'!K1311:N1311)</f>
        <v>0</v>
      </c>
      <c r="C1307" s="79" t="b">
        <f t="shared" si="340"/>
        <v>0</v>
      </c>
      <c r="D1307" s="82">
        <f xml:space="preserve"> SUBTOTAL(9,'Base de datos'!O1311:R1311)</f>
        <v>0</v>
      </c>
      <c r="E1307" s="79" t="b">
        <f t="shared" si="341"/>
        <v>0</v>
      </c>
      <c r="F1307" s="82">
        <f xml:space="preserve"> SUBTOTAL(9,'Base de datos'!S1311:X1311)</f>
        <v>0</v>
      </c>
      <c r="G1307" s="79" t="b">
        <f t="shared" si="342"/>
        <v>0</v>
      </c>
      <c r="H1307" s="79">
        <f>SUBTOTAL(9,'Base de datos'!Y1311:AB1311)</f>
        <v>0</v>
      </c>
      <c r="I1307" s="79" t="b">
        <f t="shared" si="343"/>
        <v>0</v>
      </c>
      <c r="J1307" s="79">
        <f>SUBTOTAL(9,'Base de datos'!AC1311:AH1311)</f>
        <v>0</v>
      </c>
      <c r="K1307" s="79" t="b">
        <f t="shared" si="344"/>
        <v>0</v>
      </c>
      <c r="L1307" s="79">
        <f>SUBTOTAL(9,'Base de datos'!AI1311:AM1311)</f>
        <v>0</v>
      </c>
      <c r="M1307" s="79" t="b">
        <f t="shared" si="345"/>
        <v>0</v>
      </c>
      <c r="N1307" s="79">
        <f>SUBTOTAL(9,'Base de datos'!AN1311:AR1311)</f>
        <v>0</v>
      </c>
      <c r="O1307" s="79" t="b">
        <f t="shared" si="346"/>
        <v>0</v>
      </c>
      <c r="P1307" s="79">
        <f>SUBTOTAL(9,'Base de datos'!AS1311:BP1311)</f>
        <v>0</v>
      </c>
      <c r="Q1307" s="79" t="b">
        <f t="shared" si="347"/>
        <v>0</v>
      </c>
      <c r="R1307" s="79">
        <f>SUBTOTAL(9,'Base de datos'!AS1311,'Base de datos'!AV1311,'Base de datos'!BK1311,'Base de datos'!BN1311)</f>
        <v>0</v>
      </c>
      <c r="S1307" s="79" t="b">
        <f t="shared" si="348"/>
        <v>0</v>
      </c>
      <c r="T1307" s="79">
        <f>SUBTOTAL(9,'Base de datos'!AY1311,'Base de datos'!BH1311)</f>
        <v>0</v>
      </c>
      <c r="U1307" s="79" t="b">
        <f t="shared" si="349"/>
        <v>0</v>
      </c>
      <c r="V1307" s="79">
        <f>SUBTOTAL(9,'Base de datos'!BA1311,'Base de datos'!BF1311)</f>
        <v>0</v>
      </c>
      <c r="W1307" s="79" t="b">
        <f t="shared" si="350"/>
        <v>0</v>
      </c>
      <c r="X1307" s="79">
        <f>SUBTOTAL(9,'Base de datos'!AT1311,'Base de datos'!BC1311,'Base de datos'!BI1311,'Base de datos'!BM1311,'Base de datos'!BO1311)</f>
        <v>0</v>
      </c>
      <c r="Y1307" s="79" t="b">
        <f t="shared" si="351"/>
        <v>0</v>
      </c>
      <c r="Z1307" s="79">
        <f>SUBTOTAL(9,'Base de datos'!AX1311,'Base de datos'!BE1311)</f>
        <v>0</v>
      </c>
      <c r="AA1307" s="79" t="b">
        <f t="shared" si="352"/>
        <v>0</v>
      </c>
      <c r="AB1307" s="79">
        <f>SUBTOTAL(9,'Base de datos'!BD1311,'Base de datos'!BG1311)</f>
        <v>0</v>
      </c>
      <c r="AC1307" s="79" t="b">
        <f t="shared" si="353"/>
        <v>0</v>
      </c>
      <c r="AD1307" s="79">
        <f>SUBTOTAL(9,'Base de datos'!AU1311,'Base de datos'!AW1311,'Base de datos'!AZ1311,'Base de datos'!BJ1311,'Base de datos'!BL1311)</f>
        <v>0</v>
      </c>
      <c r="AE1307" s="79" t="b">
        <f t="shared" si="354"/>
        <v>0</v>
      </c>
      <c r="AF1307" s="79">
        <f>SUBTOTAL(9,'Base de datos'!BB1311,'Base de datos'!BP1311)</f>
        <v>0</v>
      </c>
      <c r="AG1307" s="79" t="b">
        <f t="shared" si="355"/>
        <v>0</v>
      </c>
      <c r="AH1307" s="79">
        <f>Tabulación!B1307+Tabulación!D1307+Tabulación!F1307+Tabulación!H1307+Tabulación!J1307+Tabulación!L1307+Tabulación!N1307+Tabulación!P1307</f>
        <v>0</v>
      </c>
      <c r="AI1307" s="79" t="b">
        <f t="shared" si="356"/>
        <v>0</v>
      </c>
    </row>
    <row r="1308" spans="1:35" x14ac:dyDescent="0.2">
      <c r="A1308" s="1" t="str">
        <f>'Base de datos'!A1312</f>
        <v>CUESTIONARIO 1306</v>
      </c>
      <c r="B1308" s="82">
        <f xml:space="preserve"> SUBTOTAL(9,'Base de datos'!K1312:N1312)</f>
        <v>0</v>
      </c>
      <c r="C1308" s="79" t="b">
        <f t="shared" si="340"/>
        <v>0</v>
      </c>
      <c r="D1308" s="82">
        <f xml:space="preserve"> SUBTOTAL(9,'Base de datos'!O1312:R1312)</f>
        <v>0</v>
      </c>
      <c r="E1308" s="79" t="b">
        <f t="shared" si="341"/>
        <v>0</v>
      </c>
      <c r="F1308" s="82">
        <f xml:space="preserve"> SUBTOTAL(9,'Base de datos'!S1312:X1312)</f>
        <v>0</v>
      </c>
      <c r="G1308" s="79" t="b">
        <f t="shared" si="342"/>
        <v>0</v>
      </c>
      <c r="H1308" s="79">
        <f>SUBTOTAL(9,'Base de datos'!Y1312:AB1312)</f>
        <v>0</v>
      </c>
      <c r="I1308" s="79" t="b">
        <f t="shared" si="343"/>
        <v>0</v>
      </c>
      <c r="J1308" s="79">
        <f>SUBTOTAL(9,'Base de datos'!AC1312:AH1312)</f>
        <v>0</v>
      </c>
      <c r="K1308" s="79" t="b">
        <f t="shared" si="344"/>
        <v>0</v>
      </c>
      <c r="L1308" s="79">
        <f>SUBTOTAL(9,'Base de datos'!AI1312:AM1312)</f>
        <v>0</v>
      </c>
      <c r="M1308" s="79" t="b">
        <f t="shared" si="345"/>
        <v>0</v>
      </c>
      <c r="N1308" s="79">
        <f>SUBTOTAL(9,'Base de datos'!AN1312:AR1312)</f>
        <v>0</v>
      </c>
      <c r="O1308" s="79" t="b">
        <f t="shared" si="346"/>
        <v>0</v>
      </c>
      <c r="P1308" s="79">
        <f>SUBTOTAL(9,'Base de datos'!AS1312:BP1312)</f>
        <v>0</v>
      </c>
      <c r="Q1308" s="79" t="b">
        <f t="shared" si="347"/>
        <v>0</v>
      </c>
      <c r="R1308" s="79">
        <f>SUBTOTAL(9,'Base de datos'!AS1312,'Base de datos'!AV1312,'Base de datos'!BK1312,'Base de datos'!BN1312)</f>
        <v>0</v>
      </c>
      <c r="S1308" s="79" t="b">
        <f t="shared" si="348"/>
        <v>0</v>
      </c>
      <c r="T1308" s="79">
        <f>SUBTOTAL(9,'Base de datos'!AY1312,'Base de datos'!BH1312)</f>
        <v>0</v>
      </c>
      <c r="U1308" s="79" t="b">
        <f t="shared" si="349"/>
        <v>0</v>
      </c>
      <c r="V1308" s="79">
        <f>SUBTOTAL(9,'Base de datos'!BA1312,'Base de datos'!BF1312)</f>
        <v>0</v>
      </c>
      <c r="W1308" s="79" t="b">
        <f t="shared" si="350"/>
        <v>0</v>
      </c>
      <c r="X1308" s="79">
        <f>SUBTOTAL(9,'Base de datos'!AT1312,'Base de datos'!BC1312,'Base de datos'!BI1312,'Base de datos'!BM1312,'Base de datos'!BO1312)</f>
        <v>0</v>
      </c>
      <c r="Y1308" s="79" t="b">
        <f t="shared" si="351"/>
        <v>0</v>
      </c>
      <c r="Z1308" s="79">
        <f>SUBTOTAL(9,'Base de datos'!AX1312,'Base de datos'!BE1312)</f>
        <v>0</v>
      </c>
      <c r="AA1308" s="79" t="b">
        <f t="shared" si="352"/>
        <v>0</v>
      </c>
      <c r="AB1308" s="79">
        <f>SUBTOTAL(9,'Base de datos'!BD1312,'Base de datos'!BG1312)</f>
        <v>0</v>
      </c>
      <c r="AC1308" s="79" t="b">
        <f t="shared" si="353"/>
        <v>0</v>
      </c>
      <c r="AD1308" s="79">
        <f>SUBTOTAL(9,'Base de datos'!AU1312,'Base de datos'!AW1312,'Base de datos'!AZ1312,'Base de datos'!BJ1312,'Base de datos'!BL1312)</f>
        <v>0</v>
      </c>
      <c r="AE1308" s="79" t="b">
        <f t="shared" si="354"/>
        <v>0</v>
      </c>
      <c r="AF1308" s="79">
        <f>SUBTOTAL(9,'Base de datos'!BB1312,'Base de datos'!BP1312)</f>
        <v>0</v>
      </c>
      <c r="AG1308" s="79" t="b">
        <f t="shared" si="355"/>
        <v>0</v>
      </c>
      <c r="AH1308" s="79">
        <f>Tabulación!B1308+Tabulación!D1308+Tabulación!F1308+Tabulación!H1308+Tabulación!J1308+Tabulación!L1308+Tabulación!N1308+Tabulación!P1308</f>
        <v>0</v>
      </c>
      <c r="AI1308" s="79" t="b">
        <f t="shared" si="356"/>
        <v>0</v>
      </c>
    </row>
    <row r="1309" spans="1:35" x14ac:dyDescent="0.2">
      <c r="A1309" s="1" t="str">
        <f>'Base de datos'!A1313</f>
        <v>CUESTIONARIO 1307</v>
      </c>
      <c r="B1309" s="82">
        <f xml:space="preserve"> SUBTOTAL(9,'Base de datos'!K1313:N1313)</f>
        <v>0</v>
      </c>
      <c r="C1309" s="79" t="b">
        <f t="shared" si="340"/>
        <v>0</v>
      </c>
      <c r="D1309" s="82">
        <f xml:space="preserve"> SUBTOTAL(9,'Base de datos'!O1313:R1313)</f>
        <v>0</v>
      </c>
      <c r="E1309" s="79" t="b">
        <f t="shared" si="341"/>
        <v>0</v>
      </c>
      <c r="F1309" s="82">
        <f xml:space="preserve"> SUBTOTAL(9,'Base de datos'!S1313:X1313)</f>
        <v>0</v>
      </c>
      <c r="G1309" s="79" t="b">
        <f t="shared" si="342"/>
        <v>0</v>
      </c>
      <c r="H1309" s="79">
        <f>SUBTOTAL(9,'Base de datos'!Y1313:AB1313)</f>
        <v>0</v>
      </c>
      <c r="I1309" s="79" t="b">
        <f t="shared" si="343"/>
        <v>0</v>
      </c>
      <c r="J1309" s="79">
        <f>SUBTOTAL(9,'Base de datos'!AC1313:AH1313)</f>
        <v>0</v>
      </c>
      <c r="K1309" s="79" t="b">
        <f t="shared" si="344"/>
        <v>0</v>
      </c>
      <c r="L1309" s="79">
        <f>SUBTOTAL(9,'Base de datos'!AI1313:AM1313)</f>
        <v>0</v>
      </c>
      <c r="M1309" s="79" t="b">
        <f t="shared" si="345"/>
        <v>0</v>
      </c>
      <c r="N1309" s="79">
        <f>SUBTOTAL(9,'Base de datos'!AN1313:AR1313)</f>
        <v>0</v>
      </c>
      <c r="O1309" s="79" t="b">
        <f t="shared" si="346"/>
        <v>0</v>
      </c>
      <c r="P1309" s="79">
        <f>SUBTOTAL(9,'Base de datos'!AS1313:BP1313)</f>
        <v>0</v>
      </c>
      <c r="Q1309" s="79" t="b">
        <f t="shared" si="347"/>
        <v>0</v>
      </c>
      <c r="R1309" s="79">
        <f>SUBTOTAL(9,'Base de datos'!AS1313,'Base de datos'!AV1313,'Base de datos'!BK1313,'Base de datos'!BN1313)</f>
        <v>0</v>
      </c>
      <c r="S1309" s="79" t="b">
        <f t="shared" si="348"/>
        <v>0</v>
      </c>
      <c r="T1309" s="79">
        <f>SUBTOTAL(9,'Base de datos'!AY1313,'Base de datos'!BH1313)</f>
        <v>0</v>
      </c>
      <c r="U1309" s="79" t="b">
        <f t="shared" si="349"/>
        <v>0</v>
      </c>
      <c r="V1309" s="79">
        <f>SUBTOTAL(9,'Base de datos'!BA1313,'Base de datos'!BF1313)</f>
        <v>0</v>
      </c>
      <c r="W1309" s="79" t="b">
        <f t="shared" si="350"/>
        <v>0</v>
      </c>
      <c r="X1309" s="79">
        <f>SUBTOTAL(9,'Base de datos'!AT1313,'Base de datos'!BC1313,'Base de datos'!BI1313,'Base de datos'!BM1313,'Base de datos'!BO1313)</f>
        <v>0</v>
      </c>
      <c r="Y1309" s="79" t="b">
        <f t="shared" si="351"/>
        <v>0</v>
      </c>
      <c r="Z1309" s="79">
        <f>SUBTOTAL(9,'Base de datos'!AX1313,'Base de datos'!BE1313)</f>
        <v>0</v>
      </c>
      <c r="AA1309" s="79" t="b">
        <f t="shared" si="352"/>
        <v>0</v>
      </c>
      <c r="AB1309" s="79">
        <f>SUBTOTAL(9,'Base de datos'!BD1313,'Base de datos'!BG1313)</f>
        <v>0</v>
      </c>
      <c r="AC1309" s="79" t="b">
        <f t="shared" si="353"/>
        <v>0</v>
      </c>
      <c r="AD1309" s="79">
        <f>SUBTOTAL(9,'Base de datos'!AU1313,'Base de datos'!AW1313,'Base de datos'!AZ1313,'Base de datos'!BJ1313,'Base de datos'!BL1313)</f>
        <v>0</v>
      </c>
      <c r="AE1309" s="79" t="b">
        <f t="shared" si="354"/>
        <v>0</v>
      </c>
      <c r="AF1309" s="79">
        <f>SUBTOTAL(9,'Base de datos'!BB1313,'Base de datos'!BP1313)</f>
        <v>0</v>
      </c>
      <c r="AG1309" s="79" t="b">
        <f t="shared" si="355"/>
        <v>0</v>
      </c>
      <c r="AH1309" s="79">
        <f>Tabulación!B1309+Tabulación!D1309+Tabulación!F1309+Tabulación!H1309+Tabulación!J1309+Tabulación!L1309+Tabulación!N1309+Tabulación!P1309</f>
        <v>0</v>
      </c>
      <c r="AI1309" s="79" t="b">
        <f t="shared" si="356"/>
        <v>0</v>
      </c>
    </row>
    <row r="1310" spans="1:35" x14ac:dyDescent="0.2">
      <c r="A1310" s="1" t="str">
        <f>'Base de datos'!A1314</f>
        <v>CUESTIONARIO 1308</v>
      </c>
      <c r="B1310" s="82">
        <f xml:space="preserve"> SUBTOTAL(9,'Base de datos'!K1314:N1314)</f>
        <v>0</v>
      </c>
      <c r="C1310" s="79" t="b">
        <f t="shared" si="340"/>
        <v>0</v>
      </c>
      <c r="D1310" s="82">
        <f xml:space="preserve"> SUBTOTAL(9,'Base de datos'!O1314:R1314)</f>
        <v>0</v>
      </c>
      <c r="E1310" s="79" t="b">
        <f t="shared" si="341"/>
        <v>0</v>
      </c>
      <c r="F1310" s="82">
        <f xml:space="preserve"> SUBTOTAL(9,'Base de datos'!S1314:X1314)</f>
        <v>0</v>
      </c>
      <c r="G1310" s="79" t="b">
        <f t="shared" si="342"/>
        <v>0</v>
      </c>
      <c r="H1310" s="79">
        <f>SUBTOTAL(9,'Base de datos'!Y1314:AB1314)</f>
        <v>0</v>
      </c>
      <c r="I1310" s="79" t="b">
        <f t="shared" si="343"/>
        <v>0</v>
      </c>
      <c r="J1310" s="79">
        <f>SUBTOTAL(9,'Base de datos'!AC1314:AH1314)</f>
        <v>0</v>
      </c>
      <c r="K1310" s="79" t="b">
        <f t="shared" si="344"/>
        <v>0</v>
      </c>
      <c r="L1310" s="79">
        <f>SUBTOTAL(9,'Base de datos'!AI1314:AM1314)</f>
        <v>0</v>
      </c>
      <c r="M1310" s="79" t="b">
        <f t="shared" si="345"/>
        <v>0</v>
      </c>
      <c r="N1310" s="79">
        <f>SUBTOTAL(9,'Base de datos'!AN1314:AR1314)</f>
        <v>0</v>
      </c>
      <c r="O1310" s="79" t="b">
        <f t="shared" si="346"/>
        <v>0</v>
      </c>
      <c r="P1310" s="79">
        <f>SUBTOTAL(9,'Base de datos'!AS1314:BP1314)</f>
        <v>0</v>
      </c>
      <c r="Q1310" s="79" t="b">
        <f t="shared" si="347"/>
        <v>0</v>
      </c>
      <c r="R1310" s="79">
        <f>SUBTOTAL(9,'Base de datos'!AS1314,'Base de datos'!AV1314,'Base de datos'!BK1314,'Base de datos'!BN1314)</f>
        <v>0</v>
      </c>
      <c r="S1310" s="79" t="b">
        <f t="shared" si="348"/>
        <v>0</v>
      </c>
      <c r="T1310" s="79">
        <f>SUBTOTAL(9,'Base de datos'!AY1314,'Base de datos'!BH1314)</f>
        <v>0</v>
      </c>
      <c r="U1310" s="79" t="b">
        <f t="shared" si="349"/>
        <v>0</v>
      </c>
      <c r="V1310" s="79">
        <f>SUBTOTAL(9,'Base de datos'!BA1314,'Base de datos'!BF1314)</f>
        <v>0</v>
      </c>
      <c r="W1310" s="79" t="b">
        <f t="shared" si="350"/>
        <v>0</v>
      </c>
      <c r="X1310" s="79">
        <f>SUBTOTAL(9,'Base de datos'!AT1314,'Base de datos'!BC1314,'Base de datos'!BI1314,'Base de datos'!BM1314,'Base de datos'!BO1314)</f>
        <v>0</v>
      </c>
      <c r="Y1310" s="79" t="b">
        <f t="shared" si="351"/>
        <v>0</v>
      </c>
      <c r="Z1310" s="79">
        <f>SUBTOTAL(9,'Base de datos'!AX1314,'Base de datos'!BE1314)</f>
        <v>0</v>
      </c>
      <c r="AA1310" s="79" t="b">
        <f t="shared" si="352"/>
        <v>0</v>
      </c>
      <c r="AB1310" s="79">
        <f>SUBTOTAL(9,'Base de datos'!BD1314,'Base de datos'!BG1314)</f>
        <v>0</v>
      </c>
      <c r="AC1310" s="79" t="b">
        <f t="shared" si="353"/>
        <v>0</v>
      </c>
      <c r="AD1310" s="79">
        <f>SUBTOTAL(9,'Base de datos'!AU1314,'Base de datos'!AW1314,'Base de datos'!AZ1314,'Base de datos'!BJ1314,'Base de datos'!BL1314)</f>
        <v>0</v>
      </c>
      <c r="AE1310" s="79" t="b">
        <f t="shared" si="354"/>
        <v>0</v>
      </c>
      <c r="AF1310" s="79">
        <f>SUBTOTAL(9,'Base de datos'!BB1314,'Base de datos'!BP1314)</f>
        <v>0</v>
      </c>
      <c r="AG1310" s="79" t="b">
        <f t="shared" si="355"/>
        <v>0</v>
      </c>
      <c r="AH1310" s="79">
        <f>Tabulación!B1310+Tabulación!D1310+Tabulación!F1310+Tabulación!H1310+Tabulación!J1310+Tabulación!L1310+Tabulación!N1310+Tabulación!P1310</f>
        <v>0</v>
      </c>
      <c r="AI1310" s="79" t="b">
        <f t="shared" si="356"/>
        <v>0</v>
      </c>
    </row>
    <row r="1311" spans="1:35" x14ac:dyDescent="0.2">
      <c r="A1311" s="1" t="str">
        <f>'Base de datos'!A1315</f>
        <v>CUESTIONARIO 1309</v>
      </c>
      <c r="B1311" s="82">
        <f xml:space="preserve"> SUBTOTAL(9,'Base de datos'!K1315:N1315)</f>
        <v>0</v>
      </c>
      <c r="C1311" s="79" t="b">
        <f t="shared" si="340"/>
        <v>0</v>
      </c>
      <c r="D1311" s="82">
        <f xml:space="preserve"> SUBTOTAL(9,'Base de datos'!O1315:R1315)</f>
        <v>0</v>
      </c>
      <c r="E1311" s="79" t="b">
        <f t="shared" si="341"/>
        <v>0</v>
      </c>
      <c r="F1311" s="82">
        <f xml:space="preserve"> SUBTOTAL(9,'Base de datos'!S1315:X1315)</f>
        <v>0</v>
      </c>
      <c r="G1311" s="79" t="b">
        <f t="shared" si="342"/>
        <v>0</v>
      </c>
      <c r="H1311" s="79">
        <f>SUBTOTAL(9,'Base de datos'!Y1315:AB1315)</f>
        <v>0</v>
      </c>
      <c r="I1311" s="79" t="b">
        <f t="shared" si="343"/>
        <v>0</v>
      </c>
      <c r="J1311" s="79">
        <f>SUBTOTAL(9,'Base de datos'!AC1315:AH1315)</f>
        <v>0</v>
      </c>
      <c r="K1311" s="79" t="b">
        <f t="shared" si="344"/>
        <v>0</v>
      </c>
      <c r="L1311" s="79">
        <f>SUBTOTAL(9,'Base de datos'!AI1315:AM1315)</f>
        <v>0</v>
      </c>
      <c r="M1311" s="79" t="b">
        <f t="shared" si="345"/>
        <v>0</v>
      </c>
      <c r="N1311" s="79">
        <f>SUBTOTAL(9,'Base de datos'!AN1315:AR1315)</f>
        <v>0</v>
      </c>
      <c r="O1311" s="79" t="b">
        <f t="shared" si="346"/>
        <v>0</v>
      </c>
      <c r="P1311" s="79">
        <f>SUBTOTAL(9,'Base de datos'!AS1315:BP1315)</f>
        <v>0</v>
      </c>
      <c r="Q1311" s="79" t="b">
        <f t="shared" si="347"/>
        <v>0</v>
      </c>
      <c r="R1311" s="79">
        <f>SUBTOTAL(9,'Base de datos'!AS1315,'Base de datos'!AV1315,'Base de datos'!BK1315,'Base de datos'!BN1315)</f>
        <v>0</v>
      </c>
      <c r="S1311" s="79" t="b">
        <f t="shared" si="348"/>
        <v>0</v>
      </c>
      <c r="T1311" s="79">
        <f>SUBTOTAL(9,'Base de datos'!AY1315,'Base de datos'!BH1315)</f>
        <v>0</v>
      </c>
      <c r="U1311" s="79" t="b">
        <f t="shared" si="349"/>
        <v>0</v>
      </c>
      <c r="V1311" s="79">
        <f>SUBTOTAL(9,'Base de datos'!BA1315,'Base de datos'!BF1315)</f>
        <v>0</v>
      </c>
      <c r="W1311" s="79" t="b">
        <f t="shared" si="350"/>
        <v>0</v>
      </c>
      <c r="X1311" s="79">
        <f>SUBTOTAL(9,'Base de datos'!AT1315,'Base de datos'!BC1315,'Base de datos'!BI1315,'Base de datos'!BM1315,'Base de datos'!BO1315)</f>
        <v>0</v>
      </c>
      <c r="Y1311" s="79" t="b">
        <f t="shared" si="351"/>
        <v>0</v>
      </c>
      <c r="Z1311" s="79">
        <f>SUBTOTAL(9,'Base de datos'!AX1315,'Base de datos'!BE1315)</f>
        <v>0</v>
      </c>
      <c r="AA1311" s="79" t="b">
        <f t="shared" si="352"/>
        <v>0</v>
      </c>
      <c r="AB1311" s="79">
        <f>SUBTOTAL(9,'Base de datos'!BD1315,'Base de datos'!BG1315)</f>
        <v>0</v>
      </c>
      <c r="AC1311" s="79" t="b">
        <f t="shared" si="353"/>
        <v>0</v>
      </c>
      <c r="AD1311" s="79">
        <f>SUBTOTAL(9,'Base de datos'!AU1315,'Base de datos'!AW1315,'Base de datos'!AZ1315,'Base de datos'!BJ1315,'Base de datos'!BL1315)</f>
        <v>0</v>
      </c>
      <c r="AE1311" s="79" t="b">
        <f t="shared" si="354"/>
        <v>0</v>
      </c>
      <c r="AF1311" s="79">
        <f>SUBTOTAL(9,'Base de datos'!BB1315,'Base de datos'!BP1315)</f>
        <v>0</v>
      </c>
      <c r="AG1311" s="79" t="b">
        <f t="shared" si="355"/>
        <v>0</v>
      </c>
      <c r="AH1311" s="79">
        <f>Tabulación!B1311+Tabulación!D1311+Tabulación!F1311+Tabulación!H1311+Tabulación!J1311+Tabulación!L1311+Tabulación!N1311+Tabulación!P1311</f>
        <v>0</v>
      </c>
      <c r="AI1311" s="79" t="b">
        <f t="shared" si="356"/>
        <v>0</v>
      </c>
    </row>
    <row r="1312" spans="1:35" x14ac:dyDescent="0.2">
      <c r="A1312" s="1" t="str">
        <f>'Base de datos'!A1316</f>
        <v>CUESTIONARIO 1310</v>
      </c>
      <c r="B1312" s="82">
        <f xml:space="preserve"> SUBTOTAL(9,'Base de datos'!K1316:N1316)</f>
        <v>0</v>
      </c>
      <c r="C1312" s="79" t="b">
        <f t="shared" si="340"/>
        <v>0</v>
      </c>
      <c r="D1312" s="82">
        <f xml:space="preserve"> SUBTOTAL(9,'Base de datos'!O1316:R1316)</f>
        <v>0</v>
      </c>
      <c r="E1312" s="79" t="b">
        <f t="shared" si="341"/>
        <v>0</v>
      </c>
      <c r="F1312" s="82">
        <f xml:space="preserve"> SUBTOTAL(9,'Base de datos'!S1316:X1316)</f>
        <v>0</v>
      </c>
      <c r="G1312" s="79" t="b">
        <f t="shared" si="342"/>
        <v>0</v>
      </c>
      <c r="H1312" s="79">
        <f>SUBTOTAL(9,'Base de datos'!Y1316:AB1316)</f>
        <v>0</v>
      </c>
      <c r="I1312" s="79" t="b">
        <f t="shared" si="343"/>
        <v>0</v>
      </c>
      <c r="J1312" s="79">
        <f>SUBTOTAL(9,'Base de datos'!AC1316:AH1316)</f>
        <v>0</v>
      </c>
      <c r="K1312" s="79" t="b">
        <f t="shared" si="344"/>
        <v>0</v>
      </c>
      <c r="L1312" s="79">
        <f>SUBTOTAL(9,'Base de datos'!AI1316:AM1316)</f>
        <v>0</v>
      </c>
      <c r="M1312" s="79" t="b">
        <f t="shared" si="345"/>
        <v>0</v>
      </c>
      <c r="N1312" s="79">
        <f>SUBTOTAL(9,'Base de datos'!AN1316:AR1316)</f>
        <v>0</v>
      </c>
      <c r="O1312" s="79" t="b">
        <f t="shared" si="346"/>
        <v>0</v>
      </c>
      <c r="P1312" s="79">
        <f>SUBTOTAL(9,'Base de datos'!AS1316:BP1316)</f>
        <v>0</v>
      </c>
      <c r="Q1312" s="79" t="b">
        <f t="shared" si="347"/>
        <v>0</v>
      </c>
      <c r="R1312" s="79">
        <f>SUBTOTAL(9,'Base de datos'!AS1316,'Base de datos'!AV1316,'Base de datos'!BK1316,'Base de datos'!BN1316)</f>
        <v>0</v>
      </c>
      <c r="S1312" s="79" t="b">
        <f t="shared" si="348"/>
        <v>0</v>
      </c>
      <c r="T1312" s="79">
        <f>SUBTOTAL(9,'Base de datos'!AY1316,'Base de datos'!BH1316)</f>
        <v>0</v>
      </c>
      <c r="U1312" s="79" t="b">
        <f t="shared" si="349"/>
        <v>0</v>
      </c>
      <c r="V1312" s="79">
        <f>SUBTOTAL(9,'Base de datos'!BA1316,'Base de datos'!BF1316)</f>
        <v>0</v>
      </c>
      <c r="W1312" s="79" t="b">
        <f t="shared" si="350"/>
        <v>0</v>
      </c>
      <c r="X1312" s="79">
        <f>SUBTOTAL(9,'Base de datos'!AT1316,'Base de datos'!BC1316,'Base de datos'!BI1316,'Base de datos'!BM1316,'Base de datos'!BO1316)</f>
        <v>0</v>
      </c>
      <c r="Y1312" s="79" t="b">
        <f t="shared" si="351"/>
        <v>0</v>
      </c>
      <c r="Z1312" s="79">
        <f>SUBTOTAL(9,'Base de datos'!AX1316,'Base de datos'!BE1316)</f>
        <v>0</v>
      </c>
      <c r="AA1312" s="79" t="b">
        <f t="shared" si="352"/>
        <v>0</v>
      </c>
      <c r="AB1312" s="79">
        <f>SUBTOTAL(9,'Base de datos'!BD1316,'Base de datos'!BG1316)</f>
        <v>0</v>
      </c>
      <c r="AC1312" s="79" t="b">
        <f t="shared" si="353"/>
        <v>0</v>
      </c>
      <c r="AD1312" s="79">
        <f>SUBTOTAL(9,'Base de datos'!AU1316,'Base de datos'!AW1316,'Base de datos'!AZ1316,'Base de datos'!BJ1316,'Base de datos'!BL1316)</f>
        <v>0</v>
      </c>
      <c r="AE1312" s="79" t="b">
        <f t="shared" si="354"/>
        <v>0</v>
      </c>
      <c r="AF1312" s="79">
        <f>SUBTOTAL(9,'Base de datos'!BB1316,'Base de datos'!BP1316)</f>
        <v>0</v>
      </c>
      <c r="AG1312" s="79" t="b">
        <f t="shared" si="355"/>
        <v>0</v>
      </c>
      <c r="AH1312" s="79">
        <f>Tabulación!B1312+Tabulación!D1312+Tabulación!F1312+Tabulación!H1312+Tabulación!J1312+Tabulación!L1312+Tabulación!N1312+Tabulación!P1312</f>
        <v>0</v>
      </c>
      <c r="AI1312" s="79" t="b">
        <f t="shared" si="356"/>
        <v>0</v>
      </c>
    </row>
    <row r="1313" spans="1:35" x14ac:dyDescent="0.2">
      <c r="A1313" s="1" t="str">
        <f>'Base de datos'!A1317</f>
        <v>CUESTIONARIO 1311</v>
      </c>
      <c r="B1313" s="82">
        <f xml:space="preserve"> SUBTOTAL(9,'Base de datos'!K1317:N1317)</f>
        <v>0</v>
      </c>
      <c r="C1313" s="79" t="b">
        <f t="shared" si="340"/>
        <v>0</v>
      </c>
      <c r="D1313" s="82">
        <f xml:space="preserve"> SUBTOTAL(9,'Base de datos'!O1317:R1317)</f>
        <v>0</v>
      </c>
      <c r="E1313" s="79" t="b">
        <f t="shared" si="341"/>
        <v>0</v>
      </c>
      <c r="F1313" s="82">
        <f xml:space="preserve"> SUBTOTAL(9,'Base de datos'!S1317:X1317)</f>
        <v>0</v>
      </c>
      <c r="G1313" s="79" t="b">
        <f t="shared" si="342"/>
        <v>0</v>
      </c>
      <c r="H1313" s="79">
        <f>SUBTOTAL(9,'Base de datos'!Y1317:AB1317)</f>
        <v>0</v>
      </c>
      <c r="I1313" s="79" t="b">
        <f t="shared" si="343"/>
        <v>0</v>
      </c>
      <c r="J1313" s="79">
        <f>SUBTOTAL(9,'Base de datos'!AC1317:AH1317)</f>
        <v>0</v>
      </c>
      <c r="K1313" s="79" t="b">
        <f t="shared" si="344"/>
        <v>0</v>
      </c>
      <c r="L1313" s="79">
        <f>SUBTOTAL(9,'Base de datos'!AI1317:AM1317)</f>
        <v>0</v>
      </c>
      <c r="M1313" s="79" t="b">
        <f t="shared" si="345"/>
        <v>0</v>
      </c>
      <c r="N1313" s="79">
        <f>SUBTOTAL(9,'Base de datos'!AN1317:AR1317)</f>
        <v>0</v>
      </c>
      <c r="O1313" s="79" t="b">
        <f t="shared" si="346"/>
        <v>0</v>
      </c>
      <c r="P1313" s="79">
        <f>SUBTOTAL(9,'Base de datos'!AS1317:BP1317)</f>
        <v>0</v>
      </c>
      <c r="Q1313" s="79" t="b">
        <f t="shared" si="347"/>
        <v>0</v>
      </c>
      <c r="R1313" s="79">
        <f>SUBTOTAL(9,'Base de datos'!AS1317,'Base de datos'!AV1317,'Base de datos'!BK1317,'Base de datos'!BN1317)</f>
        <v>0</v>
      </c>
      <c r="S1313" s="79" t="b">
        <f t="shared" si="348"/>
        <v>0</v>
      </c>
      <c r="T1313" s="79">
        <f>SUBTOTAL(9,'Base de datos'!AY1317,'Base de datos'!BH1317)</f>
        <v>0</v>
      </c>
      <c r="U1313" s="79" t="b">
        <f t="shared" si="349"/>
        <v>0</v>
      </c>
      <c r="V1313" s="79">
        <f>SUBTOTAL(9,'Base de datos'!BA1317,'Base de datos'!BF1317)</f>
        <v>0</v>
      </c>
      <c r="W1313" s="79" t="b">
        <f t="shared" si="350"/>
        <v>0</v>
      </c>
      <c r="X1313" s="79">
        <f>SUBTOTAL(9,'Base de datos'!AT1317,'Base de datos'!BC1317,'Base de datos'!BI1317,'Base de datos'!BM1317,'Base de datos'!BO1317)</f>
        <v>0</v>
      </c>
      <c r="Y1313" s="79" t="b">
        <f t="shared" si="351"/>
        <v>0</v>
      </c>
      <c r="Z1313" s="79">
        <f>SUBTOTAL(9,'Base de datos'!AX1317,'Base de datos'!BE1317)</f>
        <v>0</v>
      </c>
      <c r="AA1313" s="79" t="b">
        <f t="shared" si="352"/>
        <v>0</v>
      </c>
      <c r="AB1313" s="79">
        <f>SUBTOTAL(9,'Base de datos'!BD1317,'Base de datos'!BG1317)</f>
        <v>0</v>
      </c>
      <c r="AC1313" s="79" t="b">
        <f t="shared" si="353"/>
        <v>0</v>
      </c>
      <c r="AD1313" s="79">
        <f>SUBTOTAL(9,'Base de datos'!AU1317,'Base de datos'!AW1317,'Base de datos'!AZ1317,'Base de datos'!BJ1317,'Base de datos'!BL1317)</f>
        <v>0</v>
      </c>
      <c r="AE1313" s="79" t="b">
        <f t="shared" si="354"/>
        <v>0</v>
      </c>
      <c r="AF1313" s="79">
        <f>SUBTOTAL(9,'Base de datos'!BB1317,'Base de datos'!BP1317)</f>
        <v>0</v>
      </c>
      <c r="AG1313" s="79" t="b">
        <f t="shared" si="355"/>
        <v>0</v>
      </c>
      <c r="AH1313" s="79">
        <f>Tabulación!B1313+Tabulación!D1313+Tabulación!F1313+Tabulación!H1313+Tabulación!J1313+Tabulación!L1313+Tabulación!N1313+Tabulación!P1313</f>
        <v>0</v>
      </c>
      <c r="AI1313" s="79" t="b">
        <f t="shared" si="356"/>
        <v>0</v>
      </c>
    </row>
    <row r="1314" spans="1:35" x14ac:dyDescent="0.2">
      <c r="A1314" s="1" t="str">
        <f>'Base de datos'!A1318</f>
        <v>CUESTIONARIO 1312</v>
      </c>
      <c r="B1314" s="82">
        <f xml:space="preserve"> SUBTOTAL(9,'Base de datos'!K1318:N1318)</f>
        <v>0</v>
      </c>
      <c r="C1314" s="79" t="b">
        <f t="shared" si="340"/>
        <v>0</v>
      </c>
      <c r="D1314" s="82">
        <f xml:space="preserve"> SUBTOTAL(9,'Base de datos'!O1318:R1318)</f>
        <v>0</v>
      </c>
      <c r="E1314" s="79" t="b">
        <f t="shared" si="341"/>
        <v>0</v>
      </c>
      <c r="F1314" s="82">
        <f xml:space="preserve"> SUBTOTAL(9,'Base de datos'!S1318:X1318)</f>
        <v>0</v>
      </c>
      <c r="G1314" s="79" t="b">
        <f t="shared" si="342"/>
        <v>0</v>
      </c>
      <c r="H1314" s="79">
        <f>SUBTOTAL(9,'Base de datos'!Y1318:AB1318)</f>
        <v>0</v>
      </c>
      <c r="I1314" s="79" t="b">
        <f t="shared" si="343"/>
        <v>0</v>
      </c>
      <c r="J1314" s="79">
        <f>SUBTOTAL(9,'Base de datos'!AC1318:AH1318)</f>
        <v>0</v>
      </c>
      <c r="K1314" s="79" t="b">
        <f t="shared" si="344"/>
        <v>0</v>
      </c>
      <c r="L1314" s="79">
        <f>SUBTOTAL(9,'Base de datos'!AI1318:AM1318)</f>
        <v>0</v>
      </c>
      <c r="M1314" s="79" t="b">
        <f t="shared" si="345"/>
        <v>0</v>
      </c>
      <c r="N1314" s="79">
        <f>SUBTOTAL(9,'Base de datos'!AN1318:AR1318)</f>
        <v>0</v>
      </c>
      <c r="O1314" s="79" t="b">
        <f t="shared" si="346"/>
        <v>0</v>
      </c>
      <c r="P1314" s="79">
        <f>SUBTOTAL(9,'Base de datos'!AS1318:BP1318)</f>
        <v>0</v>
      </c>
      <c r="Q1314" s="79" t="b">
        <f t="shared" si="347"/>
        <v>0</v>
      </c>
      <c r="R1314" s="79">
        <f>SUBTOTAL(9,'Base de datos'!AS1318,'Base de datos'!AV1318,'Base de datos'!BK1318,'Base de datos'!BN1318)</f>
        <v>0</v>
      </c>
      <c r="S1314" s="79" t="b">
        <f t="shared" si="348"/>
        <v>0</v>
      </c>
      <c r="T1314" s="79">
        <f>SUBTOTAL(9,'Base de datos'!AY1318,'Base de datos'!BH1318)</f>
        <v>0</v>
      </c>
      <c r="U1314" s="79" t="b">
        <f t="shared" si="349"/>
        <v>0</v>
      </c>
      <c r="V1314" s="79">
        <f>SUBTOTAL(9,'Base de datos'!BA1318,'Base de datos'!BF1318)</f>
        <v>0</v>
      </c>
      <c r="W1314" s="79" t="b">
        <f t="shared" si="350"/>
        <v>0</v>
      </c>
      <c r="X1314" s="79">
        <f>SUBTOTAL(9,'Base de datos'!AT1318,'Base de datos'!BC1318,'Base de datos'!BI1318,'Base de datos'!BM1318,'Base de datos'!BO1318)</f>
        <v>0</v>
      </c>
      <c r="Y1314" s="79" t="b">
        <f t="shared" si="351"/>
        <v>0</v>
      </c>
      <c r="Z1314" s="79">
        <f>SUBTOTAL(9,'Base de datos'!AX1318,'Base de datos'!BE1318)</f>
        <v>0</v>
      </c>
      <c r="AA1314" s="79" t="b">
        <f t="shared" si="352"/>
        <v>0</v>
      </c>
      <c r="AB1314" s="79">
        <f>SUBTOTAL(9,'Base de datos'!BD1318,'Base de datos'!BG1318)</f>
        <v>0</v>
      </c>
      <c r="AC1314" s="79" t="b">
        <f t="shared" si="353"/>
        <v>0</v>
      </c>
      <c r="AD1314" s="79">
        <f>SUBTOTAL(9,'Base de datos'!AU1318,'Base de datos'!AW1318,'Base de datos'!AZ1318,'Base de datos'!BJ1318,'Base de datos'!BL1318)</f>
        <v>0</v>
      </c>
      <c r="AE1314" s="79" t="b">
        <f t="shared" si="354"/>
        <v>0</v>
      </c>
      <c r="AF1314" s="79">
        <f>SUBTOTAL(9,'Base de datos'!BB1318,'Base de datos'!BP1318)</f>
        <v>0</v>
      </c>
      <c r="AG1314" s="79" t="b">
        <f t="shared" si="355"/>
        <v>0</v>
      </c>
      <c r="AH1314" s="79">
        <f>Tabulación!B1314+Tabulación!D1314+Tabulación!F1314+Tabulación!H1314+Tabulación!J1314+Tabulación!L1314+Tabulación!N1314+Tabulación!P1314</f>
        <v>0</v>
      </c>
      <c r="AI1314" s="79" t="b">
        <f t="shared" si="356"/>
        <v>0</v>
      </c>
    </row>
    <row r="1315" spans="1:35" x14ac:dyDescent="0.2">
      <c r="A1315" s="1" t="str">
        <f>'Base de datos'!A1319</f>
        <v>CUESTIONARIO 1313</v>
      </c>
      <c r="B1315" s="82">
        <f xml:space="preserve"> SUBTOTAL(9,'Base de datos'!K1319:N1319)</f>
        <v>0</v>
      </c>
      <c r="C1315" s="79" t="b">
        <f t="shared" si="340"/>
        <v>0</v>
      </c>
      <c r="D1315" s="82">
        <f xml:space="preserve"> SUBTOTAL(9,'Base de datos'!O1319:R1319)</f>
        <v>0</v>
      </c>
      <c r="E1315" s="79" t="b">
        <f t="shared" si="341"/>
        <v>0</v>
      </c>
      <c r="F1315" s="82">
        <f xml:space="preserve"> SUBTOTAL(9,'Base de datos'!S1319:X1319)</f>
        <v>0</v>
      </c>
      <c r="G1315" s="79" t="b">
        <f t="shared" si="342"/>
        <v>0</v>
      </c>
      <c r="H1315" s="79">
        <f>SUBTOTAL(9,'Base de datos'!Y1319:AB1319)</f>
        <v>0</v>
      </c>
      <c r="I1315" s="79" t="b">
        <f t="shared" si="343"/>
        <v>0</v>
      </c>
      <c r="J1315" s="79">
        <f>SUBTOTAL(9,'Base de datos'!AC1319:AH1319)</f>
        <v>0</v>
      </c>
      <c r="K1315" s="79" t="b">
        <f t="shared" si="344"/>
        <v>0</v>
      </c>
      <c r="L1315" s="79">
        <f>SUBTOTAL(9,'Base de datos'!AI1319:AM1319)</f>
        <v>0</v>
      </c>
      <c r="M1315" s="79" t="b">
        <f t="shared" si="345"/>
        <v>0</v>
      </c>
      <c r="N1315" s="79">
        <f>SUBTOTAL(9,'Base de datos'!AN1319:AR1319)</f>
        <v>0</v>
      </c>
      <c r="O1315" s="79" t="b">
        <f t="shared" si="346"/>
        <v>0</v>
      </c>
      <c r="P1315" s="79">
        <f>SUBTOTAL(9,'Base de datos'!AS1319:BP1319)</f>
        <v>0</v>
      </c>
      <c r="Q1315" s="79" t="b">
        <f t="shared" si="347"/>
        <v>0</v>
      </c>
      <c r="R1315" s="79">
        <f>SUBTOTAL(9,'Base de datos'!AS1319,'Base de datos'!AV1319,'Base de datos'!BK1319,'Base de datos'!BN1319)</f>
        <v>0</v>
      </c>
      <c r="S1315" s="79" t="b">
        <f t="shared" si="348"/>
        <v>0</v>
      </c>
      <c r="T1315" s="79">
        <f>SUBTOTAL(9,'Base de datos'!AY1319,'Base de datos'!BH1319)</f>
        <v>0</v>
      </c>
      <c r="U1315" s="79" t="b">
        <f t="shared" si="349"/>
        <v>0</v>
      </c>
      <c r="V1315" s="79">
        <f>SUBTOTAL(9,'Base de datos'!BA1319,'Base de datos'!BF1319)</f>
        <v>0</v>
      </c>
      <c r="W1315" s="79" t="b">
        <f t="shared" si="350"/>
        <v>0</v>
      </c>
      <c r="X1315" s="79">
        <f>SUBTOTAL(9,'Base de datos'!AT1319,'Base de datos'!BC1319,'Base de datos'!BI1319,'Base de datos'!BM1319,'Base de datos'!BO1319)</f>
        <v>0</v>
      </c>
      <c r="Y1315" s="79" t="b">
        <f t="shared" si="351"/>
        <v>0</v>
      </c>
      <c r="Z1315" s="79">
        <f>SUBTOTAL(9,'Base de datos'!AX1319,'Base de datos'!BE1319)</f>
        <v>0</v>
      </c>
      <c r="AA1315" s="79" t="b">
        <f t="shared" si="352"/>
        <v>0</v>
      </c>
      <c r="AB1315" s="79">
        <f>SUBTOTAL(9,'Base de datos'!BD1319,'Base de datos'!BG1319)</f>
        <v>0</v>
      </c>
      <c r="AC1315" s="79" t="b">
        <f t="shared" si="353"/>
        <v>0</v>
      </c>
      <c r="AD1315" s="79">
        <f>SUBTOTAL(9,'Base de datos'!AU1319,'Base de datos'!AW1319,'Base de datos'!AZ1319,'Base de datos'!BJ1319,'Base de datos'!BL1319)</f>
        <v>0</v>
      </c>
      <c r="AE1315" s="79" t="b">
        <f t="shared" si="354"/>
        <v>0</v>
      </c>
      <c r="AF1315" s="79">
        <f>SUBTOTAL(9,'Base de datos'!BB1319,'Base de datos'!BP1319)</f>
        <v>0</v>
      </c>
      <c r="AG1315" s="79" t="b">
        <f t="shared" si="355"/>
        <v>0</v>
      </c>
      <c r="AH1315" s="79">
        <f>Tabulación!B1315+Tabulación!D1315+Tabulación!F1315+Tabulación!H1315+Tabulación!J1315+Tabulación!L1315+Tabulación!N1315+Tabulación!P1315</f>
        <v>0</v>
      </c>
      <c r="AI1315" s="79" t="b">
        <f t="shared" si="356"/>
        <v>0</v>
      </c>
    </row>
    <row r="1316" spans="1:35" x14ac:dyDescent="0.2">
      <c r="A1316" s="1" t="str">
        <f>'Base de datos'!A1320</f>
        <v>CUESTIONARIO 1314</v>
      </c>
      <c r="B1316" s="82">
        <f xml:space="preserve"> SUBTOTAL(9,'Base de datos'!K1320:N1320)</f>
        <v>0</v>
      </c>
      <c r="C1316" s="79" t="b">
        <f t="shared" si="340"/>
        <v>0</v>
      </c>
      <c r="D1316" s="82">
        <f xml:space="preserve"> SUBTOTAL(9,'Base de datos'!O1320:R1320)</f>
        <v>0</v>
      </c>
      <c r="E1316" s="79" t="b">
        <f t="shared" si="341"/>
        <v>0</v>
      </c>
      <c r="F1316" s="82">
        <f xml:space="preserve"> SUBTOTAL(9,'Base de datos'!S1320:X1320)</f>
        <v>0</v>
      </c>
      <c r="G1316" s="79" t="b">
        <f t="shared" si="342"/>
        <v>0</v>
      </c>
      <c r="H1316" s="79">
        <f>SUBTOTAL(9,'Base de datos'!Y1320:AB1320)</f>
        <v>0</v>
      </c>
      <c r="I1316" s="79" t="b">
        <f t="shared" si="343"/>
        <v>0</v>
      </c>
      <c r="J1316" s="79">
        <f>SUBTOTAL(9,'Base de datos'!AC1320:AH1320)</f>
        <v>0</v>
      </c>
      <c r="K1316" s="79" t="b">
        <f t="shared" si="344"/>
        <v>0</v>
      </c>
      <c r="L1316" s="79">
        <f>SUBTOTAL(9,'Base de datos'!AI1320:AM1320)</f>
        <v>0</v>
      </c>
      <c r="M1316" s="79" t="b">
        <f t="shared" si="345"/>
        <v>0</v>
      </c>
      <c r="N1316" s="79">
        <f>SUBTOTAL(9,'Base de datos'!AN1320:AR1320)</f>
        <v>0</v>
      </c>
      <c r="O1316" s="79" t="b">
        <f t="shared" si="346"/>
        <v>0</v>
      </c>
      <c r="P1316" s="79">
        <f>SUBTOTAL(9,'Base de datos'!AS1320:BP1320)</f>
        <v>0</v>
      </c>
      <c r="Q1316" s="79" t="b">
        <f t="shared" si="347"/>
        <v>0</v>
      </c>
      <c r="R1316" s="79">
        <f>SUBTOTAL(9,'Base de datos'!AS1320,'Base de datos'!AV1320,'Base de datos'!BK1320,'Base de datos'!BN1320)</f>
        <v>0</v>
      </c>
      <c r="S1316" s="79" t="b">
        <f t="shared" si="348"/>
        <v>0</v>
      </c>
      <c r="T1316" s="79">
        <f>SUBTOTAL(9,'Base de datos'!AY1320,'Base de datos'!BH1320)</f>
        <v>0</v>
      </c>
      <c r="U1316" s="79" t="b">
        <f t="shared" si="349"/>
        <v>0</v>
      </c>
      <c r="V1316" s="79">
        <f>SUBTOTAL(9,'Base de datos'!BA1320,'Base de datos'!BF1320)</f>
        <v>0</v>
      </c>
      <c r="W1316" s="79" t="b">
        <f t="shared" si="350"/>
        <v>0</v>
      </c>
      <c r="X1316" s="79">
        <f>SUBTOTAL(9,'Base de datos'!AT1320,'Base de datos'!BC1320,'Base de datos'!BI1320,'Base de datos'!BM1320,'Base de datos'!BO1320)</f>
        <v>0</v>
      </c>
      <c r="Y1316" s="79" t="b">
        <f t="shared" si="351"/>
        <v>0</v>
      </c>
      <c r="Z1316" s="79">
        <f>SUBTOTAL(9,'Base de datos'!AX1320,'Base de datos'!BE1320)</f>
        <v>0</v>
      </c>
      <c r="AA1316" s="79" t="b">
        <f t="shared" si="352"/>
        <v>0</v>
      </c>
      <c r="AB1316" s="79">
        <f>SUBTOTAL(9,'Base de datos'!BD1320,'Base de datos'!BG1320)</f>
        <v>0</v>
      </c>
      <c r="AC1316" s="79" t="b">
        <f t="shared" si="353"/>
        <v>0</v>
      </c>
      <c r="AD1316" s="79">
        <f>SUBTOTAL(9,'Base de datos'!AU1320,'Base de datos'!AW1320,'Base de datos'!AZ1320,'Base de datos'!BJ1320,'Base de datos'!BL1320)</f>
        <v>0</v>
      </c>
      <c r="AE1316" s="79" t="b">
        <f t="shared" si="354"/>
        <v>0</v>
      </c>
      <c r="AF1316" s="79">
        <f>SUBTOTAL(9,'Base de datos'!BB1320,'Base de datos'!BP1320)</f>
        <v>0</v>
      </c>
      <c r="AG1316" s="79" t="b">
        <f t="shared" si="355"/>
        <v>0</v>
      </c>
      <c r="AH1316" s="79">
        <f>Tabulación!B1316+Tabulación!D1316+Tabulación!F1316+Tabulación!H1316+Tabulación!J1316+Tabulación!L1316+Tabulación!N1316+Tabulación!P1316</f>
        <v>0</v>
      </c>
      <c r="AI1316" s="79" t="b">
        <f t="shared" si="356"/>
        <v>0</v>
      </c>
    </row>
    <row r="1317" spans="1:35" x14ac:dyDescent="0.2">
      <c r="A1317" s="1" t="str">
        <f>'Base de datos'!A1321</f>
        <v>CUESTIONARIO 1315</v>
      </c>
      <c r="B1317" s="82">
        <f xml:space="preserve"> SUBTOTAL(9,'Base de datos'!K1321:N1321)</f>
        <v>0</v>
      </c>
      <c r="C1317" s="79" t="b">
        <f t="shared" si="340"/>
        <v>0</v>
      </c>
      <c r="D1317" s="82">
        <f xml:space="preserve"> SUBTOTAL(9,'Base de datos'!O1321:R1321)</f>
        <v>0</v>
      </c>
      <c r="E1317" s="79" t="b">
        <f t="shared" si="341"/>
        <v>0</v>
      </c>
      <c r="F1317" s="82">
        <f xml:space="preserve"> SUBTOTAL(9,'Base de datos'!S1321:X1321)</f>
        <v>0</v>
      </c>
      <c r="G1317" s="79" t="b">
        <f t="shared" si="342"/>
        <v>0</v>
      </c>
      <c r="H1317" s="79">
        <f>SUBTOTAL(9,'Base de datos'!Y1321:AB1321)</f>
        <v>0</v>
      </c>
      <c r="I1317" s="79" t="b">
        <f t="shared" si="343"/>
        <v>0</v>
      </c>
      <c r="J1317" s="79">
        <f>SUBTOTAL(9,'Base de datos'!AC1321:AH1321)</f>
        <v>0</v>
      </c>
      <c r="K1317" s="79" t="b">
        <f t="shared" si="344"/>
        <v>0</v>
      </c>
      <c r="L1317" s="79">
        <f>SUBTOTAL(9,'Base de datos'!AI1321:AM1321)</f>
        <v>0</v>
      </c>
      <c r="M1317" s="79" t="b">
        <f t="shared" si="345"/>
        <v>0</v>
      </c>
      <c r="N1317" s="79">
        <f>SUBTOTAL(9,'Base de datos'!AN1321:AR1321)</f>
        <v>0</v>
      </c>
      <c r="O1317" s="79" t="b">
        <f t="shared" si="346"/>
        <v>0</v>
      </c>
      <c r="P1317" s="79">
        <f>SUBTOTAL(9,'Base de datos'!AS1321:BP1321)</f>
        <v>0</v>
      </c>
      <c r="Q1317" s="79" t="b">
        <f t="shared" si="347"/>
        <v>0</v>
      </c>
      <c r="R1317" s="79">
        <f>SUBTOTAL(9,'Base de datos'!AS1321,'Base de datos'!AV1321,'Base de datos'!BK1321,'Base de datos'!BN1321)</f>
        <v>0</v>
      </c>
      <c r="S1317" s="79" t="b">
        <f t="shared" si="348"/>
        <v>0</v>
      </c>
      <c r="T1317" s="79">
        <f>SUBTOTAL(9,'Base de datos'!AY1321,'Base de datos'!BH1321)</f>
        <v>0</v>
      </c>
      <c r="U1317" s="79" t="b">
        <f t="shared" si="349"/>
        <v>0</v>
      </c>
      <c r="V1317" s="79">
        <f>SUBTOTAL(9,'Base de datos'!BA1321,'Base de datos'!BF1321)</f>
        <v>0</v>
      </c>
      <c r="W1317" s="79" t="b">
        <f t="shared" si="350"/>
        <v>0</v>
      </c>
      <c r="X1317" s="79">
        <f>SUBTOTAL(9,'Base de datos'!AT1321,'Base de datos'!BC1321,'Base de datos'!BI1321,'Base de datos'!BM1321,'Base de datos'!BO1321)</f>
        <v>0</v>
      </c>
      <c r="Y1317" s="79" t="b">
        <f t="shared" si="351"/>
        <v>0</v>
      </c>
      <c r="Z1317" s="79">
        <f>SUBTOTAL(9,'Base de datos'!AX1321,'Base de datos'!BE1321)</f>
        <v>0</v>
      </c>
      <c r="AA1317" s="79" t="b">
        <f t="shared" si="352"/>
        <v>0</v>
      </c>
      <c r="AB1317" s="79">
        <f>SUBTOTAL(9,'Base de datos'!BD1321,'Base de datos'!BG1321)</f>
        <v>0</v>
      </c>
      <c r="AC1317" s="79" t="b">
        <f t="shared" si="353"/>
        <v>0</v>
      </c>
      <c r="AD1317" s="79">
        <f>SUBTOTAL(9,'Base de datos'!AU1321,'Base de datos'!AW1321,'Base de datos'!AZ1321,'Base de datos'!BJ1321,'Base de datos'!BL1321)</f>
        <v>0</v>
      </c>
      <c r="AE1317" s="79" t="b">
        <f t="shared" si="354"/>
        <v>0</v>
      </c>
      <c r="AF1317" s="79">
        <f>SUBTOTAL(9,'Base de datos'!BB1321,'Base de datos'!BP1321)</f>
        <v>0</v>
      </c>
      <c r="AG1317" s="79" t="b">
        <f t="shared" si="355"/>
        <v>0</v>
      </c>
      <c r="AH1317" s="79">
        <f>Tabulación!B1317+Tabulación!D1317+Tabulación!F1317+Tabulación!H1317+Tabulación!J1317+Tabulación!L1317+Tabulación!N1317+Tabulación!P1317</f>
        <v>0</v>
      </c>
      <c r="AI1317" s="79" t="b">
        <f t="shared" si="356"/>
        <v>0</v>
      </c>
    </row>
    <row r="1318" spans="1:35" x14ac:dyDescent="0.2">
      <c r="A1318" s="1" t="str">
        <f>'Base de datos'!A1322</f>
        <v>CUESTIONARIO 1316</v>
      </c>
      <c r="B1318" s="82">
        <f xml:space="preserve"> SUBTOTAL(9,'Base de datos'!K1322:N1322)</f>
        <v>0</v>
      </c>
      <c r="C1318" s="79" t="b">
        <f t="shared" si="340"/>
        <v>0</v>
      </c>
      <c r="D1318" s="82">
        <f xml:space="preserve"> SUBTOTAL(9,'Base de datos'!O1322:R1322)</f>
        <v>0</v>
      </c>
      <c r="E1318" s="79" t="b">
        <f t="shared" si="341"/>
        <v>0</v>
      </c>
      <c r="F1318" s="82">
        <f xml:space="preserve"> SUBTOTAL(9,'Base de datos'!S1322:X1322)</f>
        <v>0</v>
      </c>
      <c r="G1318" s="79" t="b">
        <f t="shared" si="342"/>
        <v>0</v>
      </c>
      <c r="H1318" s="79">
        <f>SUBTOTAL(9,'Base de datos'!Y1322:AB1322)</f>
        <v>0</v>
      </c>
      <c r="I1318" s="79" t="b">
        <f t="shared" si="343"/>
        <v>0</v>
      </c>
      <c r="J1318" s="79">
        <f>SUBTOTAL(9,'Base de datos'!AC1322:AH1322)</f>
        <v>0</v>
      </c>
      <c r="K1318" s="79" t="b">
        <f t="shared" si="344"/>
        <v>0</v>
      </c>
      <c r="L1318" s="79">
        <f>SUBTOTAL(9,'Base de datos'!AI1322:AM1322)</f>
        <v>0</v>
      </c>
      <c r="M1318" s="79" t="b">
        <f t="shared" si="345"/>
        <v>0</v>
      </c>
      <c r="N1318" s="79">
        <f>SUBTOTAL(9,'Base de datos'!AN1322:AR1322)</f>
        <v>0</v>
      </c>
      <c r="O1318" s="79" t="b">
        <f t="shared" si="346"/>
        <v>0</v>
      </c>
      <c r="P1318" s="79">
        <f>SUBTOTAL(9,'Base de datos'!AS1322:BP1322)</f>
        <v>0</v>
      </c>
      <c r="Q1318" s="79" t="b">
        <f t="shared" si="347"/>
        <v>0</v>
      </c>
      <c r="R1318" s="79">
        <f>SUBTOTAL(9,'Base de datos'!AS1322,'Base de datos'!AV1322,'Base de datos'!BK1322,'Base de datos'!BN1322)</f>
        <v>0</v>
      </c>
      <c r="S1318" s="79" t="b">
        <f t="shared" si="348"/>
        <v>0</v>
      </c>
      <c r="T1318" s="79">
        <f>SUBTOTAL(9,'Base de datos'!AY1322,'Base de datos'!BH1322)</f>
        <v>0</v>
      </c>
      <c r="U1318" s="79" t="b">
        <f t="shared" si="349"/>
        <v>0</v>
      </c>
      <c r="V1318" s="79">
        <f>SUBTOTAL(9,'Base de datos'!BA1322,'Base de datos'!BF1322)</f>
        <v>0</v>
      </c>
      <c r="W1318" s="79" t="b">
        <f t="shared" si="350"/>
        <v>0</v>
      </c>
      <c r="X1318" s="79">
        <f>SUBTOTAL(9,'Base de datos'!AT1322,'Base de datos'!BC1322,'Base de datos'!BI1322,'Base de datos'!BM1322,'Base de datos'!BO1322)</f>
        <v>0</v>
      </c>
      <c r="Y1318" s="79" t="b">
        <f t="shared" si="351"/>
        <v>0</v>
      </c>
      <c r="Z1318" s="79">
        <f>SUBTOTAL(9,'Base de datos'!AX1322,'Base de datos'!BE1322)</f>
        <v>0</v>
      </c>
      <c r="AA1318" s="79" t="b">
        <f t="shared" si="352"/>
        <v>0</v>
      </c>
      <c r="AB1318" s="79">
        <f>SUBTOTAL(9,'Base de datos'!BD1322,'Base de datos'!BG1322)</f>
        <v>0</v>
      </c>
      <c r="AC1318" s="79" t="b">
        <f t="shared" si="353"/>
        <v>0</v>
      </c>
      <c r="AD1318" s="79">
        <f>SUBTOTAL(9,'Base de datos'!AU1322,'Base de datos'!AW1322,'Base de datos'!AZ1322,'Base de datos'!BJ1322,'Base de datos'!BL1322)</f>
        <v>0</v>
      </c>
      <c r="AE1318" s="79" t="b">
        <f t="shared" si="354"/>
        <v>0</v>
      </c>
      <c r="AF1318" s="79">
        <f>SUBTOTAL(9,'Base de datos'!BB1322,'Base de datos'!BP1322)</f>
        <v>0</v>
      </c>
      <c r="AG1318" s="79" t="b">
        <f t="shared" si="355"/>
        <v>0</v>
      </c>
      <c r="AH1318" s="79">
        <f>Tabulación!B1318+Tabulación!D1318+Tabulación!F1318+Tabulación!H1318+Tabulación!J1318+Tabulación!L1318+Tabulación!N1318+Tabulación!P1318</f>
        <v>0</v>
      </c>
      <c r="AI1318" s="79" t="b">
        <f t="shared" si="356"/>
        <v>0</v>
      </c>
    </row>
    <row r="1319" spans="1:35" x14ac:dyDescent="0.2">
      <c r="A1319" s="1" t="str">
        <f>'Base de datos'!A1323</f>
        <v>CUESTIONARIO 1317</v>
      </c>
      <c r="B1319" s="82">
        <f xml:space="preserve"> SUBTOTAL(9,'Base de datos'!K1323:N1323)</f>
        <v>0</v>
      </c>
      <c r="C1319" s="79" t="b">
        <f t="shared" si="340"/>
        <v>0</v>
      </c>
      <c r="D1319" s="82">
        <f xml:space="preserve"> SUBTOTAL(9,'Base de datos'!O1323:R1323)</f>
        <v>0</v>
      </c>
      <c r="E1319" s="79" t="b">
        <f t="shared" si="341"/>
        <v>0</v>
      </c>
      <c r="F1319" s="82">
        <f xml:space="preserve"> SUBTOTAL(9,'Base de datos'!S1323:X1323)</f>
        <v>0</v>
      </c>
      <c r="G1319" s="79" t="b">
        <f t="shared" si="342"/>
        <v>0</v>
      </c>
      <c r="H1319" s="79">
        <f>SUBTOTAL(9,'Base de datos'!Y1323:AB1323)</f>
        <v>0</v>
      </c>
      <c r="I1319" s="79" t="b">
        <f t="shared" si="343"/>
        <v>0</v>
      </c>
      <c r="J1319" s="79">
        <f>SUBTOTAL(9,'Base de datos'!AC1323:AH1323)</f>
        <v>0</v>
      </c>
      <c r="K1319" s="79" t="b">
        <f t="shared" si="344"/>
        <v>0</v>
      </c>
      <c r="L1319" s="79">
        <f>SUBTOTAL(9,'Base de datos'!AI1323:AM1323)</f>
        <v>0</v>
      </c>
      <c r="M1319" s="79" t="b">
        <f t="shared" si="345"/>
        <v>0</v>
      </c>
      <c r="N1319" s="79">
        <f>SUBTOTAL(9,'Base de datos'!AN1323:AR1323)</f>
        <v>0</v>
      </c>
      <c r="O1319" s="79" t="b">
        <f t="shared" si="346"/>
        <v>0</v>
      </c>
      <c r="P1319" s="79">
        <f>SUBTOTAL(9,'Base de datos'!AS1323:BP1323)</f>
        <v>0</v>
      </c>
      <c r="Q1319" s="79" t="b">
        <f t="shared" si="347"/>
        <v>0</v>
      </c>
      <c r="R1319" s="79">
        <f>SUBTOTAL(9,'Base de datos'!AS1323,'Base de datos'!AV1323,'Base de datos'!BK1323,'Base de datos'!BN1323)</f>
        <v>0</v>
      </c>
      <c r="S1319" s="79" t="b">
        <f t="shared" si="348"/>
        <v>0</v>
      </c>
      <c r="T1319" s="79">
        <f>SUBTOTAL(9,'Base de datos'!AY1323,'Base de datos'!BH1323)</f>
        <v>0</v>
      </c>
      <c r="U1319" s="79" t="b">
        <f t="shared" si="349"/>
        <v>0</v>
      </c>
      <c r="V1319" s="79">
        <f>SUBTOTAL(9,'Base de datos'!BA1323,'Base de datos'!BF1323)</f>
        <v>0</v>
      </c>
      <c r="W1319" s="79" t="b">
        <f t="shared" si="350"/>
        <v>0</v>
      </c>
      <c r="X1319" s="79">
        <f>SUBTOTAL(9,'Base de datos'!AT1323,'Base de datos'!BC1323,'Base de datos'!BI1323,'Base de datos'!BM1323,'Base de datos'!BO1323)</f>
        <v>0</v>
      </c>
      <c r="Y1319" s="79" t="b">
        <f t="shared" si="351"/>
        <v>0</v>
      </c>
      <c r="Z1319" s="79">
        <f>SUBTOTAL(9,'Base de datos'!AX1323,'Base de datos'!BE1323)</f>
        <v>0</v>
      </c>
      <c r="AA1319" s="79" t="b">
        <f t="shared" si="352"/>
        <v>0</v>
      </c>
      <c r="AB1319" s="79">
        <f>SUBTOTAL(9,'Base de datos'!BD1323,'Base de datos'!BG1323)</f>
        <v>0</v>
      </c>
      <c r="AC1319" s="79" t="b">
        <f t="shared" si="353"/>
        <v>0</v>
      </c>
      <c r="AD1319" s="79">
        <f>SUBTOTAL(9,'Base de datos'!AU1323,'Base de datos'!AW1323,'Base de datos'!AZ1323,'Base de datos'!BJ1323,'Base de datos'!BL1323)</f>
        <v>0</v>
      </c>
      <c r="AE1319" s="79" t="b">
        <f t="shared" si="354"/>
        <v>0</v>
      </c>
      <c r="AF1319" s="79">
        <f>SUBTOTAL(9,'Base de datos'!BB1323,'Base de datos'!BP1323)</f>
        <v>0</v>
      </c>
      <c r="AG1319" s="79" t="b">
        <f t="shared" si="355"/>
        <v>0</v>
      </c>
      <c r="AH1319" s="79">
        <f>Tabulación!B1319+Tabulación!D1319+Tabulación!F1319+Tabulación!H1319+Tabulación!J1319+Tabulación!L1319+Tabulación!N1319+Tabulación!P1319</f>
        <v>0</v>
      </c>
      <c r="AI1319" s="79" t="b">
        <f t="shared" si="356"/>
        <v>0</v>
      </c>
    </row>
    <row r="1320" spans="1:35" x14ac:dyDescent="0.2">
      <c r="A1320" s="1" t="str">
        <f>'Base de datos'!A1324</f>
        <v>CUESTIONARIO 1318</v>
      </c>
      <c r="B1320" s="82">
        <f xml:space="preserve"> SUBTOTAL(9,'Base de datos'!K1324:N1324)</f>
        <v>0</v>
      </c>
      <c r="C1320" s="79" t="b">
        <f t="shared" si="340"/>
        <v>0</v>
      </c>
      <c r="D1320" s="82">
        <f xml:space="preserve"> SUBTOTAL(9,'Base de datos'!O1324:R1324)</f>
        <v>0</v>
      </c>
      <c r="E1320" s="79" t="b">
        <f t="shared" si="341"/>
        <v>0</v>
      </c>
      <c r="F1320" s="82">
        <f xml:space="preserve"> SUBTOTAL(9,'Base de datos'!S1324:X1324)</f>
        <v>0</v>
      </c>
      <c r="G1320" s="79" t="b">
        <f t="shared" si="342"/>
        <v>0</v>
      </c>
      <c r="H1320" s="79">
        <f>SUBTOTAL(9,'Base de datos'!Y1324:AB1324)</f>
        <v>0</v>
      </c>
      <c r="I1320" s="79" t="b">
        <f t="shared" si="343"/>
        <v>0</v>
      </c>
      <c r="J1320" s="79">
        <f>SUBTOTAL(9,'Base de datos'!AC1324:AH1324)</f>
        <v>0</v>
      </c>
      <c r="K1320" s="79" t="b">
        <f t="shared" si="344"/>
        <v>0</v>
      </c>
      <c r="L1320" s="79">
        <f>SUBTOTAL(9,'Base de datos'!AI1324:AM1324)</f>
        <v>0</v>
      </c>
      <c r="M1320" s="79" t="b">
        <f t="shared" si="345"/>
        <v>0</v>
      </c>
      <c r="N1320" s="79">
        <f>SUBTOTAL(9,'Base de datos'!AN1324:AR1324)</f>
        <v>0</v>
      </c>
      <c r="O1320" s="79" t="b">
        <f t="shared" si="346"/>
        <v>0</v>
      </c>
      <c r="P1320" s="79">
        <f>SUBTOTAL(9,'Base de datos'!AS1324:BP1324)</f>
        <v>0</v>
      </c>
      <c r="Q1320" s="79" t="b">
        <f t="shared" si="347"/>
        <v>0</v>
      </c>
      <c r="R1320" s="79">
        <f>SUBTOTAL(9,'Base de datos'!AS1324,'Base de datos'!AV1324,'Base de datos'!BK1324,'Base de datos'!BN1324)</f>
        <v>0</v>
      </c>
      <c r="S1320" s="79" t="b">
        <f t="shared" si="348"/>
        <v>0</v>
      </c>
      <c r="T1320" s="79">
        <f>SUBTOTAL(9,'Base de datos'!AY1324,'Base de datos'!BH1324)</f>
        <v>0</v>
      </c>
      <c r="U1320" s="79" t="b">
        <f t="shared" si="349"/>
        <v>0</v>
      </c>
      <c r="V1320" s="79">
        <f>SUBTOTAL(9,'Base de datos'!BA1324,'Base de datos'!BF1324)</f>
        <v>0</v>
      </c>
      <c r="W1320" s="79" t="b">
        <f t="shared" si="350"/>
        <v>0</v>
      </c>
      <c r="X1320" s="79">
        <f>SUBTOTAL(9,'Base de datos'!AT1324,'Base de datos'!BC1324,'Base de datos'!BI1324,'Base de datos'!BM1324,'Base de datos'!BO1324)</f>
        <v>0</v>
      </c>
      <c r="Y1320" s="79" t="b">
        <f t="shared" si="351"/>
        <v>0</v>
      </c>
      <c r="Z1320" s="79">
        <f>SUBTOTAL(9,'Base de datos'!AX1324,'Base de datos'!BE1324)</f>
        <v>0</v>
      </c>
      <c r="AA1320" s="79" t="b">
        <f t="shared" si="352"/>
        <v>0</v>
      </c>
      <c r="AB1320" s="79">
        <f>SUBTOTAL(9,'Base de datos'!BD1324,'Base de datos'!BG1324)</f>
        <v>0</v>
      </c>
      <c r="AC1320" s="79" t="b">
        <f t="shared" si="353"/>
        <v>0</v>
      </c>
      <c r="AD1320" s="79">
        <f>SUBTOTAL(9,'Base de datos'!AU1324,'Base de datos'!AW1324,'Base de datos'!AZ1324,'Base de datos'!BJ1324,'Base de datos'!BL1324)</f>
        <v>0</v>
      </c>
      <c r="AE1320" s="79" t="b">
        <f t="shared" si="354"/>
        <v>0</v>
      </c>
      <c r="AF1320" s="79">
        <f>SUBTOTAL(9,'Base de datos'!BB1324,'Base de datos'!BP1324)</f>
        <v>0</v>
      </c>
      <c r="AG1320" s="79" t="b">
        <f t="shared" si="355"/>
        <v>0</v>
      </c>
      <c r="AH1320" s="79">
        <f>Tabulación!B1320+Tabulación!D1320+Tabulación!F1320+Tabulación!H1320+Tabulación!J1320+Tabulación!L1320+Tabulación!N1320+Tabulación!P1320</f>
        <v>0</v>
      </c>
      <c r="AI1320" s="79" t="b">
        <f t="shared" si="356"/>
        <v>0</v>
      </c>
    </row>
    <row r="1321" spans="1:35" x14ac:dyDescent="0.2">
      <c r="A1321" s="1" t="str">
        <f>'Base de datos'!A1325</f>
        <v>CUESTIONARIO 1319</v>
      </c>
      <c r="B1321" s="82">
        <f xml:space="preserve"> SUBTOTAL(9,'Base de datos'!K1325:N1325)</f>
        <v>0</v>
      </c>
      <c r="C1321" s="79" t="b">
        <f t="shared" si="340"/>
        <v>0</v>
      </c>
      <c r="D1321" s="82">
        <f xml:space="preserve"> SUBTOTAL(9,'Base de datos'!O1325:R1325)</f>
        <v>0</v>
      </c>
      <c r="E1321" s="79" t="b">
        <f t="shared" si="341"/>
        <v>0</v>
      </c>
      <c r="F1321" s="82">
        <f xml:space="preserve"> SUBTOTAL(9,'Base de datos'!S1325:X1325)</f>
        <v>0</v>
      </c>
      <c r="G1321" s="79" t="b">
        <f t="shared" si="342"/>
        <v>0</v>
      </c>
      <c r="H1321" s="79">
        <f>SUBTOTAL(9,'Base de datos'!Y1325:AB1325)</f>
        <v>0</v>
      </c>
      <c r="I1321" s="79" t="b">
        <f t="shared" si="343"/>
        <v>0</v>
      </c>
      <c r="J1321" s="79">
        <f>SUBTOTAL(9,'Base de datos'!AC1325:AH1325)</f>
        <v>0</v>
      </c>
      <c r="K1321" s="79" t="b">
        <f t="shared" si="344"/>
        <v>0</v>
      </c>
      <c r="L1321" s="79">
        <f>SUBTOTAL(9,'Base de datos'!AI1325:AM1325)</f>
        <v>0</v>
      </c>
      <c r="M1321" s="79" t="b">
        <f t="shared" si="345"/>
        <v>0</v>
      </c>
      <c r="N1321" s="79">
        <f>SUBTOTAL(9,'Base de datos'!AN1325:AR1325)</f>
        <v>0</v>
      </c>
      <c r="O1321" s="79" t="b">
        <f t="shared" si="346"/>
        <v>0</v>
      </c>
      <c r="P1321" s="79">
        <f>SUBTOTAL(9,'Base de datos'!AS1325:BP1325)</f>
        <v>0</v>
      </c>
      <c r="Q1321" s="79" t="b">
        <f t="shared" si="347"/>
        <v>0</v>
      </c>
      <c r="R1321" s="79">
        <f>SUBTOTAL(9,'Base de datos'!AS1325,'Base de datos'!AV1325,'Base de datos'!BK1325,'Base de datos'!BN1325)</f>
        <v>0</v>
      </c>
      <c r="S1321" s="79" t="b">
        <f t="shared" si="348"/>
        <v>0</v>
      </c>
      <c r="T1321" s="79">
        <f>SUBTOTAL(9,'Base de datos'!AY1325,'Base de datos'!BH1325)</f>
        <v>0</v>
      </c>
      <c r="U1321" s="79" t="b">
        <f t="shared" si="349"/>
        <v>0</v>
      </c>
      <c r="V1321" s="79">
        <f>SUBTOTAL(9,'Base de datos'!BA1325,'Base de datos'!BF1325)</f>
        <v>0</v>
      </c>
      <c r="W1321" s="79" t="b">
        <f t="shared" si="350"/>
        <v>0</v>
      </c>
      <c r="X1321" s="79">
        <f>SUBTOTAL(9,'Base de datos'!AT1325,'Base de datos'!BC1325,'Base de datos'!BI1325,'Base de datos'!BM1325,'Base de datos'!BO1325)</f>
        <v>0</v>
      </c>
      <c r="Y1321" s="79" t="b">
        <f t="shared" si="351"/>
        <v>0</v>
      </c>
      <c r="Z1321" s="79">
        <f>SUBTOTAL(9,'Base de datos'!AX1325,'Base de datos'!BE1325)</f>
        <v>0</v>
      </c>
      <c r="AA1321" s="79" t="b">
        <f t="shared" si="352"/>
        <v>0</v>
      </c>
      <c r="AB1321" s="79">
        <f>SUBTOTAL(9,'Base de datos'!BD1325,'Base de datos'!BG1325)</f>
        <v>0</v>
      </c>
      <c r="AC1321" s="79" t="b">
        <f t="shared" si="353"/>
        <v>0</v>
      </c>
      <c r="AD1321" s="79">
        <f>SUBTOTAL(9,'Base de datos'!AU1325,'Base de datos'!AW1325,'Base de datos'!AZ1325,'Base de datos'!BJ1325,'Base de datos'!BL1325)</f>
        <v>0</v>
      </c>
      <c r="AE1321" s="79" t="b">
        <f t="shared" si="354"/>
        <v>0</v>
      </c>
      <c r="AF1321" s="79">
        <f>SUBTOTAL(9,'Base de datos'!BB1325,'Base de datos'!BP1325)</f>
        <v>0</v>
      </c>
      <c r="AG1321" s="79" t="b">
        <f t="shared" si="355"/>
        <v>0</v>
      </c>
      <c r="AH1321" s="79">
        <f>Tabulación!B1321+Tabulación!D1321+Tabulación!F1321+Tabulación!H1321+Tabulación!J1321+Tabulación!L1321+Tabulación!N1321+Tabulación!P1321</f>
        <v>0</v>
      </c>
      <c r="AI1321" s="79" t="b">
        <f t="shared" si="356"/>
        <v>0</v>
      </c>
    </row>
    <row r="1322" spans="1:35" x14ac:dyDescent="0.2">
      <c r="A1322" s="1" t="str">
        <f>'Base de datos'!A1326</f>
        <v>CUESTIONARIO 1320</v>
      </c>
      <c r="B1322" s="82">
        <f xml:space="preserve"> SUBTOTAL(9,'Base de datos'!K1326:N1326)</f>
        <v>0</v>
      </c>
      <c r="C1322" s="79" t="b">
        <f t="shared" si="340"/>
        <v>0</v>
      </c>
      <c r="D1322" s="82">
        <f xml:space="preserve"> SUBTOTAL(9,'Base de datos'!O1326:R1326)</f>
        <v>0</v>
      </c>
      <c r="E1322" s="79" t="b">
        <f t="shared" si="341"/>
        <v>0</v>
      </c>
      <c r="F1322" s="82">
        <f xml:space="preserve"> SUBTOTAL(9,'Base de datos'!S1326:X1326)</f>
        <v>0</v>
      </c>
      <c r="G1322" s="79" t="b">
        <f t="shared" si="342"/>
        <v>0</v>
      </c>
      <c r="H1322" s="79">
        <f>SUBTOTAL(9,'Base de datos'!Y1326:AB1326)</f>
        <v>0</v>
      </c>
      <c r="I1322" s="79" t="b">
        <f t="shared" si="343"/>
        <v>0</v>
      </c>
      <c r="J1322" s="79">
        <f>SUBTOTAL(9,'Base de datos'!AC1326:AH1326)</f>
        <v>0</v>
      </c>
      <c r="K1322" s="79" t="b">
        <f t="shared" si="344"/>
        <v>0</v>
      </c>
      <c r="L1322" s="79">
        <f>SUBTOTAL(9,'Base de datos'!AI1326:AM1326)</f>
        <v>0</v>
      </c>
      <c r="M1322" s="79" t="b">
        <f t="shared" si="345"/>
        <v>0</v>
      </c>
      <c r="N1322" s="79">
        <f>SUBTOTAL(9,'Base de datos'!AN1326:AR1326)</f>
        <v>0</v>
      </c>
      <c r="O1322" s="79" t="b">
        <f t="shared" si="346"/>
        <v>0</v>
      </c>
      <c r="P1322" s="79">
        <f>SUBTOTAL(9,'Base de datos'!AS1326:BP1326)</f>
        <v>0</v>
      </c>
      <c r="Q1322" s="79" t="b">
        <f t="shared" si="347"/>
        <v>0</v>
      </c>
      <c r="R1322" s="79">
        <f>SUBTOTAL(9,'Base de datos'!AS1326,'Base de datos'!AV1326,'Base de datos'!BK1326,'Base de datos'!BN1326)</f>
        <v>0</v>
      </c>
      <c r="S1322" s="79" t="b">
        <f t="shared" si="348"/>
        <v>0</v>
      </c>
      <c r="T1322" s="79">
        <f>SUBTOTAL(9,'Base de datos'!AY1326,'Base de datos'!BH1326)</f>
        <v>0</v>
      </c>
      <c r="U1322" s="79" t="b">
        <f t="shared" si="349"/>
        <v>0</v>
      </c>
      <c r="V1322" s="79">
        <f>SUBTOTAL(9,'Base de datos'!BA1326,'Base de datos'!BF1326)</f>
        <v>0</v>
      </c>
      <c r="W1322" s="79" t="b">
        <f t="shared" si="350"/>
        <v>0</v>
      </c>
      <c r="X1322" s="79">
        <f>SUBTOTAL(9,'Base de datos'!AT1326,'Base de datos'!BC1326,'Base de datos'!BI1326,'Base de datos'!BM1326,'Base de datos'!BO1326)</f>
        <v>0</v>
      </c>
      <c r="Y1322" s="79" t="b">
        <f t="shared" si="351"/>
        <v>0</v>
      </c>
      <c r="Z1322" s="79">
        <f>SUBTOTAL(9,'Base de datos'!AX1326,'Base de datos'!BE1326)</f>
        <v>0</v>
      </c>
      <c r="AA1322" s="79" t="b">
        <f t="shared" si="352"/>
        <v>0</v>
      </c>
      <c r="AB1322" s="79">
        <f>SUBTOTAL(9,'Base de datos'!BD1326,'Base de datos'!BG1326)</f>
        <v>0</v>
      </c>
      <c r="AC1322" s="79" t="b">
        <f t="shared" si="353"/>
        <v>0</v>
      </c>
      <c r="AD1322" s="79">
        <f>SUBTOTAL(9,'Base de datos'!AU1326,'Base de datos'!AW1326,'Base de datos'!AZ1326,'Base de datos'!BJ1326,'Base de datos'!BL1326)</f>
        <v>0</v>
      </c>
      <c r="AE1322" s="79" t="b">
        <f t="shared" si="354"/>
        <v>0</v>
      </c>
      <c r="AF1322" s="79">
        <f>SUBTOTAL(9,'Base de datos'!BB1326,'Base de datos'!BP1326)</f>
        <v>0</v>
      </c>
      <c r="AG1322" s="79" t="b">
        <f t="shared" si="355"/>
        <v>0</v>
      </c>
      <c r="AH1322" s="79">
        <f>Tabulación!B1322+Tabulación!D1322+Tabulación!F1322+Tabulación!H1322+Tabulación!J1322+Tabulación!L1322+Tabulación!N1322+Tabulación!P1322</f>
        <v>0</v>
      </c>
      <c r="AI1322" s="79" t="b">
        <f t="shared" si="356"/>
        <v>0</v>
      </c>
    </row>
    <row r="1323" spans="1:35" x14ac:dyDescent="0.2">
      <c r="A1323" s="1" t="str">
        <f>'Base de datos'!A1327</f>
        <v>CUESTIONARIO 1321</v>
      </c>
      <c r="B1323" s="82">
        <f xml:space="preserve"> SUBTOTAL(9,'Base de datos'!K1327:N1327)</f>
        <v>0</v>
      </c>
      <c r="C1323" s="79" t="b">
        <f t="shared" si="340"/>
        <v>0</v>
      </c>
      <c r="D1323" s="82">
        <f xml:space="preserve"> SUBTOTAL(9,'Base de datos'!O1327:R1327)</f>
        <v>0</v>
      </c>
      <c r="E1323" s="79" t="b">
        <f t="shared" si="341"/>
        <v>0</v>
      </c>
      <c r="F1323" s="82">
        <f xml:space="preserve"> SUBTOTAL(9,'Base de datos'!S1327:X1327)</f>
        <v>0</v>
      </c>
      <c r="G1323" s="79" t="b">
        <f t="shared" si="342"/>
        <v>0</v>
      </c>
      <c r="H1323" s="79">
        <f>SUBTOTAL(9,'Base de datos'!Y1327:AB1327)</f>
        <v>0</v>
      </c>
      <c r="I1323" s="79" t="b">
        <f t="shared" si="343"/>
        <v>0</v>
      </c>
      <c r="J1323" s="79">
        <f>SUBTOTAL(9,'Base de datos'!AC1327:AH1327)</f>
        <v>0</v>
      </c>
      <c r="K1323" s="79" t="b">
        <f t="shared" si="344"/>
        <v>0</v>
      </c>
      <c r="L1323" s="79">
        <f>SUBTOTAL(9,'Base de datos'!AI1327:AM1327)</f>
        <v>0</v>
      </c>
      <c r="M1323" s="79" t="b">
        <f t="shared" si="345"/>
        <v>0</v>
      </c>
      <c r="N1323" s="79">
        <f>SUBTOTAL(9,'Base de datos'!AN1327:AR1327)</f>
        <v>0</v>
      </c>
      <c r="O1323" s="79" t="b">
        <f t="shared" si="346"/>
        <v>0</v>
      </c>
      <c r="P1323" s="79">
        <f>SUBTOTAL(9,'Base de datos'!AS1327:BP1327)</f>
        <v>0</v>
      </c>
      <c r="Q1323" s="79" t="b">
        <f t="shared" si="347"/>
        <v>0</v>
      </c>
      <c r="R1323" s="79">
        <f>SUBTOTAL(9,'Base de datos'!AS1327,'Base de datos'!AV1327,'Base de datos'!BK1327,'Base de datos'!BN1327)</f>
        <v>0</v>
      </c>
      <c r="S1323" s="79" t="b">
        <f t="shared" si="348"/>
        <v>0</v>
      </c>
      <c r="T1323" s="79">
        <f>SUBTOTAL(9,'Base de datos'!AY1327,'Base de datos'!BH1327)</f>
        <v>0</v>
      </c>
      <c r="U1323" s="79" t="b">
        <f t="shared" si="349"/>
        <v>0</v>
      </c>
      <c r="V1323" s="79">
        <f>SUBTOTAL(9,'Base de datos'!BA1327,'Base de datos'!BF1327)</f>
        <v>0</v>
      </c>
      <c r="W1323" s="79" t="b">
        <f t="shared" si="350"/>
        <v>0</v>
      </c>
      <c r="X1323" s="79">
        <f>SUBTOTAL(9,'Base de datos'!AT1327,'Base de datos'!BC1327,'Base de datos'!BI1327,'Base de datos'!BM1327,'Base de datos'!BO1327)</f>
        <v>0</v>
      </c>
      <c r="Y1323" s="79" t="b">
        <f t="shared" si="351"/>
        <v>0</v>
      </c>
      <c r="Z1323" s="79">
        <f>SUBTOTAL(9,'Base de datos'!AX1327,'Base de datos'!BE1327)</f>
        <v>0</v>
      </c>
      <c r="AA1323" s="79" t="b">
        <f t="shared" si="352"/>
        <v>0</v>
      </c>
      <c r="AB1323" s="79">
        <f>SUBTOTAL(9,'Base de datos'!BD1327,'Base de datos'!BG1327)</f>
        <v>0</v>
      </c>
      <c r="AC1323" s="79" t="b">
        <f t="shared" si="353"/>
        <v>0</v>
      </c>
      <c r="AD1323" s="79">
        <f>SUBTOTAL(9,'Base de datos'!AU1327,'Base de datos'!AW1327,'Base de datos'!AZ1327,'Base de datos'!BJ1327,'Base de datos'!BL1327)</f>
        <v>0</v>
      </c>
      <c r="AE1323" s="79" t="b">
        <f t="shared" si="354"/>
        <v>0</v>
      </c>
      <c r="AF1323" s="79">
        <f>SUBTOTAL(9,'Base de datos'!BB1327,'Base de datos'!BP1327)</f>
        <v>0</v>
      </c>
      <c r="AG1323" s="79" t="b">
        <f t="shared" si="355"/>
        <v>0</v>
      </c>
      <c r="AH1323" s="79">
        <f>Tabulación!B1323+Tabulación!D1323+Tabulación!F1323+Tabulación!H1323+Tabulación!J1323+Tabulación!L1323+Tabulación!N1323+Tabulación!P1323</f>
        <v>0</v>
      </c>
      <c r="AI1323" s="79" t="b">
        <f t="shared" si="356"/>
        <v>0</v>
      </c>
    </row>
    <row r="1324" spans="1:35" x14ac:dyDescent="0.2">
      <c r="A1324" s="1" t="str">
        <f>'Base de datos'!A1328</f>
        <v>CUESTIONARIO 1322</v>
      </c>
      <c r="B1324" s="82">
        <f xml:space="preserve"> SUBTOTAL(9,'Base de datos'!K1328:N1328)</f>
        <v>0</v>
      </c>
      <c r="C1324" s="79" t="b">
        <f t="shared" si="340"/>
        <v>0</v>
      </c>
      <c r="D1324" s="82">
        <f xml:space="preserve"> SUBTOTAL(9,'Base de datos'!O1328:R1328)</f>
        <v>0</v>
      </c>
      <c r="E1324" s="79" t="b">
        <f t="shared" si="341"/>
        <v>0</v>
      </c>
      <c r="F1324" s="82">
        <f xml:space="preserve"> SUBTOTAL(9,'Base de datos'!S1328:X1328)</f>
        <v>0</v>
      </c>
      <c r="G1324" s="79" t="b">
        <f t="shared" si="342"/>
        <v>0</v>
      </c>
      <c r="H1324" s="79">
        <f>SUBTOTAL(9,'Base de datos'!Y1328:AB1328)</f>
        <v>0</v>
      </c>
      <c r="I1324" s="79" t="b">
        <f t="shared" si="343"/>
        <v>0</v>
      </c>
      <c r="J1324" s="79">
        <f>SUBTOTAL(9,'Base de datos'!AC1328:AH1328)</f>
        <v>0</v>
      </c>
      <c r="K1324" s="79" t="b">
        <f t="shared" si="344"/>
        <v>0</v>
      </c>
      <c r="L1324" s="79">
        <f>SUBTOTAL(9,'Base de datos'!AI1328:AM1328)</f>
        <v>0</v>
      </c>
      <c r="M1324" s="79" t="b">
        <f t="shared" si="345"/>
        <v>0</v>
      </c>
      <c r="N1324" s="79">
        <f>SUBTOTAL(9,'Base de datos'!AN1328:AR1328)</f>
        <v>0</v>
      </c>
      <c r="O1324" s="79" t="b">
        <f t="shared" si="346"/>
        <v>0</v>
      </c>
      <c r="P1324" s="79">
        <f>SUBTOTAL(9,'Base de datos'!AS1328:BP1328)</f>
        <v>0</v>
      </c>
      <c r="Q1324" s="79" t="b">
        <f t="shared" si="347"/>
        <v>0</v>
      </c>
      <c r="R1324" s="79">
        <f>SUBTOTAL(9,'Base de datos'!AS1328,'Base de datos'!AV1328,'Base de datos'!BK1328,'Base de datos'!BN1328)</f>
        <v>0</v>
      </c>
      <c r="S1324" s="79" t="b">
        <f t="shared" si="348"/>
        <v>0</v>
      </c>
      <c r="T1324" s="79">
        <f>SUBTOTAL(9,'Base de datos'!AY1328,'Base de datos'!BH1328)</f>
        <v>0</v>
      </c>
      <c r="U1324" s="79" t="b">
        <f t="shared" si="349"/>
        <v>0</v>
      </c>
      <c r="V1324" s="79">
        <f>SUBTOTAL(9,'Base de datos'!BA1328,'Base de datos'!BF1328)</f>
        <v>0</v>
      </c>
      <c r="W1324" s="79" t="b">
        <f t="shared" si="350"/>
        <v>0</v>
      </c>
      <c r="X1324" s="79">
        <f>SUBTOTAL(9,'Base de datos'!AT1328,'Base de datos'!BC1328,'Base de datos'!BI1328,'Base de datos'!BM1328,'Base de datos'!BO1328)</f>
        <v>0</v>
      </c>
      <c r="Y1324" s="79" t="b">
        <f t="shared" si="351"/>
        <v>0</v>
      </c>
      <c r="Z1324" s="79">
        <f>SUBTOTAL(9,'Base de datos'!AX1328,'Base de datos'!BE1328)</f>
        <v>0</v>
      </c>
      <c r="AA1324" s="79" t="b">
        <f t="shared" si="352"/>
        <v>0</v>
      </c>
      <c r="AB1324" s="79">
        <f>SUBTOTAL(9,'Base de datos'!BD1328,'Base de datos'!BG1328)</f>
        <v>0</v>
      </c>
      <c r="AC1324" s="79" t="b">
        <f t="shared" si="353"/>
        <v>0</v>
      </c>
      <c r="AD1324" s="79">
        <f>SUBTOTAL(9,'Base de datos'!AU1328,'Base de datos'!AW1328,'Base de datos'!AZ1328,'Base de datos'!BJ1328,'Base de datos'!BL1328)</f>
        <v>0</v>
      </c>
      <c r="AE1324" s="79" t="b">
        <f t="shared" si="354"/>
        <v>0</v>
      </c>
      <c r="AF1324" s="79">
        <f>SUBTOTAL(9,'Base de datos'!BB1328,'Base de datos'!BP1328)</f>
        <v>0</v>
      </c>
      <c r="AG1324" s="79" t="b">
        <f t="shared" si="355"/>
        <v>0</v>
      </c>
      <c r="AH1324" s="79">
        <f>Tabulación!B1324+Tabulación!D1324+Tabulación!F1324+Tabulación!H1324+Tabulación!J1324+Tabulación!L1324+Tabulación!N1324+Tabulación!P1324</f>
        <v>0</v>
      </c>
      <c r="AI1324" s="79" t="b">
        <f t="shared" si="356"/>
        <v>0</v>
      </c>
    </row>
    <row r="1325" spans="1:35" x14ac:dyDescent="0.2">
      <c r="A1325" s="1" t="str">
        <f>'Base de datos'!A1329</f>
        <v>CUESTIONARIO 1323</v>
      </c>
      <c r="B1325" s="82">
        <f xml:space="preserve"> SUBTOTAL(9,'Base de datos'!K1329:N1329)</f>
        <v>0</v>
      </c>
      <c r="C1325" s="79" t="b">
        <f t="shared" si="340"/>
        <v>0</v>
      </c>
      <c r="D1325" s="82">
        <f xml:space="preserve"> SUBTOTAL(9,'Base de datos'!O1329:R1329)</f>
        <v>0</v>
      </c>
      <c r="E1325" s="79" t="b">
        <f t="shared" si="341"/>
        <v>0</v>
      </c>
      <c r="F1325" s="82">
        <f xml:space="preserve"> SUBTOTAL(9,'Base de datos'!S1329:X1329)</f>
        <v>0</v>
      </c>
      <c r="G1325" s="79" t="b">
        <f t="shared" si="342"/>
        <v>0</v>
      </c>
      <c r="H1325" s="79">
        <f>SUBTOTAL(9,'Base de datos'!Y1329:AB1329)</f>
        <v>0</v>
      </c>
      <c r="I1325" s="79" t="b">
        <f t="shared" si="343"/>
        <v>0</v>
      </c>
      <c r="J1325" s="79">
        <f>SUBTOTAL(9,'Base de datos'!AC1329:AH1329)</f>
        <v>0</v>
      </c>
      <c r="K1325" s="79" t="b">
        <f t="shared" si="344"/>
        <v>0</v>
      </c>
      <c r="L1325" s="79">
        <f>SUBTOTAL(9,'Base de datos'!AI1329:AM1329)</f>
        <v>0</v>
      </c>
      <c r="M1325" s="79" t="b">
        <f t="shared" si="345"/>
        <v>0</v>
      </c>
      <c r="N1325" s="79">
        <f>SUBTOTAL(9,'Base de datos'!AN1329:AR1329)</f>
        <v>0</v>
      </c>
      <c r="O1325" s="79" t="b">
        <f t="shared" si="346"/>
        <v>0</v>
      </c>
      <c r="P1325" s="79">
        <f>SUBTOTAL(9,'Base de datos'!AS1329:BP1329)</f>
        <v>0</v>
      </c>
      <c r="Q1325" s="79" t="b">
        <f t="shared" si="347"/>
        <v>0</v>
      </c>
      <c r="R1325" s="79">
        <f>SUBTOTAL(9,'Base de datos'!AS1329,'Base de datos'!AV1329,'Base de datos'!BK1329,'Base de datos'!BN1329)</f>
        <v>0</v>
      </c>
      <c r="S1325" s="79" t="b">
        <f t="shared" si="348"/>
        <v>0</v>
      </c>
      <c r="T1325" s="79">
        <f>SUBTOTAL(9,'Base de datos'!AY1329,'Base de datos'!BH1329)</f>
        <v>0</v>
      </c>
      <c r="U1325" s="79" t="b">
        <f t="shared" si="349"/>
        <v>0</v>
      </c>
      <c r="V1325" s="79">
        <f>SUBTOTAL(9,'Base de datos'!BA1329,'Base de datos'!BF1329)</f>
        <v>0</v>
      </c>
      <c r="W1325" s="79" t="b">
        <f t="shared" si="350"/>
        <v>0</v>
      </c>
      <c r="X1325" s="79">
        <f>SUBTOTAL(9,'Base de datos'!AT1329,'Base de datos'!BC1329,'Base de datos'!BI1329,'Base de datos'!BM1329,'Base de datos'!BO1329)</f>
        <v>0</v>
      </c>
      <c r="Y1325" s="79" t="b">
        <f t="shared" si="351"/>
        <v>0</v>
      </c>
      <c r="Z1325" s="79">
        <f>SUBTOTAL(9,'Base de datos'!AX1329,'Base de datos'!BE1329)</f>
        <v>0</v>
      </c>
      <c r="AA1325" s="79" t="b">
        <f t="shared" si="352"/>
        <v>0</v>
      </c>
      <c r="AB1325" s="79">
        <f>SUBTOTAL(9,'Base de datos'!BD1329,'Base de datos'!BG1329)</f>
        <v>0</v>
      </c>
      <c r="AC1325" s="79" t="b">
        <f t="shared" si="353"/>
        <v>0</v>
      </c>
      <c r="AD1325" s="79">
        <f>SUBTOTAL(9,'Base de datos'!AU1329,'Base de datos'!AW1329,'Base de datos'!AZ1329,'Base de datos'!BJ1329,'Base de datos'!BL1329)</f>
        <v>0</v>
      </c>
      <c r="AE1325" s="79" t="b">
        <f t="shared" si="354"/>
        <v>0</v>
      </c>
      <c r="AF1325" s="79">
        <f>SUBTOTAL(9,'Base de datos'!BB1329,'Base de datos'!BP1329)</f>
        <v>0</v>
      </c>
      <c r="AG1325" s="79" t="b">
        <f t="shared" si="355"/>
        <v>0</v>
      </c>
      <c r="AH1325" s="79">
        <f>Tabulación!B1325+Tabulación!D1325+Tabulación!F1325+Tabulación!H1325+Tabulación!J1325+Tabulación!L1325+Tabulación!N1325+Tabulación!P1325</f>
        <v>0</v>
      </c>
      <c r="AI1325" s="79" t="b">
        <f t="shared" si="356"/>
        <v>0</v>
      </c>
    </row>
    <row r="1326" spans="1:35" x14ac:dyDescent="0.2">
      <c r="A1326" s="1" t="str">
        <f>'Base de datos'!A1330</f>
        <v>CUESTIONARIO 1324</v>
      </c>
      <c r="B1326" s="82">
        <f xml:space="preserve"> SUBTOTAL(9,'Base de datos'!K1330:N1330)</f>
        <v>0</v>
      </c>
      <c r="C1326" s="79" t="b">
        <f t="shared" si="340"/>
        <v>0</v>
      </c>
      <c r="D1326" s="82">
        <f xml:space="preserve"> SUBTOTAL(9,'Base de datos'!O1330:R1330)</f>
        <v>0</v>
      </c>
      <c r="E1326" s="79" t="b">
        <f t="shared" si="341"/>
        <v>0</v>
      </c>
      <c r="F1326" s="82">
        <f xml:space="preserve"> SUBTOTAL(9,'Base de datos'!S1330:X1330)</f>
        <v>0</v>
      </c>
      <c r="G1326" s="79" t="b">
        <f t="shared" si="342"/>
        <v>0</v>
      </c>
      <c r="H1326" s="79">
        <f>SUBTOTAL(9,'Base de datos'!Y1330:AB1330)</f>
        <v>0</v>
      </c>
      <c r="I1326" s="79" t="b">
        <f t="shared" si="343"/>
        <v>0</v>
      </c>
      <c r="J1326" s="79">
        <f>SUBTOTAL(9,'Base de datos'!AC1330:AH1330)</f>
        <v>0</v>
      </c>
      <c r="K1326" s="79" t="b">
        <f t="shared" si="344"/>
        <v>0</v>
      </c>
      <c r="L1326" s="79">
        <f>SUBTOTAL(9,'Base de datos'!AI1330:AM1330)</f>
        <v>0</v>
      </c>
      <c r="M1326" s="79" t="b">
        <f t="shared" si="345"/>
        <v>0</v>
      </c>
      <c r="N1326" s="79">
        <f>SUBTOTAL(9,'Base de datos'!AN1330:AR1330)</f>
        <v>0</v>
      </c>
      <c r="O1326" s="79" t="b">
        <f t="shared" si="346"/>
        <v>0</v>
      </c>
      <c r="P1326" s="79">
        <f>SUBTOTAL(9,'Base de datos'!AS1330:BP1330)</f>
        <v>0</v>
      </c>
      <c r="Q1326" s="79" t="b">
        <f t="shared" si="347"/>
        <v>0</v>
      </c>
      <c r="R1326" s="79">
        <f>SUBTOTAL(9,'Base de datos'!AS1330,'Base de datos'!AV1330,'Base de datos'!BK1330,'Base de datos'!BN1330)</f>
        <v>0</v>
      </c>
      <c r="S1326" s="79" t="b">
        <f t="shared" si="348"/>
        <v>0</v>
      </c>
      <c r="T1326" s="79">
        <f>SUBTOTAL(9,'Base de datos'!AY1330,'Base de datos'!BH1330)</f>
        <v>0</v>
      </c>
      <c r="U1326" s="79" t="b">
        <f t="shared" si="349"/>
        <v>0</v>
      </c>
      <c r="V1326" s="79">
        <f>SUBTOTAL(9,'Base de datos'!BA1330,'Base de datos'!BF1330)</f>
        <v>0</v>
      </c>
      <c r="W1326" s="79" t="b">
        <f t="shared" si="350"/>
        <v>0</v>
      </c>
      <c r="X1326" s="79">
        <f>SUBTOTAL(9,'Base de datos'!AT1330,'Base de datos'!BC1330,'Base de datos'!BI1330,'Base de datos'!BM1330,'Base de datos'!BO1330)</f>
        <v>0</v>
      </c>
      <c r="Y1326" s="79" t="b">
        <f t="shared" si="351"/>
        <v>0</v>
      </c>
      <c r="Z1326" s="79">
        <f>SUBTOTAL(9,'Base de datos'!AX1330,'Base de datos'!BE1330)</f>
        <v>0</v>
      </c>
      <c r="AA1326" s="79" t="b">
        <f t="shared" si="352"/>
        <v>0</v>
      </c>
      <c r="AB1326" s="79">
        <f>SUBTOTAL(9,'Base de datos'!BD1330,'Base de datos'!BG1330)</f>
        <v>0</v>
      </c>
      <c r="AC1326" s="79" t="b">
        <f t="shared" si="353"/>
        <v>0</v>
      </c>
      <c r="AD1326" s="79">
        <f>SUBTOTAL(9,'Base de datos'!AU1330,'Base de datos'!AW1330,'Base de datos'!AZ1330,'Base de datos'!BJ1330,'Base de datos'!BL1330)</f>
        <v>0</v>
      </c>
      <c r="AE1326" s="79" t="b">
        <f t="shared" si="354"/>
        <v>0</v>
      </c>
      <c r="AF1326" s="79">
        <f>SUBTOTAL(9,'Base de datos'!BB1330,'Base de datos'!BP1330)</f>
        <v>0</v>
      </c>
      <c r="AG1326" s="79" t="b">
        <f t="shared" si="355"/>
        <v>0</v>
      </c>
      <c r="AH1326" s="79">
        <f>Tabulación!B1326+Tabulación!D1326+Tabulación!F1326+Tabulación!H1326+Tabulación!J1326+Tabulación!L1326+Tabulación!N1326+Tabulación!P1326</f>
        <v>0</v>
      </c>
      <c r="AI1326" s="79" t="b">
        <f t="shared" si="356"/>
        <v>0</v>
      </c>
    </row>
    <row r="1327" spans="1:35" x14ac:dyDescent="0.2">
      <c r="A1327" s="1" t="str">
        <f>'Base de datos'!A1331</f>
        <v>CUESTIONARIO 1325</v>
      </c>
      <c r="B1327" s="82">
        <f xml:space="preserve"> SUBTOTAL(9,'Base de datos'!K1331:N1331)</f>
        <v>0</v>
      </c>
      <c r="C1327" s="79" t="b">
        <f t="shared" si="340"/>
        <v>0</v>
      </c>
      <c r="D1327" s="82">
        <f xml:space="preserve"> SUBTOTAL(9,'Base de datos'!O1331:R1331)</f>
        <v>0</v>
      </c>
      <c r="E1327" s="79" t="b">
        <f t="shared" si="341"/>
        <v>0</v>
      </c>
      <c r="F1327" s="82">
        <f xml:space="preserve"> SUBTOTAL(9,'Base de datos'!S1331:X1331)</f>
        <v>0</v>
      </c>
      <c r="G1327" s="79" t="b">
        <f t="shared" si="342"/>
        <v>0</v>
      </c>
      <c r="H1327" s="79">
        <f>SUBTOTAL(9,'Base de datos'!Y1331:AB1331)</f>
        <v>0</v>
      </c>
      <c r="I1327" s="79" t="b">
        <f t="shared" si="343"/>
        <v>0</v>
      </c>
      <c r="J1327" s="79">
        <f>SUBTOTAL(9,'Base de datos'!AC1331:AH1331)</f>
        <v>0</v>
      </c>
      <c r="K1327" s="79" t="b">
        <f t="shared" si="344"/>
        <v>0</v>
      </c>
      <c r="L1327" s="79">
        <f>SUBTOTAL(9,'Base de datos'!AI1331:AM1331)</f>
        <v>0</v>
      </c>
      <c r="M1327" s="79" t="b">
        <f t="shared" si="345"/>
        <v>0</v>
      </c>
      <c r="N1327" s="79">
        <f>SUBTOTAL(9,'Base de datos'!AN1331:AR1331)</f>
        <v>0</v>
      </c>
      <c r="O1327" s="79" t="b">
        <f t="shared" si="346"/>
        <v>0</v>
      </c>
      <c r="P1327" s="79">
        <f>SUBTOTAL(9,'Base de datos'!AS1331:BP1331)</f>
        <v>0</v>
      </c>
      <c r="Q1327" s="79" t="b">
        <f t="shared" si="347"/>
        <v>0</v>
      </c>
      <c r="R1327" s="79">
        <f>SUBTOTAL(9,'Base de datos'!AS1331,'Base de datos'!AV1331,'Base de datos'!BK1331,'Base de datos'!BN1331)</f>
        <v>0</v>
      </c>
      <c r="S1327" s="79" t="b">
        <f t="shared" si="348"/>
        <v>0</v>
      </c>
      <c r="T1327" s="79">
        <f>SUBTOTAL(9,'Base de datos'!AY1331,'Base de datos'!BH1331)</f>
        <v>0</v>
      </c>
      <c r="U1327" s="79" t="b">
        <f t="shared" si="349"/>
        <v>0</v>
      </c>
      <c r="V1327" s="79">
        <f>SUBTOTAL(9,'Base de datos'!BA1331,'Base de datos'!BF1331)</f>
        <v>0</v>
      </c>
      <c r="W1327" s="79" t="b">
        <f t="shared" si="350"/>
        <v>0</v>
      </c>
      <c r="X1327" s="79">
        <f>SUBTOTAL(9,'Base de datos'!AT1331,'Base de datos'!BC1331,'Base de datos'!BI1331,'Base de datos'!BM1331,'Base de datos'!BO1331)</f>
        <v>0</v>
      </c>
      <c r="Y1327" s="79" t="b">
        <f t="shared" si="351"/>
        <v>0</v>
      </c>
      <c r="Z1327" s="79">
        <f>SUBTOTAL(9,'Base de datos'!AX1331,'Base de datos'!BE1331)</f>
        <v>0</v>
      </c>
      <c r="AA1327" s="79" t="b">
        <f t="shared" si="352"/>
        <v>0</v>
      </c>
      <c r="AB1327" s="79">
        <f>SUBTOTAL(9,'Base de datos'!BD1331,'Base de datos'!BG1331)</f>
        <v>0</v>
      </c>
      <c r="AC1327" s="79" t="b">
        <f t="shared" si="353"/>
        <v>0</v>
      </c>
      <c r="AD1327" s="79">
        <f>SUBTOTAL(9,'Base de datos'!AU1331,'Base de datos'!AW1331,'Base de datos'!AZ1331,'Base de datos'!BJ1331,'Base de datos'!BL1331)</f>
        <v>0</v>
      </c>
      <c r="AE1327" s="79" t="b">
        <f t="shared" si="354"/>
        <v>0</v>
      </c>
      <c r="AF1327" s="79">
        <f>SUBTOTAL(9,'Base de datos'!BB1331,'Base de datos'!BP1331)</f>
        <v>0</v>
      </c>
      <c r="AG1327" s="79" t="b">
        <f t="shared" si="355"/>
        <v>0</v>
      </c>
      <c r="AH1327" s="79">
        <f>Tabulación!B1327+Tabulación!D1327+Tabulación!F1327+Tabulación!H1327+Tabulación!J1327+Tabulación!L1327+Tabulación!N1327+Tabulación!P1327</f>
        <v>0</v>
      </c>
      <c r="AI1327" s="79" t="b">
        <f t="shared" si="356"/>
        <v>0</v>
      </c>
    </row>
    <row r="1328" spans="1:35" x14ac:dyDescent="0.2">
      <c r="A1328" s="1" t="str">
        <f>'Base de datos'!A1332</f>
        <v>CUESTIONARIO 1326</v>
      </c>
      <c r="B1328" s="82">
        <f xml:space="preserve"> SUBTOTAL(9,'Base de datos'!K1332:N1332)</f>
        <v>0</v>
      </c>
      <c r="C1328" s="79" t="b">
        <f t="shared" si="340"/>
        <v>0</v>
      </c>
      <c r="D1328" s="82">
        <f xml:space="preserve"> SUBTOTAL(9,'Base de datos'!O1332:R1332)</f>
        <v>0</v>
      </c>
      <c r="E1328" s="79" t="b">
        <f t="shared" si="341"/>
        <v>0</v>
      </c>
      <c r="F1328" s="82">
        <f xml:space="preserve"> SUBTOTAL(9,'Base de datos'!S1332:X1332)</f>
        <v>0</v>
      </c>
      <c r="G1328" s="79" t="b">
        <f t="shared" si="342"/>
        <v>0</v>
      </c>
      <c r="H1328" s="79">
        <f>SUBTOTAL(9,'Base de datos'!Y1332:AB1332)</f>
        <v>0</v>
      </c>
      <c r="I1328" s="79" t="b">
        <f t="shared" si="343"/>
        <v>0</v>
      </c>
      <c r="J1328" s="79">
        <f>SUBTOTAL(9,'Base de datos'!AC1332:AH1332)</f>
        <v>0</v>
      </c>
      <c r="K1328" s="79" t="b">
        <f t="shared" si="344"/>
        <v>0</v>
      </c>
      <c r="L1328" s="79">
        <f>SUBTOTAL(9,'Base de datos'!AI1332:AM1332)</f>
        <v>0</v>
      </c>
      <c r="M1328" s="79" t="b">
        <f t="shared" si="345"/>
        <v>0</v>
      </c>
      <c r="N1328" s="79">
        <f>SUBTOTAL(9,'Base de datos'!AN1332:AR1332)</f>
        <v>0</v>
      </c>
      <c r="O1328" s="79" t="b">
        <f t="shared" si="346"/>
        <v>0</v>
      </c>
      <c r="P1328" s="79">
        <f>SUBTOTAL(9,'Base de datos'!AS1332:BP1332)</f>
        <v>0</v>
      </c>
      <c r="Q1328" s="79" t="b">
        <f t="shared" si="347"/>
        <v>0</v>
      </c>
      <c r="R1328" s="79">
        <f>SUBTOTAL(9,'Base de datos'!AS1332,'Base de datos'!AV1332,'Base de datos'!BK1332,'Base de datos'!BN1332)</f>
        <v>0</v>
      </c>
      <c r="S1328" s="79" t="b">
        <f t="shared" si="348"/>
        <v>0</v>
      </c>
      <c r="T1328" s="79">
        <f>SUBTOTAL(9,'Base de datos'!AY1332,'Base de datos'!BH1332)</f>
        <v>0</v>
      </c>
      <c r="U1328" s="79" t="b">
        <f t="shared" si="349"/>
        <v>0</v>
      </c>
      <c r="V1328" s="79">
        <f>SUBTOTAL(9,'Base de datos'!BA1332,'Base de datos'!BF1332)</f>
        <v>0</v>
      </c>
      <c r="W1328" s="79" t="b">
        <f t="shared" si="350"/>
        <v>0</v>
      </c>
      <c r="X1328" s="79">
        <f>SUBTOTAL(9,'Base de datos'!AT1332,'Base de datos'!BC1332,'Base de datos'!BI1332,'Base de datos'!BM1332,'Base de datos'!BO1332)</f>
        <v>0</v>
      </c>
      <c r="Y1328" s="79" t="b">
        <f t="shared" si="351"/>
        <v>0</v>
      </c>
      <c r="Z1328" s="79">
        <f>SUBTOTAL(9,'Base de datos'!AX1332,'Base de datos'!BE1332)</f>
        <v>0</v>
      </c>
      <c r="AA1328" s="79" t="b">
        <f t="shared" si="352"/>
        <v>0</v>
      </c>
      <c r="AB1328" s="79">
        <f>SUBTOTAL(9,'Base de datos'!BD1332,'Base de datos'!BG1332)</f>
        <v>0</v>
      </c>
      <c r="AC1328" s="79" t="b">
        <f t="shared" si="353"/>
        <v>0</v>
      </c>
      <c r="AD1328" s="79">
        <f>SUBTOTAL(9,'Base de datos'!AU1332,'Base de datos'!AW1332,'Base de datos'!AZ1332,'Base de datos'!BJ1332,'Base de datos'!BL1332)</f>
        <v>0</v>
      </c>
      <c r="AE1328" s="79" t="b">
        <f t="shared" si="354"/>
        <v>0</v>
      </c>
      <c r="AF1328" s="79">
        <f>SUBTOTAL(9,'Base de datos'!BB1332,'Base de datos'!BP1332)</f>
        <v>0</v>
      </c>
      <c r="AG1328" s="79" t="b">
        <f t="shared" si="355"/>
        <v>0</v>
      </c>
      <c r="AH1328" s="79">
        <f>Tabulación!B1328+Tabulación!D1328+Tabulación!F1328+Tabulación!H1328+Tabulación!J1328+Tabulación!L1328+Tabulación!N1328+Tabulación!P1328</f>
        <v>0</v>
      </c>
      <c r="AI1328" s="79" t="b">
        <f t="shared" si="356"/>
        <v>0</v>
      </c>
    </row>
    <row r="1329" spans="1:35" x14ac:dyDescent="0.2">
      <c r="A1329" s="1" t="str">
        <f>'Base de datos'!A1333</f>
        <v>CUESTIONARIO 1327</v>
      </c>
      <c r="B1329" s="82">
        <f xml:space="preserve"> SUBTOTAL(9,'Base de datos'!K1333:N1333)</f>
        <v>0</v>
      </c>
      <c r="C1329" s="79" t="b">
        <f t="shared" si="340"/>
        <v>0</v>
      </c>
      <c r="D1329" s="82">
        <f xml:space="preserve"> SUBTOTAL(9,'Base de datos'!O1333:R1333)</f>
        <v>0</v>
      </c>
      <c r="E1329" s="79" t="b">
        <f t="shared" si="341"/>
        <v>0</v>
      </c>
      <c r="F1329" s="82">
        <f xml:space="preserve"> SUBTOTAL(9,'Base de datos'!S1333:X1333)</f>
        <v>0</v>
      </c>
      <c r="G1329" s="79" t="b">
        <f t="shared" si="342"/>
        <v>0</v>
      </c>
      <c r="H1329" s="79">
        <f>SUBTOTAL(9,'Base de datos'!Y1333:AB1333)</f>
        <v>0</v>
      </c>
      <c r="I1329" s="79" t="b">
        <f t="shared" si="343"/>
        <v>0</v>
      </c>
      <c r="J1329" s="79">
        <f>SUBTOTAL(9,'Base de datos'!AC1333:AH1333)</f>
        <v>0</v>
      </c>
      <c r="K1329" s="79" t="b">
        <f t="shared" si="344"/>
        <v>0</v>
      </c>
      <c r="L1329" s="79">
        <f>SUBTOTAL(9,'Base de datos'!AI1333:AM1333)</f>
        <v>0</v>
      </c>
      <c r="M1329" s="79" t="b">
        <f t="shared" si="345"/>
        <v>0</v>
      </c>
      <c r="N1329" s="79">
        <f>SUBTOTAL(9,'Base de datos'!AN1333:AR1333)</f>
        <v>0</v>
      </c>
      <c r="O1329" s="79" t="b">
        <f t="shared" si="346"/>
        <v>0</v>
      </c>
      <c r="P1329" s="79">
        <f>SUBTOTAL(9,'Base de datos'!AS1333:BP1333)</f>
        <v>0</v>
      </c>
      <c r="Q1329" s="79" t="b">
        <f t="shared" si="347"/>
        <v>0</v>
      </c>
      <c r="R1329" s="79">
        <f>SUBTOTAL(9,'Base de datos'!AS1333,'Base de datos'!AV1333,'Base de datos'!BK1333,'Base de datos'!BN1333)</f>
        <v>0</v>
      </c>
      <c r="S1329" s="79" t="b">
        <f t="shared" si="348"/>
        <v>0</v>
      </c>
      <c r="T1329" s="79">
        <f>SUBTOTAL(9,'Base de datos'!AY1333,'Base de datos'!BH1333)</f>
        <v>0</v>
      </c>
      <c r="U1329" s="79" t="b">
        <f t="shared" si="349"/>
        <v>0</v>
      </c>
      <c r="V1329" s="79">
        <f>SUBTOTAL(9,'Base de datos'!BA1333,'Base de datos'!BF1333)</f>
        <v>0</v>
      </c>
      <c r="W1329" s="79" t="b">
        <f t="shared" si="350"/>
        <v>0</v>
      </c>
      <c r="X1329" s="79">
        <f>SUBTOTAL(9,'Base de datos'!AT1333,'Base de datos'!BC1333,'Base de datos'!BI1333,'Base de datos'!BM1333,'Base de datos'!BO1333)</f>
        <v>0</v>
      </c>
      <c r="Y1329" s="79" t="b">
        <f t="shared" si="351"/>
        <v>0</v>
      </c>
      <c r="Z1329" s="79">
        <f>SUBTOTAL(9,'Base de datos'!AX1333,'Base de datos'!BE1333)</f>
        <v>0</v>
      </c>
      <c r="AA1329" s="79" t="b">
        <f t="shared" si="352"/>
        <v>0</v>
      </c>
      <c r="AB1329" s="79">
        <f>SUBTOTAL(9,'Base de datos'!BD1333,'Base de datos'!BG1333)</f>
        <v>0</v>
      </c>
      <c r="AC1329" s="79" t="b">
        <f t="shared" si="353"/>
        <v>0</v>
      </c>
      <c r="AD1329" s="79">
        <f>SUBTOTAL(9,'Base de datos'!AU1333,'Base de datos'!AW1333,'Base de datos'!AZ1333,'Base de datos'!BJ1333,'Base de datos'!BL1333)</f>
        <v>0</v>
      </c>
      <c r="AE1329" s="79" t="b">
        <f t="shared" si="354"/>
        <v>0</v>
      </c>
      <c r="AF1329" s="79">
        <f>SUBTOTAL(9,'Base de datos'!BB1333,'Base de datos'!BP1333)</f>
        <v>0</v>
      </c>
      <c r="AG1329" s="79" t="b">
        <f t="shared" si="355"/>
        <v>0</v>
      </c>
      <c r="AH1329" s="79">
        <f>Tabulación!B1329+Tabulación!D1329+Tabulación!F1329+Tabulación!H1329+Tabulación!J1329+Tabulación!L1329+Tabulación!N1329+Tabulación!P1329</f>
        <v>0</v>
      </c>
      <c r="AI1329" s="79" t="b">
        <f t="shared" si="356"/>
        <v>0</v>
      </c>
    </row>
    <row r="1330" spans="1:35" x14ac:dyDescent="0.2">
      <c r="A1330" s="1" t="str">
        <f>'Base de datos'!A1334</f>
        <v>CUESTIONARIO 1328</v>
      </c>
      <c r="B1330" s="82">
        <f xml:space="preserve"> SUBTOTAL(9,'Base de datos'!K1334:N1334)</f>
        <v>0</v>
      </c>
      <c r="C1330" s="79" t="b">
        <f t="shared" si="340"/>
        <v>0</v>
      </c>
      <c r="D1330" s="82">
        <f xml:space="preserve"> SUBTOTAL(9,'Base de datos'!O1334:R1334)</f>
        <v>0</v>
      </c>
      <c r="E1330" s="79" t="b">
        <f t="shared" si="341"/>
        <v>0</v>
      </c>
      <c r="F1330" s="82">
        <f xml:space="preserve"> SUBTOTAL(9,'Base de datos'!S1334:X1334)</f>
        <v>0</v>
      </c>
      <c r="G1330" s="79" t="b">
        <f t="shared" si="342"/>
        <v>0</v>
      </c>
      <c r="H1330" s="79">
        <f>SUBTOTAL(9,'Base de datos'!Y1334:AB1334)</f>
        <v>0</v>
      </c>
      <c r="I1330" s="79" t="b">
        <f t="shared" si="343"/>
        <v>0</v>
      </c>
      <c r="J1330" s="79">
        <f>SUBTOTAL(9,'Base de datos'!AC1334:AH1334)</f>
        <v>0</v>
      </c>
      <c r="K1330" s="79" t="b">
        <f t="shared" si="344"/>
        <v>0</v>
      </c>
      <c r="L1330" s="79">
        <f>SUBTOTAL(9,'Base de datos'!AI1334:AM1334)</f>
        <v>0</v>
      </c>
      <c r="M1330" s="79" t="b">
        <f t="shared" si="345"/>
        <v>0</v>
      </c>
      <c r="N1330" s="79">
        <f>SUBTOTAL(9,'Base de datos'!AN1334:AR1334)</f>
        <v>0</v>
      </c>
      <c r="O1330" s="79" t="b">
        <f t="shared" si="346"/>
        <v>0</v>
      </c>
      <c r="P1330" s="79">
        <f>SUBTOTAL(9,'Base de datos'!AS1334:BP1334)</f>
        <v>0</v>
      </c>
      <c r="Q1330" s="79" t="b">
        <f t="shared" si="347"/>
        <v>0</v>
      </c>
      <c r="R1330" s="79">
        <f>SUBTOTAL(9,'Base de datos'!AS1334,'Base de datos'!AV1334,'Base de datos'!BK1334,'Base de datos'!BN1334)</f>
        <v>0</v>
      </c>
      <c r="S1330" s="79" t="b">
        <f t="shared" si="348"/>
        <v>0</v>
      </c>
      <c r="T1330" s="79">
        <f>SUBTOTAL(9,'Base de datos'!AY1334,'Base de datos'!BH1334)</f>
        <v>0</v>
      </c>
      <c r="U1330" s="79" t="b">
        <f t="shared" si="349"/>
        <v>0</v>
      </c>
      <c r="V1330" s="79">
        <f>SUBTOTAL(9,'Base de datos'!BA1334,'Base de datos'!BF1334)</f>
        <v>0</v>
      </c>
      <c r="W1330" s="79" t="b">
        <f t="shared" si="350"/>
        <v>0</v>
      </c>
      <c r="X1330" s="79">
        <f>SUBTOTAL(9,'Base de datos'!AT1334,'Base de datos'!BC1334,'Base de datos'!BI1334,'Base de datos'!BM1334,'Base de datos'!BO1334)</f>
        <v>0</v>
      </c>
      <c r="Y1330" s="79" t="b">
        <f t="shared" si="351"/>
        <v>0</v>
      </c>
      <c r="Z1330" s="79">
        <f>SUBTOTAL(9,'Base de datos'!AX1334,'Base de datos'!BE1334)</f>
        <v>0</v>
      </c>
      <c r="AA1330" s="79" t="b">
        <f t="shared" si="352"/>
        <v>0</v>
      </c>
      <c r="AB1330" s="79">
        <f>SUBTOTAL(9,'Base de datos'!BD1334,'Base de datos'!BG1334)</f>
        <v>0</v>
      </c>
      <c r="AC1330" s="79" t="b">
        <f t="shared" si="353"/>
        <v>0</v>
      </c>
      <c r="AD1330" s="79">
        <f>SUBTOTAL(9,'Base de datos'!AU1334,'Base de datos'!AW1334,'Base de datos'!AZ1334,'Base de datos'!BJ1334,'Base de datos'!BL1334)</f>
        <v>0</v>
      </c>
      <c r="AE1330" s="79" t="b">
        <f t="shared" si="354"/>
        <v>0</v>
      </c>
      <c r="AF1330" s="79">
        <f>SUBTOTAL(9,'Base de datos'!BB1334,'Base de datos'!BP1334)</f>
        <v>0</v>
      </c>
      <c r="AG1330" s="79" t="b">
        <f t="shared" si="355"/>
        <v>0</v>
      </c>
      <c r="AH1330" s="79">
        <f>Tabulación!B1330+Tabulación!D1330+Tabulación!F1330+Tabulación!H1330+Tabulación!J1330+Tabulación!L1330+Tabulación!N1330+Tabulación!P1330</f>
        <v>0</v>
      </c>
      <c r="AI1330" s="79" t="b">
        <f t="shared" si="356"/>
        <v>0</v>
      </c>
    </row>
    <row r="1331" spans="1:35" x14ac:dyDescent="0.2">
      <c r="A1331" s="1" t="str">
        <f>'Base de datos'!A1335</f>
        <v>CUESTIONARIO 1329</v>
      </c>
      <c r="B1331" s="82">
        <f xml:space="preserve"> SUBTOTAL(9,'Base de datos'!K1335:N1335)</f>
        <v>0</v>
      </c>
      <c r="C1331" s="79" t="b">
        <f t="shared" si="340"/>
        <v>0</v>
      </c>
      <c r="D1331" s="82">
        <f xml:space="preserve"> SUBTOTAL(9,'Base de datos'!O1335:R1335)</f>
        <v>0</v>
      </c>
      <c r="E1331" s="79" t="b">
        <f t="shared" si="341"/>
        <v>0</v>
      </c>
      <c r="F1331" s="82">
        <f xml:space="preserve"> SUBTOTAL(9,'Base de datos'!S1335:X1335)</f>
        <v>0</v>
      </c>
      <c r="G1331" s="79" t="b">
        <f t="shared" si="342"/>
        <v>0</v>
      </c>
      <c r="H1331" s="79">
        <f>SUBTOTAL(9,'Base de datos'!Y1335:AB1335)</f>
        <v>0</v>
      </c>
      <c r="I1331" s="79" t="b">
        <f t="shared" si="343"/>
        <v>0</v>
      </c>
      <c r="J1331" s="79">
        <f>SUBTOTAL(9,'Base de datos'!AC1335:AH1335)</f>
        <v>0</v>
      </c>
      <c r="K1331" s="79" t="b">
        <f t="shared" si="344"/>
        <v>0</v>
      </c>
      <c r="L1331" s="79">
        <f>SUBTOTAL(9,'Base de datos'!AI1335:AM1335)</f>
        <v>0</v>
      </c>
      <c r="M1331" s="79" t="b">
        <f t="shared" si="345"/>
        <v>0</v>
      </c>
      <c r="N1331" s="79">
        <f>SUBTOTAL(9,'Base de datos'!AN1335:AR1335)</f>
        <v>0</v>
      </c>
      <c r="O1331" s="79" t="b">
        <f t="shared" si="346"/>
        <v>0</v>
      </c>
      <c r="P1331" s="79">
        <f>SUBTOTAL(9,'Base de datos'!AS1335:BP1335)</f>
        <v>0</v>
      </c>
      <c r="Q1331" s="79" t="b">
        <f t="shared" si="347"/>
        <v>0</v>
      </c>
      <c r="R1331" s="79">
        <f>SUBTOTAL(9,'Base de datos'!AS1335,'Base de datos'!AV1335,'Base de datos'!BK1335,'Base de datos'!BN1335)</f>
        <v>0</v>
      </c>
      <c r="S1331" s="79" t="b">
        <f t="shared" si="348"/>
        <v>0</v>
      </c>
      <c r="T1331" s="79">
        <f>SUBTOTAL(9,'Base de datos'!AY1335,'Base de datos'!BH1335)</f>
        <v>0</v>
      </c>
      <c r="U1331" s="79" t="b">
        <f t="shared" si="349"/>
        <v>0</v>
      </c>
      <c r="V1331" s="79">
        <f>SUBTOTAL(9,'Base de datos'!BA1335,'Base de datos'!BF1335)</f>
        <v>0</v>
      </c>
      <c r="W1331" s="79" t="b">
        <f t="shared" si="350"/>
        <v>0</v>
      </c>
      <c r="X1331" s="79">
        <f>SUBTOTAL(9,'Base de datos'!AT1335,'Base de datos'!BC1335,'Base de datos'!BI1335,'Base de datos'!BM1335,'Base de datos'!BO1335)</f>
        <v>0</v>
      </c>
      <c r="Y1331" s="79" t="b">
        <f t="shared" si="351"/>
        <v>0</v>
      </c>
      <c r="Z1331" s="79">
        <f>SUBTOTAL(9,'Base de datos'!AX1335,'Base de datos'!BE1335)</f>
        <v>0</v>
      </c>
      <c r="AA1331" s="79" t="b">
        <f t="shared" si="352"/>
        <v>0</v>
      </c>
      <c r="AB1331" s="79">
        <f>SUBTOTAL(9,'Base de datos'!BD1335,'Base de datos'!BG1335)</f>
        <v>0</v>
      </c>
      <c r="AC1331" s="79" t="b">
        <f t="shared" si="353"/>
        <v>0</v>
      </c>
      <c r="AD1331" s="79">
        <f>SUBTOTAL(9,'Base de datos'!AU1335,'Base de datos'!AW1335,'Base de datos'!AZ1335,'Base de datos'!BJ1335,'Base de datos'!BL1335)</f>
        <v>0</v>
      </c>
      <c r="AE1331" s="79" t="b">
        <f t="shared" si="354"/>
        <v>0</v>
      </c>
      <c r="AF1331" s="79">
        <f>SUBTOTAL(9,'Base de datos'!BB1335,'Base de datos'!BP1335)</f>
        <v>0</v>
      </c>
      <c r="AG1331" s="79" t="b">
        <f t="shared" si="355"/>
        <v>0</v>
      </c>
      <c r="AH1331" s="79">
        <f>Tabulación!B1331+Tabulación!D1331+Tabulación!F1331+Tabulación!H1331+Tabulación!J1331+Tabulación!L1331+Tabulación!N1331+Tabulación!P1331</f>
        <v>0</v>
      </c>
      <c r="AI1331" s="79" t="b">
        <f t="shared" si="356"/>
        <v>0</v>
      </c>
    </row>
    <row r="1332" spans="1:35" x14ac:dyDescent="0.2">
      <c r="A1332" s="1" t="str">
        <f>'Base de datos'!A1336</f>
        <v>CUESTIONARIO 1330</v>
      </c>
      <c r="B1332" s="82">
        <f xml:space="preserve"> SUBTOTAL(9,'Base de datos'!K1336:N1336)</f>
        <v>0</v>
      </c>
      <c r="C1332" s="79" t="b">
        <f t="shared" si="340"/>
        <v>0</v>
      </c>
      <c r="D1332" s="82">
        <f xml:space="preserve"> SUBTOTAL(9,'Base de datos'!O1336:R1336)</f>
        <v>0</v>
      </c>
      <c r="E1332" s="79" t="b">
        <f t="shared" si="341"/>
        <v>0</v>
      </c>
      <c r="F1332" s="82">
        <f xml:space="preserve"> SUBTOTAL(9,'Base de datos'!S1336:X1336)</f>
        <v>0</v>
      </c>
      <c r="G1332" s="79" t="b">
        <f t="shared" si="342"/>
        <v>0</v>
      </c>
      <c r="H1332" s="79">
        <f>SUBTOTAL(9,'Base de datos'!Y1336:AB1336)</f>
        <v>0</v>
      </c>
      <c r="I1332" s="79" t="b">
        <f t="shared" si="343"/>
        <v>0</v>
      </c>
      <c r="J1332" s="79">
        <f>SUBTOTAL(9,'Base de datos'!AC1336:AH1336)</f>
        <v>0</v>
      </c>
      <c r="K1332" s="79" t="b">
        <f t="shared" si="344"/>
        <v>0</v>
      </c>
      <c r="L1332" s="79">
        <f>SUBTOTAL(9,'Base de datos'!AI1336:AM1336)</f>
        <v>0</v>
      </c>
      <c r="M1332" s="79" t="b">
        <f t="shared" si="345"/>
        <v>0</v>
      </c>
      <c r="N1332" s="79">
        <f>SUBTOTAL(9,'Base de datos'!AN1336:AR1336)</f>
        <v>0</v>
      </c>
      <c r="O1332" s="79" t="b">
        <f t="shared" si="346"/>
        <v>0</v>
      </c>
      <c r="P1332" s="79">
        <f>SUBTOTAL(9,'Base de datos'!AS1336:BP1336)</f>
        <v>0</v>
      </c>
      <c r="Q1332" s="79" t="b">
        <f t="shared" si="347"/>
        <v>0</v>
      </c>
      <c r="R1332" s="79">
        <f>SUBTOTAL(9,'Base de datos'!AS1336,'Base de datos'!AV1336,'Base de datos'!BK1336,'Base de datos'!BN1336)</f>
        <v>0</v>
      </c>
      <c r="S1332" s="79" t="b">
        <f t="shared" si="348"/>
        <v>0</v>
      </c>
      <c r="T1332" s="79">
        <f>SUBTOTAL(9,'Base de datos'!AY1336,'Base de datos'!BH1336)</f>
        <v>0</v>
      </c>
      <c r="U1332" s="79" t="b">
        <f t="shared" si="349"/>
        <v>0</v>
      </c>
      <c r="V1332" s="79">
        <f>SUBTOTAL(9,'Base de datos'!BA1336,'Base de datos'!BF1336)</f>
        <v>0</v>
      </c>
      <c r="W1332" s="79" t="b">
        <f t="shared" si="350"/>
        <v>0</v>
      </c>
      <c r="X1332" s="79">
        <f>SUBTOTAL(9,'Base de datos'!AT1336,'Base de datos'!BC1336,'Base de datos'!BI1336,'Base de datos'!BM1336,'Base de datos'!BO1336)</f>
        <v>0</v>
      </c>
      <c r="Y1332" s="79" t="b">
        <f t="shared" si="351"/>
        <v>0</v>
      </c>
      <c r="Z1332" s="79">
        <f>SUBTOTAL(9,'Base de datos'!AX1336,'Base de datos'!BE1336)</f>
        <v>0</v>
      </c>
      <c r="AA1332" s="79" t="b">
        <f t="shared" si="352"/>
        <v>0</v>
      </c>
      <c r="AB1332" s="79">
        <f>SUBTOTAL(9,'Base de datos'!BD1336,'Base de datos'!BG1336)</f>
        <v>0</v>
      </c>
      <c r="AC1332" s="79" t="b">
        <f t="shared" si="353"/>
        <v>0</v>
      </c>
      <c r="AD1332" s="79">
        <f>SUBTOTAL(9,'Base de datos'!AU1336,'Base de datos'!AW1336,'Base de datos'!AZ1336,'Base de datos'!BJ1336,'Base de datos'!BL1336)</f>
        <v>0</v>
      </c>
      <c r="AE1332" s="79" t="b">
        <f t="shared" si="354"/>
        <v>0</v>
      </c>
      <c r="AF1332" s="79">
        <f>SUBTOTAL(9,'Base de datos'!BB1336,'Base de datos'!BP1336)</f>
        <v>0</v>
      </c>
      <c r="AG1332" s="79" t="b">
        <f t="shared" si="355"/>
        <v>0</v>
      </c>
      <c r="AH1332" s="79">
        <f>Tabulación!B1332+Tabulación!D1332+Tabulación!F1332+Tabulación!H1332+Tabulación!J1332+Tabulación!L1332+Tabulación!N1332+Tabulación!P1332</f>
        <v>0</v>
      </c>
      <c r="AI1332" s="79" t="b">
        <f t="shared" si="356"/>
        <v>0</v>
      </c>
    </row>
    <row r="1333" spans="1:35" x14ac:dyDescent="0.2">
      <c r="A1333" s="1" t="str">
        <f>'Base de datos'!A1337</f>
        <v>CUESTIONARIO 1331</v>
      </c>
      <c r="B1333" s="82">
        <f xml:space="preserve"> SUBTOTAL(9,'Base de datos'!K1337:N1337)</f>
        <v>0</v>
      </c>
      <c r="C1333" s="79" t="b">
        <f t="shared" si="340"/>
        <v>0</v>
      </c>
      <c r="D1333" s="82">
        <f xml:space="preserve"> SUBTOTAL(9,'Base de datos'!O1337:R1337)</f>
        <v>0</v>
      </c>
      <c r="E1333" s="79" t="b">
        <f t="shared" si="341"/>
        <v>0</v>
      </c>
      <c r="F1333" s="82">
        <f xml:space="preserve"> SUBTOTAL(9,'Base de datos'!S1337:X1337)</f>
        <v>0</v>
      </c>
      <c r="G1333" s="79" t="b">
        <f t="shared" si="342"/>
        <v>0</v>
      </c>
      <c r="H1333" s="79">
        <f>SUBTOTAL(9,'Base de datos'!Y1337:AB1337)</f>
        <v>0</v>
      </c>
      <c r="I1333" s="79" t="b">
        <f t="shared" si="343"/>
        <v>0</v>
      </c>
      <c r="J1333" s="79">
        <f>SUBTOTAL(9,'Base de datos'!AC1337:AH1337)</f>
        <v>0</v>
      </c>
      <c r="K1333" s="79" t="b">
        <f t="shared" si="344"/>
        <v>0</v>
      </c>
      <c r="L1333" s="79">
        <f>SUBTOTAL(9,'Base de datos'!AI1337:AM1337)</f>
        <v>0</v>
      </c>
      <c r="M1333" s="79" t="b">
        <f t="shared" si="345"/>
        <v>0</v>
      </c>
      <c r="N1333" s="79">
        <f>SUBTOTAL(9,'Base de datos'!AN1337:AR1337)</f>
        <v>0</v>
      </c>
      <c r="O1333" s="79" t="b">
        <f t="shared" si="346"/>
        <v>0</v>
      </c>
      <c r="P1333" s="79">
        <f>SUBTOTAL(9,'Base de datos'!AS1337:BP1337)</f>
        <v>0</v>
      </c>
      <c r="Q1333" s="79" t="b">
        <f t="shared" si="347"/>
        <v>0</v>
      </c>
      <c r="R1333" s="79">
        <f>SUBTOTAL(9,'Base de datos'!AS1337,'Base de datos'!AV1337,'Base de datos'!BK1337,'Base de datos'!BN1337)</f>
        <v>0</v>
      </c>
      <c r="S1333" s="79" t="b">
        <f t="shared" si="348"/>
        <v>0</v>
      </c>
      <c r="T1333" s="79">
        <f>SUBTOTAL(9,'Base de datos'!AY1337,'Base de datos'!BH1337)</f>
        <v>0</v>
      </c>
      <c r="U1333" s="79" t="b">
        <f t="shared" si="349"/>
        <v>0</v>
      </c>
      <c r="V1333" s="79">
        <f>SUBTOTAL(9,'Base de datos'!BA1337,'Base de datos'!BF1337)</f>
        <v>0</v>
      </c>
      <c r="W1333" s="79" t="b">
        <f t="shared" si="350"/>
        <v>0</v>
      </c>
      <c r="X1333" s="79">
        <f>SUBTOTAL(9,'Base de datos'!AT1337,'Base de datos'!BC1337,'Base de datos'!BI1337,'Base de datos'!BM1337,'Base de datos'!BO1337)</f>
        <v>0</v>
      </c>
      <c r="Y1333" s="79" t="b">
        <f t="shared" si="351"/>
        <v>0</v>
      </c>
      <c r="Z1333" s="79">
        <f>SUBTOTAL(9,'Base de datos'!AX1337,'Base de datos'!BE1337)</f>
        <v>0</v>
      </c>
      <c r="AA1333" s="79" t="b">
        <f t="shared" si="352"/>
        <v>0</v>
      </c>
      <c r="AB1333" s="79">
        <f>SUBTOTAL(9,'Base de datos'!BD1337,'Base de datos'!BG1337)</f>
        <v>0</v>
      </c>
      <c r="AC1333" s="79" t="b">
        <f t="shared" si="353"/>
        <v>0</v>
      </c>
      <c r="AD1333" s="79">
        <f>SUBTOTAL(9,'Base de datos'!AU1337,'Base de datos'!AW1337,'Base de datos'!AZ1337,'Base de datos'!BJ1337,'Base de datos'!BL1337)</f>
        <v>0</v>
      </c>
      <c r="AE1333" s="79" t="b">
        <f t="shared" si="354"/>
        <v>0</v>
      </c>
      <c r="AF1333" s="79">
        <f>SUBTOTAL(9,'Base de datos'!BB1337,'Base de datos'!BP1337)</f>
        <v>0</v>
      </c>
      <c r="AG1333" s="79" t="b">
        <f t="shared" si="355"/>
        <v>0</v>
      </c>
      <c r="AH1333" s="79">
        <f>Tabulación!B1333+Tabulación!D1333+Tabulación!F1333+Tabulación!H1333+Tabulación!J1333+Tabulación!L1333+Tabulación!N1333+Tabulación!P1333</f>
        <v>0</v>
      </c>
      <c r="AI1333" s="79" t="b">
        <f t="shared" si="356"/>
        <v>0</v>
      </c>
    </row>
    <row r="1334" spans="1:35" x14ac:dyDescent="0.2">
      <c r="A1334" s="1" t="str">
        <f>'Base de datos'!A1338</f>
        <v>CUESTIONARIO 1332</v>
      </c>
      <c r="B1334" s="82">
        <f xml:space="preserve"> SUBTOTAL(9,'Base de datos'!K1338:N1338)</f>
        <v>0</v>
      </c>
      <c r="C1334" s="79" t="b">
        <f t="shared" si="340"/>
        <v>0</v>
      </c>
      <c r="D1334" s="82">
        <f xml:space="preserve"> SUBTOTAL(9,'Base de datos'!O1338:R1338)</f>
        <v>0</v>
      </c>
      <c r="E1334" s="79" t="b">
        <f t="shared" si="341"/>
        <v>0</v>
      </c>
      <c r="F1334" s="82">
        <f xml:space="preserve"> SUBTOTAL(9,'Base de datos'!S1338:X1338)</f>
        <v>0</v>
      </c>
      <c r="G1334" s="79" t="b">
        <f t="shared" si="342"/>
        <v>0</v>
      </c>
      <c r="H1334" s="79">
        <f>SUBTOTAL(9,'Base de datos'!Y1338:AB1338)</f>
        <v>0</v>
      </c>
      <c r="I1334" s="79" t="b">
        <f t="shared" si="343"/>
        <v>0</v>
      </c>
      <c r="J1334" s="79">
        <f>SUBTOTAL(9,'Base de datos'!AC1338:AH1338)</f>
        <v>0</v>
      </c>
      <c r="K1334" s="79" t="b">
        <f t="shared" si="344"/>
        <v>0</v>
      </c>
      <c r="L1334" s="79">
        <f>SUBTOTAL(9,'Base de datos'!AI1338:AM1338)</f>
        <v>0</v>
      </c>
      <c r="M1334" s="79" t="b">
        <f t="shared" si="345"/>
        <v>0</v>
      </c>
      <c r="N1334" s="79">
        <f>SUBTOTAL(9,'Base de datos'!AN1338:AR1338)</f>
        <v>0</v>
      </c>
      <c r="O1334" s="79" t="b">
        <f t="shared" si="346"/>
        <v>0</v>
      </c>
      <c r="P1334" s="79">
        <f>SUBTOTAL(9,'Base de datos'!AS1338:BP1338)</f>
        <v>0</v>
      </c>
      <c r="Q1334" s="79" t="b">
        <f t="shared" si="347"/>
        <v>0</v>
      </c>
      <c r="R1334" s="79">
        <f>SUBTOTAL(9,'Base de datos'!AS1338,'Base de datos'!AV1338,'Base de datos'!BK1338,'Base de datos'!BN1338)</f>
        <v>0</v>
      </c>
      <c r="S1334" s="79" t="b">
        <f t="shared" si="348"/>
        <v>0</v>
      </c>
      <c r="T1334" s="79">
        <f>SUBTOTAL(9,'Base de datos'!AY1338,'Base de datos'!BH1338)</f>
        <v>0</v>
      </c>
      <c r="U1334" s="79" t="b">
        <f t="shared" si="349"/>
        <v>0</v>
      </c>
      <c r="V1334" s="79">
        <f>SUBTOTAL(9,'Base de datos'!BA1338,'Base de datos'!BF1338)</f>
        <v>0</v>
      </c>
      <c r="W1334" s="79" t="b">
        <f t="shared" si="350"/>
        <v>0</v>
      </c>
      <c r="X1334" s="79">
        <f>SUBTOTAL(9,'Base de datos'!AT1338,'Base de datos'!BC1338,'Base de datos'!BI1338,'Base de datos'!BM1338,'Base de datos'!BO1338)</f>
        <v>0</v>
      </c>
      <c r="Y1334" s="79" t="b">
        <f t="shared" si="351"/>
        <v>0</v>
      </c>
      <c r="Z1334" s="79">
        <f>SUBTOTAL(9,'Base de datos'!AX1338,'Base de datos'!BE1338)</f>
        <v>0</v>
      </c>
      <c r="AA1334" s="79" t="b">
        <f t="shared" si="352"/>
        <v>0</v>
      </c>
      <c r="AB1334" s="79">
        <f>SUBTOTAL(9,'Base de datos'!BD1338,'Base de datos'!BG1338)</f>
        <v>0</v>
      </c>
      <c r="AC1334" s="79" t="b">
        <f t="shared" si="353"/>
        <v>0</v>
      </c>
      <c r="AD1334" s="79">
        <f>SUBTOTAL(9,'Base de datos'!AU1338,'Base de datos'!AW1338,'Base de datos'!AZ1338,'Base de datos'!BJ1338,'Base de datos'!BL1338)</f>
        <v>0</v>
      </c>
      <c r="AE1334" s="79" t="b">
        <f t="shared" si="354"/>
        <v>0</v>
      </c>
      <c r="AF1334" s="79">
        <f>SUBTOTAL(9,'Base de datos'!BB1338,'Base de datos'!BP1338)</f>
        <v>0</v>
      </c>
      <c r="AG1334" s="79" t="b">
        <f t="shared" si="355"/>
        <v>0</v>
      </c>
      <c r="AH1334" s="79">
        <f>Tabulación!B1334+Tabulación!D1334+Tabulación!F1334+Tabulación!H1334+Tabulación!J1334+Tabulación!L1334+Tabulación!N1334+Tabulación!P1334</f>
        <v>0</v>
      </c>
      <c r="AI1334" s="79" t="b">
        <f t="shared" si="356"/>
        <v>0</v>
      </c>
    </row>
    <row r="1335" spans="1:35" x14ac:dyDescent="0.2">
      <c r="A1335" s="1" t="str">
        <f>'Base de datos'!A1339</f>
        <v>CUESTIONARIO 1333</v>
      </c>
      <c r="B1335" s="82">
        <f xml:space="preserve"> SUBTOTAL(9,'Base de datos'!K1339:N1339)</f>
        <v>0</v>
      </c>
      <c r="C1335" s="79" t="b">
        <f t="shared" si="340"/>
        <v>0</v>
      </c>
      <c r="D1335" s="82">
        <f xml:space="preserve"> SUBTOTAL(9,'Base de datos'!O1339:R1339)</f>
        <v>0</v>
      </c>
      <c r="E1335" s="79" t="b">
        <f t="shared" si="341"/>
        <v>0</v>
      </c>
      <c r="F1335" s="82">
        <f xml:space="preserve"> SUBTOTAL(9,'Base de datos'!S1339:X1339)</f>
        <v>0</v>
      </c>
      <c r="G1335" s="79" t="b">
        <f t="shared" si="342"/>
        <v>0</v>
      </c>
      <c r="H1335" s="79">
        <f>SUBTOTAL(9,'Base de datos'!Y1339:AB1339)</f>
        <v>0</v>
      </c>
      <c r="I1335" s="79" t="b">
        <f t="shared" si="343"/>
        <v>0</v>
      </c>
      <c r="J1335" s="79">
        <f>SUBTOTAL(9,'Base de datos'!AC1339:AH1339)</f>
        <v>0</v>
      </c>
      <c r="K1335" s="79" t="b">
        <f t="shared" si="344"/>
        <v>0</v>
      </c>
      <c r="L1335" s="79">
        <f>SUBTOTAL(9,'Base de datos'!AI1339:AM1339)</f>
        <v>0</v>
      </c>
      <c r="M1335" s="79" t="b">
        <f t="shared" si="345"/>
        <v>0</v>
      </c>
      <c r="N1335" s="79">
        <f>SUBTOTAL(9,'Base de datos'!AN1339:AR1339)</f>
        <v>0</v>
      </c>
      <c r="O1335" s="79" t="b">
        <f t="shared" si="346"/>
        <v>0</v>
      </c>
      <c r="P1335" s="79">
        <f>SUBTOTAL(9,'Base de datos'!AS1339:BP1339)</f>
        <v>0</v>
      </c>
      <c r="Q1335" s="79" t="b">
        <f t="shared" si="347"/>
        <v>0</v>
      </c>
      <c r="R1335" s="79">
        <f>SUBTOTAL(9,'Base de datos'!AS1339,'Base de datos'!AV1339,'Base de datos'!BK1339,'Base de datos'!BN1339)</f>
        <v>0</v>
      </c>
      <c r="S1335" s="79" t="b">
        <f t="shared" si="348"/>
        <v>0</v>
      </c>
      <c r="T1335" s="79">
        <f>SUBTOTAL(9,'Base de datos'!AY1339,'Base de datos'!BH1339)</f>
        <v>0</v>
      </c>
      <c r="U1335" s="79" t="b">
        <f t="shared" si="349"/>
        <v>0</v>
      </c>
      <c r="V1335" s="79">
        <f>SUBTOTAL(9,'Base de datos'!BA1339,'Base de datos'!BF1339)</f>
        <v>0</v>
      </c>
      <c r="W1335" s="79" t="b">
        <f t="shared" si="350"/>
        <v>0</v>
      </c>
      <c r="X1335" s="79">
        <f>SUBTOTAL(9,'Base de datos'!AT1339,'Base de datos'!BC1339,'Base de datos'!BI1339,'Base de datos'!BM1339,'Base de datos'!BO1339)</f>
        <v>0</v>
      </c>
      <c r="Y1335" s="79" t="b">
        <f t="shared" si="351"/>
        <v>0</v>
      </c>
      <c r="Z1335" s="79">
        <f>SUBTOTAL(9,'Base de datos'!AX1339,'Base de datos'!BE1339)</f>
        <v>0</v>
      </c>
      <c r="AA1335" s="79" t="b">
        <f t="shared" si="352"/>
        <v>0</v>
      </c>
      <c r="AB1335" s="79">
        <f>SUBTOTAL(9,'Base de datos'!BD1339,'Base de datos'!BG1339)</f>
        <v>0</v>
      </c>
      <c r="AC1335" s="79" t="b">
        <f t="shared" si="353"/>
        <v>0</v>
      </c>
      <c r="AD1335" s="79">
        <f>SUBTOTAL(9,'Base de datos'!AU1339,'Base de datos'!AW1339,'Base de datos'!AZ1339,'Base de datos'!BJ1339,'Base de datos'!BL1339)</f>
        <v>0</v>
      </c>
      <c r="AE1335" s="79" t="b">
        <f t="shared" si="354"/>
        <v>0</v>
      </c>
      <c r="AF1335" s="79">
        <f>SUBTOTAL(9,'Base de datos'!BB1339,'Base de datos'!BP1339)</f>
        <v>0</v>
      </c>
      <c r="AG1335" s="79" t="b">
        <f t="shared" si="355"/>
        <v>0</v>
      </c>
      <c r="AH1335" s="79">
        <f>Tabulación!B1335+Tabulación!D1335+Tabulación!F1335+Tabulación!H1335+Tabulación!J1335+Tabulación!L1335+Tabulación!N1335+Tabulación!P1335</f>
        <v>0</v>
      </c>
      <c r="AI1335" s="79" t="b">
        <f t="shared" si="356"/>
        <v>0</v>
      </c>
    </row>
    <row r="1336" spans="1:35" x14ac:dyDescent="0.2">
      <c r="A1336" s="1" t="str">
        <f>'Base de datos'!A1340</f>
        <v>CUESTIONARIO 1334</v>
      </c>
      <c r="B1336" s="82">
        <f xml:space="preserve"> SUBTOTAL(9,'Base de datos'!K1340:N1340)</f>
        <v>0</v>
      </c>
      <c r="C1336" s="79" t="b">
        <f t="shared" si="340"/>
        <v>0</v>
      </c>
      <c r="D1336" s="82">
        <f xml:space="preserve"> SUBTOTAL(9,'Base de datos'!O1340:R1340)</f>
        <v>0</v>
      </c>
      <c r="E1336" s="79" t="b">
        <f t="shared" si="341"/>
        <v>0</v>
      </c>
      <c r="F1336" s="82">
        <f xml:space="preserve"> SUBTOTAL(9,'Base de datos'!S1340:X1340)</f>
        <v>0</v>
      </c>
      <c r="G1336" s="79" t="b">
        <f t="shared" si="342"/>
        <v>0</v>
      </c>
      <c r="H1336" s="79">
        <f>SUBTOTAL(9,'Base de datos'!Y1340:AB1340)</f>
        <v>0</v>
      </c>
      <c r="I1336" s="79" t="b">
        <f t="shared" si="343"/>
        <v>0</v>
      </c>
      <c r="J1336" s="79">
        <f>SUBTOTAL(9,'Base de datos'!AC1340:AH1340)</f>
        <v>0</v>
      </c>
      <c r="K1336" s="79" t="b">
        <f t="shared" si="344"/>
        <v>0</v>
      </c>
      <c r="L1336" s="79">
        <f>SUBTOTAL(9,'Base de datos'!AI1340:AM1340)</f>
        <v>0</v>
      </c>
      <c r="M1336" s="79" t="b">
        <f t="shared" si="345"/>
        <v>0</v>
      </c>
      <c r="N1336" s="79">
        <f>SUBTOTAL(9,'Base de datos'!AN1340:AR1340)</f>
        <v>0</v>
      </c>
      <c r="O1336" s="79" t="b">
        <f t="shared" si="346"/>
        <v>0</v>
      </c>
      <c r="P1336" s="79">
        <f>SUBTOTAL(9,'Base de datos'!AS1340:BP1340)</f>
        <v>0</v>
      </c>
      <c r="Q1336" s="79" t="b">
        <f t="shared" si="347"/>
        <v>0</v>
      </c>
      <c r="R1336" s="79">
        <f>SUBTOTAL(9,'Base de datos'!AS1340,'Base de datos'!AV1340,'Base de datos'!BK1340,'Base de datos'!BN1340)</f>
        <v>0</v>
      </c>
      <c r="S1336" s="79" t="b">
        <f t="shared" si="348"/>
        <v>0</v>
      </c>
      <c r="T1336" s="79">
        <f>SUBTOTAL(9,'Base de datos'!AY1340,'Base de datos'!BH1340)</f>
        <v>0</v>
      </c>
      <c r="U1336" s="79" t="b">
        <f t="shared" si="349"/>
        <v>0</v>
      </c>
      <c r="V1336" s="79">
        <f>SUBTOTAL(9,'Base de datos'!BA1340,'Base de datos'!BF1340)</f>
        <v>0</v>
      </c>
      <c r="W1336" s="79" t="b">
        <f t="shared" si="350"/>
        <v>0</v>
      </c>
      <c r="X1336" s="79">
        <f>SUBTOTAL(9,'Base de datos'!AT1340,'Base de datos'!BC1340,'Base de datos'!BI1340,'Base de datos'!BM1340,'Base de datos'!BO1340)</f>
        <v>0</v>
      </c>
      <c r="Y1336" s="79" t="b">
        <f t="shared" si="351"/>
        <v>0</v>
      </c>
      <c r="Z1336" s="79">
        <f>SUBTOTAL(9,'Base de datos'!AX1340,'Base de datos'!BE1340)</f>
        <v>0</v>
      </c>
      <c r="AA1336" s="79" t="b">
        <f t="shared" si="352"/>
        <v>0</v>
      </c>
      <c r="AB1336" s="79">
        <f>SUBTOTAL(9,'Base de datos'!BD1340,'Base de datos'!BG1340)</f>
        <v>0</v>
      </c>
      <c r="AC1336" s="79" t="b">
        <f t="shared" si="353"/>
        <v>0</v>
      </c>
      <c r="AD1336" s="79">
        <f>SUBTOTAL(9,'Base de datos'!AU1340,'Base de datos'!AW1340,'Base de datos'!AZ1340,'Base de datos'!BJ1340,'Base de datos'!BL1340)</f>
        <v>0</v>
      </c>
      <c r="AE1336" s="79" t="b">
        <f t="shared" si="354"/>
        <v>0</v>
      </c>
      <c r="AF1336" s="79">
        <f>SUBTOTAL(9,'Base de datos'!BB1340,'Base de datos'!BP1340)</f>
        <v>0</v>
      </c>
      <c r="AG1336" s="79" t="b">
        <f t="shared" si="355"/>
        <v>0</v>
      </c>
      <c r="AH1336" s="79">
        <f>Tabulación!B1336+Tabulación!D1336+Tabulación!F1336+Tabulación!H1336+Tabulación!J1336+Tabulación!L1336+Tabulación!N1336+Tabulación!P1336</f>
        <v>0</v>
      </c>
      <c r="AI1336" s="79" t="b">
        <f t="shared" si="356"/>
        <v>0</v>
      </c>
    </row>
    <row r="1337" spans="1:35" x14ac:dyDescent="0.2">
      <c r="A1337" s="1" t="str">
        <f>'Base de datos'!A1341</f>
        <v>CUESTIONARIO 1335</v>
      </c>
      <c r="B1337" s="82">
        <f xml:space="preserve"> SUBTOTAL(9,'Base de datos'!K1341:N1341)</f>
        <v>0</v>
      </c>
      <c r="C1337" s="79" t="b">
        <f t="shared" si="340"/>
        <v>0</v>
      </c>
      <c r="D1337" s="82">
        <f xml:space="preserve"> SUBTOTAL(9,'Base de datos'!O1341:R1341)</f>
        <v>0</v>
      </c>
      <c r="E1337" s="79" t="b">
        <f t="shared" si="341"/>
        <v>0</v>
      </c>
      <c r="F1337" s="82">
        <f xml:space="preserve"> SUBTOTAL(9,'Base de datos'!S1341:X1341)</f>
        <v>0</v>
      </c>
      <c r="G1337" s="79" t="b">
        <f t="shared" si="342"/>
        <v>0</v>
      </c>
      <c r="H1337" s="79">
        <f>SUBTOTAL(9,'Base de datos'!Y1341:AB1341)</f>
        <v>0</v>
      </c>
      <c r="I1337" s="79" t="b">
        <f t="shared" si="343"/>
        <v>0</v>
      </c>
      <c r="J1337" s="79">
        <f>SUBTOTAL(9,'Base de datos'!AC1341:AH1341)</f>
        <v>0</v>
      </c>
      <c r="K1337" s="79" t="b">
        <f t="shared" si="344"/>
        <v>0</v>
      </c>
      <c r="L1337" s="79">
        <f>SUBTOTAL(9,'Base de datos'!AI1341:AM1341)</f>
        <v>0</v>
      </c>
      <c r="M1337" s="79" t="b">
        <f t="shared" si="345"/>
        <v>0</v>
      </c>
      <c r="N1337" s="79">
        <f>SUBTOTAL(9,'Base de datos'!AN1341:AR1341)</f>
        <v>0</v>
      </c>
      <c r="O1337" s="79" t="b">
        <f t="shared" si="346"/>
        <v>0</v>
      </c>
      <c r="P1337" s="79">
        <f>SUBTOTAL(9,'Base de datos'!AS1341:BP1341)</f>
        <v>0</v>
      </c>
      <c r="Q1337" s="79" t="b">
        <f t="shared" si="347"/>
        <v>0</v>
      </c>
      <c r="R1337" s="79">
        <f>SUBTOTAL(9,'Base de datos'!AS1341,'Base de datos'!AV1341,'Base de datos'!BK1341,'Base de datos'!BN1341)</f>
        <v>0</v>
      </c>
      <c r="S1337" s="79" t="b">
        <f t="shared" si="348"/>
        <v>0</v>
      </c>
      <c r="T1337" s="79">
        <f>SUBTOTAL(9,'Base de datos'!AY1341,'Base de datos'!BH1341)</f>
        <v>0</v>
      </c>
      <c r="U1337" s="79" t="b">
        <f t="shared" si="349"/>
        <v>0</v>
      </c>
      <c r="V1337" s="79">
        <f>SUBTOTAL(9,'Base de datos'!BA1341,'Base de datos'!BF1341)</f>
        <v>0</v>
      </c>
      <c r="W1337" s="79" t="b">
        <f t="shared" si="350"/>
        <v>0</v>
      </c>
      <c r="X1337" s="79">
        <f>SUBTOTAL(9,'Base de datos'!AT1341,'Base de datos'!BC1341,'Base de datos'!BI1341,'Base de datos'!BM1341,'Base de datos'!BO1341)</f>
        <v>0</v>
      </c>
      <c r="Y1337" s="79" t="b">
        <f t="shared" si="351"/>
        <v>0</v>
      </c>
      <c r="Z1337" s="79">
        <f>SUBTOTAL(9,'Base de datos'!AX1341,'Base de datos'!BE1341)</f>
        <v>0</v>
      </c>
      <c r="AA1337" s="79" t="b">
        <f t="shared" si="352"/>
        <v>0</v>
      </c>
      <c r="AB1337" s="79">
        <f>SUBTOTAL(9,'Base de datos'!BD1341,'Base de datos'!BG1341)</f>
        <v>0</v>
      </c>
      <c r="AC1337" s="79" t="b">
        <f t="shared" si="353"/>
        <v>0</v>
      </c>
      <c r="AD1337" s="79">
        <f>SUBTOTAL(9,'Base de datos'!AU1341,'Base de datos'!AW1341,'Base de datos'!AZ1341,'Base de datos'!BJ1341,'Base de datos'!BL1341)</f>
        <v>0</v>
      </c>
      <c r="AE1337" s="79" t="b">
        <f t="shared" si="354"/>
        <v>0</v>
      </c>
      <c r="AF1337" s="79">
        <f>SUBTOTAL(9,'Base de datos'!BB1341,'Base de datos'!BP1341)</f>
        <v>0</v>
      </c>
      <c r="AG1337" s="79" t="b">
        <f t="shared" si="355"/>
        <v>0</v>
      </c>
      <c r="AH1337" s="79">
        <f>Tabulación!B1337+Tabulación!D1337+Tabulación!F1337+Tabulación!H1337+Tabulación!J1337+Tabulación!L1337+Tabulación!N1337+Tabulación!P1337</f>
        <v>0</v>
      </c>
      <c r="AI1337" s="79" t="b">
        <f t="shared" si="356"/>
        <v>0</v>
      </c>
    </row>
    <row r="1338" spans="1:35" x14ac:dyDescent="0.2">
      <c r="A1338" s="1" t="str">
        <f>'Base de datos'!A1342</f>
        <v>CUESTIONARIO 1336</v>
      </c>
      <c r="B1338" s="82">
        <f xml:space="preserve"> SUBTOTAL(9,'Base de datos'!K1342:N1342)</f>
        <v>0</v>
      </c>
      <c r="C1338" s="79" t="b">
        <f t="shared" si="340"/>
        <v>0</v>
      </c>
      <c r="D1338" s="82">
        <f xml:space="preserve"> SUBTOTAL(9,'Base de datos'!O1342:R1342)</f>
        <v>0</v>
      </c>
      <c r="E1338" s="79" t="b">
        <f t="shared" si="341"/>
        <v>0</v>
      </c>
      <c r="F1338" s="82">
        <f xml:space="preserve"> SUBTOTAL(9,'Base de datos'!S1342:X1342)</f>
        <v>0</v>
      </c>
      <c r="G1338" s="79" t="b">
        <f t="shared" si="342"/>
        <v>0</v>
      </c>
      <c r="H1338" s="79">
        <f>SUBTOTAL(9,'Base de datos'!Y1342:AB1342)</f>
        <v>0</v>
      </c>
      <c r="I1338" s="79" t="b">
        <f t="shared" si="343"/>
        <v>0</v>
      </c>
      <c r="J1338" s="79">
        <f>SUBTOTAL(9,'Base de datos'!AC1342:AH1342)</f>
        <v>0</v>
      </c>
      <c r="K1338" s="79" t="b">
        <f t="shared" si="344"/>
        <v>0</v>
      </c>
      <c r="L1338" s="79">
        <f>SUBTOTAL(9,'Base de datos'!AI1342:AM1342)</f>
        <v>0</v>
      </c>
      <c r="M1338" s="79" t="b">
        <f t="shared" si="345"/>
        <v>0</v>
      </c>
      <c r="N1338" s="79">
        <f>SUBTOTAL(9,'Base de datos'!AN1342:AR1342)</f>
        <v>0</v>
      </c>
      <c r="O1338" s="79" t="b">
        <f t="shared" si="346"/>
        <v>0</v>
      </c>
      <c r="P1338" s="79">
        <f>SUBTOTAL(9,'Base de datos'!AS1342:BP1342)</f>
        <v>0</v>
      </c>
      <c r="Q1338" s="79" t="b">
        <f t="shared" si="347"/>
        <v>0</v>
      </c>
      <c r="R1338" s="79">
        <f>SUBTOTAL(9,'Base de datos'!AS1342,'Base de datos'!AV1342,'Base de datos'!BK1342,'Base de datos'!BN1342)</f>
        <v>0</v>
      </c>
      <c r="S1338" s="79" t="b">
        <f t="shared" si="348"/>
        <v>0</v>
      </c>
      <c r="T1338" s="79">
        <f>SUBTOTAL(9,'Base de datos'!AY1342,'Base de datos'!BH1342)</f>
        <v>0</v>
      </c>
      <c r="U1338" s="79" t="b">
        <f t="shared" si="349"/>
        <v>0</v>
      </c>
      <c r="V1338" s="79">
        <f>SUBTOTAL(9,'Base de datos'!BA1342,'Base de datos'!BF1342)</f>
        <v>0</v>
      </c>
      <c r="W1338" s="79" t="b">
        <f t="shared" si="350"/>
        <v>0</v>
      </c>
      <c r="X1338" s="79">
        <f>SUBTOTAL(9,'Base de datos'!AT1342,'Base de datos'!BC1342,'Base de datos'!BI1342,'Base de datos'!BM1342,'Base de datos'!BO1342)</f>
        <v>0</v>
      </c>
      <c r="Y1338" s="79" t="b">
        <f t="shared" si="351"/>
        <v>0</v>
      </c>
      <c r="Z1338" s="79">
        <f>SUBTOTAL(9,'Base de datos'!AX1342,'Base de datos'!BE1342)</f>
        <v>0</v>
      </c>
      <c r="AA1338" s="79" t="b">
        <f t="shared" si="352"/>
        <v>0</v>
      </c>
      <c r="AB1338" s="79">
        <f>SUBTOTAL(9,'Base de datos'!BD1342,'Base de datos'!BG1342)</f>
        <v>0</v>
      </c>
      <c r="AC1338" s="79" t="b">
        <f t="shared" si="353"/>
        <v>0</v>
      </c>
      <c r="AD1338" s="79">
        <f>SUBTOTAL(9,'Base de datos'!AU1342,'Base de datos'!AW1342,'Base de datos'!AZ1342,'Base de datos'!BJ1342,'Base de datos'!BL1342)</f>
        <v>0</v>
      </c>
      <c r="AE1338" s="79" t="b">
        <f t="shared" si="354"/>
        <v>0</v>
      </c>
      <c r="AF1338" s="79">
        <f>SUBTOTAL(9,'Base de datos'!BB1342,'Base de datos'!BP1342)</f>
        <v>0</v>
      </c>
      <c r="AG1338" s="79" t="b">
        <f t="shared" si="355"/>
        <v>0</v>
      </c>
      <c r="AH1338" s="79">
        <f>Tabulación!B1338+Tabulación!D1338+Tabulación!F1338+Tabulación!H1338+Tabulación!J1338+Tabulación!L1338+Tabulación!N1338+Tabulación!P1338</f>
        <v>0</v>
      </c>
      <c r="AI1338" s="79" t="b">
        <f t="shared" si="356"/>
        <v>0</v>
      </c>
    </row>
    <row r="1339" spans="1:35" x14ac:dyDescent="0.2">
      <c r="A1339" s="1" t="str">
        <f>'Base de datos'!A1343</f>
        <v>CUESTIONARIO 1337</v>
      </c>
      <c r="B1339" s="82">
        <f xml:space="preserve"> SUBTOTAL(9,'Base de datos'!K1343:N1343)</f>
        <v>0</v>
      </c>
      <c r="C1339" s="79" t="b">
        <f t="shared" si="340"/>
        <v>0</v>
      </c>
      <c r="D1339" s="82">
        <f xml:space="preserve"> SUBTOTAL(9,'Base de datos'!O1343:R1343)</f>
        <v>0</v>
      </c>
      <c r="E1339" s="79" t="b">
        <f t="shared" si="341"/>
        <v>0</v>
      </c>
      <c r="F1339" s="82">
        <f xml:space="preserve"> SUBTOTAL(9,'Base de datos'!S1343:X1343)</f>
        <v>0</v>
      </c>
      <c r="G1339" s="79" t="b">
        <f t="shared" si="342"/>
        <v>0</v>
      </c>
      <c r="H1339" s="79">
        <f>SUBTOTAL(9,'Base de datos'!Y1343:AB1343)</f>
        <v>0</v>
      </c>
      <c r="I1339" s="79" t="b">
        <f t="shared" si="343"/>
        <v>0</v>
      </c>
      <c r="J1339" s="79">
        <f>SUBTOTAL(9,'Base de datos'!AC1343:AH1343)</f>
        <v>0</v>
      </c>
      <c r="K1339" s="79" t="b">
        <f t="shared" si="344"/>
        <v>0</v>
      </c>
      <c r="L1339" s="79">
        <f>SUBTOTAL(9,'Base de datos'!AI1343:AM1343)</f>
        <v>0</v>
      </c>
      <c r="M1339" s="79" t="b">
        <f t="shared" si="345"/>
        <v>0</v>
      </c>
      <c r="N1339" s="79">
        <f>SUBTOTAL(9,'Base de datos'!AN1343:AR1343)</f>
        <v>0</v>
      </c>
      <c r="O1339" s="79" t="b">
        <f t="shared" si="346"/>
        <v>0</v>
      </c>
      <c r="P1339" s="79">
        <f>SUBTOTAL(9,'Base de datos'!AS1343:BP1343)</f>
        <v>0</v>
      </c>
      <c r="Q1339" s="79" t="b">
        <f t="shared" si="347"/>
        <v>0</v>
      </c>
      <c r="R1339" s="79">
        <f>SUBTOTAL(9,'Base de datos'!AS1343,'Base de datos'!AV1343,'Base de datos'!BK1343,'Base de datos'!BN1343)</f>
        <v>0</v>
      </c>
      <c r="S1339" s="79" t="b">
        <f t="shared" si="348"/>
        <v>0</v>
      </c>
      <c r="T1339" s="79">
        <f>SUBTOTAL(9,'Base de datos'!AY1343,'Base de datos'!BH1343)</f>
        <v>0</v>
      </c>
      <c r="U1339" s="79" t="b">
        <f t="shared" si="349"/>
        <v>0</v>
      </c>
      <c r="V1339" s="79">
        <f>SUBTOTAL(9,'Base de datos'!BA1343,'Base de datos'!BF1343)</f>
        <v>0</v>
      </c>
      <c r="W1339" s="79" t="b">
        <f t="shared" si="350"/>
        <v>0</v>
      </c>
      <c r="X1339" s="79">
        <f>SUBTOTAL(9,'Base de datos'!AT1343,'Base de datos'!BC1343,'Base de datos'!BI1343,'Base de datos'!BM1343,'Base de datos'!BO1343)</f>
        <v>0</v>
      </c>
      <c r="Y1339" s="79" t="b">
        <f t="shared" si="351"/>
        <v>0</v>
      </c>
      <c r="Z1339" s="79">
        <f>SUBTOTAL(9,'Base de datos'!AX1343,'Base de datos'!BE1343)</f>
        <v>0</v>
      </c>
      <c r="AA1339" s="79" t="b">
        <f t="shared" si="352"/>
        <v>0</v>
      </c>
      <c r="AB1339" s="79">
        <f>SUBTOTAL(9,'Base de datos'!BD1343,'Base de datos'!BG1343)</f>
        <v>0</v>
      </c>
      <c r="AC1339" s="79" t="b">
        <f t="shared" si="353"/>
        <v>0</v>
      </c>
      <c r="AD1339" s="79">
        <f>SUBTOTAL(9,'Base de datos'!AU1343,'Base de datos'!AW1343,'Base de datos'!AZ1343,'Base de datos'!BJ1343,'Base de datos'!BL1343)</f>
        <v>0</v>
      </c>
      <c r="AE1339" s="79" t="b">
        <f t="shared" si="354"/>
        <v>0</v>
      </c>
      <c r="AF1339" s="79">
        <f>SUBTOTAL(9,'Base de datos'!BB1343,'Base de datos'!BP1343)</f>
        <v>0</v>
      </c>
      <c r="AG1339" s="79" t="b">
        <f t="shared" si="355"/>
        <v>0</v>
      </c>
      <c r="AH1339" s="79">
        <f>Tabulación!B1339+Tabulación!D1339+Tabulación!F1339+Tabulación!H1339+Tabulación!J1339+Tabulación!L1339+Tabulación!N1339+Tabulación!P1339</f>
        <v>0</v>
      </c>
      <c r="AI1339" s="79" t="b">
        <f t="shared" si="356"/>
        <v>0</v>
      </c>
    </row>
    <row r="1340" spans="1:35" x14ac:dyDescent="0.2">
      <c r="A1340" s="1" t="str">
        <f>'Base de datos'!A1344</f>
        <v>CUESTIONARIO 1338</v>
      </c>
      <c r="B1340" s="82">
        <f xml:space="preserve"> SUBTOTAL(9,'Base de datos'!K1344:N1344)</f>
        <v>0</v>
      </c>
      <c r="C1340" s="79" t="b">
        <f t="shared" si="340"/>
        <v>0</v>
      </c>
      <c r="D1340" s="82">
        <f xml:space="preserve"> SUBTOTAL(9,'Base de datos'!O1344:R1344)</f>
        <v>0</v>
      </c>
      <c r="E1340" s="79" t="b">
        <f t="shared" si="341"/>
        <v>0</v>
      </c>
      <c r="F1340" s="82">
        <f xml:space="preserve"> SUBTOTAL(9,'Base de datos'!S1344:X1344)</f>
        <v>0</v>
      </c>
      <c r="G1340" s="79" t="b">
        <f t="shared" si="342"/>
        <v>0</v>
      </c>
      <c r="H1340" s="79">
        <f>SUBTOTAL(9,'Base de datos'!Y1344:AB1344)</f>
        <v>0</v>
      </c>
      <c r="I1340" s="79" t="b">
        <f t="shared" si="343"/>
        <v>0</v>
      </c>
      <c r="J1340" s="79">
        <f>SUBTOTAL(9,'Base de datos'!AC1344:AH1344)</f>
        <v>0</v>
      </c>
      <c r="K1340" s="79" t="b">
        <f t="shared" si="344"/>
        <v>0</v>
      </c>
      <c r="L1340" s="79">
        <f>SUBTOTAL(9,'Base de datos'!AI1344:AM1344)</f>
        <v>0</v>
      </c>
      <c r="M1340" s="79" t="b">
        <f t="shared" si="345"/>
        <v>0</v>
      </c>
      <c r="N1340" s="79">
        <f>SUBTOTAL(9,'Base de datos'!AN1344:AR1344)</f>
        <v>0</v>
      </c>
      <c r="O1340" s="79" t="b">
        <f t="shared" si="346"/>
        <v>0</v>
      </c>
      <c r="P1340" s="79">
        <f>SUBTOTAL(9,'Base de datos'!AS1344:BP1344)</f>
        <v>0</v>
      </c>
      <c r="Q1340" s="79" t="b">
        <f t="shared" si="347"/>
        <v>0</v>
      </c>
      <c r="R1340" s="79">
        <f>SUBTOTAL(9,'Base de datos'!AS1344,'Base de datos'!AV1344,'Base de datos'!BK1344,'Base de datos'!BN1344)</f>
        <v>0</v>
      </c>
      <c r="S1340" s="79" t="b">
        <f t="shared" si="348"/>
        <v>0</v>
      </c>
      <c r="T1340" s="79">
        <f>SUBTOTAL(9,'Base de datos'!AY1344,'Base de datos'!BH1344)</f>
        <v>0</v>
      </c>
      <c r="U1340" s="79" t="b">
        <f t="shared" si="349"/>
        <v>0</v>
      </c>
      <c r="V1340" s="79">
        <f>SUBTOTAL(9,'Base de datos'!BA1344,'Base de datos'!BF1344)</f>
        <v>0</v>
      </c>
      <c r="W1340" s="79" t="b">
        <f t="shared" si="350"/>
        <v>0</v>
      </c>
      <c r="X1340" s="79">
        <f>SUBTOTAL(9,'Base de datos'!AT1344,'Base de datos'!BC1344,'Base de datos'!BI1344,'Base de datos'!BM1344,'Base de datos'!BO1344)</f>
        <v>0</v>
      </c>
      <c r="Y1340" s="79" t="b">
        <f t="shared" si="351"/>
        <v>0</v>
      </c>
      <c r="Z1340" s="79">
        <f>SUBTOTAL(9,'Base de datos'!AX1344,'Base de datos'!BE1344)</f>
        <v>0</v>
      </c>
      <c r="AA1340" s="79" t="b">
        <f t="shared" si="352"/>
        <v>0</v>
      </c>
      <c r="AB1340" s="79">
        <f>SUBTOTAL(9,'Base de datos'!BD1344,'Base de datos'!BG1344)</f>
        <v>0</v>
      </c>
      <c r="AC1340" s="79" t="b">
        <f t="shared" si="353"/>
        <v>0</v>
      </c>
      <c r="AD1340" s="79">
        <f>SUBTOTAL(9,'Base de datos'!AU1344,'Base de datos'!AW1344,'Base de datos'!AZ1344,'Base de datos'!BJ1344,'Base de datos'!BL1344)</f>
        <v>0</v>
      </c>
      <c r="AE1340" s="79" t="b">
        <f t="shared" si="354"/>
        <v>0</v>
      </c>
      <c r="AF1340" s="79">
        <f>SUBTOTAL(9,'Base de datos'!BB1344,'Base de datos'!BP1344)</f>
        <v>0</v>
      </c>
      <c r="AG1340" s="79" t="b">
        <f t="shared" si="355"/>
        <v>0</v>
      </c>
      <c r="AH1340" s="79">
        <f>Tabulación!B1340+Tabulación!D1340+Tabulación!F1340+Tabulación!H1340+Tabulación!J1340+Tabulación!L1340+Tabulación!N1340+Tabulación!P1340</f>
        <v>0</v>
      </c>
      <c r="AI1340" s="79" t="b">
        <f t="shared" si="356"/>
        <v>0</v>
      </c>
    </row>
    <row r="1341" spans="1:35" x14ac:dyDescent="0.2">
      <c r="A1341" s="1" t="str">
        <f>'Base de datos'!A1345</f>
        <v>CUESTIONARIO 1339</v>
      </c>
      <c r="B1341" s="82">
        <f xml:space="preserve"> SUBTOTAL(9,'Base de datos'!K1345:N1345)</f>
        <v>0</v>
      </c>
      <c r="C1341" s="79" t="b">
        <f t="shared" si="340"/>
        <v>0</v>
      </c>
      <c r="D1341" s="82">
        <f xml:space="preserve"> SUBTOTAL(9,'Base de datos'!O1345:R1345)</f>
        <v>0</v>
      </c>
      <c r="E1341" s="79" t="b">
        <f t="shared" si="341"/>
        <v>0</v>
      </c>
      <c r="F1341" s="82">
        <f xml:space="preserve"> SUBTOTAL(9,'Base de datos'!S1345:X1345)</f>
        <v>0</v>
      </c>
      <c r="G1341" s="79" t="b">
        <f t="shared" si="342"/>
        <v>0</v>
      </c>
      <c r="H1341" s="79">
        <f>SUBTOTAL(9,'Base de datos'!Y1345:AB1345)</f>
        <v>0</v>
      </c>
      <c r="I1341" s="79" t="b">
        <f t="shared" si="343"/>
        <v>0</v>
      </c>
      <c r="J1341" s="79">
        <f>SUBTOTAL(9,'Base de datos'!AC1345:AH1345)</f>
        <v>0</v>
      </c>
      <c r="K1341" s="79" t="b">
        <f t="shared" si="344"/>
        <v>0</v>
      </c>
      <c r="L1341" s="79">
        <f>SUBTOTAL(9,'Base de datos'!AI1345:AM1345)</f>
        <v>0</v>
      </c>
      <c r="M1341" s="79" t="b">
        <f t="shared" si="345"/>
        <v>0</v>
      </c>
      <c r="N1341" s="79">
        <f>SUBTOTAL(9,'Base de datos'!AN1345:AR1345)</f>
        <v>0</v>
      </c>
      <c r="O1341" s="79" t="b">
        <f t="shared" si="346"/>
        <v>0</v>
      </c>
      <c r="P1341" s="79">
        <f>SUBTOTAL(9,'Base de datos'!AS1345:BP1345)</f>
        <v>0</v>
      </c>
      <c r="Q1341" s="79" t="b">
        <f t="shared" si="347"/>
        <v>0</v>
      </c>
      <c r="R1341" s="79">
        <f>SUBTOTAL(9,'Base de datos'!AS1345,'Base de datos'!AV1345,'Base de datos'!BK1345,'Base de datos'!BN1345)</f>
        <v>0</v>
      </c>
      <c r="S1341" s="79" t="b">
        <f t="shared" si="348"/>
        <v>0</v>
      </c>
      <c r="T1341" s="79">
        <f>SUBTOTAL(9,'Base de datos'!AY1345,'Base de datos'!BH1345)</f>
        <v>0</v>
      </c>
      <c r="U1341" s="79" t="b">
        <f t="shared" si="349"/>
        <v>0</v>
      </c>
      <c r="V1341" s="79">
        <f>SUBTOTAL(9,'Base de datos'!BA1345,'Base de datos'!BF1345)</f>
        <v>0</v>
      </c>
      <c r="W1341" s="79" t="b">
        <f t="shared" si="350"/>
        <v>0</v>
      </c>
      <c r="X1341" s="79">
        <f>SUBTOTAL(9,'Base de datos'!AT1345,'Base de datos'!BC1345,'Base de datos'!BI1345,'Base de datos'!BM1345,'Base de datos'!BO1345)</f>
        <v>0</v>
      </c>
      <c r="Y1341" s="79" t="b">
        <f t="shared" si="351"/>
        <v>0</v>
      </c>
      <c r="Z1341" s="79">
        <f>SUBTOTAL(9,'Base de datos'!AX1345,'Base de datos'!BE1345)</f>
        <v>0</v>
      </c>
      <c r="AA1341" s="79" t="b">
        <f t="shared" si="352"/>
        <v>0</v>
      </c>
      <c r="AB1341" s="79">
        <f>SUBTOTAL(9,'Base de datos'!BD1345,'Base de datos'!BG1345)</f>
        <v>0</v>
      </c>
      <c r="AC1341" s="79" t="b">
        <f t="shared" si="353"/>
        <v>0</v>
      </c>
      <c r="AD1341" s="79">
        <f>SUBTOTAL(9,'Base de datos'!AU1345,'Base de datos'!AW1345,'Base de datos'!AZ1345,'Base de datos'!BJ1345,'Base de datos'!BL1345)</f>
        <v>0</v>
      </c>
      <c r="AE1341" s="79" t="b">
        <f t="shared" si="354"/>
        <v>0</v>
      </c>
      <c r="AF1341" s="79">
        <f>SUBTOTAL(9,'Base de datos'!BB1345,'Base de datos'!BP1345)</f>
        <v>0</v>
      </c>
      <c r="AG1341" s="79" t="b">
        <f t="shared" si="355"/>
        <v>0</v>
      </c>
      <c r="AH1341" s="79">
        <f>Tabulación!B1341+Tabulación!D1341+Tabulación!F1341+Tabulación!H1341+Tabulación!J1341+Tabulación!L1341+Tabulación!N1341+Tabulación!P1341</f>
        <v>0</v>
      </c>
      <c r="AI1341" s="79" t="b">
        <f t="shared" si="356"/>
        <v>0</v>
      </c>
    </row>
    <row r="1342" spans="1:35" x14ac:dyDescent="0.2">
      <c r="A1342" s="1" t="str">
        <f>'Base de datos'!A1346</f>
        <v>CUESTIONARIO 1340</v>
      </c>
      <c r="B1342" s="82">
        <f xml:space="preserve"> SUBTOTAL(9,'Base de datos'!K1346:N1346)</f>
        <v>0</v>
      </c>
      <c r="C1342" s="79" t="b">
        <f t="shared" si="340"/>
        <v>0</v>
      </c>
      <c r="D1342" s="82">
        <f xml:space="preserve"> SUBTOTAL(9,'Base de datos'!O1346:R1346)</f>
        <v>0</v>
      </c>
      <c r="E1342" s="79" t="b">
        <f t="shared" si="341"/>
        <v>0</v>
      </c>
      <c r="F1342" s="82">
        <f xml:space="preserve"> SUBTOTAL(9,'Base de datos'!S1346:X1346)</f>
        <v>0</v>
      </c>
      <c r="G1342" s="79" t="b">
        <f t="shared" si="342"/>
        <v>0</v>
      </c>
      <c r="H1342" s="79">
        <f>SUBTOTAL(9,'Base de datos'!Y1346:AB1346)</f>
        <v>0</v>
      </c>
      <c r="I1342" s="79" t="b">
        <f t="shared" si="343"/>
        <v>0</v>
      </c>
      <c r="J1342" s="79">
        <f>SUBTOTAL(9,'Base de datos'!AC1346:AH1346)</f>
        <v>0</v>
      </c>
      <c r="K1342" s="79" t="b">
        <f t="shared" si="344"/>
        <v>0</v>
      </c>
      <c r="L1342" s="79">
        <f>SUBTOTAL(9,'Base de datos'!AI1346:AM1346)</f>
        <v>0</v>
      </c>
      <c r="M1342" s="79" t="b">
        <f t="shared" si="345"/>
        <v>0</v>
      </c>
      <c r="N1342" s="79">
        <f>SUBTOTAL(9,'Base de datos'!AN1346:AR1346)</f>
        <v>0</v>
      </c>
      <c r="O1342" s="79" t="b">
        <f t="shared" si="346"/>
        <v>0</v>
      </c>
      <c r="P1342" s="79">
        <f>SUBTOTAL(9,'Base de datos'!AS1346:BP1346)</f>
        <v>0</v>
      </c>
      <c r="Q1342" s="79" t="b">
        <f t="shared" si="347"/>
        <v>0</v>
      </c>
      <c r="R1342" s="79">
        <f>SUBTOTAL(9,'Base de datos'!AS1346,'Base de datos'!AV1346,'Base de datos'!BK1346,'Base de datos'!BN1346)</f>
        <v>0</v>
      </c>
      <c r="S1342" s="79" t="b">
        <f t="shared" si="348"/>
        <v>0</v>
      </c>
      <c r="T1342" s="79">
        <f>SUBTOTAL(9,'Base de datos'!AY1346,'Base de datos'!BH1346)</f>
        <v>0</v>
      </c>
      <c r="U1342" s="79" t="b">
        <f t="shared" si="349"/>
        <v>0</v>
      </c>
      <c r="V1342" s="79">
        <f>SUBTOTAL(9,'Base de datos'!BA1346,'Base de datos'!BF1346)</f>
        <v>0</v>
      </c>
      <c r="W1342" s="79" t="b">
        <f t="shared" si="350"/>
        <v>0</v>
      </c>
      <c r="X1342" s="79">
        <f>SUBTOTAL(9,'Base de datos'!AT1346,'Base de datos'!BC1346,'Base de datos'!BI1346,'Base de datos'!BM1346,'Base de datos'!BO1346)</f>
        <v>0</v>
      </c>
      <c r="Y1342" s="79" t="b">
        <f t="shared" si="351"/>
        <v>0</v>
      </c>
      <c r="Z1342" s="79">
        <f>SUBTOTAL(9,'Base de datos'!AX1346,'Base de datos'!BE1346)</f>
        <v>0</v>
      </c>
      <c r="AA1342" s="79" t="b">
        <f t="shared" si="352"/>
        <v>0</v>
      </c>
      <c r="AB1342" s="79">
        <f>SUBTOTAL(9,'Base de datos'!BD1346,'Base de datos'!BG1346)</f>
        <v>0</v>
      </c>
      <c r="AC1342" s="79" t="b">
        <f t="shared" si="353"/>
        <v>0</v>
      </c>
      <c r="AD1342" s="79">
        <f>SUBTOTAL(9,'Base de datos'!AU1346,'Base de datos'!AW1346,'Base de datos'!AZ1346,'Base de datos'!BJ1346,'Base de datos'!BL1346)</f>
        <v>0</v>
      </c>
      <c r="AE1342" s="79" t="b">
        <f t="shared" si="354"/>
        <v>0</v>
      </c>
      <c r="AF1342" s="79">
        <f>SUBTOTAL(9,'Base de datos'!BB1346,'Base de datos'!BP1346)</f>
        <v>0</v>
      </c>
      <c r="AG1342" s="79" t="b">
        <f t="shared" si="355"/>
        <v>0</v>
      </c>
      <c r="AH1342" s="79">
        <f>Tabulación!B1342+Tabulación!D1342+Tabulación!F1342+Tabulación!H1342+Tabulación!J1342+Tabulación!L1342+Tabulación!N1342+Tabulación!P1342</f>
        <v>0</v>
      </c>
      <c r="AI1342" s="79" t="b">
        <f t="shared" si="356"/>
        <v>0</v>
      </c>
    </row>
    <row r="1343" spans="1:35" x14ac:dyDescent="0.2">
      <c r="A1343" s="1" t="str">
        <f>'Base de datos'!A1347</f>
        <v>CUESTIONARIO 1341</v>
      </c>
      <c r="B1343" s="82">
        <f xml:space="preserve"> SUBTOTAL(9,'Base de datos'!K1347:N1347)</f>
        <v>0</v>
      </c>
      <c r="C1343" s="79" t="b">
        <f t="shared" si="340"/>
        <v>0</v>
      </c>
      <c r="D1343" s="82">
        <f xml:space="preserve"> SUBTOTAL(9,'Base de datos'!O1347:R1347)</f>
        <v>0</v>
      </c>
      <c r="E1343" s="79" t="b">
        <f t="shared" si="341"/>
        <v>0</v>
      </c>
      <c r="F1343" s="82">
        <f xml:space="preserve"> SUBTOTAL(9,'Base de datos'!S1347:X1347)</f>
        <v>0</v>
      </c>
      <c r="G1343" s="79" t="b">
        <f t="shared" si="342"/>
        <v>0</v>
      </c>
      <c r="H1343" s="79">
        <f>SUBTOTAL(9,'Base de datos'!Y1347:AB1347)</f>
        <v>0</v>
      </c>
      <c r="I1343" s="79" t="b">
        <f t="shared" si="343"/>
        <v>0</v>
      </c>
      <c r="J1343" s="79">
        <f>SUBTOTAL(9,'Base de datos'!AC1347:AH1347)</f>
        <v>0</v>
      </c>
      <c r="K1343" s="79" t="b">
        <f t="shared" si="344"/>
        <v>0</v>
      </c>
      <c r="L1343" s="79">
        <f>SUBTOTAL(9,'Base de datos'!AI1347:AM1347)</f>
        <v>0</v>
      </c>
      <c r="M1343" s="79" t="b">
        <f t="shared" si="345"/>
        <v>0</v>
      </c>
      <c r="N1343" s="79">
        <f>SUBTOTAL(9,'Base de datos'!AN1347:AR1347)</f>
        <v>0</v>
      </c>
      <c r="O1343" s="79" t="b">
        <f t="shared" si="346"/>
        <v>0</v>
      </c>
      <c r="P1343" s="79">
        <f>SUBTOTAL(9,'Base de datos'!AS1347:BP1347)</f>
        <v>0</v>
      </c>
      <c r="Q1343" s="79" t="b">
        <f t="shared" si="347"/>
        <v>0</v>
      </c>
      <c r="R1343" s="79">
        <f>SUBTOTAL(9,'Base de datos'!AS1347,'Base de datos'!AV1347,'Base de datos'!BK1347,'Base de datos'!BN1347)</f>
        <v>0</v>
      </c>
      <c r="S1343" s="79" t="b">
        <f t="shared" si="348"/>
        <v>0</v>
      </c>
      <c r="T1343" s="79">
        <f>SUBTOTAL(9,'Base de datos'!AY1347,'Base de datos'!BH1347)</f>
        <v>0</v>
      </c>
      <c r="U1343" s="79" t="b">
        <f t="shared" si="349"/>
        <v>0</v>
      </c>
      <c r="V1343" s="79">
        <f>SUBTOTAL(9,'Base de datos'!BA1347,'Base de datos'!BF1347)</f>
        <v>0</v>
      </c>
      <c r="W1343" s="79" t="b">
        <f t="shared" si="350"/>
        <v>0</v>
      </c>
      <c r="X1343" s="79">
        <f>SUBTOTAL(9,'Base de datos'!AT1347,'Base de datos'!BC1347,'Base de datos'!BI1347,'Base de datos'!BM1347,'Base de datos'!BO1347)</f>
        <v>0</v>
      </c>
      <c r="Y1343" s="79" t="b">
        <f t="shared" si="351"/>
        <v>0</v>
      </c>
      <c r="Z1343" s="79">
        <f>SUBTOTAL(9,'Base de datos'!AX1347,'Base de datos'!BE1347)</f>
        <v>0</v>
      </c>
      <c r="AA1343" s="79" t="b">
        <f t="shared" si="352"/>
        <v>0</v>
      </c>
      <c r="AB1343" s="79">
        <f>SUBTOTAL(9,'Base de datos'!BD1347,'Base de datos'!BG1347)</f>
        <v>0</v>
      </c>
      <c r="AC1343" s="79" t="b">
        <f t="shared" si="353"/>
        <v>0</v>
      </c>
      <c r="AD1343" s="79">
        <f>SUBTOTAL(9,'Base de datos'!AU1347,'Base de datos'!AW1347,'Base de datos'!AZ1347,'Base de datos'!BJ1347,'Base de datos'!BL1347)</f>
        <v>0</v>
      </c>
      <c r="AE1343" s="79" t="b">
        <f t="shared" si="354"/>
        <v>0</v>
      </c>
      <c r="AF1343" s="79">
        <f>SUBTOTAL(9,'Base de datos'!BB1347,'Base de datos'!BP1347)</f>
        <v>0</v>
      </c>
      <c r="AG1343" s="79" t="b">
        <f t="shared" si="355"/>
        <v>0</v>
      </c>
      <c r="AH1343" s="79">
        <f>Tabulación!B1343+Tabulación!D1343+Tabulación!F1343+Tabulación!H1343+Tabulación!J1343+Tabulación!L1343+Tabulación!N1343+Tabulación!P1343</f>
        <v>0</v>
      </c>
      <c r="AI1343" s="79" t="b">
        <f t="shared" si="356"/>
        <v>0</v>
      </c>
    </row>
    <row r="1344" spans="1:35" x14ac:dyDescent="0.2">
      <c r="A1344" s="1" t="str">
        <f>'Base de datos'!A1348</f>
        <v>CUESTIONARIO 1342</v>
      </c>
      <c r="B1344" s="82">
        <f xml:space="preserve"> SUBTOTAL(9,'Base de datos'!K1348:N1348)</f>
        <v>0</v>
      </c>
      <c r="C1344" s="79" t="b">
        <f t="shared" si="340"/>
        <v>0</v>
      </c>
      <c r="D1344" s="82">
        <f xml:space="preserve"> SUBTOTAL(9,'Base de datos'!O1348:R1348)</f>
        <v>0</v>
      </c>
      <c r="E1344" s="79" t="b">
        <f t="shared" si="341"/>
        <v>0</v>
      </c>
      <c r="F1344" s="82">
        <f xml:space="preserve"> SUBTOTAL(9,'Base de datos'!S1348:X1348)</f>
        <v>0</v>
      </c>
      <c r="G1344" s="79" t="b">
        <f t="shared" si="342"/>
        <v>0</v>
      </c>
      <c r="H1344" s="79">
        <f>SUBTOTAL(9,'Base de datos'!Y1348:AB1348)</f>
        <v>0</v>
      </c>
      <c r="I1344" s="79" t="b">
        <f t="shared" si="343"/>
        <v>0</v>
      </c>
      <c r="J1344" s="79">
        <f>SUBTOTAL(9,'Base de datos'!AC1348:AH1348)</f>
        <v>0</v>
      </c>
      <c r="K1344" s="79" t="b">
        <f t="shared" si="344"/>
        <v>0</v>
      </c>
      <c r="L1344" s="79">
        <f>SUBTOTAL(9,'Base de datos'!AI1348:AM1348)</f>
        <v>0</v>
      </c>
      <c r="M1344" s="79" t="b">
        <f t="shared" si="345"/>
        <v>0</v>
      </c>
      <c r="N1344" s="79">
        <f>SUBTOTAL(9,'Base de datos'!AN1348:AR1348)</f>
        <v>0</v>
      </c>
      <c r="O1344" s="79" t="b">
        <f t="shared" si="346"/>
        <v>0</v>
      </c>
      <c r="P1344" s="79">
        <f>SUBTOTAL(9,'Base de datos'!AS1348:BP1348)</f>
        <v>0</v>
      </c>
      <c r="Q1344" s="79" t="b">
        <f t="shared" si="347"/>
        <v>0</v>
      </c>
      <c r="R1344" s="79">
        <f>SUBTOTAL(9,'Base de datos'!AS1348,'Base de datos'!AV1348,'Base de datos'!BK1348,'Base de datos'!BN1348)</f>
        <v>0</v>
      </c>
      <c r="S1344" s="79" t="b">
        <f t="shared" si="348"/>
        <v>0</v>
      </c>
      <c r="T1344" s="79">
        <f>SUBTOTAL(9,'Base de datos'!AY1348,'Base de datos'!BH1348)</f>
        <v>0</v>
      </c>
      <c r="U1344" s="79" t="b">
        <f t="shared" si="349"/>
        <v>0</v>
      </c>
      <c r="V1344" s="79">
        <f>SUBTOTAL(9,'Base de datos'!BA1348,'Base de datos'!BF1348)</f>
        <v>0</v>
      </c>
      <c r="W1344" s="79" t="b">
        <f t="shared" si="350"/>
        <v>0</v>
      </c>
      <c r="X1344" s="79">
        <f>SUBTOTAL(9,'Base de datos'!AT1348,'Base de datos'!BC1348,'Base de datos'!BI1348,'Base de datos'!BM1348,'Base de datos'!BO1348)</f>
        <v>0</v>
      </c>
      <c r="Y1344" s="79" t="b">
        <f t="shared" si="351"/>
        <v>0</v>
      </c>
      <c r="Z1344" s="79">
        <f>SUBTOTAL(9,'Base de datos'!AX1348,'Base de datos'!BE1348)</f>
        <v>0</v>
      </c>
      <c r="AA1344" s="79" t="b">
        <f t="shared" si="352"/>
        <v>0</v>
      </c>
      <c r="AB1344" s="79">
        <f>SUBTOTAL(9,'Base de datos'!BD1348,'Base de datos'!BG1348)</f>
        <v>0</v>
      </c>
      <c r="AC1344" s="79" t="b">
        <f t="shared" si="353"/>
        <v>0</v>
      </c>
      <c r="AD1344" s="79">
        <f>SUBTOTAL(9,'Base de datos'!AU1348,'Base de datos'!AW1348,'Base de datos'!AZ1348,'Base de datos'!BJ1348,'Base de datos'!BL1348)</f>
        <v>0</v>
      </c>
      <c r="AE1344" s="79" t="b">
        <f t="shared" si="354"/>
        <v>0</v>
      </c>
      <c r="AF1344" s="79">
        <f>SUBTOTAL(9,'Base de datos'!BB1348,'Base de datos'!BP1348)</f>
        <v>0</v>
      </c>
      <c r="AG1344" s="79" t="b">
        <f t="shared" si="355"/>
        <v>0</v>
      </c>
      <c r="AH1344" s="79">
        <f>Tabulación!B1344+Tabulación!D1344+Tabulación!F1344+Tabulación!H1344+Tabulación!J1344+Tabulación!L1344+Tabulación!N1344+Tabulación!P1344</f>
        <v>0</v>
      </c>
      <c r="AI1344" s="79" t="b">
        <f t="shared" si="356"/>
        <v>0</v>
      </c>
    </row>
    <row r="1345" spans="1:35" x14ac:dyDescent="0.2">
      <c r="A1345" s="1" t="str">
        <f>'Base de datos'!A1349</f>
        <v>CUESTIONARIO 1343</v>
      </c>
      <c r="B1345" s="82">
        <f xml:space="preserve"> SUBTOTAL(9,'Base de datos'!K1349:N1349)</f>
        <v>0</v>
      </c>
      <c r="C1345" s="79" t="b">
        <f t="shared" si="340"/>
        <v>0</v>
      </c>
      <c r="D1345" s="82">
        <f xml:space="preserve"> SUBTOTAL(9,'Base de datos'!O1349:R1349)</f>
        <v>0</v>
      </c>
      <c r="E1345" s="79" t="b">
        <f t="shared" si="341"/>
        <v>0</v>
      </c>
      <c r="F1345" s="82">
        <f xml:space="preserve"> SUBTOTAL(9,'Base de datos'!S1349:X1349)</f>
        <v>0</v>
      </c>
      <c r="G1345" s="79" t="b">
        <f t="shared" si="342"/>
        <v>0</v>
      </c>
      <c r="H1345" s="79">
        <f>SUBTOTAL(9,'Base de datos'!Y1349:AB1349)</f>
        <v>0</v>
      </c>
      <c r="I1345" s="79" t="b">
        <f t="shared" si="343"/>
        <v>0</v>
      </c>
      <c r="J1345" s="79">
        <f>SUBTOTAL(9,'Base de datos'!AC1349:AH1349)</f>
        <v>0</v>
      </c>
      <c r="K1345" s="79" t="b">
        <f t="shared" si="344"/>
        <v>0</v>
      </c>
      <c r="L1345" s="79">
        <f>SUBTOTAL(9,'Base de datos'!AI1349:AM1349)</f>
        <v>0</v>
      </c>
      <c r="M1345" s="79" t="b">
        <f t="shared" si="345"/>
        <v>0</v>
      </c>
      <c r="N1345" s="79">
        <f>SUBTOTAL(9,'Base de datos'!AN1349:AR1349)</f>
        <v>0</v>
      </c>
      <c r="O1345" s="79" t="b">
        <f t="shared" si="346"/>
        <v>0</v>
      </c>
      <c r="P1345" s="79">
        <f>SUBTOTAL(9,'Base de datos'!AS1349:BP1349)</f>
        <v>0</v>
      </c>
      <c r="Q1345" s="79" t="b">
        <f t="shared" si="347"/>
        <v>0</v>
      </c>
      <c r="R1345" s="79">
        <f>SUBTOTAL(9,'Base de datos'!AS1349,'Base de datos'!AV1349,'Base de datos'!BK1349,'Base de datos'!BN1349)</f>
        <v>0</v>
      </c>
      <c r="S1345" s="79" t="b">
        <f t="shared" si="348"/>
        <v>0</v>
      </c>
      <c r="T1345" s="79">
        <f>SUBTOTAL(9,'Base de datos'!AY1349,'Base de datos'!BH1349)</f>
        <v>0</v>
      </c>
      <c r="U1345" s="79" t="b">
        <f t="shared" si="349"/>
        <v>0</v>
      </c>
      <c r="V1345" s="79">
        <f>SUBTOTAL(9,'Base de datos'!BA1349,'Base de datos'!BF1349)</f>
        <v>0</v>
      </c>
      <c r="W1345" s="79" t="b">
        <f t="shared" si="350"/>
        <v>0</v>
      </c>
      <c r="X1345" s="79">
        <f>SUBTOTAL(9,'Base de datos'!AT1349,'Base de datos'!BC1349,'Base de datos'!BI1349,'Base de datos'!BM1349,'Base de datos'!BO1349)</f>
        <v>0</v>
      </c>
      <c r="Y1345" s="79" t="b">
        <f t="shared" si="351"/>
        <v>0</v>
      </c>
      <c r="Z1345" s="79">
        <f>SUBTOTAL(9,'Base de datos'!AX1349,'Base de datos'!BE1349)</f>
        <v>0</v>
      </c>
      <c r="AA1345" s="79" t="b">
        <f t="shared" si="352"/>
        <v>0</v>
      </c>
      <c r="AB1345" s="79">
        <f>SUBTOTAL(9,'Base de datos'!BD1349,'Base de datos'!BG1349)</f>
        <v>0</v>
      </c>
      <c r="AC1345" s="79" t="b">
        <f t="shared" si="353"/>
        <v>0</v>
      </c>
      <c r="AD1345" s="79">
        <f>SUBTOTAL(9,'Base de datos'!AU1349,'Base de datos'!AW1349,'Base de datos'!AZ1349,'Base de datos'!BJ1349,'Base de datos'!BL1349)</f>
        <v>0</v>
      </c>
      <c r="AE1345" s="79" t="b">
        <f t="shared" si="354"/>
        <v>0</v>
      </c>
      <c r="AF1345" s="79">
        <f>SUBTOTAL(9,'Base de datos'!BB1349,'Base de datos'!BP1349)</f>
        <v>0</v>
      </c>
      <c r="AG1345" s="79" t="b">
        <f t="shared" si="355"/>
        <v>0</v>
      </c>
      <c r="AH1345" s="79">
        <f>Tabulación!B1345+Tabulación!D1345+Tabulación!F1345+Tabulación!H1345+Tabulación!J1345+Tabulación!L1345+Tabulación!N1345+Tabulación!P1345</f>
        <v>0</v>
      </c>
      <c r="AI1345" s="79" t="b">
        <f t="shared" si="356"/>
        <v>0</v>
      </c>
    </row>
    <row r="1346" spans="1:35" x14ac:dyDescent="0.2">
      <c r="A1346" s="1" t="str">
        <f>'Base de datos'!A1350</f>
        <v>CUESTIONARIO 1344</v>
      </c>
      <c r="B1346" s="82">
        <f xml:space="preserve"> SUBTOTAL(9,'Base de datos'!K1350:N1350)</f>
        <v>0</v>
      </c>
      <c r="C1346" s="79" t="b">
        <f t="shared" si="340"/>
        <v>0</v>
      </c>
      <c r="D1346" s="82">
        <f xml:space="preserve"> SUBTOTAL(9,'Base de datos'!O1350:R1350)</f>
        <v>0</v>
      </c>
      <c r="E1346" s="79" t="b">
        <f t="shared" si="341"/>
        <v>0</v>
      </c>
      <c r="F1346" s="82">
        <f xml:space="preserve"> SUBTOTAL(9,'Base de datos'!S1350:X1350)</f>
        <v>0</v>
      </c>
      <c r="G1346" s="79" t="b">
        <f t="shared" si="342"/>
        <v>0</v>
      </c>
      <c r="H1346" s="79">
        <f>SUBTOTAL(9,'Base de datos'!Y1350:AB1350)</f>
        <v>0</v>
      </c>
      <c r="I1346" s="79" t="b">
        <f t="shared" si="343"/>
        <v>0</v>
      </c>
      <c r="J1346" s="79">
        <f>SUBTOTAL(9,'Base de datos'!AC1350:AH1350)</f>
        <v>0</v>
      </c>
      <c r="K1346" s="79" t="b">
        <f t="shared" si="344"/>
        <v>0</v>
      </c>
      <c r="L1346" s="79">
        <f>SUBTOTAL(9,'Base de datos'!AI1350:AM1350)</f>
        <v>0</v>
      </c>
      <c r="M1346" s="79" t="b">
        <f t="shared" si="345"/>
        <v>0</v>
      </c>
      <c r="N1346" s="79">
        <f>SUBTOTAL(9,'Base de datos'!AN1350:AR1350)</f>
        <v>0</v>
      </c>
      <c r="O1346" s="79" t="b">
        <f t="shared" si="346"/>
        <v>0</v>
      </c>
      <c r="P1346" s="79">
        <f>SUBTOTAL(9,'Base de datos'!AS1350:BP1350)</f>
        <v>0</v>
      </c>
      <c r="Q1346" s="79" t="b">
        <f t="shared" si="347"/>
        <v>0</v>
      </c>
      <c r="R1346" s="79">
        <f>SUBTOTAL(9,'Base de datos'!AS1350,'Base de datos'!AV1350,'Base de datos'!BK1350,'Base de datos'!BN1350)</f>
        <v>0</v>
      </c>
      <c r="S1346" s="79" t="b">
        <f t="shared" si="348"/>
        <v>0</v>
      </c>
      <c r="T1346" s="79">
        <f>SUBTOTAL(9,'Base de datos'!AY1350,'Base de datos'!BH1350)</f>
        <v>0</v>
      </c>
      <c r="U1346" s="79" t="b">
        <f t="shared" si="349"/>
        <v>0</v>
      </c>
      <c r="V1346" s="79">
        <f>SUBTOTAL(9,'Base de datos'!BA1350,'Base de datos'!BF1350)</f>
        <v>0</v>
      </c>
      <c r="W1346" s="79" t="b">
        <f t="shared" si="350"/>
        <v>0</v>
      </c>
      <c r="X1346" s="79">
        <f>SUBTOTAL(9,'Base de datos'!AT1350,'Base de datos'!BC1350,'Base de datos'!BI1350,'Base de datos'!BM1350,'Base de datos'!BO1350)</f>
        <v>0</v>
      </c>
      <c r="Y1346" s="79" t="b">
        <f t="shared" si="351"/>
        <v>0</v>
      </c>
      <c r="Z1346" s="79">
        <f>SUBTOTAL(9,'Base de datos'!AX1350,'Base de datos'!BE1350)</f>
        <v>0</v>
      </c>
      <c r="AA1346" s="79" t="b">
        <f t="shared" si="352"/>
        <v>0</v>
      </c>
      <c r="AB1346" s="79">
        <f>SUBTOTAL(9,'Base de datos'!BD1350,'Base de datos'!BG1350)</f>
        <v>0</v>
      </c>
      <c r="AC1346" s="79" t="b">
        <f t="shared" si="353"/>
        <v>0</v>
      </c>
      <c r="AD1346" s="79">
        <f>SUBTOTAL(9,'Base de datos'!AU1350,'Base de datos'!AW1350,'Base de datos'!AZ1350,'Base de datos'!BJ1350,'Base de datos'!BL1350)</f>
        <v>0</v>
      </c>
      <c r="AE1346" s="79" t="b">
        <f t="shared" si="354"/>
        <v>0</v>
      </c>
      <c r="AF1346" s="79">
        <f>SUBTOTAL(9,'Base de datos'!BB1350,'Base de datos'!BP1350)</f>
        <v>0</v>
      </c>
      <c r="AG1346" s="79" t="b">
        <f t="shared" si="355"/>
        <v>0</v>
      </c>
      <c r="AH1346" s="79">
        <f>Tabulación!B1346+Tabulación!D1346+Tabulación!F1346+Tabulación!H1346+Tabulación!J1346+Tabulación!L1346+Tabulación!N1346+Tabulación!P1346</f>
        <v>0</v>
      </c>
      <c r="AI1346" s="79" t="b">
        <f t="shared" si="356"/>
        <v>0</v>
      </c>
    </row>
    <row r="1347" spans="1:35" x14ac:dyDescent="0.2">
      <c r="A1347" s="1" t="str">
        <f>'Base de datos'!A1351</f>
        <v>CUESTIONARIO 1345</v>
      </c>
      <c r="B1347" s="82">
        <f xml:space="preserve"> SUBTOTAL(9,'Base de datos'!K1351:N1351)</f>
        <v>0</v>
      </c>
      <c r="C1347" s="79" t="b">
        <f t="shared" si="340"/>
        <v>0</v>
      </c>
      <c r="D1347" s="82">
        <f xml:space="preserve"> SUBTOTAL(9,'Base de datos'!O1351:R1351)</f>
        <v>0</v>
      </c>
      <c r="E1347" s="79" t="b">
        <f t="shared" si="341"/>
        <v>0</v>
      </c>
      <c r="F1347" s="82">
        <f xml:space="preserve"> SUBTOTAL(9,'Base de datos'!S1351:X1351)</f>
        <v>0</v>
      </c>
      <c r="G1347" s="79" t="b">
        <f t="shared" si="342"/>
        <v>0</v>
      </c>
      <c r="H1347" s="79">
        <f>SUBTOTAL(9,'Base de datos'!Y1351:AB1351)</f>
        <v>0</v>
      </c>
      <c r="I1347" s="79" t="b">
        <f t="shared" si="343"/>
        <v>0</v>
      </c>
      <c r="J1347" s="79">
        <f>SUBTOTAL(9,'Base de datos'!AC1351:AH1351)</f>
        <v>0</v>
      </c>
      <c r="K1347" s="79" t="b">
        <f t="shared" si="344"/>
        <v>0</v>
      </c>
      <c r="L1347" s="79">
        <f>SUBTOTAL(9,'Base de datos'!AI1351:AM1351)</f>
        <v>0</v>
      </c>
      <c r="M1347" s="79" t="b">
        <f t="shared" si="345"/>
        <v>0</v>
      </c>
      <c r="N1347" s="79">
        <f>SUBTOTAL(9,'Base de datos'!AN1351:AR1351)</f>
        <v>0</v>
      </c>
      <c r="O1347" s="79" t="b">
        <f t="shared" si="346"/>
        <v>0</v>
      </c>
      <c r="P1347" s="79">
        <f>SUBTOTAL(9,'Base de datos'!AS1351:BP1351)</f>
        <v>0</v>
      </c>
      <c r="Q1347" s="79" t="b">
        <f t="shared" si="347"/>
        <v>0</v>
      </c>
      <c r="R1347" s="79">
        <f>SUBTOTAL(9,'Base de datos'!AS1351,'Base de datos'!AV1351,'Base de datos'!BK1351,'Base de datos'!BN1351)</f>
        <v>0</v>
      </c>
      <c r="S1347" s="79" t="b">
        <f t="shared" si="348"/>
        <v>0</v>
      </c>
      <c r="T1347" s="79">
        <f>SUBTOTAL(9,'Base de datos'!AY1351,'Base de datos'!BH1351)</f>
        <v>0</v>
      </c>
      <c r="U1347" s="79" t="b">
        <f t="shared" si="349"/>
        <v>0</v>
      </c>
      <c r="V1347" s="79">
        <f>SUBTOTAL(9,'Base de datos'!BA1351,'Base de datos'!BF1351)</f>
        <v>0</v>
      </c>
      <c r="W1347" s="79" t="b">
        <f t="shared" si="350"/>
        <v>0</v>
      </c>
      <c r="X1347" s="79">
        <f>SUBTOTAL(9,'Base de datos'!AT1351,'Base de datos'!BC1351,'Base de datos'!BI1351,'Base de datos'!BM1351,'Base de datos'!BO1351)</f>
        <v>0</v>
      </c>
      <c r="Y1347" s="79" t="b">
        <f t="shared" si="351"/>
        <v>0</v>
      </c>
      <c r="Z1347" s="79">
        <f>SUBTOTAL(9,'Base de datos'!AX1351,'Base de datos'!BE1351)</f>
        <v>0</v>
      </c>
      <c r="AA1347" s="79" t="b">
        <f t="shared" si="352"/>
        <v>0</v>
      </c>
      <c r="AB1347" s="79">
        <f>SUBTOTAL(9,'Base de datos'!BD1351,'Base de datos'!BG1351)</f>
        <v>0</v>
      </c>
      <c r="AC1347" s="79" t="b">
        <f t="shared" si="353"/>
        <v>0</v>
      </c>
      <c r="AD1347" s="79">
        <f>SUBTOTAL(9,'Base de datos'!AU1351,'Base de datos'!AW1351,'Base de datos'!AZ1351,'Base de datos'!BJ1351,'Base de datos'!BL1351)</f>
        <v>0</v>
      </c>
      <c r="AE1347" s="79" t="b">
        <f t="shared" si="354"/>
        <v>0</v>
      </c>
      <c r="AF1347" s="79">
        <f>SUBTOTAL(9,'Base de datos'!BB1351,'Base de datos'!BP1351)</f>
        <v>0</v>
      </c>
      <c r="AG1347" s="79" t="b">
        <f t="shared" si="355"/>
        <v>0</v>
      </c>
      <c r="AH1347" s="79">
        <f>Tabulación!B1347+Tabulación!D1347+Tabulación!F1347+Tabulación!H1347+Tabulación!J1347+Tabulación!L1347+Tabulación!N1347+Tabulación!P1347</f>
        <v>0</v>
      </c>
      <c r="AI1347" s="79" t="b">
        <f t="shared" si="356"/>
        <v>0</v>
      </c>
    </row>
    <row r="1348" spans="1:35" x14ac:dyDescent="0.2">
      <c r="A1348" s="1" t="str">
        <f>'Base de datos'!A1352</f>
        <v>CUESTIONARIO 1346</v>
      </c>
      <c r="B1348" s="82">
        <f xml:space="preserve"> SUBTOTAL(9,'Base de datos'!K1352:N1352)</f>
        <v>0</v>
      </c>
      <c r="C1348" s="79" t="b">
        <f t="shared" ref="C1348:C1411" si="357">IF( AND(B1348&gt;=4,B1348&lt;=7), "RIESGO ALTO",IF( AND(B1348&gt;=8,B1348&lt;=12),"RIESGO MEDIO",IF( AND(B1348&gt;=13,B1348&lt;=16),"RIESGO BAJO")))</f>
        <v>0</v>
      </c>
      <c r="D1348" s="82">
        <f xml:space="preserve"> SUBTOTAL(9,'Base de datos'!O1352:R1352)</f>
        <v>0</v>
      </c>
      <c r="E1348" s="79" t="b">
        <f t="shared" ref="E1348:E1411" si="358">IF( AND(D1348&gt;=4,D1348&lt;=7), "RIESGO ALTO",IF( AND(D1348&gt;=8,D1348&lt;=12),"RIESGO MEDIO",IF( AND(D1348&gt;=13,D1348&lt;=16),"RIESGO BAJO")))</f>
        <v>0</v>
      </c>
      <c r="F1348" s="82">
        <f xml:space="preserve"> SUBTOTAL(9,'Base de datos'!S1352:X1352)</f>
        <v>0</v>
      </c>
      <c r="G1348" s="79" t="b">
        <f t="shared" ref="G1348:G1411" si="359">IF( AND(F1348&gt;=6,F1348&lt;=11), "RIESGO ALTO",IF( AND(F1348&gt;=12,F1348&lt;=17),"RIESGO MEDIO",IF( AND(F1348&gt;=18,F1348&lt;=24),"RIESGO BAJO")))</f>
        <v>0</v>
      </c>
      <c r="H1348" s="79">
        <f>SUBTOTAL(9,'Base de datos'!Y1352:AB1352)</f>
        <v>0</v>
      </c>
      <c r="I1348" s="79" t="b">
        <f t="shared" ref="I1348:I1411" si="360">IF( AND(H1348&gt;=4,H1348&lt;=7), "RIESGO ALTO",IF( AND(H1348&gt;=8,H1348&lt;=12),"RIESGO MEDIO",IF( AND(H1348&gt;=13,H1348&lt;=16),"RIESGO BAJO")))</f>
        <v>0</v>
      </c>
      <c r="J1348" s="79">
        <f>SUBTOTAL(9,'Base de datos'!AC1352:AH1352)</f>
        <v>0</v>
      </c>
      <c r="K1348" s="79" t="b">
        <f t="shared" ref="K1348:K1411" si="361">IF( AND(J1348&gt;=6,J1348&lt;=11), "RIESGO ALTO",IF( AND(J1348&gt;=12,J1348&lt;=17),"RIESGO MEDIO",IF( AND(J1348&gt;=18,J1348&lt;=24),"RIESGO BAJO")))</f>
        <v>0</v>
      </c>
      <c r="L1348" s="79">
        <f>SUBTOTAL(9,'Base de datos'!AI1352:AM1352)</f>
        <v>0</v>
      </c>
      <c r="M1348" s="79" t="b">
        <f t="shared" ref="M1348:M1411" si="362">IF( AND(L1348&gt;=5,L1348&lt;=9), "RIESGO ALTO",IF( AND(L1348&gt;=10,L1348&lt;=15),"RIESGO MEDIO",IF( AND(L1348&gt;=16,L1348&lt;=20),"RIESGO BAJO")))</f>
        <v>0</v>
      </c>
      <c r="N1348" s="79">
        <f>SUBTOTAL(9,'Base de datos'!AN1352:AR1352)</f>
        <v>0</v>
      </c>
      <c r="O1348" s="79" t="b">
        <f t="shared" ref="O1348:O1411" si="363">IF( AND(N1348&gt;=5,N1348&lt;=9), "RIESGO ALTO",IF( AND(N1348&gt;=10,N1348&lt;=15),"RIESGO MEDIO",IF( AND(N1348&gt;=16,N1348&lt;=20),"RIESGO BAJO")))</f>
        <v>0</v>
      </c>
      <c r="P1348" s="79">
        <f>SUBTOTAL(9,'Base de datos'!AS1352:BP1352)</f>
        <v>0</v>
      </c>
      <c r="Q1348" s="79" t="b">
        <f t="shared" ref="Q1348:Q1411" si="364">IF( AND(P1348&gt;=24,P1348&lt;=48), "RIESGO ALTO",IF( AND(P1348&gt;=49,P1348&lt;=72),"RIESGO MEDIO",IF( AND(P1348&gt;=73,P1348&lt;=96),"RIESGO BAJO")))</f>
        <v>0</v>
      </c>
      <c r="R1348" s="79">
        <f>SUBTOTAL(9,'Base de datos'!AS1352,'Base de datos'!AV1352,'Base de datos'!BK1352,'Base de datos'!BN1352)</f>
        <v>0</v>
      </c>
      <c r="S1348" s="79" t="b">
        <f t="shared" ref="S1348:S1411" si="365">IF( AND(R1348&gt;=4,R1348&lt;=7), "RIESGO ALTO",IF( AND(R1348&gt;=8,R1348&lt;=12),"RIESGO MEDIO",IF( AND(R1348&gt;=13,R1348&lt;=16),"RIESGO BAJO")))</f>
        <v>0</v>
      </c>
      <c r="T1348" s="79">
        <f>SUBTOTAL(9,'Base de datos'!AY1352,'Base de datos'!BH1352)</f>
        <v>0</v>
      </c>
      <c r="U1348" s="79" t="b">
        <f t="shared" ref="U1348:U1411" si="366">IF( AND(T1348&gt;=2,T1348&lt;=4), "RIESGO ALTO",IF( AND(T1348&gt;=5,T1348&lt;=6),"RIESGO MEDIO",IF( AND(T1348&gt;=7,T1348&lt;=8),"RIESGO BAJO")))</f>
        <v>0</v>
      </c>
      <c r="V1348" s="79">
        <f>SUBTOTAL(9,'Base de datos'!BA1352,'Base de datos'!BF1352)</f>
        <v>0</v>
      </c>
      <c r="W1348" s="79" t="b">
        <f t="shared" ref="W1348:W1411" si="367">IF( AND(V1348&gt;=2,V1348&lt;=4), "RIESGO ALTO",IF( AND(V1348&gt;=5,V1348&lt;=6),"RIESGO MEDIO",IF( AND(V1348&gt;=7,V1348&lt;=8),"RIESGO BAJO")))</f>
        <v>0</v>
      </c>
      <c r="X1348" s="79">
        <f>SUBTOTAL(9,'Base de datos'!AT1352,'Base de datos'!BC1352,'Base de datos'!BI1352,'Base de datos'!BM1352,'Base de datos'!BO1352)</f>
        <v>0</v>
      </c>
      <c r="Y1348" s="79" t="b">
        <f t="shared" ref="Y1348:Y1411" si="368">IF( AND(X1348&gt;=5,X1348&lt;=9), "RIESGO ALTO",IF( AND(X1348&gt;=10,X1348&lt;=15),"RIESGO MEDIO",IF( AND(X1348&gt;=16,X1348&lt;=20),"RIESGO BAJO")))</f>
        <v>0</v>
      </c>
      <c r="Z1348" s="79">
        <f>SUBTOTAL(9,'Base de datos'!AX1352,'Base de datos'!BE1352)</f>
        <v>0</v>
      </c>
      <c r="AA1348" s="79" t="b">
        <f t="shared" ref="AA1348:AA1411" si="369">IF( AND(Z1348&gt;=2,Z1348&lt;=4), "RIESGO ALTO",IF( AND(Z1348&gt;=5,Z1348&lt;=6),"RIESGO MEDIO",IF( AND(Z1348&gt;=7,Z1348&lt;=8),"RIESGO BAJO")))</f>
        <v>0</v>
      </c>
      <c r="AB1348" s="79">
        <f>SUBTOTAL(9,'Base de datos'!BD1352,'Base de datos'!BG1352)</f>
        <v>0</v>
      </c>
      <c r="AC1348" s="79" t="b">
        <f t="shared" ref="AC1348:AC1411" si="370">IF( AND(AB1348&gt;=2,AB1348&lt;=4), "RIESGO ALTO",IF( AND(AB1348&gt;=5,AB1348&lt;=6),"RIESGO MEDIO",IF( AND(AB1348&gt;=7,AB1348&lt;=8),"RIESGO BAJO")))</f>
        <v>0</v>
      </c>
      <c r="AD1348" s="79">
        <f>SUBTOTAL(9,'Base de datos'!AU1352,'Base de datos'!AW1352,'Base de datos'!AZ1352,'Base de datos'!BJ1352,'Base de datos'!BL1352)</f>
        <v>0</v>
      </c>
      <c r="AE1348" s="79" t="b">
        <f t="shared" ref="AE1348:AE1411" si="371">IF( AND(AD1348&gt;=5,AD1348&lt;=9), "RIESGO ALTO",IF( AND(AD1348&gt;=10,AD1348&lt;=15),"RIESGO MEDIO",IF( AND(AD1348&gt;=16,AD1348&lt;=20),"RIESGO BAJO")))</f>
        <v>0</v>
      </c>
      <c r="AF1348" s="79">
        <f>SUBTOTAL(9,'Base de datos'!BB1352,'Base de datos'!BP1352)</f>
        <v>0</v>
      </c>
      <c r="AG1348" s="79" t="b">
        <f t="shared" ref="AG1348:AG1411" si="372">IF( AND(AF1348&gt;=2,AF1348&lt;=4), "RIESGO ALTO",IF( AND(AF1348&gt;=5,AF1348&lt;=6),"RIESGO MEDIO",IF( AND(AF1348&gt;=7,AF1348&lt;=8),"RIESGO BAJO")))</f>
        <v>0</v>
      </c>
      <c r="AH1348" s="79">
        <f>Tabulación!B1348+Tabulación!D1348+Tabulación!F1348+Tabulación!H1348+Tabulación!J1348+Tabulación!L1348+Tabulación!N1348+Tabulación!P1348</f>
        <v>0</v>
      </c>
      <c r="AI1348" s="79" t="b">
        <f t="shared" ref="AI1348:AI1411" si="373">IF( AND(AH1348&gt;=58,AH1348&lt;=116), "RIESGO ALTO",IF( AND(AH1348&gt;=117,AH1348&lt;=174),"RIESGO MEDIO",IF( AND(AH1348&gt;=175,AH1348&lt;=232),"RIESGO BAJO")))</f>
        <v>0</v>
      </c>
    </row>
    <row r="1349" spans="1:35" x14ac:dyDescent="0.2">
      <c r="A1349" s="1" t="str">
        <f>'Base de datos'!A1353</f>
        <v>CUESTIONARIO 1347</v>
      </c>
      <c r="B1349" s="82">
        <f xml:space="preserve"> SUBTOTAL(9,'Base de datos'!K1353:N1353)</f>
        <v>0</v>
      </c>
      <c r="C1349" s="79" t="b">
        <f t="shared" si="357"/>
        <v>0</v>
      </c>
      <c r="D1349" s="82">
        <f xml:space="preserve"> SUBTOTAL(9,'Base de datos'!O1353:R1353)</f>
        <v>0</v>
      </c>
      <c r="E1349" s="79" t="b">
        <f t="shared" si="358"/>
        <v>0</v>
      </c>
      <c r="F1349" s="82">
        <f xml:space="preserve"> SUBTOTAL(9,'Base de datos'!S1353:X1353)</f>
        <v>0</v>
      </c>
      <c r="G1349" s="79" t="b">
        <f t="shared" si="359"/>
        <v>0</v>
      </c>
      <c r="H1349" s="79">
        <f>SUBTOTAL(9,'Base de datos'!Y1353:AB1353)</f>
        <v>0</v>
      </c>
      <c r="I1349" s="79" t="b">
        <f t="shared" si="360"/>
        <v>0</v>
      </c>
      <c r="J1349" s="79">
        <f>SUBTOTAL(9,'Base de datos'!AC1353:AH1353)</f>
        <v>0</v>
      </c>
      <c r="K1349" s="79" t="b">
        <f t="shared" si="361"/>
        <v>0</v>
      </c>
      <c r="L1349" s="79">
        <f>SUBTOTAL(9,'Base de datos'!AI1353:AM1353)</f>
        <v>0</v>
      </c>
      <c r="M1349" s="79" t="b">
        <f t="shared" si="362"/>
        <v>0</v>
      </c>
      <c r="N1349" s="79">
        <f>SUBTOTAL(9,'Base de datos'!AN1353:AR1353)</f>
        <v>0</v>
      </c>
      <c r="O1349" s="79" t="b">
        <f t="shared" si="363"/>
        <v>0</v>
      </c>
      <c r="P1349" s="79">
        <f>SUBTOTAL(9,'Base de datos'!AS1353:BP1353)</f>
        <v>0</v>
      </c>
      <c r="Q1349" s="79" t="b">
        <f t="shared" si="364"/>
        <v>0</v>
      </c>
      <c r="R1349" s="79">
        <f>SUBTOTAL(9,'Base de datos'!AS1353,'Base de datos'!AV1353,'Base de datos'!BK1353,'Base de datos'!BN1353)</f>
        <v>0</v>
      </c>
      <c r="S1349" s="79" t="b">
        <f t="shared" si="365"/>
        <v>0</v>
      </c>
      <c r="T1349" s="79">
        <f>SUBTOTAL(9,'Base de datos'!AY1353,'Base de datos'!BH1353)</f>
        <v>0</v>
      </c>
      <c r="U1349" s="79" t="b">
        <f t="shared" si="366"/>
        <v>0</v>
      </c>
      <c r="V1349" s="79">
        <f>SUBTOTAL(9,'Base de datos'!BA1353,'Base de datos'!BF1353)</f>
        <v>0</v>
      </c>
      <c r="W1349" s="79" t="b">
        <f t="shared" si="367"/>
        <v>0</v>
      </c>
      <c r="X1349" s="79">
        <f>SUBTOTAL(9,'Base de datos'!AT1353,'Base de datos'!BC1353,'Base de datos'!BI1353,'Base de datos'!BM1353,'Base de datos'!BO1353)</f>
        <v>0</v>
      </c>
      <c r="Y1349" s="79" t="b">
        <f t="shared" si="368"/>
        <v>0</v>
      </c>
      <c r="Z1349" s="79">
        <f>SUBTOTAL(9,'Base de datos'!AX1353,'Base de datos'!BE1353)</f>
        <v>0</v>
      </c>
      <c r="AA1349" s="79" t="b">
        <f t="shared" si="369"/>
        <v>0</v>
      </c>
      <c r="AB1349" s="79">
        <f>SUBTOTAL(9,'Base de datos'!BD1353,'Base de datos'!BG1353)</f>
        <v>0</v>
      </c>
      <c r="AC1349" s="79" t="b">
        <f t="shared" si="370"/>
        <v>0</v>
      </c>
      <c r="AD1349" s="79">
        <f>SUBTOTAL(9,'Base de datos'!AU1353,'Base de datos'!AW1353,'Base de datos'!AZ1353,'Base de datos'!BJ1353,'Base de datos'!BL1353)</f>
        <v>0</v>
      </c>
      <c r="AE1349" s="79" t="b">
        <f t="shared" si="371"/>
        <v>0</v>
      </c>
      <c r="AF1349" s="79">
        <f>SUBTOTAL(9,'Base de datos'!BB1353,'Base de datos'!BP1353)</f>
        <v>0</v>
      </c>
      <c r="AG1349" s="79" t="b">
        <f t="shared" si="372"/>
        <v>0</v>
      </c>
      <c r="AH1349" s="79">
        <f>Tabulación!B1349+Tabulación!D1349+Tabulación!F1349+Tabulación!H1349+Tabulación!J1349+Tabulación!L1349+Tabulación!N1349+Tabulación!P1349</f>
        <v>0</v>
      </c>
      <c r="AI1349" s="79" t="b">
        <f t="shared" si="373"/>
        <v>0</v>
      </c>
    </row>
    <row r="1350" spans="1:35" x14ac:dyDescent="0.2">
      <c r="A1350" s="1" t="str">
        <f>'Base de datos'!A1354</f>
        <v>CUESTIONARIO 1348</v>
      </c>
      <c r="B1350" s="82">
        <f xml:space="preserve"> SUBTOTAL(9,'Base de datos'!K1354:N1354)</f>
        <v>0</v>
      </c>
      <c r="C1350" s="79" t="b">
        <f t="shared" si="357"/>
        <v>0</v>
      </c>
      <c r="D1350" s="82">
        <f xml:space="preserve"> SUBTOTAL(9,'Base de datos'!O1354:R1354)</f>
        <v>0</v>
      </c>
      <c r="E1350" s="79" t="b">
        <f t="shared" si="358"/>
        <v>0</v>
      </c>
      <c r="F1350" s="82">
        <f xml:space="preserve"> SUBTOTAL(9,'Base de datos'!S1354:X1354)</f>
        <v>0</v>
      </c>
      <c r="G1350" s="79" t="b">
        <f t="shared" si="359"/>
        <v>0</v>
      </c>
      <c r="H1350" s="79">
        <f>SUBTOTAL(9,'Base de datos'!Y1354:AB1354)</f>
        <v>0</v>
      </c>
      <c r="I1350" s="79" t="b">
        <f t="shared" si="360"/>
        <v>0</v>
      </c>
      <c r="J1350" s="79">
        <f>SUBTOTAL(9,'Base de datos'!AC1354:AH1354)</f>
        <v>0</v>
      </c>
      <c r="K1350" s="79" t="b">
        <f t="shared" si="361"/>
        <v>0</v>
      </c>
      <c r="L1350" s="79">
        <f>SUBTOTAL(9,'Base de datos'!AI1354:AM1354)</f>
        <v>0</v>
      </c>
      <c r="M1350" s="79" t="b">
        <f t="shared" si="362"/>
        <v>0</v>
      </c>
      <c r="N1350" s="79">
        <f>SUBTOTAL(9,'Base de datos'!AN1354:AR1354)</f>
        <v>0</v>
      </c>
      <c r="O1350" s="79" t="b">
        <f t="shared" si="363"/>
        <v>0</v>
      </c>
      <c r="P1350" s="79">
        <f>SUBTOTAL(9,'Base de datos'!AS1354:BP1354)</f>
        <v>0</v>
      </c>
      <c r="Q1350" s="79" t="b">
        <f t="shared" si="364"/>
        <v>0</v>
      </c>
      <c r="R1350" s="79">
        <f>SUBTOTAL(9,'Base de datos'!AS1354,'Base de datos'!AV1354,'Base de datos'!BK1354,'Base de datos'!BN1354)</f>
        <v>0</v>
      </c>
      <c r="S1350" s="79" t="b">
        <f t="shared" si="365"/>
        <v>0</v>
      </c>
      <c r="T1350" s="79">
        <f>SUBTOTAL(9,'Base de datos'!AY1354,'Base de datos'!BH1354)</f>
        <v>0</v>
      </c>
      <c r="U1350" s="79" t="b">
        <f t="shared" si="366"/>
        <v>0</v>
      </c>
      <c r="V1350" s="79">
        <f>SUBTOTAL(9,'Base de datos'!BA1354,'Base de datos'!BF1354)</f>
        <v>0</v>
      </c>
      <c r="W1350" s="79" t="b">
        <f t="shared" si="367"/>
        <v>0</v>
      </c>
      <c r="X1350" s="79">
        <f>SUBTOTAL(9,'Base de datos'!AT1354,'Base de datos'!BC1354,'Base de datos'!BI1354,'Base de datos'!BM1354,'Base de datos'!BO1354)</f>
        <v>0</v>
      </c>
      <c r="Y1350" s="79" t="b">
        <f t="shared" si="368"/>
        <v>0</v>
      </c>
      <c r="Z1350" s="79">
        <f>SUBTOTAL(9,'Base de datos'!AX1354,'Base de datos'!BE1354)</f>
        <v>0</v>
      </c>
      <c r="AA1350" s="79" t="b">
        <f t="shared" si="369"/>
        <v>0</v>
      </c>
      <c r="AB1350" s="79">
        <f>SUBTOTAL(9,'Base de datos'!BD1354,'Base de datos'!BG1354)</f>
        <v>0</v>
      </c>
      <c r="AC1350" s="79" t="b">
        <f t="shared" si="370"/>
        <v>0</v>
      </c>
      <c r="AD1350" s="79">
        <f>SUBTOTAL(9,'Base de datos'!AU1354,'Base de datos'!AW1354,'Base de datos'!AZ1354,'Base de datos'!BJ1354,'Base de datos'!BL1354)</f>
        <v>0</v>
      </c>
      <c r="AE1350" s="79" t="b">
        <f t="shared" si="371"/>
        <v>0</v>
      </c>
      <c r="AF1350" s="79">
        <f>SUBTOTAL(9,'Base de datos'!BB1354,'Base de datos'!BP1354)</f>
        <v>0</v>
      </c>
      <c r="AG1350" s="79" t="b">
        <f t="shared" si="372"/>
        <v>0</v>
      </c>
      <c r="AH1350" s="79">
        <f>Tabulación!B1350+Tabulación!D1350+Tabulación!F1350+Tabulación!H1350+Tabulación!J1350+Tabulación!L1350+Tabulación!N1350+Tabulación!P1350</f>
        <v>0</v>
      </c>
      <c r="AI1350" s="79" t="b">
        <f t="shared" si="373"/>
        <v>0</v>
      </c>
    </row>
    <row r="1351" spans="1:35" x14ac:dyDescent="0.2">
      <c r="A1351" s="1" t="str">
        <f>'Base de datos'!A1355</f>
        <v>CUESTIONARIO 1349</v>
      </c>
      <c r="B1351" s="82">
        <f xml:space="preserve"> SUBTOTAL(9,'Base de datos'!K1355:N1355)</f>
        <v>0</v>
      </c>
      <c r="C1351" s="79" t="b">
        <f t="shared" si="357"/>
        <v>0</v>
      </c>
      <c r="D1351" s="82">
        <f xml:space="preserve"> SUBTOTAL(9,'Base de datos'!O1355:R1355)</f>
        <v>0</v>
      </c>
      <c r="E1351" s="79" t="b">
        <f t="shared" si="358"/>
        <v>0</v>
      </c>
      <c r="F1351" s="82">
        <f xml:space="preserve"> SUBTOTAL(9,'Base de datos'!S1355:X1355)</f>
        <v>0</v>
      </c>
      <c r="G1351" s="79" t="b">
        <f t="shared" si="359"/>
        <v>0</v>
      </c>
      <c r="H1351" s="79">
        <f>SUBTOTAL(9,'Base de datos'!Y1355:AB1355)</f>
        <v>0</v>
      </c>
      <c r="I1351" s="79" t="b">
        <f t="shared" si="360"/>
        <v>0</v>
      </c>
      <c r="J1351" s="79">
        <f>SUBTOTAL(9,'Base de datos'!AC1355:AH1355)</f>
        <v>0</v>
      </c>
      <c r="K1351" s="79" t="b">
        <f t="shared" si="361"/>
        <v>0</v>
      </c>
      <c r="L1351" s="79">
        <f>SUBTOTAL(9,'Base de datos'!AI1355:AM1355)</f>
        <v>0</v>
      </c>
      <c r="M1351" s="79" t="b">
        <f t="shared" si="362"/>
        <v>0</v>
      </c>
      <c r="N1351" s="79">
        <f>SUBTOTAL(9,'Base de datos'!AN1355:AR1355)</f>
        <v>0</v>
      </c>
      <c r="O1351" s="79" t="b">
        <f t="shared" si="363"/>
        <v>0</v>
      </c>
      <c r="P1351" s="79">
        <f>SUBTOTAL(9,'Base de datos'!AS1355:BP1355)</f>
        <v>0</v>
      </c>
      <c r="Q1351" s="79" t="b">
        <f t="shared" si="364"/>
        <v>0</v>
      </c>
      <c r="R1351" s="79">
        <f>SUBTOTAL(9,'Base de datos'!AS1355,'Base de datos'!AV1355,'Base de datos'!BK1355,'Base de datos'!BN1355)</f>
        <v>0</v>
      </c>
      <c r="S1351" s="79" t="b">
        <f t="shared" si="365"/>
        <v>0</v>
      </c>
      <c r="T1351" s="79">
        <f>SUBTOTAL(9,'Base de datos'!AY1355,'Base de datos'!BH1355)</f>
        <v>0</v>
      </c>
      <c r="U1351" s="79" t="b">
        <f t="shared" si="366"/>
        <v>0</v>
      </c>
      <c r="V1351" s="79">
        <f>SUBTOTAL(9,'Base de datos'!BA1355,'Base de datos'!BF1355)</f>
        <v>0</v>
      </c>
      <c r="W1351" s="79" t="b">
        <f t="shared" si="367"/>
        <v>0</v>
      </c>
      <c r="X1351" s="79">
        <f>SUBTOTAL(9,'Base de datos'!AT1355,'Base de datos'!BC1355,'Base de datos'!BI1355,'Base de datos'!BM1355,'Base de datos'!BO1355)</f>
        <v>0</v>
      </c>
      <c r="Y1351" s="79" t="b">
        <f t="shared" si="368"/>
        <v>0</v>
      </c>
      <c r="Z1351" s="79">
        <f>SUBTOTAL(9,'Base de datos'!AX1355,'Base de datos'!BE1355)</f>
        <v>0</v>
      </c>
      <c r="AA1351" s="79" t="b">
        <f t="shared" si="369"/>
        <v>0</v>
      </c>
      <c r="AB1351" s="79">
        <f>SUBTOTAL(9,'Base de datos'!BD1355,'Base de datos'!BG1355)</f>
        <v>0</v>
      </c>
      <c r="AC1351" s="79" t="b">
        <f t="shared" si="370"/>
        <v>0</v>
      </c>
      <c r="AD1351" s="79">
        <f>SUBTOTAL(9,'Base de datos'!AU1355,'Base de datos'!AW1355,'Base de datos'!AZ1355,'Base de datos'!BJ1355,'Base de datos'!BL1355)</f>
        <v>0</v>
      </c>
      <c r="AE1351" s="79" t="b">
        <f t="shared" si="371"/>
        <v>0</v>
      </c>
      <c r="AF1351" s="79">
        <f>SUBTOTAL(9,'Base de datos'!BB1355,'Base de datos'!BP1355)</f>
        <v>0</v>
      </c>
      <c r="AG1351" s="79" t="b">
        <f t="shared" si="372"/>
        <v>0</v>
      </c>
      <c r="AH1351" s="79">
        <f>Tabulación!B1351+Tabulación!D1351+Tabulación!F1351+Tabulación!H1351+Tabulación!J1351+Tabulación!L1351+Tabulación!N1351+Tabulación!P1351</f>
        <v>0</v>
      </c>
      <c r="AI1351" s="79" t="b">
        <f t="shared" si="373"/>
        <v>0</v>
      </c>
    </row>
    <row r="1352" spans="1:35" x14ac:dyDescent="0.2">
      <c r="A1352" s="1" t="str">
        <f>'Base de datos'!A1356</f>
        <v>CUESTIONARIO 1350</v>
      </c>
      <c r="B1352" s="82">
        <f xml:space="preserve"> SUBTOTAL(9,'Base de datos'!K1356:N1356)</f>
        <v>0</v>
      </c>
      <c r="C1352" s="79" t="b">
        <f t="shared" si="357"/>
        <v>0</v>
      </c>
      <c r="D1352" s="82">
        <f xml:space="preserve"> SUBTOTAL(9,'Base de datos'!O1356:R1356)</f>
        <v>0</v>
      </c>
      <c r="E1352" s="79" t="b">
        <f t="shared" si="358"/>
        <v>0</v>
      </c>
      <c r="F1352" s="82">
        <f xml:space="preserve"> SUBTOTAL(9,'Base de datos'!S1356:X1356)</f>
        <v>0</v>
      </c>
      <c r="G1352" s="79" t="b">
        <f t="shared" si="359"/>
        <v>0</v>
      </c>
      <c r="H1352" s="79">
        <f>SUBTOTAL(9,'Base de datos'!Y1356:AB1356)</f>
        <v>0</v>
      </c>
      <c r="I1352" s="79" t="b">
        <f t="shared" si="360"/>
        <v>0</v>
      </c>
      <c r="J1352" s="79">
        <f>SUBTOTAL(9,'Base de datos'!AC1356:AH1356)</f>
        <v>0</v>
      </c>
      <c r="K1352" s="79" t="b">
        <f t="shared" si="361"/>
        <v>0</v>
      </c>
      <c r="L1352" s="79">
        <f>SUBTOTAL(9,'Base de datos'!AI1356:AM1356)</f>
        <v>0</v>
      </c>
      <c r="M1352" s="79" t="b">
        <f t="shared" si="362"/>
        <v>0</v>
      </c>
      <c r="N1352" s="79">
        <f>SUBTOTAL(9,'Base de datos'!AN1356:AR1356)</f>
        <v>0</v>
      </c>
      <c r="O1352" s="79" t="b">
        <f t="shared" si="363"/>
        <v>0</v>
      </c>
      <c r="P1352" s="79">
        <f>SUBTOTAL(9,'Base de datos'!AS1356:BP1356)</f>
        <v>0</v>
      </c>
      <c r="Q1352" s="79" t="b">
        <f t="shared" si="364"/>
        <v>0</v>
      </c>
      <c r="R1352" s="79">
        <f>SUBTOTAL(9,'Base de datos'!AS1356,'Base de datos'!AV1356,'Base de datos'!BK1356,'Base de datos'!BN1356)</f>
        <v>0</v>
      </c>
      <c r="S1352" s="79" t="b">
        <f t="shared" si="365"/>
        <v>0</v>
      </c>
      <c r="T1352" s="79">
        <f>SUBTOTAL(9,'Base de datos'!AY1356,'Base de datos'!BH1356)</f>
        <v>0</v>
      </c>
      <c r="U1352" s="79" t="b">
        <f t="shared" si="366"/>
        <v>0</v>
      </c>
      <c r="V1352" s="79">
        <f>SUBTOTAL(9,'Base de datos'!BA1356,'Base de datos'!BF1356)</f>
        <v>0</v>
      </c>
      <c r="W1352" s="79" t="b">
        <f t="shared" si="367"/>
        <v>0</v>
      </c>
      <c r="X1352" s="79">
        <f>SUBTOTAL(9,'Base de datos'!AT1356,'Base de datos'!BC1356,'Base de datos'!BI1356,'Base de datos'!BM1356,'Base de datos'!BO1356)</f>
        <v>0</v>
      </c>
      <c r="Y1352" s="79" t="b">
        <f t="shared" si="368"/>
        <v>0</v>
      </c>
      <c r="Z1352" s="79">
        <f>SUBTOTAL(9,'Base de datos'!AX1356,'Base de datos'!BE1356)</f>
        <v>0</v>
      </c>
      <c r="AA1352" s="79" t="b">
        <f t="shared" si="369"/>
        <v>0</v>
      </c>
      <c r="AB1352" s="79">
        <f>SUBTOTAL(9,'Base de datos'!BD1356,'Base de datos'!BG1356)</f>
        <v>0</v>
      </c>
      <c r="AC1352" s="79" t="b">
        <f t="shared" si="370"/>
        <v>0</v>
      </c>
      <c r="AD1352" s="79">
        <f>SUBTOTAL(9,'Base de datos'!AU1356,'Base de datos'!AW1356,'Base de datos'!AZ1356,'Base de datos'!BJ1356,'Base de datos'!BL1356)</f>
        <v>0</v>
      </c>
      <c r="AE1352" s="79" t="b">
        <f t="shared" si="371"/>
        <v>0</v>
      </c>
      <c r="AF1352" s="79">
        <f>SUBTOTAL(9,'Base de datos'!BB1356,'Base de datos'!BP1356)</f>
        <v>0</v>
      </c>
      <c r="AG1352" s="79" t="b">
        <f t="shared" si="372"/>
        <v>0</v>
      </c>
      <c r="AH1352" s="79">
        <f>Tabulación!B1352+Tabulación!D1352+Tabulación!F1352+Tabulación!H1352+Tabulación!J1352+Tabulación!L1352+Tabulación!N1352+Tabulación!P1352</f>
        <v>0</v>
      </c>
      <c r="AI1352" s="79" t="b">
        <f t="shared" si="373"/>
        <v>0</v>
      </c>
    </row>
    <row r="1353" spans="1:35" x14ac:dyDescent="0.2">
      <c r="A1353" s="1" t="str">
        <f>'Base de datos'!A1357</f>
        <v>CUESTIONARIO 1351</v>
      </c>
      <c r="B1353" s="82">
        <f xml:space="preserve"> SUBTOTAL(9,'Base de datos'!K1357:N1357)</f>
        <v>0</v>
      </c>
      <c r="C1353" s="79" t="b">
        <f t="shared" si="357"/>
        <v>0</v>
      </c>
      <c r="D1353" s="82">
        <f xml:space="preserve"> SUBTOTAL(9,'Base de datos'!O1357:R1357)</f>
        <v>0</v>
      </c>
      <c r="E1353" s="79" t="b">
        <f t="shared" si="358"/>
        <v>0</v>
      </c>
      <c r="F1353" s="82">
        <f xml:space="preserve"> SUBTOTAL(9,'Base de datos'!S1357:X1357)</f>
        <v>0</v>
      </c>
      <c r="G1353" s="79" t="b">
        <f t="shared" si="359"/>
        <v>0</v>
      </c>
      <c r="H1353" s="79">
        <f>SUBTOTAL(9,'Base de datos'!Y1357:AB1357)</f>
        <v>0</v>
      </c>
      <c r="I1353" s="79" t="b">
        <f t="shared" si="360"/>
        <v>0</v>
      </c>
      <c r="J1353" s="79">
        <f>SUBTOTAL(9,'Base de datos'!AC1357:AH1357)</f>
        <v>0</v>
      </c>
      <c r="K1353" s="79" t="b">
        <f t="shared" si="361"/>
        <v>0</v>
      </c>
      <c r="L1353" s="79">
        <f>SUBTOTAL(9,'Base de datos'!AI1357:AM1357)</f>
        <v>0</v>
      </c>
      <c r="M1353" s="79" t="b">
        <f t="shared" si="362"/>
        <v>0</v>
      </c>
      <c r="N1353" s="79">
        <f>SUBTOTAL(9,'Base de datos'!AN1357:AR1357)</f>
        <v>0</v>
      </c>
      <c r="O1353" s="79" t="b">
        <f t="shared" si="363"/>
        <v>0</v>
      </c>
      <c r="P1353" s="79">
        <f>SUBTOTAL(9,'Base de datos'!AS1357:BP1357)</f>
        <v>0</v>
      </c>
      <c r="Q1353" s="79" t="b">
        <f t="shared" si="364"/>
        <v>0</v>
      </c>
      <c r="R1353" s="79">
        <f>SUBTOTAL(9,'Base de datos'!AS1357,'Base de datos'!AV1357,'Base de datos'!BK1357,'Base de datos'!BN1357)</f>
        <v>0</v>
      </c>
      <c r="S1353" s="79" t="b">
        <f t="shared" si="365"/>
        <v>0</v>
      </c>
      <c r="T1353" s="79">
        <f>SUBTOTAL(9,'Base de datos'!AY1357,'Base de datos'!BH1357)</f>
        <v>0</v>
      </c>
      <c r="U1353" s="79" t="b">
        <f t="shared" si="366"/>
        <v>0</v>
      </c>
      <c r="V1353" s="79">
        <f>SUBTOTAL(9,'Base de datos'!BA1357,'Base de datos'!BF1357)</f>
        <v>0</v>
      </c>
      <c r="W1353" s="79" t="b">
        <f t="shared" si="367"/>
        <v>0</v>
      </c>
      <c r="X1353" s="79">
        <f>SUBTOTAL(9,'Base de datos'!AT1357,'Base de datos'!BC1357,'Base de datos'!BI1357,'Base de datos'!BM1357,'Base de datos'!BO1357)</f>
        <v>0</v>
      </c>
      <c r="Y1353" s="79" t="b">
        <f t="shared" si="368"/>
        <v>0</v>
      </c>
      <c r="Z1353" s="79">
        <f>SUBTOTAL(9,'Base de datos'!AX1357,'Base de datos'!BE1357)</f>
        <v>0</v>
      </c>
      <c r="AA1353" s="79" t="b">
        <f t="shared" si="369"/>
        <v>0</v>
      </c>
      <c r="AB1353" s="79">
        <f>SUBTOTAL(9,'Base de datos'!BD1357,'Base de datos'!BG1357)</f>
        <v>0</v>
      </c>
      <c r="AC1353" s="79" t="b">
        <f t="shared" si="370"/>
        <v>0</v>
      </c>
      <c r="AD1353" s="79">
        <f>SUBTOTAL(9,'Base de datos'!AU1357,'Base de datos'!AW1357,'Base de datos'!AZ1357,'Base de datos'!BJ1357,'Base de datos'!BL1357)</f>
        <v>0</v>
      </c>
      <c r="AE1353" s="79" t="b">
        <f t="shared" si="371"/>
        <v>0</v>
      </c>
      <c r="AF1353" s="79">
        <f>SUBTOTAL(9,'Base de datos'!BB1357,'Base de datos'!BP1357)</f>
        <v>0</v>
      </c>
      <c r="AG1353" s="79" t="b">
        <f t="shared" si="372"/>
        <v>0</v>
      </c>
      <c r="AH1353" s="79">
        <f>Tabulación!B1353+Tabulación!D1353+Tabulación!F1353+Tabulación!H1353+Tabulación!J1353+Tabulación!L1353+Tabulación!N1353+Tabulación!P1353</f>
        <v>0</v>
      </c>
      <c r="AI1353" s="79" t="b">
        <f t="shared" si="373"/>
        <v>0</v>
      </c>
    </row>
    <row r="1354" spans="1:35" x14ac:dyDescent="0.2">
      <c r="A1354" s="1" t="str">
        <f>'Base de datos'!A1358</f>
        <v>CUESTIONARIO 1352</v>
      </c>
      <c r="B1354" s="82">
        <f xml:space="preserve"> SUBTOTAL(9,'Base de datos'!K1358:N1358)</f>
        <v>0</v>
      </c>
      <c r="C1354" s="79" t="b">
        <f t="shared" si="357"/>
        <v>0</v>
      </c>
      <c r="D1354" s="82">
        <f xml:space="preserve"> SUBTOTAL(9,'Base de datos'!O1358:R1358)</f>
        <v>0</v>
      </c>
      <c r="E1354" s="79" t="b">
        <f t="shared" si="358"/>
        <v>0</v>
      </c>
      <c r="F1354" s="82">
        <f xml:space="preserve"> SUBTOTAL(9,'Base de datos'!S1358:X1358)</f>
        <v>0</v>
      </c>
      <c r="G1354" s="79" t="b">
        <f t="shared" si="359"/>
        <v>0</v>
      </c>
      <c r="H1354" s="79">
        <f>SUBTOTAL(9,'Base de datos'!Y1358:AB1358)</f>
        <v>0</v>
      </c>
      <c r="I1354" s="79" t="b">
        <f t="shared" si="360"/>
        <v>0</v>
      </c>
      <c r="J1354" s="79">
        <f>SUBTOTAL(9,'Base de datos'!AC1358:AH1358)</f>
        <v>0</v>
      </c>
      <c r="K1354" s="79" t="b">
        <f t="shared" si="361"/>
        <v>0</v>
      </c>
      <c r="L1354" s="79">
        <f>SUBTOTAL(9,'Base de datos'!AI1358:AM1358)</f>
        <v>0</v>
      </c>
      <c r="M1354" s="79" t="b">
        <f t="shared" si="362"/>
        <v>0</v>
      </c>
      <c r="N1354" s="79">
        <f>SUBTOTAL(9,'Base de datos'!AN1358:AR1358)</f>
        <v>0</v>
      </c>
      <c r="O1354" s="79" t="b">
        <f t="shared" si="363"/>
        <v>0</v>
      </c>
      <c r="P1354" s="79">
        <f>SUBTOTAL(9,'Base de datos'!AS1358:BP1358)</f>
        <v>0</v>
      </c>
      <c r="Q1354" s="79" t="b">
        <f t="shared" si="364"/>
        <v>0</v>
      </c>
      <c r="R1354" s="79">
        <f>SUBTOTAL(9,'Base de datos'!AS1358,'Base de datos'!AV1358,'Base de datos'!BK1358,'Base de datos'!BN1358)</f>
        <v>0</v>
      </c>
      <c r="S1354" s="79" t="b">
        <f t="shared" si="365"/>
        <v>0</v>
      </c>
      <c r="T1354" s="79">
        <f>SUBTOTAL(9,'Base de datos'!AY1358,'Base de datos'!BH1358)</f>
        <v>0</v>
      </c>
      <c r="U1354" s="79" t="b">
        <f t="shared" si="366"/>
        <v>0</v>
      </c>
      <c r="V1354" s="79">
        <f>SUBTOTAL(9,'Base de datos'!BA1358,'Base de datos'!BF1358)</f>
        <v>0</v>
      </c>
      <c r="W1354" s="79" t="b">
        <f t="shared" si="367"/>
        <v>0</v>
      </c>
      <c r="X1354" s="79">
        <f>SUBTOTAL(9,'Base de datos'!AT1358,'Base de datos'!BC1358,'Base de datos'!BI1358,'Base de datos'!BM1358,'Base de datos'!BO1358)</f>
        <v>0</v>
      </c>
      <c r="Y1354" s="79" t="b">
        <f t="shared" si="368"/>
        <v>0</v>
      </c>
      <c r="Z1354" s="79">
        <f>SUBTOTAL(9,'Base de datos'!AX1358,'Base de datos'!BE1358)</f>
        <v>0</v>
      </c>
      <c r="AA1354" s="79" t="b">
        <f t="shared" si="369"/>
        <v>0</v>
      </c>
      <c r="AB1354" s="79">
        <f>SUBTOTAL(9,'Base de datos'!BD1358,'Base de datos'!BG1358)</f>
        <v>0</v>
      </c>
      <c r="AC1354" s="79" t="b">
        <f t="shared" si="370"/>
        <v>0</v>
      </c>
      <c r="AD1354" s="79">
        <f>SUBTOTAL(9,'Base de datos'!AU1358,'Base de datos'!AW1358,'Base de datos'!AZ1358,'Base de datos'!BJ1358,'Base de datos'!BL1358)</f>
        <v>0</v>
      </c>
      <c r="AE1354" s="79" t="b">
        <f t="shared" si="371"/>
        <v>0</v>
      </c>
      <c r="AF1354" s="79">
        <f>SUBTOTAL(9,'Base de datos'!BB1358,'Base de datos'!BP1358)</f>
        <v>0</v>
      </c>
      <c r="AG1354" s="79" t="b">
        <f t="shared" si="372"/>
        <v>0</v>
      </c>
      <c r="AH1354" s="79">
        <f>Tabulación!B1354+Tabulación!D1354+Tabulación!F1354+Tabulación!H1354+Tabulación!J1354+Tabulación!L1354+Tabulación!N1354+Tabulación!P1354</f>
        <v>0</v>
      </c>
      <c r="AI1354" s="79" t="b">
        <f t="shared" si="373"/>
        <v>0</v>
      </c>
    </row>
    <row r="1355" spans="1:35" x14ac:dyDescent="0.2">
      <c r="A1355" s="1" t="str">
        <f>'Base de datos'!A1359</f>
        <v>CUESTIONARIO 1353</v>
      </c>
      <c r="B1355" s="82">
        <f xml:space="preserve"> SUBTOTAL(9,'Base de datos'!K1359:N1359)</f>
        <v>0</v>
      </c>
      <c r="C1355" s="79" t="b">
        <f t="shared" si="357"/>
        <v>0</v>
      </c>
      <c r="D1355" s="82">
        <f xml:space="preserve"> SUBTOTAL(9,'Base de datos'!O1359:R1359)</f>
        <v>0</v>
      </c>
      <c r="E1355" s="79" t="b">
        <f t="shared" si="358"/>
        <v>0</v>
      </c>
      <c r="F1355" s="82">
        <f xml:space="preserve"> SUBTOTAL(9,'Base de datos'!S1359:X1359)</f>
        <v>0</v>
      </c>
      <c r="G1355" s="79" t="b">
        <f t="shared" si="359"/>
        <v>0</v>
      </c>
      <c r="H1355" s="79">
        <f>SUBTOTAL(9,'Base de datos'!Y1359:AB1359)</f>
        <v>0</v>
      </c>
      <c r="I1355" s="79" t="b">
        <f t="shared" si="360"/>
        <v>0</v>
      </c>
      <c r="J1355" s="79">
        <f>SUBTOTAL(9,'Base de datos'!AC1359:AH1359)</f>
        <v>0</v>
      </c>
      <c r="K1355" s="79" t="b">
        <f t="shared" si="361"/>
        <v>0</v>
      </c>
      <c r="L1355" s="79">
        <f>SUBTOTAL(9,'Base de datos'!AI1359:AM1359)</f>
        <v>0</v>
      </c>
      <c r="M1355" s="79" t="b">
        <f t="shared" si="362"/>
        <v>0</v>
      </c>
      <c r="N1355" s="79">
        <f>SUBTOTAL(9,'Base de datos'!AN1359:AR1359)</f>
        <v>0</v>
      </c>
      <c r="O1355" s="79" t="b">
        <f t="shared" si="363"/>
        <v>0</v>
      </c>
      <c r="P1355" s="79">
        <f>SUBTOTAL(9,'Base de datos'!AS1359:BP1359)</f>
        <v>0</v>
      </c>
      <c r="Q1355" s="79" t="b">
        <f t="shared" si="364"/>
        <v>0</v>
      </c>
      <c r="R1355" s="79">
        <f>SUBTOTAL(9,'Base de datos'!AS1359,'Base de datos'!AV1359,'Base de datos'!BK1359,'Base de datos'!BN1359)</f>
        <v>0</v>
      </c>
      <c r="S1355" s="79" t="b">
        <f t="shared" si="365"/>
        <v>0</v>
      </c>
      <c r="T1355" s="79">
        <f>SUBTOTAL(9,'Base de datos'!AY1359,'Base de datos'!BH1359)</f>
        <v>0</v>
      </c>
      <c r="U1355" s="79" t="b">
        <f t="shared" si="366"/>
        <v>0</v>
      </c>
      <c r="V1355" s="79">
        <f>SUBTOTAL(9,'Base de datos'!BA1359,'Base de datos'!BF1359)</f>
        <v>0</v>
      </c>
      <c r="W1355" s="79" t="b">
        <f t="shared" si="367"/>
        <v>0</v>
      </c>
      <c r="X1355" s="79">
        <f>SUBTOTAL(9,'Base de datos'!AT1359,'Base de datos'!BC1359,'Base de datos'!BI1359,'Base de datos'!BM1359,'Base de datos'!BO1359)</f>
        <v>0</v>
      </c>
      <c r="Y1355" s="79" t="b">
        <f t="shared" si="368"/>
        <v>0</v>
      </c>
      <c r="Z1355" s="79">
        <f>SUBTOTAL(9,'Base de datos'!AX1359,'Base de datos'!BE1359)</f>
        <v>0</v>
      </c>
      <c r="AA1355" s="79" t="b">
        <f t="shared" si="369"/>
        <v>0</v>
      </c>
      <c r="AB1355" s="79">
        <f>SUBTOTAL(9,'Base de datos'!BD1359,'Base de datos'!BG1359)</f>
        <v>0</v>
      </c>
      <c r="AC1355" s="79" t="b">
        <f t="shared" si="370"/>
        <v>0</v>
      </c>
      <c r="AD1355" s="79">
        <f>SUBTOTAL(9,'Base de datos'!AU1359,'Base de datos'!AW1359,'Base de datos'!AZ1359,'Base de datos'!BJ1359,'Base de datos'!BL1359)</f>
        <v>0</v>
      </c>
      <c r="AE1355" s="79" t="b">
        <f t="shared" si="371"/>
        <v>0</v>
      </c>
      <c r="AF1355" s="79">
        <f>SUBTOTAL(9,'Base de datos'!BB1359,'Base de datos'!BP1359)</f>
        <v>0</v>
      </c>
      <c r="AG1355" s="79" t="b">
        <f t="shared" si="372"/>
        <v>0</v>
      </c>
      <c r="AH1355" s="79">
        <f>Tabulación!B1355+Tabulación!D1355+Tabulación!F1355+Tabulación!H1355+Tabulación!J1355+Tabulación!L1355+Tabulación!N1355+Tabulación!P1355</f>
        <v>0</v>
      </c>
      <c r="AI1355" s="79" t="b">
        <f t="shared" si="373"/>
        <v>0</v>
      </c>
    </row>
    <row r="1356" spans="1:35" x14ac:dyDescent="0.2">
      <c r="A1356" s="1" t="str">
        <f>'Base de datos'!A1360</f>
        <v>CUESTIONARIO 1354</v>
      </c>
      <c r="B1356" s="82">
        <f xml:space="preserve"> SUBTOTAL(9,'Base de datos'!K1360:N1360)</f>
        <v>0</v>
      </c>
      <c r="C1356" s="79" t="b">
        <f t="shared" si="357"/>
        <v>0</v>
      </c>
      <c r="D1356" s="82">
        <f xml:space="preserve"> SUBTOTAL(9,'Base de datos'!O1360:R1360)</f>
        <v>0</v>
      </c>
      <c r="E1356" s="79" t="b">
        <f t="shared" si="358"/>
        <v>0</v>
      </c>
      <c r="F1356" s="82">
        <f xml:space="preserve"> SUBTOTAL(9,'Base de datos'!S1360:X1360)</f>
        <v>0</v>
      </c>
      <c r="G1356" s="79" t="b">
        <f t="shared" si="359"/>
        <v>0</v>
      </c>
      <c r="H1356" s="79">
        <f>SUBTOTAL(9,'Base de datos'!Y1360:AB1360)</f>
        <v>0</v>
      </c>
      <c r="I1356" s="79" t="b">
        <f t="shared" si="360"/>
        <v>0</v>
      </c>
      <c r="J1356" s="79">
        <f>SUBTOTAL(9,'Base de datos'!AC1360:AH1360)</f>
        <v>0</v>
      </c>
      <c r="K1356" s="79" t="b">
        <f t="shared" si="361"/>
        <v>0</v>
      </c>
      <c r="L1356" s="79">
        <f>SUBTOTAL(9,'Base de datos'!AI1360:AM1360)</f>
        <v>0</v>
      </c>
      <c r="M1356" s="79" t="b">
        <f t="shared" si="362"/>
        <v>0</v>
      </c>
      <c r="N1356" s="79">
        <f>SUBTOTAL(9,'Base de datos'!AN1360:AR1360)</f>
        <v>0</v>
      </c>
      <c r="O1356" s="79" t="b">
        <f t="shared" si="363"/>
        <v>0</v>
      </c>
      <c r="P1356" s="79">
        <f>SUBTOTAL(9,'Base de datos'!AS1360:BP1360)</f>
        <v>0</v>
      </c>
      <c r="Q1356" s="79" t="b">
        <f t="shared" si="364"/>
        <v>0</v>
      </c>
      <c r="R1356" s="79">
        <f>SUBTOTAL(9,'Base de datos'!AS1360,'Base de datos'!AV1360,'Base de datos'!BK1360,'Base de datos'!BN1360)</f>
        <v>0</v>
      </c>
      <c r="S1356" s="79" t="b">
        <f t="shared" si="365"/>
        <v>0</v>
      </c>
      <c r="T1356" s="79">
        <f>SUBTOTAL(9,'Base de datos'!AY1360,'Base de datos'!BH1360)</f>
        <v>0</v>
      </c>
      <c r="U1356" s="79" t="b">
        <f t="shared" si="366"/>
        <v>0</v>
      </c>
      <c r="V1356" s="79">
        <f>SUBTOTAL(9,'Base de datos'!BA1360,'Base de datos'!BF1360)</f>
        <v>0</v>
      </c>
      <c r="W1356" s="79" t="b">
        <f t="shared" si="367"/>
        <v>0</v>
      </c>
      <c r="X1356" s="79">
        <f>SUBTOTAL(9,'Base de datos'!AT1360,'Base de datos'!BC1360,'Base de datos'!BI1360,'Base de datos'!BM1360,'Base de datos'!BO1360)</f>
        <v>0</v>
      </c>
      <c r="Y1356" s="79" t="b">
        <f t="shared" si="368"/>
        <v>0</v>
      </c>
      <c r="Z1356" s="79">
        <f>SUBTOTAL(9,'Base de datos'!AX1360,'Base de datos'!BE1360)</f>
        <v>0</v>
      </c>
      <c r="AA1356" s="79" t="b">
        <f t="shared" si="369"/>
        <v>0</v>
      </c>
      <c r="AB1356" s="79">
        <f>SUBTOTAL(9,'Base de datos'!BD1360,'Base de datos'!BG1360)</f>
        <v>0</v>
      </c>
      <c r="AC1356" s="79" t="b">
        <f t="shared" si="370"/>
        <v>0</v>
      </c>
      <c r="AD1356" s="79">
        <f>SUBTOTAL(9,'Base de datos'!AU1360,'Base de datos'!AW1360,'Base de datos'!AZ1360,'Base de datos'!BJ1360,'Base de datos'!BL1360)</f>
        <v>0</v>
      </c>
      <c r="AE1356" s="79" t="b">
        <f t="shared" si="371"/>
        <v>0</v>
      </c>
      <c r="AF1356" s="79">
        <f>SUBTOTAL(9,'Base de datos'!BB1360,'Base de datos'!BP1360)</f>
        <v>0</v>
      </c>
      <c r="AG1356" s="79" t="b">
        <f t="shared" si="372"/>
        <v>0</v>
      </c>
      <c r="AH1356" s="79">
        <f>Tabulación!B1356+Tabulación!D1356+Tabulación!F1356+Tabulación!H1356+Tabulación!J1356+Tabulación!L1356+Tabulación!N1356+Tabulación!P1356</f>
        <v>0</v>
      </c>
      <c r="AI1356" s="79" t="b">
        <f t="shared" si="373"/>
        <v>0</v>
      </c>
    </row>
    <row r="1357" spans="1:35" x14ac:dyDescent="0.2">
      <c r="A1357" s="1" t="str">
        <f>'Base de datos'!A1361</f>
        <v>CUESTIONARIO 1355</v>
      </c>
      <c r="B1357" s="82">
        <f xml:space="preserve"> SUBTOTAL(9,'Base de datos'!K1361:N1361)</f>
        <v>0</v>
      </c>
      <c r="C1357" s="79" t="b">
        <f t="shared" si="357"/>
        <v>0</v>
      </c>
      <c r="D1357" s="82">
        <f xml:space="preserve"> SUBTOTAL(9,'Base de datos'!O1361:R1361)</f>
        <v>0</v>
      </c>
      <c r="E1357" s="79" t="b">
        <f t="shared" si="358"/>
        <v>0</v>
      </c>
      <c r="F1357" s="82">
        <f xml:space="preserve"> SUBTOTAL(9,'Base de datos'!S1361:X1361)</f>
        <v>0</v>
      </c>
      <c r="G1357" s="79" t="b">
        <f t="shared" si="359"/>
        <v>0</v>
      </c>
      <c r="H1357" s="79">
        <f>SUBTOTAL(9,'Base de datos'!Y1361:AB1361)</f>
        <v>0</v>
      </c>
      <c r="I1357" s="79" t="b">
        <f t="shared" si="360"/>
        <v>0</v>
      </c>
      <c r="J1357" s="79">
        <f>SUBTOTAL(9,'Base de datos'!AC1361:AH1361)</f>
        <v>0</v>
      </c>
      <c r="K1357" s="79" t="b">
        <f t="shared" si="361"/>
        <v>0</v>
      </c>
      <c r="L1357" s="79">
        <f>SUBTOTAL(9,'Base de datos'!AI1361:AM1361)</f>
        <v>0</v>
      </c>
      <c r="M1357" s="79" t="b">
        <f t="shared" si="362"/>
        <v>0</v>
      </c>
      <c r="N1357" s="79">
        <f>SUBTOTAL(9,'Base de datos'!AN1361:AR1361)</f>
        <v>0</v>
      </c>
      <c r="O1357" s="79" t="b">
        <f t="shared" si="363"/>
        <v>0</v>
      </c>
      <c r="P1357" s="79">
        <f>SUBTOTAL(9,'Base de datos'!AS1361:BP1361)</f>
        <v>0</v>
      </c>
      <c r="Q1357" s="79" t="b">
        <f t="shared" si="364"/>
        <v>0</v>
      </c>
      <c r="R1357" s="79">
        <f>SUBTOTAL(9,'Base de datos'!AS1361,'Base de datos'!AV1361,'Base de datos'!BK1361,'Base de datos'!BN1361)</f>
        <v>0</v>
      </c>
      <c r="S1357" s="79" t="b">
        <f t="shared" si="365"/>
        <v>0</v>
      </c>
      <c r="T1357" s="79">
        <f>SUBTOTAL(9,'Base de datos'!AY1361,'Base de datos'!BH1361)</f>
        <v>0</v>
      </c>
      <c r="U1357" s="79" t="b">
        <f t="shared" si="366"/>
        <v>0</v>
      </c>
      <c r="V1357" s="79">
        <f>SUBTOTAL(9,'Base de datos'!BA1361,'Base de datos'!BF1361)</f>
        <v>0</v>
      </c>
      <c r="W1357" s="79" t="b">
        <f t="shared" si="367"/>
        <v>0</v>
      </c>
      <c r="X1357" s="79">
        <f>SUBTOTAL(9,'Base de datos'!AT1361,'Base de datos'!BC1361,'Base de datos'!BI1361,'Base de datos'!BM1361,'Base de datos'!BO1361)</f>
        <v>0</v>
      </c>
      <c r="Y1357" s="79" t="b">
        <f t="shared" si="368"/>
        <v>0</v>
      </c>
      <c r="Z1357" s="79">
        <f>SUBTOTAL(9,'Base de datos'!AX1361,'Base de datos'!BE1361)</f>
        <v>0</v>
      </c>
      <c r="AA1357" s="79" t="b">
        <f t="shared" si="369"/>
        <v>0</v>
      </c>
      <c r="AB1357" s="79">
        <f>SUBTOTAL(9,'Base de datos'!BD1361,'Base de datos'!BG1361)</f>
        <v>0</v>
      </c>
      <c r="AC1357" s="79" t="b">
        <f t="shared" si="370"/>
        <v>0</v>
      </c>
      <c r="AD1357" s="79">
        <f>SUBTOTAL(9,'Base de datos'!AU1361,'Base de datos'!AW1361,'Base de datos'!AZ1361,'Base de datos'!BJ1361,'Base de datos'!BL1361)</f>
        <v>0</v>
      </c>
      <c r="AE1357" s="79" t="b">
        <f t="shared" si="371"/>
        <v>0</v>
      </c>
      <c r="AF1357" s="79">
        <f>SUBTOTAL(9,'Base de datos'!BB1361,'Base de datos'!BP1361)</f>
        <v>0</v>
      </c>
      <c r="AG1357" s="79" t="b">
        <f t="shared" si="372"/>
        <v>0</v>
      </c>
      <c r="AH1357" s="79">
        <f>Tabulación!B1357+Tabulación!D1357+Tabulación!F1357+Tabulación!H1357+Tabulación!J1357+Tabulación!L1357+Tabulación!N1357+Tabulación!P1357</f>
        <v>0</v>
      </c>
      <c r="AI1357" s="79" t="b">
        <f t="shared" si="373"/>
        <v>0</v>
      </c>
    </row>
    <row r="1358" spans="1:35" x14ac:dyDescent="0.2">
      <c r="A1358" s="1" t="str">
        <f>'Base de datos'!A1362</f>
        <v>CUESTIONARIO 1356</v>
      </c>
      <c r="B1358" s="82">
        <f xml:space="preserve"> SUBTOTAL(9,'Base de datos'!K1362:N1362)</f>
        <v>0</v>
      </c>
      <c r="C1358" s="79" t="b">
        <f t="shared" si="357"/>
        <v>0</v>
      </c>
      <c r="D1358" s="82">
        <f xml:space="preserve"> SUBTOTAL(9,'Base de datos'!O1362:R1362)</f>
        <v>0</v>
      </c>
      <c r="E1358" s="79" t="b">
        <f t="shared" si="358"/>
        <v>0</v>
      </c>
      <c r="F1358" s="82">
        <f xml:space="preserve"> SUBTOTAL(9,'Base de datos'!S1362:X1362)</f>
        <v>0</v>
      </c>
      <c r="G1358" s="79" t="b">
        <f t="shared" si="359"/>
        <v>0</v>
      </c>
      <c r="H1358" s="79">
        <f>SUBTOTAL(9,'Base de datos'!Y1362:AB1362)</f>
        <v>0</v>
      </c>
      <c r="I1358" s="79" t="b">
        <f t="shared" si="360"/>
        <v>0</v>
      </c>
      <c r="J1358" s="79">
        <f>SUBTOTAL(9,'Base de datos'!AC1362:AH1362)</f>
        <v>0</v>
      </c>
      <c r="K1358" s="79" t="b">
        <f t="shared" si="361"/>
        <v>0</v>
      </c>
      <c r="L1358" s="79">
        <f>SUBTOTAL(9,'Base de datos'!AI1362:AM1362)</f>
        <v>0</v>
      </c>
      <c r="M1358" s="79" t="b">
        <f t="shared" si="362"/>
        <v>0</v>
      </c>
      <c r="N1358" s="79">
        <f>SUBTOTAL(9,'Base de datos'!AN1362:AR1362)</f>
        <v>0</v>
      </c>
      <c r="O1358" s="79" t="b">
        <f t="shared" si="363"/>
        <v>0</v>
      </c>
      <c r="P1358" s="79">
        <f>SUBTOTAL(9,'Base de datos'!AS1362:BP1362)</f>
        <v>0</v>
      </c>
      <c r="Q1358" s="79" t="b">
        <f t="shared" si="364"/>
        <v>0</v>
      </c>
      <c r="R1358" s="79">
        <f>SUBTOTAL(9,'Base de datos'!AS1362,'Base de datos'!AV1362,'Base de datos'!BK1362,'Base de datos'!BN1362)</f>
        <v>0</v>
      </c>
      <c r="S1358" s="79" t="b">
        <f t="shared" si="365"/>
        <v>0</v>
      </c>
      <c r="T1358" s="79">
        <f>SUBTOTAL(9,'Base de datos'!AY1362,'Base de datos'!BH1362)</f>
        <v>0</v>
      </c>
      <c r="U1358" s="79" t="b">
        <f t="shared" si="366"/>
        <v>0</v>
      </c>
      <c r="V1358" s="79">
        <f>SUBTOTAL(9,'Base de datos'!BA1362,'Base de datos'!BF1362)</f>
        <v>0</v>
      </c>
      <c r="W1358" s="79" t="b">
        <f t="shared" si="367"/>
        <v>0</v>
      </c>
      <c r="X1358" s="79">
        <f>SUBTOTAL(9,'Base de datos'!AT1362,'Base de datos'!BC1362,'Base de datos'!BI1362,'Base de datos'!BM1362,'Base de datos'!BO1362)</f>
        <v>0</v>
      </c>
      <c r="Y1358" s="79" t="b">
        <f t="shared" si="368"/>
        <v>0</v>
      </c>
      <c r="Z1358" s="79">
        <f>SUBTOTAL(9,'Base de datos'!AX1362,'Base de datos'!BE1362)</f>
        <v>0</v>
      </c>
      <c r="AA1358" s="79" t="b">
        <f t="shared" si="369"/>
        <v>0</v>
      </c>
      <c r="AB1358" s="79">
        <f>SUBTOTAL(9,'Base de datos'!BD1362,'Base de datos'!BG1362)</f>
        <v>0</v>
      </c>
      <c r="AC1358" s="79" t="b">
        <f t="shared" si="370"/>
        <v>0</v>
      </c>
      <c r="AD1358" s="79">
        <f>SUBTOTAL(9,'Base de datos'!AU1362,'Base de datos'!AW1362,'Base de datos'!AZ1362,'Base de datos'!BJ1362,'Base de datos'!BL1362)</f>
        <v>0</v>
      </c>
      <c r="AE1358" s="79" t="b">
        <f t="shared" si="371"/>
        <v>0</v>
      </c>
      <c r="AF1358" s="79">
        <f>SUBTOTAL(9,'Base de datos'!BB1362,'Base de datos'!BP1362)</f>
        <v>0</v>
      </c>
      <c r="AG1358" s="79" t="b">
        <f t="shared" si="372"/>
        <v>0</v>
      </c>
      <c r="AH1358" s="79">
        <f>Tabulación!B1358+Tabulación!D1358+Tabulación!F1358+Tabulación!H1358+Tabulación!J1358+Tabulación!L1358+Tabulación!N1358+Tabulación!P1358</f>
        <v>0</v>
      </c>
      <c r="AI1358" s="79" t="b">
        <f t="shared" si="373"/>
        <v>0</v>
      </c>
    </row>
    <row r="1359" spans="1:35" x14ac:dyDescent="0.2">
      <c r="A1359" s="1" t="str">
        <f>'Base de datos'!A1363</f>
        <v>CUESTIONARIO 1357</v>
      </c>
      <c r="B1359" s="82">
        <f xml:space="preserve"> SUBTOTAL(9,'Base de datos'!K1363:N1363)</f>
        <v>0</v>
      </c>
      <c r="C1359" s="79" t="b">
        <f t="shared" si="357"/>
        <v>0</v>
      </c>
      <c r="D1359" s="82">
        <f xml:space="preserve"> SUBTOTAL(9,'Base de datos'!O1363:R1363)</f>
        <v>0</v>
      </c>
      <c r="E1359" s="79" t="b">
        <f t="shared" si="358"/>
        <v>0</v>
      </c>
      <c r="F1359" s="82">
        <f xml:space="preserve"> SUBTOTAL(9,'Base de datos'!S1363:X1363)</f>
        <v>0</v>
      </c>
      <c r="G1359" s="79" t="b">
        <f t="shared" si="359"/>
        <v>0</v>
      </c>
      <c r="H1359" s="79">
        <f>SUBTOTAL(9,'Base de datos'!Y1363:AB1363)</f>
        <v>0</v>
      </c>
      <c r="I1359" s="79" t="b">
        <f t="shared" si="360"/>
        <v>0</v>
      </c>
      <c r="J1359" s="79">
        <f>SUBTOTAL(9,'Base de datos'!AC1363:AH1363)</f>
        <v>0</v>
      </c>
      <c r="K1359" s="79" t="b">
        <f t="shared" si="361"/>
        <v>0</v>
      </c>
      <c r="L1359" s="79">
        <f>SUBTOTAL(9,'Base de datos'!AI1363:AM1363)</f>
        <v>0</v>
      </c>
      <c r="M1359" s="79" t="b">
        <f t="shared" si="362"/>
        <v>0</v>
      </c>
      <c r="N1359" s="79">
        <f>SUBTOTAL(9,'Base de datos'!AN1363:AR1363)</f>
        <v>0</v>
      </c>
      <c r="O1359" s="79" t="b">
        <f t="shared" si="363"/>
        <v>0</v>
      </c>
      <c r="P1359" s="79">
        <f>SUBTOTAL(9,'Base de datos'!AS1363:BP1363)</f>
        <v>0</v>
      </c>
      <c r="Q1359" s="79" t="b">
        <f t="shared" si="364"/>
        <v>0</v>
      </c>
      <c r="R1359" s="79">
        <f>SUBTOTAL(9,'Base de datos'!AS1363,'Base de datos'!AV1363,'Base de datos'!BK1363,'Base de datos'!BN1363)</f>
        <v>0</v>
      </c>
      <c r="S1359" s="79" t="b">
        <f t="shared" si="365"/>
        <v>0</v>
      </c>
      <c r="T1359" s="79">
        <f>SUBTOTAL(9,'Base de datos'!AY1363,'Base de datos'!BH1363)</f>
        <v>0</v>
      </c>
      <c r="U1359" s="79" t="b">
        <f t="shared" si="366"/>
        <v>0</v>
      </c>
      <c r="V1359" s="79">
        <f>SUBTOTAL(9,'Base de datos'!BA1363,'Base de datos'!BF1363)</f>
        <v>0</v>
      </c>
      <c r="W1359" s="79" t="b">
        <f t="shared" si="367"/>
        <v>0</v>
      </c>
      <c r="X1359" s="79">
        <f>SUBTOTAL(9,'Base de datos'!AT1363,'Base de datos'!BC1363,'Base de datos'!BI1363,'Base de datos'!BM1363,'Base de datos'!BO1363)</f>
        <v>0</v>
      </c>
      <c r="Y1359" s="79" t="b">
        <f t="shared" si="368"/>
        <v>0</v>
      </c>
      <c r="Z1359" s="79">
        <f>SUBTOTAL(9,'Base de datos'!AX1363,'Base de datos'!BE1363)</f>
        <v>0</v>
      </c>
      <c r="AA1359" s="79" t="b">
        <f t="shared" si="369"/>
        <v>0</v>
      </c>
      <c r="AB1359" s="79">
        <f>SUBTOTAL(9,'Base de datos'!BD1363,'Base de datos'!BG1363)</f>
        <v>0</v>
      </c>
      <c r="AC1359" s="79" t="b">
        <f t="shared" si="370"/>
        <v>0</v>
      </c>
      <c r="AD1359" s="79">
        <f>SUBTOTAL(9,'Base de datos'!AU1363,'Base de datos'!AW1363,'Base de datos'!AZ1363,'Base de datos'!BJ1363,'Base de datos'!BL1363)</f>
        <v>0</v>
      </c>
      <c r="AE1359" s="79" t="b">
        <f t="shared" si="371"/>
        <v>0</v>
      </c>
      <c r="AF1359" s="79">
        <f>SUBTOTAL(9,'Base de datos'!BB1363,'Base de datos'!BP1363)</f>
        <v>0</v>
      </c>
      <c r="AG1359" s="79" t="b">
        <f t="shared" si="372"/>
        <v>0</v>
      </c>
      <c r="AH1359" s="79">
        <f>Tabulación!B1359+Tabulación!D1359+Tabulación!F1359+Tabulación!H1359+Tabulación!J1359+Tabulación!L1359+Tabulación!N1359+Tabulación!P1359</f>
        <v>0</v>
      </c>
      <c r="AI1359" s="79" t="b">
        <f t="shared" si="373"/>
        <v>0</v>
      </c>
    </row>
    <row r="1360" spans="1:35" x14ac:dyDescent="0.2">
      <c r="A1360" s="1" t="str">
        <f>'Base de datos'!A1364</f>
        <v>CUESTIONARIO 1358</v>
      </c>
      <c r="B1360" s="82">
        <f xml:space="preserve"> SUBTOTAL(9,'Base de datos'!K1364:N1364)</f>
        <v>0</v>
      </c>
      <c r="C1360" s="79" t="b">
        <f t="shared" si="357"/>
        <v>0</v>
      </c>
      <c r="D1360" s="82">
        <f xml:space="preserve"> SUBTOTAL(9,'Base de datos'!O1364:R1364)</f>
        <v>0</v>
      </c>
      <c r="E1360" s="79" t="b">
        <f t="shared" si="358"/>
        <v>0</v>
      </c>
      <c r="F1360" s="82">
        <f xml:space="preserve"> SUBTOTAL(9,'Base de datos'!S1364:X1364)</f>
        <v>0</v>
      </c>
      <c r="G1360" s="79" t="b">
        <f t="shared" si="359"/>
        <v>0</v>
      </c>
      <c r="H1360" s="79">
        <f>SUBTOTAL(9,'Base de datos'!Y1364:AB1364)</f>
        <v>0</v>
      </c>
      <c r="I1360" s="79" t="b">
        <f t="shared" si="360"/>
        <v>0</v>
      </c>
      <c r="J1360" s="79">
        <f>SUBTOTAL(9,'Base de datos'!AC1364:AH1364)</f>
        <v>0</v>
      </c>
      <c r="K1360" s="79" t="b">
        <f t="shared" si="361"/>
        <v>0</v>
      </c>
      <c r="L1360" s="79">
        <f>SUBTOTAL(9,'Base de datos'!AI1364:AM1364)</f>
        <v>0</v>
      </c>
      <c r="M1360" s="79" t="b">
        <f t="shared" si="362"/>
        <v>0</v>
      </c>
      <c r="N1360" s="79">
        <f>SUBTOTAL(9,'Base de datos'!AN1364:AR1364)</f>
        <v>0</v>
      </c>
      <c r="O1360" s="79" t="b">
        <f t="shared" si="363"/>
        <v>0</v>
      </c>
      <c r="P1360" s="79">
        <f>SUBTOTAL(9,'Base de datos'!AS1364:BP1364)</f>
        <v>0</v>
      </c>
      <c r="Q1360" s="79" t="b">
        <f t="shared" si="364"/>
        <v>0</v>
      </c>
      <c r="R1360" s="79">
        <f>SUBTOTAL(9,'Base de datos'!AS1364,'Base de datos'!AV1364,'Base de datos'!BK1364,'Base de datos'!BN1364)</f>
        <v>0</v>
      </c>
      <c r="S1360" s="79" t="b">
        <f t="shared" si="365"/>
        <v>0</v>
      </c>
      <c r="T1360" s="79">
        <f>SUBTOTAL(9,'Base de datos'!AY1364,'Base de datos'!BH1364)</f>
        <v>0</v>
      </c>
      <c r="U1360" s="79" t="b">
        <f t="shared" si="366"/>
        <v>0</v>
      </c>
      <c r="V1360" s="79">
        <f>SUBTOTAL(9,'Base de datos'!BA1364,'Base de datos'!BF1364)</f>
        <v>0</v>
      </c>
      <c r="W1360" s="79" t="b">
        <f t="shared" si="367"/>
        <v>0</v>
      </c>
      <c r="X1360" s="79">
        <f>SUBTOTAL(9,'Base de datos'!AT1364,'Base de datos'!BC1364,'Base de datos'!BI1364,'Base de datos'!BM1364,'Base de datos'!BO1364)</f>
        <v>0</v>
      </c>
      <c r="Y1360" s="79" t="b">
        <f t="shared" si="368"/>
        <v>0</v>
      </c>
      <c r="Z1360" s="79">
        <f>SUBTOTAL(9,'Base de datos'!AX1364,'Base de datos'!BE1364)</f>
        <v>0</v>
      </c>
      <c r="AA1360" s="79" t="b">
        <f t="shared" si="369"/>
        <v>0</v>
      </c>
      <c r="AB1360" s="79">
        <f>SUBTOTAL(9,'Base de datos'!BD1364,'Base de datos'!BG1364)</f>
        <v>0</v>
      </c>
      <c r="AC1360" s="79" t="b">
        <f t="shared" si="370"/>
        <v>0</v>
      </c>
      <c r="AD1360" s="79">
        <f>SUBTOTAL(9,'Base de datos'!AU1364,'Base de datos'!AW1364,'Base de datos'!AZ1364,'Base de datos'!BJ1364,'Base de datos'!BL1364)</f>
        <v>0</v>
      </c>
      <c r="AE1360" s="79" t="b">
        <f t="shared" si="371"/>
        <v>0</v>
      </c>
      <c r="AF1360" s="79">
        <f>SUBTOTAL(9,'Base de datos'!BB1364,'Base de datos'!BP1364)</f>
        <v>0</v>
      </c>
      <c r="AG1360" s="79" t="b">
        <f t="shared" si="372"/>
        <v>0</v>
      </c>
      <c r="AH1360" s="79">
        <f>Tabulación!B1360+Tabulación!D1360+Tabulación!F1360+Tabulación!H1360+Tabulación!J1360+Tabulación!L1360+Tabulación!N1360+Tabulación!P1360</f>
        <v>0</v>
      </c>
      <c r="AI1360" s="79" t="b">
        <f t="shared" si="373"/>
        <v>0</v>
      </c>
    </row>
    <row r="1361" spans="1:35" x14ac:dyDescent="0.2">
      <c r="A1361" s="1" t="str">
        <f>'Base de datos'!A1365</f>
        <v>CUESTIONARIO 1359</v>
      </c>
      <c r="B1361" s="82">
        <f xml:space="preserve"> SUBTOTAL(9,'Base de datos'!K1365:N1365)</f>
        <v>0</v>
      </c>
      <c r="C1361" s="79" t="b">
        <f t="shared" si="357"/>
        <v>0</v>
      </c>
      <c r="D1361" s="82">
        <f xml:space="preserve"> SUBTOTAL(9,'Base de datos'!O1365:R1365)</f>
        <v>0</v>
      </c>
      <c r="E1361" s="79" t="b">
        <f t="shared" si="358"/>
        <v>0</v>
      </c>
      <c r="F1361" s="82">
        <f xml:space="preserve"> SUBTOTAL(9,'Base de datos'!S1365:X1365)</f>
        <v>0</v>
      </c>
      <c r="G1361" s="79" t="b">
        <f t="shared" si="359"/>
        <v>0</v>
      </c>
      <c r="H1361" s="79">
        <f>SUBTOTAL(9,'Base de datos'!Y1365:AB1365)</f>
        <v>0</v>
      </c>
      <c r="I1361" s="79" t="b">
        <f t="shared" si="360"/>
        <v>0</v>
      </c>
      <c r="J1361" s="79">
        <f>SUBTOTAL(9,'Base de datos'!AC1365:AH1365)</f>
        <v>0</v>
      </c>
      <c r="K1361" s="79" t="b">
        <f t="shared" si="361"/>
        <v>0</v>
      </c>
      <c r="L1361" s="79">
        <f>SUBTOTAL(9,'Base de datos'!AI1365:AM1365)</f>
        <v>0</v>
      </c>
      <c r="M1361" s="79" t="b">
        <f t="shared" si="362"/>
        <v>0</v>
      </c>
      <c r="N1361" s="79">
        <f>SUBTOTAL(9,'Base de datos'!AN1365:AR1365)</f>
        <v>0</v>
      </c>
      <c r="O1361" s="79" t="b">
        <f t="shared" si="363"/>
        <v>0</v>
      </c>
      <c r="P1361" s="79">
        <f>SUBTOTAL(9,'Base de datos'!AS1365:BP1365)</f>
        <v>0</v>
      </c>
      <c r="Q1361" s="79" t="b">
        <f t="shared" si="364"/>
        <v>0</v>
      </c>
      <c r="R1361" s="79">
        <f>SUBTOTAL(9,'Base de datos'!AS1365,'Base de datos'!AV1365,'Base de datos'!BK1365,'Base de datos'!BN1365)</f>
        <v>0</v>
      </c>
      <c r="S1361" s="79" t="b">
        <f t="shared" si="365"/>
        <v>0</v>
      </c>
      <c r="T1361" s="79">
        <f>SUBTOTAL(9,'Base de datos'!AY1365,'Base de datos'!BH1365)</f>
        <v>0</v>
      </c>
      <c r="U1361" s="79" t="b">
        <f t="shared" si="366"/>
        <v>0</v>
      </c>
      <c r="V1361" s="79">
        <f>SUBTOTAL(9,'Base de datos'!BA1365,'Base de datos'!BF1365)</f>
        <v>0</v>
      </c>
      <c r="W1361" s="79" t="b">
        <f t="shared" si="367"/>
        <v>0</v>
      </c>
      <c r="X1361" s="79">
        <f>SUBTOTAL(9,'Base de datos'!AT1365,'Base de datos'!BC1365,'Base de datos'!BI1365,'Base de datos'!BM1365,'Base de datos'!BO1365)</f>
        <v>0</v>
      </c>
      <c r="Y1361" s="79" t="b">
        <f t="shared" si="368"/>
        <v>0</v>
      </c>
      <c r="Z1361" s="79">
        <f>SUBTOTAL(9,'Base de datos'!AX1365,'Base de datos'!BE1365)</f>
        <v>0</v>
      </c>
      <c r="AA1361" s="79" t="b">
        <f t="shared" si="369"/>
        <v>0</v>
      </c>
      <c r="AB1361" s="79">
        <f>SUBTOTAL(9,'Base de datos'!BD1365,'Base de datos'!BG1365)</f>
        <v>0</v>
      </c>
      <c r="AC1361" s="79" t="b">
        <f t="shared" si="370"/>
        <v>0</v>
      </c>
      <c r="AD1361" s="79">
        <f>SUBTOTAL(9,'Base de datos'!AU1365,'Base de datos'!AW1365,'Base de datos'!AZ1365,'Base de datos'!BJ1365,'Base de datos'!BL1365)</f>
        <v>0</v>
      </c>
      <c r="AE1361" s="79" t="b">
        <f t="shared" si="371"/>
        <v>0</v>
      </c>
      <c r="AF1361" s="79">
        <f>SUBTOTAL(9,'Base de datos'!BB1365,'Base de datos'!BP1365)</f>
        <v>0</v>
      </c>
      <c r="AG1361" s="79" t="b">
        <f t="shared" si="372"/>
        <v>0</v>
      </c>
      <c r="AH1361" s="79">
        <f>Tabulación!B1361+Tabulación!D1361+Tabulación!F1361+Tabulación!H1361+Tabulación!J1361+Tabulación!L1361+Tabulación!N1361+Tabulación!P1361</f>
        <v>0</v>
      </c>
      <c r="AI1361" s="79" t="b">
        <f t="shared" si="373"/>
        <v>0</v>
      </c>
    </row>
    <row r="1362" spans="1:35" x14ac:dyDescent="0.2">
      <c r="A1362" s="1" t="str">
        <f>'Base de datos'!A1366</f>
        <v>CUESTIONARIO 1360</v>
      </c>
      <c r="B1362" s="82">
        <f xml:space="preserve"> SUBTOTAL(9,'Base de datos'!K1366:N1366)</f>
        <v>0</v>
      </c>
      <c r="C1362" s="79" t="b">
        <f t="shared" si="357"/>
        <v>0</v>
      </c>
      <c r="D1362" s="82">
        <f xml:space="preserve"> SUBTOTAL(9,'Base de datos'!O1366:R1366)</f>
        <v>0</v>
      </c>
      <c r="E1362" s="79" t="b">
        <f t="shared" si="358"/>
        <v>0</v>
      </c>
      <c r="F1362" s="82">
        <f xml:space="preserve"> SUBTOTAL(9,'Base de datos'!S1366:X1366)</f>
        <v>0</v>
      </c>
      <c r="G1362" s="79" t="b">
        <f t="shared" si="359"/>
        <v>0</v>
      </c>
      <c r="H1362" s="79">
        <f>SUBTOTAL(9,'Base de datos'!Y1366:AB1366)</f>
        <v>0</v>
      </c>
      <c r="I1362" s="79" t="b">
        <f t="shared" si="360"/>
        <v>0</v>
      </c>
      <c r="J1362" s="79">
        <f>SUBTOTAL(9,'Base de datos'!AC1366:AH1366)</f>
        <v>0</v>
      </c>
      <c r="K1362" s="79" t="b">
        <f t="shared" si="361"/>
        <v>0</v>
      </c>
      <c r="L1362" s="79">
        <f>SUBTOTAL(9,'Base de datos'!AI1366:AM1366)</f>
        <v>0</v>
      </c>
      <c r="M1362" s="79" t="b">
        <f t="shared" si="362"/>
        <v>0</v>
      </c>
      <c r="N1362" s="79">
        <f>SUBTOTAL(9,'Base de datos'!AN1366:AR1366)</f>
        <v>0</v>
      </c>
      <c r="O1362" s="79" t="b">
        <f t="shared" si="363"/>
        <v>0</v>
      </c>
      <c r="P1362" s="79">
        <f>SUBTOTAL(9,'Base de datos'!AS1366:BP1366)</f>
        <v>0</v>
      </c>
      <c r="Q1362" s="79" t="b">
        <f t="shared" si="364"/>
        <v>0</v>
      </c>
      <c r="R1362" s="79">
        <f>SUBTOTAL(9,'Base de datos'!AS1366,'Base de datos'!AV1366,'Base de datos'!BK1366,'Base de datos'!BN1366)</f>
        <v>0</v>
      </c>
      <c r="S1362" s="79" t="b">
        <f t="shared" si="365"/>
        <v>0</v>
      </c>
      <c r="T1362" s="79">
        <f>SUBTOTAL(9,'Base de datos'!AY1366,'Base de datos'!BH1366)</f>
        <v>0</v>
      </c>
      <c r="U1362" s="79" t="b">
        <f t="shared" si="366"/>
        <v>0</v>
      </c>
      <c r="V1362" s="79">
        <f>SUBTOTAL(9,'Base de datos'!BA1366,'Base de datos'!BF1366)</f>
        <v>0</v>
      </c>
      <c r="W1362" s="79" t="b">
        <f t="shared" si="367"/>
        <v>0</v>
      </c>
      <c r="X1362" s="79">
        <f>SUBTOTAL(9,'Base de datos'!AT1366,'Base de datos'!BC1366,'Base de datos'!BI1366,'Base de datos'!BM1366,'Base de datos'!BO1366)</f>
        <v>0</v>
      </c>
      <c r="Y1362" s="79" t="b">
        <f t="shared" si="368"/>
        <v>0</v>
      </c>
      <c r="Z1362" s="79">
        <f>SUBTOTAL(9,'Base de datos'!AX1366,'Base de datos'!BE1366)</f>
        <v>0</v>
      </c>
      <c r="AA1362" s="79" t="b">
        <f t="shared" si="369"/>
        <v>0</v>
      </c>
      <c r="AB1362" s="79">
        <f>SUBTOTAL(9,'Base de datos'!BD1366,'Base de datos'!BG1366)</f>
        <v>0</v>
      </c>
      <c r="AC1362" s="79" t="b">
        <f t="shared" si="370"/>
        <v>0</v>
      </c>
      <c r="AD1362" s="79">
        <f>SUBTOTAL(9,'Base de datos'!AU1366,'Base de datos'!AW1366,'Base de datos'!AZ1366,'Base de datos'!BJ1366,'Base de datos'!BL1366)</f>
        <v>0</v>
      </c>
      <c r="AE1362" s="79" t="b">
        <f t="shared" si="371"/>
        <v>0</v>
      </c>
      <c r="AF1362" s="79">
        <f>SUBTOTAL(9,'Base de datos'!BB1366,'Base de datos'!BP1366)</f>
        <v>0</v>
      </c>
      <c r="AG1362" s="79" t="b">
        <f t="shared" si="372"/>
        <v>0</v>
      </c>
      <c r="AH1362" s="79">
        <f>Tabulación!B1362+Tabulación!D1362+Tabulación!F1362+Tabulación!H1362+Tabulación!J1362+Tabulación!L1362+Tabulación!N1362+Tabulación!P1362</f>
        <v>0</v>
      </c>
      <c r="AI1362" s="79" t="b">
        <f t="shared" si="373"/>
        <v>0</v>
      </c>
    </row>
    <row r="1363" spans="1:35" x14ac:dyDescent="0.2">
      <c r="A1363" s="1" t="str">
        <f>'Base de datos'!A1367</f>
        <v>CUESTIONARIO 1361</v>
      </c>
      <c r="B1363" s="82">
        <f xml:space="preserve"> SUBTOTAL(9,'Base de datos'!K1367:N1367)</f>
        <v>0</v>
      </c>
      <c r="C1363" s="79" t="b">
        <f t="shared" si="357"/>
        <v>0</v>
      </c>
      <c r="D1363" s="82">
        <f xml:space="preserve"> SUBTOTAL(9,'Base de datos'!O1367:R1367)</f>
        <v>0</v>
      </c>
      <c r="E1363" s="79" t="b">
        <f t="shared" si="358"/>
        <v>0</v>
      </c>
      <c r="F1363" s="82">
        <f xml:space="preserve"> SUBTOTAL(9,'Base de datos'!S1367:X1367)</f>
        <v>0</v>
      </c>
      <c r="G1363" s="79" t="b">
        <f t="shared" si="359"/>
        <v>0</v>
      </c>
      <c r="H1363" s="79">
        <f>SUBTOTAL(9,'Base de datos'!Y1367:AB1367)</f>
        <v>0</v>
      </c>
      <c r="I1363" s="79" t="b">
        <f t="shared" si="360"/>
        <v>0</v>
      </c>
      <c r="J1363" s="79">
        <f>SUBTOTAL(9,'Base de datos'!AC1367:AH1367)</f>
        <v>0</v>
      </c>
      <c r="K1363" s="79" t="b">
        <f t="shared" si="361"/>
        <v>0</v>
      </c>
      <c r="L1363" s="79">
        <f>SUBTOTAL(9,'Base de datos'!AI1367:AM1367)</f>
        <v>0</v>
      </c>
      <c r="M1363" s="79" t="b">
        <f t="shared" si="362"/>
        <v>0</v>
      </c>
      <c r="N1363" s="79">
        <f>SUBTOTAL(9,'Base de datos'!AN1367:AR1367)</f>
        <v>0</v>
      </c>
      <c r="O1363" s="79" t="b">
        <f t="shared" si="363"/>
        <v>0</v>
      </c>
      <c r="P1363" s="79">
        <f>SUBTOTAL(9,'Base de datos'!AS1367:BP1367)</f>
        <v>0</v>
      </c>
      <c r="Q1363" s="79" t="b">
        <f t="shared" si="364"/>
        <v>0</v>
      </c>
      <c r="R1363" s="79">
        <f>SUBTOTAL(9,'Base de datos'!AS1367,'Base de datos'!AV1367,'Base de datos'!BK1367,'Base de datos'!BN1367)</f>
        <v>0</v>
      </c>
      <c r="S1363" s="79" t="b">
        <f t="shared" si="365"/>
        <v>0</v>
      </c>
      <c r="T1363" s="79">
        <f>SUBTOTAL(9,'Base de datos'!AY1367,'Base de datos'!BH1367)</f>
        <v>0</v>
      </c>
      <c r="U1363" s="79" t="b">
        <f t="shared" si="366"/>
        <v>0</v>
      </c>
      <c r="V1363" s="79">
        <f>SUBTOTAL(9,'Base de datos'!BA1367,'Base de datos'!BF1367)</f>
        <v>0</v>
      </c>
      <c r="W1363" s="79" t="b">
        <f t="shared" si="367"/>
        <v>0</v>
      </c>
      <c r="X1363" s="79">
        <f>SUBTOTAL(9,'Base de datos'!AT1367,'Base de datos'!BC1367,'Base de datos'!BI1367,'Base de datos'!BM1367,'Base de datos'!BO1367)</f>
        <v>0</v>
      </c>
      <c r="Y1363" s="79" t="b">
        <f t="shared" si="368"/>
        <v>0</v>
      </c>
      <c r="Z1363" s="79">
        <f>SUBTOTAL(9,'Base de datos'!AX1367,'Base de datos'!BE1367)</f>
        <v>0</v>
      </c>
      <c r="AA1363" s="79" t="b">
        <f t="shared" si="369"/>
        <v>0</v>
      </c>
      <c r="AB1363" s="79">
        <f>SUBTOTAL(9,'Base de datos'!BD1367,'Base de datos'!BG1367)</f>
        <v>0</v>
      </c>
      <c r="AC1363" s="79" t="b">
        <f t="shared" si="370"/>
        <v>0</v>
      </c>
      <c r="AD1363" s="79">
        <f>SUBTOTAL(9,'Base de datos'!AU1367,'Base de datos'!AW1367,'Base de datos'!AZ1367,'Base de datos'!BJ1367,'Base de datos'!BL1367)</f>
        <v>0</v>
      </c>
      <c r="AE1363" s="79" t="b">
        <f t="shared" si="371"/>
        <v>0</v>
      </c>
      <c r="AF1363" s="79">
        <f>SUBTOTAL(9,'Base de datos'!BB1367,'Base de datos'!BP1367)</f>
        <v>0</v>
      </c>
      <c r="AG1363" s="79" t="b">
        <f t="shared" si="372"/>
        <v>0</v>
      </c>
      <c r="AH1363" s="79">
        <f>Tabulación!B1363+Tabulación!D1363+Tabulación!F1363+Tabulación!H1363+Tabulación!J1363+Tabulación!L1363+Tabulación!N1363+Tabulación!P1363</f>
        <v>0</v>
      </c>
      <c r="AI1363" s="79" t="b">
        <f t="shared" si="373"/>
        <v>0</v>
      </c>
    </row>
    <row r="1364" spans="1:35" x14ac:dyDescent="0.2">
      <c r="A1364" s="1" t="str">
        <f>'Base de datos'!A1368</f>
        <v>CUESTIONARIO 1362</v>
      </c>
      <c r="B1364" s="82">
        <f xml:space="preserve"> SUBTOTAL(9,'Base de datos'!K1368:N1368)</f>
        <v>0</v>
      </c>
      <c r="C1364" s="79" t="b">
        <f t="shared" si="357"/>
        <v>0</v>
      </c>
      <c r="D1364" s="82">
        <f xml:space="preserve"> SUBTOTAL(9,'Base de datos'!O1368:R1368)</f>
        <v>0</v>
      </c>
      <c r="E1364" s="79" t="b">
        <f t="shared" si="358"/>
        <v>0</v>
      </c>
      <c r="F1364" s="82">
        <f xml:space="preserve"> SUBTOTAL(9,'Base de datos'!S1368:X1368)</f>
        <v>0</v>
      </c>
      <c r="G1364" s="79" t="b">
        <f t="shared" si="359"/>
        <v>0</v>
      </c>
      <c r="H1364" s="79">
        <f>SUBTOTAL(9,'Base de datos'!Y1368:AB1368)</f>
        <v>0</v>
      </c>
      <c r="I1364" s="79" t="b">
        <f t="shared" si="360"/>
        <v>0</v>
      </c>
      <c r="J1364" s="79">
        <f>SUBTOTAL(9,'Base de datos'!AC1368:AH1368)</f>
        <v>0</v>
      </c>
      <c r="K1364" s="79" t="b">
        <f t="shared" si="361"/>
        <v>0</v>
      </c>
      <c r="L1364" s="79">
        <f>SUBTOTAL(9,'Base de datos'!AI1368:AM1368)</f>
        <v>0</v>
      </c>
      <c r="M1364" s="79" t="b">
        <f t="shared" si="362"/>
        <v>0</v>
      </c>
      <c r="N1364" s="79">
        <f>SUBTOTAL(9,'Base de datos'!AN1368:AR1368)</f>
        <v>0</v>
      </c>
      <c r="O1364" s="79" t="b">
        <f t="shared" si="363"/>
        <v>0</v>
      </c>
      <c r="P1364" s="79">
        <f>SUBTOTAL(9,'Base de datos'!AS1368:BP1368)</f>
        <v>0</v>
      </c>
      <c r="Q1364" s="79" t="b">
        <f t="shared" si="364"/>
        <v>0</v>
      </c>
      <c r="R1364" s="79">
        <f>SUBTOTAL(9,'Base de datos'!AS1368,'Base de datos'!AV1368,'Base de datos'!BK1368,'Base de datos'!BN1368)</f>
        <v>0</v>
      </c>
      <c r="S1364" s="79" t="b">
        <f t="shared" si="365"/>
        <v>0</v>
      </c>
      <c r="T1364" s="79">
        <f>SUBTOTAL(9,'Base de datos'!AY1368,'Base de datos'!BH1368)</f>
        <v>0</v>
      </c>
      <c r="U1364" s="79" t="b">
        <f t="shared" si="366"/>
        <v>0</v>
      </c>
      <c r="V1364" s="79">
        <f>SUBTOTAL(9,'Base de datos'!BA1368,'Base de datos'!BF1368)</f>
        <v>0</v>
      </c>
      <c r="W1364" s="79" t="b">
        <f t="shared" si="367"/>
        <v>0</v>
      </c>
      <c r="X1364" s="79">
        <f>SUBTOTAL(9,'Base de datos'!AT1368,'Base de datos'!BC1368,'Base de datos'!BI1368,'Base de datos'!BM1368,'Base de datos'!BO1368)</f>
        <v>0</v>
      </c>
      <c r="Y1364" s="79" t="b">
        <f t="shared" si="368"/>
        <v>0</v>
      </c>
      <c r="Z1364" s="79">
        <f>SUBTOTAL(9,'Base de datos'!AX1368,'Base de datos'!BE1368)</f>
        <v>0</v>
      </c>
      <c r="AA1364" s="79" t="b">
        <f t="shared" si="369"/>
        <v>0</v>
      </c>
      <c r="AB1364" s="79">
        <f>SUBTOTAL(9,'Base de datos'!BD1368,'Base de datos'!BG1368)</f>
        <v>0</v>
      </c>
      <c r="AC1364" s="79" t="b">
        <f t="shared" si="370"/>
        <v>0</v>
      </c>
      <c r="AD1364" s="79">
        <f>SUBTOTAL(9,'Base de datos'!AU1368,'Base de datos'!AW1368,'Base de datos'!AZ1368,'Base de datos'!BJ1368,'Base de datos'!BL1368)</f>
        <v>0</v>
      </c>
      <c r="AE1364" s="79" t="b">
        <f t="shared" si="371"/>
        <v>0</v>
      </c>
      <c r="AF1364" s="79">
        <f>SUBTOTAL(9,'Base de datos'!BB1368,'Base de datos'!BP1368)</f>
        <v>0</v>
      </c>
      <c r="AG1364" s="79" t="b">
        <f t="shared" si="372"/>
        <v>0</v>
      </c>
      <c r="AH1364" s="79">
        <f>Tabulación!B1364+Tabulación!D1364+Tabulación!F1364+Tabulación!H1364+Tabulación!J1364+Tabulación!L1364+Tabulación!N1364+Tabulación!P1364</f>
        <v>0</v>
      </c>
      <c r="AI1364" s="79" t="b">
        <f t="shared" si="373"/>
        <v>0</v>
      </c>
    </row>
    <row r="1365" spans="1:35" x14ac:dyDescent="0.2">
      <c r="A1365" s="1" t="str">
        <f>'Base de datos'!A1369</f>
        <v>CUESTIONARIO 1363</v>
      </c>
      <c r="B1365" s="82">
        <f xml:space="preserve"> SUBTOTAL(9,'Base de datos'!K1369:N1369)</f>
        <v>0</v>
      </c>
      <c r="C1365" s="79" t="b">
        <f t="shared" si="357"/>
        <v>0</v>
      </c>
      <c r="D1365" s="82">
        <f xml:space="preserve"> SUBTOTAL(9,'Base de datos'!O1369:R1369)</f>
        <v>0</v>
      </c>
      <c r="E1365" s="79" t="b">
        <f t="shared" si="358"/>
        <v>0</v>
      </c>
      <c r="F1365" s="82">
        <f xml:space="preserve"> SUBTOTAL(9,'Base de datos'!S1369:X1369)</f>
        <v>0</v>
      </c>
      <c r="G1365" s="79" t="b">
        <f t="shared" si="359"/>
        <v>0</v>
      </c>
      <c r="H1365" s="79">
        <f>SUBTOTAL(9,'Base de datos'!Y1369:AB1369)</f>
        <v>0</v>
      </c>
      <c r="I1365" s="79" t="b">
        <f t="shared" si="360"/>
        <v>0</v>
      </c>
      <c r="J1365" s="79">
        <f>SUBTOTAL(9,'Base de datos'!AC1369:AH1369)</f>
        <v>0</v>
      </c>
      <c r="K1365" s="79" t="b">
        <f t="shared" si="361"/>
        <v>0</v>
      </c>
      <c r="L1365" s="79">
        <f>SUBTOTAL(9,'Base de datos'!AI1369:AM1369)</f>
        <v>0</v>
      </c>
      <c r="M1365" s="79" t="b">
        <f t="shared" si="362"/>
        <v>0</v>
      </c>
      <c r="N1365" s="79">
        <f>SUBTOTAL(9,'Base de datos'!AN1369:AR1369)</f>
        <v>0</v>
      </c>
      <c r="O1365" s="79" t="b">
        <f t="shared" si="363"/>
        <v>0</v>
      </c>
      <c r="P1365" s="79">
        <f>SUBTOTAL(9,'Base de datos'!AS1369:BP1369)</f>
        <v>0</v>
      </c>
      <c r="Q1365" s="79" t="b">
        <f t="shared" si="364"/>
        <v>0</v>
      </c>
      <c r="R1365" s="79">
        <f>SUBTOTAL(9,'Base de datos'!AS1369,'Base de datos'!AV1369,'Base de datos'!BK1369,'Base de datos'!BN1369)</f>
        <v>0</v>
      </c>
      <c r="S1365" s="79" t="b">
        <f t="shared" si="365"/>
        <v>0</v>
      </c>
      <c r="T1365" s="79">
        <f>SUBTOTAL(9,'Base de datos'!AY1369,'Base de datos'!BH1369)</f>
        <v>0</v>
      </c>
      <c r="U1365" s="79" t="b">
        <f t="shared" si="366"/>
        <v>0</v>
      </c>
      <c r="V1365" s="79">
        <f>SUBTOTAL(9,'Base de datos'!BA1369,'Base de datos'!BF1369)</f>
        <v>0</v>
      </c>
      <c r="W1365" s="79" t="b">
        <f t="shared" si="367"/>
        <v>0</v>
      </c>
      <c r="X1365" s="79">
        <f>SUBTOTAL(9,'Base de datos'!AT1369,'Base de datos'!BC1369,'Base de datos'!BI1369,'Base de datos'!BM1369,'Base de datos'!BO1369)</f>
        <v>0</v>
      </c>
      <c r="Y1365" s="79" t="b">
        <f t="shared" si="368"/>
        <v>0</v>
      </c>
      <c r="Z1365" s="79">
        <f>SUBTOTAL(9,'Base de datos'!AX1369,'Base de datos'!BE1369)</f>
        <v>0</v>
      </c>
      <c r="AA1365" s="79" t="b">
        <f t="shared" si="369"/>
        <v>0</v>
      </c>
      <c r="AB1365" s="79">
        <f>SUBTOTAL(9,'Base de datos'!BD1369,'Base de datos'!BG1369)</f>
        <v>0</v>
      </c>
      <c r="AC1365" s="79" t="b">
        <f t="shared" si="370"/>
        <v>0</v>
      </c>
      <c r="AD1365" s="79">
        <f>SUBTOTAL(9,'Base de datos'!AU1369,'Base de datos'!AW1369,'Base de datos'!AZ1369,'Base de datos'!BJ1369,'Base de datos'!BL1369)</f>
        <v>0</v>
      </c>
      <c r="AE1365" s="79" t="b">
        <f t="shared" si="371"/>
        <v>0</v>
      </c>
      <c r="AF1365" s="79">
        <f>SUBTOTAL(9,'Base de datos'!BB1369,'Base de datos'!BP1369)</f>
        <v>0</v>
      </c>
      <c r="AG1365" s="79" t="b">
        <f t="shared" si="372"/>
        <v>0</v>
      </c>
      <c r="AH1365" s="79">
        <f>Tabulación!B1365+Tabulación!D1365+Tabulación!F1365+Tabulación!H1365+Tabulación!J1365+Tabulación!L1365+Tabulación!N1365+Tabulación!P1365</f>
        <v>0</v>
      </c>
      <c r="AI1365" s="79" t="b">
        <f t="shared" si="373"/>
        <v>0</v>
      </c>
    </row>
    <row r="1366" spans="1:35" x14ac:dyDescent="0.2">
      <c r="A1366" s="1" t="str">
        <f>'Base de datos'!A1370</f>
        <v>CUESTIONARIO 1364</v>
      </c>
      <c r="B1366" s="82">
        <f xml:space="preserve"> SUBTOTAL(9,'Base de datos'!K1370:N1370)</f>
        <v>0</v>
      </c>
      <c r="C1366" s="79" t="b">
        <f t="shared" si="357"/>
        <v>0</v>
      </c>
      <c r="D1366" s="82">
        <f xml:space="preserve"> SUBTOTAL(9,'Base de datos'!O1370:R1370)</f>
        <v>0</v>
      </c>
      <c r="E1366" s="79" t="b">
        <f t="shared" si="358"/>
        <v>0</v>
      </c>
      <c r="F1366" s="82">
        <f xml:space="preserve"> SUBTOTAL(9,'Base de datos'!S1370:X1370)</f>
        <v>0</v>
      </c>
      <c r="G1366" s="79" t="b">
        <f t="shared" si="359"/>
        <v>0</v>
      </c>
      <c r="H1366" s="79">
        <f>SUBTOTAL(9,'Base de datos'!Y1370:AB1370)</f>
        <v>0</v>
      </c>
      <c r="I1366" s="79" t="b">
        <f t="shared" si="360"/>
        <v>0</v>
      </c>
      <c r="J1366" s="79">
        <f>SUBTOTAL(9,'Base de datos'!AC1370:AH1370)</f>
        <v>0</v>
      </c>
      <c r="K1366" s="79" t="b">
        <f t="shared" si="361"/>
        <v>0</v>
      </c>
      <c r="L1366" s="79">
        <f>SUBTOTAL(9,'Base de datos'!AI1370:AM1370)</f>
        <v>0</v>
      </c>
      <c r="M1366" s="79" t="b">
        <f t="shared" si="362"/>
        <v>0</v>
      </c>
      <c r="N1366" s="79">
        <f>SUBTOTAL(9,'Base de datos'!AN1370:AR1370)</f>
        <v>0</v>
      </c>
      <c r="O1366" s="79" t="b">
        <f t="shared" si="363"/>
        <v>0</v>
      </c>
      <c r="P1366" s="79">
        <f>SUBTOTAL(9,'Base de datos'!AS1370:BP1370)</f>
        <v>0</v>
      </c>
      <c r="Q1366" s="79" t="b">
        <f t="shared" si="364"/>
        <v>0</v>
      </c>
      <c r="R1366" s="79">
        <f>SUBTOTAL(9,'Base de datos'!AS1370,'Base de datos'!AV1370,'Base de datos'!BK1370,'Base de datos'!BN1370)</f>
        <v>0</v>
      </c>
      <c r="S1366" s="79" t="b">
        <f t="shared" si="365"/>
        <v>0</v>
      </c>
      <c r="T1366" s="79">
        <f>SUBTOTAL(9,'Base de datos'!AY1370,'Base de datos'!BH1370)</f>
        <v>0</v>
      </c>
      <c r="U1366" s="79" t="b">
        <f t="shared" si="366"/>
        <v>0</v>
      </c>
      <c r="V1366" s="79">
        <f>SUBTOTAL(9,'Base de datos'!BA1370,'Base de datos'!BF1370)</f>
        <v>0</v>
      </c>
      <c r="W1366" s="79" t="b">
        <f t="shared" si="367"/>
        <v>0</v>
      </c>
      <c r="X1366" s="79">
        <f>SUBTOTAL(9,'Base de datos'!AT1370,'Base de datos'!BC1370,'Base de datos'!BI1370,'Base de datos'!BM1370,'Base de datos'!BO1370)</f>
        <v>0</v>
      </c>
      <c r="Y1366" s="79" t="b">
        <f t="shared" si="368"/>
        <v>0</v>
      </c>
      <c r="Z1366" s="79">
        <f>SUBTOTAL(9,'Base de datos'!AX1370,'Base de datos'!BE1370)</f>
        <v>0</v>
      </c>
      <c r="AA1366" s="79" t="b">
        <f t="shared" si="369"/>
        <v>0</v>
      </c>
      <c r="AB1366" s="79">
        <f>SUBTOTAL(9,'Base de datos'!BD1370,'Base de datos'!BG1370)</f>
        <v>0</v>
      </c>
      <c r="AC1366" s="79" t="b">
        <f t="shared" si="370"/>
        <v>0</v>
      </c>
      <c r="AD1366" s="79">
        <f>SUBTOTAL(9,'Base de datos'!AU1370,'Base de datos'!AW1370,'Base de datos'!AZ1370,'Base de datos'!BJ1370,'Base de datos'!BL1370)</f>
        <v>0</v>
      </c>
      <c r="AE1366" s="79" t="b">
        <f t="shared" si="371"/>
        <v>0</v>
      </c>
      <c r="AF1366" s="79">
        <f>SUBTOTAL(9,'Base de datos'!BB1370,'Base de datos'!BP1370)</f>
        <v>0</v>
      </c>
      <c r="AG1366" s="79" t="b">
        <f t="shared" si="372"/>
        <v>0</v>
      </c>
      <c r="AH1366" s="79">
        <f>Tabulación!B1366+Tabulación!D1366+Tabulación!F1366+Tabulación!H1366+Tabulación!J1366+Tabulación!L1366+Tabulación!N1366+Tabulación!P1366</f>
        <v>0</v>
      </c>
      <c r="AI1366" s="79" t="b">
        <f t="shared" si="373"/>
        <v>0</v>
      </c>
    </row>
    <row r="1367" spans="1:35" x14ac:dyDescent="0.2">
      <c r="A1367" s="1" t="str">
        <f>'Base de datos'!A1371</f>
        <v>CUESTIONARIO 1365</v>
      </c>
      <c r="B1367" s="82">
        <f xml:space="preserve"> SUBTOTAL(9,'Base de datos'!K1371:N1371)</f>
        <v>0</v>
      </c>
      <c r="C1367" s="79" t="b">
        <f t="shared" si="357"/>
        <v>0</v>
      </c>
      <c r="D1367" s="82">
        <f xml:space="preserve"> SUBTOTAL(9,'Base de datos'!O1371:R1371)</f>
        <v>0</v>
      </c>
      <c r="E1367" s="79" t="b">
        <f t="shared" si="358"/>
        <v>0</v>
      </c>
      <c r="F1367" s="82">
        <f xml:space="preserve"> SUBTOTAL(9,'Base de datos'!S1371:X1371)</f>
        <v>0</v>
      </c>
      <c r="G1367" s="79" t="b">
        <f t="shared" si="359"/>
        <v>0</v>
      </c>
      <c r="H1367" s="79">
        <f>SUBTOTAL(9,'Base de datos'!Y1371:AB1371)</f>
        <v>0</v>
      </c>
      <c r="I1367" s="79" t="b">
        <f t="shared" si="360"/>
        <v>0</v>
      </c>
      <c r="J1367" s="79">
        <f>SUBTOTAL(9,'Base de datos'!AC1371:AH1371)</f>
        <v>0</v>
      </c>
      <c r="K1367" s="79" t="b">
        <f t="shared" si="361"/>
        <v>0</v>
      </c>
      <c r="L1367" s="79">
        <f>SUBTOTAL(9,'Base de datos'!AI1371:AM1371)</f>
        <v>0</v>
      </c>
      <c r="M1367" s="79" t="b">
        <f t="shared" si="362"/>
        <v>0</v>
      </c>
      <c r="N1367" s="79">
        <f>SUBTOTAL(9,'Base de datos'!AN1371:AR1371)</f>
        <v>0</v>
      </c>
      <c r="O1367" s="79" t="b">
        <f t="shared" si="363"/>
        <v>0</v>
      </c>
      <c r="P1367" s="79">
        <f>SUBTOTAL(9,'Base de datos'!AS1371:BP1371)</f>
        <v>0</v>
      </c>
      <c r="Q1367" s="79" t="b">
        <f t="shared" si="364"/>
        <v>0</v>
      </c>
      <c r="R1367" s="79">
        <f>SUBTOTAL(9,'Base de datos'!AS1371,'Base de datos'!AV1371,'Base de datos'!BK1371,'Base de datos'!BN1371)</f>
        <v>0</v>
      </c>
      <c r="S1367" s="79" t="b">
        <f t="shared" si="365"/>
        <v>0</v>
      </c>
      <c r="T1367" s="79">
        <f>SUBTOTAL(9,'Base de datos'!AY1371,'Base de datos'!BH1371)</f>
        <v>0</v>
      </c>
      <c r="U1367" s="79" t="b">
        <f t="shared" si="366"/>
        <v>0</v>
      </c>
      <c r="V1367" s="79">
        <f>SUBTOTAL(9,'Base de datos'!BA1371,'Base de datos'!BF1371)</f>
        <v>0</v>
      </c>
      <c r="W1367" s="79" t="b">
        <f t="shared" si="367"/>
        <v>0</v>
      </c>
      <c r="X1367" s="79">
        <f>SUBTOTAL(9,'Base de datos'!AT1371,'Base de datos'!BC1371,'Base de datos'!BI1371,'Base de datos'!BM1371,'Base de datos'!BO1371)</f>
        <v>0</v>
      </c>
      <c r="Y1367" s="79" t="b">
        <f t="shared" si="368"/>
        <v>0</v>
      </c>
      <c r="Z1367" s="79">
        <f>SUBTOTAL(9,'Base de datos'!AX1371,'Base de datos'!BE1371)</f>
        <v>0</v>
      </c>
      <c r="AA1367" s="79" t="b">
        <f t="shared" si="369"/>
        <v>0</v>
      </c>
      <c r="AB1367" s="79">
        <f>SUBTOTAL(9,'Base de datos'!BD1371,'Base de datos'!BG1371)</f>
        <v>0</v>
      </c>
      <c r="AC1367" s="79" t="b">
        <f t="shared" si="370"/>
        <v>0</v>
      </c>
      <c r="AD1367" s="79">
        <f>SUBTOTAL(9,'Base de datos'!AU1371,'Base de datos'!AW1371,'Base de datos'!AZ1371,'Base de datos'!BJ1371,'Base de datos'!BL1371)</f>
        <v>0</v>
      </c>
      <c r="AE1367" s="79" t="b">
        <f t="shared" si="371"/>
        <v>0</v>
      </c>
      <c r="AF1367" s="79">
        <f>SUBTOTAL(9,'Base de datos'!BB1371,'Base de datos'!BP1371)</f>
        <v>0</v>
      </c>
      <c r="AG1367" s="79" t="b">
        <f t="shared" si="372"/>
        <v>0</v>
      </c>
      <c r="AH1367" s="79">
        <f>Tabulación!B1367+Tabulación!D1367+Tabulación!F1367+Tabulación!H1367+Tabulación!J1367+Tabulación!L1367+Tabulación!N1367+Tabulación!P1367</f>
        <v>0</v>
      </c>
      <c r="AI1367" s="79" t="b">
        <f t="shared" si="373"/>
        <v>0</v>
      </c>
    </row>
    <row r="1368" spans="1:35" x14ac:dyDescent="0.2">
      <c r="A1368" s="1" t="str">
        <f>'Base de datos'!A1372</f>
        <v>CUESTIONARIO 1366</v>
      </c>
      <c r="B1368" s="82">
        <f xml:space="preserve"> SUBTOTAL(9,'Base de datos'!K1372:N1372)</f>
        <v>0</v>
      </c>
      <c r="C1368" s="79" t="b">
        <f t="shared" si="357"/>
        <v>0</v>
      </c>
      <c r="D1368" s="82">
        <f xml:space="preserve"> SUBTOTAL(9,'Base de datos'!O1372:R1372)</f>
        <v>0</v>
      </c>
      <c r="E1368" s="79" t="b">
        <f t="shared" si="358"/>
        <v>0</v>
      </c>
      <c r="F1368" s="82">
        <f xml:space="preserve"> SUBTOTAL(9,'Base de datos'!S1372:X1372)</f>
        <v>0</v>
      </c>
      <c r="G1368" s="79" t="b">
        <f t="shared" si="359"/>
        <v>0</v>
      </c>
      <c r="H1368" s="79">
        <f>SUBTOTAL(9,'Base de datos'!Y1372:AB1372)</f>
        <v>0</v>
      </c>
      <c r="I1368" s="79" t="b">
        <f t="shared" si="360"/>
        <v>0</v>
      </c>
      <c r="J1368" s="79">
        <f>SUBTOTAL(9,'Base de datos'!AC1372:AH1372)</f>
        <v>0</v>
      </c>
      <c r="K1368" s="79" t="b">
        <f t="shared" si="361"/>
        <v>0</v>
      </c>
      <c r="L1368" s="79">
        <f>SUBTOTAL(9,'Base de datos'!AI1372:AM1372)</f>
        <v>0</v>
      </c>
      <c r="M1368" s="79" t="b">
        <f t="shared" si="362"/>
        <v>0</v>
      </c>
      <c r="N1368" s="79">
        <f>SUBTOTAL(9,'Base de datos'!AN1372:AR1372)</f>
        <v>0</v>
      </c>
      <c r="O1368" s="79" t="b">
        <f t="shared" si="363"/>
        <v>0</v>
      </c>
      <c r="P1368" s="79">
        <f>SUBTOTAL(9,'Base de datos'!AS1372:BP1372)</f>
        <v>0</v>
      </c>
      <c r="Q1368" s="79" t="b">
        <f t="shared" si="364"/>
        <v>0</v>
      </c>
      <c r="R1368" s="79">
        <f>SUBTOTAL(9,'Base de datos'!AS1372,'Base de datos'!AV1372,'Base de datos'!BK1372,'Base de datos'!BN1372)</f>
        <v>0</v>
      </c>
      <c r="S1368" s="79" t="b">
        <f t="shared" si="365"/>
        <v>0</v>
      </c>
      <c r="T1368" s="79">
        <f>SUBTOTAL(9,'Base de datos'!AY1372,'Base de datos'!BH1372)</f>
        <v>0</v>
      </c>
      <c r="U1368" s="79" t="b">
        <f t="shared" si="366"/>
        <v>0</v>
      </c>
      <c r="V1368" s="79">
        <f>SUBTOTAL(9,'Base de datos'!BA1372,'Base de datos'!BF1372)</f>
        <v>0</v>
      </c>
      <c r="W1368" s="79" t="b">
        <f t="shared" si="367"/>
        <v>0</v>
      </c>
      <c r="X1368" s="79">
        <f>SUBTOTAL(9,'Base de datos'!AT1372,'Base de datos'!BC1372,'Base de datos'!BI1372,'Base de datos'!BM1372,'Base de datos'!BO1372)</f>
        <v>0</v>
      </c>
      <c r="Y1368" s="79" t="b">
        <f t="shared" si="368"/>
        <v>0</v>
      </c>
      <c r="Z1368" s="79">
        <f>SUBTOTAL(9,'Base de datos'!AX1372,'Base de datos'!BE1372)</f>
        <v>0</v>
      </c>
      <c r="AA1368" s="79" t="b">
        <f t="shared" si="369"/>
        <v>0</v>
      </c>
      <c r="AB1368" s="79">
        <f>SUBTOTAL(9,'Base de datos'!BD1372,'Base de datos'!BG1372)</f>
        <v>0</v>
      </c>
      <c r="AC1368" s="79" t="b">
        <f t="shared" si="370"/>
        <v>0</v>
      </c>
      <c r="AD1368" s="79">
        <f>SUBTOTAL(9,'Base de datos'!AU1372,'Base de datos'!AW1372,'Base de datos'!AZ1372,'Base de datos'!BJ1372,'Base de datos'!BL1372)</f>
        <v>0</v>
      </c>
      <c r="AE1368" s="79" t="b">
        <f t="shared" si="371"/>
        <v>0</v>
      </c>
      <c r="AF1368" s="79">
        <f>SUBTOTAL(9,'Base de datos'!BB1372,'Base de datos'!BP1372)</f>
        <v>0</v>
      </c>
      <c r="AG1368" s="79" t="b">
        <f t="shared" si="372"/>
        <v>0</v>
      </c>
      <c r="AH1368" s="79">
        <f>Tabulación!B1368+Tabulación!D1368+Tabulación!F1368+Tabulación!H1368+Tabulación!J1368+Tabulación!L1368+Tabulación!N1368+Tabulación!P1368</f>
        <v>0</v>
      </c>
      <c r="AI1368" s="79" t="b">
        <f t="shared" si="373"/>
        <v>0</v>
      </c>
    </row>
    <row r="1369" spans="1:35" x14ac:dyDescent="0.2">
      <c r="A1369" s="1" t="str">
        <f>'Base de datos'!A1373</f>
        <v>CUESTIONARIO 1367</v>
      </c>
      <c r="B1369" s="82">
        <f xml:space="preserve"> SUBTOTAL(9,'Base de datos'!K1373:N1373)</f>
        <v>0</v>
      </c>
      <c r="C1369" s="79" t="b">
        <f t="shared" si="357"/>
        <v>0</v>
      </c>
      <c r="D1369" s="82">
        <f xml:space="preserve"> SUBTOTAL(9,'Base de datos'!O1373:R1373)</f>
        <v>0</v>
      </c>
      <c r="E1369" s="79" t="b">
        <f t="shared" si="358"/>
        <v>0</v>
      </c>
      <c r="F1369" s="82">
        <f xml:space="preserve"> SUBTOTAL(9,'Base de datos'!S1373:X1373)</f>
        <v>0</v>
      </c>
      <c r="G1369" s="79" t="b">
        <f t="shared" si="359"/>
        <v>0</v>
      </c>
      <c r="H1369" s="79">
        <f>SUBTOTAL(9,'Base de datos'!Y1373:AB1373)</f>
        <v>0</v>
      </c>
      <c r="I1369" s="79" t="b">
        <f t="shared" si="360"/>
        <v>0</v>
      </c>
      <c r="J1369" s="79">
        <f>SUBTOTAL(9,'Base de datos'!AC1373:AH1373)</f>
        <v>0</v>
      </c>
      <c r="K1369" s="79" t="b">
        <f t="shared" si="361"/>
        <v>0</v>
      </c>
      <c r="L1369" s="79">
        <f>SUBTOTAL(9,'Base de datos'!AI1373:AM1373)</f>
        <v>0</v>
      </c>
      <c r="M1369" s="79" t="b">
        <f t="shared" si="362"/>
        <v>0</v>
      </c>
      <c r="N1369" s="79">
        <f>SUBTOTAL(9,'Base de datos'!AN1373:AR1373)</f>
        <v>0</v>
      </c>
      <c r="O1369" s="79" t="b">
        <f t="shared" si="363"/>
        <v>0</v>
      </c>
      <c r="P1369" s="79">
        <f>SUBTOTAL(9,'Base de datos'!AS1373:BP1373)</f>
        <v>0</v>
      </c>
      <c r="Q1369" s="79" t="b">
        <f t="shared" si="364"/>
        <v>0</v>
      </c>
      <c r="R1369" s="79">
        <f>SUBTOTAL(9,'Base de datos'!AS1373,'Base de datos'!AV1373,'Base de datos'!BK1373,'Base de datos'!BN1373)</f>
        <v>0</v>
      </c>
      <c r="S1369" s="79" t="b">
        <f t="shared" si="365"/>
        <v>0</v>
      </c>
      <c r="T1369" s="79">
        <f>SUBTOTAL(9,'Base de datos'!AY1373,'Base de datos'!BH1373)</f>
        <v>0</v>
      </c>
      <c r="U1369" s="79" t="b">
        <f t="shared" si="366"/>
        <v>0</v>
      </c>
      <c r="V1369" s="79">
        <f>SUBTOTAL(9,'Base de datos'!BA1373,'Base de datos'!BF1373)</f>
        <v>0</v>
      </c>
      <c r="W1369" s="79" t="b">
        <f t="shared" si="367"/>
        <v>0</v>
      </c>
      <c r="X1369" s="79">
        <f>SUBTOTAL(9,'Base de datos'!AT1373,'Base de datos'!BC1373,'Base de datos'!BI1373,'Base de datos'!BM1373,'Base de datos'!BO1373)</f>
        <v>0</v>
      </c>
      <c r="Y1369" s="79" t="b">
        <f t="shared" si="368"/>
        <v>0</v>
      </c>
      <c r="Z1369" s="79">
        <f>SUBTOTAL(9,'Base de datos'!AX1373,'Base de datos'!BE1373)</f>
        <v>0</v>
      </c>
      <c r="AA1369" s="79" t="b">
        <f t="shared" si="369"/>
        <v>0</v>
      </c>
      <c r="AB1369" s="79">
        <f>SUBTOTAL(9,'Base de datos'!BD1373,'Base de datos'!BG1373)</f>
        <v>0</v>
      </c>
      <c r="AC1369" s="79" t="b">
        <f t="shared" si="370"/>
        <v>0</v>
      </c>
      <c r="AD1369" s="79">
        <f>SUBTOTAL(9,'Base de datos'!AU1373,'Base de datos'!AW1373,'Base de datos'!AZ1373,'Base de datos'!BJ1373,'Base de datos'!BL1373)</f>
        <v>0</v>
      </c>
      <c r="AE1369" s="79" t="b">
        <f t="shared" si="371"/>
        <v>0</v>
      </c>
      <c r="AF1369" s="79">
        <f>SUBTOTAL(9,'Base de datos'!BB1373,'Base de datos'!BP1373)</f>
        <v>0</v>
      </c>
      <c r="AG1369" s="79" t="b">
        <f t="shared" si="372"/>
        <v>0</v>
      </c>
      <c r="AH1369" s="79">
        <f>Tabulación!B1369+Tabulación!D1369+Tabulación!F1369+Tabulación!H1369+Tabulación!J1369+Tabulación!L1369+Tabulación!N1369+Tabulación!P1369</f>
        <v>0</v>
      </c>
      <c r="AI1369" s="79" t="b">
        <f t="shared" si="373"/>
        <v>0</v>
      </c>
    </row>
    <row r="1370" spans="1:35" x14ac:dyDescent="0.2">
      <c r="A1370" s="1" t="str">
        <f>'Base de datos'!A1374</f>
        <v>CUESTIONARIO 1368</v>
      </c>
      <c r="B1370" s="82">
        <f xml:space="preserve"> SUBTOTAL(9,'Base de datos'!K1374:N1374)</f>
        <v>0</v>
      </c>
      <c r="C1370" s="79" t="b">
        <f t="shared" si="357"/>
        <v>0</v>
      </c>
      <c r="D1370" s="82">
        <f xml:space="preserve"> SUBTOTAL(9,'Base de datos'!O1374:R1374)</f>
        <v>0</v>
      </c>
      <c r="E1370" s="79" t="b">
        <f t="shared" si="358"/>
        <v>0</v>
      </c>
      <c r="F1370" s="82">
        <f xml:space="preserve"> SUBTOTAL(9,'Base de datos'!S1374:X1374)</f>
        <v>0</v>
      </c>
      <c r="G1370" s="79" t="b">
        <f t="shared" si="359"/>
        <v>0</v>
      </c>
      <c r="H1370" s="79">
        <f>SUBTOTAL(9,'Base de datos'!Y1374:AB1374)</f>
        <v>0</v>
      </c>
      <c r="I1370" s="79" t="b">
        <f t="shared" si="360"/>
        <v>0</v>
      </c>
      <c r="J1370" s="79">
        <f>SUBTOTAL(9,'Base de datos'!AC1374:AH1374)</f>
        <v>0</v>
      </c>
      <c r="K1370" s="79" t="b">
        <f t="shared" si="361"/>
        <v>0</v>
      </c>
      <c r="L1370" s="79">
        <f>SUBTOTAL(9,'Base de datos'!AI1374:AM1374)</f>
        <v>0</v>
      </c>
      <c r="M1370" s="79" t="b">
        <f t="shared" si="362"/>
        <v>0</v>
      </c>
      <c r="N1370" s="79">
        <f>SUBTOTAL(9,'Base de datos'!AN1374:AR1374)</f>
        <v>0</v>
      </c>
      <c r="O1370" s="79" t="b">
        <f t="shared" si="363"/>
        <v>0</v>
      </c>
      <c r="P1370" s="79">
        <f>SUBTOTAL(9,'Base de datos'!AS1374:BP1374)</f>
        <v>0</v>
      </c>
      <c r="Q1370" s="79" t="b">
        <f t="shared" si="364"/>
        <v>0</v>
      </c>
      <c r="R1370" s="79">
        <f>SUBTOTAL(9,'Base de datos'!AS1374,'Base de datos'!AV1374,'Base de datos'!BK1374,'Base de datos'!BN1374)</f>
        <v>0</v>
      </c>
      <c r="S1370" s="79" t="b">
        <f t="shared" si="365"/>
        <v>0</v>
      </c>
      <c r="T1370" s="79">
        <f>SUBTOTAL(9,'Base de datos'!AY1374,'Base de datos'!BH1374)</f>
        <v>0</v>
      </c>
      <c r="U1370" s="79" t="b">
        <f t="shared" si="366"/>
        <v>0</v>
      </c>
      <c r="V1370" s="79">
        <f>SUBTOTAL(9,'Base de datos'!BA1374,'Base de datos'!BF1374)</f>
        <v>0</v>
      </c>
      <c r="W1370" s="79" t="b">
        <f t="shared" si="367"/>
        <v>0</v>
      </c>
      <c r="X1370" s="79">
        <f>SUBTOTAL(9,'Base de datos'!AT1374,'Base de datos'!BC1374,'Base de datos'!BI1374,'Base de datos'!BM1374,'Base de datos'!BO1374)</f>
        <v>0</v>
      </c>
      <c r="Y1370" s="79" t="b">
        <f t="shared" si="368"/>
        <v>0</v>
      </c>
      <c r="Z1370" s="79">
        <f>SUBTOTAL(9,'Base de datos'!AX1374,'Base de datos'!BE1374)</f>
        <v>0</v>
      </c>
      <c r="AA1370" s="79" t="b">
        <f t="shared" si="369"/>
        <v>0</v>
      </c>
      <c r="AB1370" s="79">
        <f>SUBTOTAL(9,'Base de datos'!BD1374,'Base de datos'!BG1374)</f>
        <v>0</v>
      </c>
      <c r="AC1370" s="79" t="b">
        <f t="shared" si="370"/>
        <v>0</v>
      </c>
      <c r="AD1370" s="79">
        <f>SUBTOTAL(9,'Base de datos'!AU1374,'Base de datos'!AW1374,'Base de datos'!AZ1374,'Base de datos'!BJ1374,'Base de datos'!BL1374)</f>
        <v>0</v>
      </c>
      <c r="AE1370" s="79" t="b">
        <f t="shared" si="371"/>
        <v>0</v>
      </c>
      <c r="AF1370" s="79">
        <f>SUBTOTAL(9,'Base de datos'!BB1374,'Base de datos'!BP1374)</f>
        <v>0</v>
      </c>
      <c r="AG1370" s="79" t="b">
        <f t="shared" si="372"/>
        <v>0</v>
      </c>
      <c r="AH1370" s="79">
        <f>Tabulación!B1370+Tabulación!D1370+Tabulación!F1370+Tabulación!H1370+Tabulación!J1370+Tabulación!L1370+Tabulación!N1370+Tabulación!P1370</f>
        <v>0</v>
      </c>
      <c r="AI1370" s="79" t="b">
        <f t="shared" si="373"/>
        <v>0</v>
      </c>
    </row>
    <row r="1371" spans="1:35" x14ac:dyDescent="0.2">
      <c r="A1371" s="1" t="str">
        <f>'Base de datos'!A1375</f>
        <v>CUESTIONARIO 1369</v>
      </c>
      <c r="B1371" s="82">
        <f xml:space="preserve"> SUBTOTAL(9,'Base de datos'!K1375:N1375)</f>
        <v>0</v>
      </c>
      <c r="C1371" s="79" t="b">
        <f t="shared" si="357"/>
        <v>0</v>
      </c>
      <c r="D1371" s="82">
        <f xml:space="preserve"> SUBTOTAL(9,'Base de datos'!O1375:R1375)</f>
        <v>0</v>
      </c>
      <c r="E1371" s="79" t="b">
        <f t="shared" si="358"/>
        <v>0</v>
      </c>
      <c r="F1371" s="82">
        <f xml:space="preserve"> SUBTOTAL(9,'Base de datos'!S1375:X1375)</f>
        <v>0</v>
      </c>
      <c r="G1371" s="79" t="b">
        <f t="shared" si="359"/>
        <v>0</v>
      </c>
      <c r="H1371" s="79">
        <f>SUBTOTAL(9,'Base de datos'!Y1375:AB1375)</f>
        <v>0</v>
      </c>
      <c r="I1371" s="79" t="b">
        <f t="shared" si="360"/>
        <v>0</v>
      </c>
      <c r="J1371" s="79">
        <f>SUBTOTAL(9,'Base de datos'!AC1375:AH1375)</f>
        <v>0</v>
      </c>
      <c r="K1371" s="79" t="b">
        <f t="shared" si="361"/>
        <v>0</v>
      </c>
      <c r="L1371" s="79">
        <f>SUBTOTAL(9,'Base de datos'!AI1375:AM1375)</f>
        <v>0</v>
      </c>
      <c r="M1371" s="79" t="b">
        <f t="shared" si="362"/>
        <v>0</v>
      </c>
      <c r="N1371" s="79">
        <f>SUBTOTAL(9,'Base de datos'!AN1375:AR1375)</f>
        <v>0</v>
      </c>
      <c r="O1371" s="79" t="b">
        <f t="shared" si="363"/>
        <v>0</v>
      </c>
      <c r="P1371" s="79">
        <f>SUBTOTAL(9,'Base de datos'!AS1375:BP1375)</f>
        <v>0</v>
      </c>
      <c r="Q1371" s="79" t="b">
        <f t="shared" si="364"/>
        <v>0</v>
      </c>
      <c r="R1371" s="79">
        <f>SUBTOTAL(9,'Base de datos'!AS1375,'Base de datos'!AV1375,'Base de datos'!BK1375,'Base de datos'!BN1375)</f>
        <v>0</v>
      </c>
      <c r="S1371" s="79" t="b">
        <f t="shared" si="365"/>
        <v>0</v>
      </c>
      <c r="T1371" s="79">
        <f>SUBTOTAL(9,'Base de datos'!AY1375,'Base de datos'!BH1375)</f>
        <v>0</v>
      </c>
      <c r="U1371" s="79" t="b">
        <f t="shared" si="366"/>
        <v>0</v>
      </c>
      <c r="V1371" s="79">
        <f>SUBTOTAL(9,'Base de datos'!BA1375,'Base de datos'!BF1375)</f>
        <v>0</v>
      </c>
      <c r="W1371" s="79" t="b">
        <f t="shared" si="367"/>
        <v>0</v>
      </c>
      <c r="X1371" s="79">
        <f>SUBTOTAL(9,'Base de datos'!AT1375,'Base de datos'!BC1375,'Base de datos'!BI1375,'Base de datos'!BM1375,'Base de datos'!BO1375)</f>
        <v>0</v>
      </c>
      <c r="Y1371" s="79" t="b">
        <f t="shared" si="368"/>
        <v>0</v>
      </c>
      <c r="Z1371" s="79">
        <f>SUBTOTAL(9,'Base de datos'!AX1375,'Base de datos'!BE1375)</f>
        <v>0</v>
      </c>
      <c r="AA1371" s="79" t="b">
        <f t="shared" si="369"/>
        <v>0</v>
      </c>
      <c r="AB1371" s="79">
        <f>SUBTOTAL(9,'Base de datos'!BD1375,'Base de datos'!BG1375)</f>
        <v>0</v>
      </c>
      <c r="AC1371" s="79" t="b">
        <f t="shared" si="370"/>
        <v>0</v>
      </c>
      <c r="AD1371" s="79">
        <f>SUBTOTAL(9,'Base de datos'!AU1375,'Base de datos'!AW1375,'Base de datos'!AZ1375,'Base de datos'!BJ1375,'Base de datos'!BL1375)</f>
        <v>0</v>
      </c>
      <c r="AE1371" s="79" t="b">
        <f t="shared" si="371"/>
        <v>0</v>
      </c>
      <c r="AF1371" s="79">
        <f>SUBTOTAL(9,'Base de datos'!BB1375,'Base de datos'!BP1375)</f>
        <v>0</v>
      </c>
      <c r="AG1371" s="79" t="b">
        <f t="shared" si="372"/>
        <v>0</v>
      </c>
      <c r="AH1371" s="79">
        <f>Tabulación!B1371+Tabulación!D1371+Tabulación!F1371+Tabulación!H1371+Tabulación!J1371+Tabulación!L1371+Tabulación!N1371+Tabulación!P1371</f>
        <v>0</v>
      </c>
      <c r="AI1371" s="79" t="b">
        <f t="shared" si="373"/>
        <v>0</v>
      </c>
    </row>
    <row r="1372" spans="1:35" x14ac:dyDescent="0.2">
      <c r="A1372" s="1" t="str">
        <f>'Base de datos'!A1376</f>
        <v>CUESTIONARIO 1370</v>
      </c>
      <c r="B1372" s="82">
        <f xml:space="preserve"> SUBTOTAL(9,'Base de datos'!K1376:N1376)</f>
        <v>0</v>
      </c>
      <c r="C1372" s="79" t="b">
        <f t="shared" si="357"/>
        <v>0</v>
      </c>
      <c r="D1372" s="82">
        <f xml:space="preserve"> SUBTOTAL(9,'Base de datos'!O1376:R1376)</f>
        <v>0</v>
      </c>
      <c r="E1372" s="79" t="b">
        <f t="shared" si="358"/>
        <v>0</v>
      </c>
      <c r="F1372" s="82">
        <f xml:space="preserve"> SUBTOTAL(9,'Base de datos'!S1376:X1376)</f>
        <v>0</v>
      </c>
      <c r="G1372" s="79" t="b">
        <f t="shared" si="359"/>
        <v>0</v>
      </c>
      <c r="H1372" s="79">
        <f>SUBTOTAL(9,'Base de datos'!Y1376:AB1376)</f>
        <v>0</v>
      </c>
      <c r="I1372" s="79" t="b">
        <f t="shared" si="360"/>
        <v>0</v>
      </c>
      <c r="J1372" s="79">
        <f>SUBTOTAL(9,'Base de datos'!AC1376:AH1376)</f>
        <v>0</v>
      </c>
      <c r="K1372" s="79" t="b">
        <f t="shared" si="361"/>
        <v>0</v>
      </c>
      <c r="L1372" s="79">
        <f>SUBTOTAL(9,'Base de datos'!AI1376:AM1376)</f>
        <v>0</v>
      </c>
      <c r="M1372" s="79" t="b">
        <f t="shared" si="362"/>
        <v>0</v>
      </c>
      <c r="N1372" s="79">
        <f>SUBTOTAL(9,'Base de datos'!AN1376:AR1376)</f>
        <v>0</v>
      </c>
      <c r="O1372" s="79" t="b">
        <f t="shared" si="363"/>
        <v>0</v>
      </c>
      <c r="P1372" s="79">
        <f>SUBTOTAL(9,'Base de datos'!AS1376:BP1376)</f>
        <v>0</v>
      </c>
      <c r="Q1372" s="79" t="b">
        <f t="shared" si="364"/>
        <v>0</v>
      </c>
      <c r="R1372" s="79">
        <f>SUBTOTAL(9,'Base de datos'!AS1376,'Base de datos'!AV1376,'Base de datos'!BK1376,'Base de datos'!BN1376)</f>
        <v>0</v>
      </c>
      <c r="S1372" s="79" t="b">
        <f t="shared" si="365"/>
        <v>0</v>
      </c>
      <c r="T1372" s="79">
        <f>SUBTOTAL(9,'Base de datos'!AY1376,'Base de datos'!BH1376)</f>
        <v>0</v>
      </c>
      <c r="U1372" s="79" t="b">
        <f t="shared" si="366"/>
        <v>0</v>
      </c>
      <c r="V1372" s="79">
        <f>SUBTOTAL(9,'Base de datos'!BA1376,'Base de datos'!BF1376)</f>
        <v>0</v>
      </c>
      <c r="W1372" s="79" t="b">
        <f t="shared" si="367"/>
        <v>0</v>
      </c>
      <c r="X1372" s="79">
        <f>SUBTOTAL(9,'Base de datos'!AT1376,'Base de datos'!BC1376,'Base de datos'!BI1376,'Base de datos'!BM1376,'Base de datos'!BO1376)</f>
        <v>0</v>
      </c>
      <c r="Y1372" s="79" t="b">
        <f t="shared" si="368"/>
        <v>0</v>
      </c>
      <c r="Z1372" s="79">
        <f>SUBTOTAL(9,'Base de datos'!AX1376,'Base de datos'!BE1376)</f>
        <v>0</v>
      </c>
      <c r="AA1372" s="79" t="b">
        <f t="shared" si="369"/>
        <v>0</v>
      </c>
      <c r="AB1372" s="79">
        <f>SUBTOTAL(9,'Base de datos'!BD1376,'Base de datos'!BG1376)</f>
        <v>0</v>
      </c>
      <c r="AC1372" s="79" t="b">
        <f t="shared" si="370"/>
        <v>0</v>
      </c>
      <c r="AD1372" s="79">
        <f>SUBTOTAL(9,'Base de datos'!AU1376,'Base de datos'!AW1376,'Base de datos'!AZ1376,'Base de datos'!BJ1376,'Base de datos'!BL1376)</f>
        <v>0</v>
      </c>
      <c r="AE1372" s="79" t="b">
        <f t="shared" si="371"/>
        <v>0</v>
      </c>
      <c r="AF1372" s="79">
        <f>SUBTOTAL(9,'Base de datos'!BB1376,'Base de datos'!BP1376)</f>
        <v>0</v>
      </c>
      <c r="AG1372" s="79" t="b">
        <f t="shared" si="372"/>
        <v>0</v>
      </c>
      <c r="AH1372" s="79">
        <f>Tabulación!B1372+Tabulación!D1372+Tabulación!F1372+Tabulación!H1372+Tabulación!J1372+Tabulación!L1372+Tabulación!N1372+Tabulación!P1372</f>
        <v>0</v>
      </c>
      <c r="AI1372" s="79" t="b">
        <f t="shared" si="373"/>
        <v>0</v>
      </c>
    </row>
    <row r="1373" spans="1:35" x14ac:dyDescent="0.2">
      <c r="A1373" s="1" t="str">
        <f>'Base de datos'!A1377</f>
        <v>CUESTIONARIO 1371</v>
      </c>
      <c r="B1373" s="82">
        <f xml:space="preserve"> SUBTOTAL(9,'Base de datos'!K1377:N1377)</f>
        <v>0</v>
      </c>
      <c r="C1373" s="79" t="b">
        <f t="shared" si="357"/>
        <v>0</v>
      </c>
      <c r="D1373" s="82">
        <f xml:space="preserve"> SUBTOTAL(9,'Base de datos'!O1377:R1377)</f>
        <v>0</v>
      </c>
      <c r="E1373" s="79" t="b">
        <f t="shared" si="358"/>
        <v>0</v>
      </c>
      <c r="F1373" s="82">
        <f xml:space="preserve"> SUBTOTAL(9,'Base de datos'!S1377:X1377)</f>
        <v>0</v>
      </c>
      <c r="G1373" s="79" t="b">
        <f t="shared" si="359"/>
        <v>0</v>
      </c>
      <c r="H1373" s="79">
        <f>SUBTOTAL(9,'Base de datos'!Y1377:AB1377)</f>
        <v>0</v>
      </c>
      <c r="I1373" s="79" t="b">
        <f t="shared" si="360"/>
        <v>0</v>
      </c>
      <c r="J1373" s="79">
        <f>SUBTOTAL(9,'Base de datos'!AC1377:AH1377)</f>
        <v>0</v>
      </c>
      <c r="K1373" s="79" t="b">
        <f t="shared" si="361"/>
        <v>0</v>
      </c>
      <c r="L1373" s="79">
        <f>SUBTOTAL(9,'Base de datos'!AI1377:AM1377)</f>
        <v>0</v>
      </c>
      <c r="M1373" s="79" t="b">
        <f t="shared" si="362"/>
        <v>0</v>
      </c>
      <c r="N1373" s="79">
        <f>SUBTOTAL(9,'Base de datos'!AN1377:AR1377)</f>
        <v>0</v>
      </c>
      <c r="O1373" s="79" t="b">
        <f t="shared" si="363"/>
        <v>0</v>
      </c>
      <c r="P1373" s="79">
        <f>SUBTOTAL(9,'Base de datos'!AS1377:BP1377)</f>
        <v>0</v>
      </c>
      <c r="Q1373" s="79" t="b">
        <f t="shared" si="364"/>
        <v>0</v>
      </c>
      <c r="R1373" s="79">
        <f>SUBTOTAL(9,'Base de datos'!AS1377,'Base de datos'!AV1377,'Base de datos'!BK1377,'Base de datos'!BN1377)</f>
        <v>0</v>
      </c>
      <c r="S1373" s="79" t="b">
        <f t="shared" si="365"/>
        <v>0</v>
      </c>
      <c r="T1373" s="79">
        <f>SUBTOTAL(9,'Base de datos'!AY1377,'Base de datos'!BH1377)</f>
        <v>0</v>
      </c>
      <c r="U1373" s="79" t="b">
        <f t="shared" si="366"/>
        <v>0</v>
      </c>
      <c r="V1373" s="79">
        <f>SUBTOTAL(9,'Base de datos'!BA1377,'Base de datos'!BF1377)</f>
        <v>0</v>
      </c>
      <c r="W1373" s="79" t="b">
        <f t="shared" si="367"/>
        <v>0</v>
      </c>
      <c r="X1373" s="79">
        <f>SUBTOTAL(9,'Base de datos'!AT1377,'Base de datos'!BC1377,'Base de datos'!BI1377,'Base de datos'!BM1377,'Base de datos'!BO1377)</f>
        <v>0</v>
      </c>
      <c r="Y1373" s="79" t="b">
        <f t="shared" si="368"/>
        <v>0</v>
      </c>
      <c r="Z1373" s="79">
        <f>SUBTOTAL(9,'Base de datos'!AX1377,'Base de datos'!BE1377)</f>
        <v>0</v>
      </c>
      <c r="AA1373" s="79" t="b">
        <f t="shared" si="369"/>
        <v>0</v>
      </c>
      <c r="AB1373" s="79">
        <f>SUBTOTAL(9,'Base de datos'!BD1377,'Base de datos'!BG1377)</f>
        <v>0</v>
      </c>
      <c r="AC1373" s="79" t="b">
        <f t="shared" si="370"/>
        <v>0</v>
      </c>
      <c r="AD1373" s="79">
        <f>SUBTOTAL(9,'Base de datos'!AU1377,'Base de datos'!AW1377,'Base de datos'!AZ1377,'Base de datos'!BJ1377,'Base de datos'!BL1377)</f>
        <v>0</v>
      </c>
      <c r="AE1373" s="79" t="b">
        <f t="shared" si="371"/>
        <v>0</v>
      </c>
      <c r="AF1373" s="79">
        <f>SUBTOTAL(9,'Base de datos'!BB1377,'Base de datos'!BP1377)</f>
        <v>0</v>
      </c>
      <c r="AG1373" s="79" t="b">
        <f t="shared" si="372"/>
        <v>0</v>
      </c>
      <c r="AH1373" s="79">
        <f>Tabulación!B1373+Tabulación!D1373+Tabulación!F1373+Tabulación!H1373+Tabulación!J1373+Tabulación!L1373+Tabulación!N1373+Tabulación!P1373</f>
        <v>0</v>
      </c>
      <c r="AI1373" s="79" t="b">
        <f t="shared" si="373"/>
        <v>0</v>
      </c>
    </row>
    <row r="1374" spans="1:35" x14ac:dyDescent="0.2">
      <c r="A1374" s="1" t="str">
        <f>'Base de datos'!A1378</f>
        <v>CUESTIONARIO 1372</v>
      </c>
      <c r="B1374" s="82">
        <f xml:space="preserve"> SUBTOTAL(9,'Base de datos'!K1378:N1378)</f>
        <v>0</v>
      </c>
      <c r="C1374" s="79" t="b">
        <f t="shared" si="357"/>
        <v>0</v>
      </c>
      <c r="D1374" s="82">
        <f xml:space="preserve"> SUBTOTAL(9,'Base de datos'!O1378:R1378)</f>
        <v>0</v>
      </c>
      <c r="E1374" s="79" t="b">
        <f t="shared" si="358"/>
        <v>0</v>
      </c>
      <c r="F1374" s="82">
        <f xml:space="preserve"> SUBTOTAL(9,'Base de datos'!S1378:X1378)</f>
        <v>0</v>
      </c>
      <c r="G1374" s="79" t="b">
        <f t="shared" si="359"/>
        <v>0</v>
      </c>
      <c r="H1374" s="79">
        <f>SUBTOTAL(9,'Base de datos'!Y1378:AB1378)</f>
        <v>0</v>
      </c>
      <c r="I1374" s="79" t="b">
        <f t="shared" si="360"/>
        <v>0</v>
      </c>
      <c r="J1374" s="79">
        <f>SUBTOTAL(9,'Base de datos'!AC1378:AH1378)</f>
        <v>0</v>
      </c>
      <c r="K1374" s="79" t="b">
        <f t="shared" si="361"/>
        <v>0</v>
      </c>
      <c r="L1374" s="79">
        <f>SUBTOTAL(9,'Base de datos'!AI1378:AM1378)</f>
        <v>0</v>
      </c>
      <c r="M1374" s="79" t="b">
        <f t="shared" si="362"/>
        <v>0</v>
      </c>
      <c r="N1374" s="79">
        <f>SUBTOTAL(9,'Base de datos'!AN1378:AR1378)</f>
        <v>0</v>
      </c>
      <c r="O1374" s="79" t="b">
        <f t="shared" si="363"/>
        <v>0</v>
      </c>
      <c r="P1374" s="79">
        <f>SUBTOTAL(9,'Base de datos'!AS1378:BP1378)</f>
        <v>0</v>
      </c>
      <c r="Q1374" s="79" t="b">
        <f t="shared" si="364"/>
        <v>0</v>
      </c>
      <c r="R1374" s="79">
        <f>SUBTOTAL(9,'Base de datos'!AS1378,'Base de datos'!AV1378,'Base de datos'!BK1378,'Base de datos'!BN1378)</f>
        <v>0</v>
      </c>
      <c r="S1374" s="79" t="b">
        <f t="shared" si="365"/>
        <v>0</v>
      </c>
      <c r="T1374" s="79">
        <f>SUBTOTAL(9,'Base de datos'!AY1378,'Base de datos'!BH1378)</f>
        <v>0</v>
      </c>
      <c r="U1374" s="79" t="b">
        <f t="shared" si="366"/>
        <v>0</v>
      </c>
      <c r="V1374" s="79">
        <f>SUBTOTAL(9,'Base de datos'!BA1378,'Base de datos'!BF1378)</f>
        <v>0</v>
      </c>
      <c r="W1374" s="79" t="b">
        <f t="shared" si="367"/>
        <v>0</v>
      </c>
      <c r="X1374" s="79">
        <f>SUBTOTAL(9,'Base de datos'!AT1378,'Base de datos'!BC1378,'Base de datos'!BI1378,'Base de datos'!BM1378,'Base de datos'!BO1378)</f>
        <v>0</v>
      </c>
      <c r="Y1374" s="79" t="b">
        <f t="shared" si="368"/>
        <v>0</v>
      </c>
      <c r="Z1374" s="79">
        <f>SUBTOTAL(9,'Base de datos'!AX1378,'Base de datos'!BE1378)</f>
        <v>0</v>
      </c>
      <c r="AA1374" s="79" t="b">
        <f t="shared" si="369"/>
        <v>0</v>
      </c>
      <c r="AB1374" s="79">
        <f>SUBTOTAL(9,'Base de datos'!BD1378,'Base de datos'!BG1378)</f>
        <v>0</v>
      </c>
      <c r="AC1374" s="79" t="b">
        <f t="shared" si="370"/>
        <v>0</v>
      </c>
      <c r="AD1374" s="79">
        <f>SUBTOTAL(9,'Base de datos'!AU1378,'Base de datos'!AW1378,'Base de datos'!AZ1378,'Base de datos'!BJ1378,'Base de datos'!BL1378)</f>
        <v>0</v>
      </c>
      <c r="AE1374" s="79" t="b">
        <f t="shared" si="371"/>
        <v>0</v>
      </c>
      <c r="AF1374" s="79">
        <f>SUBTOTAL(9,'Base de datos'!BB1378,'Base de datos'!BP1378)</f>
        <v>0</v>
      </c>
      <c r="AG1374" s="79" t="b">
        <f t="shared" si="372"/>
        <v>0</v>
      </c>
      <c r="AH1374" s="79">
        <f>Tabulación!B1374+Tabulación!D1374+Tabulación!F1374+Tabulación!H1374+Tabulación!J1374+Tabulación!L1374+Tabulación!N1374+Tabulación!P1374</f>
        <v>0</v>
      </c>
      <c r="AI1374" s="79" t="b">
        <f t="shared" si="373"/>
        <v>0</v>
      </c>
    </row>
    <row r="1375" spans="1:35" x14ac:dyDescent="0.2">
      <c r="A1375" s="1" t="str">
        <f>'Base de datos'!A1379</f>
        <v>CUESTIONARIO 1373</v>
      </c>
      <c r="B1375" s="82">
        <f xml:space="preserve"> SUBTOTAL(9,'Base de datos'!K1379:N1379)</f>
        <v>0</v>
      </c>
      <c r="C1375" s="79" t="b">
        <f t="shared" si="357"/>
        <v>0</v>
      </c>
      <c r="D1375" s="82">
        <f xml:space="preserve"> SUBTOTAL(9,'Base de datos'!O1379:R1379)</f>
        <v>0</v>
      </c>
      <c r="E1375" s="79" t="b">
        <f t="shared" si="358"/>
        <v>0</v>
      </c>
      <c r="F1375" s="82">
        <f xml:space="preserve"> SUBTOTAL(9,'Base de datos'!S1379:X1379)</f>
        <v>0</v>
      </c>
      <c r="G1375" s="79" t="b">
        <f t="shared" si="359"/>
        <v>0</v>
      </c>
      <c r="H1375" s="79">
        <f>SUBTOTAL(9,'Base de datos'!Y1379:AB1379)</f>
        <v>0</v>
      </c>
      <c r="I1375" s="79" t="b">
        <f t="shared" si="360"/>
        <v>0</v>
      </c>
      <c r="J1375" s="79">
        <f>SUBTOTAL(9,'Base de datos'!AC1379:AH1379)</f>
        <v>0</v>
      </c>
      <c r="K1375" s="79" t="b">
        <f t="shared" si="361"/>
        <v>0</v>
      </c>
      <c r="L1375" s="79">
        <f>SUBTOTAL(9,'Base de datos'!AI1379:AM1379)</f>
        <v>0</v>
      </c>
      <c r="M1375" s="79" t="b">
        <f t="shared" si="362"/>
        <v>0</v>
      </c>
      <c r="N1375" s="79">
        <f>SUBTOTAL(9,'Base de datos'!AN1379:AR1379)</f>
        <v>0</v>
      </c>
      <c r="O1375" s="79" t="b">
        <f t="shared" si="363"/>
        <v>0</v>
      </c>
      <c r="P1375" s="79">
        <f>SUBTOTAL(9,'Base de datos'!AS1379:BP1379)</f>
        <v>0</v>
      </c>
      <c r="Q1375" s="79" t="b">
        <f t="shared" si="364"/>
        <v>0</v>
      </c>
      <c r="R1375" s="79">
        <f>SUBTOTAL(9,'Base de datos'!AS1379,'Base de datos'!AV1379,'Base de datos'!BK1379,'Base de datos'!BN1379)</f>
        <v>0</v>
      </c>
      <c r="S1375" s="79" t="b">
        <f t="shared" si="365"/>
        <v>0</v>
      </c>
      <c r="T1375" s="79">
        <f>SUBTOTAL(9,'Base de datos'!AY1379,'Base de datos'!BH1379)</f>
        <v>0</v>
      </c>
      <c r="U1375" s="79" t="b">
        <f t="shared" si="366"/>
        <v>0</v>
      </c>
      <c r="V1375" s="79">
        <f>SUBTOTAL(9,'Base de datos'!BA1379,'Base de datos'!BF1379)</f>
        <v>0</v>
      </c>
      <c r="W1375" s="79" t="b">
        <f t="shared" si="367"/>
        <v>0</v>
      </c>
      <c r="X1375" s="79">
        <f>SUBTOTAL(9,'Base de datos'!AT1379,'Base de datos'!BC1379,'Base de datos'!BI1379,'Base de datos'!BM1379,'Base de datos'!BO1379)</f>
        <v>0</v>
      </c>
      <c r="Y1375" s="79" t="b">
        <f t="shared" si="368"/>
        <v>0</v>
      </c>
      <c r="Z1375" s="79">
        <f>SUBTOTAL(9,'Base de datos'!AX1379,'Base de datos'!BE1379)</f>
        <v>0</v>
      </c>
      <c r="AA1375" s="79" t="b">
        <f t="shared" si="369"/>
        <v>0</v>
      </c>
      <c r="AB1375" s="79">
        <f>SUBTOTAL(9,'Base de datos'!BD1379,'Base de datos'!BG1379)</f>
        <v>0</v>
      </c>
      <c r="AC1375" s="79" t="b">
        <f t="shared" si="370"/>
        <v>0</v>
      </c>
      <c r="AD1375" s="79">
        <f>SUBTOTAL(9,'Base de datos'!AU1379,'Base de datos'!AW1379,'Base de datos'!AZ1379,'Base de datos'!BJ1379,'Base de datos'!BL1379)</f>
        <v>0</v>
      </c>
      <c r="AE1375" s="79" t="b">
        <f t="shared" si="371"/>
        <v>0</v>
      </c>
      <c r="AF1375" s="79">
        <f>SUBTOTAL(9,'Base de datos'!BB1379,'Base de datos'!BP1379)</f>
        <v>0</v>
      </c>
      <c r="AG1375" s="79" t="b">
        <f t="shared" si="372"/>
        <v>0</v>
      </c>
      <c r="AH1375" s="79">
        <f>Tabulación!B1375+Tabulación!D1375+Tabulación!F1375+Tabulación!H1375+Tabulación!J1375+Tabulación!L1375+Tabulación!N1375+Tabulación!P1375</f>
        <v>0</v>
      </c>
      <c r="AI1375" s="79" t="b">
        <f t="shared" si="373"/>
        <v>0</v>
      </c>
    </row>
    <row r="1376" spans="1:35" x14ac:dyDescent="0.2">
      <c r="A1376" s="1" t="str">
        <f>'Base de datos'!A1380</f>
        <v>CUESTIONARIO 1374</v>
      </c>
      <c r="B1376" s="82">
        <f xml:space="preserve"> SUBTOTAL(9,'Base de datos'!K1380:N1380)</f>
        <v>0</v>
      </c>
      <c r="C1376" s="79" t="b">
        <f t="shared" si="357"/>
        <v>0</v>
      </c>
      <c r="D1376" s="82">
        <f xml:space="preserve"> SUBTOTAL(9,'Base de datos'!O1380:R1380)</f>
        <v>0</v>
      </c>
      <c r="E1376" s="79" t="b">
        <f t="shared" si="358"/>
        <v>0</v>
      </c>
      <c r="F1376" s="82">
        <f xml:space="preserve"> SUBTOTAL(9,'Base de datos'!S1380:X1380)</f>
        <v>0</v>
      </c>
      <c r="G1376" s="79" t="b">
        <f t="shared" si="359"/>
        <v>0</v>
      </c>
      <c r="H1376" s="79">
        <f>SUBTOTAL(9,'Base de datos'!Y1380:AB1380)</f>
        <v>0</v>
      </c>
      <c r="I1376" s="79" t="b">
        <f t="shared" si="360"/>
        <v>0</v>
      </c>
      <c r="J1376" s="79">
        <f>SUBTOTAL(9,'Base de datos'!AC1380:AH1380)</f>
        <v>0</v>
      </c>
      <c r="K1376" s="79" t="b">
        <f t="shared" si="361"/>
        <v>0</v>
      </c>
      <c r="L1376" s="79">
        <f>SUBTOTAL(9,'Base de datos'!AI1380:AM1380)</f>
        <v>0</v>
      </c>
      <c r="M1376" s="79" t="b">
        <f t="shared" si="362"/>
        <v>0</v>
      </c>
      <c r="N1376" s="79">
        <f>SUBTOTAL(9,'Base de datos'!AN1380:AR1380)</f>
        <v>0</v>
      </c>
      <c r="O1376" s="79" t="b">
        <f t="shared" si="363"/>
        <v>0</v>
      </c>
      <c r="P1376" s="79">
        <f>SUBTOTAL(9,'Base de datos'!AS1380:BP1380)</f>
        <v>0</v>
      </c>
      <c r="Q1376" s="79" t="b">
        <f t="shared" si="364"/>
        <v>0</v>
      </c>
      <c r="R1376" s="79">
        <f>SUBTOTAL(9,'Base de datos'!AS1380,'Base de datos'!AV1380,'Base de datos'!BK1380,'Base de datos'!BN1380)</f>
        <v>0</v>
      </c>
      <c r="S1376" s="79" t="b">
        <f t="shared" si="365"/>
        <v>0</v>
      </c>
      <c r="T1376" s="79">
        <f>SUBTOTAL(9,'Base de datos'!AY1380,'Base de datos'!BH1380)</f>
        <v>0</v>
      </c>
      <c r="U1376" s="79" t="b">
        <f t="shared" si="366"/>
        <v>0</v>
      </c>
      <c r="V1376" s="79">
        <f>SUBTOTAL(9,'Base de datos'!BA1380,'Base de datos'!BF1380)</f>
        <v>0</v>
      </c>
      <c r="W1376" s="79" t="b">
        <f t="shared" si="367"/>
        <v>0</v>
      </c>
      <c r="X1376" s="79">
        <f>SUBTOTAL(9,'Base de datos'!AT1380,'Base de datos'!BC1380,'Base de datos'!BI1380,'Base de datos'!BM1380,'Base de datos'!BO1380)</f>
        <v>0</v>
      </c>
      <c r="Y1376" s="79" t="b">
        <f t="shared" si="368"/>
        <v>0</v>
      </c>
      <c r="Z1376" s="79">
        <f>SUBTOTAL(9,'Base de datos'!AX1380,'Base de datos'!BE1380)</f>
        <v>0</v>
      </c>
      <c r="AA1376" s="79" t="b">
        <f t="shared" si="369"/>
        <v>0</v>
      </c>
      <c r="AB1376" s="79">
        <f>SUBTOTAL(9,'Base de datos'!BD1380,'Base de datos'!BG1380)</f>
        <v>0</v>
      </c>
      <c r="AC1376" s="79" t="b">
        <f t="shared" si="370"/>
        <v>0</v>
      </c>
      <c r="AD1376" s="79">
        <f>SUBTOTAL(9,'Base de datos'!AU1380,'Base de datos'!AW1380,'Base de datos'!AZ1380,'Base de datos'!BJ1380,'Base de datos'!BL1380)</f>
        <v>0</v>
      </c>
      <c r="AE1376" s="79" t="b">
        <f t="shared" si="371"/>
        <v>0</v>
      </c>
      <c r="AF1376" s="79">
        <f>SUBTOTAL(9,'Base de datos'!BB1380,'Base de datos'!BP1380)</f>
        <v>0</v>
      </c>
      <c r="AG1376" s="79" t="b">
        <f t="shared" si="372"/>
        <v>0</v>
      </c>
      <c r="AH1376" s="79">
        <f>Tabulación!B1376+Tabulación!D1376+Tabulación!F1376+Tabulación!H1376+Tabulación!J1376+Tabulación!L1376+Tabulación!N1376+Tabulación!P1376</f>
        <v>0</v>
      </c>
      <c r="AI1376" s="79" t="b">
        <f t="shared" si="373"/>
        <v>0</v>
      </c>
    </row>
    <row r="1377" spans="1:35" x14ac:dyDescent="0.2">
      <c r="A1377" s="1" t="str">
        <f>'Base de datos'!A1381</f>
        <v>CUESTIONARIO 1375</v>
      </c>
      <c r="B1377" s="82">
        <f xml:space="preserve"> SUBTOTAL(9,'Base de datos'!K1381:N1381)</f>
        <v>0</v>
      </c>
      <c r="C1377" s="79" t="b">
        <f t="shared" si="357"/>
        <v>0</v>
      </c>
      <c r="D1377" s="82">
        <f xml:space="preserve"> SUBTOTAL(9,'Base de datos'!O1381:R1381)</f>
        <v>0</v>
      </c>
      <c r="E1377" s="79" t="b">
        <f t="shared" si="358"/>
        <v>0</v>
      </c>
      <c r="F1377" s="82">
        <f xml:space="preserve"> SUBTOTAL(9,'Base de datos'!S1381:X1381)</f>
        <v>0</v>
      </c>
      <c r="G1377" s="79" t="b">
        <f t="shared" si="359"/>
        <v>0</v>
      </c>
      <c r="H1377" s="79">
        <f>SUBTOTAL(9,'Base de datos'!Y1381:AB1381)</f>
        <v>0</v>
      </c>
      <c r="I1377" s="79" t="b">
        <f t="shared" si="360"/>
        <v>0</v>
      </c>
      <c r="J1377" s="79">
        <f>SUBTOTAL(9,'Base de datos'!AC1381:AH1381)</f>
        <v>0</v>
      </c>
      <c r="K1377" s="79" t="b">
        <f t="shared" si="361"/>
        <v>0</v>
      </c>
      <c r="L1377" s="79">
        <f>SUBTOTAL(9,'Base de datos'!AI1381:AM1381)</f>
        <v>0</v>
      </c>
      <c r="M1377" s="79" t="b">
        <f t="shared" si="362"/>
        <v>0</v>
      </c>
      <c r="N1377" s="79">
        <f>SUBTOTAL(9,'Base de datos'!AN1381:AR1381)</f>
        <v>0</v>
      </c>
      <c r="O1377" s="79" t="b">
        <f t="shared" si="363"/>
        <v>0</v>
      </c>
      <c r="P1377" s="79">
        <f>SUBTOTAL(9,'Base de datos'!AS1381:BP1381)</f>
        <v>0</v>
      </c>
      <c r="Q1377" s="79" t="b">
        <f t="shared" si="364"/>
        <v>0</v>
      </c>
      <c r="R1377" s="79">
        <f>SUBTOTAL(9,'Base de datos'!AS1381,'Base de datos'!AV1381,'Base de datos'!BK1381,'Base de datos'!BN1381)</f>
        <v>0</v>
      </c>
      <c r="S1377" s="79" t="b">
        <f t="shared" si="365"/>
        <v>0</v>
      </c>
      <c r="T1377" s="79">
        <f>SUBTOTAL(9,'Base de datos'!AY1381,'Base de datos'!BH1381)</f>
        <v>0</v>
      </c>
      <c r="U1377" s="79" t="b">
        <f t="shared" si="366"/>
        <v>0</v>
      </c>
      <c r="V1377" s="79">
        <f>SUBTOTAL(9,'Base de datos'!BA1381,'Base de datos'!BF1381)</f>
        <v>0</v>
      </c>
      <c r="W1377" s="79" t="b">
        <f t="shared" si="367"/>
        <v>0</v>
      </c>
      <c r="X1377" s="79">
        <f>SUBTOTAL(9,'Base de datos'!AT1381,'Base de datos'!BC1381,'Base de datos'!BI1381,'Base de datos'!BM1381,'Base de datos'!BO1381)</f>
        <v>0</v>
      </c>
      <c r="Y1377" s="79" t="b">
        <f t="shared" si="368"/>
        <v>0</v>
      </c>
      <c r="Z1377" s="79">
        <f>SUBTOTAL(9,'Base de datos'!AX1381,'Base de datos'!BE1381)</f>
        <v>0</v>
      </c>
      <c r="AA1377" s="79" t="b">
        <f t="shared" si="369"/>
        <v>0</v>
      </c>
      <c r="AB1377" s="79">
        <f>SUBTOTAL(9,'Base de datos'!BD1381,'Base de datos'!BG1381)</f>
        <v>0</v>
      </c>
      <c r="AC1377" s="79" t="b">
        <f t="shared" si="370"/>
        <v>0</v>
      </c>
      <c r="AD1377" s="79">
        <f>SUBTOTAL(9,'Base de datos'!AU1381,'Base de datos'!AW1381,'Base de datos'!AZ1381,'Base de datos'!BJ1381,'Base de datos'!BL1381)</f>
        <v>0</v>
      </c>
      <c r="AE1377" s="79" t="b">
        <f t="shared" si="371"/>
        <v>0</v>
      </c>
      <c r="AF1377" s="79">
        <f>SUBTOTAL(9,'Base de datos'!BB1381,'Base de datos'!BP1381)</f>
        <v>0</v>
      </c>
      <c r="AG1377" s="79" t="b">
        <f t="shared" si="372"/>
        <v>0</v>
      </c>
      <c r="AH1377" s="79">
        <f>Tabulación!B1377+Tabulación!D1377+Tabulación!F1377+Tabulación!H1377+Tabulación!J1377+Tabulación!L1377+Tabulación!N1377+Tabulación!P1377</f>
        <v>0</v>
      </c>
      <c r="AI1377" s="79" t="b">
        <f t="shared" si="373"/>
        <v>0</v>
      </c>
    </row>
    <row r="1378" spans="1:35" x14ac:dyDescent="0.2">
      <c r="A1378" s="1" t="str">
        <f>'Base de datos'!A1382</f>
        <v>CUESTIONARIO 1376</v>
      </c>
      <c r="B1378" s="82">
        <f xml:space="preserve"> SUBTOTAL(9,'Base de datos'!K1382:N1382)</f>
        <v>0</v>
      </c>
      <c r="C1378" s="79" t="b">
        <f t="shared" si="357"/>
        <v>0</v>
      </c>
      <c r="D1378" s="82">
        <f xml:space="preserve"> SUBTOTAL(9,'Base de datos'!O1382:R1382)</f>
        <v>0</v>
      </c>
      <c r="E1378" s="79" t="b">
        <f t="shared" si="358"/>
        <v>0</v>
      </c>
      <c r="F1378" s="82">
        <f xml:space="preserve"> SUBTOTAL(9,'Base de datos'!S1382:X1382)</f>
        <v>0</v>
      </c>
      <c r="G1378" s="79" t="b">
        <f t="shared" si="359"/>
        <v>0</v>
      </c>
      <c r="H1378" s="79">
        <f>SUBTOTAL(9,'Base de datos'!Y1382:AB1382)</f>
        <v>0</v>
      </c>
      <c r="I1378" s="79" t="b">
        <f t="shared" si="360"/>
        <v>0</v>
      </c>
      <c r="J1378" s="79">
        <f>SUBTOTAL(9,'Base de datos'!AC1382:AH1382)</f>
        <v>0</v>
      </c>
      <c r="K1378" s="79" t="b">
        <f t="shared" si="361"/>
        <v>0</v>
      </c>
      <c r="L1378" s="79">
        <f>SUBTOTAL(9,'Base de datos'!AI1382:AM1382)</f>
        <v>0</v>
      </c>
      <c r="M1378" s="79" t="b">
        <f t="shared" si="362"/>
        <v>0</v>
      </c>
      <c r="N1378" s="79">
        <f>SUBTOTAL(9,'Base de datos'!AN1382:AR1382)</f>
        <v>0</v>
      </c>
      <c r="O1378" s="79" t="b">
        <f t="shared" si="363"/>
        <v>0</v>
      </c>
      <c r="P1378" s="79">
        <f>SUBTOTAL(9,'Base de datos'!AS1382:BP1382)</f>
        <v>0</v>
      </c>
      <c r="Q1378" s="79" t="b">
        <f t="shared" si="364"/>
        <v>0</v>
      </c>
      <c r="R1378" s="79">
        <f>SUBTOTAL(9,'Base de datos'!AS1382,'Base de datos'!AV1382,'Base de datos'!BK1382,'Base de datos'!BN1382)</f>
        <v>0</v>
      </c>
      <c r="S1378" s="79" t="b">
        <f t="shared" si="365"/>
        <v>0</v>
      </c>
      <c r="T1378" s="79">
        <f>SUBTOTAL(9,'Base de datos'!AY1382,'Base de datos'!BH1382)</f>
        <v>0</v>
      </c>
      <c r="U1378" s="79" t="b">
        <f t="shared" si="366"/>
        <v>0</v>
      </c>
      <c r="V1378" s="79">
        <f>SUBTOTAL(9,'Base de datos'!BA1382,'Base de datos'!BF1382)</f>
        <v>0</v>
      </c>
      <c r="W1378" s="79" t="b">
        <f t="shared" si="367"/>
        <v>0</v>
      </c>
      <c r="X1378" s="79">
        <f>SUBTOTAL(9,'Base de datos'!AT1382,'Base de datos'!BC1382,'Base de datos'!BI1382,'Base de datos'!BM1382,'Base de datos'!BO1382)</f>
        <v>0</v>
      </c>
      <c r="Y1378" s="79" t="b">
        <f t="shared" si="368"/>
        <v>0</v>
      </c>
      <c r="Z1378" s="79">
        <f>SUBTOTAL(9,'Base de datos'!AX1382,'Base de datos'!BE1382)</f>
        <v>0</v>
      </c>
      <c r="AA1378" s="79" t="b">
        <f t="shared" si="369"/>
        <v>0</v>
      </c>
      <c r="AB1378" s="79">
        <f>SUBTOTAL(9,'Base de datos'!BD1382,'Base de datos'!BG1382)</f>
        <v>0</v>
      </c>
      <c r="AC1378" s="79" t="b">
        <f t="shared" si="370"/>
        <v>0</v>
      </c>
      <c r="AD1378" s="79">
        <f>SUBTOTAL(9,'Base de datos'!AU1382,'Base de datos'!AW1382,'Base de datos'!AZ1382,'Base de datos'!BJ1382,'Base de datos'!BL1382)</f>
        <v>0</v>
      </c>
      <c r="AE1378" s="79" t="b">
        <f t="shared" si="371"/>
        <v>0</v>
      </c>
      <c r="AF1378" s="79">
        <f>SUBTOTAL(9,'Base de datos'!BB1382,'Base de datos'!BP1382)</f>
        <v>0</v>
      </c>
      <c r="AG1378" s="79" t="b">
        <f t="shared" si="372"/>
        <v>0</v>
      </c>
      <c r="AH1378" s="79">
        <f>Tabulación!B1378+Tabulación!D1378+Tabulación!F1378+Tabulación!H1378+Tabulación!J1378+Tabulación!L1378+Tabulación!N1378+Tabulación!P1378</f>
        <v>0</v>
      </c>
      <c r="AI1378" s="79" t="b">
        <f t="shared" si="373"/>
        <v>0</v>
      </c>
    </row>
    <row r="1379" spans="1:35" x14ac:dyDescent="0.2">
      <c r="A1379" s="1" t="str">
        <f>'Base de datos'!A1383</f>
        <v>CUESTIONARIO 1377</v>
      </c>
      <c r="B1379" s="82">
        <f xml:space="preserve"> SUBTOTAL(9,'Base de datos'!K1383:N1383)</f>
        <v>0</v>
      </c>
      <c r="C1379" s="79" t="b">
        <f t="shared" si="357"/>
        <v>0</v>
      </c>
      <c r="D1379" s="82">
        <f xml:space="preserve"> SUBTOTAL(9,'Base de datos'!O1383:R1383)</f>
        <v>0</v>
      </c>
      <c r="E1379" s="79" t="b">
        <f t="shared" si="358"/>
        <v>0</v>
      </c>
      <c r="F1379" s="82">
        <f xml:space="preserve"> SUBTOTAL(9,'Base de datos'!S1383:X1383)</f>
        <v>0</v>
      </c>
      <c r="G1379" s="79" t="b">
        <f t="shared" si="359"/>
        <v>0</v>
      </c>
      <c r="H1379" s="79">
        <f>SUBTOTAL(9,'Base de datos'!Y1383:AB1383)</f>
        <v>0</v>
      </c>
      <c r="I1379" s="79" t="b">
        <f t="shared" si="360"/>
        <v>0</v>
      </c>
      <c r="J1379" s="79">
        <f>SUBTOTAL(9,'Base de datos'!AC1383:AH1383)</f>
        <v>0</v>
      </c>
      <c r="K1379" s="79" t="b">
        <f t="shared" si="361"/>
        <v>0</v>
      </c>
      <c r="L1379" s="79">
        <f>SUBTOTAL(9,'Base de datos'!AI1383:AM1383)</f>
        <v>0</v>
      </c>
      <c r="M1379" s="79" t="b">
        <f t="shared" si="362"/>
        <v>0</v>
      </c>
      <c r="N1379" s="79">
        <f>SUBTOTAL(9,'Base de datos'!AN1383:AR1383)</f>
        <v>0</v>
      </c>
      <c r="O1379" s="79" t="b">
        <f t="shared" si="363"/>
        <v>0</v>
      </c>
      <c r="P1379" s="79">
        <f>SUBTOTAL(9,'Base de datos'!AS1383:BP1383)</f>
        <v>0</v>
      </c>
      <c r="Q1379" s="79" t="b">
        <f t="shared" si="364"/>
        <v>0</v>
      </c>
      <c r="R1379" s="79">
        <f>SUBTOTAL(9,'Base de datos'!AS1383,'Base de datos'!AV1383,'Base de datos'!BK1383,'Base de datos'!BN1383)</f>
        <v>0</v>
      </c>
      <c r="S1379" s="79" t="b">
        <f t="shared" si="365"/>
        <v>0</v>
      </c>
      <c r="T1379" s="79">
        <f>SUBTOTAL(9,'Base de datos'!AY1383,'Base de datos'!BH1383)</f>
        <v>0</v>
      </c>
      <c r="U1379" s="79" t="b">
        <f t="shared" si="366"/>
        <v>0</v>
      </c>
      <c r="V1379" s="79">
        <f>SUBTOTAL(9,'Base de datos'!BA1383,'Base de datos'!BF1383)</f>
        <v>0</v>
      </c>
      <c r="W1379" s="79" t="b">
        <f t="shared" si="367"/>
        <v>0</v>
      </c>
      <c r="X1379" s="79">
        <f>SUBTOTAL(9,'Base de datos'!AT1383,'Base de datos'!BC1383,'Base de datos'!BI1383,'Base de datos'!BM1383,'Base de datos'!BO1383)</f>
        <v>0</v>
      </c>
      <c r="Y1379" s="79" t="b">
        <f t="shared" si="368"/>
        <v>0</v>
      </c>
      <c r="Z1379" s="79">
        <f>SUBTOTAL(9,'Base de datos'!AX1383,'Base de datos'!BE1383)</f>
        <v>0</v>
      </c>
      <c r="AA1379" s="79" t="b">
        <f t="shared" si="369"/>
        <v>0</v>
      </c>
      <c r="AB1379" s="79">
        <f>SUBTOTAL(9,'Base de datos'!BD1383,'Base de datos'!BG1383)</f>
        <v>0</v>
      </c>
      <c r="AC1379" s="79" t="b">
        <f t="shared" si="370"/>
        <v>0</v>
      </c>
      <c r="AD1379" s="79">
        <f>SUBTOTAL(9,'Base de datos'!AU1383,'Base de datos'!AW1383,'Base de datos'!AZ1383,'Base de datos'!BJ1383,'Base de datos'!BL1383)</f>
        <v>0</v>
      </c>
      <c r="AE1379" s="79" t="b">
        <f t="shared" si="371"/>
        <v>0</v>
      </c>
      <c r="AF1379" s="79">
        <f>SUBTOTAL(9,'Base de datos'!BB1383,'Base de datos'!BP1383)</f>
        <v>0</v>
      </c>
      <c r="AG1379" s="79" t="b">
        <f t="shared" si="372"/>
        <v>0</v>
      </c>
      <c r="AH1379" s="79">
        <f>Tabulación!B1379+Tabulación!D1379+Tabulación!F1379+Tabulación!H1379+Tabulación!J1379+Tabulación!L1379+Tabulación!N1379+Tabulación!P1379</f>
        <v>0</v>
      </c>
      <c r="AI1379" s="79" t="b">
        <f t="shared" si="373"/>
        <v>0</v>
      </c>
    </row>
    <row r="1380" spans="1:35" x14ac:dyDescent="0.2">
      <c r="A1380" s="1" t="str">
        <f>'Base de datos'!A1384</f>
        <v>CUESTIONARIO 1378</v>
      </c>
      <c r="B1380" s="82">
        <f xml:space="preserve"> SUBTOTAL(9,'Base de datos'!K1384:N1384)</f>
        <v>0</v>
      </c>
      <c r="C1380" s="79" t="b">
        <f t="shared" si="357"/>
        <v>0</v>
      </c>
      <c r="D1380" s="82">
        <f xml:space="preserve"> SUBTOTAL(9,'Base de datos'!O1384:R1384)</f>
        <v>0</v>
      </c>
      <c r="E1380" s="79" t="b">
        <f t="shared" si="358"/>
        <v>0</v>
      </c>
      <c r="F1380" s="82">
        <f xml:space="preserve"> SUBTOTAL(9,'Base de datos'!S1384:X1384)</f>
        <v>0</v>
      </c>
      <c r="G1380" s="79" t="b">
        <f t="shared" si="359"/>
        <v>0</v>
      </c>
      <c r="H1380" s="79">
        <f>SUBTOTAL(9,'Base de datos'!Y1384:AB1384)</f>
        <v>0</v>
      </c>
      <c r="I1380" s="79" t="b">
        <f t="shared" si="360"/>
        <v>0</v>
      </c>
      <c r="J1380" s="79">
        <f>SUBTOTAL(9,'Base de datos'!AC1384:AH1384)</f>
        <v>0</v>
      </c>
      <c r="K1380" s="79" t="b">
        <f t="shared" si="361"/>
        <v>0</v>
      </c>
      <c r="L1380" s="79">
        <f>SUBTOTAL(9,'Base de datos'!AI1384:AM1384)</f>
        <v>0</v>
      </c>
      <c r="M1380" s="79" t="b">
        <f t="shared" si="362"/>
        <v>0</v>
      </c>
      <c r="N1380" s="79">
        <f>SUBTOTAL(9,'Base de datos'!AN1384:AR1384)</f>
        <v>0</v>
      </c>
      <c r="O1380" s="79" t="b">
        <f t="shared" si="363"/>
        <v>0</v>
      </c>
      <c r="P1380" s="79">
        <f>SUBTOTAL(9,'Base de datos'!AS1384:BP1384)</f>
        <v>0</v>
      </c>
      <c r="Q1380" s="79" t="b">
        <f t="shared" si="364"/>
        <v>0</v>
      </c>
      <c r="R1380" s="79">
        <f>SUBTOTAL(9,'Base de datos'!AS1384,'Base de datos'!AV1384,'Base de datos'!BK1384,'Base de datos'!BN1384)</f>
        <v>0</v>
      </c>
      <c r="S1380" s="79" t="b">
        <f t="shared" si="365"/>
        <v>0</v>
      </c>
      <c r="T1380" s="79">
        <f>SUBTOTAL(9,'Base de datos'!AY1384,'Base de datos'!BH1384)</f>
        <v>0</v>
      </c>
      <c r="U1380" s="79" t="b">
        <f t="shared" si="366"/>
        <v>0</v>
      </c>
      <c r="V1380" s="79">
        <f>SUBTOTAL(9,'Base de datos'!BA1384,'Base de datos'!BF1384)</f>
        <v>0</v>
      </c>
      <c r="W1380" s="79" t="b">
        <f t="shared" si="367"/>
        <v>0</v>
      </c>
      <c r="X1380" s="79">
        <f>SUBTOTAL(9,'Base de datos'!AT1384,'Base de datos'!BC1384,'Base de datos'!BI1384,'Base de datos'!BM1384,'Base de datos'!BO1384)</f>
        <v>0</v>
      </c>
      <c r="Y1380" s="79" t="b">
        <f t="shared" si="368"/>
        <v>0</v>
      </c>
      <c r="Z1380" s="79">
        <f>SUBTOTAL(9,'Base de datos'!AX1384,'Base de datos'!BE1384)</f>
        <v>0</v>
      </c>
      <c r="AA1380" s="79" t="b">
        <f t="shared" si="369"/>
        <v>0</v>
      </c>
      <c r="AB1380" s="79">
        <f>SUBTOTAL(9,'Base de datos'!BD1384,'Base de datos'!BG1384)</f>
        <v>0</v>
      </c>
      <c r="AC1380" s="79" t="b">
        <f t="shared" si="370"/>
        <v>0</v>
      </c>
      <c r="AD1380" s="79">
        <f>SUBTOTAL(9,'Base de datos'!AU1384,'Base de datos'!AW1384,'Base de datos'!AZ1384,'Base de datos'!BJ1384,'Base de datos'!BL1384)</f>
        <v>0</v>
      </c>
      <c r="AE1380" s="79" t="b">
        <f t="shared" si="371"/>
        <v>0</v>
      </c>
      <c r="AF1380" s="79">
        <f>SUBTOTAL(9,'Base de datos'!BB1384,'Base de datos'!BP1384)</f>
        <v>0</v>
      </c>
      <c r="AG1380" s="79" t="b">
        <f t="shared" si="372"/>
        <v>0</v>
      </c>
      <c r="AH1380" s="79">
        <f>Tabulación!B1380+Tabulación!D1380+Tabulación!F1380+Tabulación!H1380+Tabulación!J1380+Tabulación!L1380+Tabulación!N1380+Tabulación!P1380</f>
        <v>0</v>
      </c>
      <c r="AI1380" s="79" t="b">
        <f t="shared" si="373"/>
        <v>0</v>
      </c>
    </row>
    <row r="1381" spans="1:35" x14ac:dyDescent="0.2">
      <c r="A1381" s="1" t="str">
        <f>'Base de datos'!A1385</f>
        <v>CUESTIONARIO 1379</v>
      </c>
      <c r="B1381" s="82">
        <f xml:space="preserve"> SUBTOTAL(9,'Base de datos'!K1385:N1385)</f>
        <v>0</v>
      </c>
      <c r="C1381" s="79" t="b">
        <f t="shared" si="357"/>
        <v>0</v>
      </c>
      <c r="D1381" s="82">
        <f xml:space="preserve"> SUBTOTAL(9,'Base de datos'!O1385:R1385)</f>
        <v>0</v>
      </c>
      <c r="E1381" s="79" t="b">
        <f t="shared" si="358"/>
        <v>0</v>
      </c>
      <c r="F1381" s="82">
        <f xml:space="preserve"> SUBTOTAL(9,'Base de datos'!S1385:X1385)</f>
        <v>0</v>
      </c>
      <c r="G1381" s="79" t="b">
        <f t="shared" si="359"/>
        <v>0</v>
      </c>
      <c r="H1381" s="79">
        <f>SUBTOTAL(9,'Base de datos'!Y1385:AB1385)</f>
        <v>0</v>
      </c>
      <c r="I1381" s="79" t="b">
        <f t="shared" si="360"/>
        <v>0</v>
      </c>
      <c r="J1381" s="79">
        <f>SUBTOTAL(9,'Base de datos'!AC1385:AH1385)</f>
        <v>0</v>
      </c>
      <c r="K1381" s="79" t="b">
        <f t="shared" si="361"/>
        <v>0</v>
      </c>
      <c r="L1381" s="79">
        <f>SUBTOTAL(9,'Base de datos'!AI1385:AM1385)</f>
        <v>0</v>
      </c>
      <c r="M1381" s="79" t="b">
        <f t="shared" si="362"/>
        <v>0</v>
      </c>
      <c r="N1381" s="79">
        <f>SUBTOTAL(9,'Base de datos'!AN1385:AR1385)</f>
        <v>0</v>
      </c>
      <c r="O1381" s="79" t="b">
        <f t="shared" si="363"/>
        <v>0</v>
      </c>
      <c r="P1381" s="79">
        <f>SUBTOTAL(9,'Base de datos'!AS1385:BP1385)</f>
        <v>0</v>
      </c>
      <c r="Q1381" s="79" t="b">
        <f t="shared" si="364"/>
        <v>0</v>
      </c>
      <c r="R1381" s="79">
        <f>SUBTOTAL(9,'Base de datos'!AS1385,'Base de datos'!AV1385,'Base de datos'!BK1385,'Base de datos'!BN1385)</f>
        <v>0</v>
      </c>
      <c r="S1381" s="79" t="b">
        <f t="shared" si="365"/>
        <v>0</v>
      </c>
      <c r="T1381" s="79">
        <f>SUBTOTAL(9,'Base de datos'!AY1385,'Base de datos'!BH1385)</f>
        <v>0</v>
      </c>
      <c r="U1381" s="79" t="b">
        <f t="shared" si="366"/>
        <v>0</v>
      </c>
      <c r="V1381" s="79">
        <f>SUBTOTAL(9,'Base de datos'!BA1385,'Base de datos'!BF1385)</f>
        <v>0</v>
      </c>
      <c r="W1381" s="79" t="b">
        <f t="shared" si="367"/>
        <v>0</v>
      </c>
      <c r="X1381" s="79">
        <f>SUBTOTAL(9,'Base de datos'!AT1385,'Base de datos'!BC1385,'Base de datos'!BI1385,'Base de datos'!BM1385,'Base de datos'!BO1385)</f>
        <v>0</v>
      </c>
      <c r="Y1381" s="79" t="b">
        <f t="shared" si="368"/>
        <v>0</v>
      </c>
      <c r="Z1381" s="79">
        <f>SUBTOTAL(9,'Base de datos'!AX1385,'Base de datos'!BE1385)</f>
        <v>0</v>
      </c>
      <c r="AA1381" s="79" t="b">
        <f t="shared" si="369"/>
        <v>0</v>
      </c>
      <c r="AB1381" s="79">
        <f>SUBTOTAL(9,'Base de datos'!BD1385,'Base de datos'!BG1385)</f>
        <v>0</v>
      </c>
      <c r="AC1381" s="79" t="b">
        <f t="shared" si="370"/>
        <v>0</v>
      </c>
      <c r="AD1381" s="79">
        <f>SUBTOTAL(9,'Base de datos'!AU1385,'Base de datos'!AW1385,'Base de datos'!AZ1385,'Base de datos'!BJ1385,'Base de datos'!BL1385)</f>
        <v>0</v>
      </c>
      <c r="AE1381" s="79" t="b">
        <f t="shared" si="371"/>
        <v>0</v>
      </c>
      <c r="AF1381" s="79">
        <f>SUBTOTAL(9,'Base de datos'!BB1385,'Base de datos'!BP1385)</f>
        <v>0</v>
      </c>
      <c r="AG1381" s="79" t="b">
        <f t="shared" si="372"/>
        <v>0</v>
      </c>
      <c r="AH1381" s="79">
        <f>Tabulación!B1381+Tabulación!D1381+Tabulación!F1381+Tabulación!H1381+Tabulación!J1381+Tabulación!L1381+Tabulación!N1381+Tabulación!P1381</f>
        <v>0</v>
      </c>
      <c r="AI1381" s="79" t="b">
        <f t="shared" si="373"/>
        <v>0</v>
      </c>
    </row>
    <row r="1382" spans="1:35" x14ac:dyDescent="0.2">
      <c r="A1382" s="1" t="str">
        <f>'Base de datos'!A1386</f>
        <v>CUESTIONARIO 1380</v>
      </c>
      <c r="B1382" s="82">
        <f xml:space="preserve"> SUBTOTAL(9,'Base de datos'!K1386:N1386)</f>
        <v>0</v>
      </c>
      <c r="C1382" s="79" t="b">
        <f t="shared" si="357"/>
        <v>0</v>
      </c>
      <c r="D1382" s="82">
        <f xml:space="preserve"> SUBTOTAL(9,'Base de datos'!O1386:R1386)</f>
        <v>0</v>
      </c>
      <c r="E1382" s="79" t="b">
        <f t="shared" si="358"/>
        <v>0</v>
      </c>
      <c r="F1382" s="82">
        <f xml:space="preserve"> SUBTOTAL(9,'Base de datos'!S1386:X1386)</f>
        <v>0</v>
      </c>
      <c r="G1382" s="79" t="b">
        <f t="shared" si="359"/>
        <v>0</v>
      </c>
      <c r="H1382" s="79">
        <f>SUBTOTAL(9,'Base de datos'!Y1386:AB1386)</f>
        <v>0</v>
      </c>
      <c r="I1382" s="79" t="b">
        <f t="shared" si="360"/>
        <v>0</v>
      </c>
      <c r="J1382" s="79">
        <f>SUBTOTAL(9,'Base de datos'!AC1386:AH1386)</f>
        <v>0</v>
      </c>
      <c r="K1382" s="79" t="b">
        <f t="shared" si="361"/>
        <v>0</v>
      </c>
      <c r="L1382" s="79">
        <f>SUBTOTAL(9,'Base de datos'!AI1386:AM1386)</f>
        <v>0</v>
      </c>
      <c r="M1382" s="79" t="b">
        <f t="shared" si="362"/>
        <v>0</v>
      </c>
      <c r="N1382" s="79">
        <f>SUBTOTAL(9,'Base de datos'!AN1386:AR1386)</f>
        <v>0</v>
      </c>
      <c r="O1382" s="79" t="b">
        <f t="shared" si="363"/>
        <v>0</v>
      </c>
      <c r="P1382" s="79">
        <f>SUBTOTAL(9,'Base de datos'!AS1386:BP1386)</f>
        <v>0</v>
      </c>
      <c r="Q1382" s="79" t="b">
        <f t="shared" si="364"/>
        <v>0</v>
      </c>
      <c r="R1382" s="79">
        <f>SUBTOTAL(9,'Base de datos'!AS1386,'Base de datos'!AV1386,'Base de datos'!BK1386,'Base de datos'!BN1386)</f>
        <v>0</v>
      </c>
      <c r="S1382" s="79" t="b">
        <f t="shared" si="365"/>
        <v>0</v>
      </c>
      <c r="T1382" s="79">
        <f>SUBTOTAL(9,'Base de datos'!AY1386,'Base de datos'!BH1386)</f>
        <v>0</v>
      </c>
      <c r="U1382" s="79" t="b">
        <f t="shared" si="366"/>
        <v>0</v>
      </c>
      <c r="V1382" s="79">
        <f>SUBTOTAL(9,'Base de datos'!BA1386,'Base de datos'!BF1386)</f>
        <v>0</v>
      </c>
      <c r="W1382" s="79" t="b">
        <f t="shared" si="367"/>
        <v>0</v>
      </c>
      <c r="X1382" s="79">
        <f>SUBTOTAL(9,'Base de datos'!AT1386,'Base de datos'!BC1386,'Base de datos'!BI1386,'Base de datos'!BM1386,'Base de datos'!BO1386)</f>
        <v>0</v>
      </c>
      <c r="Y1382" s="79" t="b">
        <f t="shared" si="368"/>
        <v>0</v>
      </c>
      <c r="Z1382" s="79">
        <f>SUBTOTAL(9,'Base de datos'!AX1386,'Base de datos'!BE1386)</f>
        <v>0</v>
      </c>
      <c r="AA1382" s="79" t="b">
        <f t="shared" si="369"/>
        <v>0</v>
      </c>
      <c r="AB1382" s="79">
        <f>SUBTOTAL(9,'Base de datos'!BD1386,'Base de datos'!BG1386)</f>
        <v>0</v>
      </c>
      <c r="AC1382" s="79" t="b">
        <f t="shared" si="370"/>
        <v>0</v>
      </c>
      <c r="AD1382" s="79">
        <f>SUBTOTAL(9,'Base de datos'!AU1386,'Base de datos'!AW1386,'Base de datos'!AZ1386,'Base de datos'!BJ1386,'Base de datos'!BL1386)</f>
        <v>0</v>
      </c>
      <c r="AE1382" s="79" t="b">
        <f t="shared" si="371"/>
        <v>0</v>
      </c>
      <c r="AF1382" s="79">
        <f>SUBTOTAL(9,'Base de datos'!BB1386,'Base de datos'!BP1386)</f>
        <v>0</v>
      </c>
      <c r="AG1382" s="79" t="b">
        <f t="shared" si="372"/>
        <v>0</v>
      </c>
      <c r="AH1382" s="79">
        <f>Tabulación!B1382+Tabulación!D1382+Tabulación!F1382+Tabulación!H1382+Tabulación!J1382+Tabulación!L1382+Tabulación!N1382+Tabulación!P1382</f>
        <v>0</v>
      </c>
      <c r="AI1382" s="79" t="b">
        <f t="shared" si="373"/>
        <v>0</v>
      </c>
    </row>
    <row r="1383" spans="1:35" x14ac:dyDescent="0.2">
      <c r="A1383" s="1" t="str">
        <f>'Base de datos'!A1387</f>
        <v>CUESTIONARIO 1381</v>
      </c>
      <c r="B1383" s="82">
        <f xml:space="preserve"> SUBTOTAL(9,'Base de datos'!K1387:N1387)</f>
        <v>0</v>
      </c>
      <c r="C1383" s="79" t="b">
        <f t="shared" si="357"/>
        <v>0</v>
      </c>
      <c r="D1383" s="82">
        <f xml:space="preserve"> SUBTOTAL(9,'Base de datos'!O1387:R1387)</f>
        <v>0</v>
      </c>
      <c r="E1383" s="79" t="b">
        <f t="shared" si="358"/>
        <v>0</v>
      </c>
      <c r="F1383" s="82">
        <f xml:space="preserve"> SUBTOTAL(9,'Base de datos'!S1387:X1387)</f>
        <v>0</v>
      </c>
      <c r="G1383" s="79" t="b">
        <f t="shared" si="359"/>
        <v>0</v>
      </c>
      <c r="H1383" s="79">
        <f>SUBTOTAL(9,'Base de datos'!Y1387:AB1387)</f>
        <v>0</v>
      </c>
      <c r="I1383" s="79" t="b">
        <f t="shared" si="360"/>
        <v>0</v>
      </c>
      <c r="J1383" s="79">
        <f>SUBTOTAL(9,'Base de datos'!AC1387:AH1387)</f>
        <v>0</v>
      </c>
      <c r="K1383" s="79" t="b">
        <f t="shared" si="361"/>
        <v>0</v>
      </c>
      <c r="L1383" s="79">
        <f>SUBTOTAL(9,'Base de datos'!AI1387:AM1387)</f>
        <v>0</v>
      </c>
      <c r="M1383" s="79" t="b">
        <f t="shared" si="362"/>
        <v>0</v>
      </c>
      <c r="N1383" s="79">
        <f>SUBTOTAL(9,'Base de datos'!AN1387:AR1387)</f>
        <v>0</v>
      </c>
      <c r="O1383" s="79" t="b">
        <f t="shared" si="363"/>
        <v>0</v>
      </c>
      <c r="P1383" s="79">
        <f>SUBTOTAL(9,'Base de datos'!AS1387:BP1387)</f>
        <v>0</v>
      </c>
      <c r="Q1383" s="79" t="b">
        <f t="shared" si="364"/>
        <v>0</v>
      </c>
      <c r="R1383" s="79">
        <f>SUBTOTAL(9,'Base de datos'!AS1387,'Base de datos'!AV1387,'Base de datos'!BK1387,'Base de datos'!BN1387)</f>
        <v>0</v>
      </c>
      <c r="S1383" s="79" t="b">
        <f t="shared" si="365"/>
        <v>0</v>
      </c>
      <c r="T1383" s="79">
        <f>SUBTOTAL(9,'Base de datos'!AY1387,'Base de datos'!BH1387)</f>
        <v>0</v>
      </c>
      <c r="U1383" s="79" t="b">
        <f t="shared" si="366"/>
        <v>0</v>
      </c>
      <c r="V1383" s="79">
        <f>SUBTOTAL(9,'Base de datos'!BA1387,'Base de datos'!BF1387)</f>
        <v>0</v>
      </c>
      <c r="W1383" s="79" t="b">
        <f t="shared" si="367"/>
        <v>0</v>
      </c>
      <c r="X1383" s="79">
        <f>SUBTOTAL(9,'Base de datos'!AT1387,'Base de datos'!BC1387,'Base de datos'!BI1387,'Base de datos'!BM1387,'Base de datos'!BO1387)</f>
        <v>0</v>
      </c>
      <c r="Y1383" s="79" t="b">
        <f t="shared" si="368"/>
        <v>0</v>
      </c>
      <c r="Z1383" s="79">
        <f>SUBTOTAL(9,'Base de datos'!AX1387,'Base de datos'!BE1387)</f>
        <v>0</v>
      </c>
      <c r="AA1383" s="79" t="b">
        <f t="shared" si="369"/>
        <v>0</v>
      </c>
      <c r="AB1383" s="79">
        <f>SUBTOTAL(9,'Base de datos'!BD1387,'Base de datos'!BG1387)</f>
        <v>0</v>
      </c>
      <c r="AC1383" s="79" t="b">
        <f t="shared" si="370"/>
        <v>0</v>
      </c>
      <c r="AD1383" s="79">
        <f>SUBTOTAL(9,'Base de datos'!AU1387,'Base de datos'!AW1387,'Base de datos'!AZ1387,'Base de datos'!BJ1387,'Base de datos'!BL1387)</f>
        <v>0</v>
      </c>
      <c r="AE1383" s="79" t="b">
        <f t="shared" si="371"/>
        <v>0</v>
      </c>
      <c r="AF1383" s="79">
        <f>SUBTOTAL(9,'Base de datos'!BB1387,'Base de datos'!BP1387)</f>
        <v>0</v>
      </c>
      <c r="AG1383" s="79" t="b">
        <f t="shared" si="372"/>
        <v>0</v>
      </c>
      <c r="AH1383" s="79">
        <f>Tabulación!B1383+Tabulación!D1383+Tabulación!F1383+Tabulación!H1383+Tabulación!J1383+Tabulación!L1383+Tabulación!N1383+Tabulación!P1383</f>
        <v>0</v>
      </c>
      <c r="AI1383" s="79" t="b">
        <f t="shared" si="373"/>
        <v>0</v>
      </c>
    </row>
    <row r="1384" spans="1:35" x14ac:dyDescent="0.2">
      <c r="A1384" s="1" t="str">
        <f>'Base de datos'!A1388</f>
        <v>CUESTIONARIO 1382</v>
      </c>
      <c r="B1384" s="82">
        <f xml:space="preserve"> SUBTOTAL(9,'Base de datos'!K1388:N1388)</f>
        <v>0</v>
      </c>
      <c r="C1384" s="79" t="b">
        <f t="shared" si="357"/>
        <v>0</v>
      </c>
      <c r="D1384" s="82">
        <f xml:space="preserve"> SUBTOTAL(9,'Base de datos'!O1388:R1388)</f>
        <v>0</v>
      </c>
      <c r="E1384" s="79" t="b">
        <f t="shared" si="358"/>
        <v>0</v>
      </c>
      <c r="F1384" s="82">
        <f xml:space="preserve"> SUBTOTAL(9,'Base de datos'!S1388:X1388)</f>
        <v>0</v>
      </c>
      <c r="G1384" s="79" t="b">
        <f t="shared" si="359"/>
        <v>0</v>
      </c>
      <c r="H1384" s="79">
        <f>SUBTOTAL(9,'Base de datos'!Y1388:AB1388)</f>
        <v>0</v>
      </c>
      <c r="I1384" s="79" t="b">
        <f t="shared" si="360"/>
        <v>0</v>
      </c>
      <c r="J1384" s="79">
        <f>SUBTOTAL(9,'Base de datos'!AC1388:AH1388)</f>
        <v>0</v>
      </c>
      <c r="K1384" s="79" t="b">
        <f t="shared" si="361"/>
        <v>0</v>
      </c>
      <c r="L1384" s="79">
        <f>SUBTOTAL(9,'Base de datos'!AI1388:AM1388)</f>
        <v>0</v>
      </c>
      <c r="M1384" s="79" t="b">
        <f t="shared" si="362"/>
        <v>0</v>
      </c>
      <c r="N1384" s="79">
        <f>SUBTOTAL(9,'Base de datos'!AN1388:AR1388)</f>
        <v>0</v>
      </c>
      <c r="O1384" s="79" t="b">
        <f t="shared" si="363"/>
        <v>0</v>
      </c>
      <c r="P1384" s="79">
        <f>SUBTOTAL(9,'Base de datos'!AS1388:BP1388)</f>
        <v>0</v>
      </c>
      <c r="Q1384" s="79" t="b">
        <f t="shared" si="364"/>
        <v>0</v>
      </c>
      <c r="R1384" s="79">
        <f>SUBTOTAL(9,'Base de datos'!AS1388,'Base de datos'!AV1388,'Base de datos'!BK1388,'Base de datos'!BN1388)</f>
        <v>0</v>
      </c>
      <c r="S1384" s="79" t="b">
        <f t="shared" si="365"/>
        <v>0</v>
      </c>
      <c r="T1384" s="79">
        <f>SUBTOTAL(9,'Base de datos'!AY1388,'Base de datos'!BH1388)</f>
        <v>0</v>
      </c>
      <c r="U1384" s="79" t="b">
        <f t="shared" si="366"/>
        <v>0</v>
      </c>
      <c r="V1384" s="79">
        <f>SUBTOTAL(9,'Base de datos'!BA1388,'Base de datos'!BF1388)</f>
        <v>0</v>
      </c>
      <c r="W1384" s="79" t="b">
        <f t="shared" si="367"/>
        <v>0</v>
      </c>
      <c r="X1384" s="79">
        <f>SUBTOTAL(9,'Base de datos'!AT1388,'Base de datos'!BC1388,'Base de datos'!BI1388,'Base de datos'!BM1388,'Base de datos'!BO1388)</f>
        <v>0</v>
      </c>
      <c r="Y1384" s="79" t="b">
        <f t="shared" si="368"/>
        <v>0</v>
      </c>
      <c r="Z1384" s="79">
        <f>SUBTOTAL(9,'Base de datos'!AX1388,'Base de datos'!BE1388)</f>
        <v>0</v>
      </c>
      <c r="AA1384" s="79" t="b">
        <f t="shared" si="369"/>
        <v>0</v>
      </c>
      <c r="AB1384" s="79">
        <f>SUBTOTAL(9,'Base de datos'!BD1388,'Base de datos'!BG1388)</f>
        <v>0</v>
      </c>
      <c r="AC1384" s="79" t="b">
        <f t="shared" si="370"/>
        <v>0</v>
      </c>
      <c r="AD1384" s="79">
        <f>SUBTOTAL(9,'Base de datos'!AU1388,'Base de datos'!AW1388,'Base de datos'!AZ1388,'Base de datos'!BJ1388,'Base de datos'!BL1388)</f>
        <v>0</v>
      </c>
      <c r="AE1384" s="79" t="b">
        <f t="shared" si="371"/>
        <v>0</v>
      </c>
      <c r="AF1384" s="79">
        <f>SUBTOTAL(9,'Base de datos'!BB1388,'Base de datos'!BP1388)</f>
        <v>0</v>
      </c>
      <c r="AG1384" s="79" t="b">
        <f t="shared" si="372"/>
        <v>0</v>
      </c>
      <c r="AH1384" s="79">
        <f>Tabulación!B1384+Tabulación!D1384+Tabulación!F1384+Tabulación!H1384+Tabulación!J1384+Tabulación!L1384+Tabulación!N1384+Tabulación!P1384</f>
        <v>0</v>
      </c>
      <c r="AI1384" s="79" t="b">
        <f t="shared" si="373"/>
        <v>0</v>
      </c>
    </row>
    <row r="1385" spans="1:35" x14ac:dyDescent="0.2">
      <c r="A1385" s="1" t="str">
        <f>'Base de datos'!A1389</f>
        <v>CUESTIONARIO 1383</v>
      </c>
      <c r="B1385" s="82">
        <f xml:space="preserve"> SUBTOTAL(9,'Base de datos'!K1389:N1389)</f>
        <v>0</v>
      </c>
      <c r="C1385" s="79" t="b">
        <f t="shared" si="357"/>
        <v>0</v>
      </c>
      <c r="D1385" s="82">
        <f xml:space="preserve"> SUBTOTAL(9,'Base de datos'!O1389:R1389)</f>
        <v>0</v>
      </c>
      <c r="E1385" s="79" t="b">
        <f t="shared" si="358"/>
        <v>0</v>
      </c>
      <c r="F1385" s="82">
        <f xml:space="preserve"> SUBTOTAL(9,'Base de datos'!S1389:X1389)</f>
        <v>0</v>
      </c>
      <c r="G1385" s="79" t="b">
        <f t="shared" si="359"/>
        <v>0</v>
      </c>
      <c r="H1385" s="79">
        <f>SUBTOTAL(9,'Base de datos'!Y1389:AB1389)</f>
        <v>0</v>
      </c>
      <c r="I1385" s="79" t="b">
        <f t="shared" si="360"/>
        <v>0</v>
      </c>
      <c r="J1385" s="79">
        <f>SUBTOTAL(9,'Base de datos'!AC1389:AH1389)</f>
        <v>0</v>
      </c>
      <c r="K1385" s="79" t="b">
        <f t="shared" si="361"/>
        <v>0</v>
      </c>
      <c r="L1385" s="79">
        <f>SUBTOTAL(9,'Base de datos'!AI1389:AM1389)</f>
        <v>0</v>
      </c>
      <c r="M1385" s="79" t="b">
        <f t="shared" si="362"/>
        <v>0</v>
      </c>
      <c r="N1385" s="79">
        <f>SUBTOTAL(9,'Base de datos'!AN1389:AR1389)</f>
        <v>0</v>
      </c>
      <c r="O1385" s="79" t="b">
        <f t="shared" si="363"/>
        <v>0</v>
      </c>
      <c r="P1385" s="79">
        <f>SUBTOTAL(9,'Base de datos'!AS1389:BP1389)</f>
        <v>0</v>
      </c>
      <c r="Q1385" s="79" t="b">
        <f t="shared" si="364"/>
        <v>0</v>
      </c>
      <c r="R1385" s="79">
        <f>SUBTOTAL(9,'Base de datos'!AS1389,'Base de datos'!AV1389,'Base de datos'!BK1389,'Base de datos'!BN1389)</f>
        <v>0</v>
      </c>
      <c r="S1385" s="79" t="b">
        <f t="shared" si="365"/>
        <v>0</v>
      </c>
      <c r="T1385" s="79">
        <f>SUBTOTAL(9,'Base de datos'!AY1389,'Base de datos'!BH1389)</f>
        <v>0</v>
      </c>
      <c r="U1385" s="79" t="b">
        <f t="shared" si="366"/>
        <v>0</v>
      </c>
      <c r="V1385" s="79">
        <f>SUBTOTAL(9,'Base de datos'!BA1389,'Base de datos'!BF1389)</f>
        <v>0</v>
      </c>
      <c r="W1385" s="79" t="b">
        <f t="shared" si="367"/>
        <v>0</v>
      </c>
      <c r="X1385" s="79">
        <f>SUBTOTAL(9,'Base de datos'!AT1389,'Base de datos'!BC1389,'Base de datos'!BI1389,'Base de datos'!BM1389,'Base de datos'!BO1389)</f>
        <v>0</v>
      </c>
      <c r="Y1385" s="79" t="b">
        <f t="shared" si="368"/>
        <v>0</v>
      </c>
      <c r="Z1385" s="79">
        <f>SUBTOTAL(9,'Base de datos'!AX1389,'Base de datos'!BE1389)</f>
        <v>0</v>
      </c>
      <c r="AA1385" s="79" t="b">
        <f t="shared" si="369"/>
        <v>0</v>
      </c>
      <c r="AB1385" s="79">
        <f>SUBTOTAL(9,'Base de datos'!BD1389,'Base de datos'!BG1389)</f>
        <v>0</v>
      </c>
      <c r="AC1385" s="79" t="b">
        <f t="shared" si="370"/>
        <v>0</v>
      </c>
      <c r="AD1385" s="79">
        <f>SUBTOTAL(9,'Base de datos'!AU1389,'Base de datos'!AW1389,'Base de datos'!AZ1389,'Base de datos'!BJ1389,'Base de datos'!BL1389)</f>
        <v>0</v>
      </c>
      <c r="AE1385" s="79" t="b">
        <f t="shared" si="371"/>
        <v>0</v>
      </c>
      <c r="AF1385" s="79">
        <f>SUBTOTAL(9,'Base de datos'!BB1389,'Base de datos'!BP1389)</f>
        <v>0</v>
      </c>
      <c r="AG1385" s="79" t="b">
        <f t="shared" si="372"/>
        <v>0</v>
      </c>
      <c r="AH1385" s="79">
        <f>Tabulación!B1385+Tabulación!D1385+Tabulación!F1385+Tabulación!H1385+Tabulación!J1385+Tabulación!L1385+Tabulación!N1385+Tabulación!P1385</f>
        <v>0</v>
      </c>
      <c r="AI1385" s="79" t="b">
        <f t="shared" si="373"/>
        <v>0</v>
      </c>
    </row>
    <row r="1386" spans="1:35" x14ac:dyDescent="0.2">
      <c r="A1386" s="1" t="str">
        <f>'Base de datos'!A1390</f>
        <v>CUESTIONARIO 1384</v>
      </c>
      <c r="B1386" s="82">
        <f xml:space="preserve"> SUBTOTAL(9,'Base de datos'!K1390:N1390)</f>
        <v>0</v>
      </c>
      <c r="C1386" s="79" t="b">
        <f t="shared" si="357"/>
        <v>0</v>
      </c>
      <c r="D1386" s="82">
        <f xml:space="preserve"> SUBTOTAL(9,'Base de datos'!O1390:R1390)</f>
        <v>0</v>
      </c>
      <c r="E1386" s="79" t="b">
        <f t="shared" si="358"/>
        <v>0</v>
      </c>
      <c r="F1386" s="82">
        <f xml:space="preserve"> SUBTOTAL(9,'Base de datos'!S1390:X1390)</f>
        <v>0</v>
      </c>
      <c r="G1386" s="79" t="b">
        <f t="shared" si="359"/>
        <v>0</v>
      </c>
      <c r="H1386" s="79">
        <f>SUBTOTAL(9,'Base de datos'!Y1390:AB1390)</f>
        <v>0</v>
      </c>
      <c r="I1386" s="79" t="b">
        <f t="shared" si="360"/>
        <v>0</v>
      </c>
      <c r="J1386" s="79">
        <f>SUBTOTAL(9,'Base de datos'!AC1390:AH1390)</f>
        <v>0</v>
      </c>
      <c r="K1386" s="79" t="b">
        <f t="shared" si="361"/>
        <v>0</v>
      </c>
      <c r="L1386" s="79">
        <f>SUBTOTAL(9,'Base de datos'!AI1390:AM1390)</f>
        <v>0</v>
      </c>
      <c r="M1386" s="79" t="b">
        <f t="shared" si="362"/>
        <v>0</v>
      </c>
      <c r="N1386" s="79">
        <f>SUBTOTAL(9,'Base de datos'!AN1390:AR1390)</f>
        <v>0</v>
      </c>
      <c r="O1386" s="79" t="b">
        <f t="shared" si="363"/>
        <v>0</v>
      </c>
      <c r="P1386" s="79">
        <f>SUBTOTAL(9,'Base de datos'!AS1390:BP1390)</f>
        <v>0</v>
      </c>
      <c r="Q1386" s="79" t="b">
        <f t="shared" si="364"/>
        <v>0</v>
      </c>
      <c r="R1386" s="79">
        <f>SUBTOTAL(9,'Base de datos'!AS1390,'Base de datos'!AV1390,'Base de datos'!BK1390,'Base de datos'!BN1390)</f>
        <v>0</v>
      </c>
      <c r="S1386" s="79" t="b">
        <f t="shared" si="365"/>
        <v>0</v>
      </c>
      <c r="T1386" s="79">
        <f>SUBTOTAL(9,'Base de datos'!AY1390,'Base de datos'!BH1390)</f>
        <v>0</v>
      </c>
      <c r="U1386" s="79" t="b">
        <f t="shared" si="366"/>
        <v>0</v>
      </c>
      <c r="V1386" s="79">
        <f>SUBTOTAL(9,'Base de datos'!BA1390,'Base de datos'!BF1390)</f>
        <v>0</v>
      </c>
      <c r="W1386" s="79" t="b">
        <f t="shared" si="367"/>
        <v>0</v>
      </c>
      <c r="X1386" s="79">
        <f>SUBTOTAL(9,'Base de datos'!AT1390,'Base de datos'!BC1390,'Base de datos'!BI1390,'Base de datos'!BM1390,'Base de datos'!BO1390)</f>
        <v>0</v>
      </c>
      <c r="Y1386" s="79" t="b">
        <f t="shared" si="368"/>
        <v>0</v>
      </c>
      <c r="Z1386" s="79">
        <f>SUBTOTAL(9,'Base de datos'!AX1390,'Base de datos'!BE1390)</f>
        <v>0</v>
      </c>
      <c r="AA1386" s="79" t="b">
        <f t="shared" si="369"/>
        <v>0</v>
      </c>
      <c r="AB1386" s="79">
        <f>SUBTOTAL(9,'Base de datos'!BD1390,'Base de datos'!BG1390)</f>
        <v>0</v>
      </c>
      <c r="AC1386" s="79" t="b">
        <f t="shared" si="370"/>
        <v>0</v>
      </c>
      <c r="AD1386" s="79">
        <f>SUBTOTAL(9,'Base de datos'!AU1390,'Base de datos'!AW1390,'Base de datos'!AZ1390,'Base de datos'!BJ1390,'Base de datos'!BL1390)</f>
        <v>0</v>
      </c>
      <c r="AE1386" s="79" t="b">
        <f t="shared" si="371"/>
        <v>0</v>
      </c>
      <c r="AF1386" s="79">
        <f>SUBTOTAL(9,'Base de datos'!BB1390,'Base de datos'!BP1390)</f>
        <v>0</v>
      </c>
      <c r="AG1386" s="79" t="b">
        <f t="shared" si="372"/>
        <v>0</v>
      </c>
      <c r="AH1386" s="79">
        <f>Tabulación!B1386+Tabulación!D1386+Tabulación!F1386+Tabulación!H1386+Tabulación!J1386+Tabulación!L1386+Tabulación!N1386+Tabulación!P1386</f>
        <v>0</v>
      </c>
      <c r="AI1386" s="79" t="b">
        <f t="shared" si="373"/>
        <v>0</v>
      </c>
    </row>
    <row r="1387" spans="1:35" x14ac:dyDescent="0.2">
      <c r="A1387" s="1" t="str">
        <f>'Base de datos'!A1391</f>
        <v>CUESTIONARIO 1385</v>
      </c>
      <c r="B1387" s="82">
        <f xml:space="preserve"> SUBTOTAL(9,'Base de datos'!K1391:N1391)</f>
        <v>0</v>
      </c>
      <c r="C1387" s="79" t="b">
        <f t="shared" si="357"/>
        <v>0</v>
      </c>
      <c r="D1387" s="82">
        <f xml:space="preserve"> SUBTOTAL(9,'Base de datos'!O1391:R1391)</f>
        <v>0</v>
      </c>
      <c r="E1387" s="79" t="b">
        <f t="shared" si="358"/>
        <v>0</v>
      </c>
      <c r="F1387" s="82">
        <f xml:space="preserve"> SUBTOTAL(9,'Base de datos'!S1391:X1391)</f>
        <v>0</v>
      </c>
      <c r="G1387" s="79" t="b">
        <f t="shared" si="359"/>
        <v>0</v>
      </c>
      <c r="H1387" s="79">
        <f>SUBTOTAL(9,'Base de datos'!Y1391:AB1391)</f>
        <v>0</v>
      </c>
      <c r="I1387" s="79" t="b">
        <f t="shared" si="360"/>
        <v>0</v>
      </c>
      <c r="J1387" s="79">
        <f>SUBTOTAL(9,'Base de datos'!AC1391:AH1391)</f>
        <v>0</v>
      </c>
      <c r="K1387" s="79" t="b">
        <f t="shared" si="361"/>
        <v>0</v>
      </c>
      <c r="L1387" s="79">
        <f>SUBTOTAL(9,'Base de datos'!AI1391:AM1391)</f>
        <v>0</v>
      </c>
      <c r="M1387" s="79" t="b">
        <f t="shared" si="362"/>
        <v>0</v>
      </c>
      <c r="N1387" s="79">
        <f>SUBTOTAL(9,'Base de datos'!AN1391:AR1391)</f>
        <v>0</v>
      </c>
      <c r="O1387" s="79" t="b">
        <f t="shared" si="363"/>
        <v>0</v>
      </c>
      <c r="P1387" s="79">
        <f>SUBTOTAL(9,'Base de datos'!AS1391:BP1391)</f>
        <v>0</v>
      </c>
      <c r="Q1387" s="79" t="b">
        <f t="shared" si="364"/>
        <v>0</v>
      </c>
      <c r="R1387" s="79">
        <f>SUBTOTAL(9,'Base de datos'!AS1391,'Base de datos'!AV1391,'Base de datos'!BK1391,'Base de datos'!BN1391)</f>
        <v>0</v>
      </c>
      <c r="S1387" s="79" t="b">
        <f t="shared" si="365"/>
        <v>0</v>
      </c>
      <c r="T1387" s="79">
        <f>SUBTOTAL(9,'Base de datos'!AY1391,'Base de datos'!BH1391)</f>
        <v>0</v>
      </c>
      <c r="U1387" s="79" t="b">
        <f t="shared" si="366"/>
        <v>0</v>
      </c>
      <c r="V1387" s="79">
        <f>SUBTOTAL(9,'Base de datos'!BA1391,'Base de datos'!BF1391)</f>
        <v>0</v>
      </c>
      <c r="W1387" s="79" t="b">
        <f t="shared" si="367"/>
        <v>0</v>
      </c>
      <c r="X1387" s="79">
        <f>SUBTOTAL(9,'Base de datos'!AT1391,'Base de datos'!BC1391,'Base de datos'!BI1391,'Base de datos'!BM1391,'Base de datos'!BO1391)</f>
        <v>0</v>
      </c>
      <c r="Y1387" s="79" t="b">
        <f t="shared" si="368"/>
        <v>0</v>
      </c>
      <c r="Z1387" s="79">
        <f>SUBTOTAL(9,'Base de datos'!AX1391,'Base de datos'!BE1391)</f>
        <v>0</v>
      </c>
      <c r="AA1387" s="79" t="b">
        <f t="shared" si="369"/>
        <v>0</v>
      </c>
      <c r="AB1387" s="79">
        <f>SUBTOTAL(9,'Base de datos'!BD1391,'Base de datos'!BG1391)</f>
        <v>0</v>
      </c>
      <c r="AC1387" s="79" t="b">
        <f t="shared" si="370"/>
        <v>0</v>
      </c>
      <c r="AD1387" s="79">
        <f>SUBTOTAL(9,'Base de datos'!AU1391,'Base de datos'!AW1391,'Base de datos'!AZ1391,'Base de datos'!BJ1391,'Base de datos'!BL1391)</f>
        <v>0</v>
      </c>
      <c r="AE1387" s="79" t="b">
        <f t="shared" si="371"/>
        <v>0</v>
      </c>
      <c r="AF1387" s="79">
        <f>SUBTOTAL(9,'Base de datos'!BB1391,'Base de datos'!BP1391)</f>
        <v>0</v>
      </c>
      <c r="AG1387" s="79" t="b">
        <f t="shared" si="372"/>
        <v>0</v>
      </c>
      <c r="AH1387" s="79">
        <f>Tabulación!B1387+Tabulación!D1387+Tabulación!F1387+Tabulación!H1387+Tabulación!J1387+Tabulación!L1387+Tabulación!N1387+Tabulación!P1387</f>
        <v>0</v>
      </c>
      <c r="AI1387" s="79" t="b">
        <f t="shared" si="373"/>
        <v>0</v>
      </c>
    </row>
    <row r="1388" spans="1:35" x14ac:dyDescent="0.2">
      <c r="A1388" s="1" t="str">
        <f>'Base de datos'!A1392</f>
        <v>CUESTIONARIO 1386</v>
      </c>
      <c r="B1388" s="82">
        <f xml:space="preserve"> SUBTOTAL(9,'Base de datos'!K1392:N1392)</f>
        <v>0</v>
      </c>
      <c r="C1388" s="79" t="b">
        <f t="shared" si="357"/>
        <v>0</v>
      </c>
      <c r="D1388" s="82">
        <f xml:space="preserve"> SUBTOTAL(9,'Base de datos'!O1392:R1392)</f>
        <v>0</v>
      </c>
      <c r="E1388" s="79" t="b">
        <f t="shared" si="358"/>
        <v>0</v>
      </c>
      <c r="F1388" s="82">
        <f xml:space="preserve"> SUBTOTAL(9,'Base de datos'!S1392:X1392)</f>
        <v>0</v>
      </c>
      <c r="G1388" s="79" t="b">
        <f t="shared" si="359"/>
        <v>0</v>
      </c>
      <c r="H1388" s="79">
        <f>SUBTOTAL(9,'Base de datos'!Y1392:AB1392)</f>
        <v>0</v>
      </c>
      <c r="I1388" s="79" t="b">
        <f t="shared" si="360"/>
        <v>0</v>
      </c>
      <c r="J1388" s="79">
        <f>SUBTOTAL(9,'Base de datos'!AC1392:AH1392)</f>
        <v>0</v>
      </c>
      <c r="K1388" s="79" t="b">
        <f t="shared" si="361"/>
        <v>0</v>
      </c>
      <c r="L1388" s="79">
        <f>SUBTOTAL(9,'Base de datos'!AI1392:AM1392)</f>
        <v>0</v>
      </c>
      <c r="M1388" s="79" t="b">
        <f t="shared" si="362"/>
        <v>0</v>
      </c>
      <c r="N1388" s="79">
        <f>SUBTOTAL(9,'Base de datos'!AN1392:AR1392)</f>
        <v>0</v>
      </c>
      <c r="O1388" s="79" t="b">
        <f t="shared" si="363"/>
        <v>0</v>
      </c>
      <c r="P1388" s="79">
        <f>SUBTOTAL(9,'Base de datos'!AS1392:BP1392)</f>
        <v>0</v>
      </c>
      <c r="Q1388" s="79" t="b">
        <f t="shared" si="364"/>
        <v>0</v>
      </c>
      <c r="R1388" s="79">
        <f>SUBTOTAL(9,'Base de datos'!AS1392,'Base de datos'!AV1392,'Base de datos'!BK1392,'Base de datos'!BN1392)</f>
        <v>0</v>
      </c>
      <c r="S1388" s="79" t="b">
        <f t="shared" si="365"/>
        <v>0</v>
      </c>
      <c r="T1388" s="79">
        <f>SUBTOTAL(9,'Base de datos'!AY1392,'Base de datos'!BH1392)</f>
        <v>0</v>
      </c>
      <c r="U1388" s="79" t="b">
        <f t="shared" si="366"/>
        <v>0</v>
      </c>
      <c r="V1388" s="79">
        <f>SUBTOTAL(9,'Base de datos'!BA1392,'Base de datos'!BF1392)</f>
        <v>0</v>
      </c>
      <c r="W1388" s="79" t="b">
        <f t="shared" si="367"/>
        <v>0</v>
      </c>
      <c r="X1388" s="79">
        <f>SUBTOTAL(9,'Base de datos'!AT1392,'Base de datos'!BC1392,'Base de datos'!BI1392,'Base de datos'!BM1392,'Base de datos'!BO1392)</f>
        <v>0</v>
      </c>
      <c r="Y1388" s="79" t="b">
        <f t="shared" si="368"/>
        <v>0</v>
      </c>
      <c r="Z1388" s="79">
        <f>SUBTOTAL(9,'Base de datos'!AX1392,'Base de datos'!BE1392)</f>
        <v>0</v>
      </c>
      <c r="AA1388" s="79" t="b">
        <f t="shared" si="369"/>
        <v>0</v>
      </c>
      <c r="AB1388" s="79">
        <f>SUBTOTAL(9,'Base de datos'!BD1392,'Base de datos'!BG1392)</f>
        <v>0</v>
      </c>
      <c r="AC1388" s="79" t="b">
        <f t="shared" si="370"/>
        <v>0</v>
      </c>
      <c r="AD1388" s="79">
        <f>SUBTOTAL(9,'Base de datos'!AU1392,'Base de datos'!AW1392,'Base de datos'!AZ1392,'Base de datos'!BJ1392,'Base de datos'!BL1392)</f>
        <v>0</v>
      </c>
      <c r="AE1388" s="79" t="b">
        <f t="shared" si="371"/>
        <v>0</v>
      </c>
      <c r="AF1388" s="79">
        <f>SUBTOTAL(9,'Base de datos'!BB1392,'Base de datos'!BP1392)</f>
        <v>0</v>
      </c>
      <c r="AG1388" s="79" t="b">
        <f t="shared" si="372"/>
        <v>0</v>
      </c>
      <c r="AH1388" s="79">
        <f>Tabulación!B1388+Tabulación!D1388+Tabulación!F1388+Tabulación!H1388+Tabulación!J1388+Tabulación!L1388+Tabulación!N1388+Tabulación!P1388</f>
        <v>0</v>
      </c>
      <c r="AI1388" s="79" t="b">
        <f t="shared" si="373"/>
        <v>0</v>
      </c>
    </row>
    <row r="1389" spans="1:35" x14ac:dyDescent="0.2">
      <c r="A1389" s="1" t="str">
        <f>'Base de datos'!A1393</f>
        <v>CUESTIONARIO 1387</v>
      </c>
      <c r="B1389" s="82">
        <f xml:space="preserve"> SUBTOTAL(9,'Base de datos'!K1393:N1393)</f>
        <v>0</v>
      </c>
      <c r="C1389" s="79" t="b">
        <f t="shared" si="357"/>
        <v>0</v>
      </c>
      <c r="D1389" s="82">
        <f xml:space="preserve"> SUBTOTAL(9,'Base de datos'!O1393:R1393)</f>
        <v>0</v>
      </c>
      <c r="E1389" s="79" t="b">
        <f t="shared" si="358"/>
        <v>0</v>
      </c>
      <c r="F1389" s="82">
        <f xml:space="preserve"> SUBTOTAL(9,'Base de datos'!S1393:X1393)</f>
        <v>0</v>
      </c>
      <c r="G1389" s="79" t="b">
        <f t="shared" si="359"/>
        <v>0</v>
      </c>
      <c r="H1389" s="79">
        <f>SUBTOTAL(9,'Base de datos'!Y1393:AB1393)</f>
        <v>0</v>
      </c>
      <c r="I1389" s="79" t="b">
        <f t="shared" si="360"/>
        <v>0</v>
      </c>
      <c r="J1389" s="79">
        <f>SUBTOTAL(9,'Base de datos'!AC1393:AH1393)</f>
        <v>0</v>
      </c>
      <c r="K1389" s="79" t="b">
        <f t="shared" si="361"/>
        <v>0</v>
      </c>
      <c r="L1389" s="79">
        <f>SUBTOTAL(9,'Base de datos'!AI1393:AM1393)</f>
        <v>0</v>
      </c>
      <c r="M1389" s="79" t="b">
        <f t="shared" si="362"/>
        <v>0</v>
      </c>
      <c r="N1389" s="79">
        <f>SUBTOTAL(9,'Base de datos'!AN1393:AR1393)</f>
        <v>0</v>
      </c>
      <c r="O1389" s="79" t="b">
        <f t="shared" si="363"/>
        <v>0</v>
      </c>
      <c r="P1389" s="79">
        <f>SUBTOTAL(9,'Base de datos'!AS1393:BP1393)</f>
        <v>0</v>
      </c>
      <c r="Q1389" s="79" t="b">
        <f t="shared" si="364"/>
        <v>0</v>
      </c>
      <c r="R1389" s="79">
        <f>SUBTOTAL(9,'Base de datos'!AS1393,'Base de datos'!AV1393,'Base de datos'!BK1393,'Base de datos'!BN1393)</f>
        <v>0</v>
      </c>
      <c r="S1389" s="79" t="b">
        <f t="shared" si="365"/>
        <v>0</v>
      </c>
      <c r="T1389" s="79">
        <f>SUBTOTAL(9,'Base de datos'!AY1393,'Base de datos'!BH1393)</f>
        <v>0</v>
      </c>
      <c r="U1389" s="79" t="b">
        <f t="shared" si="366"/>
        <v>0</v>
      </c>
      <c r="V1389" s="79">
        <f>SUBTOTAL(9,'Base de datos'!BA1393,'Base de datos'!BF1393)</f>
        <v>0</v>
      </c>
      <c r="W1389" s="79" t="b">
        <f t="shared" si="367"/>
        <v>0</v>
      </c>
      <c r="X1389" s="79">
        <f>SUBTOTAL(9,'Base de datos'!AT1393,'Base de datos'!BC1393,'Base de datos'!BI1393,'Base de datos'!BM1393,'Base de datos'!BO1393)</f>
        <v>0</v>
      </c>
      <c r="Y1389" s="79" t="b">
        <f t="shared" si="368"/>
        <v>0</v>
      </c>
      <c r="Z1389" s="79">
        <f>SUBTOTAL(9,'Base de datos'!AX1393,'Base de datos'!BE1393)</f>
        <v>0</v>
      </c>
      <c r="AA1389" s="79" t="b">
        <f t="shared" si="369"/>
        <v>0</v>
      </c>
      <c r="AB1389" s="79">
        <f>SUBTOTAL(9,'Base de datos'!BD1393,'Base de datos'!BG1393)</f>
        <v>0</v>
      </c>
      <c r="AC1389" s="79" t="b">
        <f t="shared" si="370"/>
        <v>0</v>
      </c>
      <c r="AD1389" s="79">
        <f>SUBTOTAL(9,'Base de datos'!AU1393,'Base de datos'!AW1393,'Base de datos'!AZ1393,'Base de datos'!BJ1393,'Base de datos'!BL1393)</f>
        <v>0</v>
      </c>
      <c r="AE1389" s="79" t="b">
        <f t="shared" si="371"/>
        <v>0</v>
      </c>
      <c r="AF1389" s="79">
        <f>SUBTOTAL(9,'Base de datos'!BB1393,'Base de datos'!BP1393)</f>
        <v>0</v>
      </c>
      <c r="AG1389" s="79" t="b">
        <f t="shared" si="372"/>
        <v>0</v>
      </c>
      <c r="AH1389" s="79">
        <f>Tabulación!B1389+Tabulación!D1389+Tabulación!F1389+Tabulación!H1389+Tabulación!J1389+Tabulación!L1389+Tabulación!N1389+Tabulación!P1389</f>
        <v>0</v>
      </c>
      <c r="AI1389" s="79" t="b">
        <f t="shared" si="373"/>
        <v>0</v>
      </c>
    </row>
    <row r="1390" spans="1:35" x14ac:dyDescent="0.2">
      <c r="A1390" s="1" t="str">
        <f>'Base de datos'!A1394</f>
        <v>CUESTIONARIO 1388</v>
      </c>
      <c r="B1390" s="82">
        <f xml:space="preserve"> SUBTOTAL(9,'Base de datos'!K1394:N1394)</f>
        <v>0</v>
      </c>
      <c r="C1390" s="79" t="b">
        <f t="shared" si="357"/>
        <v>0</v>
      </c>
      <c r="D1390" s="82">
        <f xml:space="preserve"> SUBTOTAL(9,'Base de datos'!O1394:R1394)</f>
        <v>0</v>
      </c>
      <c r="E1390" s="79" t="b">
        <f t="shared" si="358"/>
        <v>0</v>
      </c>
      <c r="F1390" s="82">
        <f xml:space="preserve"> SUBTOTAL(9,'Base de datos'!S1394:X1394)</f>
        <v>0</v>
      </c>
      <c r="G1390" s="79" t="b">
        <f t="shared" si="359"/>
        <v>0</v>
      </c>
      <c r="H1390" s="79">
        <f>SUBTOTAL(9,'Base de datos'!Y1394:AB1394)</f>
        <v>0</v>
      </c>
      <c r="I1390" s="79" t="b">
        <f t="shared" si="360"/>
        <v>0</v>
      </c>
      <c r="J1390" s="79">
        <f>SUBTOTAL(9,'Base de datos'!AC1394:AH1394)</f>
        <v>0</v>
      </c>
      <c r="K1390" s="79" t="b">
        <f t="shared" si="361"/>
        <v>0</v>
      </c>
      <c r="L1390" s="79">
        <f>SUBTOTAL(9,'Base de datos'!AI1394:AM1394)</f>
        <v>0</v>
      </c>
      <c r="M1390" s="79" t="b">
        <f t="shared" si="362"/>
        <v>0</v>
      </c>
      <c r="N1390" s="79">
        <f>SUBTOTAL(9,'Base de datos'!AN1394:AR1394)</f>
        <v>0</v>
      </c>
      <c r="O1390" s="79" t="b">
        <f t="shared" si="363"/>
        <v>0</v>
      </c>
      <c r="P1390" s="79">
        <f>SUBTOTAL(9,'Base de datos'!AS1394:BP1394)</f>
        <v>0</v>
      </c>
      <c r="Q1390" s="79" t="b">
        <f t="shared" si="364"/>
        <v>0</v>
      </c>
      <c r="R1390" s="79">
        <f>SUBTOTAL(9,'Base de datos'!AS1394,'Base de datos'!AV1394,'Base de datos'!BK1394,'Base de datos'!BN1394)</f>
        <v>0</v>
      </c>
      <c r="S1390" s="79" t="b">
        <f t="shared" si="365"/>
        <v>0</v>
      </c>
      <c r="T1390" s="79">
        <f>SUBTOTAL(9,'Base de datos'!AY1394,'Base de datos'!BH1394)</f>
        <v>0</v>
      </c>
      <c r="U1390" s="79" t="b">
        <f t="shared" si="366"/>
        <v>0</v>
      </c>
      <c r="V1390" s="79">
        <f>SUBTOTAL(9,'Base de datos'!BA1394,'Base de datos'!BF1394)</f>
        <v>0</v>
      </c>
      <c r="W1390" s="79" t="b">
        <f t="shared" si="367"/>
        <v>0</v>
      </c>
      <c r="X1390" s="79">
        <f>SUBTOTAL(9,'Base de datos'!AT1394,'Base de datos'!BC1394,'Base de datos'!BI1394,'Base de datos'!BM1394,'Base de datos'!BO1394)</f>
        <v>0</v>
      </c>
      <c r="Y1390" s="79" t="b">
        <f t="shared" si="368"/>
        <v>0</v>
      </c>
      <c r="Z1390" s="79">
        <f>SUBTOTAL(9,'Base de datos'!AX1394,'Base de datos'!BE1394)</f>
        <v>0</v>
      </c>
      <c r="AA1390" s="79" t="b">
        <f t="shared" si="369"/>
        <v>0</v>
      </c>
      <c r="AB1390" s="79">
        <f>SUBTOTAL(9,'Base de datos'!BD1394,'Base de datos'!BG1394)</f>
        <v>0</v>
      </c>
      <c r="AC1390" s="79" t="b">
        <f t="shared" si="370"/>
        <v>0</v>
      </c>
      <c r="AD1390" s="79">
        <f>SUBTOTAL(9,'Base de datos'!AU1394,'Base de datos'!AW1394,'Base de datos'!AZ1394,'Base de datos'!BJ1394,'Base de datos'!BL1394)</f>
        <v>0</v>
      </c>
      <c r="AE1390" s="79" t="b">
        <f t="shared" si="371"/>
        <v>0</v>
      </c>
      <c r="AF1390" s="79">
        <f>SUBTOTAL(9,'Base de datos'!BB1394,'Base de datos'!BP1394)</f>
        <v>0</v>
      </c>
      <c r="AG1390" s="79" t="b">
        <f t="shared" si="372"/>
        <v>0</v>
      </c>
      <c r="AH1390" s="79">
        <f>Tabulación!B1390+Tabulación!D1390+Tabulación!F1390+Tabulación!H1390+Tabulación!J1390+Tabulación!L1390+Tabulación!N1390+Tabulación!P1390</f>
        <v>0</v>
      </c>
      <c r="AI1390" s="79" t="b">
        <f t="shared" si="373"/>
        <v>0</v>
      </c>
    </row>
    <row r="1391" spans="1:35" x14ac:dyDescent="0.2">
      <c r="A1391" s="1" t="str">
        <f>'Base de datos'!A1395</f>
        <v>CUESTIONARIO 1389</v>
      </c>
      <c r="B1391" s="82">
        <f xml:space="preserve"> SUBTOTAL(9,'Base de datos'!K1395:N1395)</f>
        <v>0</v>
      </c>
      <c r="C1391" s="79" t="b">
        <f t="shared" si="357"/>
        <v>0</v>
      </c>
      <c r="D1391" s="82">
        <f xml:space="preserve"> SUBTOTAL(9,'Base de datos'!O1395:R1395)</f>
        <v>0</v>
      </c>
      <c r="E1391" s="79" t="b">
        <f t="shared" si="358"/>
        <v>0</v>
      </c>
      <c r="F1391" s="82">
        <f xml:space="preserve"> SUBTOTAL(9,'Base de datos'!S1395:X1395)</f>
        <v>0</v>
      </c>
      <c r="G1391" s="79" t="b">
        <f t="shared" si="359"/>
        <v>0</v>
      </c>
      <c r="H1391" s="79">
        <f>SUBTOTAL(9,'Base de datos'!Y1395:AB1395)</f>
        <v>0</v>
      </c>
      <c r="I1391" s="79" t="b">
        <f t="shared" si="360"/>
        <v>0</v>
      </c>
      <c r="J1391" s="79">
        <f>SUBTOTAL(9,'Base de datos'!AC1395:AH1395)</f>
        <v>0</v>
      </c>
      <c r="K1391" s="79" t="b">
        <f t="shared" si="361"/>
        <v>0</v>
      </c>
      <c r="L1391" s="79">
        <f>SUBTOTAL(9,'Base de datos'!AI1395:AM1395)</f>
        <v>0</v>
      </c>
      <c r="M1391" s="79" t="b">
        <f t="shared" si="362"/>
        <v>0</v>
      </c>
      <c r="N1391" s="79">
        <f>SUBTOTAL(9,'Base de datos'!AN1395:AR1395)</f>
        <v>0</v>
      </c>
      <c r="O1391" s="79" t="b">
        <f t="shared" si="363"/>
        <v>0</v>
      </c>
      <c r="P1391" s="79">
        <f>SUBTOTAL(9,'Base de datos'!AS1395:BP1395)</f>
        <v>0</v>
      </c>
      <c r="Q1391" s="79" t="b">
        <f t="shared" si="364"/>
        <v>0</v>
      </c>
      <c r="R1391" s="79">
        <f>SUBTOTAL(9,'Base de datos'!AS1395,'Base de datos'!AV1395,'Base de datos'!BK1395,'Base de datos'!BN1395)</f>
        <v>0</v>
      </c>
      <c r="S1391" s="79" t="b">
        <f t="shared" si="365"/>
        <v>0</v>
      </c>
      <c r="T1391" s="79">
        <f>SUBTOTAL(9,'Base de datos'!AY1395,'Base de datos'!BH1395)</f>
        <v>0</v>
      </c>
      <c r="U1391" s="79" t="b">
        <f t="shared" si="366"/>
        <v>0</v>
      </c>
      <c r="V1391" s="79">
        <f>SUBTOTAL(9,'Base de datos'!BA1395,'Base de datos'!BF1395)</f>
        <v>0</v>
      </c>
      <c r="W1391" s="79" t="b">
        <f t="shared" si="367"/>
        <v>0</v>
      </c>
      <c r="X1391" s="79">
        <f>SUBTOTAL(9,'Base de datos'!AT1395,'Base de datos'!BC1395,'Base de datos'!BI1395,'Base de datos'!BM1395,'Base de datos'!BO1395)</f>
        <v>0</v>
      </c>
      <c r="Y1391" s="79" t="b">
        <f t="shared" si="368"/>
        <v>0</v>
      </c>
      <c r="Z1391" s="79">
        <f>SUBTOTAL(9,'Base de datos'!AX1395,'Base de datos'!BE1395)</f>
        <v>0</v>
      </c>
      <c r="AA1391" s="79" t="b">
        <f t="shared" si="369"/>
        <v>0</v>
      </c>
      <c r="AB1391" s="79">
        <f>SUBTOTAL(9,'Base de datos'!BD1395,'Base de datos'!BG1395)</f>
        <v>0</v>
      </c>
      <c r="AC1391" s="79" t="b">
        <f t="shared" si="370"/>
        <v>0</v>
      </c>
      <c r="AD1391" s="79">
        <f>SUBTOTAL(9,'Base de datos'!AU1395,'Base de datos'!AW1395,'Base de datos'!AZ1395,'Base de datos'!BJ1395,'Base de datos'!BL1395)</f>
        <v>0</v>
      </c>
      <c r="AE1391" s="79" t="b">
        <f t="shared" si="371"/>
        <v>0</v>
      </c>
      <c r="AF1391" s="79">
        <f>SUBTOTAL(9,'Base de datos'!BB1395,'Base de datos'!BP1395)</f>
        <v>0</v>
      </c>
      <c r="AG1391" s="79" t="b">
        <f t="shared" si="372"/>
        <v>0</v>
      </c>
      <c r="AH1391" s="79">
        <f>Tabulación!B1391+Tabulación!D1391+Tabulación!F1391+Tabulación!H1391+Tabulación!J1391+Tabulación!L1391+Tabulación!N1391+Tabulación!P1391</f>
        <v>0</v>
      </c>
      <c r="AI1391" s="79" t="b">
        <f t="shared" si="373"/>
        <v>0</v>
      </c>
    </row>
    <row r="1392" spans="1:35" x14ac:dyDescent="0.2">
      <c r="A1392" s="1" t="str">
        <f>'Base de datos'!A1396</f>
        <v>CUESTIONARIO 1390</v>
      </c>
      <c r="B1392" s="82">
        <f xml:space="preserve"> SUBTOTAL(9,'Base de datos'!K1396:N1396)</f>
        <v>0</v>
      </c>
      <c r="C1392" s="79" t="b">
        <f t="shared" si="357"/>
        <v>0</v>
      </c>
      <c r="D1392" s="82">
        <f xml:space="preserve"> SUBTOTAL(9,'Base de datos'!O1396:R1396)</f>
        <v>0</v>
      </c>
      <c r="E1392" s="79" t="b">
        <f t="shared" si="358"/>
        <v>0</v>
      </c>
      <c r="F1392" s="82">
        <f xml:space="preserve"> SUBTOTAL(9,'Base de datos'!S1396:X1396)</f>
        <v>0</v>
      </c>
      <c r="G1392" s="79" t="b">
        <f t="shared" si="359"/>
        <v>0</v>
      </c>
      <c r="H1392" s="79">
        <f>SUBTOTAL(9,'Base de datos'!Y1396:AB1396)</f>
        <v>0</v>
      </c>
      <c r="I1392" s="79" t="b">
        <f t="shared" si="360"/>
        <v>0</v>
      </c>
      <c r="J1392" s="79">
        <f>SUBTOTAL(9,'Base de datos'!AC1396:AH1396)</f>
        <v>0</v>
      </c>
      <c r="K1392" s="79" t="b">
        <f t="shared" si="361"/>
        <v>0</v>
      </c>
      <c r="L1392" s="79">
        <f>SUBTOTAL(9,'Base de datos'!AI1396:AM1396)</f>
        <v>0</v>
      </c>
      <c r="M1392" s="79" t="b">
        <f t="shared" si="362"/>
        <v>0</v>
      </c>
      <c r="N1392" s="79">
        <f>SUBTOTAL(9,'Base de datos'!AN1396:AR1396)</f>
        <v>0</v>
      </c>
      <c r="O1392" s="79" t="b">
        <f t="shared" si="363"/>
        <v>0</v>
      </c>
      <c r="P1392" s="79">
        <f>SUBTOTAL(9,'Base de datos'!AS1396:BP1396)</f>
        <v>0</v>
      </c>
      <c r="Q1392" s="79" t="b">
        <f t="shared" si="364"/>
        <v>0</v>
      </c>
      <c r="R1392" s="79">
        <f>SUBTOTAL(9,'Base de datos'!AS1396,'Base de datos'!AV1396,'Base de datos'!BK1396,'Base de datos'!BN1396)</f>
        <v>0</v>
      </c>
      <c r="S1392" s="79" t="b">
        <f t="shared" si="365"/>
        <v>0</v>
      </c>
      <c r="T1392" s="79">
        <f>SUBTOTAL(9,'Base de datos'!AY1396,'Base de datos'!BH1396)</f>
        <v>0</v>
      </c>
      <c r="U1392" s="79" t="b">
        <f t="shared" si="366"/>
        <v>0</v>
      </c>
      <c r="V1392" s="79">
        <f>SUBTOTAL(9,'Base de datos'!BA1396,'Base de datos'!BF1396)</f>
        <v>0</v>
      </c>
      <c r="W1392" s="79" t="b">
        <f t="shared" si="367"/>
        <v>0</v>
      </c>
      <c r="X1392" s="79">
        <f>SUBTOTAL(9,'Base de datos'!AT1396,'Base de datos'!BC1396,'Base de datos'!BI1396,'Base de datos'!BM1396,'Base de datos'!BO1396)</f>
        <v>0</v>
      </c>
      <c r="Y1392" s="79" t="b">
        <f t="shared" si="368"/>
        <v>0</v>
      </c>
      <c r="Z1392" s="79">
        <f>SUBTOTAL(9,'Base de datos'!AX1396,'Base de datos'!BE1396)</f>
        <v>0</v>
      </c>
      <c r="AA1392" s="79" t="b">
        <f t="shared" si="369"/>
        <v>0</v>
      </c>
      <c r="AB1392" s="79">
        <f>SUBTOTAL(9,'Base de datos'!BD1396,'Base de datos'!BG1396)</f>
        <v>0</v>
      </c>
      <c r="AC1392" s="79" t="b">
        <f t="shared" si="370"/>
        <v>0</v>
      </c>
      <c r="AD1392" s="79">
        <f>SUBTOTAL(9,'Base de datos'!AU1396,'Base de datos'!AW1396,'Base de datos'!AZ1396,'Base de datos'!BJ1396,'Base de datos'!BL1396)</f>
        <v>0</v>
      </c>
      <c r="AE1392" s="79" t="b">
        <f t="shared" si="371"/>
        <v>0</v>
      </c>
      <c r="AF1392" s="79">
        <f>SUBTOTAL(9,'Base de datos'!BB1396,'Base de datos'!BP1396)</f>
        <v>0</v>
      </c>
      <c r="AG1392" s="79" t="b">
        <f t="shared" si="372"/>
        <v>0</v>
      </c>
      <c r="AH1392" s="79">
        <f>Tabulación!B1392+Tabulación!D1392+Tabulación!F1392+Tabulación!H1392+Tabulación!J1392+Tabulación!L1392+Tabulación!N1392+Tabulación!P1392</f>
        <v>0</v>
      </c>
      <c r="AI1392" s="79" t="b">
        <f t="shared" si="373"/>
        <v>0</v>
      </c>
    </row>
    <row r="1393" spans="1:35" x14ac:dyDescent="0.2">
      <c r="A1393" s="1" t="str">
        <f>'Base de datos'!A1397</f>
        <v>CUESTIONARIO 1391</v>
      </c>
      <c r="B1393" s="82">
        <f xml:space="preserve"> SUBTOTAL(9,'Base de datos'!K1397:N1397)</f>
        <v>0</v>
      </c>
      <c r="C1393" s="79" t="b">
        <f t="shared" si="357"/>
        <v>0</v>
      </c>
      <c r="D1393" s="82">
        <f xml:space="preserve"> SUBTOTAL(9,'Base de datos'!O1397:R1397)</f>
        <v>0</v>
      </c>
      <c r="E1393" s="79" t="b">
        <f t="shared" si="358"/>
        <v>0</v>
      </c>
      <c r="F1393" s="82">
        <f xml:space="preserve"> SUBTOTAL(9,'Base de datos'!S1397:X1397)</f>
        <v>0</v>
      </c>
      <c r="G1393" s="79" t="b">
        <f t="shared" si="359"/>
        <v>0</v>
      </c>
      <c r="H1393" s="79">
        <f>SUBTOTAL(9,'Base de datos'!Y1397:AB1397)</f>
        <v>0</v>
      </c>
      <c r="I1393" s="79" t="b">
        <f t="shared" si="360"/>
        <v>0</v>
      </c>
      <c r="J1393" s="79">
        <f>SUBTOTAL(9,'Base de datos'!AC1397:AH1397)</f>
        <v>0</v>
      </c>
      <c r="K1393" s="79" t="b">
        <f t="shared" si="361"/>
        <v>0</v>
      </c>
      <c r="L1393" s="79">
        <f>SUBTOTAL(9,'Base de datos'!AI1397:AM1397)</f>
        <v>0</v>
      </c>
      <c r="M1393" s="79" t="b">
        <f t="shared" si="362"/>
        <v>0</v>
      </c>
      <c r="N1393" s="79">
        <f>SUBTOTAL(9,'Base de datos'!AN1397:AR1397)</f>
        <v>0</v>
      </c>
      <c r="O1393" s="79" t="b">
        <f t="shared" si="363"/>
        <v>0</v>
      </c>
      <c r="P1393" s="79">
        <f>SUBTOTAL(9,'Base de datos'!AS1397:BP1397)</f>
        <v>0</v>
      </c>
      <c r="Q1393" s="79" t="b">
        <f t="shared" si="364"/>
        <v>0</v>
      </c>
      <c r="R1393" s="79">
        <f>SUBTOTAL(9,'Base de datos'!AS1397,'Base de datos'!AV1397,'Base de datos'!BK1397,'Base de datos'!BN1397)</f>
        <v>0</v>
      </c>
      <c r="S1393" s="79" t="b">
        <f t="shared" si="365"/>
        <v>0</v>
      </c>
      <c r="T1393" s="79">
        <f>SUBTOTAL(9,'Base de datos'!AY1397,'Base de datos'!BH1397)</f>
        <v>0</v>
      </c>
      <c r="U1393" s="79" t="b">
        <f t="shared" si="366"/>
        <v>0</v>
      </c>
      <c r="V1393" s="79">
        <f>SUBTOTAL(9,'Base de datos'!BA1397,'Base de datos'!BF1397)</f>
        <v>0</v>
      </c>
      <c r="W1393" s="79" t="b">
        <f t="shared" si="367"/>
        <v>0</v>
      </c>
      <c r="X1393" s="79">
        <f>SUBTOTAL(9,'Base de datos'!AT1397,'Base de datos'!BC1397,'Base de datos'!BI1397,'Base de datos'!BM1397,'Base de datos'!BO1397)</f>
        <v>0</v>
      </c>
      <c r="Y1393" s="79" t="b">
        <f t="shared" si="368"/>
        <v>0</v>
      </c>
      <c r="Z1393" s="79">
        <f>SUBTOTAL(9,'Base de datos'!AX1397,'Base de datos'!BE1397)</f>
        <v>0</v>
      </c>
      <c r="AA1393" s="79" t="b">
        <f t="shared" si="369"/>
        <v>0</v>
      </c>
      <c r="AB1393" s="79">
        <f>SUBTOTAL(9,'Base de datos'!BD1397,'Base de datos'!BG1397)</f>
        <v>0</v>
      </c>
      <c r="AC1393" s="79" t="b">
        <f t="shared" si="370"/>
        <v>0</v>
      </c>
      <c r="AD1393" s="79">
        <f>SUBTOTAL(9,'Base de datos'!AU1397,'Base de datos'!AW1397,'Base de datos'!AZ1397,'Base de datos'!BJ1397,'Base de datos'!BL1397)</f>
        <v>0</v>
      </c>
      <c r="AE1393" s="79" t="b">
        <f t="shared" si="371"/>
        <v>0</v>
      </c>
      <c r="AF1393" s="79">
        <f>SUBTOTAL(9,'Base de datos'!BB1397,'Base de datos'!BP1397)</f>
        <v>0</v>
      </c>
      <c r="AG1393" s="79" t="b">
        <f t="shared" si="372"/>
        <v>0</v>
      </c>
      <c r="AH1393" s="79">
        <f>Tabulación!B1393+Tabulación!D1393+Tabulación!F1393+Tabulación!H1393+Tabulación!J1393+Tabulación!L1393+Tabulación!N1393+Tabulación!P1393</f>
        <v>0</v>
      </c>
      <c r="AI1393" s="79" t="b">
        <f t="shared" si="373"/>
        <v>0</v>
      </c>
    </row>
    <row r="1394" spans="1:35" x14ac:dyDescent="0.2">
      <c r="A1394" s="1" t="str">
        <f>'Base de datos'!A1398</f>
        <v>CUESTIONARIO 1392</v>
      </c>
      <c r="B1394" s="82">
        <f xml:space="preserve"> SUBTOTAL(9,'Base de datos'!K1398:N1398)</f>
        <v>0</v>
      </c>
      <c r="C1394" s="79" t="b">
        <f t="shared" si="357"/>
        <v>0</v>
      </c>
      <c r="D1394" s="82">
        <f xml:space="preserve"> SUBTOTAL(9,'Base de datos'!O1398:R1398)</f>
        <v>0</v>
      </c>
      <c r="E1394" s="79" t="b">
        <f t="shared" si="358"/>
        <v>0</v>
      </c>
      <c r="F1394" s="82">
        <f xml:space="preserve"> SUBTOTAL(9,'Base de datos'!S1398:X1398)</f>
        <v>0</v>
      </c>
      <c r="G1394" s="79" t="b">
        <f t="shared" si="359"/>
        <v>0</v>
      </c>
      <c r="H1394" s="79">
        <f>SUBTOTAL(9,'Base de datos'!Y1398:AB1398)</f>
        <v>0</v>
      </c>
      <c r="I1394" s="79" t="b">
        <f t="shared" si="360"/>
        <v>0</v>
      </c>
      <c r="J1394" s="79">
        <f>SUBTOTAL(9,'Base de datos'!AC1398:AH1398)</f>
        <v>0</v>
      </c>
      <c r="K1394" s="79" t="b">
        <f t="shared" si="361"/>
        <v>0</v>
      </c>
      <c r="L1394" s="79">
        <f>SUBTOTAL(9,'Base de datos'!AI1398:AM1398)</f>
        <v>0</v>
      </c>
      <c r="M1394" s="79" t="b">
        <f t="shared" si="362"/>
        <v>0</v>
      </c>
      <c r="N1394" s="79">
        <f>SUBTOTAL(9,'Base de datos'!AN1398:AR1398)</f>
        <v>0</v>
      </c>
      <c r="O1394" s="79" t="b">
        <f t="shared" si="363"/>
        <v>0</v>
      </c>
      <c r="P1394" s="79">
        <f>SUBTOTAL(9,'Base de datos'!AS1398:BP1398)</f>
        <v>0</v>
      </c>
      <c r="Q1394" s="79" t="b">
        <f t="shared" si="364"/>
        <v>0</v>
      </c>
      <c r="R1394" s="79">
        <f>SUBTOTAL(9,'Base de datos'!AS1398,'Base de datos'!AV1398,'Base de datos'!BK1398,'Base de datos'!BN1398)</f>
        <v>0</v>
      </c>
      <c r="S1394" s="79" t="b">
        <f t="shared" si="365"/>
        <v>0</v>
      </c>
      <c r="T1394" s="79">
        <f>SUBTOTAL(9,'Base de datos'!AY1398,'Base de datos'!BH1398)</f>
        <v>0</v>
      </c>
      <c r="U1394" s="79" t="b">
        <f t="shared" si="366"/>
        <v>0</v>
      </c>
      <c r="V1394" s="79">
        <f>SUBTOTAL(9,'Base de datos'!BA1398,'Base de datos'!BF1398)</f>
        <v>0</v>
      </c>
      <c r="W1394" s="79" t="b">
        <f t="shared" si="367"/>
        <v>0</v>
      </c>
      <c r="X1394" s="79">
        <f>SUBTOTAL(9,'Base de datos'!AT1398,'Base de datos'!BC1398,'Base de datos'!BI1398,'Base de datos'!BM1398,'Base de datos'!BO1398)</f>
        <v>0</v>
      </c>
      <c r="Y1394" s="79" t="b">
        <f t="shared" si="368"/>
        <v>0</v>
      </c>
      <c r="Z1394" s="79">
        <f>SUBTOTAL(9,'Base de datos'!AX1398,'Base de datos'!BE1398)</f>
        <v>0</v>
      </c>
      <c r="AA1394" s="79" t="b">
        <f t="shared" si="369"/>
        <v>0</v>
      </c>
      <c r="AB1394" s="79">
        <f>SUBTOTAL(9,'Base de datos'!BD1398,'Base de datos'!BG1398)</f>
        <v>0</v>
      </c>
      <c r="AC1394" s="79" t="b">
        <f t="shared" si="370"/>
        <v>0</v>
      </c>
      <c r="AD1394" s="79">
        <f>SUBTOTAL(9,'Base de datos'!AU1398,'Base de datos'!AW1398,'Base de datos'!AZ1398,'Base de datos'!BJ1398,'Base de datos'!BL1398)</f>
        <v>0</v>
      </c>
      <c r="AE1394" s="79" t="b">
        <f t="shared" si="371"/>
        <v>0</v>
      </c>
      <c r="AF1394" s="79">
        <f>SUBTOTAL(9,'Base de datos'!BB1398,'Base de datos'!BP1398)</f>
        <v>0</v>
      </c>
      <c r="AG1394" s="79" t="b">
        <f t="shared" si="372"/>
        <v>0</v>
      </c>
      <c r="AH1394" s="79">
        <f>Tabulación!B1394+Tabulación!D1394+Tabulación!F1394+Tabulación!H1394+Tabulación!J1394+Tabulación!L1394+Tabulación!N1394+Tabulación!P1394</f>
        <v>0</v>
      </c>
      <c r="AI1394" s="79" t="b">
        <f t="shared" si="373"/>
        <v>0</v>
      </c>
    </row>
    <row r="1395" spans="1:35" x14ac:dyDescent="0.2">
      <c r="A1395" s="1" t="str">
        <f>'Base de datos'!A1399</f>
        <v>CUESTIONARIO 1393</v>
      </c>
      <c r="B1395" s="82">
        <f xml:space="preserve"> SUBTOTAL(9,'Base de datos'!K1399:N1399)</f>
        <v>0</v>
      </c>
      <c r="C1395" s="79" t="b">
        <f t="shared" si="357"/>
        <v>0</v>
      </c>
      <c r="D1395" s="82">
        <f xml:space="preserve"> SUBTOTAL(9,'Base de datos'!O1399:R1399)</f>
        <v>0</v>
      </c>
      <c r="E1395" s="79" t="b">
        <f t="shared" si="358"/>
        <v>0</v>
      </c>
      <c r="F1395" s="82">
        <f xml:space="preserve"> SUBTOTAL(9,'Base de datos'!S1399:X1399)</f>
        <v>0</v>
      </c>
      <c r="G1395" s="79" t="b">
        <f t="shared" si="359"/>
        <v>0</v>
      </c>
      <c r="H1395" s="79">
        <f>SUBTOTAL(9,'Base de datos'!Y1399:AB1399)</f>
        <v>0</v>
      </c>
      <c r="I1395" s="79" t="b">
        <f t="shared" si="360"/>
        <v>0</v>
      </c>
      <c r="J1395" s="79">
        <f>SUBTOTAL(9,'Base de datos'!AC1399:AH1399)</f>
        <v>0</v>
      </c>
      <c r="K1395" s="79" t="b">
        <f t="shared" si="361"/>
        <v>0</v>
      </c>
      <c r="L1395" s="79">
        <f>SUBTOTAL(9,'Base de datos'!AI1399:AM1399)</f>
        <v>0</v>
      </c>
      <c r="M1395" s="79" t="b">
        <f t="shared" si="362"/>
        <v>0</v>
      </c>
      <c r="N1395" s="79">
        <f>SUBTOTAL(9,'Base de datos'!AN1399:AR1399)</f>
        <v>0</v>
      </c>
      <c r="O1395" s="79" t="b">
        <f t="shared" si="363"/>
        <v>0</v>
      </c>
      <c r="P1395" s="79">
        <f>SUBTOTAL(9,'Base de datos'!AS1399:BP1399)</f>
        <v>0</v>
      </c>
      <c r="Q1395" s="79" t="b">
        <f t="shared" si="364"/>
        <v>0</v>
      </c>
      <c r="R1395" s="79">
        <f>SUBTOTAL(9,'Base de datos'!AS1399,'Base de datos'!AV1399,'Base de datos'!BK1399,'Base de datos'!BN1399)</f>
        <v>0</v>
      </c>
      <c r="S1395" s="79" t="b">
        <f t="shared" si="365"/>
        <v>0</v>
      </c>
      <c r="T1395" s="79">
        <f>SUBTOTAL(9,'Base de datos'!AY1399,'Base de datos'!BH1399)</f>
        <v>0</v>
      </c>
      <c r="U1395" s="79" t="b">
        <f t="shared" si="366"/>
        <v>0</v>
      </c>
      <c r="V1395" s="79">
        <f>SUBTOTAL(9,'Base de datos'!BA1399,'Base de datos'!BF1399)</f>
        <v>0</v>
      </c>
      <c r="W1395" s="79" t="b">
        <f t="shared" si="367"/>
        <v>0</v>
      </c>
      <c r="X1395" s="79">
        <f>SUBTOTAL(9,'Base de datos'!AT1399,'Base de datos'!BC1399,'Base de datos'!BI1399,'Base de datos'!BM1399,'Base de datos'!BO1399)</f>
        <v>0</v>
      </c>
      <c r="Y1395" s="79" t="b">
        <f t="shared" si="368"/>
        <v>0</v>
      </c>
      <c r="Z1395" s="79">
        <f>SUBTOTAL(9,'Base de datos'!AX1399,'Base de datos'!BE1399)</f>
        <v>0</v>
      </c>
      <c r="AA1395" s="79" t="b">
        <f t="shared" si="369"/>
        <v>0</v>
      </c>
      <c r="AB1395" s="79">
        <f>SUBTOTAL(9,'Base de datos'!BD1399,'Base de datos'!BG1399)</f>
        <v>0</v>
      </c>
      <c r="AC1395" s="79" t="b">
        <f t="shared" si="370"/>
        <v>0</v>
      </c>
      <c r="AD1395" s="79">
        <f>SUBTOTAL(9,'Base de datos'!AU1399,'Base de datos'!AW1399,'Base de datos'!AZ1399,'Base de datos'!BJ1399,'Base de datos'!BL1399)</f>
        <v>0</v>
      </c>
      <c r="AE1395" s="79" t="b">
        <f t="shared" si="371"/>
        <v>0</v>
      </c>
      <c r="AF1395" s="79">
        <f>SUBTOTAL(9,'Base de datos'!BB1399,'Base de datos'!BP1399)</f>
        <v>0</v>
      </c>
      <c r="AG1395" s="79" t="b">
        <f t="shared" si="372"/>
        <v>0</v>
      </c>
      <c r="AH1395" s="79">
        <f>Tabulación!B1395+Tabulación!D1395+Tabulación!F1395+Tabulación!H1395+Tabulación!J1395+Tabulación!L1395+Tabulación!N1395+Tabulación!P1395</f>
        <v>0</v>
      </c>
      <c r="AI1395" s="79" t="b">
        <f t="shared" si="373"/>
        <v>0</v>
      </c>
    </row>
    <row r="1396" spans="1:35" x14ac:dyDescent="0.2">
      <c r="A1396" s="1" t="str">
        <f>'Base de datos'!A1400</f>
        <v>CUESTIONARIO 1394</v>
      </c>
      <c r="B1396" s="82">
        <f xml:space="preserve"> SUBTOTAL(9,'Base de datos'!K1400:N1400)</f>
        <v>0</v>
      </c>
      <c r="C1396" s="79" t="b">
        <f t="shared" si="357"/>
        <v>0</v>
      </c>
      <c r="D1396" s="82">
        <f xml:space="preserve"> SUBTOTAL(9,'Base de datos'!O1400:R1400)</f>
        <v>0</v>
      </c>
      <c r="E1396" s="79" t="b">
        <f t="shared" si="358"/>
        <v>0</v>
      </c>
      <c r="F1396" s="82">
        <f xml:space="preserve"> SUBTOTAL(9,'Base de datos'!S1400:X1400)</f>
        <v>0</v>
      </c>
      <c r="G1396" s="79" t="b">
        <f t="shared" si="359"/>
        <v>0</v>
      </c>
      <c r="H1396" s="79">
        <f>SUBTOTAL(9,'Base de datos'!Y1400:AB1400)</f>
        <v>0</v>
      </c>
      <c r="I1396" s="79" t="b">
        <f t="shared" si="360"/>
        <v>0</v>
      </c>
      <c r="J1396" s="79">
        <f>SUBTOTAL(9,'Base de datos'!AC1400:AH1400)</f>
        <v>0</v>
      </c>
      <c r="K1396" s="79" t="b">
        <f t="shared" si="361"/>
        <v>0</v>
      </c>
      <c r="L1396" s="79">
        <f>SUBTOTAL(9,'Base de datos'!AI1400:AM1400)</f>
        <v>0</v>
      </c>
      <c r="M1396" s="79" t="b">
        <f t="shared" si="362"/>
        <v>0</v>
      </c>
      <c r="N1396" s="79">
        <f>SUBTOTAL(9,'Base de datos'!AN1400:AR1400)</f>
        <v>0</v>
      </c>
      <c r="O1396" s="79" t="b">
        <f t="shared" si="363"/>
        <v>0</v>
      </c>
      <c r="P1396" s="79">
        <f>SUBTOTAL(9,'Base de datos'!AS1400:BP1400)</f>
        <v>0</v>
      </c>
      <c r="Q1396" s="79" t="b">
        <f t="shared" si="364"/>
        <v>0</v>
      </c>
      <c r="R1396" s="79">
        <f>SUBTOTAL(9,'Base de datos'!AS1400,'Base de datos'!AV1400,'Base de datos'!BK1400,'Base de datos'!BN1400)</f>
        <v>0</v>
      </c>
      <c r="S1396" s="79" t="b">
        <f t="shared" si="365"/>
        <v>0</v>
      </c>
      <c r="T1396" s="79">
        <f>SUBTOTAL(9,'Base de datos'!AY1400,'Base de datos'!BH1400)</f>
        <v>0</v>
      </c>
      <c r="U1396" s="79" t="b">
        <f t="shared" si="366"/>
        <v>0</v>
      </c>
      <c r="V1396" s="79">
        <f>SUBTOTAL(9,'Base de datos'!BA1400,'Base de datos'!BF1400)</f>
        <v>0</v>
      </c>
      <c r="W1396" s="79" t="b">
        <f t="shared" si="367"/>
        <v>0</v>
      </c>
      <c r="X1396" s="79">
        <f>SUBTOTAL(9,'Base de datos'!AT1400,'Base de datos'!BC1400,'Base de datos'!BI1400,'Base de datos'!BM1400,'Base de datos'!BO1400)</f>
        <v>0</v>
      </c>
      <c r="Y1396" s="79" t="b">
        <f t="shared" si="368"/>
        <v>0</v>
      </c>
      <c r="Z1396" s="79">
        <f>SUBTOTAL(9,'Base de datos'!AX1400,'Base de datos'!BE1400)</f>
        <v>0</v>
      </c>
      <c r="AA1396" s="79" t="b">
        <f t="shared" si="369"/>
        <v>0</v>
      </c>
      <c r="AB1396" s="79">
        <f>SUBTOTAL(9,'Base de datos'!BD1400,'Base de datos'!BG1400)</f>
        <v>0</v>
      </c>
      <c r="AC1396" s="79" t="b">
        <f t="shared" si="370"/>
        <v>0</v>
      </c>
      <c r="AD1396" s="79">
        <f>SUBTOTAL(9,'Base de datos'!AU1400,'Base de datos'!AW1400,'Base de datos'!AZ1400,'Base de datos'!BJ1400,'Base de datos'!BL1400)</f>
        <v>0</v>
      </c>
      <c r="AE1396" s="79" t="b">
        <f t="shared" si="371"/>
        <v>0</v>
      </c>
      <c r="AF1396" s="79">
        <f>SUBTOTAL(9,'Base de datos'!BB1400,'Base de datos'!BP1400)</f>
        <v>0</v>
      </c>
      <c r="AG1396" s="79" t="b">
        <f t="shared" si="372"/>
        <v>0</v>
      </c>
      <c r="AH1396" s="79">
        <f>Tabulación!B1396+Tabulación!D1396+Tabulación!F1396+Tabulación!H1396+Tabulación!J1396+Tabulación!L1396+Tabulación!N1396+Tabulación!P1396</f>
        <v>0</v>
      </c>
      <c r="AI1396" s="79" t="b">
        <f t="shared" si="373"/>
        <v>0</v>
      </c>
    </row>
    <row r="1397" spans="1:35" x14ac:dyDescent="0.2">
      <c r="A1397" s="1" t="str">
        <f>'Base de datos'!A1401</f>
        <v>CUESTIONARIO 1395</v>
      </c>
      <c r="B1397" s="82">
        <f xml:space="preserve"> SUBTOTAL(9,'Base de datos'!K1401:N1401)</f>
        <v>0</v>
      </c>
      <c r="C1397" s="79" t="b">
        <f t="shared" si="357"/>
        <v>0</v>
      </c>
      <c r="D1397" s="82">
        <f xml:space="preserve"> SUBTOTAL(9,'Base de datos'!O1401:R1401)</f>
        <v>0</v>
      </c>
      <c r="E1397" s="79" t="b">
        <f t="shared" si="358"/>
        <v>0</v>
      </c>
      <c r="F1397" s="82">
        <f xml:space="preserve"> SUBTOTAL(9,'Base de datos'!S1401:X1401)</f>
        <v>0</v>
      </c>
      <c r="G1397" s="79" t="b">
        <f t="shared" si="359"/>
        <v>0</v>
      </c>
      <c r="H1397" s="79">
        <f>SUBTOTAL(9,'Base de datos'!Y1401:AB1401)</f>
        <v>0</v>
      </c>
      <c r="I1397" s="79" t="b">
        <f t="shared" si="360"/>
        <v>0</v>
      </c>
      <c r="J1397" s="79">
        <f>SUBTOTAL(9,'Base de datos'!AC1401:AH1401)</f>
        <v>0</v>
      </c>
      <c r="K1397" s="79" t="b">
        <f t="shared" si="361"/>
        <v>0</v>
      </c>
      <c r="L1397" s="79">
        <f>SUBTOTAL(9,'Base de datos'!AI1401:AM1401)</f>
        <v>0</v>
      </c>
      <c r="M1397" s="79" t="b">
        <f t="shared" si="362"/>
        <v>0</v>
      </c>
      <c r="N1397" s="79">
        <f>SUBTOTAL(9,'Base de datos'!AN1401:AR1401)</f>
        <v>0</v>
      </c>
      <c r="O1397" s="79" t="b">
        <f t="shared" si="363"/>
        <v>0</v>
      </c>
      <c r="P1397" s="79">
        <f>SUBTOTAL(9,'Base de datos'!AS1401:BP1401)</f>
        <v>0</v>
      </c>
      <c r="Q1397" s="79" t="b">
        <f t="shared" si="364"/>
        <v>0</v>
      </c>
      <c r="R1397" s="79">
        <f>SUBTOTAL(9,'Base de datos'!AS1401,'Base de datos'!AV1401,'Base de datos'!BK1401,'Base de datos'!BN1401)</f>
        <v>0</v>
      </c>
      <c r="S1397" s="79" t="b">
        <f t="shared" si="365"/>
        <v>0</v>
      </c>
      <c r="T1397" s="79">
        <f>SUBTOTAL(9,'Base de datos'!AY1401,'Base de datos'!BH1401)</f>
        <v>0</v>
      </c>
      <c r="U1397" s="79" t="b">
        <f t="shared" si="366"/>
        <v>0</v>
      </c>
      <c r="V1397" s="79">
        <f>SUBTOTAL(9,'Base de datos'!BA1401,'Base de datos'!BF1401)</f>
        <v>0</v>
      </c>
      <c r="W1397" s="79" t="b">
        <f t="shared" si="367"/>
        <v>0</v>
      </c>
      <c r="X1397" s="79">
        <f>SUBTOTAL(9,'Base de datos'!AT1401,'Base de datos'!BC1401,'Base de datos'!BI1401,'Base de datos'!BM1401,'Base de datos'!BO1401)</f>
        <v>0</v>
      </c>
      <c r="Y1397" s="79" t="b">
        <f t="shared" si="368"/>
        <v>0</v>
      </c>
      <c r="Z1397" s="79">
        <f>SUBTOTAL(9,'Base de datos'!AX1401,'Base de datos'!BE1401)</f>
        <v>0</v>
      </c>
      <c r="AA1397" s="79" t="b">
        <f t="shared" si="369"/>
        <v>0</v>
      </c>
      <c r="AB1397" s="79">
        <f>SUBTOTAL(9,'Base de datos'!BD1401,'Base de datos'!BG1401)</f>
        <v>0</v>
      </c>
      <c r="AC1397" s="79" t="b">
        <f t="shared" si="370"/>
        <v>0</v>
      </c>
      <c r="AD1397" s="79">
        <f>SUBTOTAL(9,'Base de datos'!AU1401,'Base de datos'!AW1401,'Base de datos'!AZ1401,'Base de datos'!BJ1401,'Base de datos'!BL1401)</f>
        <v>0</v>
      </c>
      <c r="AE1397" s="79" t="b">
        <f t="shared" si="371"/>
        <v>0</v>
      </c>
      <c r="AF1397" s="79">
        <f>SUBTOTAL(9,'Base de datos'!BB1401,'Base de datos'!BP1401)</f>
        <v>0</v>
      </c>
      <c r="AG1397" s="79" t="b">
        <f t="shared" si="372"/>
        <v>0</v>
      </c>
      <c r="AH1397" s="79">
        <f>Tabulación!B1397+Tabulación!D1397+Tabulación!F1397+Tabulación!H1397+Tabulación!J1397+Tabulación!L1397+Tabulación!N1397+Tabulación!P1397</f>
        <v>0</v>
      </c>
      <c r="AI1397" s="79" t="b">
        <f t="shared" si="373"/>
        <v>0</v>
      </c>
    </row>
    <row r="1398" spans="1:35" x14ac:dyDescent="0.2">
      <c r="A1398" s="1" t="str">
        <f>'Base de datos'!A1402</f>
        <v>CUESTIONARIO 1396</v>
      </c>
      <c r="B1398" s="82">
        <f xml:space="preserve"> SUBTOTAL(9,'Base de datos'!K1402:N1402)</f>
        <v>0</v>
      </c>
      <c r="C1398" s="79" t="b">
        <f t="shared" si="357"/>
        <v>0</v>
      </c>
      <c r="D1398" s="82">
        <f xml:space="preserve"> SUBTOTAL(9,'Base de datos'!O1402:R1402)</f>
        <v>0</v>
      </c>
      <c r="E1398" s="79" t="b">
        <f t="shared" si="358"/>
        <v>0</v>
      </c>
      <c r="F1398" s="82">
        <f xml:space="preserve"> SUBTOTAL(9,'Base de datos'!S1402:X1402)</f>
        <v>0</v>
      </c>
      <c r="G1398" s="79" t="b">
        <f t="shared" si="359"/>
        <v>0</v>
      </c>
      <c r="H1398" s="79">
        <f>SUBTOTAL(9,'Base de datos'!Y1402:AB1402)</f>
        <v>0</v>
      </c>
      <c r="I1398" s="79" t="b">
        <f t="shared" si="360"/>
        <v>0</v>
      </c>
      <c r="J1398" s="79">
        <f>SUBTOTAL(9,'Base de datos'!AC1402:AH1402)</f>
        <v>0</v>
      </c>
      <c r="K1398" s="79" t="b">
        <f t="shared" si="361"/>
        <v>0</v>
      </c>
      <c r="L1398" s="79">
        <f>SUBTOTAL(9,'Base de datos'!AI1402:AM1402)</f>
        <v>0</v>
      </c>
      <c r="M1398" s="79" t="b">
        <f t="shared" si="362"/>
        <v>0</v>
      </c>
      <c r="N1398" s="79">
        <f>SUBTOTAL(9,'Base de datos'!AN1402:AR1402)</f>
        <v>0</v>
      </c>
      <c r="O1398" s="79" t="b">
        <f t="shared" si="363"/>
        <v>0</v>
      </c>
      <c r="P1398" s="79">
        <f>SUBTOTAL(9,'Base de datos'!AS1402:BP1402)</f>
        <v>0</v>
      </c>
      <c r="Q1398" s="79" t="b">
        <f t="shared" si="364"/>
        <v>0</v>
      </c>
      <c r="R1398" s="79">
        <f>SUBTOTAL(9,'Base de datos'!AS1402,'Base de datos'!AV1402,'Base de datos'!BK1402,'Base de datos'!BN1402)</f>
        <v>0</v>
      </c>
      <c r="S1398" s="79" t="b">
        <f t="shared" si="365"/>
        <v>0</v>
      </c>
      <c r="T1398" s="79">
        <f>SUBTOTAL(9,'Base de datos'!AY1402,'Base de datos'!BH1402)</f>
        <v>0</v>
      </c>
      <c r="U1398" s="79" t="b">
        <f t="shared" si="366"/>
        <v>0</v>
      </c>
      <c r="V1398" s="79">
        <f>SUBTOTAL(9,'Base de datos'!BA1402,'Base de datos'!BF1402)</f>
        <v>0</v>
      </c>
      <c r="W1398" s="79" t="b">
        <f t="shared" si="367"/>
        <v>0</v>
      </c>
      <c r="X1398" s="79">
        <f>SUBTOTAL(9,'Base de datos'!AT1402,'Base de datos'!BC1402,'Base de datos'!BI1402,'Base de datos'!BM1402,'Base de datos'!BO1402)</f>
        <v>0</v>
      </c>
      <c r="Y1398" s="79" t="b">
        <f t="shared" si="368"/>
        <v>0</v>
      </c>
      <c r="Z1398" s="79">
        <f>SUBTOTAL(9,'Base de datos'!AX1402,'Base de datos'!BE1402)</f>
        <v>0</v>
      </c>
      <c r="AA1398" s="79" t="b">
        <f t="shared" si="369"/>
        <v>0</v>
      </c>
      <c r="AB1398" s="79">
        <f>SUBTOTAL(9,'Base de datos'!BD1402,'Base de datos'!BG1402)</f>
        <v>0</v>
      </c>
      <c r="AC1398" s="79" t="b">
        <f t="shared" si="370"/>
        <v>0</v>
      </c>
      <c r="AD1398" s="79">
        <f>SUBTOTAL(9,'Base de datos'!AU1402,'Base de datos'!AW1402,'Base de datos'!AZ1402,'Base de datos'!BJ1402,'Base de datos'!BL1402)</f>
        <v>0</v>
      </c>
      <c r="AE1398" s="79" t="b">
        <f t="shared" si="371"/>
        <v>0</v>
      </c>
      <c r="AF1398" s="79">
        <f>SUBTOTAL(9,'Base de datos'!BB1402,'Base de datos'!BP1402)</f>
        <v>0</v>
      </c>
      <c r="AG1398" s="79" t="b">
        <f t="shared" si="372"/>
        <v>0</v>
      </c>
      <c r="AH1398" s="79">
        <f>Tabulación!B1398+Tabulación!D1398+Tabulación!F1398+Tabulación!H1398+Tabulación!J1398+Tabulación!L1398+Tabulación!N1398+Tabulación!P1398</f>
        <v>0</v>
      </c>
      <c r="AI1398" s="79" t="b">
        <f t="shared" si="373"/>
        <v>0</v>
      </c>
    </row>
    <row r="1399" spans="1:35" x14ac:dyDescent="0.2">
      <c r="A1399" s="1" t="str">
        <f>'Base de datos'!A1403</f>
        <v>CUESTIONARIO 1397</v>
      </c>
      <c r="B1399" s="82">
        <f xml:space="preserve"> SUBTOTAL(9,'Base de datos'!K1403:N1403)</f>
        <v>0</v>
      </c>
      <c r="C1399" s="79" t="b">
        <f t="shared" si="357"/>
        <v>0</v>
      </c>
      <c r="D1399" s="82">
        <f xml:space="preserve"> SUBTOTAL(9,'Base de datos'!O1403:R1403)</f>
        <v>0</v>
      </c>
      <c r="E1399" s="79" t="b">
        <f t="shared" si="358"/>
        <v>0</v>
      </c>
      <c r="F1399" s="82">
        <f xml:space="preserve"> SUBTOTAL(9,'Base de datos'!S1403:X1403)</f>
        <v>0</v>
      </c>
      <c r="G1399" s="79" t="b">
        <f t="shared" si="359"/>
        <v>0</v>
      </c>
      <c r="H1399" s="79">
        <f>SUBTOTAL(9,'Base de datos'!Y1403:AB1403)</f>
        <v>0</v>
      </c>
      <c r="I1399" s="79" t="b">
        <f t="shared" si="360"/>
        <v>0</v>
      </c>
      <c r="J1399" s="79">
        <f>SUBTOTAL(9,'Base de datos'!AC1403:AH1403)</f>
        <v>0</v>
      </c>
      <c r="K1399" s="79" t="b">
        <f t="shared" si="361"/>
        <v>0</v>
      </c>
      <c r="L1399" s="79">
        <f>SUBTOTAL(9,'Base de datos'!AI1403:AM1403)</f>
        <v>0</v>
      </c>
      <c r="M1399" s="79" t="b">
        <f t="shared" si="362"/>
        <v>0</v>
      </c>
      <c r="N1399" s="79">
        <f>SUBTOTAL(9,'Base de datos'!AN1403:AR1403)</f>
        <v>0</v>
      </c>
      <c r="O1399" s="79" t="b">
        <f t="shared" si="363"/>
        <v>0</v>
      </c>
      <c r="P1399" s="79">
        <f>SUBTOTAL(9,'Base de datos'!AS1403:BP1403)</f>
        <v>0</v>
      </c>
      <c r="Q1399" s="79" t="b">
        <f t="shared" si="364"/>
        <v>0</v>
      </c>
      <c r="R1399" s="79">
        <f>SUBTOTAL(9,'Base de datos'!AS1403,'Base de datos'!AV1403,'Base de datos'!BK1403,'Base de datos'!BN1403)</f>
        <v>0</v>
      </c>
      <c r="S1399" s="79" t="b">
        <f t="shared" si="365"/>
        <v>0</v>
      </c>
      <c r="T1399" s="79">
        <f>SUBTOTAL(9,'Base de datos'!AY1403,'Base de datos'!BH1403)</f>
        <v>0</v>
      </c>
      <c r="U1399" s="79" t="b">
        <f t="shared" si="366"/>
        <v>0</v>
      </c>
      <c r="V1399" s="79">
        <f>SUBTOTAL(9,'Base de datos'!BA1403,'Base de datos'!BF1403)</f>
        <v>0</v>
      </c>
      <c r="W1399" s="79" t="b">
        <f t="shared" si="367"/>
        <v>0</v>
      </c>
      <c r="X1399" s="79">
        <f>SUBTOTAL(9,'Base de datos'!AT1403,'Base de datos'!BC1403,'Base de datos'!BI1403,'Base de datos'!BM1403,'Base de datos'!BO1403)</f>
        <v>0</v>
      </c>
      <c r="Y1399" s="79" t="b">
        <f t="shared" si="368"/>
        <v>0</v>
      </c>
      <c r="Z1399" s="79">
        <f>SUBTOTAL(9,'Base de datos'!AX1403,'Base de datos'!BE1403)</f>
        <v>0</v>
      </c>
      <c r="AA1399" s="79" t="b">
        <f t="shared" si="369"/>
        <v>0</v>
      </c>
      <c r="AB1399" s="79">
        <f>SUBTOTAL(9,'Base de datos'!BD1403,'Base de datos'!BG1403)</f>
        <v>0</v>
      </c>
      <c r="AC1399" s="79" t="b">
        <f t="shared" si="370"/>
        <v>0</v>
      </c>
      <c r="AD1399" s="79">
        <f>SUBTOTAL(9,'Base de datos'!AU1403,'Base de datos'!AW1403,'Base de datos'!AZ1403,'Base de datos'!BJ1403,'Base de datos'!BL1403)</f>
        <v>0</v>
      </c>
      <c r="AE1399" s="79" t="b">
        <f t="shared" si="371"/>
        <v>0</v>
      </c>
      <c r="AF1399" s="79">
        <f>SUBTOTAL(9,'Base de datos'!BB1403,'Base de datos'!BP1403)</f>
        <v>0</v>
      </c>
      <c r="AG1399" s="79" t="b">
        <f t="shared" si="372"/>
        <v>0</v>
      </c>
      <c r="AH1399" s="79">
        <f>Tabulación!B1399+Tabulación!D1399+Tabulación!F1399+Tabulación!H1399+Tabulación!J1399+Tabulación!L1399+Tabulación!N1399+Tabulación!P1399</f>
        <v>0</v>
      </c>
      <c r="AI1399" s="79" t="b">
        <f t="shared" si="373"/>
        <v>0</v>
      </c>
    </row>
    <row r="1400" spans="1:35" x14ac:dyDescent="0.2">
      <c r="A1400" s="1" t="str">
        <f>'Base de datos'!A1404</f>
        <v>CUESTIONARIO 1398</v>
      </c>
      <c r="B1400" s="82">
        <f xml:space="preserve"> SUBTOTAL(9,'Base de datos'!K1404:N1404)</f>
        <v>0</v>
      </c>
      <c r="C1400" s="79" t="b">
        <f t="shared" si="357"/>
        <v>0</v>
      </c>
      <c r="D1400" s="82">
        <f xml:space="preserve"> SUBTOTAL(9,'Base de datos'!O1404:R1404)</f>
        <v>0</v>
      </c>
      <c r="E1400" s="79" t="b">
        <f t="shared" si="358"/>
        <v>0</v>
      </c>
      <c r="F1400" s="82">
        <f xml:space="preserve"> SUBTOTAL(9,'Base de datos'!S1404:X1404)</f>
        <v>0</v>
      </c>
      <c r="G1400" s="79" t="b">
        <f t="shared" si="359"/>
        <v>0</v>
      </c>
      <c r="H1400" s="79">
        <f>SUBTOTAL(9,'Base de datos'!Y1404:AB1404)</f>
        <v>0</v>
      </c>
      <c r="I1400" s="79" t="b">
        <f t="shared" si="360"/>
        <v>0</v>
      </c>
      <c r="J1400" s="79">
        <f>SUBTOTAL(9,'Base de datos'!AC1404:AH1404)</f>
        <v>0</v>
      </c>
      <c r="K1400" s="79" t="b">
        <f t="shared" si="361"/>
        <v>0</v>
      </c>
      <c r="L1400" s="79">
        <f>SUBTOTAL(9,'Base de datos'!AI1404:AM1404)</f>
        <v>0</v>
      </c>
      <c r="M1400" s="79" t="b">
        <f t="shared" si="362"/>
        <v>0</v>
      </c>
      <c r="N1400" s="79">
        <f>SUBTOTAL(9,'Base de datos'!AN1404:AR1404)</f>
        <v>0</v>
      </c>
      <c r="O1400" s="79" t="b">
        <f t="shared" si="363"/>
        <v>0</v>
      </c>
      <c r="P1400" s="79">
        <f>SUBTOTAL(9,'Base de datos'!AS1404:BP1404)</f>
        <v>0</v>
      </c>
      <c r="Q1400" s="79" t="b">
        <f t="shared" si="364"/>
        <v>0</v>
      </c>
      <c r="R1400" s="79">
        <f>SUBTOTAL(9,'Base de datos'!AS1404,'Base de datos'!AV1404,'Base de datos'!BK1404,'Base de datos'!BN1404)</f>
        <v>0</v>
      </c>
      <c r="S1400" s="79" t="b">
        <f t="shared" si="365"/>
        <v>0</v>
      </c>
      <c r="T1400" s="79">
        <f>SUBTOTAL(9,'Base de datos'!AY1404,'Base de datos'!BH1404)</f>
        <v>0</v>
      </c>
      <c r="U1400" s="79" t="b">
        <f t="shared" si="366"/>
        <v>0</v>
      </c>
      <c r="V1400" s="79">
        <f>SUBTOTAL(9,'Base de datos'!BA1404,'Base de datos'!BF1404)</f>
        <v>0</v>
      </c>
      <c r="W1400" s="79" t="b">
        <f t="shared" si="367"/>
        <v>0</v>
      </c>
      <c r="X1400" s="79">
        <f>SUBTOTAL(9,'Base de datos'!AT1404,'Base de datos'!BC1404,'Base de datos'!BI1404,'Base de datos'!BM1404,'Base de datos'!BO1404)</f>
        <v>0</v>
      </c>
      <c r="Y1400" s="79" t="b">
        <f t="shared" si="368"/>
        <v>0</v>
      </c>
      <c r="Z1400" s="79">
        <f>SUBTOTAL(9,'Base de datos'!AX1404,'Base de datos'!BE1404)</f>
        <v>0</v>
      </c>
      <c r="AA1400" s="79" t="b">
        <f t="shared" si="369"/>
        <v>0</v>
      </c>
      <c r="AB1400" s="79">
        <f>SUBTOTAL(9,'Base de datos'!BD1404,'Base de datos'!BG1404)</f>
        <v>0</v>
      </c>
      <c r="AC1400" s="79" t="b">
        <f t="shared" si="370"/>
        <v>0</v>
      </c>
      <c r="AD1400" s="79">
        <f>SUBTOTAL(9,'Base de datos'!AU1404,'Base de datos'!AW1404,'Base de datos'!AZ1404,'Base de datos'!BJ1404,'Base de datos'!BL1404)</f>
        <v>0</v>
      </c>
      <c r="AE1400" s="79" t="b">
        <f t="shared" si="371"/>
        <v>0</v>
      </c>
      <c r="AF1400" s="79">
        <f>SUBTOTAL(9,'Base de datos'!BB1404,'Base de datos'!BP1404)</f>
        <v>0</v>
      </c>
      <c r="AG1400" s="79" t="b">
        <f t="shared" si="372"/>
        <v>0</v>
      </c>
      <c r="AH1400" s="79">
        <f>Tabulación!B1400+Tabulación!D1400+Tabulación!F1400+Tabulación!H1400+Tabulación!J1400+Tabulación!L1400+Tabulación!N1400+Tabulación!P1400</f>
        <v>0</v>
      </c>
      <c r="AI1400" s="79" t="b">
        <f t="shared" si="373"/>
        <v>0</v>
      </c>
    </row>
    <row r="1401" spans="1:35" x14ac:dyDescent="0.2">
      <c r="A1401" s="1" t="str">
        <f>'Base de datos'!A1405</f>
        <v>CUESTIONARIO 1399</v>
      </c>
      <c r="B1401" s="82">
        <f xml:space="preserve"> SUBTOTAL(9,'Base de datos'!K1405:N1405)</f>
        <v>0</v>
      </c>
      <c r="C1401" s="79" t="b">
        <f t="shared" si="357"/>
        <v>0</v>
      </c>
      <c r="D1401" s="82">
        <f xml:space="preserve"> SUBTOTAL(9,'Base de datos'!O1405:R1405)</f>
        <v>0</v>
      </c>
      <c r="E1401" s="79" t="b">
        <f t="shared" si="358"/>
        <v>0</v>
      </c>
      <c r="F1401" s="82">
        <f xml:space="preserve"> SUBTOTAL(9,'Base de datos'!S1405:X1405)</f>
        <v>0</v>
      </c>
      <c r="G1401" s="79" t="b">
        <f t="shared" si="359"/>
        <v>0</v>
      </c>
      <c r="H1401" s="79">
        <f>SUBTOTAL(9,'Base de datos'!Y1405:AB1405)</f>
        <v>0</v>
      </c>
      <c r="I1401" s="79" t="b">
        <f t="shared" si="360"/>
        <v>0</v>
      </c>
      <c r="J1401" s="79">
        <f>SUBTOTAL(9,'Base de datos'!AC1405:AH1405)</f>
        <v>0</v>
      </c>
      <c r="K1401" s="79" t="b">
        <f t="shared" si="361"/>
        <v>0</v>
      </c>
      <c r="L1401" s="79">
        <f>SUBTOTAL(9,'Base de datos'!AI1405:AM1405)</f>
        <v>0</v>
      </c>
      <c r="M1401" s="79" t="b">
        <f t="shared" si="362"/>
        <v>0</v>
      </c>
      <c r="N1401" s="79">
        <f>SUBTOTAL(9,'Base de datos'!AN1405:AR1405)</f>
        <v>0</v>
      </c>
      <c r="O1401" s="79" t="b">
        <f t="shared" si="363"/>
        <v>0</v>
      </c>
      <c r="P1401" s="79">
        <f>SUBTOTAL(9,'Base de datos'!AS1405:BP1405)</f>
        <v>0</v>
      </c>
      <c r="Q1401" s="79" t="b">
        <f t="shared" si="364"/>
        <v>0</v>
      </c>
      <c r="R1401" s="79">
        <f>SUBTOTAL(9,'Base de datos'!AS1405,'Base de datos'!AV1405,'Base de datos'!BK1405,'Base de datos'!BN1405)</f>
        <v>0</v>
      </c>
      <c r="S1401" s="79" t="b">
        <f t="shared" si="365"/>
        <v>0</v>
      </c>
      <c r="T1401" s="79">
        <f>SUBTOTAL(9,'Base de datos'!AY1405,'Base de datos'!BH1405)</f>
        <v>0</v>
      </c>
      <c r="U1401" s="79" t="b">
        <f t="shared" si="366"/>
        <v>0</v>
      </c>
      <c r="V1401" s="79">
        <f>SUBTOTAL(9,'Base de datos'!BA1405,'Base de datos'!BF1405)</f>
        <v>0</v>
      </c>
      <c r="W1401" s="79" t="b">
        <f t="shared" si="367"/>
        <v>0</v>
      </c>
      <c r="X1401" s="79">
        <f>SUBTOTAL(9,'Base de datos'!AT1405,'Base de datos'!BC1405,'Base de datos'!BI1405,'Base de datos'!BM1405,'Base de datos'!BO1405)</f>
        <v>0</v>
      </c>
      <c r="Y1401" s="79" t="b">
        <f t="shared" si="368"/>
        <v>0</v>
      </c>
      <c r="Z1401" s="79">
        <f>SUBTOTAL(9,'Base de datos'!AX1405,'Base de datos'!BE1405)</f>
        <v>0</v>
      </c>
      <c r="AA1401" s="79" t="b">
        <f t="shared" si="369"/>
        <v>0</v>
      </c>
      <c r="AB1401" s="79">
        <f>SUBTOTAL(9,'Base de datos'!BD1405,'Base de datos'!BG1405)</f>
        <v>0</v>
      </c>
      <c r="AC1401" s="79" t="b">
        <f t="shared" si="370"/>
        <v>0</v>
      </c>
      <c r="AD1401" s="79">
        <f>SUBTOTAL(9,'Base de datos'!AU1405,'Base de datos'!AW1405,'Base de datos'!AZ1405,'Base de datos'!BJ1405,'Base de datos'!BL1405)</f>
        <v>0</v>
      </c>
      <c r="AE1401" s="79" t="b">
        <f t="shared" si="371"/>
        <v>0</v>
      </c>
      <c r="AF1401" s="79">
        <f>SUBTOTAL(9,'Base de datos'!BB1405,'Base de datos'!BP1405)</f>
        <v>0</v>
      </c>
      <c r="AG1401" s="79" t="b">
        <f t="shared" si="372"/>
        <v>0</v>
      </c>
      <c r="AH1401" s="79">
        <f>Tabulación!B1401+Tabulación!D1401+Tabulación!F1401+Tabulación!H1401+Tabulación!J1401+Tabulación!L1401+Tabulación!N1401+Tabulación!P1401</f>
        <v>0</v>
      </c>
      <c r="AI1401" s="79" t="b">
        <f t="shared" si="373"/>
        <v>0</v>
      </c>
    </row>
    <row r="1402" spans="1:35" x14ac:dyDescent="0.2">
      <c r="A1402" s="1" t="str">
        <f>'Base de datos'!A1406</f>
        <v>CUESTIONARIO 1400</v>
      </c>
      <c r="B1402" s="82">
        <f xml:space="preserve"> SUBTOTAL(9,'Base de datos'!K1406:N1406)</f>
        <v>0</v>
      </c>
      <c r="C1402" s="79" t="b">
        <f t="shared" si="357"/>
        <v>0</v>
      </c>
      <c r="D1402" s="82">
        <f xml:space="preserve"> SUBTOTAL(9,'Base de datos'!O1406:R1406)</f>
        <v>0</v>
      </c>
      <c r="E1402" s="79" t="b">
        <f t="shared" si="358"/>
        <v>0</v>
      </c>
      <c r="F1402" s="82">
        <f xml:space="preserve"> SUBTOTAL(9,'Base de datos'!S1406:X1406)</f>
        <v>0</v>
      </c>
      <c r="G1402" s="79" t="b">
        <f t="shared" si="359"/>
        <v>0</v>
      </c>
      <c r="H1402" s="79">
        <f>SUBTOTAL(9,'Base de datos'!Y1406:AB1406)</f>
        <v>0</v>
      </c>
      <c r="I1402" s="79" t="b">
        <f t="shared" si="360"/>
        <v>0</v>
      </c>
      <c r="J1402" s="79">
        <f>SUBTOTAL(9,'Base de datos'!AC1406:AH1406)</f>
        <v>0</v>
      </c>
      <c r="K1402" s="79" t="b">
        <f t="shared" si="361"/>
        <v>0</v>
      </c>
      <c r="L1402" s="79">
        <f>SUBTOTAL(9,'Base de datos'!AI1406:AM1406)</f>
        <v>0</v>
      </c>
      <c r="M1402" s="79" t="b">
        <f t="shared" si="362"/>
        <v>0</v>
      </c>
      <c r="N1402" s="79">
        <f>SUBTOTAL(9,'Base de datos'!AN1406:AR1406)</f>
        <v>0</v>
      </c>
      <c r="O1402" s="79" t="b">
        <f t="shared" si="363"/>
        <v>0</v>
      </c>
      <c r="P1402" s="79">
        <f>SUBTOTAL(9,'Base de datos'!AS1406:BP1406)</f>
        <v>0</v>
      </c>
      <c r="Q1402" s="79" t="b">
        <f t="shared" si="364"/>
        <v>0</v>
      </c>
      <c r="R1402" s="79">
        <f>SUBTOTAL(9,'Base de datos'!AS1406,'Base de datos'!AV1406,'Base de datos'!BK1406,'Base de datos'!BN1406)</f>
        <v>0</v>
      </c>
      <c r="S1402" s="79" t="b">
        <f t="shared" si="365"/>
        <v>0</v>
      </c>
      <c r="T1402" s="79">
        <f>SUBTOTAL(9,'Base de datos'!AY1406,'Base de datos'!BH1406)</f>
        <v>0</v>
      </c>
      <c r="U1402" s="79" t="b">
        <f t="shared" si="366"/>
        <v>0</v>
      </c>
      <c r="V1402" s="79">
        <f>SUBTOTAL(9,'Base de datos'!BA1406,'Base de datos'!BF1406)</f>
        <v>0</v>
      </c>
      <c r="W1402" s="79" t="b">
        <f t="shared" si="367"/>
        <v>0</v>
      </c>
      <c r="X1402" s="79">
        <f>SUBTOTAL(9,'Base de datos'!AT1406,'Base de datos'!BC1406,'Base de datos'!BI1406,'Base de datos'!BM1406,'Base de datos'!BO1406)</f>
        <v>0</v>
      </c>
      <c r="Y1402" s="79" t="b">
        <f t="shared" si="368"/>
        <v>0</v>
      </c>
      <c r="Z1402" s="79">
        <f>SUBTOTAL(9,'Base de datos'!AX1406,'Base de datos'!BE1406)</f>
        <v>0</v>
      </c>
      <c r="AA1402" s="79" t="b">
        <f t="shared" si="369"/>
        <v>0</v>
      </c>
      <c r="AB1402" s="79">
        <f>SUBTOTAL(9,'Base de datos'!BD1406,'Base de datos'!BG1406)</f>
        <v>0</v>
      </c>
      <c r="AC1402" s="79" t="b">
        <f t="shared" si="370"/>
        <v>0</v>
      </c>
      <c r="AD1402" s="79">
        <f>SUBTOTAL(9,'Base de datos'!AU1406,'Base de datos'!AW1406,'Base de datos'!AZ1406,'Base de datos'!BJ1406,'Base de datos'!BL1406)</f>
        <v>0</v>
      </c>
      <c r="AE1402" s="79" t="b">
        <f t="shared" si="371"/>
        <v>0</v>
      </c>
      <c r="AF1402" s="79">
        <f>SUBTOTAL(9,'Base de datos'!BB1406,'Base de datos'!BP1406)</f>
        <v>0</v>
      </c>
      <c r="AG1402" s="79" t="b">
        <f t="shared" si="372"/>
        <v>0</v>
      </c>
      <c r="AH1402" s="79">
        <f>Tabulación!B1402+Tabulación!D1402+Tabulación!F1402+Tabulación!H1402+Tabulación!J1402+Tabulación!L1402+Tabulación!N1402+Tabulación!P1402</f>
        <v>0</v>
      </c>
      <c r="AI1402" s="79" t="b">
        <f t="shared" si="373"/>
        <v>0</v>
      </c>
    </row>
    <row r="1403" spans="1:35" x14ac:dyDescent="0.2">
      <c r="A1403" s="1" t="str">
        <f>'Base de datos'!A1407</f>
        <v>CUESTIONARIO 1401</v>
      </c>
      <c r="B1403" s="82">
        <f xml:space="preserve"> SUBTOTAL(9,'Base de datos'!K1407:N1407)</f>
        <v>0</v>
      </c>
      <c r="C1403" s="79" t="b">
        <f t="shared" si="357"/>
        <v>0</v>
      </c>
      <c r="D1403" s="82">
        <f xml:space="preserve"> SUBTOTAL(9,'Base de datos'!O1407:R1407)</f>
        <v>0</v>
      </c>
      <c r="E1403" s="79" t="b">
        <f t="shared" si="358"/>
        <v>0</v>
      </c>
      <c r="F1403" s="82">
        <f xml:space="preserve"> SUBTOTAL(9,'Base de datos'!S1407:X1407)</f>
        <v>0</v>
      </c>
      <c r="G1403" s="79" t="b">
        <f t="shared" si="359"/>
        <v>0</v>
      </c>
      <c r="H1403" s="79">
        <f>SUBTOTAL(9,'Base de datos'!Y1407:AB1407)</f>
        <v>0</v>
      </c>
      <c r="I1403" s="79" t="b">
        <f t="shared" si="360"/>
        <v>0</v>
      </c>
      <c r="J1403" s="79">
        <f>SUBTOTAL(9,'Base de datos'!AC1407:AH1407)</f>
        <v>0</v>
      </c>
      <c r="K1403" s="79" t="b">
        <f t="shared" si="361"/>
        <v>0</v>
      </c>
      <c r="L1403" s="79">
        <f>SUBTOTAL(9,'Base de datos'!AI1407:AM1407)</f>
        <v>0</v>
      </c>
      <c r="M1403" s="79" t="b">
        <f t="shared" si="362"/>
        <v>0</v>
      </c>
      <c r="N1403" s="79">
        <f>SUBTOTAL(9,'Base de datos'!AN1407:AR1407)</f>
        <v>0</v>
      </c>
      <c r="O1403" s="79" t="b">
        <f t="shared" si="363"/>
        <v>0</v>
      </c>
      <c r="P1403" s="79">
        <f>SUBTOTAL(9,'Base de datos'!AS1407:BP1407)</f>
        <v>0</v>
      </c>
      <c r="Q1403" s="79" t="b">
        <f t="shared" si="364"/>
        <v>0</v>
      </c>
      <c r="R1403" s="79">
        <f>SUBTOTAL(9,'Base de datos'!AS1407,'Base de datos'!AV1407,'Base de datos'!BK1407,'Base de datos'!BN1407)</f>
        <v>0</v>
      </c>
      <c r="S1403" s="79" t="b">
        <f t="shared" si="365"/>
        <v>0</v>
      </c>
      <c r="T1403" s="79">
        <f>SUBTOTAL(9,'Base de datos'!AY1407,'Base de datos'!BH1407)</f>
        <v>0</v>
      </c>
      <c r="U1403" s="79" t="b">
        <f t="shared" si="366"/>
        <v>0</v>
      </c>
      <c r="V1403" s="79">
        <f>SUBTOTAL(9,'Base de datos'!BA1407,'Base de datos'!BF1407)</f>
        <v>0</v>
      </c>
      <c r="W1403" s="79" t="b">
        <f t="shared" si="367"/>
        <v>0</v>
      </c>
      <c r="X1403" s="79">
        <f>SUBTOTAL(9,'Base de datos'!AT1407,'Base de datos'!BC1407,'Base de datos'!BI1407,'Base de datos'!BM1407,'Base de datos'!BO1407)</f>
        <v>0</v>
      </c>
      <c r="Y1403" s="79" t="b">
        <f t="shared" si="368"/>
        <v>0</v>
      </c>
      <c r="Z1403" s="79">
        <f>SUBTOTAL(9,'Base de datos'!AX1407,'Base de datos'!BE1407)</f>
        <v>0</v>
      </c>
      <c r="AA1403" s="79" t="b">
        <f t="shared" si="369"/>
        <v>0</v>
      </c>
      <c r="AB1403" s="79">
        <f>SUBTOTAL(9,'Base de datos'!BD1407,'Base de datos'!BG1407)</f>
        <v>0</v>
      </c>
      <c r="AC1403" s="79" t="b">
        <f t="shared" si="370"/>
        <v>0</v>
      </c>
      <c r="AD1403" s="79">
        <f>SUBTOTAL(9,'Base de datos'!AU1407,'Base de datos'!AW1407,'Base de datos'!AZ1407,'Base de datos'!BJ1407,'Base de datos'!BL1407)</f>
        <v>0</v>
      </c>
      <c r="AE1403" s="79" t="b">
        <f t="shared" si="371"/>
        <v>0</v>
      </c>
      <c r="AF1403" s="79">
        <f>SUBTOTAL(9,'Base de datos'!BB1407,'Base de datos'!BP1407)</f>
        <v>0</v>
      </c>
      <c r="AG1403" s="79" t="b">
        <f t="shared" si="372"/>
        <v>0</v>
      </c>
      <c r="AH1403" s="79">
        <f>Tabulación!B1403+Tabulación!D1403+Tabulación!F1403+Tabulación!H1403+Tabulación!J1403+Tabulación!L1403+Tabulación!N1403+Tabulación!P1403</f>
        <v>0</v>
      </c>
      <c r="AI1403" s="79" t="b">
        <f t="shared" si="373"/>
        <v>0</v>
      </c>
    </row>
    <row r="1404" spans="1:35" x14ac:dyDescent="0.2">
      <c r="A1404" s="1" t="str">
        <f>'Base de datos'!A1408</f>
        <v>CUESTIONARIO 1402</v>
      </c>
      <c r="B1404" s="82">
        <f xml:space="preserve"> SUBTOTAL(9,'Base de datos'!K1408:N1408)</f>
        <v>0</v>
      </c>
      <c r="C1404" s="79" t="b">
        <f t="shared" si="357"/>
        <v>0</v>
      </c>
      <c r="D1404" s="82">
        <f xml:space="preserve"> SUBTOTAL(9,'Base de datos'!O1408:R1408)</f>
        <v>0</v>
      </c>
      <c r="E1404" s="79" t="b">
        <f t="shared" si="358"/>
        <v>0</v>
      </c>
      <c r="F1404" s="82">
        <f xml:space="preserve"> SUBTOTAL(9,'Base de datos'!S1408:X1408)</f>
        <v>0</v>
      </c>
      <c r="G1404" s="79" t="b">
        <f t="shared" si="359"/>
        <v>0</v>
      </c>
      <c r="H1404" s="79">
        <f>SUBTOTAL(9,'Base de datos'!Y1408:AB1408)</f>
        <v>0</v>
      </c>
      <c r="I1404" s="79" t="b">
        <f t="shared" si="360"/>
        <v>0</v>
      </c>
      <c r="J1404" s="79">
        <f>SUBTOTAL(9,'Base de datos'!AC1408:AH1408)</f>
        <v>0</v>
      </c>
      <c r="K1404" s="79" t="b">
        <f t="shared" si="361"/>
        <v>0</v>
      </c>
      <c r="L1404" s="79">
        <f>SUBTOTAL(9,'Base de datos'!AI1408:AM1408)</f>
        <v>0</v>
      </c>
      <c r="M1404" s="79" t="b">
        <f t="shared" si="362"/>
        <v>0</v>
      </c>
      <c r="N1404" s="79">
        <f>SUBTOTAL(9,'Base de datos'!AN1408:AR1408)</f>
        <v>0</v>
      </c>
      <c r="O1404" s="79" t="b">
        <f t="shared" si="363"/>
        <v>0</v>
      </c>
      <c r="P1404" s="79">
        <f>SUBTOTAL(9,'Base de datos'!AS1408:BP1408)</f>
        <v>0</v>
      </c>
      <c r="Q1404" s="79" t="b">
        <f t="shared" si="364"/>
        <v>0</v>
      </c>
      <c r="R1404" s="79">
        <f>SUBTOTAL(9,'Base de datos'!AS1408,'Base de datos'!AV1408,'Base de datos'!BK1408,'Base de datos'!BN1408)</f>
        <v>0</v>
      </c>
      <c r="S1404" s="79" t="b">
        <f t="shared" si="365"/>
        <v>0</v>
      </c>
      <c r="T1404" s="79">
        <f>SUBTOTAL(9,'Base de datos'!AY1408,'Base de datos'!BH1408)</f>
        <v>0</v>
      </c>
      <c r="U1404" s="79" t="b">
        <f t="shared" si="366"/>
        <v>0</v>
      </c>
      <c r="V1404" s="79">
        <f>SUBTOTAL(9,'Base de datos'!BA1408,'Base de datos'!BF1408)</f>
        <v>0</v>
      </c>
      <c r="W1404" s="79" t="b">
        <f t="shared" si="367"/>
        <v>0</v>
      </c>
      <c r="X1404" s="79">
        <f>SUBTOTAL(9,'Base de datos'!AT1408,'Base de datos'!BC1408,'Base de datos'!BI1408,'Base de datos'!BM1408,'Base de datos'!BO1408)</f>
        <v>0</v>
      </c>
      <c r="Y1404" s="79" t="b">
        <f t="shared" si="368"/>
        <v>0</v>
      </c>
      <c r="Z1404" s="79">
        <f>SUBTOTAL(9,'Base de datos'!AX1408,'Base de datos'!BE1408)</f>
        <v>0</v>
      </c>
      <c r="AA1404" s="79" t="b">
        <f t="shared" si="369"/>
        <v>0</v>
      </c>
      <c r="AB1404" s="79">
        <f>SUBTOTAL(9,'Base de datos'!BD1408,'Base de datos'!BG1408)</f>
        <v>0</v>
      </c>
      <c r="AC1404" s="79" t="b">
        <f t="shared" si="370"/>
        <v>0</v>
      </c>
      <c r="AD1404" s="79">
        <f>SUBTOTAL(9,'Base de datos'!AU1408,'Base de datos'!AW1408,'Base de datos'!AZ1408,'Base de datos'!BJ1408,'Base de datos'!BL1408)</f>
        <v>0</v>
      </c>
      <c r="AE1404" s="79" t="b">
        <f t="shared" si="371"/>
        <v>0</v>
      </c>
      <c r="AF1404" s="79">
        <f>SUBTOTAL(9,'Base de datos'!BB1408,'Base de datos'!BP1408)</f>
        <v>0</v>
      </c>
      <c r="AG1404" s="79" t="b">
        <f t="shared" si="372"/>
        <v>0</v>
      </c>
      <c r="AH1404" s="79">
        <f>Tabulación!B1404+Tabulación!D1404+Tabulación!F1404+Tabulación!H1404+Tabulación!J1404+Tabulación!L1404+Tabulación!N1404+Tabulación!P1404</f>
        <v>0</v>
      </c>
      <c r="AI1404" s="79" t="b">
        <f t="shared" si="373"/>
        <v>0</v>
      </c>
    </row>
    <row r="1405" spans="1:35" x14ac:dyDescent="0.2">
      <c r="A1405" s="1" t="str">
        <f>'Base de datos'!A1409</f>
        <v>CUESTIONARIO 1403</v>
      </c>
      <c r="B1405" s="82">
        <f xml:space="preserve"> SUBTOTAL(9,'Base de datos'!K1409:N1409)</f>
        <v>0</v>
      </c>
      <c r="C1405" s="79" t="b">
        <f t="shared" si="357"/>
        <v>0</v>
      </c>
      <c r="D1405" s="82">
        <f xml:space="preserve"> SUBTOTAL(9,'Base de datos'!O1409:R1409)</f>
        <v>0</v>
      </c>
      <c r="E1405" s="79" t="b">
        <f t="shared" si="358"/>
        <v>0</v>
      </c>
      <c r="F1405" s="82">
        <f xml:space="preserve"> SUBTOTAL(9,'Base de datos'!S1409:X1409)</f>
        <v>0</v>
      </c>
      <c r="G1405" s="79" t="b">
        <f t="shared" si="359"/>
        <v>0</v>
      </c>
      <c r="H1405" s="79">
        <f>SUBTOTAL(9,'Base de datos'!Y1409:AB1409)</f>
        <v>0</v>
      </c>
      <c r="I1405" s="79" t="b">
        <f t="shared" si="360"/>
        <v>0</v>
      </c>
      <c r="J1405" s="79">
        <f>SUBTOTAL(9,'Base de datos'!AC1409:AH1409)</f>
        <v>0</v>
      </c>
      <c r="K1405" s="79" t="b">
        <f t="shared" si="361"/>
        <v>0</v>
      </c>
      <c r="L1405" s="79">
        <f>SUBTOTAL(9,'Base de datos'!AI1409:AM1409)</f>
        <v>0</v>
      </c>
      <c r="M1405" s="79" t="b">
        <f t="shared" si="362"/>
        <v>0</v>
      </c>
      <c r="N1405" s="79">
        <f>SUBTOTAL(9,'Base de datos'!AN1409:AR1409)</f>
        <v>0</v>
      </c>
      <c r="O1405" s="79" t="b">
        <f t="shared" si="363"/>
        <v>0</v>
      </c>
      <c r="P1405" s="79">
        <f>SUBTOTAL(9,'Base de datos'!AS1409:BP1409)</f>
        <v>0</v>
      </c>
      <c r="Q1405" s="79" t="b">
        <f t="shared" si="364"/>
        <v>0</v>
      </c>
      <c r="R1405" s="79">
        <f>SUBTOTAL(9,'Base de datos'!AS1409,'Base de datos'!AV1409,'Base de datos'!BK1409,'Base de datos'!BN1409)</f>
        <v>0</v>
      </c>
      <c r="S1405" s="79" t="b">
        <f t="shared" si="365"/>
        <v>0</v>
      </c>
      <c r="T1405" s="79">
        <f>SUBTOTAL(9,'Base de datos'!AY1409,'Base de datos'!BH1409)</f>
        <v>0</v>
      </c>
      <c r="U1405" s="79" t="b">
        <f t="shared" si="366"/>
        <v>0</v>
      </c>
      <c r="V1405" s="79">
        <f>SUBTOTAL(9,'Base de datos'!BA1409,'Base de datos'!BF1409)</f>
        <v>0</v>
      </c>
      <c r="W1405" s="79" t="b">
        <f t="shared" si="367"/>
        <v>0</v>
      </c>
      <c r="X1405" s="79">
        <f>SUBTOTAL(9,'Base de datos'!AT1409,'Base de datos'!BC1409,'Base de datos'!BI1409,'Base de datos'!BM1409,'Base de datos'!BO1409)</f>
        <v>0</v>
      </c>
      <c r="Y1405" s="79" t="b">
        <f t="shared" si="368"/>
        <v>0</v>
      </c>
      <c r="Z1405" s="79">
        <f>SUBTOTAL(9,'Base de datos'!AX1409,'Base de datos'!BE1409)</f>
        <v>0</v>
      </c>
      <c r="AA1405" s="79" t="b">
        <f t="shared" si="369"/>
        <v>0</v>
      </c>
      <c r="AB1405" s="79">
        <f>SUBTOTAL(9,'Base de datos'!BD1409,'Base de datos'!BG1409)</f>
        <v>0</v>
      </c>
      <c r="AC1405" s="79" t="b">
        <f t="shared" si="370"/>
        <v>0</v>
      </c>
      <c r="AD1405" s="79">
        <f>SUBTOTAL(9,'Base de datos'!AU1409,'Base de datos'!AW1409,'Base de datos'!AZ1409,'Base de datos'!BJ1409,'Base de datos'!BL1409)</f>
        <v>0</v>
      </c>
      <c r="AE1405" s="79" t="b">
        <f t="shared" si="371"/>
        <v>0</v>
      </c>
      <c r="AF1405" s="79">
        <f>SUBTOTAL(9,'Base de datos'!BB1409,'Base de datos'!BP1409)</f>
        <v>0</v>
      </c>
      <c r="AG1405" s="79" t="b">
        <f t="shared" si="372"/>
        <v>0</v>
      </c>
      <c r="AH1405" s="79">
        <f>Tabulación!B1405+Tabulación!D1405+Tabulación!F1405+Tabulación!H1405+Tabulación!J1405+Tabulación!L1405+Tabulación!N1405+Tabulación!P1405</f>
        <v>0</v>
      </c>
      <c r="AI1405" s="79" t="b">
        <f t="shared" si="373"/>
        <v>0</v>
      </c>
    </row>
    <row r="1406" spans="1:35" x14ac:dyDescent="0.2">
      <c r="A1406" s="1" t="str">
        <f>'Base de datos'!A1410</f>
        <v>CUESTIONARIO 1404</v>
      </c>
      <c r="B1406" s="82">
        <f xml:space="preserve"> SUBTOTAL(9,'Base de datos'!K1410:N1410)</f>
        <v>0</v>
      </c>
      <c r="C1406" s="79" t="b">
        <f t="shared" si="357"/>
        <v>0</v>
      </c>
      <c r="D1406" s="82">
        <f xml:space="preserve"> SUBTOTAL(9,'Base de datos'!O1410:R1410)</f>
        <v>0</v>
      </c>
      <c r="E1406" s="79" t="b">
        <f t="shared" si="358"/>
        <v>0</v>
      </c>
      <c r="F1406" s="82">
        <f xml:space="preserve"> SUBTOTAL(9,'Base de datos'!S1410:X1410)</f>
        <v>0</v>
      </c>
      <c r="G1406" s="79" t="b">
        <f t="shared" si="359"/>
        <v>0</v>
      </c>
      <c r="H1406" s="79">
        <f>SUBTOTAL(9,'Base de datos'!Y1410:AB1410)</f>
        <v>0</v>
      </c>
      <c r="I1406" s="79" t="b">
        <f t="shared" si="360"/>
        <v>0</v>
      </c>
      <c r="J1406" s="79">
        <f>SUBTOTAL(9,'Base de datos'!AC1410:AH1410)</f>
        <v>0</v>
      </c>
      <c r="K1406" s="79" t="b">
        <f t="shared" si="361"/>
        <v>0</v>
      </c>
      <c r="L1406" s="79">
        <f>SUBTOTAL(9,'Base de datos'!AI1410:AM1410)</f>
        <v>0</v>
      </c>
      <c r="M1406" s="79" t="b">
        <f t="shared" si="362"/>
        <v>0</v>
      </c>
      <c r="N1406" s="79">
        <f>SUBTOTAL(9,'Base de datos'!AN1410:AR1410)</f>
        <v>0</v>
      </c>
      <c r="O1406" s="79" t="b">
        <f t="shared" si="363"/>
        <v>0</v>
      </c>
      <c r="P1406" s="79">
        <f>SUBTOTAL(9,'Base de datos'!AS1410:BP1410)</f>
        <v>0</v>
      </c>
      <c r="Q1406" s="79" t="b">
        <f t="shared" si="364"/>
        <v>0</v>
      </c>
      <c r="R1406" s="79">
        <f>SUBTOTAL(9,'Base de datos'!AS1410,'Base de datos'!AV1410,'Base de datos'!BK1410,'Base de datos'!BN1410)</f>
        <v>0</v>
      </c>
      <c r="S1406" s="79" t="b">
        <f t="shared" si="365"/>
        <v>0</v>
      </c>
      <c r="T1406" s="79">
        <f>SUBTOTAL(9,'Base de datos'!AY1410,'Base de datos'!BH1410)</f>
        <v>0</v>
      </c>
      <c r="U1406" s="79" t="b">
        <f t="shared" si="366"/>
        <v>0</v>
      </c>
      <c r="V1406" s="79">
        <f>SUBTOTAL(9,'Base de datos'!BA1410,'Base de datos'!BF1410)</f>
        <v>0</v>
      </c>
      <c r="W1406" s="79" t="b">
        <f t="shared" si="367"/>
        <v>0</v>
      </c>
      <c r="X1406" s="79">
        <f>SUBTOTAL(9,'Base de datos'!AT1410,'Base de datos'!BC1410,'Base de datos'!BI1410,'Base de datos'!BM1410,'Base de datos'!BO1410)</f>
        <v>0</v>
      </c>
      <c r="Y1406" s="79" t="b">
        <f t="shared" si="368"/>
        <v>0</v>
      </c>
      <c r="Z1406" s="79">
        <f>SUBTOTAL(9,'Base de datos'!AX1410,'Base de datos'!BE1410)</f>
        <v>0</v>
      </c>
      <c r="AA1406" s="79" t="b">
        <f t="shared" si="369"/>
        <v>0</v>
      </c>
      <c r="AB1406" s="79">
        <f>SUBTOTAL(9,'Base de datos'!BD1410,'Base de datos'!BG1410)</f>
        <v>0</v>
      </c>
      <c r="AC1406" s="79" t="b">
        <f t="shared" si="370"/>
        <v>0</v>
      </c>
      <c r="AD1406" s="79">
        <f>SUBTOTAL(9,'Base de datos'!AU1410,'Base de datos'!AW1410,'Base de datos'!AZ1410,'Base de datos'!BJ1410,'Base de datos'!BL1410)</f>
        <v>0</v>
      </c>
      <c r="AE1406" s="79" t="b">
        <f t="shared" si="371"/>
        <v>0</v>
      </c>
      <c r="AF1406" s="79">
        <f>SUBTOTAL(9,'Base de datos'!BB1410,'Base de datos'!BP1410)</f>
        <v>0</v>
      </c>
      <c r="AG1406" s="79" t="b">
        <f t="shared" si="372"/>
        <v>0</v>
      </c>
      <c r="AH1406" s="79">
        <f>Tabulación!B1406+Tabulación!D1406+Tabulación!F1406+Tabulación!H1406+Tabulación!J1406+Tabulación!L1406+Tabulación!N1406+Tabulación!P1406</f>
        <v>0</v>
      </c>
      <c r="AI1406" s="79" t="b">
        <f t="shared" si="373"/>
        <v>0</v>
      </c>
    </row>
    <row r="1407" spans="1:35" x14ac:dyDescent="0.2">
      <c r="A1407" s="1" t="str">
        <f>'Base de datos'!A1411</f>
        <v>CUESTIONARIO 1405</v>
      </c>
      <c r="B1407" s="82">
        <f xml:space="preserve"> SUBTOTAL(9,'Base de datos'!K1411:N1411)</f>
        <v>0</v>
      </c>
      <c r="C1407" s="79" t="b">
        <f t="shared" si="357"/>
        <v>0</v>
      </c>
      <c r="D1407" s="82">
        <f xml:space="preserve"> SUBTOTAL(9,'Base de datos'!O1411:R1411)</f>
        <v>0</v>
      </c>
      <c r="E1407" s="79" t="b">
        <f t="shared" si="358"/>
        <v>0</v>
      </c>
      <c r="F1407" s="82">
        <f xml:space="preserve"> SUBTOTAL(9,'Base de datos'!S1411:X1411)</f>
        <v>0</v>
      </c>
      <c r="G1407" s="79" t="b">
        <f t="shared" si="359"/>
        <v>0</v>
      </c>
      <c r="H1407" s="79">
        <f>SUBTOTAL(9,'Base de datos'!Y1411:AB1411)</f>
        <v>0</v>
      </c>
      <c r="I1407" s="79" t="b">
        <f t="shared" si="360"/>
        <v>0</v>
      </c>
      <c r="J1407" s="79">
        <f>SUBTOTAL(9,'Base de datos'!AC1411:AH1411)</f>
        <v>0</v>
      </c>
      <c r="K1407" s="79" t="b">
        <f t="shared" si="361"/>
        <v>0</v>
      </c>
      <c r="L1407" s="79">
        <f>SUBTOTAL(9,'Base de datos'!AI1411:AM1411)</f>
        <v>0</v>
      </c>
      <c r="M1407" s="79" t="b">
        <f t="shared" si="362"/>
        <v>0</v>
      </c>
      <c r="N1407" s="79">
        <f>SUBTOTAL(9,'Base de datos'!AN1411:AR1411)</f>
        <v>0</v>
      </c>
      <c r="O1407" s="79" t="b">
        <f t="shared" si="363"/>
        <v>0</v>
      </c>
      <c r="P1407" s="79">
        <f>SUBTOTAL(9,'Base de datos'!AS1411:BP1411)</f>
        <v>0</v>
      </c>
      <c r="Q1407" s="79" t="b">
        <f t="shared" si="364"/>
        <v>0</v>
      </c>
      <c r="R1407" s="79">
        <f>SUBTOTAL(9,'Base de datos'!AS1411,'Base de datos'!AV1411,'Base de datos'!BK1411,'Base de datos'!BN1411)</f>
        <v>0</v>
      </c>
      <c r="S1407" s="79" t="b">
        <f t="shared" si="365"/>
        <v>0</v>
      </c>
      <c r="T1407" s="79">
        <f>SUBTOTAL(9,'Base de datos'!AY1411,'Base de datos'!BH1411)</f>
        <v>0</v>
      </c>
      <c r="U1407" s="79" t="b">
        <f t="shared" si="366"/>
        <v>0</v>
      </c>
      <c r="V1407" s="79">
        <f>SUBTOTAL(9,'Base de datos'!BA1411,'Base de datos'!BF1411)</f>
        <v>0</v>
      </c>
      <c r="W1407" s="79" t="b">
        <f t="shared" si="367"/>
        <v>0</v>
      </c>
      <c r="X1407" s="79">
        <f>SUBTOTAL(9,'Base de datos'!AT1411,'Base de datos'!BC1411,'Base de datos'!BI1411,'Base de datos'!BM1411,'Base de datos'!BO1411)</f>
        <v>0</v>
      </c>
      <c r="Y1407" s="79" t="b">
        <f t="shared" si="368"/>
        <v>0</v>
      </c>
      <c r="Z1407" s="79">
        <f>SUBTOTAL(9,'Base de datos'!AX1411,'Base de datos'!BE1411)</f>
        <v>0</v>
      </c>
      <c r="AA1407" s="79" t="b">
        <f t="shared" si="369"/>
        <v>0</v>
      </c>
      <c r="AB1407" s="79">
        <f>SUBTOTAL(9,'Base de datos'!BD1411,'Base de datos'!BG1411)</f>
        <v>0</v>
      </c>
      <c r="AC1407" s="79" t="b">
        <f t="shared" si="370"/>
        <v>0</v>
      </c>
      <c r="AD1407" s="79">
        <f>SUBTOTAL(9,'Base de datos'!AU1411,'Base de datos'!AW1411,'Base de datos'!AZ1411,'Base de datos'!BJ1411,'Base de datos'!BL1411)</f>
        <v>0</v>
      </c>
      <c r="AE1407" s="79" t="b">
        <f t="shared" si="371"/>
        <v>0</v>
      </c>
      <c r="AF1407" s="79">
        <f>SUBTOTAL(9,'Base de datos'!BB1411,'Base de datos'!BP1411)</f>
        <v>0</v>
      </c>
      <c r="AG1407" s="79" t="b">
        <f t="shared" si="372"/>
        <v>0</v>
      </c>
      <c r="AH1407" s="79">
        <f>Tabulación!B1407+Tabulación!D1407+Tabulación!F1407+Tabulación!H1407+Tabulación!J1407+Tabulación!L1407+Tabulación!N1407+Tabulación!P1407</f>
        <v>0</v>
      </c>
      <c r="AI1407" s="79" t="b">
        <f t="shared" si="373"/>
        <v>0</v>
      </c>
    </row>
    <row r="1408" spans="1:35" x14ac:dyDescent="0.2">
      <c r="A1408" s="1" t="str">
        <f>'Base de datos'!A1412</f>
        <v>CUESTIONARIO 1406</v>
      </c>
      <c r="B1408" s="82">
        <f xml:space="preserve"> SUBTOTAL(9,'Base de datos'!K1412:N1412)</f>
        <v>0</v>
      </c>
      <c r="C1408" s="79" t="b">
        <f t="shared" si="357"/>
        <v>0</v>
      </c>
      <c r="D1408" s="82">
        <f xml:space="preserve"> SUBTOTAL(9,'Base de datos'!O1412:R1412)</f>
        <v>0</v>
      </c>
      <c r="E1408" s="79" t="b">
        <f t="shared" si="358"/>
        <v>0</v>
      </c>
      <c r="F1408" s="82">
        <f xml:space="preserve"> SUBTOTAL(9,'Base de datos'!S1412:X1412)</f>
        <v>0</v>
      </c>
      <c r="G1408" s="79" t="b">
        <f t="shared" si="359"/>
        <v>0</v>
      </c>
      <c r="H1408" s="79">
        <f>SUBTOTAL(9,'Base de datos'!Y1412:AB1412)</f>
        <v>0</v>
      </c>
      <c r="I1408" s="79" t="b">
        <f t="shared" si="360"/>
        <v>0</v>
      </c>
      <c r="J1408" s="79">
        <f>SUBTOTAL(9,'Base de datos'!AC1412:AH1412)</f>
        <v>0</v>
      </c>
      <c r="K1408" s="79" t="b">
        <f t="shared" si="361"/>
        <v>0</v>
      </c>
      <c r="L1408" s="79">
        <f>SUBTOTAL(9,'Base de datos'!AI1412:AM1412)</f>
        <v>0</v>
      </c>
      <c r="M1408" s="79" t="b">
        <f t="shared" si="362"/>
        <v>0</v>
      </c>
      <c r="N1408" s="79">
        <f>SUBTOTAL(9,'Base de datos'!AN1412:AR1412)</f>
        <v>0</v>
      </c>
      <c r="O1408" s="79" t="b">
        <f t="shared" si="363"/>
        <v>0</v>
      </c>
      <c r="P1408" s="79">
        <f>SUBTOTAL(9,'Base de datos'!AS1412:BP1412)</f>
        <v>0</v>
      </c>
      <c r="Q1408" s="79" t="b">
        <f t="shared" si="364"/>
        <v>0</v>
      </c>
      <c r="R1408" s="79">
        <f>SUBTOTAL(9,'Base de datos'!AS1412,'Base de datos'!AV1412,'Base de datos'!BK1412,'Base de datos'!BN1412)</f>
        <v>0</v>
      </c>
      <c r="S1408" s="79" t="b">
        <f t="shared" si="365"/>
        <v>0</v>
      </c>
      <c r="T1408" s="79">
        <f>SUBTOTAL(9,'Base de datos'!AY1412,'Base de datos'!BH1412)</f>
        <v>0</v>
      </c>
      <c r="U1408" s="79" t="b">
        <f t="shared" si="366"/>
        <v>0</v>
      </c>
      <c r="V1408" s="79">
        <f>SUBTOTAL(9,'Base de datos'!BA1412,'Base de datos'!BF1412)</f>
        <v>0</v>
      </c>
      <c r="W1408" s="79" t="b">
        <f t="shared" si="367"/>
        <v>0</v>
      </c>
      <c r="X1408" s="79">
        <f>SUBTOTAL(9,'Base de datos'!AT1412,'Base de datos'!BC1412,'Base de datos'!BI1412,'Base de datos'!BM1412,'Base de datos'!BO1412)</f>
        <v>0</v>
      </c>
      <c r="Y1408" s="79" t="b">
        <f t="shared" si="368"/>
        <v>0</v>
      </c>
      <c r="Z1408" s="79">
        <f>SUBTOTAL(9,'Base de datos'!AX1412,'Base de datos'!BE1412)</f>
        <v>0</v>
      </c>
      <c r="AA1408" s="79" t="b">
        <f t="shared" si="369"/>
        <v>0</v>
      </c>
      <c r="AB1408" s="79">
        <f>SUBTOTAL(9,'Base de datos'!BD1412,'Base de datos'!BG1412)</f>
        <v>0</v>
      </c>
      <c r="AC1408" s="79" t="b">
        <f t="shared" si="370"/>
        <v>0</v>
      </c>
      <c r="AD1408" s="79">
        <f>SUBTOTAL(9,'Base de datos'!AU1412,'Base de datos'!AW1412,'Base de datos'!AZ1412,'Base de datos'!BJ1412,'Base de datos'!BL1412)</f>
        <v>0</v>
      </c>
      <c r="AE1408" s="79" t="b">
        <f t="shared" si="371"/>
        <v>0</v>
      </c>
      <c r="AF1408" s="79">
        <f>SUBTOTAL(9,'Base de datos'!BB1412,'Base de datos'!BP1412)</f>
        <v>0</v>
      </c>
      <c r="AG1408" s="79" t="b">
        <f t="shared" si="372"/>
        <v>0</v>
      </c>
      <c r="AH1408" s="79">
        <f>Tabulación!B1408+Tabulación!D1408+Tabulación!F1408+Tabulación!H1408+Tabulación!J1408+Tabulación!L1408+Tabulación!N1408+Tabulación!P1408</f>
        <v>0</v>
      </c>
      <c r="AI1408" s="79" t="b">
        <f t="shared" si="373"/>
        <v>0</v>
      </c>
    </row>
    <row r="1409" spans="1:35" x14ac:dyDescent="0.2">
      <c r="A1409" s="1" t="str">
        <f>'Base de datos'!A1413</f>
        <v>CUESTIONARIO 1407</v>
      </c>
      <c r="B1409" s="82">
        <f xml:space="preserve"> SUBTOTAL(9,'Base de datos'!K1413:N1413)</f>
        <v>0</v>
      </c>
      <c r="C1409" s="79" t="b">
        <f t="shared" si="357"/>
        <v>0</v>
      </c>
      <c r="D1409" s="82">
        <f xml:space="preserve"> SUBTOTAL(9,'Base de datos'!O1413:R1413)</f>
        <v>0</v>
      </c>
      <c r="E1409" s="79" t="b">
        <f t="shared" si="358"/>
        <v>0</v>
      </c>
      <c r="F1409" s="82">
        <f xml:space="preserve"> SUBTOTAL(9,'Base de datos'!S1413:X1413)</f>
        <v>0</v>
      </c>
      <c r="G1409" s="79" t="b">
        <f t="shared" si="359"/>
        <v>0</v>
      </c>
      <c r="H1409" s="79">
        <f>SUBTOTAL(9,'Base de datos'!Y1413:AB1413)</f>
        <v>0</v>
      </c>
      <c r="I1409" s="79" t="b">
        <f t="shared" si="360"/>
        <v>0</v>
      </c>
      <c r="J1409" s="79">
        <f>SUBTOTAL(9,'Base de datos'!AC1413:AH1413)</f>
        <v>0</v>
      </c>
      <c r="K1409" s="79" t="b">
        <f t="shared" si="361"/>
        <v>0</v>
      </c>
      <c r="L1409" s="79">
        <f>SUBTOTAL(9,'Base de datos'!AI1413:AM1413)</f>
        <v>0</v>
      </c>
      <c r="M1409" s="79" t="b">
        <f t="shared" si="362"/>
        <v>0</v>
      </c>
      <c r="N1409" s="79">
        <f>SUBTOTAL(9,'Base de datos'!AN1413:AR1413)</f>
        <v>0</v>
      </c>
      <c r="O1409" s="79" t="b">
        <f t="shared" si="363"/>
        <v>0</v>
      </c>
      <c r="P1409" s="79">
        <f>SUBTOTAL(9,'Base de datos'!AS1413:BP1413)</f>
        <v>0</v>
      </c>
      <c r="Q1409" s="79" t="b">
        <f t="shared" si="364"/>
        <v>0</v>
      </c>
      <c r="R1409" s="79">
        <f>SUBTOTAL(9,'Base de datos'!AS1413,'Base de datos'!AV1413,'Base de datos'!BK1413,'Base de datos'!BN1413)</f>
        <v>0</v>
      </c>
      <c r="S1409" s="79" t="b">
        <f t="shared" si="365"/>
        <v>0</v>
      </c>
      <c r="T1409" s="79">
        <f>SUBTOTAL(9,'Base de datos'!AY1413,'Base de datos'!BH1413)</f>
        <v>0</v>
      </c>
      <c r="U1409" s="79" t="b">
        <f t="shared" si="366"/>
        <v>0</v>
      </c>
      <c r="V1409" s="79">
        <f>SUBTOTAL(9,'Base de datos'!BA1413,'Base de datos'!BF1413)</f>
        <v>0</v>
      </c>
      <c r="W1409" s="79" t="b">
        <f t="shared" si="367"/>
        <v>0</v>
      </c>
      <c r="X1409" s="79">
        <f>SUBTOTAL(9,'Base de datos'!AT1413,'Base de datos'!BC1413,'Base de datos'!BI1413,'Base de datos'!BM1413,'Base de datos'!BO1413)</f>
        <v>0</v>
      </c>
      <c r="Y1409" s="79" t="b">
        <f t="shared" si="368"/>
        <v>0</v>
      </c>
      <c r="Z1409" s="79">
        <f>SUBTOTAL(9,'Base de datos'!AX1413,'Base de datos'!BE1413)</f>
        <v>0</v>
      </c>
      <c r="AA1409" s="79" t="b">
        <f t="shared" si="369"/>
        <v>0</v>
      </c>
      <c r="AB1409" s="79">
        <f>SUBTOTAL(9,'Base de datos'!BD1413,'Base de datos'!BG1413)</f>
        <v>0</v>
      </c>
      <c r="AC1409" s="79" t="b">
        <f t="shared" si="370"/>
        <v>0</v>
      </c>
      <c r="AD1409" s="79">
        <f>SUBTOTAL(9,'Base de datos'!AU1413,'Base de datos'!AW1413,'Base de datos'!AZ1413,'Base de datos'!BJ1413,'Base de datos'!BL1413)</f>
        <v>0</v>
      </c>
      <c r="AE1409" s="79" t="b">
        <f t="shared" si="371"/>
        <v>0</v>
      </c>
      <c r="AF1409" s="79">
        <f>SUBTOTAL(9,'Base de datos'!BB1413,'Base de datos'!BP1413)</f>
        <v>0</v>
      </c>
      <c r="AG1409" s="79" t="b">
        <f t="shared" si="372"/>
        <v>0</v>
      </c>
      <c r="AH1409" s="79">
        <f>Tabulación!B1409+Tabulación!D1409+Tabulación!F1409+Tabulación!H1409+Tabulación!J1409+Tabulación!L1409+Tabulación!N1409+Tabulación!P1409</f>
        <v>0</v>
      </c>
      <c r="AI1409" s="79" t="b">
        <f t="shared" si="373"/>
        <v>0</v>
      </c>
    </row>
    <row r="1410" spans="1:35" x14ac:dyDescent="0.2">
      <c r="A1410" s="1" t="str">
        <f>'Base de datos'!A1414</f>
        <v>CUESTIONARIO 1408</v>
      </c>
      <c r="B1410" s="82">
        <f xml:space="preserve"> SUBTOTAL(9,'Base de datos'!K1414:N1414)</f>
        <v>0</v>
      </c>
      <c r="C1410" s="79" t="b">
        <f t="shared" si="357"/>
        <v>0</v>
      </c>
      <c r="D1410" s="82">
        <f xml:space="preserve"> SUBTOTAL(9,'Base de datos'!O1414:R1414)</f>
        <v>0</v>
      </c>
      <c r="E1410" s="79" t="b">
        <f t="shared" si="358"/>
        <v>0</v>
      </c>
      <c r="F1410" s="82">
        <f xml:space="preserve"> SUBTOTAL(9,'Base de datos'!S1414:X1414)</f>
        <v>0</v>
      </c>
      <c r="G1410" s="79" t="b">
        <f t="shared" si="359"/>
        <v>0</v>
      </c>
      <c r="H1410" s="79">
        <f>SUBTOTAL(9,'Base de datos'!Y1414:AB1414)</f>
        <v>0</v>
      </c>
      <c r="I1410" s="79" t="b">
        <f t="shared" si="360"/>
        <v>0</v>
      </c>
      <c r="J1410" s="79">
        <f>SUBTOTAL(9,'Base de datos'!AC1414:AH1414)</f>
        <v>0</v>
      </c>
      <c r="K1410" s="79" t="b">
        <f t="shared" si="361"/>
        <v>0</v>
      </c>
      <c r="L1410" s="79">
        <f>SUBTOTAL(9,'Base de datos'!AI1414:AM1414)</f>
        <v>0</v>
      </c>
      <c r="M1410" s="79" t="b">
        <f t="shared" si="362"/>
        <v>0</v>
      </c>
      <c r="N1410" s="79">
        <f>SUBTOTAL(9,'Base de datos'!AN1414:AR1414)</f>
        <v>0</v>
      </c>
      <c r="O1410" s="79" t="b">
        <f t="shared" si="363"/>
        <v>0</v>
      </c>
      <c r="P1410" s="79">
        <f>SUBTOTAL(9,'Base de datos'!AS1414:BP1414)</f>
        <v>0</v>
      </c>
      <c r="Q1410" s="79" t="b">
        <f t="shared" si="364"/>
        <v>0</v>
      </c>
      <c r="R1410" s="79">
        <f>SUBTOTAL(9,'Base de datos'!AS1414,'Base de datos'!AV1414,'Base de datos'!BK1414,'Base de datos'!BN1414)</f>
        <v>0</v>
      </c>
      <c r="S1410" s="79" t="b">
        <f t="shared" si="365"/>
        <v>0</v>
      </c>
      <c r="T1410" s="79">
        <f>SUBTOTAL(9,'Base de datos'!AY1414,'Base de datos'!BH1414)</f>
        <v>0</v>
      </c>
      <c r="U1410" s="79" t="b">
        <f t="shared" si="366"/>
        <v>0</v>
      </c>
      <c r="V1410" s="79">
        <f>SUBTOTAL(9,'Base de datos'!BA1414,'Base de datos'!BF1414)</f>
        <v>0</v>
      </c>
      <c r="W1410" s="79" t="b">
        <f t="shared" si="367"/>
        <v>0</v>
      </c>
      <c r="X1410" s="79">
        <f>SUBTOTAL(9,'Base de datos'!AT1414,'Base de datos'!BC1414,'Base de datos'!BI1414,'Base de datos'!BM1414,'Base de datos'!BO1414)</f>
        <v>0</v>
      </c>
      <c r="Y1410" s="79" t="b">
        <f t="shared" si="368"/>
        <v>0</v>
      </c>
      <c r="Z1410" s="79">
        <f>SUBTOTAL(9,'Base de datos'!AX1414,'Base de datos'!BE1414)</f>
        <v>0</v>
      </c>
      <c r="AA1410" s="79" t="b">
        <f t="shared" si="369"/>
        <v>0</v>
      </c>
      <c r="AB1410" s="79">
        <f>SUBTOTAL(9,'Base de datos'!BD1414,'Base de datos'!BG1414)</f>
        <v>0</v>
      </c>
      <c r="AC1410" s="79" t="b">
        <f t="shared" si="370"/>
        <v>0</v>
      </c>
      <c r="AD1410" s="79">
        <f>SUBTOTAL(9,'Base de datos'!AU1414,'Base de datos'!AW1414,'Base de datos'!AZ1414,'Base de datos'!BJ1414,'Base de datos'!BL1414)</f>
        <v>0</v>
      </c>
      <c r="AE1410" s="79" t="b">
        <f t="shared" si="371"/>
        <v>0</v>
      </c>
      <c r="AF1410" s="79">
        <f>SUBTOTAL(9,'Base de datos'!BB1414,'Base de datos'!BP1414)</f>
        <v>0</v>
      </c>
      <c r="AG1410" s="79" t="b">
        <f t="shared" si="372"/>
        <v>0</v>
      </c>
      <c r="AH1410" s="79">
        <f>Tabulación!B1410+Tabulación!D1410+Tabulación!F1410+Tabulación!H1410+Tabulación!J1410+Tabulación!L1410+Tabulación!N1410+Tabulación!P1410</f>
        <v>0</v>
      </c>
      <c r="AI1410" s="79" t="b">
        <f t="shared" si="373"/>
        <v>0</v>
      </c>
    </row>
    <row r="1411" spans="1:35" x14ac:dyDescent="0.2">
      <c r="A1411" s="1" t="str">
        <f>'Base de datos'!A1415</f>
        <v>CUESTIONARIO 1409</v>
      </c>
      <c r="B1411" s="82">
        <f xml:space="preserve"> SUBTOTAL(9,'Base de datos'!K1415:N1415)</f>
        <v>0</v>
      </c>
      <c r="C1411" s="79" t="b">
        <f t="shared" si="357"/>
        <v>0</v>
      </c>
      <c r="D1411" s="82">
        <f xml:space="preserve"> SUBTOTAL(9,'Base de datos'!O1415:R1415)</f>
        <v>0</v>
      </c>
      <c r="E1411" s="79" t="b">
        <f t="shared" si="358"/>
        <v>0</v>
      </c>
      <c r="F1411" s="82">
        <f xml:space="preserve"> SUBTOTAL(9,'Base de datos'!S1415:X1415)</f>
        <v>0</v>
      </c>
      <c r="G1411" s="79" t="b">
        <f t="shared" si="359"/>
        <v>0</v>
      </c>
      <c r="H1411" s="79">
        <f>SUBTOTAL(9,'Base de datos'!Y1415:AB1415)</f>
        <v>0</v>
      </c>
      <c r="I1411" s="79" t="b">
        <f t="shared" si="360"/>
        <v>0</v>
      </c>
      <c r="J1411" s="79">
        <f>SUBTOTAL(9,'Base de datos'!AC1415:AH1415)</f>
        <v>0</v>
      </c>
      <c r="K1411" s="79" t="b">
        <f t="shared" si="361"/>
        <v>0</v>
      </c>
      <c r="L1411" s="79">
        <f>SUBTOTAL(9,'Base de datos'!AI1415:AM1415)</f>
        <v>0</v>
      </c>
      <c r="M1411" s="79" t="b">
        <f t="shared" si="362"/>
        <v>0</v>
      </c>
      <c r="N1411" s="79">
        <f>SUBTOTAL(9,'Base de datos'!AN1415:AR1415)</f>
        <v>0</v>
      </c>
      <c r="O1411" s="79" t="b">
        <f t="shared" si="363"/>
        <v>0</v>
      </c>
      <c r="P1411" s="79">
        <f>SUBTOTAL(9,'Base de datos'!AS1415:BP1415)</f>
        <v>0</v>
      </c>
      <c r="Q1411" s="79" t="b">
        <f t="shared" si="364"/>
        <v>0</v>
      </c>
      <c r="R1411" s="79">
        <f>SUBTOTAL(9,'Base de datos'!AS1415,'Base de datos'!AV1415,'Base de datos'!BK1415,'Base de datos'!BN1415)</f>
        <v>0</v>
      </c>
      <c r="S1411" s="79" t="b">
        <f t="shared" si="365"/>
        <v>0</v>
      </c>
      <c r="T1411" s="79">
        <f>SUBTOTAL(9,'Base de datos'!AY1415,'Base de datos'!BH1415)</f>
        <v>0</v>
      </c>
      <c r="U1411" s="79" t="b">
        <f t="shared" si="366"/>
        <v>0</v>
      </c>
      <c r="V1411" s="79">
        <f>SUBTOTAL(9,'Base de datos'!BA1415,'Base de datos'!BF1415)</f>
        <v>0</v>
      </c>
      <c r="W1411" s="79" t="b">
        <f t="shared" si="367"/>
        <v>0</v>
      </c>
      <c r="X1411" s="79">
        <f>SUBTOTAL(9,'Base de datos'!AT1415,'Base de datos'!BC1415,'Base de datos'!BI1415,'Base de datos'!BM1415,'Base de datos'!BO1415)</f>
        <v>0</v>
      </c>
      <c r="Y1411" s="79" t="b">
        <f t="shared" si="368"/>
        <v>0</v>
      </c>
      <c r="Z1411" s="79">
        <f>SUBTOTAL(9,'Base de datos'!AX1415,'Base de datos'!BE1415)</f>
        <v>0</v>
      </c>
      <c r="AA1411" s="79" t="b">
        <f t="shared" si="369"/>
        <v>0</v>
      </c>
      <c r="AB1411" s="79">
        <f>SUBTOTAL(9,'Base de datos'!BD1415,'Base de datos'!BG1415)</f>
        <v>0</v>
      </c>
      <c r="AC1411" s="79" t="b">
        <f t="shared" si="370"/>
        <v>0</v>
      </c>
      <c r="AD1411" s="79">
        <f>SUBTOTAL(9,'Base de datos'!AU1415,'Base de datos'!AW1415,'Base de datos'!AZ1415,'Base de datos'!BJ1415,'Base de datos'!BL1415)</f>
        <v>0</v>
      </c>
      <c r="AE1411" s="79" t="b">
        <f t="shared" si="371"/>
        <v>0</v>
      </c>
      <c r="AF1411" s="79">
        <f>SUBTOTAL(9,'Base de datos'!BB1415,'Base de datos'!BP1415)</f>
        <v>0</v>
      </c>
      <c r="AG1411" s="79" t="b">
        <f t="shared" si="372"/>
        <v>0</v>
      </c>
      <c r="AH1411" s="79">
        <f>Tabulación!B1411+Tabulación!D1411+Tabulación!F1411+Tabulación!H1411+Tabulación!J1411+Tabulación!L1411+Tabulación!N1411+Tabulación!P1411</f>
        <v>0</v>
      </c>
      <c r="AI1411" s="79" t="b">
        <f t="shared" si="373"/>
        <v>0</v>
      </c>
    </row>
    <row r="1412" spans="1:35" x14ac:dyDescent="0.2">
      <c r="A1412" s="1" t="str">
        <f>'Base de datos'!A1416</f>
        <v>CUESTIONARIO 1410</v>
      </c>
      <c r="B1412" s="82">
        <f xml:space="preserve"> SUBTOTAL(9,'Base de datos'!K1416:N1416)</f>
        <v>0</v>
      </c>
      <c r="C1412" s="79" t="b">
        <f t="shared" ref="C1412:C1475" si="374">IF( AND(B1412&gt;=4,B1412&lt;=7), "RIESGO ALTO",IF( AND(B1412&gt;=8,B1412&lt;=12),"RIESGO MEDIO",IF( AND(B1412&gt;=13,B1412&lt;=16),"RIESGO BAJO")))</f>
        <v>0</v>
      </c>
      <c r="D1412" s="82">
        <f xml:space="preserve"> SUBTOTAL(9,'Base de datos'!O1416:R1416)</f>
        <v>0</v>
      </c>
      <c r="E1412" s="79" t="b">
        <f t="shared" ref="E1412:E1475" si="375">IF( AND(D1412&gt;=4,D1412&lt;=7), "RIESGO ALTO",IF( AND(D1412&gt;=8,D1412&lt;=12),"RIESGO MEDIO",IF( AND(D1412&gt;=13,D1412&lt;=16),"RIESGO BAJO")))</f>
        <v>0</v>
      </c>
      <c r="F1412" s="82">
        <f xml:space="preserve"> SUBTOTAL(9,'Base de datos'!S1416:X1416)</f>
        <v>0</v>
      </c>
      <c r="G1412" s="79" t="b">
        <f t="shared" ref="G1412:G1475" si="376">IF( AND(F1412&gt;=6,F1412&lt;=11), "RIESGO ALTO",IF( AND(F1412&gt;=12,F1412&lt;=17),"RIESGO MEDIO",IF( AND(F1412&gt;=18,F1412&lt;=24),"RIESGO BAJO")))</f>
        <v>0</v>
      </c>
      <c r="H1412" s="79">
        <f>SUBTOTAL(9,'Base de datos'!Y1416:AB1416)</f>
        <v>0</v>
      </c>
      <c r="I1412" s="79" t="b">
        <f t="shared" ref="I1412:I1475" si="377">IF( AND(H1412&gt;=4,H1412&lt;=7), "RIESGO ALTO",IF( AND(H1412&gt;=8,H1412&lt;=12),"RIESGO MEDIO",IF( AND(H1412&gt;=13,H1412&lt;=16),"RIESGO BAJO")))</f>
        <v>0</v>
      </c>
      <c r="J1412" s="79">
        <f>SUBTOTAL(9,'Base de datos'!AC1416:AH1416)</f>
        <v>0</v>
      </c>
      <c r="K1412" s="79" t="b">
        <f t="shared" ref="K1412:K1475" si="378">IF( AND(J1412&gt;=6,J1412&lt;=11), "RIESGO ALTO",IF( AND(J1412&gt;=12,J1412&lt;=17),"RIESGO MEDIO",IF( AND(J1412&gt;=18,J1412&lt;=24),"RIESGO BAJO")))</f>
        <v>0</v>
      </c>
      <c r="L1412" s="79">
        <f>SUBTOTAL(9,'Base de datos'!AI1416:AM1416)</f>
        <v>0</v>
      </c>
      <c r="M1412" s="79" t="b">
        <f t="shared" ref="M1412:M1475" si="379">IF( AND(L1412&gt;=5,L1412&lt;=9), "RIESGO ALTO",IF( AND(L1412&gt;=10,L1412&lt;=15),"RIESGO MEDIO",IF( AND(L1412&gt;=16,L1412&lt;=20),"RIESGO BAJO")))</f>
        <v>0</v>
      </c>
      <c r="N1412" s="79">
        <f>SUBTOTAL(9,'Base de datos'!AN1416:AR1416)</f>
        <v>0</v>
      </c>
      <c r="O1412" s="79" t="b">
        <f t="shared" ref="O1412:O1475" si="380">IF( AND(N1412&gt;=5,N1412&lt;=9), "RIESGO ALTO",IF( AND(N1412&gt;=10,N1412&lt;=15),"RIESGO MEDIO",IF( AND(N1412&gt;=16,N1412&lt;=20),"RIESGO BAJO")))</f>
        <v>0</v>
      </c>
      <c r="P1412" s="79">
        <f>SUBTOTAL(9,'Base de datos'!AS1416:BP1416)</f>
        <v>0</v>
      </c>
      <c r="Q1412" s="79" t="b">
        <f t="shared" ref="Q1412:Q1475" si="381">IF( AND(P1412&gt;=24,P1412&lt;=48), "RIESGO ALTO",IF( AND(P1412&gt;=49,P1412&lt;=72),"RIESGO MEDIO",IF( AND(P1412&gt;=73,P1412&lt;=96),"RIESGO BAJO")))</f>
        <v>0</v>
      </c>
      <c r="R1412" s="79">
        <f>SUBTOTAL(9,'Base de datos'!AS1416,'Base de datos'!AV1416,'Base de datos'!BK1416,'Base de datos'!BN1416)</f>
        <v>0</v>
      </c>
      <c r="S1412" s="79" t="b">
        <f t="shared" ref="S1412:S1475" si="382">IF( AND(R1412&gt;=4,R1412&lt;=7), "RIESGO ALTO",IF( AND(R1412&gt;=8,R1412&lt;=12),"RIESGO MEDIO",IF( AND(R1412&gt;=13,R1412&lt;=16),"RIESGO BAJO")))</f>
        <v>0</v>
      </c>
      <c r="T1412" s="79">
        <f>SUBTOTAL(9,'Base de datos'!AY1416,'Base de datos'!BH1416)</f>
        <v>0</v>
      </c>
      <c r="U1412" s="79" t="b">
        <f t="shared" ref="U1412:U1475" si="383">IF( AND(T1412&gt;=2,T1412&lt;=4), "RIESGO ALTO",IF( AND(T1412&gt;=5,T1412&lt;=6),"RIESGO MEDIO",IF( AND(T1412&gt;=7,T1412&lt;=8),"RIESGO BAJO")))</f>
        <v>0</v>
      </c>
      <c r="V1412" s="79">
        <f>SUBTOTAL(9,'Base de datos'!BA1416,'Base de datos'!BF1416)</f>
        <v>0</v>
      </c>
      <c r="W1412" s="79" t="b">
        <f t="shared" ref="W1412:W1475" si="384">IF( AND(V1412&gt;=2,V1412&lt;=4), "RIESGO ALTO",IF( AND(V1412&gt;=5,V1412&lt;=6),"RIESGO MEDIO",IF( AND(V1412&gt;=7,V1412&lt;=8),"RIESGO BAJO")))</f>
        <v>0</v>
      </c>
      <c r="X1412" s="79">
        <f>SUBTOTAL(9,'Base de datos'!AT1416,'Base de datos'!BC1416,'Base de datos'!BI1416,'Base de datos'!BM1416,'Base de datos'!BO1416)</f>
        <v>0</v>
      </c>
      <c r="Y1412" s="79" t="b">
        <f t="shared" ref="Y1412:Y1475" si="385">IF( AND(X1412&gt;=5,X1412&lt;=9), "RIESGO ALTO",IF( AND(X1412&gt;=10,X1412&lt;=15),"RIESGO MEDIO",IF( AND(X1412&gt;=16,X1412&lt;=20),"RIESGO BAJO")))</f>
        <v>0</v>
      </c>
      <c r="Z1412" s="79">
        <f>SUBTOTAL(9,'Base de datos'!AX1416,'Base de datos'!BE1416)</f>
        <v>0</v>
      </c>
      <c r="AA1412" s="79" t="b">
        <f t="shared" ref="AA1412:AA1475" si="386">IF( AND(Z1412&gt;=2,Z1412&lt;=4), "RIESGO ALTO",IF( AND(Z1412&gt;=5,Z1412&lt;=6),"RIESGO MEDIO",IF( AND(Z1412&gt;=7,Z1412&lt;=8),"RIESGO BAJO")))</f>
        <v>0</v>
      </c>
      <c r="AB1412" s="79">
        <f>SUBTOTAL(9,'Base de datos'!BD1416,'Base de datos'!BG1416)</f>
        <v>0</v>
      </c>
      <c r="AC1412" s="79" t="b">
        <f t="shared" ref="AC1412:AC1475" si="387">IF( AND(AB1412&gt;=2,AB1412&lt;=4), "RIESGO ALTO",IF( AND(AB1412&gt;=5,AB1412&lt;=6),"RIESGO MEDIO",IF( AND(AB1412&gt;=7,AB1412&lt;=8),"RIESGO BAJO")))</f>
        <v>0</v>
      </c>
      <c r="AD1412" s="79">
        <f>SUBTOTAL(9,'Base de datos'!AU1416,'Base de datos'!AW1416,'Base de datos'!AZ1416,'Base de datos'!BJ1416,'Base de datos'!BL1416)</f>
        <v>0</v>
      </c>
      <c r="AE1412" s="79" t="b">
        <f t="shared" ref="AE1412:AE1475" si="388">IF( AND(AD1412&gt;=5,AD1412&lt;=9), "RIESGO ALTO",IF( AND(AD1412&gt;=10,AD1412&lt;=15),"RIESGO MEDIO",IF( AND(AD1412&gt;=16,AD1412&lt;=20),"RIESGO BAJO")))</f>
        <v>0</v>
      </c>
      <c r="AF1412" s="79">
        <f>SUBTOTAL(9,'Base de datos'!BB1416,'Base de datos'!BP1416)</f>
        <v>0</v>
      </c>
      <c r="AG1412" s="79" t="b">
        <f t="shared" ref="AG1412:AG1475" si="389">IF( AND(AF1412&gt;=2,AF1412&lt;=4), "RIESGO ALTO",IF( AND(AF1412&gt;=5,AF1412&lt;=6),"RIESGO MEDIO",IF( AND(AF1412&gt;=7,AF1412&lt;=8),"RIESGO BAJO")))</f>
        <v>0</v>
      </c>
      <c r="AH1412" s="79">
        <f>Tabulación!B1412+Tabulación!D1412+Tabulación!F1412+Tabulación!H1412+Tabulación!J1412+Tabulación!L1412+Tabulación!N1412+Tabulación!P1412</f>
        <v>0</v>
      </c>
      <c r="AI1412" s="79" t="b">
        <f t="shared" ref="AI1412:AI1475" si="390">IF( AND(AH1412&gt;=58,AH1412&lt;=116), "RIESGO ALTO",IF( AND(AH1412&gt;=117,AH1412&lt;=174),"RIESGO MEDIO",IF( AND(AH1412&gt;=175,AH1412&lt;=232),"RIESGO BAJO")))</f>
        <v>0</v>
      </c>
    </row>
    <row r="1413" spans="1:35" x14ac:dyDescent="0.2">
      <c r="A1413" s="1" t="str">
        <f>'Base de datos'!A1417</f>
        <v>CUESTIONARIO 1411</v>
      </c>
      <c r="B1413" s="82">
        <f xml:space="preserve"> SUBTOTAL(9,'Base de datos'!K1417:N1417)</f>
        <v>0</v>
      </c>
      <c r="C1413" s="79" t="b">
        <f t="shared" si="374"/>
        <v>0</v>
      </c>
      <c r="D1413" s="82">
        <f xml:space="preserve"> SUBTOTAL(9,'Base de datos'!O1417:R1417)</f>
        <v>0</v>
      </c>
      <c r="E1413" s="79" t="b">
        <f t="shared" si="375"/>
        <v>0</v>
      </c>
      <c r="F1413" s="82">
        <f xml:space="preserve"> SUBTOTAL(9,'Base de datos'!S1417:X1417)</f>
        <v>0</v>
      </c>
      <c r="G1413" s="79" t="b">
        <f t="shared" si="376"/>
        <v>0</v>
      </c>
      <c r="H1413" s="79">
        <f>SUBTOTAL(9,'Base de datos'!Y1417:AB1417)</f>
        <v>0</v>
      </c>
      <c r="I1413" s="79" t="b">
        <f t="shared" si="377"/>
        <v>0</v>
      </c>
      <c r="J1413" s="79">
        <f>SUBTOTAL(9,'Base de datos'!AC1417:AH1417)</f>
        <v>0</v>
      </c>
      <c r="K1413" s="79" t="b">
        <f t="shared" si="378"/>
        <v>0</v>
      </c>
      <c r="L1413" s="79">
        <f>SUBTOTAL(9,'Base de datos'!AI1417:AM1417)</f>
        <v>0</v>
      </c>
      <c r="M1413" s="79" t="b">
        <f t="shared" si="379"/>
        <v>0</v>
      </c>
      <c r="N1413" s="79">
        <f>SUBTOTAL(9,'Base de datos'!AN1417:AR1417)</f>
        <v>0</v>
      </c>
      <c r="O1413" s="79" t="b">
        <f t="shared" si="380"/>
        <v>0</v>
      </c>
      <c r="P1413" s="79">
        <f>SUBTOTAL(9,'Base de datos'!AS1417:BP1417)</f>
        <v>0</v>
      </c>
      <c r="Q1413" s="79" t="b">
        <f t="shared" si="381"/>
        <v>0</v>
      </c>
      <c r="R1413" s="79">
        <f>SUBTOTAL(9,'Base de datos'!AS1417,'Base de datos'!AV1417,'Base de datos'!BK1417,'Base de datos'!BN1417)</f>
        <v>0</v>
      </c>
      <c r="S1413" s="79" t="b">
        <f t="shared" si="382"/>
        <v>0</v>
      </c>
      <c r="T1413" s="79">
        <f>SUBTOTAL(9,'Base de datos'!AY1417,'Base de datos'!BH1417)</f>
        <v>0</v>
      </c>
      <c r="U1413" s="79" t="b">
        <f t="shared" si="383"/>
        <v>0</v>
      </c>
      <c r="V1413" s="79">
        <f>SUBTOTAL(9,'Base de datos'!BA1417,'Base de datos'!BF1417)</f>
        <v>0</v>
      </c>
      <c r="W1413" s="79" t="b">
        <f t="shared" si="384"/>
        <v>0</v>
      </c>
      <c r="X1413" s="79">
        <f>SUBTOTAL(9,'Base de datos'!AT1417,'Base de datos'!BC1417,'Base de datos'!BI1417,'Base de datos'!BM1417,'Base de datos'!BO1417)</f>
        <v>0</v>
      </c>
      <c r="Y1413" s="79" t="b">
        <f t="shared" si="385"/>
        <v>0</v>
      </c>
      <c r="Z1413" s="79">
        <f>SUBTOTAL(9,'Base de datos'!AX1417,'Base de datos'!BE1417)</f>
        <v>0</v>
      </c>
      <c r="AA1413" s="79" t="b">
        <f t="shared" si="386"/>
        <v>0</v>
      </c>
      <c r="AB1413" s="79">
        <f>SUBTOTAL(9,'Base de datos'!BD1417,'Base de datos'!BG1417)</f>
        <v>0</v>
      </c>
      <c r="AC1413" s="79" t="b">
        <f t="shared" si="387"/>
        <v>0</v>
      </c>
      <c r="AD1413" s="79">
        <f>SUBTOTAL(9,'Base de datos'!AU1417,'Base de datos'!AW1417,'Base de datos'!AZ1417,'Base de datos'!BJ1417,'Base de datos'!BL1417)</f>
        <v>0</v>
      </c>
      <c r="AE1413" s="79" t="b">
        <f t="shared" si="388"/>
        <v>0</v>
      </c>
      <c r="AF1413" s="79">
        <f>SUBTOTAL(9,'Base de datos'!BB1417,'Base de datos'!BP1417)</f>
        <v>0</v>
      </c>
      <c r="AG1413" s="79" t="b">
        <f t="shared" si="389"/>
        <v>0</v>
      </c>
      <c r="AH1413" s="79">
        <f>Tabulación!B1413+Tabulación!D1413+Tabulación!F1413+Tabulación!H1413+Tabulación!J1413+Tabulación!L1413+Tabulación!N1413+Tabulación!P1413</f>
        <v>0</v>
      </c>
      <c r="AI1413" s="79" t="b">
        <f t="shared" si="390"/>
        <v>0</v>
      </c>
    </row>
    <row r="1414" spans="1:35" x14ac:dyDescent="0.2">
      <c r="A1414" s="1" t="str">
        <f>'Base de datos'!A1418</f>
        <v>CUESTIONARIO 1412</v>
      </c>
      <c r="B1414" s="82">
        <f xml:space="preserve"> SUBTOTAL(9,'Base de datos'!K1418:N1418)</f>
        <v>0</v>
      </c>
      <c r="C1414" s="79" t="b">
        <f t="shared" si="374"/>
        <v>0</v>
      </c>
      <c r="D1414" s="82">
        <f xml:space="preserve"> SUBTOTAL(9,'Base de datos'!O1418:R1418)</f>
        <v>0</v>
      </c>
      <c r="E1414" s="79" t="b">
        <f t="shared" si="375"/>
        <v>0</v>
      </c>
      <c r="F1414" s="82">
        <f xml:space="preserve"> SUBTOTAL(9,'Base de datos'!S1418:X1418)</f>
        <v>0</v>
      </c>
      <c r="G1414" s="79" t="b">
        <f t="shared" si="376"/>
        <v>0</v>
      </c>
      <c r="H1414" s="79">
        <f>SUBTOTAL(9,'Base de datos'!Y1418:AB1418)</f>
        <v>0</v>
      </c>
      <c r="I1414" s="79" t="b">
        <f t="shared" si="377"/>
        <v>0</v>
      </c>
      <c r="J1414" s="79">
        <f>SUBTOTAL(9,'Base de datos'!AC1418:AH1418)</f>
        <v>0</v>
      </c>
      <c r="K1414" s="79" t="b">
        <f t="shared" si="378"/>
        <v>0</v>
      </c>
      <c r="L1414" s="79">
        <f>SUBTOTAL(9,'Base de datos'!AI1418:AM1418)</f>
        <v>0</v>
      </c>
      <c r="M1414" s="79" t="b">
        <f t="shared" si="379"/>
        <v>0</v>
      </c>
      <c r="N1414" s="79">
        <f>SUBTOTAL(9,'Base de datos'!AN1418:AR1418)</f>
        <v>0</v>
      </c>
      <c r="O1414" s="79" t="b">
        <f t="shared" si="380"/>
        <v>0</v>
      </c>
      <c r="P1414" s="79">
        <f>SUBTOTAL(9,'Base de datos'!AS1418:BP1418)</f>
        <v>0</v>
      </c>
      <c r="Q1414" s="79" t="b">
        <f t="shared" si="381"/>
        <v>0</v>
      </c>
      <c r="R1414" s="79">
        <f>SUBTOTAL(9,'Base de datos'!AS1418,'Base de datos'!AV1418,'Base de datos'!BK1418,'Base de datos'!BN1418)</f>
        <v>0</v>
      </c>
      <c r="S1414" s="79" t="b">
        <f t="shared" si="382"/>
        <v>0</v>
      </c>
      <c r="T1414" s="79">
        <f>SUBTOTAL(9,'Base de datos'!AY1418,'Base de datos'!BH1418)</f>
        <v>0</v>
      </c>
      <c r="U1414" s="79" t="b">
        <f t="shared" si="383"/>
        <v>0</v>
      </c>
      <c r="V1414" s="79">
        <f>SUBTOTAL(9,'Base de datos'!BA1418,'Base de datos'!BF1418)</f>
        <v>0</v>
      </c>
      <c r="W1414" s="79" t="b">
        <f t="shared" si="384"/>
        <v>0</v>
      </c>
      <c r="X1414" s="79">
        <f>SUBTOTAL(9,'Base de datos'!AT1418,'Base de datos'!BC1418,'Base de datos'!BI1418,'Base de datos'!BM1418,'Base de datos'!BO1418)</f>
        <v>0</v>
      </c>
      <c r="Y1414" s="79" t="b">
        <f t="shared" si="385"/>
        <v>0</v>
      </c>
      <c r="Z1414" s="79">
        <f>SUBTOTAL(9,'Base de datos'!AX1418,'Base de datos'!BE1418)</f>
        <v>0</v>
      </c>
      <c r="AA1414" s="79" t="b">
        <f t="shared" si="386"/>
        <v>0</v>
      </c>
      <c r="AB1414" s="79">
        <f>SUBTOTAL(9,'Base de datos'!BD1418,'Base de datos'!BG1418)</f>
        <v>0</v>
      </c>
      <c r="AC1414" s="79" t="b">
        <f t="shared" si="387"/>
        <v>0</v>
      </c>
      <c r="AD1414" s="79">
        <f>SUBTOTAL(9,'Base de datos'!AU1418,'Base de datos'!AW1418,'Base de datos'!AZ1418,'Base de datos'!BJ1418,'Base de datos'!BL1418)</f>
        <v>0</v>
      </c>
      <c r="AE1414" s="79" t="b">
        <f t="shared" si="388"/>
        <v>0</v>
      </c>
      <c r="AF1414" s="79">
        <f>SUBTOTAL(9,'Base de datos'!BB1418,'Base de datos'!BP1418)</f>
        <v>0</v>
      </c>
      <c r="AG1414" s="79" t="b">
        <f t="shared" si="389"/>
        <v>0</v>
      </c>
      <c r="AH1414" s="79">
        <f>Tabulación!B1414+Tabulación!D1414+Tabulación!F1414+Tabulación!H1414+Tabulación!J1414+Tabulación!L1414+Tabulación!N1414+Tabulación!P1414</f>
        <v>0</v>
      </c>
      <c r="AI1414" s="79" t="b">
        <f t="shared" si="390"/>
        <v>0</v>
      </c>
    </row>
    <row r="1415" spans="1:35" x14ac:dyDescent="0.2">
      <c r="A1415" s="1" t="str">
        <f>'Base de datos'!A1419</f>
        <v>CUESTIONARIO 1413</v>
      </c>
      <c r="B1415" s="82">
        <f xml:space="preserve"> SUBTOTAL(9,'Base de datos'!K1419:N1419)</f>
        <v>0</v>
      </c>
      <c r="C1415" s="79" t="b">
        <f t="shared" si="374"/>
        <v>0</v>
      </c>
      <c r="D1415" s="82">
        <f xml:space="preserve"> SUBTOTAL(9,'Base de datos'!O1419:R1419)</f>
        <v>0</v>
      </c>
      <c r="E1415" s="79" t="b">
        <f t="shared" si="375"/>
        <v>0</v>
      </c>
      <c r="F1415" s="82">
        <f xml:space="preserve"> SUBTOTAL(9,'Base de datos'!S1419:X1419)</f>
        <v>0</v>
      </c>
      <c r="G1415" s="79" t="b">
        <f t="shared" si="376"/>
        <v>0</v>
      </c>
      <c r="H1415" s="79">
        <f>SUBTOTAL(9,'Base de datos'!Y1419:AB1419)</f>
        <v>0</v>
      </c>
      <c r="I1415" s="79" t="b">
        <f t="shared" si="377"/>
        <v>0</v>
      </c>
      <c r="J1415" s="79">
        <f>SUBTOTAL(9,'Base de datos'!AC1419:AH1419)</f>
        <v>0</v>
      </c>
      <c r="K1415" s="79" t="b">
        <f t="shared" si="378"/>
        <v>0</v>
      </c>
      <c r="L1415" s="79">
        <f>SUBTOTAL(9,'Base de datos'!AI1419:AM1419)</f>
        <v>0</v>
      </c>
      <c r="M1415" s="79" t="b">
        <f t="shared" si="379"/>
        <v>0</v>
      </c>
      <c r="N1415" s="79">
        <f>SUBTOTAL(9,'Base de datos'!AN1419:AR1419)</f>
        <v>0</v>
      </c>
      <c r="O1415" s="79" t="b">
        <f t="shared" si="380"/>
        <v>0</v>
      </c>
      <c r="P1415" s="79">
        <f>SUBTOTAL(9,'Base de datos'!AS1419:BP1419)</f>
        <v>0</v>
      </c>
      <c r="Q1415" s="79" t="b">
        <f t="shared" si="381"/>
        <v>0</v>
      </c>
      <c r="R1415" s="79">
        <f>SUBTOTAL(9,'Base de datos'!AS1419,'Base de datos'!AV1419,'Base de datos'!BK1419,'Base de datos'!BN1419)</f>
        <v>0</v>
      </c>
      <c r="S1415" s="79" t="b">
        <f t="shared" si="382"/>
        <v>0</v>
      </c>
      <c r="T1415" s="79">
        <f>SUBTOTAL(9,'Base de datos'!AY1419,'Base de datos'!BH1419)</f>
        <v>0</v>
      </c>
      <c r="U1415" s="79" t="b">
        <f t="shared" si="383"/>
        <v>0</v>
      </c>
      <c r="V1415" s="79">
        <f>SUBTOTAL(9,'Base de datos'!BA1419,'Base de datos'!BF1419)</f>
        <v>0</v>
      </c>
      <c r="W1415" s="79" t="b">
        <f t="shared" si="384"/>
        <v>0</v>
      </c>
      <c r="X1415" s="79">
        <f>SUBTOTAL(9,'Base de datos'!AT1419,'Base de datos'!BC1419,'Base de datos'!BI1419,'Base de datos'!BM1419,'Base de datos'!BO1419)</f>
        <v>0</v>
      </c>
      <c r="Y1415" s="79" t="b">
        <f t="shared" si="385"/>
        <v>0</v>
      </c>
      <c r="Z1415" s="79">
        <f>SUBTOTAL(9,'Base de datos'!AX1419,'Base de datos'!BE1419)</f>
        <v>0</v>
      </c>
      <c r="AA1415" s="79" t="b">
        <f t="shared" si="386"/>
        <v>0</v>
      </c>
      <c r="AB1415" s="79">
        <f>SUBTOTAL(9,'Base de datos'!BD1419,'Base de datos'!BG1419)</f>
        <v>0</v>
      </c>
      <c r="AC1415" s="79" t="b">
        <f t="shared" si="387"/>
        <v>0</v>
      </c>
      <c r="AD1415" s="79">
        <f>SUBTOTAL(9,'Base de datos'!AU1419,'Base de datos'!AW1419,'Base de datos'!AZ1419,'Base de datos'!BJ1419,'Base de datos'!BL1419)</f>
        <v>0</v>
      </c>
      <c r="AE1415" s="79" t="b">
        <f t="shared" si="388"/>
        <v>0</v>
      </c>
      <c r="AF1415" s="79">
        <f>SUBTOTAL(9,'Base de datos'!BB1419,'Base de datos'!BP1419)</f>
        <v>0</v>
      </c>
      <c r="AG1415" s="79" t="b">
        <f t="shared" si="389"/>
        <v>0</v>
      </c>
      <c r="AH1415" s="79">
        <f>Tabulación!B1415+Tabulación!D1415+Tabulación!F1415+Tabulación!H1415+Tabulación!J1415+Tabulación!L1415+Tabulación!N1415+Tabulación!P1415</f>
        <v>0</v>
      </c>
      <c r="AI1415" s="79" t="b">
        <f t="shared" si="390"/>
        <v>0</v>
      </c>
    </row>
    <row r="1416" spans="1:35" x14ac:dyDescent="0.2">
      <c r="A1416" s="1" t="str">
        <f>'Base de datos'!A1420</f>
        <v>CUESTIONARIO 1414</v>
      </c>
      <c r="B1416" s="82">
        <f xml:space="preserve"> SUBTOTAL(9,'Base de datos'!K1420:N1420)</f>
        <v>0</v>
      </c>
      <c r="C1416" s="79" t="b">
        <f t="shared" si="374"/>
        <v>0</v>
      </c>
      <c r="D1416" s="82">
        <f xml:space="preserve"> SUBTOTAL(9,'Base de datos'!O1420:R1420)</f>
        <v>0</v>
      </c>
      <c r="E1416" s="79" t="b">
        <f t="shared" si="375"/>
        <v>0</v>
      </c>
      <c r="F1416" s="82">
        <f xml:space="preserve"> SUBTOTAL(9,'Base de datos'!S1420:X1420)</f>
        <v>0</v>
      </c>
      <c r="G1416" s="79" t="b">
        <f t="shared" si="376"/>
        <v>0</v>
      </c>
      <c r="H1416" s="79">
        <f>SUBTOTAL(9,'Base de datos'!Y1420:AB1420)</f>
        <v>0</v>
      </c>
      <c r="I1416" s="79" t="b">
        <f t="shared" si="377"/>
        <v>0</v>
      </c>
      <c r="J1416" s="79">
        <f>SUBTOTAL(9,'Base de datos'!AC1420:AH1420)</f>
        <v>0</v>
      </c>
      <c r="K1416" s="79" t="b">
        <f t="shared" si="378"/>
        <v>0</v>
      </c>
      <c r="L1416" s="79">
        <f>SUBTOTAL(9,'Base de datos'!AI1420:AM1420)</f>
        <v>0</v>
      </c>
      <c r="M1416" s="79" t="b">
        <f t="shared" si="379"/>
        <v>0</v>
      </c>
      <c r="N1416" s="79">
        <f>SUBTOTAL(9,'Base de datos'!AN1420:AR1420)</f>
        <v>0</v>
      </c>
      <c r="O1416" s="79" t="b">
        <f t="shared" si="380"/>
        <v>0</v>
      </c>
      <c r="P1416" s="79">
        <f>SUBTOTAL(9,'Base de datos'!AS1420:BP1420)</f>
        <v>0</v>
      </c>
      <c r="Q1416" s="79" t="b">
        <f t="shared" si="381"/>
        <v>0</v>
      </c>
      <c r="R1416" s="79">
        <f>SUBTOTAL(9,'Base de datos'!AS1420,'Base de datos'!AV1420,'Base de datos'!BK1420,'Base de datos'!BN1420)</f>
        <v>0</v>
      </c>
      <c r="S1416" s="79" t="b">
        <f t="shared" si="382"/>
        <v>0</v>
      </c>
      <c r="T1416" s="79">
        <f>SUBTOTAL(9,'Base de datos'!AY1420,'Base de datos'!BH1420)</f>
        <v>0</v>
      </c>
      <c r="U1416" s="79" t="b">
        <f t="shared" si="383"/>
        <v>0</v>
      </c>
      <c r="V1416" s="79">
        <f>SUBTOTAL(9,'Base de datos'!BA1420,'Base de datos'!BF1420)</f>
        <v>0</v>
      </c>
      <c r="W1416" s="79" t="b">
        <f t="shared" si="384"/>
        <v>0</v>
      </c>
      <c r="X1416" s="79">
        <f>SUBTOTAL(9,'Base de datos'!AT1420,'Base de datos'!BC1420,'Base de datos'!BI1420,'Base de datos'!BM1420,'Base de datos'!BO1420)</f>
        <v>0</v>
      </c>
      <c r="Y1416" s="79" t="b">
        <f t="shared" si="385"/>
        <v>0</v>
      </c>
      <c r="Z1416" s="79">
        <f>SUBTOTAL(9,'Base de datos'!AX1420,'Base de datos'!BE1420)</f>
        <v>0</v>
      </c>
      <c r="AA1416" s="79" t="b">
        <f t="shared" si="386"/>
        <v>0</v>
      </c>
      <c r="AB1416" s="79">
        <f>SUBTOTAL(9,'Base de datos'!BD1420,'Base de datos'!BG1420)</f>
        <v>0</v>
      </c>
      <c r="AC1416" s="79" t="b">
        <f t="shared" si="387"/>
        <v>0</v>
      </c>
      <c r="AD1416" s="79">
        <f>SUBTOTAL(9,'Base de datos'!AU1420,'Base de datos'!AW1420,'Base de datos'!AZ1420,'Base de datos'!BJ1420,'Base de datos'!BL1420)</f>
        <v>0</v>
      </c>
      <c r="AE1416" s="79" t="b">
        <f t="shared" si="388"/>
        <v>0</v>
      </c>
      <c r="AF1416" s="79">
        <f>SUBTOTAL(9,'Base de datos'!BB1420,'Base de datos'!BP1420)</f>
        <v>0</v>
      </c>
      <c r="AG1416" s="79" t="b">
        <f t="shared" si="389"/>
        <v>0</v>
      </c>
      <c r="AH1416" s="79">
        <f>Tabulación!B1416+Tabulación!D1416+Tabulación!F1416+Tabulación!H1416+Tabulación!J1416+Tabulación!L1416+Tabulación!N1416+Tabulación!P1416</f>
        <v>0</v>
      </c>
      <c r="AI1416" s="79" t="b">
        <f t="shared" si="390"/>
        <v>0</v>
      </c>
    </row>
    <row r="1417" spans="1:35" x14ac:dyDescent="0.2">
      <c r="A1417" s="1" t="str">
        <f>'Base de datos'!A1421</f>
        <v>CUESTIONARIO 1415</v>
      </c>
      <c r="B1417" s="82">
        <f xml:space="preserve"> SUBTOTAL(9,'Base de datos'!K1421:N1421)</f>
        <v>0</v>
      </c>
      <c r="C1417" s="79" t="b">
        <f t="shared" si="374"/>
        <v>0</v>
      </c>
      <c r="D1417" s="82">
        <f xml:space="preserve"> SUBTOTAL(9,'Base de datos'!O1421:R1421)</f>
        <v>0</v>
      </c>
      <c r="E1417" s="79" t="b">
        <f t="shared" si="375"/>
        <v>0</v>
      </c>
      <c r="F1417" s="82">
        <f xml:space="preserve"> SUBTOTAL(9,'Base de datos'!S1421:X1421)</f>
        <v>0</v>
      </c>
      <c r="G1417" s="79" t="b">
        <f t="shared" si="376"/>
        <v>0</v>
      </c>
      <c r="H1417" s="79">
        <f>SUBTOTAL(9,'Base de datos'!Y1421:AB1421)</f>
        <v>0</v>
      </c>
      <c r="I1417" s="79" t="b">
        <f t="shared" si="377"/>
        <v>0</v>
      </c>
      <c r="J1417" s="79">
        <f>SUBTOTAL(9,'Base de datos'!AC1421:AH1421)</f>
        <v>0</v>
      </c>
      <c r="K1417" s="79" t="b">
        <f t="shared" si="378"/>
        <v>0</v>
      </c>
      <c r="L1417" s="79">
        <f>SUBTOTAL(9,'Base de datos'!AI1421:AM1421)</f>
        <v>0</v>
      </c>
      <c r="M1417" s="79" t="b">
        <f t="shared" si="379"/>
        <v>0</v>
      </c>
      <c r="N1417" s="79">
        <f>SUBTOTAL(9,'Base de datos'!AN1421:AR1421)</f>
        <v>0</v>
      </c>
      <c r="O1417" s="79" t="b">
        <f t="shared" si="380"/>
        <v>0</v>
      </c>
      <c r="P1417" s="79">
        <f>SUBTOTAL(9,'Base de datos'!AS1421:BP1421)</f>
        <v>0</v>
      </c>
      <c r="Q1417" s="79" t="b">
        <f t="shared" si="381"/>
        <v>0</v>
      </c>
      <c r="R1417" s="79">
        <f>SUBTOTAL(9,'Base de datos'!AS1421,'Base de datos'!AV1421,'Base de datos'!BK1421,'Base de datos'!BN1421)</f>
        <v>0</v>
      </c>
      <c r="S1417" s="79" t="b">
        <f t="shared" si="382"/>
        <v>0</v>
      </c>
      <c r="T1417" s="79">
        <f>SUBTOTAL(9,'Base de datos'!AY1421,'Base de datos'!BH1421)</f>
        <v>0</v>
      </c>
      <c r="U1417" s="79" t="b">
        <f t="shared" si="383"/>
        <v>0</v>
      </c>
      <c r="V1417" s="79">
        <f>SUBTOTAL(9,'Base de datos'!BA1421,'Base de datos'!BF1421)</f>
        <v>0</v>
      </c>
      <c r="W1417" s="79" t="b">
        <f t="shared" si="384"/>
        <v>0</v>
      </c>
      <c r="X1417" s="79">
        <f>SUBTOTAL(9,'Base de datos'!AT1421,'Base de datos'!BC1421,'Base de datos'!BI1421,'Base de datos'!BM1421,'Base de datos'!BO1421)</f>
        <v>0</v>
      </c>
      <c r="Y1417" s="79" t="b">
        <f t="shared" si="385"/>
        <v>0</v>
      </c>
      <c r="Z1417" s="79">
        <f>SUBTOTAL(9,'Base de datos'!AX1421,'Base de datos'!BE1421)</f>
        <v>0</v>
      </c>
      <c r="AA1417" s="79" t="b">
        <f t="shared" si="386"/>
        <v>0</v>
      </c>
      <c r="AB1417" s="79">
        <f>SUBTOTAL(9,'Base de datos'!BD1421,'Base de datos'!BG1421)</f>
        <v>0</v>
      </c>
      <c r="AC1417" s="79" t="b">
        <f t="shared" si="387"/>
        <v>0</v>
      </c>
      <c r="AD1417" s="79">
        <f>SUBTOTAL(9,'Base de datos'!AU1421,'Base de datos'!AW1421,'Base de datos'!AZ1421,'Base de datos'!BJ1421,'Base de datos'!BL1421)</f>
        <v>0</v>
      </c>
      <c r="AE1417" s="79" t="b">
        <f t="shared" si="388"/>
        <v>0</v>
      </c>
      <c r="AF1417" s="79">
        <f>SUBTOTAL(9,'Base de datos'!BB1421,'Base de datos'!BP1421)</f>
        <v>0</v>
      </c>
      <c r="AG1417" s="79" t="b">
        <f t="shared" si="389"/>
        <v>0</v>
      </c>
      <c r="AH1417" s="79">
        <f>Tabulación!B1417+Tabulación!D1417+Tabulación!F1417+Tabulación!H1417+Tabulación!J1417+Tabulación!L1417+Tabulación!N1417+Tabulación!P1417</f>
        <v>0</v>
      </c>
      <c r="AI1417" s="79" t="b">
        <f t="shared" si="390"/>
        <v>0</v>
      </c>
    </row>
    <row r="1418" spans="1:35" x14ac:dyDescent="0.2">
      <c r="A1418" s="1" t="str">
        <f>'Base de datos'!A1422</f>
        <v>CUESTIONARIO 1416</v>
      </c>
      <c r="B1418" s="82">
        <f xml:space="preserve"> SUBTOTAL(9,'Base de datos'!K1422:N1422)</f>
        <v>0</v>
      </c>
      <c r="C1418" s="79" t="b">
        <f t="shared" si="374"/>
        <v>0</v>
      </c>
      <c r="D1418" s="82">
        <f xml:space="preserve"> SUBTOTAL(9,'Base de datos'!O1422:R1422)</f>
        <v>0</v>
      </c>
      <c r="E1418" s="79" t="b">
        <f t="shared" si="375"/>
        <v>0</v>
      </c>
      <c r="F1418" s="82">
        <f xml:space="preserve"> SUBTOTAL(9,'Base de datos'!S1422:X1422)</f>
        <v>0</v>
      </c>
      <c r="G1418" s="79" t="b">
        <f t="shared" si="376"/>
        <v>0</v>
      </c>
      <c r="H1418" s="79">
        <f>SUBTOTAL(9,'Base de datos'!Y1422:AB1422)</f>
        <v>0</v>
      </c>
      <c r="I1418" s="79" t="b">
        <f t="shared" si="377"/>
        <v>0</v>
      </c>
      <c r="J1418" s="79">
        <f>SUBTOTAL(9,'Base de datos'!AC1422:AH1422)</f>
        <v>0</v>
      </c>
      <c r="K1418" s="79" t="b">
        <f t="shared" si="378"/>
        <v>0</v>
      </c>
      <c r="L1418" s="79">
        <f>SUBTOTAL(9,'Base de datos'!AI1422:AM1422)</f>
        <v>0</v>
      </c>
      <c r="M1418" s="79" t="b">
        <f t="shared" si="379"/>
        <v>0</v>
      </c>
      <c r="N1418" s="79">
        <f>SUBTOTAL(9,'Base de datos'!AN1422:AR1422)</f>
        <v>0</v>
      </c>
      <c r="O1418" s="79" t="b">
        <f t="shared" si="380"/>
        <v>0</v>
      </c>
      <c r="P1418" s="79">
        <f>SUBTOTAL(9,'Base de datos'!AS1422:BP1422)</f>
        <v>0</v>
      </c>
      <c r="Q1418" s="79" t="b">
        <f t="shared" si="381"/>
        <v>0</v>
      </c>
      <c r="R1418" s="79">
        <f>SUBTOTAL(9,'Base de datos'!AS1422,'Base de datos'!AV1422,'Base de datos'!BK1422,'Base de datos'!BN1422)</f>
        <v>0</v>
      </c>
      <c r="S1418" s="79" t="b">
        <f t="shared" si="382"/>
        <v>0</v>
      </c>
      <c r="T1418" s="79">
        <f>SUBTOTAL(9,'Base de datos'!AY1422,'Base de datos'!BH1422)</f>
        <v>0</v>
      </c>
      <c r="U1418" s="79" t="b">
        <f t="shared" si="383"/>
        <v>0</v>
      </c>
      <c r="V1418" s="79">
        <f>SUBTOTAL(9,'Base de datos'!BA1422,'Base de datos'!BF1422)</f>
        <v>0</v>
      </c>
      <c r="W1418" s="79" t="b">
        <f t="shared" si="384"/>
        <v>0</v>
      </c>
      <c r="X1418" s="79">
        <f>SUBTOTAL(9,'Base de datos'!AT1422,'Base de datos'!BC1422,'Base de datos'!BI1422,'Base de datos'!BM1422,'Base de datos'!BO1422)</f>
        <v>0</v>
      </c>
      <c r="Y1418" s="79" t="b">
        <f t="shared" si="385"/>
        <v>0</v>
      </c>
      <c r="Z1418" s="79">
        <f>SUBTOTAL(9,'Base de datos'!AX1422,'Base de datos'!BE1422)</f>
        <v>0</v>
      </c>
      <c r="AA1418" s="79" t="b">
        <f t="shared" si="386"/>
        <v>0</v>
      </c>
      <c r="AB1418" s="79">
        <f>SUBTOTAL(9,'Base de datos'!BD1422,'Base de datos'!BG1422)</f>
        <v>0</v>
      </c>
      <c r="AC1418" s="79" t="b">
        <f t="shared" si="387"/>
        <v>0</v>
      </c>
      <c r="AD1418" s="79">
        <f>SUBTOTAL(9,'Base de datos'!AU1422,'Base de datos'!AW1422,'Base de datos'!AZ1422,'Base de datos'!BJ1422,'Base de datos'!BL1422)</f>
        <v>0</v>
      </c>
      <c r="AE1418" s="79" t="b">
        <f t="shared" si="388"/>
        <v>0</v>
      </c>
      <c r="AF1418" s="79">
        <f>SUBTOTAL(9,'Base de datos'!BB1422,'Base de datos'!BP1422)</f>
        <v>0</v>
      </c>
      <c r="AG1418" s="79" t="b">
        <f t="shared" si="389"/>
        <v>0</v>
      </c>
      <c r="AH1418" s="79">
        <f>Tabulación!B1418+Tabulación!D1418+Tabulación!F1418+Tabulación!H1418+Tabulación!J1418+Tabulación!L1418+Tabulación!N1418+Tabulación!P1418</f>
        <v>0</v>
      </c>
      <c r="AI1418" s="79" t="b">
        <f t="shared" si="390"/>
        <v>0</v>
      </c>
    </row>
    <row r="1419" spans="1:35" x14ac:dyDescent="0.2">
      <c r="A1419" s="1" t="str">
        <f>'Base de datos'!A1423</f>
        <v>CUESTIONARIO 1417</v>
      </c>
      <c r="B1419" s="82">
        <f xml:space="preserve"> SUBTOTAL(9,'Base de datos'!K1423:N1423)</f>
        <v>0</v>
      </c>
      <c r="C1419" s="79" t="b">
        <f t="shared" si="374"/>
        <v>0</v>
      </c>
      <c r="D1419" s="82">
        <f xml:space="preserve"> SUBTOTAL(9,'Base de datos'!O1423:R1423)</f>
        <v>0</v>
      </c>
      <c r="E1419" s="79" t="b">
        <f t="shared" si="375"/>
        <v>0</v>
      </c>
      <c r="F1419" s="82">
        <f xml:space="preserve"> SUBTOTAL(9,'Base de datos'!S1423:X1423)</f>
        <v>0</v>
      </c>
      <c r="G1419" s="79" t="b">
        <f t="shared" si="376"/>
        <v>0</v>
      </c>
      <c r="H1419" s="79">
        <f>SUBTOTAL(9,'Base de datos'!Y1423:AB1423)</f>
        <v>0</v>
      </c>
      <c r="I1419" s="79" t="b">
        <f t="shared" si="377"/>
        <v>0</v>
      </c>
      <c r="J1419" s="79">
        <f>SUBTOTAL(9,'Base de datos'!AC1423:AH1423)</f>
        <v>0</v>
      </c>
      <c r="K1419" s="79" t="b">
        <f t="shared" si="378"/>
        <v>0</v>
      </c>
      <c r="L1419" s="79">
        <f>SUBTOTAL(9,'Base de datos'!AI1423:AM1423)</f>
        <v>0</v>
      </c>
      <c r="M1419" s="79" t="b">
        <f t="shared" si="379"/>
        <v>0</v>
      </c>
      <c r="N1419" s="79">
        <f>SUBTOTAL(9,'Base de datos'!AN1423:AR1423)</f>
        <v>0</v>
      </c>
      <c r="O1419" s="79" t="b">
        <f t="shared" si="380"/>
        <v>0</v>
      </c>
      <c r="P1419" s="79">
        <f>SUBTOTAL(9,'Base de datos'!AS1423:BP1423)</f>
        <v>0</v>
      </c>
      <c r="Q1419" s="79" t="b">
        <f t="shared" si="381"/>
        <v>0</v>
      </c>
      <c r="R1419" s="79">
        <f>SUBTOTAL(9,'Base de datos'!AS1423,'Base de datos'!AV1423,'Base de datos'!BK1423,'Base de datos'!BN1423)</f>
        <v>0</v>
      </c>
      <c r="S1419" s="79" t="b">
        <f t="shared" si="382"/>
        <v>0</v>
      </c>
      <c r="T1419" s="79">
        <f>SUBTOTAL(9,'Base de datos'!AY1423,'Base de datos'!BH1423)</f>
        <v>0</v>
      </c>
      <c r="U1419" s="79" t="b">
        <f t="shared" si="383"/>
        <v>0</v>
      </c>
      <c r="V1419" s="79">
        <f>SUBTOTAL(9,'Base de datos'!BA1423,'Base de datos'!BF1423)</f>
        <v>0</v>
      </c>
      <c r="W1419" s="79" t="b">
        <f t="shared" si="384"/>
        <v>0</v>
      </c>
      <c r="X1419" s="79">
        <f>SUBTOTAL(9,'Base de datos'!AT1423,'Base de datos'!BC1423,'Base de datos'!BI1423,'Base de datos'!BM1423,'Base de datos'!BO1423)</f>
        <v>0</v>
      </c>
      <c r="Y1419" s="79" t="b">
        <f t="shared" si="385"/>
        <v>0</v>
      </c>
      <c r="Z1419" s="79">
        <f>SUBTOTAL(9,'Base de datos'!AX1423,'Base de datos'!BE1423)</f>
        <v>0</v>
      </c>
      <c r="AA1419" s="79" t="b">
        <f t="shared" si="386"/>
        <v>0</v>
      </c>
      <c r="AB1419" s="79">
        <f>SUBTOTAL(9,'Base de datos'!BD1423,'Base de datos'!BG1423)</f>
        <v>0</v>
      </c>
      <c r="AC1419" s="79" t="b">
        <f t="shared" si="387"/>
        <v>0</v>
      </c>
      <c r="AD1419" s="79">
        <f>SUBTOTAL(9,'Base de datos'!AU1423,'Base de datos'!AW1423,'Base de datos'!AZ1423,'Base de datos'!BJ1423,'Base de datos'!BL1423)</f>
        <v>0</v>
      </c>
      <c r="AE1419" s="79" t="b">
        <f t="shared" si="388"/>
        <v>0</v>
      </c>
      <c r="AF1419" s="79">
        <f>SUBTOTAL(9,'Base de datos'!BB1423,'Base de datos'!BP1423)</f>
        <v>0</v>
      </c>
      <c r="AG1419" s="79" t="b">
        <f t="shared" si="389"/>
        <v>0</v>
      </c>
      <c r="AH1419" s="79">
        <f>Tabulación!B1419+Tabulación!D1419+Tabulación!F1419+Tabulación!H1419+Tabulación!J1419+Tabulación!L1419+Tabulación!N1419+Tabulación!P1419</f>
        <v>0</v>
      </c>
      <c r="AI1419" s="79" t="b">
        <f t="shared" si="390"/>
        <v>0</v>
      </c>
    </row>
    <row r="1420" spans="1:35" x14ac:dyDescent="0.2">
      <c r="A1420" s="1" t="str">
        <f>'Base de datos'!A1424</f>
        <v>CUESTIONARIO 1418</v>
      </c>
      <c r="B1420" s="82">
        <f xml:space="preserve"> SUBTOTAL(9,'Base de datos'!K1424:N1424)</f>
        <v>0</v>
      </c>
      <c r="C1420" s="79" t="b">
        <f t="shared" si="374"/>
        <v>0</v>
      </c>
      <c r="D1420" s="82">
        <f xml:space="preserve"> SUBTOTAL(9,'Base de datos'!O1424:R1424)</f>
        <v>0</v>
      </c>
      <c r="E1420" s="79" t="b">
        <f t="shared" si="375"/>
        <v>0</v>
      </c>
      <c r="F1420" s="82">
        <f xml:space="preserve"> SUBTOTAL(9,'Base de datos'!S1424:X1424)</f>
        <v>0</v>
      </c>
      <c r="G1420" s="79" t="b">
        <f t="shared" si="376"/>
        <v>0</v>
      </c>
      <c r="H1420" s="79">
        <f>SUBTOTAL(9,'Base de datos'!Y1424:AB1424)</f>
        <v>0</v>
      </c>
      <c r="I1420" s="79" t="b">
        <f t="shared" si="377"/>
        <v>0</v>
      </c>
      <c r="J1420" s="79">
        <f>SUBTOTAL(9,'Base de datos'!AC1424:AH1424)</f>
        <v>0</v>
      </c>
      <c r="K1420" s="79" t="b">
        <f t="shared" si="378"/>
        <v>0</v>
      </c>
      <c r="L1420" s="79">
        <f>SUBTOTAL(9,'Base de datos'!AI1424:AM1424)</f>
        <v>0</v>
      </c>
      <c r="M1420" s="79" t="b">
        <f t="shared" si="379"/>
        <v>0</v>
      </c>
      <c r="N1420" s="79">
        <f>SUBTOTAL(9,'Base de datos'!AN1424:AR1424)</f>
        <v>0</v>
      </c>
      <c r="O1420" s="79" t="b">
        <f t="shared" si="380"/>
        <v>0</v>
      </c>
      <c r="P1420" s="79">
        <f>SUBTOTAL(9,'Base de datos'!AS1424:BP1424)</f>
        <v>0</v>
      </c>
      <c r="Q1420" s="79" t="b">
        <f t="shared" si="381"/>
        <v>0</v>
      </c>
      <c r="R1420" s="79">
        <f>SUBTOTAL(9,'Base de datos'!AS1424,'Base de datos'!AV1424,'Base de datos'!BK1424,'Base de datos'!BN1424)</f>
        <v>0</v>
      </c>
      <c r="S1420" s="79" t="b">
        <f t="shared" si="382"/>
        <v>0</v>
      </c>
      <c r="T1420" s="79">
        <f>SUBTOTAL(9,'Base de datos'!AY1424,'Base de datos'!BH1424)</f>
        <v>0</v>
      </c>
      <c r="U1420" s="79" t="b">
        <f t="shared" si="383"/>
        <v>0</v>
      </c>
      <c r="V1420" s="79">
        <f>SUBTOTAL(9,'Base de datos'!BA1424,'Base de datos'!BF1424)</f>
        <v>0</v>
      </c>
      <c r="W1420" s="79" t="b">
        <f t="shared" si="384"/>
        <v>0</v>
      </c>
      <c r="X1420" s="79">
        <f>SUBTOTAL(9,'Base de datos'!AT1424,'Base de datos'!BC1424,'Base de datos'!BI1424,'Base de datos'!BM1424,'Base de datos'!BO1424)</f>
        <v>0</v>
      </c>
      <c r="Y1420" s="79" t="b">
        <f t="shared" si="385"/>
        <v>0</v>
      </c>
      <c r="Z1420" s="79">
        <f>SUBTOTAL(9,'Base de datos'!AX1424,'Base de datos'!BE1424)</f>
        <v>0</v>
      </c>
      <c r="AA1420" s="79" t="b">
        <f t="shared" si="386"/>
        <v>0</v>
      </c>
      <c r="AB1420" s="79">
        <f>SUBTOTAL(9,'Base de datos'!BD1424,'Base de datos'!BG1424)</f>
        <v>0</v>
      </c>
      <c r="AC1420" s="79" t="b">
        <f t="shared" si="387"/>
        <v>0</v>
      </c>
      <c r="AD1420" s="79">
        <f>SUBTOTAL(9,'Base de datos'!AU1424,'Base de datos'!AW1424,'Base de datos'!AZ1424,'Base de datos'!BJ1424,'Base de datos'!BL1424)</f>
        <v>0</v>
      </c>
      <c r="AE1420" s="79" t="b">
        <f t="shared" si="388"/>
        <v>0</v>
      </c>
      <c r="AF1420" s="79">
        <f>SUBTOTAL(9,'Base de datos'!BB1424,'Base de datos'!BP1424)</f>
        <v>0</v>
      </c>
      <c r="AG1420" s="79" t="b">
        <f t="shared" si="389"/>
        <v>0</v>
      </c>
      <c r="AH1420" s="79">
        <f>Tabulación!B1420+Tabulación!D1420+Tabulación!F1420+Tabulación!H1420+Tabulación!J1420+Tabulación!L1420+Tabulación!N1420+Tabulación!P1420</f>
        <v>0</v>
      </c>
      <c r="AI1420" s="79" t="b">
        <f t="shared" si="390"/>
        <v>0</v>
      </c>
    </row>
    <row r="1421" spans="1:35" x14ac:dyDescent="0.2">
      <c r="A1421" s="1" t="str">
        <f>'Base de datos'!A1425</f>
        <v>CUESTIONARIO 1419</v>
      </c>
      <c r="B1421" s="82">
        <f xml:space="preserve"> SUBTOTAL(9,'Base de datos'!K1425:N1425)</f>
        <v>0</v>
      </c>
      <c r="C1421" s="79" t="b">
        <f t="shared" si="374"/>
        <v>0</v>
      </c>
      <c r="D1421" s="82">
        <f xml:space="preserve"> SUBTOTAL(9,'Base de datos'!O1425:R1425)</f>
        <v>0</v>
      </c>
      <c r="E1421" s="79" t="b">
        <f t="shared" si="375"/>
        <v>0</v>
      </c>
      <c r="F1421" s="82">
        <f xml:space="preserve"> SUBTOTAL(9,'Base de datos'!S1425:X1425)</f>
        <v>0</v>
      </c>
      <c r="G1421" s="79" t="b">
        <f t="shared" si="376"/>
        <v>0</v>
      </c>
      <c r="H1421" s="79">
        <f>SUBTOTAL(9,'Base de datos'!Y1425:AB1425)</f>
        <v>0</v>
      </c>
      <c r="I1421" s="79" t="b">
        <f t="shared" si="377"/>
        <v>0</v>
      </c>
      <c r="J1421" s="79">
        <f>SUBTOTAL(9,'Base de datos'!AC1425:AH1425)</f>
        <v>0</v>
      </c>
      <c r="K1421" s="79" t="b">
        <f t="shared" si="378"/>
        <v>0</v>
      </c>
      <c r="L1421" s="79">
        <f>SUBTOTAL(9,'Base de datos'!AI1425:AM1425)</f>
        <v>0</v>
      </c>
      <c r="M1421" s="79" t="b">
        <f t="shared" si="379"/>
        <v>0</v>
      </c>
      <c r="N1421" s="79">
        <f>SUBTOTAL(9,'Base de datos'!AN1425:AR1425)</f>
        <v>0</v>
      </c>
      <c r="O1421" s="79" t="b">
        <f t="shared" si="380"/>
        <v>0</v>
      </c>
      <c r="P1421" s="79">
        <f>SUBTOTAL(9,'Base de datos'!AS1425:BP1425)</f>
        <v>0</v>
      </c>
      <c r="Q1421" s="79" t="b">
        <f t="shared" si="381"/>
        <v>0</v>
      </c>
      <c r="R1421" s="79">
        <f>SUBTOTAL(9,'Base de datos'!AS1425,'Base de datos'!AV1425,'Base de datos'!BK1425,'Base de datos'!BN1425)</f>
        <v>0</v>
      </c>
      <c r="S1421" s="79" t="b">
        <f t="shared" si="382"/>
        <v>0</v>
      </c>
      <c r="T1421" s="79">
        <f>SUBTOTAL(9,'Base de datos'!AY1425,'Base de datos'!BH1425)</f>
        <v>0</v>
      </c>
      <c r="U1421" s="79" t="b">
        <f t="shared" si="383"/>
        <v>0</v>
      </c>
      <c r="V1421" s="79">
        <f>SUBTOTAL(9,'Base de datos'!BA1425,'Base de datos'!BF1425)</f>
        <v>0</v>
      </c>
      <c r="W1421" s="79" t="b">
        <f t="shared" si="384"/>
        <v>0</v>
      </c>
      <c r="X1421" s="79">
        <f>SUBTOTAL(9,'Base de datos'!AT1425,'Base de datos'!BC1425,'Base de datos'!BI1425,'Base de datos'!BM1425,'Base de datos'!BO1425)</f>
        <v>0</v>
      </c>
      <c r="Y1421" s="79" t="b">
        <f t="shared" si="385"/>
        <v>0</v>
      </c>
      <c r="Z1421" s="79">
        <f>SUBTOTAL(9,'Base de datos'!AX1425,'Base de datos'!BE1425)</f>
        <v>0</v>
      </c>
      <c r="AA1421" s="79" t="b">
        <f t="shared" si="386"/>
        <v>0</v>
      </c>
      <c r="AB1421" s="79">
        <f>SUBTOTAL(9,'Base de datos'!BD1425,'Base de datos'!BG1425)</f>
        <v>0</v>
      </c>
      <c r="AC1421" s="79" t="b">
        <f t="shared" si="387"/>
        <v>0</v>
      </c>
      <c r="AD1421" s="79">
        <f>SUBTOTAL(9,'Base de datos'!AU1425,'Base de datos'!AW1425,'Base de datos'!AZ1425,'Base de datos'!BJ1425,'Base de datos'!BL1425)</f>
        <v>0</v>
      </c>
      <c r="AE1421" s="79" t="b">
        <f t="shared" si="388"/>
        <v>0</v>
      </c>
      <c r="AF1421" s="79">
        <f>SUBTOTAL(9,'Base de datos'!BB1425,'Base de datos'!BP1425)</f>
        <v>0</v>
      </c>
      <c r="AG1421" s="79" t="b">
        <f t="shared" si="389"/>
        <v>0</v>
      </c>
      <c r="AH1421" s="79">
        <f>Tabulación!B1421+Tabulación!D1421+Tabulación!F1421+Tabulación!H1421+Tabulación!J1421+Tabulación!L1421+Tabulación!N1421+Tabulación!P1421</f>
        <v>0</v>
      </c>
      <c r="AI1421" s="79" t="b">
        <f t="shared" si="390"/>
        <v>0</v>
      </c>
    </row>
    <row r="1422" spans="1:35" x14ac:dyDescent="0.2">
      <c r="A1422" s="1" t="str">
        <f>'Base de datos'!A1426</f>
        <v>CUESTIONARIO 1420</v>
      </c>
      <c r="B1422" s="82">
        <f xml:space="preserve"> SUBTOTAL(9,'Base de datos'!K1426:N1426)</f>
        <v>0</v>
      </c>
      <c r="C1422" s="79" t="b">
        <f t="shared" si="374"/>
        <v>0</v>
      </c>
      <c r="D1422" s="82">
        <f xml:space="preserve"> SUBTOTAL(9,'Base de datos'!O1426:R1426)</f>
        <v>0</v>
      </c>
      <c r="E1422" s="79" t="b">
        <f t="shared" si="375"/>
        <v>0</v>
      </c>
      <c r="F1422" s="82">
        <f xml:space="preserve"> SUBTOTAL(9,'Base de datos'!S1426:X1426)</f>
        <v>0</v>
      </c>
      <c r="G1422" s="79" t="b">
        <f t="shared" si="376"/>
        <v>0</v>
      </c>
      <c r="H1422" s="79">
        <f>SUBTOTAL(9,'Base de datos'!Y1426:AB1426)</f>
        <v>0</v>
      </c>
      <c r="I1422" s="79" t="b">
        <f t="shared" si="377"/>
        <v>0</v>
      </c>
      <c r="J1422" s="79">
        <f>SUBTOTAL(9,'Base de datos'!AC1426:AH1426)</f>
        <v>0</v>
      </c>
      <c r="K1422" s="79" t="b">
        <f t="shared" si="378"/>
        <v>0</v>
      </c>
      <c r="L1422" s="79">
        <f>SUBTOTAL(9,'Base de datos'!AI1426:AM1426)</f>
        <v>0</v>
      </c>
      <c r="M1422" s="79" t="b">
        <f t="shared" si="379"/>
        <v>0</v>
      </c>
      <c r="N1422" s="79">
        <f>SUBTOTAL(9,'Base de datos'!AN1426:AR1426)</f>
        <v>0</v>
      </c>
      <c r="O1422" s="79" t="b">
        <f t="shared" si="380"/>
        <v>0</v>
      </c>
      <c r="P1422" s="79">
        <f>SUBTOTAL(9,'Base de datos'!AS1426:BP1426)</f>
        <v>0</v>
      </c>
      <c r="Q1422" s="79" t="b">
        <f t="shared" si="381"/>
        <v>0</v>
      </c>
      <c r="R1422" s="79">
        <f>SUBTOTAL(9,'Base de datos'!AS1426,'Base de datos'!AV1426,'Base de datos'!BK1426,'Base de datos'!BN1426)</f>
        <v>0</v>
      </c>
      <c r="S1422" s="79" t="b">
        <f t="shared" si="382"/>
        <v>0</v>
      </c>
      <c r="T1422" s="79">
        <f>SUBTOTAL(9,'Base de datos'!AY1426,'Base de datos'!BH1426)</f>
        <v>0</v>
      </c>
      <c r="U1422" s="79" t="b">
        <f t="shared" si="383"/>
        <v>0</v>
      </c>
      <c r="V1422" s="79">
        <f>SUBTOTAL(9,'Base de datos'!BA1426,'Base de datos'!BF1426)</f>
        <v>0</v>
      </c>
      <c r="W1422" s="79" t="b">
        <f t="shared" si="384"/>
        <v>0</v>
      </c>
      <c r="X1422" s="79">
        <f>SUBTOTAL(9,'Base de datos'!AT1426,'Base de datos'!BC1426,'Base de datos'!BI1426,'Base de datos'!BM1426,'Base de datos'!BO1426)</f>
        <v>0</v>
      </c>
      <c r="Y1422" s="79" t="b">
        <f t="shared" si="385"/>
        <v>0</v>
      </c>
      <c r="Z1422" s="79">
        <f>SUBTOTAL(9,'Base de datos'!AX1426,'Base de datos'!BE1426)</f>
        <v>0</v>
      </c>
      <c r="AA1422" s="79" t="b">
        <f t="shared" si="386"/>
        <v>0</v>
      </c>
      <c r="AB1422" s="79">
        <f>SUBTOTAL(9,'Base de datos'!BD1426,'Base de datos'!BG1426)</f>
        <v>0</v>
      </c>
      <c r="AC1422" s="79" t="b">
        <f t="shared" si="387"/>
        <v>0</v>
      </c>
      <c r="AD1422" s="79">
        <f>SUBTOTAL(9,'Base de datos'!AU1426,'Base de datos'!AW1426,'Base de datos'!AZ1426,'Base de datos'!BJ1426,'Base de datos'!BL1426)</f>
        <v>0</v>
      </c>
      <c r="AE1422" s="79" t="b">
        <f t="shared" si="388"/>
        <v>0</v>
      </c>
      <c r="AF1422" s="79">
        <f>SUBTOTAL(9,'Base de datos'!BB1426,'Base de datos'!BP1426)</f>
        <v>0</v>
      </c>
      <c r="AG1422" s="79" t="b">
        <f t="shared" si="389"/>
        <v>0</v>
      </c>
      <c r="AH1422" s="79">
        <f>Tabulación!B1422+Tabulación!D1422+Tabulación!F1422+Tabulación!H1422+Tabulación!J1422+Tabulación!L1422+Tabulación!N1422+Tabulación!P1422</f>
        <v>0</v>
      </c>
      <c r="AI1422" s="79" t="b">
        <f t="shared" si="390"/>
        <v>0</v>
      </c>
    </row>
    <row r="1423" spans="1:35" x14ac:dyDescent="0.2">
      <c r="A1423" s="1" t="str">
        <f>'Base de datos'!A1427</f>
        <v>CUESTIONARIO 1421</v>
      </c>
      <c r="B1423" s="82">
        <f xml:space="preserve"> SUBTOTAL(9,'Base de datos'!K1427:N1427)</f>
        <v>0</v>
      </c>
      <c r="C1423" s="79" t="b">
        <f t="shared" si="374"/>
        <v>0</v>
      </c>
      <c r="D1423" s="82">
        <f xml:space="preserve"> SUBTOTAL(9,'Base de datos'!O1427:R1427)</f>
        <v>0</v>
      </c>
      <c r="E1423" s="79" t="b">
        <f t="shared" si="375"/>
        <v>0</v>
      </c>
      <c r="F1423" s="82">
        <f xml:space="preserve"> SUBTOTAL(9,'Base de datos'!S1427:X1427)</f>
        <v>0</v>
      </c>
      <c r="G1423" s="79" t="b">
        <f t="shared" si="376"/>
        <v>0</v>
      </c>
      <c r="H1423" s="79">
        <f>SUBTOTAL(9,'Base de datos'!Y1427:AB1427)</f>
        <v>0</v>
      </c>
      <c r="I1423" s="79" t="b">
        <f t="shared" si="377"/>
        <v>0</v>
      </c>
      <c r="J1423" s="79">
        <f>SUBTOTAL(9,'Base de datos'!AC1427:AH1427)</f>
        <v>0</v>
      </c>
      <c r="K1423" s="79" t="b">
        <f t="shared" si="378"/>
        <v>0</v>
      </c>
      <c r="L1423" s="79">
        <f>SUBTOTAL(9,'Base de datos'!AI1427:AM1427)</f>
        <v>0</v>
      </c>
      <c r="M1423" s="79" t="b">
        <f t="shared" si="379"/>
        <v>0</v>
      </c>
      <c r="N1423" s="79">
        <f>SUBTOTAL(9,'Base de datos'!AN1427:AR1427)</f>
        <v>0</v>
      </c>
      <c r="O1423" s="79" t="b">
        <f t="shared" si="380"/>
        <v>0</v>
      </c>
      <c r="P1423" s="79">
        <f>SUBTOTAL(9,'Base de datos'!AS1427:BP1427)</f>
        <v>0</v>
      </c>
      <c r="Q1423" s="79" t="b">
        <f t="shared" si="381"/>
        <v>0</v>
      </c>
      <c r="R1423" s="79">
        <f>SUBTOTAL(9,'Base de datos'!AS1427,'Base de datos'!AV1427,'Base de datos'!BK1427,'Base de datos'!BN1427)</f>
        <v>0</v>
      </c>
      <c r="S1423" s="79" t="b">
        <f t="shared" si="382"/>
        <v>0</v>
      </c>
      <c r="T1423" s="79">
        <f>SUBTOTAL(9,'Base de datos'!AY1427,'Base de datos'!BH1427)</f>
        <v>0</v>
      </c>
      <c r="U1423" s="79" t="b">
        <f t="shared" si="383"/>
        <v>0</v>
      </c>
      <c r="V1423" s="79">
        <f>SUBTOTAL(9,'Base de datos'!BA1427,'Base de datos'!BF1427)</f>
        <v>0</v>
      </c>
      <c r="W1423" s="79" t="b">
        <f t="shared" si="384"/>
        <v>0</v>
      </c>
      <c r="X1423" s="79">
        <f>SUBTOTAL(9,'Base de datos'!AT1427,'Base de datos'!BC1427,'Base de datos'!BI1427,'Base de datos'!BM1427,'Base de datos'!BO1427)</f>
        <v>0</v>
      </c>
      <c r="Y1423" s="79" t="b">
        <f t="shared" si="385"/>
        <v>0</v>
      </c>
      <c r="Z1423" s="79">
        <f>SUBTOTAL(9,'Base de datos'!AX1427,'Base de datos'!BE1427)</f>
        <v>0</v>
      </c>
      <c r="AA1423" s="79" t="b">
        <f t="shared" si="386"/>
        <v>0</v>
      </c>
      <c r="AB1423" s="79">
        <f>SUBTOTAL(9,'Base de datos'!BD1427,'Base de datos'!BG1427)</f>
        <v>0</v>
      </c>
      <c r="AC1423" s="79" t="b">
        <f t="shared" si="387"/>
        <v>0</v>
      </c>
      <c r="AD1423" s="79">
        <f>SUBTOTAL(9,'Base de datos'!AU1427,'Base de datos'!AW1427,'Base de datos'!AZ1427,'Base de datos'!BJ1427,'Base de datos'!BL1427)</f>
        <v>0</v>
      </c>
      <c r="AE1423" s="79" t="b">
        <f t="shared" si="388"/>
        <v>0</v>
      </c>
      <c r="AF1423" s="79">
        <f>SUBTOTAL(9,'Base de datos'!BB1427,'Base de datos'!BP1427)</f>
        <v>0</v>
      </c>
      <c r="AG1423" s="79" t="b">
        <f t="shared" si="389"/>
        <v>0</v>
      </c>
      <c r="AH1423" s="79">
        <f>Tabulación!B1423+Tabulación!D1423+Tabulación!F1423+Tabulación!H1423+Tabulación!J1423+Tabulación!L1423+Tabulación!N1423+Tabulación!P1423</f>
        <v>0</v>
      </c>
      <c r="AI1423" s="79" t="b">
        <f t="shared" si="390"/>
        <v>0</v>
      </c>
    </row>
    <row r="1424" spans="1:35" x14ac:dyDescent="0.2">
      <c r="A1424" s="1" t="str">
        <f>'Base de datos'!A1428</f>
        <v>CUESTIONARIO 1422</v>
      </c>
      <c r="B1424" s="82">
        <f xml:space="preserve"> SUBTOTAL(9,'Base de datos'!K1428:N1428)</f>
        <v>0</v>
      </c>
      <c r="C1424" s="79" t="b">
        <f t="shared" si="374"/>
        <v>0</v>
      </c>
      <c r="D1424" s="82">
        <f xml:space="preserve"> SUBTOTAL(9,'Base de datos'!O1428:R1428)</f>
        <v>0</v>
      </c>
      <c r="E1424" s="79" t="b">
        <f t="shared" si="375"/>
        <v>0</v>
      </c>
      <c r="F1424" s="82">
        <f xml:space="preserve"> SUBTOTAL(9,'Base de datos'!S1428:X1428)</f>
        <v>0</v>
      </c>
      <c r="G1424" s="79" t="b">
        <f t="shared" si="376"/>
        <v>0</v>
      </c>
      <c r="H1424" s="79">
        <f>SUBTOTAL(9,'Base de datos'!Y1428:AB1428)</f>
        <v>0</v>
      </c>
      <c r="I1424" s="79" t="b">
        <f t="shared" si="377"/>
        <v>0</v>
      </c>
      <c r="J1424" s="79">
        <f>SUBTOTAL(9,'Base de datos'!AC1428:AH1428)</f>
        <v>0</v>
      </c>
      <c r="K1424" s="79" t="b">
        <f t="shared" si="378"/>
        <v>0</v>
      </c>
      <c r="L1424" s="79">
        <f>SUBTOTAL(9,'Base de datos'!AI1428:AM1428)</f>
        <v>0</v>
      </c>
      <c r="M1424" s="79" t="b">
        <f t="shared" si="379"/>
        <v>0</v>
      </c>
      <c r="N1424" s="79">
        <f>SUBTOTAL(9,'Base de datos'!AN1428:AR1428)</f>
        <v>0</v>
      </c>
      <c r="O1424" s="79" t="b">
        <f t="shared" si="380"/>
        <v>0</v>
      </c>
      <c r="P1424" s="79">
        <f>SUBTOTAL(9,'Base de datos'!AS1428:BP1428)</f>
        <v>0</v>
      </c>
      <c r="Q1424" s="79" t="b">
        <f t="shared" si="381"/>
        <v>0</v>
      </c>
      <c r="R1424" s="79">
        <f>SUBTOTAL(9,'Base de datos'!AS1428,'Base de datos'!AV1428,'Base de datos'!BK1428,'Base de datos'!BN1428)</f>
        <v>0</v>
      </c>
      <c r="S1424" s="79" t="b">
        <f t="shared" si="382"/>
        <v>0</v>
      </c>
      <c r="T1424" s="79">
        <f>SUBTOTAL(9,'Base de datos'!AY1428,'Base de datos'!BH1428)</f>
        <v>0</v>
      </c>
      <c r="U1424" s="79" t="b">
        <f t="shared" si="383"/>
        <v>0</v>
      </c>
      <c r="V1424" s="79">
        <f>SUBTOTAL(9,'Base de datos'!BA1428,'Base de datos'!BF1428)</f>
        <v>0</v>
      </c>
      <c r="W1424" s="79" t="b">
        <f t="shared" si="384"/>
        <v>0</v>
      </c>
      <c r="X1424" s="79">
        <f>SUBTOTAL(9,'Base de datos'!AT1428,'Base de datos'!BC1428,'Base de datos'!BI1428,'Base de datos'!BM1428,'Base de datos'!BO1428)</f>
        <v>0</v>
      </c>
      <c r="Y1424" s="79" t="b">
        <f t="shared" si="385"/>
        <v>0</v>
      </c>
      <c r="Z1424" s="79">
        <f>SUBTOTAL(9,'Base de datos'!AX1428,'Base de datos'!BE1428)</f>
        <v>0</v>
      </c>
      <c r="AA1424" s="79" t="b">
        <f t="shared" si="386"/>
        <v>0</v>
      </c>
      <c r="AB1424" s="79">
        <f>SUBTOTAL(9,'Base de datos'!BD1428,'Base de datos'!BG1428)</f>
        <v>0</v>
      </c>
      <c r="AC1424" s="79" t="b">
        <f t="shared" si="387"/>
        <v>0</v>
      </c>
      <c r="AD1424" s="79">
        <f>SUBTOTAL(9,'Base de datos'!AU1428,'Base de datos'!AW1428,'Base de datos'!AZ1428,'Base de datos'!BJ1428,'Base de datos'!BL1428)</f>
        <v>0</v>
      </c>
      <c r="AE1424" s="79" t="b">
        <f t="shared" si="388"/>
        <v>0</v>
      </c>
      <c r="AF1424" s="79">
        <f>SUBTOTAL(9,'Base de datos'!BB1428,'Base de datos'!BP1428)</f>
        <v>0</v>
      </c>
      <c r="AG1424" s="79" t="b">
        <f t="shared" si="389"/>
        <v>0</v>
      </c>
      <c r="AH1424" s="79">
        <f>Tabulación!B1424+Tabulación!D1424+Tabulación!F1424+Tabulación!H1424+Tabulación!J1424+Tabulación!L1424+Tabulación!N1424+Tabulación!P1424</f>
        <v>0</v>
      </c>
      <c r="AI1424" s="79" t="b">
        <f t="shared" si="390"/>
        <v>0</v>
      </c>
    </row>
    <row r="1425" spans="1:35" x14ac:dyDescent="0.2">
      <c r="A1425" s="1" t="str">
        <f>'Base de datos'!A1429</f>
        <v>CUESTIONARIO 1423</v>
      </c>
      <c r="B1425" s="82">
        <f xml:space="preserve"> SUBTOTAL(9,'Base de datos'!K1429:N1429)</f>
        <v>0</v>
      </c>
      <c r="C1425" s="79" t="b">
        <f t="shared" si="374"/>
        <v>0</v>
      </c>
      <c r="D1425" s="82">
        <f xml:space="preserve"> SUBTOTAL(9,'Base de datos'!O1429:R1429)</f>
        <v>0</v>
      </c>
      <c r="E1425" s="79" t="b">
        <f t="shared" si="375"/>
        <v>0</v>
      </c>
      <c r="F1425" s="82">
        <f xml:space="preserve"> SUBTOTAL(9,'Base de datos'!S1429:X1429)</f>
        <v>0</v>
      </c>
      <c r="G1425" s="79" t="b">
        <f t="shared" si="376"/>
        <v>0</v>
      </c>
      <c r="H1425" s="79">
        <f>SUBTOTAL(9,'Base de datos'!Y1429:AB1429)</f>
        <v>0</v>
      </c>
      <c r="I1425" s="79" t="b">
        <f t="shared" si="377"/>
        <v>0</v>
      </c>
      <c r="J1425" s="79">
        <f>SUBTOTAL(9,'Base de datos'!AC1429:AH1429)</f>
        <v>0</v>
      </c>
      <c r="K1425" s="79" t="b">
        <f t="shared" si="378"/>
        <v>0</v>
      </c>
      <c r="L1425" s="79">
        <f>SUBTOTAL(9,'Base de datos'!AI1429:AM1429)</f>
        <v>0</v>
      </c>
      <c r="M1425" s="79" t="b">
        <f t="shared" si="379"/>
        <v>0</v>
      </c>
      <c r="N1425" s="79">
        <f>SUBTOTAL(9,'Base de datos'!AN1429:AR1429)</f>
        <v>0</v>
      </c>
      <c r="O1425" s="79" t="b">
        <f t="shared" si="380"/>
        <v>0</v>
      </c>
      <c r="P1425" s="79">
        <f>SUBTOTAL(9,'Base de datos'!AS1429:BP1429)</f>
        <v>0</v>
      </c>
      <c r="Q1425" s="79" t="b">
        <f t="shared" si="381"/>
        <v>0</v>
      </c>
      <c r="R1425" s="79">
        <f>SUBTOTAL(9,'Base de datos'!AS1429,'Base de datos'!AV1429,'Base de datos'!BK1429,'Base de datos'!BN1429)</f>
        <v>0</v>
      </c>
      <c r="S1425" s="79" t="b">
        <f t="shared" si="382"/>
        <v>0</v>
      </c>
      <c r="T1425" s="79">
        <f>SUBTOTAL(9,'Base de datos'!AY1429,'Base de datos'!BH1429)</f>
        <v>0</v>
      </c>
      <c r="U1425" s="79" t="b">
        <f t="shared" si="383"/>
        <v>0</v>
      </c>
      <c r="V1425" s="79">
        <f>SUBTOTAL(9,'Base de datos'!BA1429,'Base de datos'!BF1429)</f>
        <v>0</v>
      </c>
      <c r="W1425" s="79" t="b">
        <f t="shared" si="384"/>
        <v>0</v>
      </c>
      <c r="X1425" s="79">
        <f>SUBTOTAL(9,'Base de datos'!AT1429,'Base de datos'!BC1429,'Base de datos'!BI1429,'Base de datos'!BM1429,'Base de datos'!BO1429)</f>
        <v>0</v>
      </c>
      <c r="Y1425" s="79" t="b">
        <f t="shared" si="385"/>
        <v>0</v>
      </c>
      <c r="Z1425" s="79">
        <f>SUBTOTAL(9,'Base de datos'!AX1429,'Base de datos'!BE1429)</f>
        <v>0</v>
      </c>
      <c r="AA1425" s="79" t="b">
        <f t="shared" si="386"/>
        <v>0</v>
      </c>
      <c r="AB1425" s="79">
        <f>SUBTOTAL(9,'Base de datos'!BD1429,'Base de datos'!BG1429)</f>
        <v>0</v>
      </c>
      <c r="AC1425" s="79" t="b">
        <f t="shared" si="387"/>
        <v>0</v>
      </c>
      <c r="AD1425" s="79">
        <f>SUBTOTAL(9,'Base de datos'!AU1429,'Base de datos'!AW1429,'Base de datos'!AZ1429,'Base de datos'!BJ1429,'Base de datos'!BL1429)</f>
        <v>0</v>
      </c>
      <c r="AE1425" s="79" t="b">
        <f t="shared" si="388"/>
        <v>0</v>
      </c>
      <c r="AF1425" s="79">
        <f>SUBTOTAL(9,'Base de datos'!BB1429,'Base de datos'!BP1429)</f>
        <v>0</v>
      </c>
      <c r="AG1425" s="79" t="b">
        <f t="shared" si="389"/>
        <v>0</v>
      </c>
      <c r="AH1425" s="79">
        <f>Tabulación!B1425+Tabulación!D1425+Tabulación!F1425+Tabulación!H1425+Tabulación!J1425+Tabulación!L1425+Tabulación!N1425+Tabulación!P1425</f>
        <v>0</v>
      </c>
      <c r="AI1425" s="79" t="b">
        <f t="shared" si="390"/>
        <v>0</v>
      </c>
    </row>
    <row r="1426" spans="1:35" x14ac:dyDescent="0.2">
      <c r="A1426" s="1" t="str">
        <f>'Base de datos'!A1430</f>
        <v>CUESTIONARIO 1424</v>
      </c>
      <c r="B1426" s="82">
        <f xml:space="preserve"> SUBTOTAL(9,'Base de datos'!K1430:N1430)</f>
        <v>0</v>
      </c>
      <c r="C1426" s="79" t="b">
        <f t="shared" si="374"/>
        <v>0</v>
      </c>
      <c r="D1426" s="82">
        <f xml:space="preserve"> SUBTOTAL(9,'Base de datos'!O1430:R1430)</f>
        <v>0</v>
      </c>
      <c r="E1426" s="79" t="b">
        <f t="shared" si="375"/>
        <v>0</v>
      </c>
      <c r="F1426" s="82">
        <f xml:space="preserve"> SUBTOTAL(9,'Base de datos'!S1430:X1430)</f>
        <v>0</v>
      </c>
      <c r="G1426" s="79" t="b">
        <f t="shared" si="376"/>
        <v>0</v>
      </c>
      <c r="H1426" s="79">
        <f>SUBTOTAL(9,'Base de datos'!Y1430:AB1430)</f>
        <v>0</v>
      </c>
      <c r="I1426" s="79" t="b">
        <f t="shared" si="377"/>
        <v>0</v>
      </c>
      <c r="J1426" s="79">
        <f>SUBTOTAL(9,'Base de datos'!AC1430:AH1430)</f>
        <v>0</v>
      </c>
      <c r="K1426" s="79" t="b">
        <f t="shared" si="378"/>
        <v>0</v>
      </c>
      <c r="L1426" s="79">
        <f>SUBTOTAL(9,'Base de datos'!AI1430:AM1430)</f>
        <v>0</v>
      </c>
      <c r="M1426" s="79" t="b">
        <f t="shared" si="379"/>
        <v>0</v>
      </c>
      <c r="N1426" s="79">
        <f>SUBTOTAL(9,'Base de datos'!AN1430:AR1430)</f>
        <v>0</v>
      </c>
      <c r="O1426" s="79" t="b">
        <f t="shared" si="380"/>
        <v>0</v>
      </c>
      <c r="P1426" s="79">
        <f>SUBTOTAL(9,'Base de datos'!AS1430:BP1430)</f>
        <v>0</v>
      </c>
      <c r="Q1426" s="79" t="b">
        <f t="shared" si="381"/>
        <v>0</v>
      </c>
      <c r="R1426" s="79">
        <f>SUBTOTAL(9,'Base de datos'!AS1430,'Base de datos'!AV1430,'Base de datos'!BK1430,'Base de datos'!BN1430)</f>
        <v>0</v>
      </c>
      <c r="S1426" s="79" t="b">
        <f t="shared" si="382"/>
        <v>0</v>
      </c>
      <c r="T1426" s="79">
        <f>SUBTOTAL(9,'Base de datos'!AY1430,'Base de datos'!BH1430)</f>
        <v>0</v>
      </c>
      <c r="U1426" s="79" t="b">
        <f t="shared" si="383"/>
        <v>0</v>
      </c>
      <c r="V1426" s="79">
        <f>SUBTOTAL(9,'Base de datos'!BA1430,'Base de datos'!BF1430)</f>
        <v>0</v>
      </c>
      <c r="W1426" s="79" t="b">
        <f t="shared" si="384"/>
        <v>0</v>
      </c>
      <c r="X1426" s="79">
        <f>SUBTOTAL(9,'Base de datos'!AT1430,'Base de datos'!BC1430,'Base de datos'!BI1430,'Base de datos'!BM1430,'Base de datos'!BO1430)</f>
        <v>0</v>
      </c>
      <c r="Y1426" s="79" t="b">
        <f t="shared" si="385"/>
        <v>0</v>
      </c>
      <c r="Z1426" s="79">
        <f>SUBTOTAL(9,'Base de datos'!AX1430,'Base de datos'!BE1430)</f>
        <v>0</v>
      </c>
      <c r="AA1426" s="79" t="b">
        <f t="shared" si="386"/>
        <v>0</v>
      </c>
      <c r="AB1426" s="79">
        <f>SUBTOTAL(9,'Base de datos'!BD1430,'Base de datos'!BG1430)</f>
        <v>0</v>
      </c>
      <c r="AC1426" s="79" t="b">
        <f t="shared" si="387"/>
        <v>0</v>
      </c>
      <c r="AD1426" s="79">
        <f>SUBTOTAL(9,'Base de datos'!AU1430,'Base de datos'!AW1430,'Base de datos'!AZ1430,'Base de datos'!BJ1430,'Base de datos'!BL1430)</f>
        <v>0</v>
      </c>
      <c r="AE1426" s="79" t="b">
        <f t="shared" si="388"/>
        <v>0</v>
      </c>
      <c r="AF1426" s="79">
        <f>SUBTOTAL(9,'Base de datos'!BB1430,'Base de datos'!BP1430)</f>
        <v>0</v>
      </c>
      <c r="AG1426" s="79" t="b">
        <f t="shared" si="389"/>
        <v>0</v>
      </c>
      <c r="AH1426" s="79">
        <f>Tabulación!B1426+Tabulación!D1426+Tabulación!F1426+Tabulación!H1426+Tabulación!J1426+Tabulación!L1426+Tabulación!N1426+Tabulación!P1426</f>
        <v>0</v>
      </c>
      <c r="AI1426" s="79" t="b">
        <f t="shared" si="390"/>
        <v>0</v>
      </c>
    </row>
    <row r="1427" spans="1:35" x14ac:dyDescent="0.2">
      <c r="A1427" s="1" t="str">
        <f>'Base de datos'!A1431</f>
        <v>CUESTIONARIO 1425</v>
      </c>
      <c r="B1427" s="82">
        <f xml:space="preserve"> SUBTOTAL(9,'Base de datos'!K1431:N1431)</f>
        <v>0</v>
      </c>
      <c r="C1427" s="79" t="b">
        <f t="shared" si="374"/>
        <v>0</v>
      </c>
      <c r="D1427" s="82">
        <f xml:space="preserve"> SUBTOTAL(9,'Base de datos'!O1431:R1431)</f>
        <v>0</v>
      </c>
      <c r="E1427" s="79" t="b">
        <f t="shared" si="375"/>
        <v>0</v>
      </c>
      <c r="F1427" s="82">
        <f xml:space="preserve"> SUBTOTAL(9,'Base de datos'!S1431:X1431)</f>
        <v>0</v>
      </c>
      <c r="G1427" s="79" t="b">
        <f t="shared" si="376"/>
        <v>0</v>
      </c>
      <c r="H1427" s="79">
        <f>SUBTOTAL(9,'Base de datos'!Y1431:AB1431)</f>
        <v>0</v>
      </c>
      <c r="I1427" s="79" t="b">
        <f t="shared" si="377"/>
        <v>0</v>
      </c>
      <c r="J1427" s="79">
        <f>SUBTOTAL(9,'Base de datos'!AC1431:AH1431)</f>
        <v>0</v>
      </c>
      <c r="K1427" s="79" t="b">
        <f t="shared" si="378"/>
        <v>0</v>
      </c>
      <c r="L1427" s="79">
        <f>SUBTOTAL(9,'Base de datos'!AI1431:AM1431)</f>
        <v>0</v>
      </c>
      <c r="M1427" s="79" t="b">
        <f t="shared" si="379"/>
        <v>0</v>
      </c>
      <c r="N1427" s="79">
        <f>SUBTOTAL(9,'Base de datos'!AN1431:AR1431)</f>
        <v>0</v>
      </c>
      <c r="O1427" s="79" t="b">
        <f t="shared" si="380"/>
        <v>0</v>
      </c>
      <c r="P1427" s="79">
        <f>SUBTOTAL(9,'Base de datos'!AS1431:BP1431)</f>
        <v>0</v>
      </c>
      <c r="Q1427" s="79" t="b">
        <f t="shared" si="381"/>
        <v>0</v>
      </c>
      <c r="R1427" s="79">
        <f>SUBTOTAL(9,'Base de datos'!AS1431,'Base de datos'!AV1431,'Base de datos'!BK1431,'Base de datos'!BN1431)</f>
        <v>0</v>
      </c>
      <c r="S1427" s="79" t="b">
        <f t="shared" si="382"/>
        <v>0</v>
      </c>
      <c r="T1427" s="79">
        <f>SUBTOTAL(9,'Base de datos'!AY1431,'Base de datos'!BH1431)</f>
        <v>0</v>
      </c>
      <c r="U1427" s="79" t="b">
        <f t="shared" si="383"/>
        <v>0</v>
      </c>
      <c r="V1427" s="79">
        <f>SUBTOTAL(9,'Base de datos'!BA1431,'Base de datos'!BF1431)</f>
        <v>0</v>
      </c>
      <c r="W1427" s="79" t="b">
        <f t="shared" si="384"/>
        <v>0</v>
      </c>
      <c r="X1427" s="79">
        <f>SUBTOTAL(9,'Base de datos'!AT1431,'Base de datos'!BC1431,'Base de datos'!BI1431,'Base de datos'!BM1431,'Base de datos'!BO1431)</f>
        <v>0</v>
      </c>
      <c r="Y1427" s="79" t="b">
        <f t="shared" si="385"/>
        <v>0</v>
      </c>
      <c r="Z1427" s="79">
        <f>SUBTOTAL(9,'Base de datos'!AX1431,'Base de datos'!BE1431)</f>
        <v>0</v>
      </c>
      <c r="AA1427" s="79" t="b">
        <f t="shared" si="386"/>
        <v>0</v>
      </c>
      <c r="AB1427" s="79">
        <f>SUBTOTAL(9,'Base de datos'!BD1431,'Base de datos'!BG1431)</f>
        <v>0</v>
      </c>
      <c r="AC1427" s="79" t="b">
        <f t="shared" si="387"/>
        <v>0</v>
      </c>
      <c r="AD1427" s="79">
        <f>SUBTOTAL(9,'Base de datos'!AU1431,'Base de datos'!AW1431,'Base de datos'!AZ1431,'Base de datos'!BJ1431,'Base de datos'!BL1431)</f>
        <v>0</v>
      </c>
      <c r="AE1427" s="79" t="b">
        <f t="shared" si="388"/>
        <v>0</v>
      </c>
      <c r="AF1427" s="79">
        <f>SUBTOTAL(9,'Base de datos'!BB1431,'Base de datos'!BP1431)</f>
        <v>0</v>
      </c>
      <c r="AG1427" s="79" t="b">
        <f t="shared" si="389"/>
        <v>0</v>
      </c>
      <c r="AH1427" s="79">
        <f>Tabulación!B1427+Tabulación!D1427+Tabulación!F1427+Tabulación!H1427+Tabulación!J1427+Tabulación!L1427+Tabulación!N1427+Tabulación!P1427</f>
        <v>0</v>
      </c>
      <c r="AI1427" s="79" t="b">
        <f t="shared" si="390"/>
        <v>0</v>
      </c>
    </row>
    <row r="1428" spans="1:35" x14ac:dyDescent="0.2">
      <c r="A1428" s="1" t="str">
        <f>'Base de datos'!A1432</f>
        <v>CUESTIONARIO 1426</v>
      </c>
      <c r="B1428" s="82">
        <f xml:space="preserve"> SUBTOTAL(9,'Base de datos'!K1432:N1432)</f>
        <v>0</v>
      </c>
      <c r="C1428" s="79" t="b">
        <f t="shared" si="374"/>
        <v>0</v>
      </c>
      <c r="D1428" s="82">
        <f xml:space="preserve"> SUBTOTAL(9,'Base de datos'!O1432:R1432)</f>
        <v>0</v>
      </c>
      <c r="E1428" s="79" t="b">
        <f t="shared" si="375"/>
        <v>0</v>
      </c>
      <c r="F1428" s="82">
        <f xml:space="preserve"> SUBTOTAL(9,'Base de datos'!S1432:X1432)</f>
        <v>0</v>
      </c>
      <c r="G1428" s="79" t="b">
        <f t="shared" si="376"/>
        <v>0</v>
      </c>
      <c r="H1428" s="79">
        <f>SUBTOTAL(9,'Base de datos'!Y1432:AB1432)</f>
        <v>0</v>
      </c>
      <c r="I1428" s="79" t="b">
        <f t="shared" si="377"/>
        <v>0</v>
      </c>
      <c r="J1428" s="79">
        <f>SUBTOTAL(9,'Base de datos'!AC1432:AH1432)</f>
        <v>0</v>
      </c>
      <c r="K1428" s="79" t="b">
        <f t="shared" si="378"/>
        <v>0</v>
      </c>
      <c r="L1428" s="79">
        <f>SUBTOTAL(9,'Base de datos'!AI1432:AM1432)</f>
        <v>0</v>
      </c>
      <c r="M1428" s="79" t="b">
        <f t="shared" si="379"/>
        <v>0</v>
      </c>
      <c r="N1428" s="79">
        <f>SUBTOTAL(9,'Base de datos'!AN1432:AR1432)</f>
        <v>0</v>
      </c>
      <c r="O1428" s="79" t="b">
        <f t="shared" si="380"/>
        <v>0</v>
      </c>
      <c r="P1428" s="79">
        <f>SUBTOTAL(9,'Base de datos'!AS1432:BP1432)</f>
        <v>0</v>
      </c>
      <c r="Q1428" s="79" t="b">
        <f t="shared" si="381"/>
        <v>0</v>
      </c>
      <c r="R1428" s="79">
        <f>SUBTOTAL(9,'Base de datos'!AS1432,'Base de datos'!AV1432,'Base de datos'!BK1432,'Base de datos'!BN1432)</f>
        <v>0</v>
      </c>
      <c r="S1428" s="79" t="b">
        <f t="shared" si="382"/>
        <v>0</v>
      </c>
      <c r="T1428" s="79">
        <f>SUBTOTAL(9,'Base de datos'!AY1432,'Base de datos'!BH1432)</f>
        <v>0</v>
      </c>
      <c r="U1428" s="79" t="b">
        <f t="shared" si="383"/>
        <v>0</v>
      </c>
      <c r="V1428" s="79">
        <f>SUBTOTAL(9,'Base de datos'!BA1432,'Base de datos'!BF1432)</f>
        <v>0</v>
      </c>
      <c r="W1428" s="79" t="b">
        <f t="shared" si="384"/>
        <v>0</v>
      </c>
      <c r="X1428" s="79">
        <f>SUBTOTAL(9,'Base de datos'!AT1432,'Base de datos'!BC1432,'Base de datos'!BI1432,'Base de datos'!BM1432,'Base de datos'!BO1432)</f>
        <v>0</v>
      </c>
      <c r="Y1428" s="79" t="b">
        <f t="shared" si="385"/>
        <v>0</v>
      </c>
      <c r="Z1428" s="79">
        <f>SUBTOTAL(9,'Base de datos'!AX1432,'Base de datos'!BE1432)</f>
        <v>0</v>
      </c>
      <c r="AA1428" s="79" t="b">
        <f t="shared" si="386"/>
        <v>0</v>
      </c>
      <c r="AB1428" s="79">
        <f>SUBTOTAL(9,'Base de datos'!BD1432,'Base de datos'!BG1432)</f>
        <v>0</v>
      </c>
      <c r="AC1428" s="79" t="b">
        <f t="shared" si="387"/>
        <v>0</v>
      </c>
      <c r="AD1428" s="79">
        <f>SUBTOTAL(9,'Base de datos'!AU1432,'Base de datos'!AW1432,'Base de datos'!AZ1432,'Base de datos'!BJ1432,'Base de datos'!BL1432)</f>
        <v>0</v>
      </c>
      <c r="AE1428" s="79" t="b">
        <f t="shared" si="388"/>
        <v>0</v>
      </c>
      <c r="AF1428" s="79">
        <f>SUBTOTAL(9,'Base de datos'!BB1432,'Base de datos'!BP1432)</f>
        <v>0</v>
      </c>
      <c r="AG1428" s="79" t="b">
        <f t="shared" si="389"/>
        <v>0</v>
      </c>
      <c r="AH1428" s="79">
        <f>Tabulación!B1428+Tabulación!D1428+Tabulación!F1428+Tabulación!H1428+Tabulación!J1428+Tabulación!L1428+Tabulación!N1428+Tabulación!P1428</f>
        <v>0</v>
      </c>
      <c r="AI1428" s="79" t="b">
        <f t="shared" si="390"/>
        <v>0</v>
      </c>
    </row>
    <row r="1429" spans="1:35" x14ac:dyDescent="0.2">
      <c r="A1429" s="1" t="str">
        <f>'Base de datos'!A1433</f>
        <v>CUESTIONARIO 1427</v>
      </c>
      <c r="B1429" s="82">
        <f xml:space="preserve"> SUBTOTAL(9,'Base de datos'!K1433:N1433)</f>
        <v>0</v>
      </c>
      <c r="C1429" s="79" t="b">
        <f t="shared" si="374"/>
        <v>0</v>
      </c>
      <c r="D1429" s="82">
        <f xml:space="preserve"> SUBTOTAL(9,'Base de datos'!O1433:R1433)</f>
        <v>0</v>
      </c>
      <c r="E1429" s="79" t="b">
        <f t="shared" si="375"/>
        <v>0</v>
      </c>
      <c r="F1429" s="82">
        <f xml:space="preserve"> SUBTOTAL(9,'Base de datos'!S1433:X1433)</f>
        <v>0</v>
      </c>
      <c r="G1429" s="79" t="b">
        <f t="shared" si="376"/>
        <v>0</v>
      </c>
      <c r="H1429" s="79">
        <f>SUBTOTAL(9,'Base de datos'!Y1433:AB1433)</f>
        <v>0</v>
      </c>
      <c r="I1429" s="79" t="b">
        <f t="shared" si="377"/>
        <v>0</v>
      </c>
      <c r="J1429" s="79">
        <f>SUBTOTAL(9,'Base de datos'!AC1433:AH1433)</f>
        <v>0</v>
      </c>
      <c r="K1429" s="79" t="b">
        <f t="shared" si="378"/>
        <v>0</v>
      </c>
      <c r="L1429" s="79">
        <f>SUBTOTAL(9,'Base de datos'!AI1433:AM1433)</f>
        <v>0</v>
      </c>
      <c r="M1429" s="79" t="b">
        <f t="shared" si="379"/>
        <v>0</v>
      </c>
      <c r="N1429" s="79">
        <f>SUBTOTAL(9,'Base de datos'!AN1433:AR1433)</f>
        <v>0</v>
      </c>
      <c r="O1429" s="79" t="b">
        <f t="shared" si="380"/>
        <v>0</v>
      </c>
      <c r="P1429" s="79">
        <f>SUBTOTAL(9,'Base de datos'!AS1433:BP1433)</f>
        <v>0</v>
      </c>
      <c r="Q1429" s="79" t="b">
        <f t="shared" si="381"/>
        <v>0</v>
      </c>
      <c r="R1429" s="79">
        <f>SUBTOTAL(9,'Base de datos'!AS1433,'Base de datos'!AV1433,'Base de datos'!BK1433,'Base de datos'!BN1433)</f>
        <v>0</v>
      </c>
      <c r="S1429" s="79" t="b">
        <f t="shared" si="382"/>
        <v>0</v>
      </c>
      <c r="T1429" s="79">
        <f>SUBTOTAL(9,'Base de datos'!AY1433,'Base de datos'!BH1433)</f>
        <v>0</v>
      </c>
      <c r="U1429" s="79" t="b">
        <f t="shared" si="383"/>
        <v>0</v>
      </c>
      <c r="V1429" s="79">
        <f>SUBTOTAL(9,'Base de datos'!BA1433,'Base de datos'!BF1433)</f>
        <v>0</v>
      </c>
      <c r="W1429" s="79" t="b">
        <f t="shared" si="384"/>
        <v>0</v>
      </c>
      <c r="X1429" s="79">
        <f>SUBTOTAL(9,'Base de datos'!AT1433,'Base de datos'!BC1433,'Base de datos'!BI1433,'Base de datos'!BM1433,'Base de datos'!BO1433)</f>
        <v>0</v>
      </c>
      <c r="Y1429" s="79" t="b">
        <f t="shared" si="385"/>
        <v>0</v>
      </c>
      <c r="Z1429" s="79">
        <f>SUBTOTAL(9,'Base de datos'!AX1433,'Base de datos'!BE1433)</f>
        <v>0</v>
      </c>
      <c r="AA1429" s="79" t="b">
        <f t="shared" si="386"/>
        <v>0</v>
      </c>
      <c r="AB1429" s="79">
        <f>SUBTOTAL(9,'Base de datos'!BD1433,'Base de datos'!BG1433)</f>
        <v>0</v>
      </c>
      <c r="AC1429" s="79" t="b">
        <f t="shared" si="387"/>
        <v>0</v>
      </c>
      <c r="AD1429" s="79">
        <f>SUBTOTAL(9,'Base de datos'!AU1433,'Base de datos'!AW1433,'Base de datos'!AZ1433,'Base de datos'!BJ1433,'Base de datos'!BL1433)</f>
        <v>0</v>
      </c>
      <c r="AE1429" s="79" t="b">
        <f t="shared" si="388"/>
        <v>0</v>
      </c>
      <c r="AF1429" s="79">
        <f>SUBTOTAL(9,'Base de datos'!BB1433,'Base de datos'!BP1433)</f>
        <v>0</v>
      </c>
      <c r="AG1429" s="79" t="b">
        <f t="shared" si="389"/>
        <v>0</v>
      </c>
      <c r="AH1429" s="79">
        <f>Tabulación!B1429+Tabulación!D1429+Tabulación!F1429+Tabulación!H1429+Tabulación!J1429+Tabulación!L1429+Tabulación!N1429+Tabulación!P1429</f>
        <v>0</v>
      </c>
      <c r="AI1429" s="79" t="b">
        <f t="shared" si="390"/>
        <v>0</v>
      </c>
    </row>
    <row r="1430" spans="1:35" x14ac:dyDescent="0.2">
      <c r="A1430" s="1" t="str">
        <f>'Base de datos'!A1434</f>
        <v>CUESTIONARIO 1428</v>
      </c>
      <c r="B1430" s="82">
        <f xml:space="preserve"> SUBTOTAL(9,'Base de datos'!K1434:N1434)</f>
        <v>0</v>
      </c>
      <c r="C1430" s="79" t="b">
        <f t="shared" si="374"/>
        <v>0</v>
      </c>
      <c r="D1430" s="82">
        <f xml:space="preserve"> SUBTOTAL(9,'Base de datos'!O1434:R1434)</f>
        <v>0</v>
      </c>
      <c r="E1430" s="79" t="b">
        <f t="shared" si="375"/>
        <v>0</v>
      </c>
      <c r="F1430" s="82">
        <f xml:space="preserve"> SUBTOTAL(9,'Base de datos'!S1434:X1434)</f>
        <v>0</v>
      </c>
      <c r="G1430" s="79" t="b">
        <f t="shared" si="376"/>
        <v>0</v>
      </c>
      <c r="H1430" s="79">
        <f>SUBTOTAL(9,'Base de datos'!Y1434:AB1434)</f>
        <v>0</v>
      </c>
      <c r="I1430" s="79" t="b">
        <f t="shared" si="377"/>
        <v>0</v>
      </c>
      <c r="J1430" s="79">
        <f>SUBTOTAL(9,'Base de datos'!AC1434:AH1434)</f>
        <v>0</v>
      </c>
      <c r="K1430" s="79" t="b">
        <f t="shared" si="378"/>
        <v>0</v>
      </c>
      <c r="L1430" s="79">
        <f>SUBTOTAL(9,'Base de datos'!AI1434:AM1434)</f>
        <v>0</v>
      </c>
      <c r="M1430" s="79" t="b">
        <f t="shared" si="379"/>
        <v>0</v>
      </c>
      <c r="N1430" s="79">
        <f>SUBTOTAL(9,'Base de datos'!AN1434:AR1434)</f>
        <v>0</v>
      </c>
      <c r="O1430" s="79" t="b">
        <f t="shared" si="380"/>
        <v>0</v>
      </c>
      <c r="P1430" s="79">
        <f>SUBTOTAL(9,'Base de datos'!AS1434:BP1434)</f>
        <v>0</v>
      </c>
      <c r="Q1430" s="79" t="b">
        <f t="shared" si="381"/>
        <v>0</v>
      </c>
      <c r="R1430" s="79">
        <f>SUBTOTAL(9,'Base de datos'!AS1434,'Base de datos'!AV1434,'Base de datos'!BK1434,'Base de datos'!BN1434)</f>
        <v>0</v>
      </c>
      <c r="S1430" s="79" t="b">
        <f t="shared" si="382"/>
        <v>0</v>
      </c>
      <c r="T1430" s="79">
        <f>SUBTOTAL(9,'Base de datos'!AY1434,'Base de datos'!BH1434)</f>
        <v>0</v>
      </c>
      <c r="U1430" s="79" t="b">
        <f t="shared" si="383"/>
        <v>0</v>
      </c>
      <c r="V1430" s="79">
        <f>SUBTOTAL(9,'Base de datos'!BA1434,'Base de datos'!BF1434)</f>
        <v>0</v>
      </c>
      <c r="W1430" s="79" t="b">
        <f t="shared" si="384"/>
        <v>0</v>
      </c>
      <c r="X1430" s="79">
        <f>SUBTOTAL(9,'Base de datos'!AT1434,'Base de datos'!BC1434,'Base de datos'!BI1434,'Base de datos'!BM1434,'Base de datos'!BO1434)</f>
        <v>0</v>
      </c>
      <c r="Y1430" s="79" t="b">
        <f t="shared" si="385"/>
        <v>0</v>
      </c>
      <c r="Z1430" s="79">
        <f>SUBTOTAL(9,'Base de datos'!AX1434,'Base de datos'!BE1434)</f>
        <v>0</v>
      </c>
      <c r="AA1430" s="79" t="b">
        <f t="shared" si="386"/>
        <v>0</v>
      </c>
      <c r="AB1430" s="79">
        <f>SUBTOTAL(9,'Base de datos'!BD1434,'Base de datos'!BG1434)</f>
        <v>0</v>
      </c>
      <c r="AC1430" s="79" t="b">
        <f t="shared" si="387"/>
        <v>0</v>
      </c>
      <c r="AD1430" s="79">
        <f>SUBTOTAL(9,'Base de datos'!AU1434,'Base de datos'!AW1434,'Base de datos'!AZ1434,'Base de datos'!BJ1434,'Base de datos'!BL1434)</f>
        <v>0</v>
      </c>
      <c r="AE1430" s="79" t="b">
        <f t="shared" si="388"/>
        <v>0</v>
      </c>
      <c r="AF1430" s="79">
        <f>SUBTOTAL(9,'Base de datos'!BB1434,'Base de datos'!BP1434)</f>
        <v>0</v>
      </c>
      <c r="AG1430" s="79" t="b">
        <f t="shared" si="389"/>
        <v>0</v>
      </c>
      <c r="AH1430" s="79">
        <f>Tabulación!B1430+Tabulación!D1430+Tabulación!F1430+Tabulación!H1430+Tabulación!J1430+Tabulación!L1430+Tabulación!N1430+Tabulación!P1430</f>
        <v>0</v>
      </c>
      <c r="AI1430" s="79" t="b">
        <f t="shared" si="390"/>
        <v>0</v>
      </c>
    </row>
    <row r="1431" spans="1:35" x14ac:dyDescent="0.2">
      <c r="A1431" s="1" t="str">
        <f>'Base de datos'!A1435</f>
        <v>CUESTIONARIO 1429</v>
      </c>
      <c r="B1431" s="82">
        <f xml:space="preserve"> SUBTOTAL(9,'Base de datos'!K1435:N1435)</f>
        <v>0</v>
      </c>
      <c r="C1431" s="79" t="b">
        <f t="shared" si="374"/>
        <v>0</v>
      </c>
      <c r="D1431" s="82">
        <f xml:space="preserve"> SUBTOTAL(9,'Base de datos'!O1435:R1435)</f>
        <v>0</v>
      </c>
      <c r="E1431" s="79" t="b">
        <f t="shared" si="375"/>
        <v>0</v>
      </c>
      <c r="F1431" s="82">
        <f xml:space="preserve"> SUBTOTAL(9,'Base de datos'!S1435:X1435)</f>
        <v>0</v>
      </c>
      <c r="G1431" s="79" t="b">
        <f t="shared" si="376"/>
        <v>0</v>
      </c>
      <c r="H1431" s="79">
        <f>SUBTOTAL(9,'Base de datos'!Y1435:AB1435)</f>
        <v>0</v>
      </c>
      <c r="I1431" s="79" t="b">
        <f t="shared" si="377"/>
        <v>0</v>
      </c>
      <c r="J1431" s="79">
        <f>SUBTOTAL(9,'Base de datos'!AC1435:AH1435)</f>
        <v>0</v>
      </c>
      <c r="K1431" s="79" t="b">
        <f t="shared" si="378"/>
        <v>0</v>
      </c>
      <c r="L1431" s="79">
        <f>SUBTOTAL(9,'Base de datos'!AI1435:AM1435)</f>
        <v>0</v>
      </c>
      <c r="M1431" s="79" t="b">
        <f t="shared" si="379"/>
        <v>0</v>
      </c>
      <c r="N1431" s="79">
        <f>SUBTOTAL(9,'Base de datos'!AN1435:AR1435)</f>
        <v>0</v>
      </c>
      <c r="O1431" s="79" t="b">
        <f t="shared" si="380"/>
        <v>0</v>
      </c>
      <c r="P1431" s="79">
        <f>SUBTOTAL(9,'Base de datos'!AS1435:BP1435)</f>
        <v>0</v>
      </c>
      <c r="Q1431" s="79" t="b">
        <f t="shared" si="381"/>
        <v>0</v>
      </c>
      <c r="R1431" s="79">
        <f>SUBTOTAL(9,'Base de datos'!AS1435,'Base de datos'!AV1435,'Base de datos'!BK1435,'Base de datos'!BN1435)</f>
        <v>0</v>
      </c>
      <c r="S1431" s="79" t="b">
        <f t="shared" si="382"/>
        <v>0</v>
      </c>
      <c r="T1431" s="79">
        <f>SUBTOTAL(9,'Base de datos'!AY1435,'Base de datos'!BH1435)</f>
        <v>0</v>
      </c>
      <c r="U1431" s="79" t="b">
        <f t="shared" si="383"/>
        <v>0</v>
      </c>
      <c r="V1431" s="79">
        <f>SUBTOTAL(9,'Base de datos'!BA1435,'Base de datos'!BF1435)</f>
        <v>0</v>
      </c>
      <c r="W1431" s="79" t="b">
        <f t="shared" si="384"/>
        <v>0</v>
      </c>
      <c r="X1431" s="79">
        <f>SUBTOTAL(9,'Base de datos'!AT1435,'Base de datos'!BC1435,'Base de datos'!BI1435,'Base de datos'!BM1435,'Base de datos'!BO1435)</f>
        <v>0</v>
      </c>
      <c r="Y1431" s="79" t="b">
        <f t="shared" si="385"/>
        <v>0</v>
      </c>
      <c r="Z1431" s="79">
        <f>SUBTOTAL(9,'Base de datos'!AX1435,'Base de datos'!BE1435)</f>
        <v>0</v>
      </c>
      <c r="AA1431" s="79" t="b">
        <f t="shared" si="386"/>
        <v>0</v>
      </c>
      <c r="AB1431" s="79">
        <f>SUBTOTAL(9,'Base de datos'!BD1435,'Base de datos'!BG1435)</f>
        <v>0</v>
      </c>
      <c r="AC1431" s="79" t="b">
        <f t="shared" si="387"/>
        <v>0</v>
      </c>
      <c r="AD1431" s="79">
        <f>SUBTOTAL(9,'Base de datos'!AU1435,'Base de datos'!AW1435,'Base de datos'!AZ1435,'Base de datos'!BJ1435,'Base de datos'!BL1435)</f>
        <v>0</v>
      </c>
      <c r="AE1431" s="79" t="b">
        <f t="shared" si="388"/>
        <v>0</v>
      </c>
      <c r="AF1431" s="79">
        <f>SUBTOTAL(9,'Base de datos'!BB1435,'Base de datos'!BP1435)</f>
        <v>0</v>
      </c>
      <c r="AG1431" s="79" t="b">
        <f t="shared" si="389"/>
        <v>0</v>
      </c>
      <c r="AH1431" s="79">
        <f>Tabulación!B1431+Tabulación!D1431+Tabulación!F1431+Tabulación!H1431+Tabulación!J1431+Tabulación!L1431+Tabulación!N1431+Tabulación!P1431</f>
        <v>0</v>
      </c>
      <c r="AI1431" s="79" t="b">
        <f t="shared" si="390"/>
        <v>0</v>
      </c>
    </row>
    <row r="1432" spans="1:35" x14ac:dyDescent="0.2">
      <c r="A1432" s="1" t="str">
        <f>'Base de datos'!A1436</f>
        <v>CUESTIONARIO 1430</v>
      </c>
      <c r="B1432" s="82">
        <f xml:space="preserve"> SUBTOTAL(9,'Base de datos'!K1436:N1436)</f>
        <v>0</v>
      </c>
      <c r="C1432" s="79" t="b">
        <f t="shared" si="374"/>
        <v>0</v>
      </c>
      <c r="D1432" s="82">
        <f xml:space="preserve"> SUBTOTAL(9,'Base de datos'!O1436:R1436)</f>
        <v>0</v>
      </c>
      <c r="E1432" s="79" t="b">
        <f t="shared" si="375"/>
        <v>0</v>
      </c>
      <c r="F1432" s="82">
        <f xml:space="preserve"> SUBTOTAL(9,'Base de datos'!S1436:X1436)</f>
        <v>0</v>
      </c>
      <c r="G1432" s="79" t="b">
        <f t="shared" si="376"/>
        <v>0</v>
      </c>
      <c r="H1432" s="79">
        <f>SUBTOTAL(9,'Base de datos'!Y1436:AB1436)</f>
        <v>0</v>
      </c>
      <c r="I1432" s="79" t="b">
        <f t="shared" si="377"/>
        <v>0</v>
      </c>
      <c r="J1432" s="79">
        <f>SUBTOTAL(9,'Base de datos'!AC1436:AH1436)</f>
        <v>0</v>
      </c>
      <c r="K1432" s="79" t="b">
        <f t="shared" si="378"/>
        <v>0</v>
      </c>
      <c r="L1432" s="79">
        <f>SUBTOTAL(9,'Base de datos'!AI1436:AM1436)</f>
        <v>0</v>
      </c>
      <c r="M1432" s="79" t="b">
        <f t="shared" si="379"/>
        <v>0</v>
      </c>
      <c r="N1432" s="79">
        <f>SUBTOTAL(9,'Base de datos'!AN1436:AR1436)</f>
        <v>0</v>
      </c>
      <c r="O1432" s="79" t="b">
        <f t="shared" si="380"/>
        <v>0</v>
      </c>
      <c r="P1432" s="79">
        <f>SUBTOTAL(9,'Base de datos'!AS1436:BP1436)</f>
        <v>0</v>
      </c>
      <c r="Q1432" s="79" t="b">
        <f t="shared" si="381"/>
        <v>0</v>
      </c>
      <c r="R1432" s="79">
        <f>SUBTOTAL(9,'Base de datos'!AS1436,'Base de datos'!AV1436,'Base de datos'!BK1436,'Base de datos'!BN1436)</f>
        <v>0</v>
      </c>
      <c r="S1432" s="79" t="b">
        <f t="shared" si="382"/>
        <v>0</v>
      </c>
      <c r="T1432" s="79">
        <f>SUBTOTAL(9,'Base de datos'!AY1436,'Base de datos'!BH1436)</f>
        <v>0</v>
      </c>
      <c r="U1432" s="79" t="b">
        <f t="shared" si="383"/>
        <v>0</v>
      </c>
      <c r="V1432" s="79">
        <f>SUBTOTAL(9,'Base de datos'!BA1436,'Base de datos'!BF1436)</f>
        <v>0</v>
      </c>
      <c r="W1432" s="79" t="b">
        <f t="shared" si="384"/>
        <v>0</v>
      </c>
      <c r="X1432" s="79">
        <f>SUBTOTAL(9,'Base de datos'!AT1436,'Base de datos'!BC1436,'Base de datos'!BI1436,'Base de datos'!BM1436,'Base de datos'!BO1436)</f>
        <v>0</v>
      </c>
      <c r="Y1432" s="79" t="b">
        <f t="shared" si="385"/>
        <v>0</v>
      </c>
      <c r="Z1432" s="79">
        <f>SUBTOTAL(9,'Base de datos'!AX1436,'Base de datos'!BE1436)</f>
        <v>0</v>
      </c>
      <c r="AA1432" s="79" t="b">
        <f t="shared" si="386"/>
        <v>0</v>
      </c>
      <c r="AB1432" s="79">
        <f>SUBTOTAL(9,'Base de datos'!BD1436,'Base de datos'!BG1436)</f>
        <v>0</v>
      </c>
      <c r="AC1432" s="79" t="b">
        <f t="shared" si="387"/>
        <v>0</v>
      </c>
      <c r="AD1432" s="79">
        <f>SUBTOTAL(9,'Base de datos'!AU1436,'Base de datos'!AW1436,'Base de datos'!AZ1436,'Base de datos'!BJ1436,'Base de datos'!BL1436)</f>
        <v>0</v>
      </c>
      <c r="AE1432" s="79" t="b">
        <f t="shared" si="388"/>
        <v>0</v>
      </c>
      <c r="AF1432" s="79">
        <f>SUBTOTAL(9,'Base de datos'!BB1436,'Base de datos'!BP1436)</f>
        <v>0</v>
      </c>
      <c r="AG1432" s="79" t="b">
        <f t="shared" si="389"/>
        <v>0</v>
      </c>
      <c r="AH1432" s="79">
        <f>Tabulación!B1432+Tabulación!D1432+Tabulación!F1432+Tabulación!H1432+Tabulación!J1432+Tabulación!L1432+Tabulación!N1432+Tabulación!P1432</f>
        <v>0</v>
      </c>
      <c r="AI1432" s="79" t="b">
        <f t="shared" si="390"/>
        <v>0</v>
      </c>
    </row>
    <row r="1433" spans="1:35" x14ac:dyDescent="0.2">
      <c r="A1433" s="1" t="str">
        <f>'Base de datos'!A1437</f>
        <v>CUESTIONARIO 1431</v>
      </c>
      <c r="B1433" s="82">
        <f xml:space="preserve"> SUBTOTAL(9,'Base de datos'!K1437:N1437)</f>
        <v>0</v>
      </c>
      <c r="C1433" s="79" t="b">
        <f t="shared" si="374"/>
        <v>0</v>
      </c>
      <c r="D1433" s="82">
        <f xml:space="preserve"> SUBTOTAL(9,'Base de datos'!O1437:R1437)</f>
        <v>0</v>
      </c>
      <c r="E1433" s="79" t="b">
        <f t="shared" si="375"/>
        <v>0</v>
      </c>
      <c r="F1433" s="82">
        <f xml:space="preserve"> SUBTOTAL(9,'Base de datos'!S1437:X1437)</f>
        <v>0</v>
      </c>
      <c r="G1433" s="79" t="b">
        <f t="shared" si="376"/>
        <v>0</v>
      </c>
      <c r="H1433" s="79">
        <f>SUBTOTAL(9,'Base de datos'!Y1437:AB1437)</f>
        <v>0</v>
      </c>
      <c r="I1433" s="79" t="b">
        <f t="shared" si="377"/>
        <v>0</v>
      </c>
      <c r="J1433" s="79">
        <f>SUBTOTAL(9,'Base de datos'!AC1437:AH1437)</f>
        <v>0</v>
      </c>
      <c r="K1433" s="79" t="b">
        <f t="shared" si="378"/>
        <v>0</v>
      </c>
      <c r="L1433" s="79">
        <f>SUBTOTAL(9,'Base de datos'!AI1437:AM1437)</f>
        <v>0</v>
      </c>
      <c r="M1433" s="79" t="b">
        <f t="shared" si="379"/>
        <v>0</v>
      </c>
      <c r="N1433" s="79">
        <f>SUBTOTAL(9,'Base de datos'!AN1437:AR1437)</f>
        <v>0</v>
      </c>
      <c r="O1433" s="79" t="b">
        <f t="shared" si="380"/>
        <v>0</v>
      </c>
      <c r="P1433" s="79">
        <f>SUBTOTAL(9,'Base de datos'!AS1437:BP1437)</f>
        <v>0</v>
      </c>
      <c r="Q1433" s="79" t="b">
        <f t="shared" si="381"/>
        <v>0</v>
      </c>
      <c r="R1433" s="79">
        <f>SUBTOTAL(9,'Base de datos'!AS1437,'Base de datos'!AV1437,'Base de datos'!BK1437,'Base de datos'!BN1437)</f>
        <v>0</v>
      </c>
      <c r="S1433" s="79" t="b">
        <f t="shared" si="382"/>
        <v>0</v>
      </c>
      <c r="T1433" s="79">
        <f>SUBTOTAL(9,'Base de datos'!AY1437,'Base de datos'!BH1437)</f>
        <v>0</v>
      </c>
      <c r="U1433" s="79" t="b">
        <f t="shared" si="383"/>
        <v>0</v>
      </c>
      <c r="V1433" s="79">
        <f>SUBTOTAL(9,'Base de datos'!BA1437,'Base de datos'!BF1437)</f>
        <v>0</v>
      </c>
      <c r="W1433" s="79" t="b">
        <f t="shared" si="384"/>
        <v>0</v>
      </c>
      <c r="X1433" s="79">
        <f>SUBTOTAL(9,'Base de datos'!AT1437,'Base de datos'!BC1437,'Base de datos'!BI1437,'Base de datos'!BM1437,'Base de datos'!BO1437)</f>
        <v>0</v>
      </c>
      <c r="Y1433" s="79" t="b">
        <f t="shared" si="385"/>
        <v>0</v>
      </c>
      <c r="Z1433" s="79">
        <f>SUBTOTAL(9,'Base de datos'!AX1437,'Base de datos'!BE1437)</f>
        <v>0</v>
      </c>
      <c r="AA1433" s="79" t="b">
        <f t="shared" si="386"/>
        <v>0</v>
      </c>
      <c r="AB1433" s="79">
        <f>SUBTOTAL(9,'Base de datos'!BD1437,'Base de datos'!BG1437)</f>
        <v>0</v>
      </c>
      <c r="AC1433" s="79" t="b">
        <f t="shared" si="387"/>
        <v>0</v>
      </c>
      <c r="AD1433" s="79">
        <f>SUBTOTAL(9,'Base de datos'!AU1437,'Base de datos'!AW1437,'Base de datos'!AZ1437,'Base de datos'!BJ1437,'Base de datos'!BL1437)</f>
        <v>0</v>
      </c>
      <c r="AE1433" s="79" t="b">
        <f t="shared" si="388"/>
        <v>0</v>
      </c>
      <c r="AF1433" s="79">
        <f>SUBTOTAL(9,'Base de datos'!BB1437,'Base de datos'!BP1437)</f>
        <v>0</v>
      </c>
      <c r="AG1433" s="79" t="b">
        <f t="shared" si="389"/>
        <v>0</v>
      </c>
      <c r="AH1433" s="79">
        <f>Tabulación!B1433+Tabulación!D1433+Tabulación!F1433+Tabulación!H1433+Tabulación!J1433+Tabulación!L1433+Tabulación!N1433+Tabulación!P1433</f>
        <v>0</v>
      </c>
      <c r="AI1433" s="79" t="b">
        <f t="shared" si="390"/>
        <v>0</v>
      </c>
    </row>
    <row r="1434" spans="1:35" x14ac:dyDescent="0.2">
      <c r="A1434" s="1" t="str">
        <f>'Base de datos'!A1438</f>
        <v>CUESTIONARIO 1432</v>
      </c>
      <c r="B1434" s="82">
        <f xml:space="preserve"> SUBTOTAL(9,'Base de datos'!K1438:N1438)</f>
        <v>0</v>
      </c>
      <c r="C1434" s="79" t="b">
        <f t="shared" si="374"/>
        <v>0</v>
      </c>
      <c r="D1434" s="82">
        <f xml:space="preserve"> SUBTOTAL(9,'Base de datos'!O1438:R1438)</f>
        <v>0</v>
      </c>
      <c r="E1434" s="79" t="b">
        <f t="shared" si="375"/>
        <v>0</v>
      </c>
      <c r="F1434" s="82">
        <f xml:space="preserve"> SUBTOTAL(9,'Base de datos'!S1438:X1438)</f>
        <v>0</v>
      </c>
      <c r="G1434" s="79" t="b">
        <f t="shared" si="376"/>
        <v>0</v>
      </c>
      <c r="H1434" s="79">
        <f>SUBTOTAL(9,'Base de datos'!Y1438:AB1438)</f>
        <v>0</v>
      </c>
      <c r="I1434" s="79" t="b">
        <f t="shared" si="377"/>
        <v>0</v>
      </c>
      <c r="J1434" s="79">
        <f>SUBTOTAL(9,'Base de datos'!AC1438:AH1438)</f>
        <v>0</v>
      </c>
      <c r="K1434" s="79" t="b">
        <f t="shared" si="378"/>
        <v>0</v>
      </c>
      <c r="L1434" s="79">
        <f>SUBTOTAL(9,'Base de datos'!AI1438:AM1438)</f>
        <v>0</v>
      </c>
      <c r="M1434" s="79" t="b">
        <f t="shared" si="379"/>
        <v>0</v>
      </c>
      <c r="N1434" s="79">
        <f>SUBTOTAL(9,'Base de datos'!AN1438:AR1438)</f>
        <v>0</v>
      </c>
      <c r="O1434" s="79" t="b">
        <f t="shared" si="380"/>
        <v>0</v>
      </c>
      <c r="P1434" s="79">
        <f>SUBTOTAL(9,'Base de datos'!AS1438:BP1438)</f>
        <v>0</v>
      </c>
      <c r="Q1434" s="79" t="b">
        <f t="shared" si="381"/>
        <v>0</v>
      </c>
      <c r="R1434" s="79">
        <f>SUBTOTAL(9,'Base de datos'!AS1438,'Base de datos'!AV1438,'Base de datos'!BK1438,'Base de datos'!BN1438)</f>
        <v>0</v>
      </c>
      <c r="S1434" s="79" t="b">
        <f t="shared" si="382"/>
        <v>0</v>
      </c>
      <c r="T1434" s="79">
        <f>SUBTOTAL(9,'Base de datos'!AY1438,'Base de datos'!BH1438)</f>
        <v>0</v>
      </c>
      <c r="U1434" s="79" t="b">
        <f t="shared" si="383"/>
        <v>0</v>
      </c>
      <c r="V1434" s="79">
        <f>SUBTOTAL(9,'Base de datos'!BA1438,'Base de datos'!BF1438)</f>
        <v>0</v>
      </c>
      <c r="W1434" s="79" t="b">
        <f t="shared" si="384"/>
        <v>0</v>
      </c>
      <c r="X1434" s="79">
        <f>SUBTOTAL(9,'Base de datos'!AT1438,'Base de datos'!BC1438,'Base de datos'!BI1438,'Base de datos'!BM1438,'Base de datos'!BO1438)</f>
        <v>0</v>
      </c>
      <c r="Y1434" s="79" t="b">
        <f t="shared" si="385"/>
        <v>0</v>
      </c>
      <c r="Z1434" s="79">
        <f>SUBTOTAL(9,'Base de datos'!AX1438,'Base de datos'!BE1438)</f>
        <v>0</v>
      </c>
      <c r="AA1434" s="79" t="b">
        <f t="shared" si="386"/>
        <v>0</v>
      </c>
      <c r="AB1434" s="79">
        <f>SUBTOTAL(9,'Base de datos'!BD1438,'Base de datos'!BG1438)</f>
        <v>0</v>
      </c>
      <c r="AC1434" s="79" t="b">
        <f t="shared" si="387"/>
        <v>0</v>
      </c>
      <c r="AD1434" s="79">
        <f>SUBTOTAL(9,'Base de datos'!AU1438,'Base de datos'!AW1438,'Base de datos'!AZ1438,'Base de datos'!BJ1438,'Base de datos'!BL1438)</f>
        <v>0</v>
      </c>
      <c r="AE1434" s="79" t="b">
        <f t="shared" si="388"/>
        <v>0</v>
      </c>
      <c r="AF1434" s="79">
        <f>SUBTOTAL(9,'Base de datos'!BB1438,'Base de datos'!BP1438)</f>
        <v>0</v>
      </c>
      <c r="AG1434" s="79" t="b">
        <f t="shared" si="389"/>
        <v>0</v>
      </c>
      <c r="AH1434" s="79">
        <f>Tabulación!B1434+Tabulación!D1434+Tabulación!F1434+Tabulación!H1434+Tabulación!J1434+Tabulación!L1434+Tabulación!N1434+Tabulación!P1434</f>
        <v>0</v>
      </c>
      <c r="AI1434" s="79" t="b">
        <f t="shared" si="390"/>
        <v>0</v>
      </c>
    </row>
    <row r="1435" spans="1:35" x14ac:dyDescent="0.2">
      <c r="A1435" s="1" t="str">
        <f>'Base de datos'!A1439</f>
        <v>CUESTIONARIO 1433</v>
      </c>
      <c r="B1435" s="82">
        <f xml:space="preserve"> SUBTOTAL(9,'Base de datos'!K1439:N1439)</f>
        <v>0</v>
      </c>
      <c r="C1435" s="79" t="b">
        <f t="shared" si="374"/>
        <v>0</v>
      </c>
      <c r="D1435" s="82">
        <f xml:space="preserve"> SUBTOTAL(9,'Base de datos'!O1439:R1439)</f>
        <v>0</v>
      </c>
      <c r="E1435" s="79" t="b">
        <f t="shared" si="375"/>
        <v>0</v>
      </c>
      <c r="F1435" s="82">
        <f xml:space="preserve"> SUBTOTAL(9,'Base de datos'!S1439:X1439)</f>
        <v>0</v>
      </c>
      <c r="G1435" s="79" t="b">
        <f t="shared" si="376"/>
        <v>0</v>
      </c>
      <c r="H1435" s="79">
        <f>SUBTOTAL(9,'Base de datos'!Y1439:AB1439)</f>
        <v>0</v>
      </c>
      <c r="I1435" s="79" t="b">
        <f t="shared" si="377"/>
        <v>0</v>
      </c>
      <c r="J1435" s="79">
        <f>SUBTOTAL(9,'Base de datos'!AC1439:AH1439)</f>
        <v>0</v>
      </c>
      <c r="K1435" s="79" t="b">
        <f t="shared" si="378"/>
        <v>0</v>
      </c>
      <c r="L1435" s="79">
        <f>SUBTOTAL(9,'Base de datos'!AI1439:AM1439)</f>
        <v>0</v>
      </c>
      <c r="M1435" s="79" t="b">
        <f t="shared" si="379"/>
        <v>0</v>
      </c>
      <c r="N1435" s="79">
        <f>SUBTOTAL(9,'Base de datos'!AN1439:AR1439)</f>
        <v>0</v>
      </c>
      <c r="O1435" s="79" t="b">
        <f t="shared" si="380"/>
        <v>0</v>
      </c>
      <c r="P1435" s="79">
        <f>SUBTOTAL(9,'Base de datos'!AS1439:BP1439)</f>
        <v>0</v>
      </c>
      <c r="Q1435" s="79" t="b">
        <f t="shared" si="381"/>
        <v>0</v>
      </c>
      <c r="R1435" s="79">
        <f>SUBTOTAL(9,'Base de datos'!AS1439,'Base de datos'!AV1439,'Base de datos'!BK1439,'Base de datos'!BN1439)</f>
        <v>0</v>
      </c>
      <c r="S1435" s="79" t="b">
        <f t="shared" si="382"/>
        <v>0</v>
      </c>
      <c r="T1435" s="79">
        <f>SUBTOTAL(9,'Base de datos'!AY1439,'Base de datos'!BH1439)</f>
        <v>0</v>
      </c>
      <c r="U1435" s="79" t="b">
        <f t="shared" si="383"/>
        <v>0</v>
      </c>
      <c r="V1435" s="79">
        <f>SUBTOTAL(9,'Base de datos'!BA1439,'Base de datos'!BF1439)</f>
        <v>0</v>
      </c>
      <c r="W1435" s="79" t="b">
        <f t="shared" si="384"/>
        <v>0</v>
      </c>
      <c r="X1435" s="79">
        <f>SUBTOTAL(9,'Base de datos'!AT1439,'Base de datos'!BC1439,'Base de datos'!BI1439,'Base de datos'!BM1439,'Base de datos'!BO1439)</f>
        <v>0</v>
      </c>
      <c r="Y1435" s="79" t="b">
        <f t="shared" si="385"/>
        <v>0</v>
      </c>
      <c r="Z1435" s="79">
        <f>SUBTOTAL(9,'Base de datos'!AX1439,'Base de datos'!BE1439)</f>
        <v>0</v>
      </c>
      <c r="AA1435" s="79" t="b">
        <f t="shared" si="386"/>
        <v>0</v>
      </c>
      <c r="AB1435" s="79">
        <f>SUBTOTAL(9,'Base de datos'!BD1439,'Base de datos'!BG1439)</f>
        <v>0</v>
      </c>
      <c r="AC1435" s="79" t="b">
        <f t="shared" si="387"/>
        <v>0</v>
      </c>
      <c r="AD1435" s="79">
        <f>SUBTOTAL(9,'Base de datos'!AU1439,'Base de datos'!AW1439,'Base de datos'!AZ1439,'Base de datos'!BJ1439,'Base de datos'!BL1439)</f>
        <v>0</v>
      </c>
      <c r="AE1435" s="79" t="b">
        <f t="shared" si="388"/>
        <v>0</v>
      </c>
      <c r="AF1435" s="79">
        <f>SUBTOTAL(9,'Base de datos'!BB1439,'Base de datos'!BP1439)</f>
        <v>0</v>
      </c>
      <c r="AG1435" s="79" t="b">
        <f t="shared" si="389"/>
        <v>0</v>
      </c>
      <c r="AH1435" s="79">
        <f>Tabulación!B1435+Tabulación!D1435+Tabulación!F1435+Tabulación!H1435+Tabulación!J1435+Tabulación!L1435+Tabulación!N1435+Tabulación!P1435</f>
        <v>0</v>
      </c>
      <c r="AI1435" s="79" t="b">
        <f t="shared" si="390"/>
        <v>0</v>
      </c>
    </row>
    <row r="1436" spans="1:35" x14ac:dyDescent="0.2">
      <c r="A1436" s="1" t="str">
        <f>'Base de datos'!A1440</f>
        <v>CUESTIONARIO 1434</v>
      </c>
      <c r="B1436" s="82">
        <f xml:space="preserve"> SUBTOTAL(9,'Base de datos'!K1440:N1440)</f>
        <v>0</v>
      </c>
      <c r="C1436" s="79" t="b">
        <f t="shared" si="374"/>
        <v>0</v>
      </c>
      <c r="D1436" s="82">
        <f xml:space="preserve"> SUBTOTAL(9,'Base de datos'!O1440:R1440)</f>
        <v>0</v>
      </c>
      <c r="E1436" s="79" t="b">
        <f t="shared" si="375"/>
        <v>0</v>
      </c>
      <c r="F1436" s="82">
        <f xml:space="preserve"> SUBTOTAL(9,'Base de datos'!S1440:X1440)</f>
        <v>0</v>
      </c>
      <c r="G1436" s="79" t="b">
        <f t="shared" si="376"/>
        <v>0</v>
      </c>
      <c r="H1436" s="79">
        <f>SUBTOTAL(9,'Base de datos'!Y1440:AB1440)</f>
        <v>0</v>
      </c>
      <c r="I1436" s="79" t="b">
        <f t="shared" si="377"/>
        <v>0</v>
      </c>
      <c r="J1436" s="79">
        <f>SUBTOTAL(9,'Base de datos'!AC1440:AH1440)</f>
        <v>0</v>
      </c>
      <c r="K1436" s="79" t="b">
        <f t="shared" si="378"/>
        <v>0</v>
      </c>
      <c r="L1436" s="79">
        <f>SUBTOTAL(9,'Base de datos'!AI1440:AM1440)</f>
        <v>0</v>
      </c>
      <c r="M1436" s="79" t="b">
        <f t="shared" si="379"/>
        <v>0</v>
      </c>
      <c r="N1436" s="79">
        <f>SUBTOTAL(9,'Base de datos'!AN1440:AR1440)</f>
        <v>0</v>
      </c>
      <c r="O1436" s="79" t="b">
        <f t="shared" si="380"/>
        <v>0</v>
      </c>
      <c r="P1436" s="79">
        <f>SUBTOTAL(9,'Base de datos'!AS1440:BP1440)</f>
        <v>0</v>
      </c>
      <c r="Q1436" s="79" t="b">
        <f t="shared" si="381"/>
        <v>0</v>
      </c>
      <c r="R1436" s="79">
        <f>SUBTOTAL(9,'Base de datos'!AS1440,'Base de datos'!AV1440,'Base de datos'!BK1440,'Base de datos'!BN1440)</f>
        <v>0</v>
      </c>
      <c r="S1436" s="79" t="b">
        <f t="shared" si="382"/>
        <v>0</v>
      </c>
      <c r="T1436" s="79">
        <f>SUBTOTAL(9,'Base de datos'!AY1440,'Base de datos'!BH1440)</f>
        <v>0</v>
      </c>
      <c r="U1436" s="79" t="b">
        <f t="shared" si="383"/>
        <v>0</v>
      </c>
      <c r="V1436" s="79">
        <f>SUBTOTAL(9,'Base de datos'!BA1440,'Base de datos'!BF1440)</f>
        <v>0</v>
      </c>
      <c r="W1436" s="79" t="b">
        <f t="shared" si="384"/>
        <v>0</v>
      </c>
      <c r="X1436" s="79">
        <f>SUBTOTAL(9,'Base de datos'!AT1440,'Base de datos'!BC1440,'Base de datos'!BI1440,'Base de datos'!BM1440,'Base de datos'!BO1440)</f>
        <v>0</v>
      </c>
      <c r="Y1436" s="79" t="b">
        <f t="shared" si="385"/>
        <v>0</v>
      </c>
      <c r="Z1436" s="79">
        <f>SUBTOTAL(9,'Base de datos'!AX1440,'Base de datos'!BE1440)</f>
        <v>0</v>
      </c>
      <c r="AA1436" s="79" t="b">
        <f t="shared" si="386"/>
        <v>0</v>
      </c>
      <c r="AB1436" s="79">
        <f>SUBTOTAL(9,'Base de datos'!BD1440,'Base de datos'!BG1440)</f>
        <v>0</v>
      </c>
      <c r="AC1436" s="79" t="b">
        <f t="shared" si="387"/>
        <v>0</v>
      </c>
      <c r="AD1436" s="79">
        <f>SUBTOTAL(9,'Base de datos'!AU1440,'Base de datos'!AW1440,'Base de datos'!AZ1440,'Base de datos'!BJ1440,'Base de datos'!BL1440)</f>
        <v>0</v>
      </c>
      <c r="AE1436" s="79" t="b">
        <f t="shared" si="388"/>
        <v>0</v>
      </c>
      <c r="AF1436" s="79">
        <f>SUBTOTAL(9,'Base de datos'!BB1440,'Base de datos'!BP1440)</f>
        <v>0</v>
      </c>
      <c r="AG1436" s="79" t="b">
        <f t="shared" si="389"/>
        <v>0</v>
      </c>
      <c r="AH1436" s="79">
        <f>Tabulación!B1436+Tabulación!D1436+Tabulación!F1436+Tabulación!H1436+Tabulación!J1436+Tabulación!L1436+Tabulación!N1436+Tabulación!P1436</f>
        <v>0</v>
      </c>
      <c r="AI1436" s="79" t="b">
        <f t="shared" si="390"/>
        <v>0</v>
      </c>
    </row>
    <row r="1437" spans="1:35" x14ac:dyDescent="0.2">
      <c r="A1437" s="1" t="str">
        <f>'Base de datos'!A1441</f>
        <v>CUESTIONARIO 1435</v>
      </c>
      <c r="B1437" s="82">
        <f xml:space="preserve"> SUBTOTAL(9,'Base de datos'!K1441:N1441)</f>
        <v>0</v>
      </c>
      <c r="C1437" s="79" t="b">
        <f t="shared" si="374"/>
        <v>0</v>
      </c>
      <c r="D1437" s="82">
        <f xml:space="preserve"> SUBTOTAL(9,'Base de datos'!O1441:R1441)</f>
        <v>0</v>
      </c>
      <c r="E1437" s="79" t="b">
        <f t="shared" si="375"/>
        <v>0</v>
      </c>
      <c r="F1437" s="82">
        <f xml:space="preserve"> SUBTOTAL(9,'Base de datos'!S1441:X1441)</f>
        <v>0</v>
      </c>
      <c r="G1437" s="79" t="b">
        <f t="shared" si="376"/>
        <v>0</v>
      </c>
      <c r="H1437" s="79">
        <f>SUBTOTAL(9,'Base de datos'!Y1441:AB1441)</f>
        <v>0</v>
      </c>
      <c r="I1437" s="79" t="b">
        <f t="shared" si="377"/>
        <v>0</v>
      </c>
      <c r="J1437" s="79">
        <f>SUBTOTAL(9,'Base de datos'!AC1441:AH1441)</f>
        <v>0</v>
      </c>
      <c r="K1437" s="79" t="b">
        <f t="shared" si="378"/>
        <v>0</v>
      </c>
      <c r="L1437" s="79">
        <f>SUBTOTAL(9,'Base de datos'!AI1441:AM1441)</f>
        <v>0</v>
      </c>
      <c r="M1437" s="79" t="b">
        <f t="shared" si="379"/>
        <v>0</v>
      </c>
      <c r="N1437" s="79">
        <f>SUBTOTAL(9,'Base de datos'!AN1441:AR1441)</f>
        <v>0</v>
      </c>
      <c r="O1437" s="79" t="b">
        <f t="shared" si="380"/>
        <v>0</v>
      </c>
      <c r="P1437" s="79">
        <f>SUBTOTAL(9,'Base de datos'!AS1441:BP1441)</f>
        <v>0</v>
      </c>
      <c r="Q1437" s="79" t="b">
        <f t="shared" si="381"/>
        <v>0</v>
      </c>
      <c r="R1437" s="79">
        <f>SUBTOTAL(9,'Base de datos'!AS1441,'Base de datos'!AV1441,'Base de datos'!BK1441,'Base de datos'!BN1441)</f>
        <v>0</v>
      </c>
      <c r="S1437" s="79" t="b">
        <f t="shared" si="382"/>
        <v>0</v>
      </c>
      <c r="T1437" s="79">
        <f>SUBTOTAL(9,'Base de datos'!AY1441,'Base de datos'!BH1441)</f>
        <v>0</v>
      </c>
      <c r="U1437" s="79" t="b">
        <f t="shared" si="383"/>
        <v>0</v>
      </c>
      <c r="V1437" s="79">
        <f>SUBTOTAL(9,'Base de datos'!BA1441,'Base de datos'!BF1441)</f>
        <v>0</v>
      </c>
      <c r="W1437" s="79" t="b">
        <f t="shared" si="384"/>
        <v>0</v>
      </c>
      <c r="X1437" s="79">
        <f>SUBTOTAL(9,'Base de datos'!AT1441,'Base de datos'!BC1441,'Base de datos'!BI1441,'Base de datos'!BM1441,'Base de datos'!BO1441)</f>
        <v>0</v>
      </c>
      <c r="Y1437" s="79" t="b">
        <f t="shared" si="385"/>
        <v>0</v>
      </c>
      <c r="Z1437" s="79">
        <f>SUBTOTAL(9,'Base de datos'!AX1441,'Base de datos'!BE1441)</f>
        <v>0</v>
      </c>
      <c r="AA1437" s="79" t="b">
        <f t="shared" si="386"/>
        <v>0</v>
      </c>
      <c r="AB1437" s="79">
        <f>SUBTOTAL(9,'Base de datos'!BD1441,'Base de datos'!BG1441)</f>
        <v>0</v>
      </c>
      <c r="AC1437" s="79" t="b">
        <f t="shared" si="387"/>
        <v>0</v>
      </c>
      <c r="AD1437" s="79">
        <f>SUBTOTAL(9,'Base de datos'!AU1441,'Base de datos'!AW1441,'Base de datos'!AZ1441,'Base de datos'!BJ1441,'Base de datos'!BL1441)</f>
        <v>0</v>
      </c>
      <c r="AE1437" s="79" t="b">
        <f t="shared" si="388"/>
        <v>0</v>
      </c>
      <c r="AF1437" s="79">
        <f>SUBTOTAL(9,'Base de datos'!BB1441,'Base de datos'!BP1441)</f>
        <v>0</v>
      </c>
      <c r="AG1437" s="79" t="b">
        <f t="shared" si="389"/>
        <v>0</v>
      </c>
      <c r="AH1437" s="79">
        <f>Tabulación!B1437+Tabulación!D1437+Tabulación!F1437+Tabulación!H1437+Tabulación!J1437+Tabulación!L1437+Tabulación!N1437+Tabulación!P1437</f>
        <v>0</v>
      </c>
      <c r="AI1437" s="79" t="b">
        <f t="shared" si="390"/>
        <v>0</v>
      </c>
    </row>
    <row r="1438" spans="1:35" x14ac:dyDescent="0.2">
      <c r="A1438" s="1" t="str">
        <f>'Base de datos'!A1442</f>
        <v>CUESTIONARIO 1436</v>
      </c>
      <c r="B1438" s="82">
        <f xml:space="preserve"> SUBTOTAL(9,'Base de datos'!K1442:N1442)</f>
        <v>0</v>
      </c>
      <c r="C1438" s="79" t="b">
        <f t="shared" si="374"/>
        <v>0</v>
      </c>
      <c r="D1438" s="82">
        <f xml:space="preserve"> SUBTOTAL(9,'Base de datos'!O1442:R1442)</f>
        <v>0</v>
      </c>
      <c r="E1438" s="79" t="b">
        <f t="shared" si="375"/>
        <v>0</v>
      </c>
      <c r="F1438" s="82">
        <f xml:space="preserve"> SUBTOTAL(9,'Base de datos'!S1442:X1442)</f>
        <v>0</v>
      </c>
      <c r="G1438" s="79" t="b">
        <f t="shared" si="376"/>
        <v>0</v>
      </c>
      <c r="H1438" s="79">
        <f>SUBTOTAL(9,'Base de datos'!Y1442:AB1442)</f>
        <v>0</v>
      </c>
      <c r="I1438" s="79" t="b">
        <f t="shared" si="377"/>
        <v>0</v>
      </c>
      <c r="J1438" s="79">
        <f>SUBTOTAL(9,'Base de datos'!AC1442:AH1442)</f>
        <v>0</v>
      </c>
      <c r="K1438" s="79" t="b">
        <f t="shared" si="378"/>
        <v>0</v>
      </c>
      <c r="L1438" s="79">
        <f>SUBTOTAL(9,'Base de datos'!AI1442:AM1442)</f>
        <v>0</v>
      </c>
      <c r="M1438" s="79" t="b">
        <f t="shared" si="379"/>
        <v>0</v>
      </c>
      <c r="N1438" s="79">
        <f>SUBTOTAL(9,'Base de datos'!AN1442:AR1442)</f>
        <v>0</v>
      </c>
      <c r="O1438" s="79" t="b">
        <f t="shared" si="380"/>
        <v>0</v>
      </c>
      <c r="P1438" s="79">
        <f>SUBTOTAL(9,'Base de datos'!AS1442:BP1442)</f>
        <v>0</v>
      </c>
      <c r="Q1438" s="79" t="b">
        <f t="shared" si="381"/>
        <v>0</v>
      </c>
      <c r="R1438" s="79">
        <f>SUBTOTAL(9,'Base de datos'!AS1442,'Base de datos'!AV1442,'Base de datos'!BK1442,'Base de datos'!BN1442)</f>
        <v>0</v>
      </c>
      <c r="S1438" s="79" t="b">
        <f t="shared" si="382"/>
        <v>0</v>
      </c>
      <c r="T1438" s="79">
        <f>SUBTOTAL(9,'Base de datos'!AY1442,'Base de datos'!BH1442)</f>
        <v>0</v>
      </c>
      <c r="U1438" s="79" t="b">
        <f t="shared" si="383"/>
        <v>0</v>
      </c>
      <c r="V1438" s="79">
        <f>SUBTOTAL(9,'Base de datos'!BA1442,'Base de datos'!BF1442)</f>
        <v>0</v>
      </c>
      <c r="W1438" s="79" t="b">
        <f t="shared" si="384"/>
        <v>0</v>
      </c>
      <c r="X1438" s="79">
        <f>SUBTOTAL(9,'Base de datos'!AT1442,'Base de datos'!BC1442,'Base de datos'!BI1442,'Base de datos'!BM1442,'Base de datos'!BO1442)</f>
        <v>0</v>
      </c>
      <c r="Y1438" s="79" t="b">
        <f t="shared" si="385"/>
        <v>0</v>
      </c>
      <c r="Z1438" s="79">
        <f>SUBTOTAL(9,'Base de datos'!AX1442,'Base de datos'!BE1442)</f>
        <v>0</v>
      </c>
      <c r="AA1438" s="79" t="b">
        <f t="shared" si="386"/>
        <v>0</v>
      </c>
      <c r="AB1438" s="79">
        <f>SUBTOTAL(9,'Base de datos'!BD1442,'Base de datos'!BG1442)</f>
        <v>0</v>
      </c>
      <c r="AC1438" s="79" t="b">
        <f t="shared" si="387"/>
        <v>0</v>
      </c>
      <c r="AD1438" s="79">
        <f>SUBTOTAL(9,'Base de datos'!AU1442,'Base de datos'!AW1442,'Base de datos'!AZ1442,'Base de datos'!BJ1442,'Base de datos'!BL1442)</f>
        <v>0</v>
      </c>
      <c r="AE1438" s="79" t="b">
        <f t="shared" si="388"/>
        <v>0</v>
      </c>
      <c r="AF1438" s="79">
        <f>SUBTOTAL(9,'Base de datos'!BB1442,'Base de datos'!BP1442)</f>
        <v>0</v>
      </c>
      <c r="AG1438" s="79" t="b">
        <f t="shared" si="389"/>
        <v>0</v>
      </c>
      <c r="AH1438" s="79">
        <f>Tabulación!B1438+Tabulación!D1438+Tabulación!F1438+Tabulación!H1438+Tabulación!J1438+Tabulación!L1438+Tabulación!N1438+Tabulación!P1438</f>
        <v>0</v>
      </c>
      <c r="AI1438" s="79" t="b">
        <f t="shared" si="390"/>
        <v>0</v>
      </c>
    </row>
    <row r="1439" spans="1:35" x14ac:dyDescent="0.2">
      <c r="A1439" s="1" t="str">
        <f>'Base de datos'!A1443</f>
        <v>CUESTIONARIO 1437</v>
      </c>
      <c r="B1439" s="82">
        <f xml:space="preserve"> SUBTOTAL(9,'Base de datos'!K1443:N1443)</f>
        <v>0</v>
      </c>
      <c r="C1439" s="79" t="b">
        <f t="shared" si="374"/>
        <v>0</v>
      </c>
      <c r="D1439" s="82">
        <f xml:space="preserve"> SUBTOTAL(9,'Base de datos'!O1443:R1443)</f>
        <v>0</v>
      </c>
      <c r="E1439" s="79" t="b">
        <f t="shared" si="375"/>
        <v>0</v>
      </c>
      <c r="F1439" s="82">
        <f xml:space="preserve"> SUBTOTAL(9,'Base de datos'!S1443:X1443)</f>
        <v>0</v>
      </c>
      <c r="G1439" s="79" t="b">
        <f t="shared" si="376"/>
        <v>0</v>
      </c>
      <c r="H1439" s="79">
        <f>SUBTOTAL(9,'Base de datos'!Y1443:AB1443)</f>
        <v>0</v>
      </c>
      <c r="I1439" s="79" t="b">
        <f t="shared" si="377"/>
        <v>0</v>
      </c>
      <c r="J1439" s="79">
        <f>SUBTOTAL(9,'Base de datos'!AC1443:AH1443)</f>
        <v>0</v>
      </c>
      <c r="K1439" s="79" t="b">
        <f t="shared" si="378"/>
        <v>0</v>
      </c>
      <c r="L1439" s="79">
        <f>SUBTOTAL(9,'Base de datos'!AI1443:AM1443)</f>
        <v>0</v>
      </c>
      <c r="M1439" s="79" t="b">
        <f t="shared" si="379"/>
        <v>0</v>
      </c>
      <c r="N1439" s="79">
        <f>SUBTOTAL(9,'Base de datos'!AN1443:AR1443)</f>
        <v>0</v>
      </c>
      <c r="O1439" s="79" t="b">
        <f t="shared" si="380"/>
        <v>0</v>
      </c>
      <c r="P1439" s="79">
        <f>SUBTOTAL(9,'Base de datos'!AS1443:BP1443)</f>
        <v>0</v>
      </c>
      <c r="Q1439" s="79" t="b">
        <f t="shared" si="381"/>
        <v>0</v>
      </c>
      <c r="R1439" s="79">
        <f>SUBTOTAL(9,'Base de datos'!AS1443,'Base de datos'!AV1443,'Base de datos'!BK1443,'Base de datos'!BN1443)</f>
        <v>0</v>
      </c>
      <c r="S1439" s="79" t="b">
        <f t="shared" si="382"/>
        <v>0</v>
      </c>
      <c r="T1439" s="79">
        <f>SUBTOTAL(9,'Base de datos'!AY1443,'Base de datos'!BH1443)</f>
        <v>0</v>
      </c>
      <c r="U1439" s="79" t="b">
        <f t="shared" si="383"/>
        <v>0</v>
      </c>
      <c r="V1439" s="79">
        <f>SUBTOTAL(9,'Base de datos'!BA1443,'Base de datos'!BF1443)</f>
        <v>0</v>
      </c>
      <c r="W1439" s="79" t="b">
        <f t="shared" si="384"/>
        <v>0</v>
      </c>
      <c r="X1439" s="79">
        <f>SUBTOTAL(9,'Base de datos'!AT1443,'Base de datos'!BC1443,'Base de datos'!BI1443,'Base de datos'!BM1443,'Base de datos'!BO1443)</f>
        <v>0</v>
      </c>
      <c r="Y1439" s="79" t="b">
        <f t="shared" si="385"/>
        <v>0</v>
      </c>
      <c r="Z1439" s="79">
        <f>SUBTOTAL(9,'Base de datos'!AX1443,'Base de datos'!BE1443)</f>
        <v>0</v>
      </c>
      <c r="AA1439" s="79" t="b">
        <f t="shared" si="386"/>
        <v>0</v>
      </c>
      <c r="AB1439" s="79">
        <f>SUBTOTAL(9,'Base de datos'!BD1443,'Base de datos'!BG1443)</f>
        <v>0</v>
      </c>
      <c r="AC1439" s="79" t="b">
        <f t="shared" si="387"/>
        <v>0</v>
      </c>
      <c r="AD1439" s="79">
        <f>SUBTOTAL(9,'Base de datos'!AU1443,'Base de datos'!AW1443,'Base de datos'!AZ1443,'Base de datos'!BJ1443,'Base de datos'!BL1443)</f>
        <v>0</v>
      </c>
      <c r="AE1439" s="79" t="b">
        <f t="shared" si="388"/>
        <v>0</v>
      </c>
      <c r="AF1439" s="79">
        <f>SUBTOTAL(9,'Base de datos'!BB1443,'Base de datos'!BP1443)</f>
        <v>0</v>
      </c>
      <c r="AG1439" s="79" t="b">
        <f t="shared" si="389"/>
        <v>0</v>
      </c>
      <c r="AH1439" s="79">
        <f>Tabulación!B1439+Tabulación!D1439+Tabulación!F1439+Tabulación!H1439+Tabulación!J1439+Tabulación!L1439+Tabulación!N1439+Tabulación!P1439</f>
        <v>0</v>
      </c>
      <c r="AI1439" s="79" t="b">
        <f t="shared" si="390"/>
        <v>0</v>
      </c>
    </row>
    <row r="1440" spans="1:35" x14ac:dyDescent="0.2">
      <c r="A1440" s="1" t="str">
        <f>'Base de datos'!A1444</f>
        <v>CUESTIONARIO 1438</v>
      </c>
      <c r="B1440" s="82">
        <f xml:space="preserve"> SUBTOTAL(9,'Base de datos'!K1444:N1444)</f>
        <v>0</v>
      </c>
      <c r="C1440" s="79" t="b">
        <f t="shared" si="374"/>
        <v>0</v>
      </c>
      <c r="D1440" s="82">
        <f xml:space="preserve"> SUBTOTAL(9,'Base de datos'!O1444:R1444)</f>
        <v>0</v>
      </c>
      <c r="E1440" s="79" t="b">
        <f t="shared" si="375"/>
        <v>0</v>
      </c>
      <c r="F1440" s="82">
        <f xml:space="preserve"> SUBTOTAL(9,'Base de datos'!S1444:X1444)</f>
        <v>0</v>
      </c>
      <c r="G1440" s="79" t="b">
        <f t="shared" si="376"/>
        <v>0</v>
      </c>
      <c r="H1440" s="79">
        <f>SUBTOTAL(9,'Base de datos'!Y1444:AB1444)</f>
        <v>0</v>
      </c>
      <c r="I1440" s="79" t="b">
        <f t="shared" si="377"/>
        <v>0</v>
      </c>
      <c r="J1440" s="79">
        <f>SUBTOTAL(9,'Base de datos'!AC1444:AH1444)</f>
        <v>0</v>
      </c>
      <c r="K1440" s="79" t="b">
        <f t="shared" si="378"/>
        <v>0</v>
      </c>
      <c r="L1440" s="79">
        <f>SUBTOTAL(9,'Base de datos'!AI1444:AM1444)</f>
        <v>0</v>
      </c>
      <c r="M1440" s="79" t="b">
        <f t="shared" si="379"/>
        <v>0</v>
      </c>
      <c r="N1440" s="79">
        <f>SUBTOTAL(9,'Base de datos'!AN1444:AR1444)</f>
        <v>0</v>
      </c>
      <c r="O1440" s="79" t="b">
        <f t="shared" si="380"/>
        <v>0</v>
      </c>
      <c r="P1440" s="79">
        <f>SUBTOTAL(9,'Base de datos'!AS1444:BP1444)</f>
        <v>0</v>
      </c>
      <c r="Q1440" s="79" t="b">
        <f t="shared" si="381"/>
        <v>0</v>
      </c>
      <c r="R1440" s="79">
        <f>SUBTOTAL(9,'Base de datos'!AS1444,'Base de datos'!AV1444,'Base de datos'!BK1444,'Base de datos'!BN1444)</f>
        <v>0</v>
      </c>
      <c r="S1440" s="79" t="b">
        <f t="shared" si="382"/>
        <v>0</v>
      </c>
      <c r="T1440" s="79">
        <f>SUBTOTAL(9,'Base de datos'!AY1444,'Base de datos'!BH1444)</f>
        <v>0</v>
      </c>
      <c r="U1440" s="79" t="b">
        <f t="shared" si="383"/>
        <v>0</v>
      </c>
      <c r="V1440" s="79">
        <f>SUBTOTAL(9,'Base de datos'!BA1444,'Base de datos'!BF1444)</f>
        <v>0</v>
      </c>
      <c r="W1440" s="79" t="b">
        <f t="shared" si="384"/>
        <v>0</v>
      </c>
      <c r="X1440" s="79">
        <f>SUBTOTAL(9,'Base de datos'!AT1444,'Base de datos'!BC1444,'Base de datos'!BI1444,'Base de datos'!BM1444,'Base de datos'!BO1444)</f>
        <v>0</v>
      </c>
      <c r="Y1440" s="79" t="b">
        <f t="shared" si="385"/>
        <v>0</v>
      </c>
      <c r="Z1440" s="79">
        <f>SUBTOTAL(9,'Base de datos'!AX1444,'Base de datos'!BE1444)</f>
        <v>0</v>
      </c>
      <c r="AA1440" s="79" t="b">
        <f t="shared" si="386"/>
        <v>0</v>
      </c>
      <c r="AB1440" s="79">
        <f>SUBTOTAL(9,'Base de datos'!BD1444,'Base de datos'!BG1444)</f>
        <v>0</v>
      </c>
      <c r="AC1440" s="79" t="b">
        <f t="shared" si="387"/>
        <v>0</v>
      </c>
      <c r="AD1440" s="79">
        <f>SUBTOTAL(9,'Base de datos'!AU1444,'Base de datos'!AW1444,'Base de datos'!AZ1444,'Base de datos'!BJ1444,'Base de datos'!BL1444)</f>
        <v>0</v>
      </c>
      <c r="AE1440" s="79" t="b">
        <f t="shared" si="388"/>
        <v>0</v>
      </c>
      <c r="AF1440" s="79">
        <f>SUBTOTAL(9,'Base de datos'!BB1444,'Base de datos'!BP1444)</f>
        <v>0</v>
      </c>
      <c r="AG1440" s="79" t="b">
        <f t="shared" si="389"/>
        <v>0</v>
      </c>
      <c r="AH1440" s="79">
        <f>Tabulación!B1440+Tabulación!D1440+Tabulación!F1440+Tabulación!H1440+Tabulación!J1440+Tabulación!L1440+Tabulación!N1440+Tabulación!P1440</f>
        <v>0</v>
      </c>
      <c r="AI1440" s="79" t="b">
        <f t="shared" si="390"/>
        <v>0</v>
      </c>
    </row>
    <row r="1441" spans="1:35" x14ac:dyDescent="0.2">
      <c r="A1441" s="1" t="str">
        <f>'Base de datos'!A1445</f>
        <v>CUESTIONARIO 1439</v>
      </c>
      <c r="B1441" s="82">
        <f xml:space="preserve"> SUBTOTAL(9,'Base de datos'!K1445:N1445)</f>
        <v>0</v>
      </c>
      <c r="C1441" s="79" t="b">
        <f t="shared" si="374"/>
        <v>0</v>
      </c>
      <c r="D1441" s="82">
        <f xml:space="preserve"> SUBTOTAL(9,'Base de datos'!O1445:R1445)</f>
        <v>0</v>
      </c>
      <c r="E1441" s="79" t="b">
        <f t="shared" si="375"/>
        <v>0</v>
      </c>
      <c r="F1441" s="82">
        <f xml:space="preserve"> SUBTOTAL(9,'Base de datos'!S1445:X1445)</f>
        <v>0</v>
      </c>
      <c r="G1441" s="79" t="b">
        <f t="shared" si="376"/>
        <v>0</v>
      </c>
      <c r="H1441" s="79">
        <f>SUBTOTAL(9,'Base de datos'!Y1445:AB1445)</f>
        <v>0</v>
      </c>
      <c r="I1441" s="79" t="b">
        <f t="shared" si="377"/>
        <v>0</v>
      </c>
      <c r="J1441" s="79">
        <f>SUBTOTAL(9,'Base de datos'!AC1445:AH1445)</f>
        <v>0</v>
      </c>
      <c r="K1441" s="79" t="b">
        <f t="shared" si="378"/>
        <v>0</v>
      </c>
      <c r="L1441" s="79">
        <f>SUBTOTAL(9,'Base de datos'!AI1445:AM1445)</f>
        <v>0</v>
      </c>
      <c r="M1441" s="79" t="b">
        <f t="shared" si="379"/>
        <v>0</v>
      </c>
      <c r="N1441" s="79">
        <f>SUBTOTAL(9,'Base de datos'!AN1445:AR1445)</f>
        <v>0</v>
      </c>
      <c r="O1441" s="79" t="b">
        <f t="shared" si="380"/>
        <v>0</v>
      </c>
      <c r="P1441" s="79">
        <f>SUBTOTAL(9,'Base de datos'!AS1445:BP1445)</f>
        <v>0</v>
      </c>
      <c r="Q1441" s="79" t="b">
        <f t="shared" si="381"/>
        <v>0</v>
      </c>
      <c r="R1441" s="79">
        <f>SUBTOTAL(9,'Base de datos'!AS1445,'Base de datos'!AV1445,'Base de datos'!BK1445,'Base de datos'!BN1445)</f>
        <v>0</v>
      </c>
      <c r="S1441" s="79" t="b">
        <f t="shared" si="382"/>
        <v>0</v>
      </c>
      <c r="T1441" s="79">
        <f>SUBTOTAL(9,'Base de datos'!AY1445,'Base de datos'!BH1445)</f>
        <v>0</v>
      </c>
      <c r="U1441" s="79" t="b">
        <f t="shared" si="383"/>
        <v>0</v>
      </c>
      <c r="V1441" s="79">
        <f>SUBTOTAL(9,'Base de datos'!BA1445,'Base de datos'!BF1445)</f>
        <v>0</v>
      </c>
      <c r="W1441" s="79" t="b">
        <f t="shared" si="384"/>
        <v>0</v>
      </c>
      <c r="X1441" s="79">
        <f>SUBTOTAL(9,'Base de datos'!AT1445,'Base de datos'!BC1445,'Base de datos'!BI1445,'Base de datos'!BM1445,'Base de datos'!BO1445)</f>
        <v>0</v>
      </c>
      <c r="Y1441" s="79" t="b">
        <f t="shared" si="385"/>
        <v>0</v>
      </c>
      <c r="Z1441" s="79">
        <f>SUBTOTAL(9,'Base de datos'!AX1445,'Base de datos'!BE1445)</f>
        <v>0</v>
      </c>
      <c r="AA1441" s="79" t="b">
        <f t="shared" si="386"/>
        <v>0</v>
      </c>
      <c r="AB1441" s="79">
        <f>SUBTOTAL(9,'Base de datos'!BD1445,'Base de datos'!BG1445)</f>
        <v>0</v>
      </c>
      <c r="AC1441" s="79" t="b">
        <f t="shared" si="387"/>
        <v>0</v>
      </c>
      <c r="AD1441" s="79">
        <f>SUBTOTAL(9,'Base de datos'!AU1445,'Base de datos'!AW1445,'Base de datos'!AZ1445,'Base de datos'!BJ1445,'Base de datos'!BL1445)</f>
        <v>0</v>
      </c>
      <c r="AE1441" s="79" t="b">
        <f t="shared" si="388"/>
        <v>0</v>
      </c>
      <c r="AF1441" s="79">
        <f>SUBTOTAL(9,'Base de datos'!BB1445,'Base de datos'!BP1445)</f>
        <v>0</v>
      </c>
      <c r="AG1441" s="79" t="b">
        <f t="shared" si="389"/>
        <v>0</v>
      </c>
      <c r="AH1441" s="79">
        <f>Tabulación!B1441+Tabulación!D1441+Tabulación!F1441+Tabulación!H1441+Tabulación!J1441+Tabulación!L1441+Tabulación!N1441+Tabulación!P1441</f>
        <v>0</v>
      </c>
      <c r="AI1441" s="79" t="b">
        <f t="shared" si="390"/>
        <v>0</v>
      </c>
    </row>
    <row r="1442" spans="1:35" x14ac:dyDescent="0.2">
      <c r="A1442" s="1" t="str">
        <f>'Base de datos'!A1446</f>
        <v>CUESTIONARIO 1440</v>
      </c>
      <c r="B1442" s="82">
        <f xml:space="preserve"> SUBTOTAL(9,'Base de datos'!K1446:N1446)</f>
        <v>0</v>
      </c>
      <c r="C1442" s="79" t="b">
        <f t="shared" si="374"/>
        <v>0</v>
      </c>
      <c r="D1442" s="82">
        <f xml:space="preserve"> SUBTOTAL(9,'Base de datos'!O1446:R1446)</f>
        <v>0</v>
      </c>
      <c r="E1442" s="79" t="b">
        <f t="shared" si="375"/>
        <v>0</v>
      </c>
      <c r="F1442" s="82">
        <f xml:space="preserve"> SUBTOTAL(9,'Base de datos'!S1446:X1446)</f>
        <v>0</v>
      </c>
      <c r="G1442" s="79" t="b">
        <f t="shared" si="376"/>
        <v>0</v>
      </c>
      <c r="H1442" s="79">
        <f>SUBTOTAL(9,'Base de datos'!Y1446:AB1446)</f>
        <v>0</v>
      </c>
      <c r="I1442" s="79" t="b">
        <f t="shared" si="377"/>
        <v>0</v>
      </c>
      <c r="J1442" s="79">
        <f>SUBTOTAL(9,'Base de datos'!AC1446:AH1446)</f>
        <v>0</v>
      </c>
      <c r="K1442" s="79" t="b">
        <f t="shared" si="378"/>
        <v>0</v>
      </c>
      <c r="L1442" s="79">
        <f>SUBTOTAL(9,'Base de datos'!AI1446:AM1446)</f>
        <v>0</v>
      </c>
      <c r="M1442" s="79" t="b">
        <f t="shared" si="379"/>
        <v>0</v>
      </c>
      <c r="N1442" s="79">
        <f>SUBTOTAL(9,'Base de datos'!AN1446:AR1446)</f>
        <v>0</v>
      </c>
      <c r="O1442" s="79" t="b">
        <f t="shared" si="380"/>
        <v>0</v>
      </c>
      <c r="P1442" s="79">
        <f>SUBTOTAL(9,'Base de datos'!AS1446:BP1446)</f>
        <v>0</v>
      </c>
      <c r="Q1442" s="79" t="b">
        <f t="shared" si="381"/>
        <v>0</v>
      </c>
      <c r="R1442" s="79">
        <f>SUBTOTAL(9,'Base de datos'!AS1446,'Base de datos'!AV1446,'Base de datos'!BK1446,'Base de datos'!BN1446)</f>
        <v>0</v>
      </c>
      <c r="S1442" s="79" t="b">
        <f t="shared" si="382"/>
        <v>0</v>
      </c>
      <c r="T1442" s="79">
        <f>SUBTOTAL(9,'Base de datos'!AY1446,'Base de datos'!BH1446)</f>
        <v>0</v>
      </c>
      <c r="U1442" s="79" t="b">
        <f t="shared" si="383"/>
        <v>0</v>
      </c>
      <c r="V1442" s="79">
        <f>SUBTOTAL(9,'Base de datos'!BA1446,'Base de datos'!BF1446)</f>
        <v>0</v>
      </c>
      <c r="W1442" s="79" t="b">
        <f t="shared" si="384"/>
        <v>0</v>
      </c>
      <c r="X1442" s="79">
        <f>SUBTOTAL(9,'Base de datos'!AT1446,'Base de datos'!BC1446,'Base de datos'!BI1446,'Base de datos'!BM1446,'Base de datos'!BO1446)</f>
        <v>0</v>
      </c>
      <c r="Y1442" s="79" t="b">
        <f t="shared" si="385"/>
        <v>0</v>
      </c>
      <c r="Z1442" s="79">
        <f>SUBTOTAL(9,'Base de datos'!AX1446,'Base de datos'!BE1446)</f>
        <v>0</v>
      </c>
      <c r="AA1442" s="79" t="b">
        <f t="shared" si="386"/>
        <v>0</v>
      </c>
      <c r="AB1442" s="79">
        <f>SUBTOTAL(9,'Base de datos'!BD1446,'Base de datos'!BG1446)</f>
        <v>0</v>
      </c>
      <c r="AC1442" s="79" t="b">
        <f t="shared" si="387"/>
        <v>0</v>
      </c>
      <c r="AD1442" s="79">
        <f>SUBTOTAL(9,'Base de datos'!AU1446,'Base de datos'!AW1446,'Base de datos'!AZ1446,'Base de datos'!BJ1446,'Base de datos'!BL1446)</f>
        <v>0</v>
      </c>
      <c r="AE1442" s="79" t="b">
        <f t="shared" si="388"/>
        <v>0</v>
      </c>
      <c r="AF1442" s="79">
        <f>SUBTOTAL(9,'Base de datos'!BB1446,'Base de datos'!BP1446)</f>
        <v>0</v>
      </c>
      <c r="AG1442" s="79" t="b">
        <f t="shared" si="389"/>
        <v>0</v>
      </c>
      <c r="AH1442" s="79">
        <f>Tabulación!B1442+Tabulación!D1442+Tabulación!F1442+Tabulación!H1442+Tabulación!J1442+Tabulación!L1442+Tabulación!N1442+Tabulación!P1442</f>
        <v>0</v>
      </c>
      <c r="AI1442" s="79" t="b">
        <f t="shared" si="390"/>
        <v>0</v>
      </c>
    </row>
    <row r="1443" spans="1:35" x14ac:dyDescent="0.2">
      <c r="A1443" s="1" t="str">
        <f>'Base de datos'!A1447</f>
        <v>CUESTIONARIO 1441</v>
      </c>
      <c r="B1443" s="82">
        <f xml:space="preserve"> SUBTOTAL(9,'Base de datos'!K1447:N1447)</f>
        <v>0</v>
      </c>
      <c r="C1443" s="79" t="b">
        <f t="shared" si="374"/>
        <v>0</v>
      </c>
      <c r="D1443" s="82">
        <f xml:space="preserve"> SUBTOTAL(9,'Base de datos'!O1447:R1447)</f>
        <v>0</v>
      </c>
      <c r="E1443" s="79" t="b">
        <f t="shared" si="375"/>
        <v>0</v>
      </c>
      <c r="F1443" s="82">
        <f xml:space="preserve"> SUBTOTAL(9,'Base de datos'!S1447:X1447)</f>
        <v>0</v>
      </c>
      <c r="G1443" s="79" t="b">
        <f t="shared" si="376"/>
        <v>0</v>
      </c>
      <c r="H1443" s="79">
        <f>SUBTOTAL(9,'Base de datos'!Y1447:AB1447)</f>
        <v>0</v>
      </c>
      <c r="I1443" s="79" t="b">
        <f t="shared" si="377"/>
        <v>0</v>
      </c>
      <c r="J1443" s="79">
        <f>SUBTOTAL(9,'Base de datos'!AC1447:AH1447)</f>
        <v>0</v>
      </c>
      <c r="K1443" s="79" t="b">
        <f t="shared" si="378"/>
        <v>0</v>
      </c>
      <c r="L1443" s="79">
        <f>SUBTOTAL(9,'Base de datos'!AI1447:AM1447)</f>
        <v>0</v>
      </c>
      <c r="M1443" s="79" t="b">
        <f t="shared" si="379"/>
        <v>0</v>
      </c>
      <c r="N1443" s="79">
        <f>SUBTOTAL(9,'Base de datos'!AN1447:AR1447)</f>
        <v>0</v>
      </c>
      <c r="O1443" s="79" t="b">
        <f t="shared" si="380"/>
        <v>0</v>
      </c>
      <c r="P1443" s="79">
        <f>SUBTOTAL(9,'Base de datos'!AS1447:BP1447)</f>
        <v>0</v>
      </c>
      <c r="Q1443" s="79" t="b">
        <f t="shared" si="381"/>
        <v>0</v>
      </c>
      <c r="R1443" s="79">
        <f>SUBTOTAL(9,'Base de datos'!AS1447,'Base de datos'!AV1447,'Base de datos'!BK1447,'Base de datos'!BN1447)</f>
        <v>0</v>
      </c>
      <c r="S1443" s="79" t="b">
        <f t="shared" si="382"/>
        <v>0</v>
      </c>
      <c r="T1443" s="79">
        <f>SUBTOTAL(9,'Base de datos'!AY1447,'Base de datos'!BH1447)</f>
        <v>0</v>
      </c>
      <c r="U1443" s="79" t="b">
        <f t="shared" si="383"/>
        <v>0</v>
      </c>
      <c r="V1443" s="79">
        <f>SUBTOTAL(9,'Base de datos'!BA1447,'Base de datos'!BF1447)</f>
        <v>0</v>
      </c>
      <c r="W1443" s="79" t="b">
        <f t="shared" si="384"/>
        <v>0</v>
      </c>
      <c r="X1443" s="79">
        <f>SUBTOTAL(9,'Base de datos'!AT1447,'Base de datos'!BC1447,'Base de datos'!BI1447,'Base de datos'!BM1447,'Base de datos'!BO1447)</f>
        <v>0</v>
      </c>
      <c r="Y1443" s="79" t="b">
        <f t="shared" si="385"/>
        <v>0</v>
      </c>
      <c r="Z1443" s="79">
        <f>SUBTOTAL(9,'Base de datos'!AX1447,'Base de datos'!BE1447)</f>
        <v>0</v>
      </c>
      <c r="AA1443" s="79" t="b">
        <f t="shared" si="386"/>
        <v>0</v>
      </c>
      <c r="AB1443" s="79">
        <f>SUBTOTAL(9,'Base de datos'!BD1447,'Base de datos'!BG1447)</f>
        <v>0</v>
      </c>
      <c r="AC1443" s="79" t="b">
        <f t="shared" si="387"/>
        <v>0</v>
      </c>
      <c r="AD1443" s="79">
        <f>SUBTOTAL(9,'Base de datos'!AU1447,'Base de datos'!AW1447,'Base de datos'!AZ1447,'Base de datos'!BJ1447,'Base de datos'!BL1447)</f>
        <v>0</v>
      </c>
      <c r="AE1443" s="79" t="b">
        <f t="shared" si="388"/>
        <v>0</v>
      </c>
      <c r="AF1443" s="79">
        <f>SUBTOTAL(9,'Base de datos'!BB1447,'Base de datos'!BP1447)</f>
        <v>0</v>
      </c>
      <c r="AG1443" s="79" t="b">
        <f t="shared" si="389"/>
        <v>0</v>
      </c>
      <c r="AH1443" s="79">
        <f>Tabulación!B1443+Tabulación!D1443+Tabulación!F1443+Tabulación!H1443+Tabulación!J1443+Tabulación!L1443+Tabulación!N1443+Tabulación!P1443</f>
        <v>0</v>
      </c>
      <c r="AI1443" s="79" t="b">
        <f t="shared" si="390"/>
        <v>0</v>
      </c>
    </row>
    <row r="1444" spans="1:35" x14ac:dyDescent="0.2">
      <c r="A1444" s="1" t="str">
        <f>'Base de datos'!A1448</f>
        <v>CUESTIONARIO 1442</v>
      </c>
      <c r="B1444" s="82">
        <f xml:space="preserve"> SUBTOTAL(9,'Base de datos'!K1448:N1448)</f>
        <v>0</v>
      </c>
      <c r="C1444" s="79" t="b">
        <f t="shared" si="374"/>
        <v>0</v>
      </c>
      <c r="D1444" s="82">
        <f xml:space="preserve"> SUBTOTAL(9,'Base de datos'!O1448:R1448)</f>
        <v>0</v>
      </c>
      <c r="E1444" s="79" t="b">
        <f t="shared" si="375"/>
        <v>0</v>
      </c>
      <c r="F1444" s="82">
        <f xml:space="preserve"> SUBTOTAL(9,'Base de datos'!S1448:X1448)</f>
        <v>0</v>
      </c>
      <c r="G1444" s="79" t="b">
        <f t="shared" si="376"/>
        <v>0</v>
      </c>
      <c r="H1444" s="79">
        <f>SUBTOTAL(9,'Base de datos'!Y1448:AB1448)</f>
        <v>0</v>
      </c>
      <c r="I1444" s="79" t="b">
        <f t="shared" si="377"/>
        <v>0</v>
      </c>
      <c r="J1444" s="79">
        <f>SUBTOTAL(9,'Base de datos'!AC1448:AH1448)</f>
        <v>0</v>
      </c>
      <c r="K1444" s="79" t="b">
        <f t="shared" si="378"/>
        <v>0</v>
      </c>
      <c r="L1444" s="79">
        <f>SUBTOTAL(9,'Base de datos'!AI1448:AM1448)</f>
        <v>0</v>
      </c>
      <c r="M1444" s="79" t="b">
        <f t="shared" si="379"/>
        <v>0</v>
      </c>
      <c r="N1444" s="79">
        <f>SUBTOTAL(9,'Base de datos'!AN1448:AR1448)</f>
        <v>0</v>
      </c>
      <c r="O1444" s="79" t="b">
        <f t="shared" si="380"/>
        <v>0</v>
      </c>
      <c r="P1444" s="79">
        <f>SUBTOTAL(9,'Base de datos'!AS1448:BP1448)</f>
        <v>0</v>
      </c>
      <c r="Q1444" s="79" t="b">
        <f t="shared" si="381"/>
        <v>0</v>
      </c>
      <c r="R1444" s="79">
        <f>SUBTOTAL(9,'Base de datos'!AS1448,'Base de datos'!AV1448,'Base de datos'!BK1448,'Base de datos'!BN1448)</f>
        <v>0</v>
      </c>
      <c r="S1444" s="79" t="b">
        <f t="shared" si="382"/>
        <v>0</v>
      </c>
      <c r="T1444" s="79">
        <f>SUBTOTAL(9,'Base de datos'!AY1448,'Base de datos'!BH1448)</f>
        <v>0</v>
      </c>
      <c r="U1444" s="79" t="b">
        <f t="shared" si="383"/>
        <v>0</v>
      </c>
      <c r="V1444" s="79">
        <f>SUBTOTAL(9,'Base de datos'!BA1448,'Base de datos'!BF1448)</f>
        <v>0</v>
      </c>
      <c r="W1444" s="79" t="b">
        <f t="shared" si="384"/>
        <v>0</v>
      </c>
      <c r="X1444" s="79">
        <f>SUBTOTAL(9,'Base de datos'!AT1448,'Base de datos'!BC1448,'Base de datos'!BI1448,'Base de datos'!BM1448,'Base de datos'!BO1448)</f>
        <v>0</v>
      </c>
      <c r="Y1444" s="79" t="b">
        <f t="shared" si="385"/>
        <v>0</v>
      </c>
      <c r="Z1444" s="79">
        <f>SUBTOTAL(9,'Base de datos'!AX1448,'Base de datos'!BE1448)</f>
        <v>0</v>
      </c>
      <c r="AA1444" s="79" t="b">
        <f t="shared" si="386"/>
        <v>0</v>
      </c>
      <c r="AB1444" s="79">
        <f>SUBTOTAL(9,'Base de datos'!BD1448,'Base de datos'!BG1448)</f>
        <v>0</v>
      </c>
      <c r="AC1444" s="79" t="b">
        <f t="shared" si="387"/>
        <v>0</v>
      </c>
      <c r="AD1444" s="79">
        <f>SUBTOTAL(9,'Base de datos'!AU1448,'Base de datos'!AW1448,'Base de datos'!AZ1448,'Base de datos'!BJ1448,'Base de datos'!BL1448)</f>
        <v>0</v>
      </c>
      <c r="AE1444" s="79" t="b">
        <f t="shared" si="388"/>
        <v>0</v>
      </c>
      <c r="AF1444" s="79">
        <f>SUBTOTAL(9,'Base de datos'!BB1448,'Base de datos'!BP1448)</f>
        <v>0</v>
      </c>
      <c r="AG1444" s="79" t="b">
        <f t="shared" si="389"/>
        <v>0</v>
      </c>
      <c r="AH1444" s="79">
        <f>Tabulación!B1444+Tabulación!D1444+Tabulación!F1444+Tabulación!H1444+Tabulación!J1444+Tabulación!L1444+Tabulación!N1444+Tabulación!P1444</f>
        <v>0</v>
      </c>
      <c r="AI1444" s="79" t="b">
        <f t="shared" si="390"/>
        <v>0</v>
      </c>
    </row>
    <row r="1445" spans="1:35" x14ac:dyDescent="0.2">
      <c r="A1445" s="1" t="str">
        <f>'Base de datos'!A1449</f>
        <v>CUESTIONARIO 1443</v>
      </c>
      <c r="B1445" s="82">
        <f xml:space="preserve"> SUBTOTAL(9,'Base de datos'!K1449:N1449)</f>
        <v>0</v>
      </c>
      <c r="C1445" s="79" t="b">
        <f t="shared" si="374"/>
        <v>0</v>
      </c>
      <c r="D1445" s="82">
        <f xml:space="preserve"> SUBTOTAL(9,'Base de datos'!O1449:R1449)</f>
        <v>0</v>
      </c>
      <c r="E1445" s="79" t="b">
        <f t="shared" si="375"/>
        <v>0</v>
      </c>
      <c r="F1445" s="82">
        <f xml:space="preserve"> SUBTOTAL(9,'Base de datos'!S1449:X1449)</f>
        <v>0</v>
      </c>
      <c r="G1445" s="79" t="b">
        <f t="shared" si="376"/>
        <v>0</v>
      </c>
      <c r="H1445" s="79">
        <f>SUBTOTAL(9,'Base de datos'!Y1449:AB1449)</f>
        <v>0</v>
      </c>
      <c r="I1445" s="79" t="b">
        <f t="shared" si="377"/>
        <v>0</v>
      </c>
      <c r="J1445" s="79">
        <f>SUBTOTAL(9,'Base de datos'!AC1449:AH1449)</f>
        <v>0</v>
      </c>
      <c r="K1445" s="79" t="b">
        <f t="shared" si="378"/>
        <v>0</v>
      </c>
      <c r="L1445" s="79">
        <f>SUBTOTAL(9,'Base de datos'!AI1449:AM1449)</f>
        <v>0</v>
      </c>
      <c r="M1445" s="79" t="b">
        <f t="shared" si="379"/>
        <v>0</v>
      </c>
      <c r="N1445" s="79">
        <f>SUBTOTAL(9,'Base de datos'!AN1449:AR1449)</f>
        <v>0</v>
      </c>
      <c r="O1445" s="79" t="b">
        <f t="shared" si="380"/>
        <v>0</v>
      </c>
      <c r="P1445" s="79">
        <f>SUBTOTAL(9,'Base de datos'!AS1449:BP1449)</f>
        <v>0</v>
      </c>
      <c r="Q1445" s="79" t="b">
        <f t="shared" si="381"/>
        <v>0</v>
      </c>
      <c r="R1445" s="79">
        <f>SUBTOTAL(9,'Base de datos'!AS1449,'Base de datos'!AV1449,'Base de datos'!BK1449,'Base de datos'!BN1449)</f>
        <v>0</v>
      </c>
      <c r="S1445" s="79" t="b">
        <f t="shared" si="382"/>
        <v>0</v>
      </c>
      <c r="T1445" s="79">
        <f>SUBTOTAL(9,'Base de datos'!AY1449,'Base de datos'!BH1449)</f>
        <v>0</v>
      </c>
      <c r="U1445" s="79" t="b">
        <f t="shared" si="383"/>
        <v>0</v>
      </c>
      <c r="V1445" s="79">
        <f>SUBTOTAL(9,'Base de datos'!BA1449,'Base de datos'!BF1449)</f>
        <v>0</v>
      </c>
      <c r="W1445" s="79" t="b">
        <f t="shared" si="384"/>
        <v>0</v>
      </c>
      <c r="X1445" s="79">
        <f>SUBTOTAL(9,'Base de datos'!AT1449,'Base de datos'!BC1449,'Base de datos'!BI1449,'Base de datos'!BM1449,'Base de datos'!BO1449)</f>
        <v>0</v>
      </c>
      <c r="Y1445" s="79" t="b">
        <f t="shared" si="385"/>
        <v>0</v>
      </c>
      <c r="Z1445" s="79">
        <f>SUBTOTAL(9,'Base de datos'!AX1449,'Base de datos'!BE1449)</f>
        <v>0</v>
      </c>
      <c r="AA1445" s="79" t="b">
        <f t="shared" si="386"/>
        <v>0</v>
      </c>
      <c r="AB1445" s="79">
        <f>SUBTOTAL(9,'Base de datos'!BD1449,'Base de datos'!BG1449)</f>
        <v>0</v>
      </c>
      <c r="AC1445" s="79" t="b">
        <f t="shared" si="387"/>
        <v>0</v>
      </c>
      <c r="AD1445" s="79">
        <f>SUBTOTAL(9,'Base de datos'!AU1449,'Base de datos'!AW1449,'Base de datos'!AZ1449,'Base de datos'!BJ1449,'Base de datos'!BL1449)</f>
        <v>0</v>
      </c>
      <c r="AE1445" s="79" t="b">
        <f t="shared" si="388"/>
        <v>0</v>
      </c>
      <c r="AF1445" s="79">
        <f>SUBTOTAL(9,'Base de datos'!BB1449,'Base de datos'!BP1449)</f>
        <v>0</v>
      </c>
      <c r="AG1445" s="79" t="b">
        <f t="shared" si="389"/>
        <v>0</v>
      </c>
      <c r="AH1445" s="79">
        <f>Tabulación!B1445+Tabulación!D1445+Tabulación!F1445+Tabulación!H1445+Tabulación!J1445+Tabulación!L1445+Tabulación!N1445+Tabulación!P1445</f>
        <v>0</v>
      </c>
      <c r="AI1445" s="79" t="b">
        <f t="shared" si="390"/>
        <v>0</v>
      </c>
    </row>
    <row r="1446" spans="1:35" x14ac:dyDescent="0.2">
      <c r="A1446" s="1" t="str">
        <f>'Base de datos'!A1450</f>
        <v>CUESTIONARIO 1444</v>
      </c>
      <c r="B1446" s="82">
        <f xml:space="preserve"> SUBTOTAL(9,'Base de datos'!K1450:N1450)</f>
        <v>0</v>
      </c>
      <c r="C1446" s="79" t="b">
        <f t="shared" si="374"/>
        <v>0</v>
      </c>
      <c r="D1446" s="82">
        <f xml:space="preserve"> SUBTOTAL(9,'Base de datos'!O1450:R1450)</f>
        <v>0</v>
      </c>
      <c r="E1446" s="79" t="b">
        <f t="shared" si="375"/>
        <v>0</v>
      </c>
      <c r="F1446" s="82">
        <f xml:space="preserve"> SUBTOTAL(9,'Base de datos'!S1450:X1450)</f>
        <v>0</v>
      </c>
      <c r="G1446" s="79" t="b">
        <f t="shared" si="376"/>
        <v>0</v>
      </c>
      <c r="H1446" s="79">
        <f>SUBTOTAL(9,'Base de datos'!Y1450:AB1450)</f>
        <v>0</v>
      </c>
      <c r="I1446" s="79" t="b">
        <f t="shared" si="377"/>
        <v>0</v>
      </c>
      <c r="J1446" s="79">
        <f>SUBTOTAL(9,'Base de datos'!AC1450:AH1450)</f>
        <v>0</v>
      </c>
      <c r="K1446" s="79" t="b">
        <f t="shared" si="378"/>
        <v>0</v>
      </c>
      <c r="L1446" s="79">
        <f>SUBTOTAL(9,'Base de datos'!AI1450:AM1450)</f>
        <v>0</v>
      </c>
      <c r="M1446" s="79" t="b">
        <f t="shared" si="379"/>
        <v>0</v>
      </c>
      <c r="N1446" s="79">
        <f>SUBTOTAL(9,'Base de datos'!AN1450:AR1450)</f>
        <v>0</v>
      </c>
      <c r="O1446" s="79" t="b">
        <f t="shared" si="380"/>
        <v>0</v>
      </c>
      <c r="P1446" s="79">
        <f>SUBTOTAL(9,'Base de datos'!AS1450:BP1450)</f>
        <v>0</v>
      </c>
      <c r="Q1446" s="79" t="b">
        <f t="shared" si="381"/>
        <v>0</v>
      </c>
      <c r="R1446" s="79">
        <f>SUBTOTAL(9,'Base de datos'!AS1450,'Base de datos'!AV1450,'Base de datos'!BK1450,'Base de datos'!BN1450)</f>
        <v>0</v>
      </c>
      <c r="S1446" s="79" t="b">
        <f t="shared" si="382"/>
        <v>0</v>
      </c>
      <c r="T1446" s="79">
        <f>SUBTOTAL(9,'Base de datos'!AY1450,'Base de datos'!BH1450)</f>
        <v>0</v>
      </c>
      <c r="U1446" s="79" t="b">
        <f t="shared" si="383"/>
        <v>0</v>
      </c>
      <c r="V1446" s="79">
        <f>SUBTOTAL(9,'Base de datos'!BA1450,'Base de datos'!BF1450)</f>
        <v>0</v>
      </c>
      <c r="W1446" s="79" t="b">
        <f t="shared" si="384"/>
        <v>0</v>
      </c>
      <c r="X1446" s="79">
        <f>SUBTOTAL(9,'Base de datos'!AT1450,'Base de datos'!BC1450,'Base de datos'!BI1450,'Base de datos'!BM1450,'Base de datos'!BO1450)</f>
        <v>0</v>
      </c>
      <c r="Y1446" s="79" t="b">
        <f t="shared" si="385"/>
        <v>0</v>
      </c>
      <c r="Z1446" s="79">
        <f>SUBTOTAL(9,'Base de datos'!AX1450,'Base de datos'!BE1450)</f>
        <v>0</v>
      </c>
      <c r="AA1446" s="79" t="b">
        <f t="shared" si="386"/>
        <v>0</v>
      </c>
      <c r="AB1446" s="79">
        <f>SUBTOTAL(9,'Base de datos'!BD1450,'Base de datos'!BG1450)</f>
        <v>0</v>
      </c>
      <c r="AC1446" s="79" t="b">
        <f t="shared" si="387"/>
        <v>0</v>
      </c>
      <c r="AD1446" s="79">
        <f>SUBTOTAL(9,'Base de datos'!AU1450,'Base de datos'!AW1450,'Base de datos'!AZ1450,'Base de datos'!BJ1450,'Base de datos'!BL1450)</f>
        <v>0</v>
      </c>
      <c r="AE1446" s="79" t="b">
        <f t="shared" si="388"/>
        <v>0</v>
      </c>
      <c r="AF1446" s="79">
        <f>SUBTOTAL(9,'Base de datos'!BB1450,'Base de datos'!BP1450)</f>
        <v>0</v>
      </c>
      <c r="AG1446" s="79" t="b">
        <f t="shared" si="389"/>
        <v>0</v>
      </c>
      <c r="AH1446" s="79">
        <f>Tabulación!B1446+Tabulación!D1446+Tabulación!F1446+Tabulación!H1446+Tabulación!J1446+Tabulación!L1446+Tabulación!N1446+Tabulación!P1446</f>
        <v>0</v>
      </c>
      <c r="AI1446" s="79" t="b">
        <f t="shared" si="390"/>
        <v>0</v>
      </c>
    </row>
    <row r="1447" spans="1:35" x14ac:dyDescent="0.2">
      <c r="A1447" s="1" t="str">
        <f>'Base de datos'!A1451</f>
        <v>CUESTIONARIO 1445</v>
      </c>
      <c r="B1447" s="82">
        <f xml:space="preserve"> SUBTOTAL(9,'Base de datos'!K1451:N1451)</f>
        <v>0</v>
      </c>
      <c r="C1447" s="79" t="b">
        <f t="shared" si="374"/>
        <v>0</v>
      </c>
      <c r="D1447" s="82">
        <f xml:space="preserve"> SUBTOTAL(9,'Base de datos'!O1451:R1451)</f>
        <v>0</v>
      </c>
      <c r="E1447" s="79" t="b">
        <f t="shared" si="375"/>
        <v>0</v>
      </c>
      <c r="F1447" s="82">
        <f xml:space="preserve"> SUBTOTAL(9,'Base de datos'!S1451:X1451)</f>
        <v>0</v>
      </c>
      <c r="G1447" s="79" t="b">
        <f t="shared" si="376"/>
        <v>0</v>
      </c>
      <c r="H1447" s="79">
        <f>SUBTOTAL(9,'Base de datos'!Y1451:AB1451)</f>
        <v>0</v>
      </c>
      <c r="I1447" s="79" t="b">
        <f t="shared" si="377"/>
        <v>0</v>
      </c>
      <c r="J1447" s="79">
        <f>SUBTOTAL(9,'Base de datos'!AC1451:AH1451)</f>
        <v>0</v>
      </c>
      <c r="K1447" s="79" t="b">
        <f t="shared" si="378"/>
        <v>0</v>
      </c>
      <c r="L1447" s="79">
        <f>SUBTOTAL(9,'Base de datos'!AI1451:AM1451)</f>
        <v>0</v>
      </c>
      <c r="M1447" s="79" t="b">
        <f t="shared" si="379"/>
        <v>0</v>
      </c>
      <c r="N1447" s="79">
        <f>SUBTOTAL(9,'Base de datos'!AN1451:AR1451)</f>
        <v>0</v>
      </c>
      <c r="O1447" s="79" t="b">
        <f t="shared" si="380"/>
        <v>0</v>
      </c>
      <c r="P1447" s="79">
        <f>SUBTOTAL(9,'Base de datos'!AS1451:BP1451)</f>
        <v>0</v>
      </c>
      <c r="Q1447" s="79" t="b">
        <f t="shared" si="381"/>
        <v>0</v>
      </c>
      <c r="R1447" s="79">
        <f>SUBTOTAL(9,'Base de datos'!AS1451,'Base de datos'!AV1451,'Base de datos'!BK1451,'Base de datos'!BN1451)</f>
        <v>0</v>
      </c>
      <c r="S1447" s="79" t="b">
        <f t="shared" si="382"/>
        <v>0</v>
      </c>
      <c r="T1447" s="79">
        <f>SUBTOTAL(9,'Base de datos'!AY1451,'Base de datos'!BH1451)</f>
        <v>0</v>
      </c>
      <c r="U1447" s="79" t="b">
        <f t="shared" si="383"/>
        <v>0</v>
      </c>
      <c r="V1447" s="79">
        <f>SUBTOTAL(9,'Base de datos'!BA1451,'Base de datos'!BF1451)</f>
        <v>0</v>
      </c>
      <c r="W1447" s="79" t="b">
        <f t="shared" si="384"/>
        <v>0</v>
      </c>
      <c r="X1447" s="79">
        <f>SUBTOTAL(9,'Base de datos'!AT1451,'Base de datos'!BC1451,'Base de datos'!BI1451,'Base de datos'!BM1451,'Base de datos'!BO1451)</f>
        <v>0</v>
      </c>
      <c r="Y1447" s="79" t="b">
        <f t="shared" si="385"/>
        <v>0</v>
      </c>
      <c r="Z1447" s="79">
        <f>SUBTOTAL(9,'Base de datos'!AX1451,'Base de datos'!BE1451)</f>
        <v>0</v>
      </c>
      <c r="AA1447" s="79" t="b">
        <f t="shared" si="386"/>
        <v>0</v>
      </c>
      <c r="AB1447" s="79">
        <f>SUBTOTAL(9,'Base de datos'!BD1451,'Base de datos'!BG1451)</f>
        <v>0</v>
      </c>
      <c r="AC1447" s="79" t="b">
        <f t="shared" si="387"/>
        <v>0</v>
      </c>
      <c r="AD1447" s="79">
        <f>SUBTOTAL(9,'Base de datos'!AU1451,'Base de datos'!AW1451,'Base de datos'!AZ1451,'Base de datos'!BJ1451,'Base de datos'!BL1451)</f>
        <v>0</v>
      </c>
      <c r="AE1447" s="79" t="b">
        <f t="shared" si="388"/>
        <v>0</v>
      </c>
      <c r="AF1447" s="79">
        <f>SUBTOTAL(9,'Base de datos'!BB1451,'Base de datos'!BP1451)</f>
        <v>0</v>
      </c>
      <c r="AG1447" s="79" t="b">
        <f t="shared" si="389"/>
        <v>0</v>
      </c>
      <c r="AH1447" s="79">
        <f>Tabulación!B1447+Tabulación!D1447+Tabulación!F1447+Tabulación!H1447+Tabulación!J1447+Tabulación!L1447+Tabulación!N1447+Tabulación!P1447</f>
        <v>0</v>
      </c>
      <c r="AI1447" s="79" t="b">
        <f t="shared" si="390"/>
        <v>0</v>
      </c>
    </row>
    <row r="1448" spans="1:35" x14ac:dyDescent="0.2">
      <c r="A1448" s="1" t="str">
        <f>'Base de datos'!A1452</f>
        <v>CUESTIONARIO 1446</v>
      </c>
      <c r="B1448" s="82">
        <f xml:space="preserve"> SUBTOTAL(9,'Base de datos'!K1452:N1452)</f>
        <v>0</v>
      </c>
      <c r="C1448" s="79" t="b">
        <f t="shared" si="374"/>
        <v>0</v>
      </c>
      <c r="D1448" s="82">
        <f xml:space="preserve"> SUBTOTAL(9,'Base de datos'!O1452:R1452)</f>
        <v>0</v>
      </c>
      <c r="E1448" s="79" t="b">
        <f t="shared" si="375"/>
        <v>0</v>
      </c>
      <c r="F1448" s="82">
        <f xml:space="preserve"> SUBTOTAL(9,'Base de datos'!S1452:X1452)</f>
        <v>0</v>
      </c>
      <c r="G1448" s="79" t="b">
        <f t="shared" si="376"/>
        <v>0</v>
      </c>
      <c r="H1448" s="79">
        <f>SUBTOTAL(9,'Base de datos'!Y1452:AB1452)</f>
        <v>0</v>
      </c>
      <c r="I1448" s="79" t="b">
        <f t="shared" si="377"/>
        <v>0</v>
      </c>
      <c r="J1448" s="79">
        <f>SUBTOTAL(9,'Base de datos'!AC1452:AH1452)</f>
        <v>0</v>
      </c>
      <c r="K1448" s="79" t="b">
        <f t="shared" si="378"/>
        <v>0</v>
      </c>
      <c r="L1448" s="79">
        <f>SUBTOTAL(9,'Base de datos'!AI1452:AM1452)</f>
        <v>0</v>
      </c>
      <c r="M1448" s="79" t="b">
        <f t="shared" si="379"/>
        <v>0</v>
      </c>
      <c r="N1448" s="79">
        <f>SUBTOTAL(9,'Base de datos'!AN1452:AR1452)</f>
        <v>0</v>
      </c>
      <c r="O1448" s="79" t="b">
        <f t="shared" si="380"/>
        <v>0</v>
      </c>
      <c r="P1448" s="79">
        <f>SUBTOTAL(9,'Base de datos'!AS1452:BP1452)</f>
        <v>0</v>
      </c>
      <c r="Q1448" s="79" t="b">
        <f t="shared" si="381"/>
        <v>0</v>
      </c>
      <c r="R1448" s="79">
        <f>SUBTOTAL(9,'Base de datos'!AS1452,'Base de datos'!AV1452,'Base de datos'!BK1452,'Base de datos'!BN1452)</f>
        <v>0</v>
      </c>
      <c r="S1448" s="79" t="b">
        <f t="shared" si="382"/>
        <v>0</v>
      </c>
      <c r="T1448" s="79">
        <f>SUBTOTAL(9,'Base de datos'!AY1452,'Base de datos'!BH1452)</f>
        <v>0</v>
      </c>
      <c r="U1448" s="79" t="b">
        <f t="shared" si="383"/>
        <v>0</v>
      </c>
      <c r="V1448" s="79">
        <f>SUBTOTAL(9,'Base de datos'!BA1452,'Base de datos'!BF1452)</f>
        <v>0</v>
      </c>
      <c r="W1448" s="79" t="b">
        <f t="shared" si="384"/>
        <v>0</v>
      </c>
      <c r="X1448" s="79">
        <f>SUBTOTAL(9,'Base de datos'!AT1452,'Base de datos'!BC1452,'Base de datos'!BI1452,'Base de datos'!BM1452,'Base de datos'!BO1452)</f>
        <v>0</v>
      </c>
      <c r="Y1448" s="79" t="b">
        <f t="shared" si="385"/>
        <v>0</v>
      </c>
      <c r="Z1448" s="79">
        <f>SUBTOTAL(9,'Base de datos'!AX1452,'Base de datos'!BE1452)</f>
        <v>0</v>
      </c>
      <c r="AA1448" s="79" t="b">
        <f t="shared" si="386"/>
        <v>0</v>
      </c>
      <c r="AB1448" s="79">
        <f>SUBTOTAL(9,'Base de datos'!BD1452,'Base de datos'!BG1452)</f>
        <v>0</v>
      </c>
      <c r="AC1448" s="79" t="b">
        <f t="shared" si="387"/>
        <v>0</v>
      </c>
      <c r="AD1448" s="79">
        <f>SUBTOTAL(9,'Base de datos'!AU1452,'Base de datos'!AW1452,'Base de datos'!AZ1452,'Base de datos'!BJ1452,'Base de datos'!BL1452)</f>
        <v>0</v>
      </c>
      <c r="AE1448" s="79" t="b">
        <f t="shared" si="388"/>
        <v>0</v>
      </c>
      <c r="AF1448" s="79">
        <f>SUBTOTAL(9,'Base de datos'!BB1452,'Base de datos'!BP1452)</f>
        <v>0</v>
      </c>
      <c r="AG1448" s="79" t="b">
        <f t="shared" si="389"/>
        <v>0</v>
      </c>
      <c r="AH1448" s="79">
        <f>Tabulación!B1448+Tabulación!D1448+Tabulación!F1448+Tabulación!H1448+Tabulación!J1448+Tabulación!L1448+Tabulación!N1448+Tabulación!P1448</f>
        <v>0</v>
      </c>
      <c r="AI1448" s="79" t="b">
        <f t="shared" si="390"/>
        <v>0</v>
      </c>
    </row>
    <row r="1449" spans="1:35" x14ac:dyDescent="0.2">
      <c r="A1449" s="1" t="str">
        <f>'Base de datos'!A1453</f>
        <v>CUESTIONARIO 1447</v>
      </c>
      <c r="B1449" s="82">
        <f xml:space="preserve"> SUBTOTAL(9,'Base de datos'!K1453:N1453)</f>
        <v>0</v>
      </c>
      <c r="C1449" s="79" t="b">
        <f t="shared" si="374"/>
        <v>0</v>
      </c>
      <c r="D1449" s="82">
        <f xml:space="preserve"> SUBTOTAL(9,'Base de datos'!O1453:R1453)</f>
        <v>0</v>
      </c>
      <c r="E1449" s="79" t="b">
        <f t="shared" si="375"/>
        <v>0</v>
      </c>
      <c r="F1449" s="82">
        <f xml:space="preserve"> SUBTOTAL(9,'Base de datos'!S1453:X1453)</f>
        <v>0</v>
      </c>
      <c r="G1449" s="79" t="b">
        <f t="shared" si="376"/>
        <v>0</v>
      </c>
      <c r="H1449" s="79">
        <f>SUBTOTAL(9,'Base de datos'!Y1453:AB1453)</f>
        <v>0</v>
      </c>
      <c r="I1449" s="79" t="b">
        <f t="shared" si="377"/>
        <v>0</v>
      </c>
      <c r="J1449" s="79">
        <f>SUBTOTAL(9,'Base de datos'!AC1453:AH1453)</f>
        <v>0</v>
      </c>
      <c r="K1449" s="79" t="b">
        <f t="shared" si="378"/>
        <v>0</v>
      </c>
      <c r="L1449" s="79">
        <f>SUBTOTAL(9,'Base de datos'!AI1453:AM1453)</f>
        <v>0</v>
      </c>
      <c r="M1449" s="79" t="b">
        <f t="shared" si="379"/>
        <v>0</v>
      </c>
      <c r="N1449" s="79">
        <f>SUBTOTAL(9,'Base de datos'!AN1453:AR1453)</f>
        <v>0</v>
      </c>
      <c r="O1449" s="79" t="b">
        <f t="shared" si="380"/>
        <v>0</v>
      </c>
      <c r="P1449" s="79">
        <f>SUBTOTAL(9,'Base de datos'!AS1453:BP1453)</f>
        <v>0</v>
      </c>
      <c r="Q1449" s="79" t="b">
        <f t="shared" si="381"/>
        <v>0</v>
      </c>
      <c r="R1449" s="79">
        <f>SUBTOTAL(9,'Base de datos'!AS1453,'Base de datos'!AV1453,'Base de datos'!BK1453,'Base de datos'!BN1453)</f>
        <v>0</v>
      </c>
      <c r="S1449" s="79" t="b">
        <f t="shared" si="382"/>
        <v>0</v>
      </c>
      <c r="T1449" s="79">
        <f>SUBTOTAL(9,'Base de datos'!AY1453,'Base de datos'!BH1453)</f>
        <v>0</v>
      </c>
      <c r="U1449" s="79" t="b">
        <f t="shared" si="383"/>
        <v>0</v>
      </c>
      <c r="V1449" s="79">
        <f>SUBTOTAL(9,'Base de datos'!BA1453,'Base de datos'!BF1453)</f>
        <v>0</v>
      </c>
      <c r="W1449" s="79" t="b">
        <f t="shared" si="384"/>
        <v>0</v>
      </c>
      <c r="X1449" s="79">
        <f>SUBTOTAL(9,'Base de datos'!AT1453,'Base de datos'!BC1453,'Base de datos'!BI1453,'Base de datos'!BM1453,'Base de datos'!BO1453)</f>
        <v>0</v>
      </c>
      <c r="Y1449" s="79" t="b">
        <f t="shared" si="385"/>
        <v>0</v>
      </c>
      <c r="Z1449" s="79">
        <f>SUBTOTAL(9,'Base de datos'!AX1453,'Base de datos'!BE1453)</f>
        <v>0</v>
      </c>
      <c r="AA1449" s="79" t="b">
        <f t="shared" si="386"/>
        <v>0</v>
      </c>
      <c r="AB1449" s="79">
        <f>SUBTOTAL(9,'Base de datos'!BD1453,'Base de datos'!BG1453)</f>
        <v>0</v>
      </c>
      <c r="AC1449" s="79" t="b">
        <f t="shared" si="387"/>
        <v>0</v>
      </c>
      <c r="AD1449" s="79">
        <f>SUBTOTAL(9,'Base de datos'!AU1453,'Base de datos'!AW1453,'Base de datos'!AZ1453,'Base de datos'!BJ1453,'Base de datos'!BL1453)</f>
        <v>0</v>
      </c>
      <c r="AE1449" s="79" t="b">
        <f t="shared" si="388"/>
        <v>0</v>
      </c>
      <c r="AF1449" s="79">
        <f>SUBTOTAL(9,'Base de datos'!BB1453,'Base de datos'!BP1453)</f>
        <v>0</v>
      </c>
      <c r="AG1449" s="79" t="b">
        <f t="shared" si="389"/>
        <v>0</v>
      </c>
      <c r="AH1449" s="79">
        <f>Tabulación!B1449+Tabulación!D1449+Tabulación!F1449+Tabulación!H1449+Tabulación!J1449+Tabulación!L1449+Tabulación!N1449+Tabulación!P1449</f>
        <v>0</v>
      </c>
      <c r="AI1449" s="79" t="b">
        <f t="shared" si="390"/>
        <v>0</v>
      </c>
    </row>
    <row r="1450" spans="1:35" x14ac:dyDescent="0.2">
      <c r="A1450" s="1" t="str">
        <f>'Base de datos'!A1454</f>
        <v>CUESTIONARIO 1448</v>
      </c>
      <c r="B1450" s="82">
        <f xml:space="preserve"> SUBTOTAL(9,'Base de datos'!K1454:N1454)</f>
        <v>0</v>
      </c>
      <c r="C1450" s="79" t="b">
        <f t="shared" si="374"/>
        <v>0</v>
      </c>
      <c r="D1450" s="82">
        <f xml:space="preserve"> SUBTOTAL(9,'Base de datos'!O1454:R1454)</f>
        <v>0</v>
      </c>
      <c r="E1450" s="79" t="b">
        <f t="shared" si="375"/>
        <v>0</v>
      </c>
      <c r="F1450" s="82">
        <f xml:space="preserve"> SUBTOTAL(9,'Base de datos'!S1454:X1454)</f>
        <v>0</v>
      </c>
      <c r="G1450" s="79" t="b">
        <f t="shared" si="376"/>
        <v>0</v>
      </c>
      <c r="H1450" s="79">
        <f>SUBTOTAL(9,'Base de datos'!Y1454:AB1454)</f>
        <v>0</v>
      </c>
      <c r="I1450" s="79" t="b">
        <f t="shared" si="377"/>
        <v>0</v>
      </c>
      <c r="J1450" s="79">
        <f>SUBTOTAL(9,'Base de datos'!AC1454:AH1454)</f>
        <v>0</v>
      </c>
      <c r="K1450" s="79" t="b">
        <f t="shared" si="378"/>
        <v>0</v>
      </c>
      <c r="L1450" s="79">
        <f>SUBTOTAL(9,'Base de datos'!AI1454:AM1454)</f>
        <v>0</v>
      </c>
      <c r="M1450" s="79" t="b">
        <f t="shared" si="379"/>
        <v>0</v>
      </c>
      <c r="N1450" s="79">
        <f>SUBTOTAL(9,'Base de datos'!AN1454:AR1454)</f>
        <v>0</v>
      </c>
      <c r="O1450" s="79" t="b">
        <f t="shared" si="380"/>
        <v>0</v>
      </c>
      <c r="P1450" s="79">
        <f>SUBTOTAL(9,'Base de datos'!AS1454:BP1454)</f>
        <v>0</v>
      </c>
      <c r="Q1450" s="79" t="b">
        <f t="shared" si="381"/>
        <v>0</v>
      </c>
      <c r="R1450" s="79">
        <f>SUBTOTAL(9,'Base de datos'!AS1454,'Base de datos'!AV1454,'Base de datos'!BK1454,'Base de datos'!BN1454)</f>
        <v>0</v>
      </c>
      <c r="S1450" s="79" t="b">
        <f t="shared" si="382"/>
        <v>0</v>
      </c>
      <c r="T1450" s="79">
        <f>SUBTOTAL(9,'Base de datos'!AY1454,'Base de datos'!BH1454)</f>
        <v>0</v>
      </c>
      <c r="U1450" s="79" t="b">
        <f t="shared" si="383"/>
        <v>0</v>
      </c>
      <c r="V1450" s="79">
        <f>SUBTOTAL(9,'Base de datos'!BA1454,'Base de datos'!BF1454)</f>
        <v>0</v>
      </c>
      <c r="W1450" s="79" t="b">
        <f t="shared" si="384"/>
        <v>0</v>
      </c>
      <c r="X1450" s="79">
        <f>SUBTOTAL(9,'Base de datos'!AT1454,'Base de datos'!BC1454,'Base de datos'!BI1454,'Base de datos'!BM1454,'Base de datos'!BO1454)</f>
        <v>0</v>
      </c>
      <c r="Y1450" s="79" t="b">
        <f t="shared" si="385"/>
        <v>0</v>
      </c>
      <c r="Z1450" s="79">
        <f>SUBTOTAL(9,'Base de datos'!AX1454,'Base de datos'!BE1454)</f>
        <v>0</v>
      </c>
      <c r="AA1450" s="79" t="b">
        <f t="shared" si="386"/>
        <v>0</v>
      </c>
      <c r="AB1450" s="79">
        <f>SUBTOTAL(9,'Base de datos'!BD1454,'Base de datos'!BG1454)</f>
        <v>0</v>
      </c>
      <c r="AC1450" s="79" t="b">
        <f t="shared" si="387"/>
        <v>0</v>
      </c>
      <c r="AD1450" s="79">
        <f>SUBTOTAL(9,'Base de datos'!AU1454,'Base de datos'!AW1454,'Base de datos'!AZ1454,'Base de datos'!BJ1454,'Base de datos'!BL1454)</f>
        <v>0</v>
      </c>
      <c r="AE1450" s="79" t="b">
        <f t="shared" si="388"/>
        <v>0</v>
      </c>
      <c r="AF1450" s="79">
        <f>SUBTOTAL(9,'Base de datos'!BB1454,'Base de datos'!BP1454)</f>
        <v>0</v>
      </c>
      <c r="AG1450" s="79" t="b">
        <f t="shared" si="389"/>
        <v>0</v>
      </c>
      <c r="AH1450" s="79">
        <f>Tabulación!B1450+Tabulación!D1450+Tabulación!F1450+Tabulación!H1450+Tabulación!J1450+Tabulación!L1450+Tabulación!N1450+Tabulación!P1450</f>
        <v>0</v>
      </c>
      <c r="AI1450" s="79" t="b">
        <f t="shared" si="390"/>
        <v>0</v>
      </c>
    </row>
    <row r="1451" spans="1:35" x14ac:dyDescent="0.2">
      <c r="A1451" s="1" t="str">
        <f>'Base de datos'!A1455</f>
        <v>CUESTIONARIO 1449</v>
      </c>
      <c r="B1451" s="82">
        <f xml:space="preserve"> SUBTOTAL(9,'Base de datos'!K1455:N1455)</f>
        <v>0</v>
      </c>
      <c r="C1451" s="79" t="b">
        <f t="shared" si="374"/>
        <v>0</v>
      </c>
      <c r="D1451" s="82">
        <f xml:space="preserve"> SUBTOTAL(9,'Base de datos'!O1455:R1455)</f>
        <v>0</v>
      </c>
      <c r="E1451" s="79" t="b">
        <f t="shared" si="375"/>
        <v>0</v>
      </c>
      <c r="F1451" s="82">
        <f xml:space="preserve"> SUBTOTAL(9,'Base de datos'!S1455:X1455)</f>
        <v>0</v>
      </c>
      <c r="G1451" s="79" t="b">
        <f t="shared" si="376"/>
        <v>0</v>
      </c>
      <c r="H1451" s="79">
        <f>SUBTOTAL(9,'Base de datos'!Y1455:AB1455)</f>
        <v>0</v>
      </c>
      <c r="I1451" s="79" t="b">
        <f t="shared" si="377"/>
        <v>0</v>
      </c>
      <c r="J1451" s="79">
        <f>SUBTOTAL(9,'Base de datos'!AC1455:AH1455)</f>
        <v>0</v>
      </c>
      <c r="K1451" s="79" t="b">
        <f t="shared" si="378"/>
        <v>0</v>
      </c>
      <c r="L1451" s="79">
        <f>SUBTOTAL(9,'Base de datos'!AI1455:AM1455)</f>
        <v>0</v>
      </c>
      <c r="M1451" s="79" t="b">
        <f t="shared" si="379"/>
        <v>0</v>
      </c>
      <c r="N1451" s="79">
        <f>SUBTOTAL(9,'Base de datos'!AN1455:AR1455)</f>
        <v>0</v>
      </c>
      <c r="O1451" s="79" t="b">
        <f t="shared" si="380"/>
        <v>0</v>
      </c>
      <c r="P1451" s="79">
        <f>SUBTOTAL(9,'Base de datos'!AS1455:BP1455)</f>
        <v>0</v>
      </c>
      <c r="Q1451" s="79" t="b">
        <f t="shared" si="381"/>
        <v>0</v>
      </c>
      <c r="R1451" s="79">
        <f>SUBTOTAL(9,'Base de datos'!AS1455,'Base de datos'!AV1455,'Base de datos'!BK1455,'Base de datos'!BN1455)</f>
        <v>0</v>
      </c>
      <c r="S1451" s="79" t="b">
        <f t="shared" si="382"/>
        <v>0</v>
      </c>
      <c r="T1451" s="79">
        <f>SUBTOTAL(9,'Base de datos'!AY1455,'Base de datos'!BH1455)</f>
        <v>0</v>
      </c>
      <c r="U1451" s="79" t="b">
        <f t="shared" si="383"/>
        <v>0</v>
      </c>
      <c r="V1451" s="79">
        <f>SUBTOTAL(9,'Base de datos'!BA1455,'Base de datos'!BF1455)</f>
        <v>0</v>
      </c>
      <c r="W1451" s="79" t="b">
        <f t="shared" si="384"/>
        <v>0</v>
      </c>
      <c r="X1451" s="79">
        <f>SUBTOTAL(9,'Base de datos'!AT1455,'Base de datos'!BC1455,'Base de datos'!BI1455,'Base de datos'!BM1455,'Base de datos'!BO1455)</f>
        <v>0</v>
      </c>
      <c r="Y1451" s="79" t="b">
        <f t="shared" si="385"/>
        <v>0</v>
      </c>
      <c r="Z1451" s="79">
        <f>SUBTOTAL(9,'Base de datos'!AX1455,'Base de datos'!BE1455)</f>
        <v>0</v>
      </c>
      <c r="AA1451" s="79" t="b">
        <f t="shared" si="386"/>
        <v>0</v>
      </c>
      <c r="AB1451" s="79">
        <f>SUBTOTAL(9,'Base de datos'!BD1455,'Base de datos'!BG1455)</f>
        <v>0</v>
      </c>
      <c r="AC1451" s="79" t="b">
        <f t="shared" si="387"/>
        <v>0</v>
      </c>
      <c r="AD1451" s="79">
        <f>SUBTOTAL(9,'Base de datos'!AU1455,'Base de datos'!AW1455,'Base de datos'!AZ1455,'Base de datos'!BJ1455,'Base de datos'!BL1455)</f>
        <v>0</v>
      </c>
      <c r="AE1451" s="79" t="b">
        <f t="shared" si="388"/>
        <v>0</v>
      </c>
      <c r="AF1451" s="79">
        <f>SUBTOTAL(9,'Base de datos'!BB1455,'Base de datos'!BP1455)</f>
        <v>0</v>
      </c>
      <c r="AG1451" s="79" t="b">
        <f t="shared" si="389"/>
        <v>0</v>
      </c>
      <c r="AH1451" s="79">
        <f>Tabulación!B1451+Tabulación!D1451+Tabulación!F1451+Tabulación!H1451+Tabulación!J1451+Tabulación!L1451+Tabulación!N1451+Tabulación!P1451</f>
        <v>0</v>
      </c>
      <c r="AI1451" s="79" t="b">
        <f t="shared" si="390"/>
        <v>0</v>
      </c>
    </row>
    <row r="1452" spans="1:35" x14ac:dyDescent="0.2">
      <c r="A1452" s="1" t="str">
        <f>'Base de datos'!A1456</f>
        <v>CUESTIONARIO 1450</v>
      </c>
      <c r="B1452" s="82">
        <f xml:space="preserve"> SUBTOTAL(9,'Base de datos'!K1456:N1456)</f>
        <v>0</v>
      </c>
      <c r="C1452" s="79" t="b">
        <f t="shared" si="374"/>
        <v>0</v>
      </c>
      <c r="D1452" s="82">
        <f xml:space="preserve"> SUBTOTAL(9,'Base de datos'!O1456:R1456)</f>
        <v>0</v>
      </c>
      <c r="E1452" s="79" t="b">
        <f t="shared" si="375"/>
        <v>0</v>
      </c>
      <c r="F1452" s="82">
        <f xml:space="preserve"> SUBTOTAL(9,'Base de datos'!S1456:X1456)</f>
        <v>0</v>
      </c>
      <c r="G1452" s="79" t="b">
        <f t="shared" si="376"/>
        <v>0</v>
      </c>
      <c r="H1452" s="79">
        <f>SUBTOTAL(9,'Base de datos'!Y1456:AB1456)</f>
        <v>0</v>
      </c>
      <c r="I1452" s="79" t="b">
        <f t="shared" si="377"/>
        <v>0</v>
      </c>
      <c r="J1452" s="79">
        <f>SUBTOTAL(9,'Base de datos'!AC1456:AH1456)</f>
        <v>0</v>
      </c>
      <c r="K1452" s="79" t="b">
        <f t="shared" si="378"/>
        <v>0</v>
      </c>
      <c r="L1452" s="79">
        <f>SUBTOTAL(9,'Base de datos'!AI1456:AM1456)</f>
        <v>0</v>
      </c>
      <c r="M1452" s="79" t="b">
        <f t="shared" si="379"/>
        <v>0</v>
      </c>
      <c r="N1452" s="79">
        <f>SUBTOTAL(9,'Base de datos'!AN1456:AR1456)</f>
        <v>0</v>
      </c>
      <c r="O1452" s="79" t="b">
        <f t="shared" si="380"/>
        <v>0</v>
      </c>
      <c r="P1452" s="79">
        <f>SUBTOTAL(9,'Base de datos'!AS1456:BP1456)</f>
        <v>0</v>
      </c>
      <c r="Q1452" s="79" t="b">
        <f t="shared" si="381"/>
        <v>0</v>
      </c>
      <c r="R1452" s="79">
        <f>SUBTOTAL(9,'Base de datos'!AS1456,'Base de datos'!AV1456,'Base de datos'!BK1456,'Base de datos'!BN1456)</f>
        <v>0</v>
      </c>
      <c r="S1452" s="79" t="b">
        <f t="shared" si="382"/>
        <v>0</v>
      </c>
      <c r="T1452" s="79">
        <f>SUBTOTAL(9,'Base de datos'!AY1456,'Base de datos'!BH1456)</f>
        <v>0</v>
      </c>
      <c r="U1452" s="79" t="b">
        <f t="shared" si="383"/>
        <v>0</v>
      </c>
      <c r="V1452" s="79">
        <f>SUBTOTAL(9,'Base de datos'!BA1456,'Base de datos'!BF1456)</f>
        <v>0</v>
      </c>
      <c r="W1452" s="79" t="b">
        <f t="shared" si="384"/>
        <v>0</v>
      </c>
      <c r="X1452" s="79">
        <f>SUBTOTAL(9,'Base de datos'!AT1456,'Base de datos'!BC1456,'Base de datos'!BI1456,'Base de datos'!BM1456,'Base de datos'!BO1456)</f>
        <v>0</v>
      </c>
      <c r="Y1452" s="79" t="b">
        <f t="shared" si="385"/>
        <v>0</v>
      </c>
      <c r="Z1452" s="79">
        <f>SUBTOTAL(9,'Base de datos'!AX1456,'Base de datos'!BE1456)</f>
        <v>0</v>
      </c>
      <c r="AA1452" s="79" t="b">
        <f t="shared" si="386"/>
        <v>0</v>
      </c>
      <c r="AB1452" s="79">
        <f>SUBTOTAL(9,'Base de datos'!BD1456,'Base de datos'!BG1456)</f>
        <v>0</v>
      </c>
      <c r="AC1452" s="79" t="b">
        <f t="shared" si="387"/>
        <v>0</v>
      </c>
      <c r="AD1452" s="79">
        <f>SUBTOTAL(9,'Base de datos'!AU1456,'Base de datos'!AW1456,'Base de datos'!AZ1456,'Base de datos'!BJ1456,'Base de datos'!BL1456)</f>
        <v>0</v>
      </c>
      <c r="AE1452" s="79" t="b">
        <f t="shared" si="388"/>
        <v>0</v>
      </c>
      <c r="AF1452" s="79">
        <f>SUBTOTAL(9,'Base de datos'!BB1456,'Base de datos'!BP1456)</f>
        <v>0</v>
      </c>
      <c r="AG1452" s="79" t="b">
        <f t="shared" si="389"/>
        <v>0</v>
      </c>
      <c r="AH1452" s="79">
        <f>Tabulación!B1452+Tabulación!D1452+Tabulación!F1452+Tabulación!H1452+Tabulación!J1452+Tabulación!L1452+Tabulación!N1452+Tabulación!P1452</f>
        <v>0</v>
      </c>
      <c r="AI1452" s="79" t="b">
        <f t="shared" si="390"/>
        <v>0</v>
      </c>
    </row>
    <row r="1453" spans="1:35" x14ac:dyDescent="0.2">
      <c r="A1453" s="1" t="str">
        <f>'Base de datos'!A1457</f>
        <v>CUESTIONARIO 1451</v>
      </c>
      <c r="B1453" s="82">
        <f xml:space="preserve"> SUBTOTAL(9,'Base de datos'!K1457:N1457)</f>
        <v>0</v>
      </c>
      <c r="C1453" s="79" t="b">
        <f t="shared" si="374"/>
        <v>0</v>
      </c>
      <c r="D1453" s="82">
        <f xml:space="preserve"> SUBTOTAL(9,'Base de datos'!O1457:R1457)</f>
        <v>0</v>
      </c>
      <c r="E1453" s="79" t="b">
        <f t="shared" si="375"/>
        <v>0</v>
      </c>
      <c r="F1453" s="82">
        <f xml:space="preserve"> SUBTOTAL(9,'Base de datos'!S1457:X1457)</f>
        <v>0</v>
      </c>
      <c r="G1453" s="79" t="b">
        <f t="shared" si="376"/>
        <v>0</v>
      </c>
      <c r="H1453" s="79">
        <f>SUBTOTAL(9,'Base de datos'!Y1457:AB1457)</f>
        <v>0</v>
      </c>
      <c r="I1453" s="79" t="b">
        <f t="shared" si="377"/>
        <v>0</v>
      </c>
      <c r="J1453" s="79">
        <f>SUBTOTAL(9,'Base de datos'!AC1457:AH1457)</f>
        <v>0</v>
      </c>
      <c r="K1453" s="79" t="b">
        <f t="shared" si="378"/>
        <v>0</v>
      </c>
      <c r="L1453" s="79">
        <f>SUBTOTAL(9,'Base de datos'!AI1457:AM1457)</f>
        <v>0</v>
      </c>
      <c r="M1453" s="79" t="b">
        <f t="shared" si="379"/>
        <v>0</v>
      </c>
      <c r="N1453" s="79">
        <f>SUBTOTAL(9,'Base de datos'!AN1457:AR1457)</f>
        <v>0</v>
      </c>
      <c r="O1453" s="79" t="b">
        <f t="shared" si="380"/>
        <v>0</v>
      </c>
      <c r="P1453" s="79">
        <f>SUBTOTAL(9,'Base de datos'!AS1457:BP1457)</f>
        <v>0</v>
      </c>
      <c r="Q1453" s="79" t="b">
        <f t="shared" si="381"/>
        <v>0</v>
      </c>
      <c r="R1453" s="79">
        <f>SUBTOTAL(9,'Base de datos'!AS1457,'Base de datos'!AV1457,'Base de datos'!BK1457,'Base de datos'!BN1457)</f>
        <v>0</v>
      </c>
      <c r="S1453" s="79" t="b">
        <f t="shared" si="382"/>
        <v>0</v>
      </c>
      <c r="T1453" s="79">
        <f>SUBTOTAL(9,'Base de datos'!AY1457,'Base de datos'!BH1457)</f>
        <v>0</v>
      </c>
      <c r="U1453" s="79" t="b">
        <f t="shared" si="383"/>
        <v>0</v>
      </c>
      <c r="V1453" s="79">
        <f>SUBTOTAL(9,'Base de datos'!BA1457,'Base de datos'!BF1457)</f>
        <v>0</v>
      </c>
      <c r="W1453" s="79" t="b">
        <f t="shared" si="384"/>
        <v>0</v>
      </c>
      <c r="X1453" s="79">
        <f>SUBTOTAL(9,'Base de datos'!AT1457,'Base de datos'!BC1457,'Base de datos'!BI1457,'Base de datos'!BM1457,'Base de datos'!BO1457)</f>
        <v>0</v>
      </c>
      <c r="Y1453" s="79" t="b">
        <f t="shared" si="385"/>
        <v>0</v>
      </c>
      <c r="Z1453" s="79">
        <f>SUBTOTAL(9,'Base de datos'!AX1457,'Base de datos'!BE1457)</f>
        <v>0</v>
      </c>
      <c r="AA1453" s="79" t="b">
        <f t="shared" si="386"/>
        <v>0</v>
      </c>
      <c r="AB1453" s="79">
        <f>SUBTOTAL(9,'Base de datos'!BD1457,'Base de datos'!BG1457)</f>
        <v>0</v>
      </c>
      <c r="AC1453" s="79" t="b">
        <f t="shared" si="387"/>
        <v>0</v>
      </c>
      <c r="AD1453" s="79">
        <f>SUBTOTAL(9,'Base de datos'!AU1457,'Base de datos'!AW1457,'Base de datos'!AZ1457,'Base de datos'!BJ1457,'Base de datos'!BL1457)</f>
        <v>0</v>
      </c>
      <c r="AE1453" s="79" t="b">
        <f t="shared" si="388"/>
        <v>0</v>
      </c>
      <c r="AF1453" s="79">
        <f>SUBTOTAL(9,'Base de datos'!BB1457,'Base de datos'!BP1457)</f>
        <v>0</v>
      </c>
      <c r="AG1453" s="79" t="b">
        <f t="shared" si="389"/>
        <v>0</v>
      </c>
      <c r="AH1453" s="79">
        <f>Tabulación!B1453+Tabulación!D1453+Tabulación!F1453+Tabulación!H1453+Tabulación!J1453+Tabulación!L1453+Tabulación!N1453+Tabulación!P1453</f>
        <v>0</v>
      </c>
      <c r="AI1453" s="79" t="b">
        <f t="shared" si="390"/>
        <v>0</v>
      </c>
    </row>
    <row r="1454" spans="1:35" x14ac:dyDescent="0.2">
      <c r="A1454" s="1" t="str">
        <f>'Base de datos'!A1458</f>
        <v>CUESTIONARIO 1452</v>
      </c>
      <c r="B1454" s="82">
        <f xml:space="preserve"> SUBTOTAL(9,'Base de datos'!K1458:N1458)</f>
        <v>0</v>
      </c>
      <c r="C1454" s="79" t="b">
        <f t="shared" si="374"/>
        <v>0</v>
      </c>
      <c r="D1454" s="82">
        <f xml:space="preserve"> SUBTOTAL(9,'Base de datos'!O1458:R1458)</f>
        <v>0</v>
      </c>
      <c r="E1454" s="79" t="b">
        <f t="shared" si="375"/>
        <v>0</v>
      </c>
      <c r="F1454" s="82">
        <f xml:space="preserve"> SUBTOTAL(9,'Base de datos'!S1458:X1458)</f>
        <v>0</v>
      </c>
      <c r="G1454" s="79" t="b">
        <f t="shared" si="376"/>
        <v>0</v>
      </c>
      <c r="H1454" s="79">
        <f>SUBTOTAL(9,'Base de datos'!Y1458:AB1458)</f>
        <v>0</v>
      </c>
      <c r="I1454" s="79" t="b">
        <f t="shared" si="377"/>
        <v>0</v>
      </c>
      <c r="J1454" s="79">
        <f>SUBTOTAL(9,'Base de datos'!AC1458:AH1458)</f>
        <v>0</v>
      </c>
      <c r="K1454" s="79" t="b">
        <f t="shared" si="378"/>
        <v>0</v>
      </c>
      <c r="L1454" s="79">
        <f>SUBTOTAL(9,'Base de datos'!AI1458:AM1458)</f>
        <v>0</v>
      </c>
      <c r="M1454" s="79" t="b">
        <f t="shared" si="379"/>
        <v>0</v>
      </c>
      <c r="N1454" s="79">
        <f>SUBTOTAL(9,'Base de datos'!AN1458:AR1458)</f>
        <v>0</v>
      </c>
      <c r="O1454" s="79" t="b">
        <f t="shared" si="380"/>
        <v>0</v>
      </c>
      <c r="P1454" s="79">
        <f>SUBTOTAL(9,'Base de datos'!AS1458:BP1458)</f>
        <v>0</v>
      </c>
      <c r="Q1454" s="79" t="b">
        <f t="shared" si="381"/>
        <v>0</v>
      </c>
      <c r="R1454" s="79">
        <f>SUBTOTAL(9,'Base de datos'!AS1458,'Base de datos'!AV1458,'Base de datos'!BK1458,'Base de datos'!BN1458)</f>
        <v>0</v>
      </c>
      <c r="S1454" s="79" t="b">
        <f t="shared" si="382"/>
        <v>0</v>
      </c>
      <c r="T1454" s="79">
        <f>SUBTOTAL(9,'Base de datos'!AY1458,'Base de datos'!BH1458)</f>
        <v>0</v>
      </c>
      <c r="U1454" s="79" t="b">
        <f t="shared" si="383"/>
        <v>0</v>
      </c>
      <c r="V1454" s="79">
        <f>SUBTOTAL(9,'Base de datos'!BA1458,'Base de datos'!BF1458)</f>
        <v>0</v>
      </c>
      <c r="W1454" s="79" t="b">
        <f t="shared" si="384"/>
        <v>0</v>
      </c>
      <c r="X1454" s="79">
        <f>SUBTOTAL(9,'Base de datos'!AT1458,'Base de datos'!BC1458,'Base de datos'!BI1458,'Base de datos'!BM1458,'Base de datos'!BO1458)</f>
        <v>0</v>
      </c>
      <c r="Y1454" s="79" t="b">
        <f t="shared" si="385"/>
        <v>0</v>
      </c>
      <c r="Z1454" s="79">
        <f>SUBTOTAL(9,'Base de datos'!AX1458,'Base de datos'!BE1458)</f>
        <v>0</v>
      </c>
      <c r="AA1454" s="79" t="b">
        <f t="shared" si="386"/>
        <v>0</v>
      </c>
      <c r="AB1454" s="79">
        <f>SUBTOTAL(9,'Base de datos'!BD1458,'Base de datos'!BG1458)</f>
        <v>0</v>
      </c>
      <c r="AC1454" s="79" t="b">
        <f t="shared" si="387"/>
        <v>0</v>
      </c>
      <c r="AD1454" s="79">
        <f>SUBTOTAL(9,'Base de datos'!AU1458,'Base de datos'!AW1458,'Base de datos'!AZ1458,'Base de datos'!BJ1458,'Base de datos'!BL1458)</f>
        <v>0</v>
      </c>
      <c r="AE1454" s="79" t="b">
        <f t="shared" si="388"/>
        <v>0</v>
      </c>
      <c r="AF1454" s="79">
        <f>SUBTOTAL(9,'Base de datos'!BB1458,'Base de datos'!BP1458)</f>
        <v>0</v>
      </c>
      <c r="AG1454" s="79" t="b">
        <f t="shared" si="389"/>
        <v>0</v>
      </c>
      <c r="AH1454" s="79">
        <f>Tabulación!B1454+Tabulación!D1454+Tabulación!F1454+Tabulación!H1454+Tabulación!J1454+Tabulación!L1454+Tabulación!N1454+Tabulación!P1454</f>
        <v>0</v>
      </c>
      <c r="AI1454" s="79" t="b">
        <f t="shared" si="390"/>
        <v>0</v>
      </c>
    </row>
    <row r="1455" spans="1:35" x14ac:dyDescent="0.2">
      <c r="A1455" s="1" t="str">
        <f>'Base de datos'!A1459</f>
        <v>CUESTIONARIO 1453</v>
      </c>
      <c r="B1455" s="82">
        <f xml:space="preserve"> SUBTOTAL(9,'Base de datos'!K1459:N1459)</f>
        <v>0</v>
      </c>
      <c r="C1455" s="79" t="b">
        <f t="shared" si="374"/>
        <v>0</v>
      </c>
      <c r="D1455" s="82">
        <f xml:space="preserve"> SUBTOTAL(9,'Base de datos'!O1459:R1459)</f>
        <v>0</v>
      </c>
      <c r="E1455" s="79" t="b">
        <f t="shared" si="375"/>
        <v>0</v>
      </c>
      <c r="F1455" s="82">
        <f xml:space="preserve"> SUBTOTAL(9,'Base de datos'!S1459:X1459)</f>
        <v>0</v>
      </c>
      <c r="G1455" s="79" t="b">
        <f t="shared" si="376"/>
        <v>0</v>
      </c>
      <c r="H1455" s="79">
        <f>SUBTOTAL(9,'Base de datos'!Y1459:AB1459)</f>
        <v>0</v>
      </c>
      <c r="I1455" s="79" t="b">
        <f t="shared" si="377"/>
        <v>0</v>
      </c>
      <c r="J1455" s="79">
        <f>SUBTOTAL(9,'Base de datos'!AC1459:AH1459)</f>
        <v>0</v>
      </c>
      <c r="K1455" s="79" t="b">
        <f t="shared" si="378"/>
        <v>0</v>
      </c>
      <c r="L1455" s="79">
        <f>SUBTOTAL(9,'Base de datos'!AI1459:AM1459)</f>
        <v>0</v>
      </c>
      <c r="M1455" s="79" t="b">
        <f t="shared" si="379"/>
        <v>0</v>
      </c>
      <c r="N1455" s="79">
        <f>SUBTOTAL(9,'Base de datos'!AN1459:AR1459)</f>
        <v>0</v>
      </c>
      <c r="O1455" s="79" t="b">
        <f t="shared" si="380"/>
        <v>0</v>
      </c>
      <c r="P1455" s="79">
        <f>SUBTOTAL(9,'Base de datos'!AS1459:BP1459)</f>
        <v>0</v>
      </c>
      <c r="Q1455" s="79" t="b">
        <f t="shared" si="381"/>
        <v>0</v>
      </c>
      <c r="R1455" s="79">
        <f>SUBTOTAL(9,'Base de datos'!AS1459,'Base de datos'!AV1459,'Base de datos'!BK1459,'Base de datos'!BN1459)</f>
        <v>0</v>
      </c>
      <c r="S1455" s="79" t="b">
        <f t="shared" si="382"/>
        <v>0</v>
      </c>
      <c r="T1455" s="79">
        <f>SUBTOTAL(9,'Base de datos'!AY1459,'Base de datos'!BH1459)</f>
        <v>0</v>
      </c>
      <c r="U1455" s="79" t="b">
        <f t="shared" si="383"/>
        <v>0</v>
      </c>
      <c r="V1455" s="79">
        <f>SUBTOTAL(9,'Base de datos'!BA1459,'Base de datos'!BF1459)</f>
        <v>0</v>
      </c>
      <c r="W1455" s="79" t="b">
        <f t="shared" si="384"/>
        <v>0</v>
      </c>
      <c r="X1455" s="79">
        <f>SUBTOTAL(9,'Base de datos'!AT1459,'Base de datos'!BC1459,'Base de datos'!BI1459,'Base de datos'!BM1459,'Base de datos'!BO1459)</f>
        <v>0</v>
      </c>
      <c r="Y1455" s="79" t="b">
        <f t="shared" si="385"/>
        <v>0</v>
      </c>
      <c r="Z1455" s="79">
        <f>SUBTOTAL(9,'Base de datos'!AX1459,'Base de datos'!BE1459)</f>
        <v>0</v>
      </c>
      <c r="AA1455" s="79" t="b">
        <f t="shared" si="386"/>
        <v>0</v>
      </c>
      <c r="AB1455" s="79">
        <f>SUBTOTAL(9,'Base de datos'!BD1459,'Base de datos'!BG1459)</f>
        <v>0</v>
      </c>
      <c r="AC1455" s="79" t="b">
        <f t="shared" si="387"/>
        <v>0</v>
      </c>
      <c r="AD1455" s="79">
        <f>SUBTOTAL(9,'Base de datos'!AU1459,'Base de datos'!AW1459,'Base de datos'!AZ1459,'Base de datos'!BJ1459,'Base de datos'!BL1459)</f>
        <v>0</v>
      </c>
      <c r="AE1455" s="79" t="b">
        <f t="shared" si="388"/>
        <v>0</v>
      </c>
      <c r="AF1455" s="79">
        <f>SUBTOTAL(9,'Base de datos'!BB1459,'Base de datos'!BP1459)</f>
        <v>0</v>
      </c>
      <c r="AG1455" s="79" t="b">
        <f t="shared" si="389"/>
        <v>0</v>
      </c>
      <c r="AH1455" s="79">
        <f>Tabulación!B1455+Tabulación!D1455+Tabulación!F1455+Tabulación!H1455+Tabulación!J1455+Tabulación!L1455+Tabulación!N1455+Tabulación!P1455</f>
        <v>0</v>
      </c>
      <c r="AI1455" s="79" t="b">
        <f t="shared" si="390"/>
        <v>0</v>
      </c>
    </row>
    <row r="1456" spans="1:35" x14ac:dyDescent="0.2">
      <c r="A1456" s="1" t="str">
        <f>'Base de datos'!A1460</f>
        <v>CUESTIONARIO 1454</v>
      </c>
      <c r="B1456" s="82">
        <f xml:space="preserve"> SUBTOTAL(9,'Base de datos'!K1460:N1460)</f>
        <v>0</v>
      </c>
      <c r="C1456" s="79" t="b">
        <f t="shared" si="374"/>
        <v>0</v>
      </c>
      <c r="D1456" s="82">
        <f xml:space="preserve"> SUBTOTAL(9,'Base de datos'!O1460:R1460)</f>
        <v>0</v>
      </c>
      <c r="E1456" s="79" t="b">
        <f t="shared" si="375"/>
        <v>0</v>
      </c>
      <c r="F1456" s="82">
        <f xml:space="preserve"> SUBTOTAL(9,'Base de datos'!S1460:X1460)</f>
        <v>0</v>
      </c>
      <c r="G1456" s="79" t="b">
        <f t="shared" si="376"/>
        <v>0</v>
      </c>
      <c r="H1456" s="79">
        <f>SUBTOTAL(9,'Base de datos'!Y1460:AB1460)</f>
        <v>0</v>
      </c>
      <c r="I1456" s="79" t="b">
        <f t="shared" si="377"/>
        <v>0</v>
      </c>
      <c r="J1456" s="79">
        <f>SUBTOTAL(9,'Base de datos'!AC1460:AH1460)</f>
        <v>0</v>
      </c>
      <c r="K1456" s="79" t="b">
        <f t="shared" si="378"/>
        <v>0</v>
      </c>
      <c r="L1456" s="79">
        <f>SUBTOTAL(9,'Base de datos'!AI1460:AM1460)</f>
        <v>0</v>
      </c>
      <c r="M1456" s="79" t="b">
        <f t="shared" si="379"/>
        <v>0</v>
      </c>
      <c r="N1456" s="79">
        <f>SUBTOTAL(9,'Base de datos'!AN1460:AR1460)</f>
        <v>0</v>
      </c>
      <c r="O1456" s="79" t="b">
        <f t="shared" si="380"/>
        <v>0</v>
      </c>
      <c r="P1456" s="79">
        <f>SUBTOTAL(9,'Base de datos'!AS1460:BP1460)</f>
        <v>0</v>
      </c>
      <c r="Q1456" s="79" t="b">
        <f t="shared" si="381"/>
        <v>0</v>
      </c>
      <c r="R1456" s="79">
        <f>SUBTOTAL(9,'Base de datos'!AS1460,'Base de datos'!AV1460,'Base de datos'!BK1460,'Base de datos'!BN1460)</f>
        <v>0</v>
      </c>
      <c r="S1456" s="79" t="b">
        <f t="shared" si="382"/>
        <v>0</v>
      </c>
      <c r="T1456" s="79">
        <f>SUBTOTAL(9,'Base de datos'!AY1460,'Base de datos'!BH1460)</f>
        <v>0</v>
      </c>
      <c r="U1456" s="79" t="b">
        <f t="shared" si="383"/>
        <v>0</v>
      </c>
      <c r="V1456" s="79">
        <f>SUBTOTAL(9,'Base de datos'!BA1460,'Base de datos'!BF1460)</f>
        <v>0</v>
      </c>
      <c r="W1456" s="79" t="b">
        <f t="shared" si="384"/>
        <v>0</v>
      </c>
      <c r="X1456" s="79">
        <f>SUBTOTAL(9,'Base de datos'!AT1460,'Base de datos'!BC1460,'Base de datos'!BI1460,'Base de datos'!BM1460,'Base de datos'!BO1460)</f>
        <v>0</v>
      </c>
      <c r="Y1456" s="79" t="b">
        <f t="shared" si="385"/>
        <v>0</v>
      </c>
      <c r="Z1456" s="79">
        <f>SUBTOTAL(9,'Base de datos'!AX1460,'Base de datos'!BE1460)</f>
        <v>0</v>
      </c>
      <c r="AA1456" s="79" t="b">
        <f t="shared" si="386"/>
        <v>0</v>
      </c>
      <c r="AB1456" s="79">
        <f>SUBTOTAL(9,'Base de datos'!BD1460,'Base de datos'!BG1460)</f>
        <v>0</v>
      </c>
      <c r="AC1456" s="79" t="b">
        <f t="shared" si="387"/>
        <v>0</v>
      </c>
      <c r="AD1456" s="79">
        <f>SUBTOTAL(9,'Base de datos'!AU1460,'Base de datos'!AW1460,'Base de datos'!AZ1460,'Base de datos'!BJ1460,'Base de datos'!BL1460)</f>
        <v>0</v>
      </c>
      <c r="AE1456" s="79" t="b">
        <f t="shared" si="388"/>
        <v>0</v>
      </c>
      <c r="AF1456" s="79">
        <f>SUBTOTAL(9,'Base de datos'!BB1460,'Base de datos'!BP1460)</f>
        <v>0</v>
      </c>
      <c r="AG1456" s="79" t="b">
        <f t="shared" si="389"/>
        <v>0</v>
      </c>
      <c r="AH1456" s="79">
        <f>Tabulación!B1456+Tabulación!D1456+Tabulación!F1456+Tabulación!H1456+Tabulación!J1456+Tabulación!L1456+Tabulación!N1456+Tabulación!P1456</f>
        <v>0</v>
      </c>
      <c r="AI1456" s="79" t="b">
        <f t="shared" si="390"/>
        <v>0</v>
      </c>
    </row>
    <row r="1457" spans="1:35" x14ac:dyDescent="0.2">
      <c r="A1457" s="1" t="str">
        <f>'Base de datos'!A1461</f>
        <v>CUESTIONARIO 1455</v>
      </c>
      <c r="B1457" s="82">
        <f xml:space="preserve"> SUBTOTAL(9,'Base de datos'!K1461:N1461)</f>
        <v>0</v>
      </c>
      <c r="C1457" s="79" t="b">
        <f t="shared" si="374"/>
        <v>0</v>
      </c>
      <c r="D1457" s="82">
        <f xml:space="preserve"> SUBTOTAL(9,'Base de datos'!O1461:R1461)</f>
        <v>0</v>
      </c>
      <c r="E1457" s="79" t="b">
        <f t="shared" si="375"/>
        <v>0</v>
      </c>
      <c r="F1457" s="82">
        <f xml:space="preserve"> SUBTOTAL(9,'Base de datos'!S1461:X1461)</f>
        <v>0</v>
      </c>
      <c r="G1457" s="79" t="b">
        <f t="shared" si="376"/>
        <v>0</v>
      </c>
      <c r="H1457" s="79">
        <f>SUBTOTAL(9,'Base de datos'!Y1461:AB1461)</f>
        <v>0</v>
      </c>
      <c r="I1457" s="79" t="b">
        <f t="shared" si="377"/>
        <v>0</v>
      </c>
      <c r="J1457" s="79">
        <f>SUBTOTAL(9,'Base de datos'!AC1461:AH1461)</f>
        <v>0</v>
      </c>
      <c r="K1457" s="79" t="b">
        <f t="shared" si="378"/>
        <v>0</v>
      </c>
      <c r="L1457" s="79">
        <f>SUBTOTAL(9,'Base de datos'!AI1461:AM1461)</f>
        <v>0</v>
      </c>
      <c r="M1457" s="79" t="b">
        <f t="shared" si="379"/>
        <v>0</v>
      </c>
      <c r="N1457" s="79">
        <f>SUBTOTAL(9,'Base de datos'!AN1461:AR1461)</f>
        <v>0</v>
      </c>
      <c r="O1457" s="79" t="b">
        <f t="shared" si="380"/>
        <v>0</v>
      </c>
      <c r="P1457" s="79">
        <f>SUBTOTAL(9,'Base de datos'!AS1461:BP1461)</f>
        <v>0</v>
      </c>
      <c r="Q1457" s="79" t="b">
        <f t="shared" si="381"/>
        <v>0</v>
      </c>
      <c r="R1457" s="79">
        <f>SUBTOTAL(9,'Base de datos'!AS1461,'Base de datos'!AV1461,'Base de datos'!BK1461,'Base de datos'!BN1461)</f>
        <v>0</v>
      </c>
      <c r="S1457" s="79" t="b">
        <f t="shared" si="382"/>
        <v>0</v>
      </c>
      <c r="T1457" s="79">
        <f>SUBTOTAL(9,'Base de datos'!AY1461,'Base de datos'!BH1461)</f>
        <v>0</v>
      </c>
      <c r="U1457" s="79" t="b">
        <f t="shared" si="383"/>
        <v>0</v>
      </c>
      <c r="V1457" s="79">
        <f>SUBTOTAL(9,'Base de datos'!BA1461,'Base de datos'!BF1461)</f>
        <v>0</v>
      </c>
      <c r="W1457" s="79" t="b">
        <f t="shared" si="384"/>
        <v>0</v>
      </c>
      <c r="X1457" s="79">
        <f>SUBTOTAL(9,'Base de datos'!AT1461,'Base de datos'!BC1461,'Base de datos'!BI1461,'Base de datos'!BM1461,'Base de datos'!BO1461)</f>
        <v>0</v>
      </c>
      <c r="Y1457" s="79" t="b">
        <f t="shared" si="385"/>
        <v>0</v>
      </c>
      <c r="Z1457" s="79">
        <f>SUBTOTAL(9,'Base de datos'!AX1461,'Base de datos'!BE1461)</f>
        <v>0</v>
      </c>
      <c r="AA1457" s="79" t="b">
        <f t="shared" si="386"/>
        <v>0</v>
      </c>
      <c r="AB1457" s="79">
        <f>SUBTOTAL(9,'Base de datos'!BD1461,'Base de datos'!BG1461)</f>
        <v>0</v>
      </c>
      <c r="AC1457" s="79" t="b">
        <f t="shared" si="387"/>
        <v>0</v>
      </c>
      <c r="AD1457" s="79">
        <f>SUBTOTAL(9,'Base de datos'!AU1461,'Base de datos'!AW1461,'Base de datos'!AZ1461,'Base de datos'!BJ1461,'Base de datos'!BL1461)</f>
        <v>0</v>
      </c>
      <c r="AE1457" s="79" t="b">
        <f t="shared" si="388"/>
        <v>0</v>
      </c>
      <c r="AF1457" s="79">
        <f>SUBTOTAL(9,'Base de datos'!BB1461,'Base de datos'!BP1461)</f>
        <v>0</v>
      </c>
      <c r="AG1457" s="79" t="b">
        <f t="shared" si="389"/>
        <v>0</v>
      </c>
      <c r="AH1457" s="79">
        <f>Tabulación!B1457+Tabulación!D1457+Tabulación!F1457+Tabulación!H1457+Tabulación!J1457+Tabulación!L1457+Tabulación!N1457+Tabulación!P1457</f>
        <v>0</v>
      </c>
      <c r="AI1457" s="79" t="b">
        <f t="shared" si="390"/>
        <v>0</v>
      </c>
    </row>
    <row r="1458" spans="1:35" x14ac:dyDescent="0.2">
      <c r="A1458" s="1" t="str">
        <f>'Base de datos'!A1462</f>
        <v>CUESTIONARIO 1456</v>
      </c>
      <c r="B1458" s="82">
        <f xml:space="preserve"> SUBTOTAL(9,'Base de datos'!K1462:N1462)</f>
        <v>0</v>
      </c>
      <c r="C1458" s="79" t="b">
        <f t="shared" si="374"/>
        <v>0</v>
      </c>
      <c r="D1458" s="82">
        <f xml:space="preserve"> SUBTOTAL(9,'Base de datos'!O1462:R1462)</f>
        <v>0</v>
      </c>
      <c r="E1458" s="79" t="b">
        <f t="shared" si="375"/>
        <v>0</v>
      </c>
      <c r="F1458" s="82">
        <f xml:space="preserve"> SUBTOTAL(9,'Base de datos'!S1462:X1462)</f>
        <v>0</v>
      </c>
      <c r="G1458" s="79" t="b">
        <f t="shared" si="376"/>
        <v>0</v>
      </c>
      <c r="H1458" s="79">
        <f>SUBTOTAL(9,'Base de datos'!Y1462:AB1462)</f>
        <v>0</v>
      </c>
      <c r="I1458" s="79" t="b">
        <f t="shared" si="377"/>
        <v>0</v>
      </c>
      <c r="J1458" s="79">
        <f>SUBTOTAL(9,'Base de datos'!AC1462:AH1462)</f>
        <v>0</v>
      </c>
      <c r="K1458" s="79" t="b">
        <f t="shared" si="378"/>
        <v>0</v>
      </c>
      <c r="L1458" s="79">
        <f>SUBTOTAL(9,'Base de datos'!AI1462:AM1462)</f>
        <v>0</v>
      </c>
      <c r="M1458" s="79" t="b">
        <f t="shared" si="379"/>
        <v>0</v>
      </c>
      <c r="N1458" s="79">
        <f>SUBTOTAL(9,'Base de datos'!AN1462:AR1462)</f>
        <v>0</v>
      </c>
      <c r="O1458" s="79" t="b">
        <f t="shared" si="380"/>
        <v>0</v>
      </c>
      <c r="P1458" s="79">
        <f>SUBTOTAL(9,'Base de datos'!AS1462:BP1462)</f>
        <v>0</v>
      </c>
      <c r="Q1458" s="79" t="b">
        <f t="shared" si="381"/>
        <v>0</v>
      </c>
      <c r="R1458" s="79">
        <f>SUBTOTAL(9,'Base de datos'!AS1462,'Base de datos'!AV1462,'Base de datos'!BK1462,'Base de datos'!BN1462)</f>
        <v>0</v>
      </c>
      <c r="S1458" s="79" t="b">
        <f t="shared" si="382"/>
        <v>0</v>
      </c>
      <c r="T1458" s="79">
        <f>SUBTOTAL(9,'Base de datos'!AY1462,'Base de datos'!BH1462)</f>
        <v>0</v>
      </c>
      <c r="U1458" s="79" t="b">
        <f t="shared" si="383"/>
        <v>0</v>
      </c>
      <c r="V1458" s="79">
        <f>SUBTOTAL(9,'Base de datos'!BA1462,'Base de datos'!BF1462)</f>
        <v>0</v>
      </c>
      <c r="W1458" s="79" t="b">
        <f t="shared" si="384"/>
        <v>0</v>
      </c>
      <c r="X1458" s="79">
        <f>SUBTOTAL(9,'Base de datos'!AT1462,'Base de datos'!BC1462,'Base de datos'!BI1462,'Base de datos'!BM1462,'Base de datos'!BO1462)</f>
        <v>0</v>
      </c>
      <c r="Y1458" s="79" t="b">
        <f t="shared" si="385"/>
        <v>0</v>
      </c>
      <c r="Z1458" s="79">
        <f>SUBTOTAL(9,'Base de datos'!AX1462,'Base de datos'!BE1462)</f>
        <v>0</v>
      </c>
      <c r="AA1458" s="79" t="b">
        <f t="shared" si="386"/>
        <v>0</v>
      </c>
      <c r="AB1458" s="79">
        <f>SUBTOTAL(9,'Base de datos'!BD1462,'Base de datos'!BG1462)</f>
        <v>0</v>
      </c>
      <c r="AC1458" s="79" t="b">
        <f t="shared" si="387"/>
        <v>0</v>
      </c>
      <c r="AD1458" s="79">
        <f>SUBTOTAL(9,'Base de datos'!AU1462,'Base de datos'!AW1462,'Base de datos'!AZ1462,'Base de datos'!BJ1462,'Base de datos'!BL1462)</f>
        <v>0</v>
      </c>
      <c r="AE1458" s="79" t="b">
        <f t="shared" si="388"/>
        <v>0</v>
      </c>
      <c r="AF1458" s="79">
        <f>SUBTOTAL(9,'Base de datos'!BB1462,'Base de datos'!BP1462)</f>
        <v>0</v>
      </c>
      <c r="AG1458" s="79" t="b">
        <f t="shared" si="389"/>
        <v>0</v>
      </c>
      <c r="AH1458" s="79">
        <f>Tabulación!B1458+Tabulación!D1458+Tabulación!F1458+Tabulación!H1458+Tabulación!J1458+Tabulación!L1458+Tabulación!N1458+Tabulación!P1458</f>
        <v>0</v>
      </c>
      <c r="AI1458" s="79" t="b">
        <f t="shared" si="390"/>
        <v>0</v>
      </c>
    </row>
    <row r="1459" spans="1:35" x14ac:dyDescent="0.2">
      <c r="A1459" s="1" t="str">
        <f>'Base de datos'!A1463</f>
        <v>CUESTIONARIO 1457</v>
      </c>
      <c r="B1459" s="82">
        <f xml:space="preserve"> SUBTOTAL(9,'Base de datos'!K1463:N1463)</f>
        <v>0</v>
      </c>
      <c r="C1459" s="79" t="b">
        <f t="shared" si="374"/>
        <v>0</v>
      </c>
      <c r="D1459" s="82">
        <f xml:space="preserve"> SUBTOTAL(9,'Base de datos'!O1463:R1463)</f>
        <v>0</v>
      </c>
      <c r="E1459" s="79" t="b">
        <f t="shared" si="375"/>
        <v>0</v>
      </c>
      <c r="F1459" s="82">
        <f xml:space="preserve"> SUBTOTAL(9,'Base de datos'!S1463:X1463)</f>
        <v>0</v>
      </c>
      <c r="G1459" s="79" t="b">
        <f t="shared" si="376"/>
        <v>0</v>
      </c>
      <c r="H1459" s="79">
        <f>SUBTOTAL(9,'Base de datos'!Y1463:AB1463)</f>
        <v>0</v>
      </c>
      <c r="I1459" s="79" t="b">
        <f t="shared" si="377"/>
        <v>0</v>
      </c>
      <c r="J1459" s="79">
        <f>SUBTOTAL(9,'Base de datos'!AC1463:AH1463)</f>
        <v>0</v>
      </c>
      <c r="K1459" s="79" t="b">
        <f t="shared" si="378"/>
        <v>0</v>
      </c>
      <c r="L1459" s="79">
        <f>SUBTOTAL(9,'Base de datos'!AI1463:AM1463)</f>
        <v>0</v>
      </c>
      <c r="M1459" s="79" t="b">
        <f t="shared" si="379"/>
        <v>0</v>
      </c>
      <c r="N1459" s="79">
        <f>SUBTOTAL(9,'Base de datos'!AN1463:AR1463)</f>
        <v>0</v>
      </c>
      <c r="O1459" s="79" t="b">
        <f t="shared" si="380"/>
        <v>0</v>
      </c>
      <c r="P1459" s="79">
        <f>SUBTOTAL(9,'Base de datos'!AS1463:BP1463)</f>
        <v>0</v>
      </c>
      <c r="Q1459" s="79" t="b">
        <f t="shared" si="381"/>
        <v>0</v>
      </c>
      <c r="R1459" s="79">
        <f>SUBTOTAL(9,'Base de datos'!AS1463,'Base de datos'!AV1463,'Base de datos'!BK1463,'Base de datos'!BN1463)</f>
        <v>0</v>
      </c>
      <c r="S1459" s="79" t="b">
        <f t="shared" si="382"/>
        <v>0</v>
      </c>
      <c r="T1459" s="79">
        <f>SUBTOTAL(9,'Base de datos'!AY1463,'Base de datos'!BH1463)</f>
        <v>0</v>
      </c>
      <c r="U1459" s="79" t="b">
        <f t="shared" si="383"/>
        <v>0</v>
      </c>
      <c r="V1459" s="79">
        <f>SUBTOTAL(9,'Base de datos'!BA1463,'Base de datos'!BF1463)</f>
        <v>0</v>
      </c>
      <c r="W1459" s="79" t="b">
        <f t="shared" si="384"/>
        <v>0</v>
      </c>
      <c r="X1459" s="79">
        <f>SUBTOTAL(9,'Base de datos'!AT1463,'Base de datos'!BC1463,'Base de datos'!BI1463,'Base de datos'!BM1463,'Base de datos'!BO1463)</f>
        <v>0</v>
      </c>
      <c r="Y1459" s="79" t="b">
        <f t="shared" si="385"/>
        <v>0</v>
      </c>
      <c r="Z1459" s="79">
        <f>SUBTOTAL(9,'Base de datos'!AX1463,'Base de datos'!BE1463)</f>
        <v>0</v>
      </c>
      <c r="AA1459" s="79" t="b">
        <f t="shared" si="386"/>
        <v>0</v>
      </c>
      <c r="AB1459" s="79">
        <f>SUBTOTAL(9,'Base de datos'!BD1463,'Base de datos'!BG1463)</f>
        <v>0</v>
      </c>
      <c r="AC1459" s="79" t="b">
        <f t="shared" si="387"/>
        <v>0</v>
      </c>
      <c r="AD1459" s="79">
        <f>SUBTOTAL(9,'Base de datos'!AU1463,'Base de datos'!AW1463,'Base de datos'!AZ1463,'Base de datos'!BJ1463,'Base de datos'!BL1463)</f>
        <v>0</v>
      </c>
      <c r="AE1459" s="79" t="b">
        <f t="shared" si="388"/>
        <v>0</v>
      </c>
      <c r="AF1459" s="79">
        <f>SUBTOTAL(9,'Base de datos'!BB1463,'Base de datos'!BP1463)</f>
        <v>0</v>
      </c>
      <c r="AG1459" s="79" t="b">
        <f t="shared" si="389"/>
        <v>0</v>
      </c>
      <c r="AH1459" s="79">
        <f>Tabulación!B1459+Tabulación!D1459+Tabulación!F1459+Tabulación!H1459+Tabulación!J1459+Tabulación!L1459+Tabulación!N1459+Tabulación!P1459</f>
        <v>0</v>
      </c>
      <c r="AI1459" s="79" t="b">
        <f t="shared" si="390"/>
        <v>0</v>
      </c>
    </row>
    <row r="1460" spans="1:35" x14ac:dyDescent="0.2">
      <c r="A1460" s="1" t="str">
        <f>'Base de datos'!A1464</f>
        <v>CUESTIONARIO 1458</v>
      </c>
      <c r="B1460" s="82">
        <f xml:space="preserve"> SUBTOTAL(9,'Base de datos'!K1464:N1464)</f>
        <v>0</v>
      </c>
      <c r="C1460" s="79" t="b">
        <f t="shared" si="374"/>
        <v>0</v>
      </c>
      <c r="D1460" s="82">
        <f xml:space="preserve"> SUBTOTAL(9,'Base de datos'!O1464:R1464)</f>
        <v>0</v>
      </c>
      <c r="E1460" s="79" t="b">
        <f t="shared" si="375"/>
        <v>0</v>
      </c>
      <c r="F1460" s="82">
        <f xml:space="preserve"> SUBTOTAL(9,'Base de datos'!S1464:X1464)</f>
        <v>0</v>
      </c>
      <c r="G1460" s="79" t="b">
        <f t="shared" si="376"/>
        <v>0</v>
      </c>
      <c r="H1460" s="79">
        <f>SUBTOTAL(9,'Base de datos'!Y1464:AB1464)</f>
        <v>0</v>
      </c>
      <c r="I1460" s="79" t="b">
        <f t="shared" si="377"/>
        <v>0</v>
      </c>
      <c r="J1460" s="79">
        <f>SUBTOTAL(9,'Base de datos'!AC1464:AH1464)</f>
        <v>0</v>
      </c>
      <c r="K1460" s="79" t="b">
        <f t="shared" si="378"/>
        <v>0</v>
      </c>
      <c r="L1460" s="79">
        <f>SUBTOTAL(9,'Base de datos'!AI1464:AM1464)</f>
        <v>0</v>
      </c>
      <c r="M1460" s="79" t="b">
        <f t="shared" si="379"/>
        <v>0</v>
      </c>
      <c r="N1460" s="79">
        <f>SUBTOTAL(9,'Base de datos'!AN1464:AR1464)</f>
        <v>0</v>
      </c>
      <c r="O1460" s="79" t="b">
        <f t="shared" si="380"/>
        <v>0</v>
      </c>
      <c r="P1460" s="79">
        <f>SUBTOTAL(9,'Base de datos'!AS1464:BP1464)</f>
        <v>0</v>
      </c>
      <c r="Q1460" s="79" t="b">
        <f t="shared" si="381"/>
        <v>0</v>
      </c>
      <c r="R1460" s="79">
        <f>SUBTOTAL(9,'Base de datos'!AS1464,'Base de datos'!AV1464,'Base de datos'!BK1464,'Base de datos'!BN1464)</f>
        <v>0</v>
      </c>
      <c r="S1460" s="79" t="b">
        <f t="shared" si="382"/>
        <v>0</v>
      </c>
      <c r="T1460" s="79">
        <f>SUBTOTAL(9,'Base de datos'!AY1464,'Base de datos'!BH1464)</f>
        <v>0</v>
      </c>
      <c r="U1460" s="79" t="b">
        <f t="shared" si="383"/>
        <v>0</v>
      </c>
      <c r="V1460" s="79">
        <f>SUBTOTAL(9,'Base de datos'!BA1464,'Base de datos'!BF1464)</f>
        <v>0</v>
      </c>
      <c r="W1460" s="79" t="b">
        <f t="shared" si="384"/>
        <v>0</v>
      </c>
      <c r="X1460" s="79">
        <f>SUBTOTAL(9,'Base de datos'!AT1464,'Base de datos'!BC1464,'Base de datos'!BI1464,'Base de datos'!BM1464,'Base de datos'!BO1464)</f>
        <v>0</v>
      </c>
      <c r="Y1460" s="79" t="b">
        <f t="shared" si="385"/>
        <v>0</v>
      </c>
      <c r="Z1460" s="79">
        <f>SUBTOTAL(9,'Base de datos'!AX1464,'Base de datos'!BE1464)</f>
        <v>0</v>
      </c>
      <c r="AA1460" s="79" t="b">
        <f t="shared" si="386"/>
        <v>0</v>
      </c>
      <c r="AB1460" s="79">
        <f>SUBTOTAL(9,'Base de datos'!BD1464,'Base de datos'!BG1464)</f>
        <v>0</v>
      </c>
      <c r="AC1460" s="79" t="b">
        <f t="shared" si="387"/>
        <v>0</v>
      </c>
      <c r="AD1460" s="79">
        <f>SUBTOTAL(9,'Base de datos'!AU1464,'Base de datos'!AW1464,'Base de datos'!AZ1464,'Base de datos'!BJ1464,'Base de datos'!BL1464)</f>
        <v>0</v>
      </c>
      <c r="AE1460" s="79" t="b">
        <f t="shared" si="388"/>
        <v>0</v>
      </c>
      <c r="AF1460" s="79">
        <f>SUBTOTAL(9,'Base de datos'!BB1464,'Base de datos'!BP1464)</f>
        <v>0</v>
      </c>
      <c r="AG1460" s="79" t="b">
        <f t="shared" si="389"/>
        <v>0</v>
      </c>
      <c r="AH1460" s="79">
        <f>Tabulación!B1460+Tabulación!D1460+Tabulación!F1460+Tabulación!H1460+Tabulación!J1460+Tabulación!L1460+Tabulación!N1460+Tabulación!P1460</f>
        <v>0</v>
      </c>
      <c r="AI1460" s="79" t="b">
        <f t="shared" si="390"/>
        <v>0</v>
      </c>
    </row>
    <row r="1461" spans="1:35" x14ac:dyDescent="0.2">
      <c r="A1461" s="1" t="str">
        <f>'Base de datos'!A1465</f>
        <v>CUESTIONARIO 1459</v>
      </c>
      <c r="B1461" s="82">
        <f xml:space="preserve"> SUBTOTAL(9,'Base de datos'!K1465:N1465)</f>
        <v>0</v>
      </c>
      <c r="C1461" s="79" t="b">
        <f t="shared" si="374"/>
        <v>0</v>
      </c>
      <c r="D1461" s="82">
        <f xml:space="preserve"> SUBTOTAL(9,'Base de datos'!O1465:R1465)</f>
        <v>0</v>
      </c>
      <c r="E1461" s="79" t="b">
        <f t="shared" si="375"/>
        <v>0</v>
      </c>
      <c r="F1461" s="82">
        <f xml:space="preserve"> SUBTOTAL(9,'Base de datos'!S1465:X1465)</f>
        <v>0</v>
      </c>
      <c r="G1461" s="79" t="b">
        <f t="shared" si="376"/>
        <v>0</v>
      </c>
      <c r="H1461" s="79">
        <f>SUBTOTAL(9,'Base de datos'!Y1465:AB1465)</f>
        <v>0</v>
      </c>
      <c r="I1461" s="79" t="b">
        <f t="shared" si="377"/>
        <v>0</v>
      </c>
      <c r="J1461" s="79">
        <f>SUBTOTAL(9,'Base de datos'!AC1465:AH1465)</f>
        <v>0</v>
      </c>
      <c r="K1461" s="79" t="b">
        <f t="shared" si="378"/>
        <v>0</v>
      </c>
      <c r="L1461" s="79">
        <f>SUBTOTAL(9,'Base de datos'!AI1465:AM1465)</f>
        <v>0</v>
      </c>
      <c r="M1461" s="79" t="b">
        <f t="shared" si="379"/>
        <v>0</v>
      </c>
      <c r="N1461" s="79">
        <f>SUBTOTAL(9,'Base de datos'!AN1465:AR1465)</f>
        <v>0</v>
      </c>
      <c r="O1461" s="79" t="b">
        <f t="shared" si="380"/>
        <v>0</v>
      </c>
      <c r="P1461" s="79">
        <f>SUBTOTAL(9,'Base de datos'!AS1465:BP1465)</f>
        <v>0</v>
      </c>
      <c r="Q1461" s="79" t="b">
        <f t="shared" si="381"/>
        <v>0</v>
      </c>
      <c r="R1461" s="79">
        <f>SUBTOTAL(9,'Base de datos'!AS1465,'Base de datos'!AV1465,'Base de datos'!BK1465,'Base de datos'!BN1465)</f>
        <v>0</v>
      </c>
      <c r="S1461" s="79" t="b">
        <f t="shared" si="382"/>
        <v>0</v>
      </c>
      <c r="T1461" s="79">
        <f>SUBTOTAL(9,'Base de datos'!AY1465,'Base de datos'!BH1465)</f>
        <v>0</v>
      </c>
      <c r="U1461" s="79" t="b">
        <f t="shared" si="383"/>
        <v>0</v>
      </c>
      <c r="V1461" s="79">
        <f>SUBTOTAL(9,'Base de datos'!BA1465,'Base de datos'!BF1465)</f>
        <v>0</v>
      </c>
      <c r="W1461" s="79" t="b">
        <f t="shared" si="384"/>
        <v>0</v>
      </c>
      <c r="X1461" s="79">
        <f>SUBTOTAL(9,'Base de datos'!AT1465,'Base de datos'!BC1465,'Base de datos'!BI1465,'Base de datos'!BM1465,'Base de datos'!BO1465)</f>
        <v>0</v>
      </c>
      <c r="Y1461" s="79" t="b">
        <f t="shared" si="385"/>
        <v>0</v>
      </c>
      <c r="Z1461" s="79">
        <f>SUBTOTAL(9,'Base de datos'!AX1465,'Base de datos'!BE1465)</f>
        <v>0</v>
      </c>
      <c r="AA1461" s="79" t="b">
        <f t="shared" si="386"/>
        <v>0</v>
      </c>
      <c r="AB1461" s="79">
        <f>SUBTOTAL(9,'Base de datos'!BD1465,'Base de datos'!BG1465)</f>
        <v>0</v>
      </c>
      <c r="AC1461" s="79" t="b">
        <f t="shared" si="387"/>
        <v>0</v>
      </c>
      <c r="AD1461" s="79">
        <f>SUBTOTAL(9,'Base de datos'!AU1465,'Base de datos'!AW1465,'Base de datos'!AZ1465,'Base de datos'!BJ1465,'Base de datos'!BL1465)</f>
        <v>0</v>
      </c>
      <c r="AE1461" s="79" t="b">
        <f t="shared" si="388"/>
        <v>0</v>
      </c>
      <c r="AF1461" s="79">
        <f>SUBTOTAL(9,'Base de datos'!BB1465,'Base de datos'!BP1465)</f>
        <v>0</v>
      </c>
      <c r="AG1461" s="79" t="b">
        <f t="shared" si="389"/>
        <v>0</v>
      </c>
      <c r="AH1461" s="79">
        <f>Tabulación!B1461+Tabulación!D1461+Tabulación!F1461+Tabulación!H1461+Tabulación!J1461+Tabulación!L1461+Tabulación!N1461+Tabulación!P1461</f>
        <v>0</v>
      </c>
      <c r="AI1461" s="79" t="b">
        <f t="shared" si="390"/>
        <v>0</v>
      </c>
    </row>
    <row r="1462" spans="1:35" x14ac:dyDescent="0.2">
      <c r="A1462" s="1" t="str">
        <f>'Base de datos'!A1466</f>
        <v>CUESTIONARIO 1460</v>
      </c>
      <c r="B1462" s="82">
        <f xml:space="preserve"> SUBTOTAL(9,'Base de datos'!K1466:N1466)</f>
        <v>0</v>
      </c>
      <c r="C1462" s="79" t="b">
        <f t="shared" si="374"/>
        <v>0</v>
      </c>
      <c r="D1462" s="82">
        <f xml:space="preserve"> SUBTOTAL(9,'Base de datos'!O1466:R1466)</f>
        <v>0</v>
      </c>
      <c r="E1462" s="79" t="b">
        <f t="shared" si="375"/>
        <v>0</v>
      </c>
      <c r="F1462" s="82">
        <f xml:space="preserve"> SUBTOTAL(9,'Base de datos'!S1466:X1466)</f>
        <v>0</v>
      </c>
      <c r="G1462" s="79" t="b">
        <f t="shared" si="376"/>
        <v>0</v>
      </c>
      <c r="H1462" s="79">
        <f>SUBTOTAL(9,'Base de datos'!Y1466:AB1466)</f>
        <v>0</v>
      </c>
      <c r="I1462" s="79" t="b">
        <f t="shared" si="377"/>
        <v>0</v>
      </c>
      <c r="J1462" s="79">
        <f>SUBTOTAL(9,'Base de datos'!AC1466:AH1466)</f>
        <v>0</v>
      </c>
      <c r="K1462" s="79" t="b">
        <f t="shared" si="378"/>
        <v>0</v>
      </c>
      <c r="L1462" s="79">
        <f>SUBTOTAL(9,'Base de datos'!AI1466:AM1466)</f>
        <v>0</v>
      </c>
      <c r="M1462" s="79" t="b">
        <f t="shared" si="379"/>
        <v>0</v>
      </c>
      <c r="N1462" s="79">
        <f>SUBTOTAL(9,'Base de datos'!AN1466:AR1466)</f>
        <v>0</v>
      </c>
      <c r="O1462" s="79" t="b">
        <f t="shared" si="380"/>
        <v>0</v>
      </c>
      <c r="P1462" s="79">
        <f>SUBTOTAL(9,'Base de datos'!AS1466:BP1466)</f>
        <v>0</v>
      </c>
      <c r="Q1462" s="79" t="b">
        <f t="shared" si="381"/>
        <v>0</v>
      </c>
      <c r="R1462" s="79">
        <f>SUBTOTAL(9,'Base de datos'!AS1466,'Base de datos'!AV1466,'Base de datos'!BK1466,'Base de datos'!BN1466)</f>
        <v>0</v>
      </c>
      <c r="S1462" s="79" t="b">
        <f t="shared" si="382"/>
        <v>0</v>
      </c>
      <c r="T1462" s="79">
        <f>SUBTOTAL(9,'Base de datos'!AY1466,'Base de datos'!BH1466)</f>
        <v>0</v>
      </c>
      <c r="U1462" s="79" t="b">
        <f t="shared" si="383"/>
        <v>0</v>
      </c>
      <c r="V1462" s="79">
        <f>SUBTOTAL(9,'Base de datos'!BA1466,'Base de datos'!BF1466)</f>
        <v>0</v>
      </c>
      <c r="W1462" s="79" t="b">
        <f t="shared" si="384"/>
        <v>0</v>
      </c>
      <c r="X1462" s="79">
        <f>SUBTOTAL(9,'Base de datos'!AT1466,'Base de datos'!BC1466,'Base de datos'!BI1466,'Base de datos'!BM1466,'Base de datos'!BO1466)</f>
        <v>0</v>
      </c>
      <c r="Y1462" s="79" t="b">
        <f t="shared" si="385"/>
        <v>0</v>
      </c>
      <c r="Z1462" s="79">
        <f>SUBTOTAL(9,'Base de datos'!AX1466,'Base de datos'!BE1466)</f>
        <v>0</v>
      </c>
      <c r="AA1462" s="79" t="b">
        <f t="shared" si="386"/>
        <v>0</v>
      </c>
      <c r="AB1462" s="79">
        <f>SUBTOTAL(9,'Base de datos'!BD1466,'Base de datos'!BG1466)</f>
        <v>0</v>
      </c>
      <c r="AC1462" s="79" t="b">
        <f t="shared" si="387"/>
        <v>0</v>
      </c>
      <c r="AD1462" s="79">
        <f>SUBTOTAL(9,'Base de datos'!AU1466,'Base de datos'!AW1466,'Base de datos'!AZ1466,'Base de datos'!BJ1466,'Base de datos'!BL1466)</f>
        <v>0</v>
      </c>
      <c r="AE1462" s="79" t="b">
        <f t="shared" si="388"/>
        <v>0</v>
      </c>
      <c r="AF1462" s="79">
        <f>SUBTOTAL(9,'Base de datos'!BB1466,'Base de datos'!BP1466)</f>
        <v>0</v>
      </c>
      <c r="AG1462" s="79" t="b">
        <f t="shared" si="389"/>
        <v>0</v>
      </c>
      <c r="AH1462" s="79">
        <f>Tabulación!B1462+Tabulación!D1462+Tabulación!F1462+Tabulación!H1462+Tabulación!J1462+Tabulación!L1462+Tabulación!N1462+Tabulación!P1462</f>
        <v>0</v>
      </c>
      <c r="AI1462" s="79" t="b">
        <f t="shared" si="390"/>
        <v>0</v>
      </c>
    </row>
    <row r="1463" spans="1:35" x14ac:dyDescent="0.2">
      <c r="A1463" s="1" t="str">
        <f>'Base de datos'!A1467</f>
        <v>CUESTIONARIO 1461</v>
      </c>
      <c r="B1463" s="82">
        <f xml:space="preserve"> SUBTOTAL(9,'Base de datos'!K1467:N1467)</f>
        <v>0</v>
      </c>
      <c r="C1463" s="79" t="b">
        <f t="shared" si="374"/>
        <v>0</v>
      </c>
      <c r="D1463" s="82">
        <f xml:space="preserve"> SUBTOTAL(9,'Base de datos'!O1467:R1467)</f>
        <v>0</v>
      </c>
      <c r="E1463" s="79" t="b">
        <f t="shared" si="375"/>
        <v>0</v>
      </c>
      <c r="F1463" s="82">
        <f xml:space="preserve"> SUBTOTAL(9,'Base de datos'!S1467:X1467)</f>
        <v>0</v>
      </c>
      <c r="G1463" s="79" t="b">
        <f t="shared" si="376"/>
        <v>0</v>
      </c>
      <c r="H1463" s="79">
        <f>SUBTOTAL(9,'Base de datos'!Y1467:AB1467)</f>
        <v>0</v>
      </c>
      <c r="I1463" s="79" t="b">
        <f t="shared" si="377"/>
        <v>0</v>
      </c>
      <c r="J1463" s="79">
        <f>SUBTOTAL(9,'Base de datos'!AC1467:AH1467)</f>
        <v>0</v>
      </c>
      <c r="K1463" s="79" t="b">
        <f t="shared" si="378"/>
        <v>0</v>
      </c>
      <c r="L1463" s="79">
        <f>SUBTOTAL(9,'Base de datos'!AI1467:AM1467)</f>
        <v>0</v>
      </c>
      <c r="M1463" s="79" t="b">
        <f t="shared" si="379"/>
        <v>0</v>
      </c>
      <c r="N1463" s="79">
        <f>SUBTOTAL(9,'Base de datos'!AN1467:AR1467)</f>
        <v>0</v>
      </c>
      <c r="O1463" s="79" t="b">
        <f t="shared" si="380"/>
        <v>0</v>
      </c>
      <c r="P1463" s="79">
        <f>SUBTOTAL(9,'Base de datos'!AS1467:BP1467)</f>
        <v>0</v>
      </c>
      <c r="Q1463" s="79" t="b">
        <f t="shared" si="381"/>
        <v>0</v>
      </c>
      <c r="R1463" s="79">
        <f>SUBTOTAL(9,'Base de datos'!AS1467,'Base de datos'!AV1467,'Base de datos'!BK1467,'Base de datos'!BN1467)</f>
        <v>0</v>
      </c>
      <c r="S1463" s="79" t="b">
        <f t="shared" si="382"/>
        <v>0</v>
      </c>
      <c r="T1463" s="79">
        <f>SUBTOTAL(9,'Base de datos'!AY1467,'Base de datos'!BH1467)</f>
        <v>0</v>
      </c>
      <c r="U1463" s="79" t="b">
        <f t="shared" si="383"/>
        <v>0</v>
      </c>
      <c r="V1463" s="79">
        <f>SUBTOTAL(9,'Base de datos'!BA1467,'Base de datos'!BF1467)</f>
        <v>0</v>
      </c>
      <c r="W1463" s="79" t="b">
        <f t="shared" si="384"/>
        <v>0</v>
      </c>
      <c r="X1463" s="79">
        <f>SUBTOTAL(9,'Base de datos'!AT1467,'Base de datos'!BC1467,'Base de datos'!BI1467,'Base de datos'!BM1467,'Base de datos'!BO1467)</f>
        <v>0</v>
      </c>
      <c r="Y1463" s="79" t="b">
        <f t="shared" si="385"/>
        <v>0</v>
      </c>
      <c r="Z1463" s="79">
        <f>SUBTOTAL(9,'Base de datos'!AX1467,'Base de datos'!BE1467)</f>
        <v>0</v>
      </c>
      <c r="AA1463" s="79" t="b">
        <f t="shared" si="386"/>
        <v>0</v>
      </c>
      <c r="AB1463" s="79">
        <f>SUBTOTAL(9,'Base de datos'!BD1467,'Base de datos'!BG1467)</f>
        <v>0</v>
      </c>
      <c r="AC1463" s="79" t="b">
        <f t="shared" si="387"/>
        <v>0</v>
      </c>
      <c r="AD1463" s="79">
        <f>SUBTOTAL(9,'Base de datos'!AU1467,'Base de datos'!AW1467,'Base de datos'!AZ1467,'Base de datos'!BJ1467,'Base de datos'!BL1467)</f>
        <v>0</v>
      </c>
      <c r="AE1463" s="79" t="b">
        <f t="shared" si="388"/>
        <v>0</v>
      </c>
      <c r="AF1463" s="79">
        <f>SUBTOTAL(9,'Base de datos'!BB1467,'Base de datos'!BP1467)</f>
        <v>0</v>
      </c>
      <c r="AG1463" s="79" t="b">
        <f t="shared" si="389"/>
        <v>0</v>
      </c>
      <c r="AH1463" s="79">
        <f>Tabulación!B1463+Tabulación!D1463+Tabulación!F1463+Tabulación!H1463+Tabulación!J1463+Tabulación!L1463+Tabulación!N1463+Tabulación!P1463</f>
        <v>0</v>
      </c>
      <c r="AI1463" s="79" t="b">
        <f t="shared" si="390"/>
        <v>0</v>
      </c>
    </row>
    <row r="1464" spans="1:35" x14ac:dyDescent="0.2">
      <c r="A1464" s="1" t="str">
        <f>'Base de datos'!A1468</f>
        <v>CUESTIONARIO 1462</v>
      </c>
      <c r="B1464" s="82">
        <f xml:space="preserve"> SUBTOTAL(9,'Base de datos'!K1468:N1468)</f>
        <v>0</v>
      </c>
      <c r="C1464" s="79" t="b">
        <f t="shared" si="374"/>
        <v>0</v>
      </c>
      <c r="D1464" s="82">
        <f xml:space="preserve"> SUBTOTAL(9,'Base de datos'!O1468:R1468)</f>
        <v>0</v>
      </c>
      <c r="E1464" s="79" t="b">
        <f t="shared" si="375"/>
        <v>0</v>
      </c>
      <c r="F1464" s="82">
        <f xml:space="preserve"> SUBTOTAL(9,'Base de datos'!S1468:X1468)</f>
        <v>0</v>
      </c>
      <c r="G1464" s="79" t="b">
        <f t="shared" si="376"/>
        <v>0</v>
      </c>
      <c r="H1464" s="79">
        <f>SUBTOTAL(9,'Base de datos'!Y1468:AB1468)</f>
        <v>0</v>
      </c>
      <c r="I1464" s="79" t="b">
        <f t="shared" si="377"/>
        <v>0</v>
      </c>
      <c r="J1464" s="79">
        <f>SUBTOTAL(9,'Base de datos'!AC1468:AH1468)</f>
        <v>0</v>
      </c>
      <c r="K1464" s="79" t="b">
        <f t="shared" si="378"/>
        <v>0</v>
      </c>
      <c r="L1464" s="79">
        <f>SUBTOTAL(9,'Base de datos'!AI1468:AM1468)</f>
        <v>0</v>
      </c>
      <c r="M1464" s="79" t="b">
        <f t="shared" si="379"/>
        <v>0</v>
      </c>
      <c r="N1464" s="79">
        <f>SUBTOTAL(9,'Base de datos'!AN1468:AR1468)</f>
        <v>0</v>
      </c>
      <c r="O1464" s="79" t="b">
        <f t="shared" si="380"/>
        <v>0</v>
      </c>
      <c r="P1464" s="79">
        <f>SUBTOTAL(9,'Base de datos'!AS1468:BP1468)</f>
        <v>0</v>
      </c>
      <c r="Q1464" s="79" t="b">
        <f t="shared" si="381"/>
        <v>0</v>
      </c>
      <c r="R1464" s="79">
        <f>SUBTOTAL(9,'Base de datos'!AS1468,'Base de datos'!AV1468,'Base de datos'!BK1468,'Base de datos'!BN1468)</f>
        <v>0</v>
      </c>
      <c r="S1464" s="79" t="b">
        <f t="shared" si="382"/>
        <v>0</v>
      </c>
      <c r="T1464" s="79">
        <f>SUBTOTAL(9,'Base de datos'!AY1468,'Base de datos'!BH1468)</f>
        <v>0</v>
      </c>
      <c r="U1464" s="79" t="b">
        <f t="shared" si="383"/>
        <v>0</v>
      </c>
      <c r="V1464" s="79">
        <f>SUBTOTAL(9,'Base de datos'!BA1468,'Base de datos'!BF1468)</f>
        <v>0</v>
      </c>
      <c r="W1464" s="79" t="b">
        <f t="shared" si="384"/>
        <v>0</v>
      </c>
      <c r="X1464" s="79">
        <f>SUBTOTAL(9,'Base de datos'!AT1468,'Base de datos'!BC1468,'Base de datos'!BI1468,'Base de datos'!BM1468,'Base de datos'!BO1468)</f>
        <v>0</v>
      </c>
      <c r="Y1464" s="79" t="b">
        <f t="shared" si="385"/>
        <v>0</v>
      </c>
      <c r="Z1464" s="79">
        <f>SUBTOTAL(9,'Base de datos'!AX1468,'Base de datos'!BE1468)</f>
        <v>0</v>
      </c>
      <c r="AA1464" s="79" t="b">
        <f t="shared" si="386"/>
        <v>0</v>
      </c>
      <c r="AB1464" s="79">
        <f>SUBTOTAL(9,'Base de datos'!BD1468,'Base de datos'!BG1468)</f>
        <v>0</v>
      </c>
      <c r="AC1464" s="79" t="b">
        <f t="shared" si="387"/>
        <v>0</v>
      </c>
      <c r="AD1464" s="79">
        <f>SUBTOTAL(9,'Base de datos'!AU1468,'Base de datos'!AW1468,'Base de datos'!AZ1468,'Base de datos'!BJ1468,'Base de datos'!BL1468)</f>
        <v>0</v>
      </c>
      <c r="AE1464" s="79" t="b">
        <f t="shared" si="388"/>
        <v>0</v>
      </c>
      <c r="AF1464" s="79">
        <f>SUBTOTAL(9,'Base de datos'!BB1468,'Base de datos'!BP1468)</f>
        <v>0</v>
      </c>
      <c r="AG1464" s="79" t="b">
        <f t="shared" si="389"/>
        <v>0</v>
      </c>
      <c r="AH1464" s="79">
        <f>Tabulación!B1464+Tabulación!D1464+Tabulación!F1464+Tabulación!H1464+Tabulación!J1464+Tabulación!L1464+Tabulación!N1464+Tabulación!P1464</f>
        <v>0</v>
      </c>
      <c r="AI1464" s="79" t="b">
        <f t="shared" si="390"/>
        <v>0</v>
      </c>
    </row>
    <row r="1465" spans="1:35" x14ac:dyDescent="0.2">
      <c r="A1465" s="1" t="str">
        <f>'Base de datos'!A1469</f>
        <v>CUESTIONARIO 1463</v>
      </c>
      <c r="B1465" s="82">
        <f xml:space="preserve"> SUBTOTAL(9,'Base de datos'!K1469:N1469)</f>
        <v>0</v>
      </c>
      <c r="C1465" s="79" t="b">
        <f t="shared" si="374"/>
        <v>0</v>
      </c>
      <c r="D1465" s="82">
        <f xml:space="preserve"> SUBTOTAL(9,'Base de datos'!O1469:R1469)</f>
        <v>0</v>
      </c>
      <c r="E1465" s="79" t="b">
        <f t="shared" si="375"/>
        <v>0</v>
      </c>
      <c r="F1465" s="82">
        <f xml:space="preserve"> SUBTOTAL(9,'Base de datos'!S1469:X1469)</f>
        <v>0</v>
      </c>
      <c r="G1465" s="79" t="b">
        <f t="shared" si="376"/>
        <v>0</v>
      </c>
      <c r="H1465" s="79">
        <f>SUBTOTAL(9,'Base de datos'!Y1469:AB1469)</f>
        <v>0</v>
      </c>
      <c r="I1465" s="79" t="b">
        <f t="shared" si="377"/>
        <v>0</v>
      </c>
      <c r="J1465" s="79">
        <f>SUBTOTAL(9,'Base de datos'!AC1469:AH1469)</f>
        <v>0</v>
      </c>
      <c r="K1465" s="79" t="b">
        <f t="shared" si="378"/>
        <v>0</v>
      </c>
      <c r="L1465" s="79">
        <f>SUBTOTAL(9,'Base de datos'!AI1469:AM1469)</f>
        <v>0</v>
      </c>
      <c r="M1465" s="79" t="b">
        <f t="shared" si="379"/>
        <v>0</v>
      </c>
      <c r="N1465" s="79">
        <f>SUBTOTAL(9,'Base de datos'!AN1469:AR1469)</f>
        <v>0</v>
      </c>
      <c r="O1465" s="79" t="b">
        <f t="shared" si="380"/>
        <v>0</v>
      </c>
      <c r="P1465" s="79">
        <f>SUBTOTAL(9,'Base de datos'!AS1469:BP1469)</f>
        <v>0</v>
      </c>
      <c r="Q1465" s="79" t="b">
        <f t="shared" si="381"/>
        <v>0</v>
      </c>
      <c r="R1465" s="79">
        <f>SUBTOTAL(9,'Base de datos'!AS1469,'Base de datos'!AV1469,'Base de datos'!BK1469,'Base de datos'!BN1469)</f>
        <v>0</v>
      </c>
      <c r="S1465" s="79" t="b">
        <f t="shared" si="382"/>
        <v>0</v>
      </c>
      <c r="T1465" s="79">
        <f>SUBTOTAL(9,'Base de datos'!AY1469,'Base de datos'!BH1469)</f>
        <v>0</v>
      </c>
      <c r="U1465" s="79" t="b">
        <f t="shared" si="383"/>
        <v>0</v>
      </c>
      <c r="V1465" s="79">
        <f>SUBTOTAL(9,'Base de datos'!BA1469,'Base de datos'!BF1469)</f>
        <v>0</v>
      </c>
      <c r="W1465" s="79" t="b">
        <f t="shared" si="384"/>
        <v>0</v>
      </c>
      <c r="X1465" s="79">
        <f>SUBTOTAL(9,'Base de datos'!AT1469,'Base de datos'!BC1469,'Base de datos'!BI1469,'Base de datos'!BM1469,'Base de datos'!BO1469)</f>
        <v>0</v>
      </c>
      <c r="Y1465" s="79" t="b">
        <f t="shared" si="385"/>
        <v>0</v>
      </c>
      <c r="Z1465" s="79">
        <f>SUBTOTAL(9,'Base de datos'!AX1469,'Base de datos'!BE1469)</f>
        <v>0</v>
      </c>
      <c r="AA1465" s="79" t="b">
        <f t="shared" si="386"/>
        <v>0</v>
      </c>
      <c r="AB1465" s="79">
        <f>SUBTOTAL(9,'Base de datos'!BD1469,'Base de datos'!BG1469)</f>
        <v>0</v>
      </c>
      <c r="AC1465" s="79" t="b">
        <f t="shared" si="387"/>
        <v>0</v>
      </c>
      <c r="AD1465" s="79">
        <f>SUBTOTAL(9,'Base de datos'!AU1469,'Base de datos'!AW1469,'Base de datos'!AZ1469,'Base de datos'!BJ1469,'Base de datos'!BL1469)</f>
        <v>0</v>
      </c>
      <c r="AE1465" s="79" t="b">
        <f t="shared" si="388"/>
        <v>0</v>
      </c>
      <c r="AF1465" s="79">
        <f>SUBTOTAL(9,'Base de datos'!BB1469,'Base de datos'!BP1469)</f>
        <v>0</v>
      </c>
      <c r="AG1465" s="79" t="b">
        <f t="shared" si="389"/>
        <v>0</v>
      </c>
      <c r="AH1465" s="79">
        <f>Tabulación!B1465+Tabulación!D1465+Tabulación!F1465+Tabulación!H1465+Tabulación!J1465+Tabulación!L1465+Tabulación!N1465+Tabulación!P1465</f>
        <v>0</v>
      </c>
      <c r="AI1465" s="79" t="b">
        <f t="shared" si="390"/>
        <v>0</v>
      </c>
    </row>
    <row r="1466" spans="1:35" x14ac:dyDescent="0.2">
      <c r="A1466" s="1" t="str">
        <f>'Base de datos'!A1470</f>
        <v>CUESTIONARIO 1464</v>
      </c>
      <c r="B1466" s="82">
        <f xml:space="preserve"> SUBTOTAL(9,'Base de datos'!K1470:N1470)</f>
        <v>0</v>
      </c>
      <c r="C1466" s="79" t="b">
        <f t="shared" si="374"/>
        <v>0</v>
      </c>
      <c r="D1466" s="82">
        <f xml:space="preserve"> SUBTOTAL(9,'Base de datos'!O1470:R1470)</f>
        <v>0</v>
      </c>
      <c r="E1466" s="79" t="b">
        <f t="shared" si="375"/>
        <v>0</v>
      </c>
      <c r="F1466" s="82">
        <f xml:space="preserve"> SUBTOTAL(9,'Base de datos'!S1470:X1470)</f>
        <v>0</v>
      </c>
      <c r="G1466" s="79" t="b">
        <f t="shared" si="376"/>
        <v>0</v>
      </c>
      <c r="H1466" s="79">
        <f>SUBTOTAL(9,'Base de datos'!Y1470:AB1470)</f>
        <v>0</v>
      </c>
      <c r="I1466" s="79" t="b">
        <f t="shared" si="377"/>
        <v>0</v>
      </c>
      <c r="J1466" s="79">
        <f>SUBTOTAL(9,'Base de datos'!AC1470:AH1470)</f>
        <v>0</v>
      </c>
      <c r="K1466" s="79" t="b">
        <f t="shared" si="378"/>
        <v>0</v>
      </c>
      <c r="L1466" s="79">
        <f>SUBTOTAL(9,'Base de datos'!AI1470:AM1470)</f>
        <v>0</v>
      </c>
      <c r="M1466" s="79" t="b">
        <f t="shared" si="379"/>
        <v>0</v>
      </c>
      <c r="N1466" s="79">
        <f>SUBTOTAL(9,'Base de datos'!AN1470:AR1470)</f>
        <v>0</v>
      </c>
      <c r="O1466" s="79" t="b">
        <f t="shared" si="380"/>
        <v>0</v>
      </c>
      <c r="P1466" s="79">
        <f>SUBTOTAL(9,'Base de datos'!AS1470:BP1470)</f>
        <v>0</v>
      </c>
      <c r="Q1466" s="79" t="b">
        <f t="shared" si="381"/>
        <v>0</v>
      </c>
      <c r="R1466" s="79">
        <f>SUBTOTAL(9,'Base de datos'!AS1470,'Base de datos'!AV1470,'Base de datos'!BK1470,'Base de datos'!BN1470)</f>
        <v>0</v>
      </c>
      <c r="S1466" s="79" t="b">
        <f t="shared" si="382"/>
        <v>0</v>
      </c>
      <c r="T1466" s="79">
        <f>SUBTOTAL(9,'Base de datos'!AY1470,'Base de datos'!BH1470)</f>
        <v>0</v>
      </c>
      <c r="U1466" s="79" t="b">
        <f t="shared" si="383"/>
        <v>0</v>
      </c>
      <c r="V1466" s="79">
        <f>SUBTOTAL(9,'Base de datos'!BA1470,'Base de datos'!BF1470)</f>
        <v>0</v>
      </c>
      <c r="W1466" s="79" t="b">
        <f t="shared" si="384"/>
        <v>0</v>
      </c>
      <c r="X1466" s="79">
        <f>SUBTOTAL(9,'Base de datos'!AT1470,'Base de datos'!BC1470,'Base de datos'!BI1470,'Base de datos'!BM1470,'Base de datos'!BO1470)</f>
        <v>0</v>
      </c>
      <c r="Y1466" s="79" t="b">
        <f t="shared" si="385"/>
        <v>0</v>
      </c>
      <c r="Z1466" s="79">
        <f>SUBTOTAL(9,'Base de datos'!AX1470,'Base de datos'!BE1470)</f>
        <v>0</v>
      </c>
      <c r="AA1466" s="79" t="b">
        <f t="shared" si="386"/>
        <v>0</v>
      </c>
      <c r="AB1466" s="79">
        <f>SUBTOTAL(9,'Base de datos'!BD1470,'Base de datos'!BG1470)</f>
        <v>0</v>
      </c>
      <c r="AC1466" s="79" t="b">
        <f t="shared" si="387"/>
        <v>0</v>
      </c>
      <c r="AD1466" s="79">
        <f>SUBTOTAL(9,'Base de datos'!AU1470,'Base de datos'!AW1470,'Base de datos'!AZ1470,'Base de datos'!BJ1470,'Base de datos'!BL1470)</f>
        <v>0</v>
      </c>
      <c r="AE1466" s="79" t="b">
        <f t="shared" si="388"/>
        <v>0</v>
      </c>
      <c r="AF1466" s="79">
        <f>SUBTOTAL(9,'Base de datos'!BB1470,'Base de datos'!BP1470)</f>
        <v>0</v>
      </c>
      <c r="AG1466" s="79" t="b">
        <f t="shared" si="389"/>
        <v>0</v>
      </c>
      <c r="AH1466" s="79">
        <f>Tabulación!B1466+Tabulación!D1466+Tabulación!F1466+Tabulación!H1466+Tabulación!J1466+Tabulación!L1466+Tabulación!N1466+Tabulación!P1466</f>
        <v>0</v>
      </c>
      <c r="AI1466" s="79" t="b">
        <f t="shared" si="390"/>
        <v>0</v>
      </c>
    </row>
    <row r="1467" spans="1:35" x14ac:dyDescent="0.2">
      <c r="A1467" s="1" t="str">
        <f>'Base de datos'!A1471</f>
        <v>CUESTIONARIO 1465</v>
      </c>
      <c r="B1467" s="82">
        <f xml:space="preserve"> SUBTOTAL(9,'Base de datos'!K1471:N1471)</f>
        <v>0</v>
      </c>
      <c r="C1467" s="79" t="b">
        <f t="shared" si="374"/>
        <v>0</v>
      </c>
      <c r="D1467" s="82">
        <f xml:space="preserve"> SUBTOTAL(9,'Base de datos'!O1471:R1471)</f>
        <v>0</v>
      </c>
      <c r="E1467" s="79" t="b">
        <f t="shared" si="375"/>
        <v>0</v>
      </c>
      <c r="F1467" s="82">
        <f xml:space="preserve"> SUBTOTAL(9,'Base de datos'!S1471:X1471)</f>
        <v>0</v>
      </c>
      <c r="G1467" s="79" t="b">
        <f t="shared" si="376"/>
        <v>0</v>
      </c>
      <c r="H1467" s="79">
        <f>SUBTOTAL(9,'Base de datos'!Y1471:AB1471)</f>
        <v>0</v>
      </c>
      <c r="I1467" s="79" t="b">
        <f t="shared" si="377"/>
        <v>0</v>
      </c>
      <c r="J1467" s="79">
        <f>SUBTOTAL(9,'Base de datos'!AC1471:AH1471)</f>
        <v>0</v>
      </c>
      <c r="K1467" s="79" t="b">
        <f t="shared" si="378"/>
        <v>0</v>
      </c>
      <c r="L1467" s="79">
        <f>SUBTOTAL(9,'Base de datos'!AI1471:AM1471)</f>
        <v>0</v>
      </c>
      <c r="M1467" s="79" t="b">
        <f t="shared" si="379"/>
        <v>0</v>
      </c>
      <c r="N1467" s="79">
        <f>SUBTOTAL(9,'Base de datos'!AN1471:AR1471)</f>
        <v>0</v>
      </c>
      <c r="O1467" s="79" t="b">
        <f t="shared" si="380"/>
        <v>0</v>
      </c>
      <c r="P1467" s="79">
        <f>SUBTOTAL(9,'Base de datos'!AS1471:BP1471)</f>
        <v>0</v>
      </c>
      <c r="Q1467" s="79" t="b">
        <f t="shared" si="381"/>
        <v>0</v>
      </c>
      <c r="R1467" s="79">
        <f>SUBTOTAL(9,'Base de datos'!AS1471,'Base de datos'!AV1471,'Base de datos'!BK1471,'Base de datos'!BN1471)</f>
        <v>0</v>
      </c>
      <c r="S1467" s="79" t="b">
        <f t="shared" si="382"/>
        <v>0</v>
      </c>
      <c r="T1467" s="79">
        <f>SUBTOTAL(9,'Base de datos'!AY1471,'Base de datos'!BH1471)</f>
        <v>0</v>
      </c>
      <c r="U1467" s="79" t="b">
        <f t="shared" si="383"/>
        <v>0</v>
      </c>
      <c r="V1467" s="79">
        <f>SUBTOTAL(9,'Base de datos'!BA1471,'Base de datos'!BF1471)</f>
        <v>0</v>
      </c>
      <c r="W1467" s="79" t="b">
        <f t="shared" si="384"/>
        <v>0</v>
      </c>
      <c r="X1467" s="79">
        <f>SUBTOTAL(9,'Base de datos'!AT1471,'Base de datos'!BC1471,'Base de datos'!BI1471,'Base de datos'!BM1471,'Base de datos'!BO1471)</f>
        <v>0</v>
      </c>
      <c r="Y1467" s="79" t="b">
        <f t="shared" si="385"/>
        <v>0</v>
      </c>
      <c r="Z1467" s="79">
        <f>SUBTOTAL(9,'Base de datos'!AX1471,'Base de datos'!BE1471)</f>
        <v>0</v>
      </c>
      <c r="AA1467" s="79" t="b">
        <f t="shared" si="386"/>
        <v>0</v>
      </c>
      <c r="AB1467" s="79">
        <f>SUBTOTAL(9,'Base de datos'!BD1471,'Base de datos'!BG1471)</f>
        <v>0</v>
      </c>
      <c r="AC1467" s="79" t="b">
        <f t="shared" si="387"/>
        <v>0</v>
      </c>
      <c r="AD1467" s="79">
        <f>SUBTOTAL(9,'Base de datos'!AU1471,'Base de datos'!AW1471,'Base de datos'!AZ1471,'Base de datos'!BJ1471,'Base de datos'!BL1471)</f>
        <v>0</v>
      </c>
      <c r="AE1467" s="79" t="b">
        <f t="shared" si="388"/>
        <v>0</v>
      </c>
      <c r="AF1467" s="79">
        <f>SUBTOTAL(9,'Base de datos'!BB1471,'Base de datos'!BP1471)</f>
        <v>0</v>
      </c>
      <c r="AG1467" s="79" t="b">
        <f t="shared" si="389"/>
        <v>0</v>
      </c>
      <c r="AH1467" s="79">
        <f>Tabulación!B1467+Tabulación!D1467+Tabulación!F1467+Tabulación!H1467+Tabulación!J1467+Tabulación!L1467+Tabulación!N1467+Tabulación!P1467</f>
        <v>0</v>
      </c>
      <c r="AI1467" s="79" t="b">
        <f t="shared" si="390"/>
        <v>0</v>
      </c>
    </row>
    <row r="1468" spans="1:35" x14ac:dyDescent="0.2">
      <c r="A1468" s="1" t="str">
        <f>'Base de datos'!A1472</f>
        <v>CUESTIONARIO 1466</v>
      </c>
      <c r="B1468" s="82">
        <f xml:space="preserve"> SUBTOTAL(9,'Base de datos'!K1472:N1472)</f>
        <v>0</v>
      </c>
      <c r="C1468" s="79" t="b">
        <f t="shared" si="374"/>
        <v>0</v>
      </c>
      <c r="D1468" s="82">
        <f xml:space="preserve"> SUBTOTAL(9,'Base de datos'!O1472:R1472)</f>
        <v>0</v>
      </c>
      <c r="E1468" s="79" t="b">
        <f t="shared" si="375"/>
        <v>0</v>
      </c>
      <c r="F1468" s="82">
        <f xml:space="preserve"> SUBTOTAL(9,'Base de datos'!S1472:X1472)</f>
        <v>0</v>
      </c>
      <c r="G1468" s="79" t="b">
        <f t="shared" si="376"/>
        <v>0</v>
      </c>
      <c r="H1468" s="79">
        <f>SUBTOTAL(9,'Base de datos'!Y1472:AB1472)</f>
        <v>0</v>
      </c>
      <c r="I1468" s="79" t="b">
        <f t="shared" si="377"/>
        <v>0</v>
      </c>
      <c r="J1468" s="79">
        <f>SUBTOTAL(9,'Base de datos'!AC1472:AH1472)</f>
        <v>0</v>
      </c>
      <c r="K1468" s="79" t="b">
        <f t="shared" si="378"/>
        <v>0</v>
      </c>
      <c r="L1468" s="79">
        <f>SUBTOTAL(9,'Base de datos'!AI1472:AM1472)</f>
        <v>0</v>
      </c>
      <c r="M1468" s="79" t="b">
        <f t="shared" si="379"/>
        <v>0</v>
      </c>
      <c r="N1468" s="79">
        <f>SUBTOTAL(9,'Base de datos'!AN1472:AR1472)</f>
        <v>0</v>
      </c>
      <c r="O1468" s="79" t="b">
        <f t="shared" si="380"/>
        <v>0</v>
      </c>
      <c r="P1468" s="79">
        <f>SUBTOTAL(9,'Base de datos'!AS1472:BP1472)</f>
        <v>0</v>
      </c>
      <c r="Q1468" s="79" t="b">
        <f t="shared" si="381"/>
        <v>0</v>
      </c>
      <c r="R1468" s="79">
        <f>SUBTOTAL(9,'Base de datos'!AS1472,'Base de datos'!AV1472,'Base de datos'!BK1472,'Base de datos'!BN1472)</f>
        <v>0</v>
      </c>
      <c r="S1468" s="79" t="b">
        <f t="shared" si="382"/>
        <v>0</v>
      </c>
      <c r="T1468" s="79">
        <f>SUBTOTAL(9,'Base de datos'!AY1472,'Base de datos'!BH1472)</f>
        <v>0</v>
      </c>
      <c r="U1468" s="79" t="b">
        <f t="shared" si="383"/>
        <v>0</v>
      </c>
      <c r="V1468" s="79">
        <f>SUBTOTAL(9,'Base de datos'!BA1472,'Base de datos'!BF1472)</f>
        <v>0</v>
      </c>
      <c r="W1468" s="79" t="b">
        <f t="shared" si="384"/>
        <v>0</v>
      </c>
      <c r="X1468" s="79">
        <f>SUBTOTAL(9,'Base de datos'!AT1472,'Base de datos'!BC1472,'Base de datos'!BI1472,'Base de datos'!BM1472,'Base de datos'!BO1472)</f>
        <v>0</v>
      </c>
      <c r="Y1468" s="79" t="b">
        <f t="shared" si="385"/>
        <v>0</v>
      </c>
      <c r="Z1468" s="79">
        <f>SUBTOTAL(9,'Base de datos'!AX1472,'Base de datos'!BE1472)</f>
        <v>0</v>
      </c>
      <c r="AA1468" s="79" t="b">
        <f t="shared" si="386"/>
        <v>0</v>
      </c>
      <c r="AB1468" s="79">
        <f>SUBTOTAL(9,'Base de datos'!BD1472,'Base de datos'!BG1472)</f>
        <v>0</v>
      </c>
      <c r="AC1468" s="79" t="b">
        <f t="shared" si="387"/>
        <v>0</v>
      </c>
      <c r="AD1468" s="79">
        <f>SUBTOTAL(9,'Base de datos'!AU1472,'Base de datos'!AW1472,'Base de datos'!AZ1472,'Base de datos'!BJ1472,'Base de datos'!BL1472)</f>
        <v>0</v>
      </c>
      <c r="AE1468" s="79" t="b">
        <f t="shared" si="388"/>
        <v>0</v>
      </c>
      <c r="AF1468" s="79">
        <f>SUBTOTAL(9,'Base de datos'!BB1472,'Base de datos'!BP1472)</f>
        <v>0</v>
      </c>
      <c r="AG1468" s="79" t="b">
        <f t="shared" si="389"/>
        <v>0</v>
      </c>
      <c r="AH1468" s="79">
        <f>Tabulación!B1468+Tabulación!D1468+Tabulación!F1468+Tabulación!H1468+Tabulación!J1468+Tabulación!L1468+Tabulación!N1468+Tabulación!P1468</f>
        <v>0</v>
      </c>
      <c r="AI1468" s="79" t="b">
        <f t="shared" si="390"/>
        <v>0</v>
      </c>
    </row>
    <row r="1469" spans="1:35" x14ac:dyDescent="0.2">
      <c r="A1469" s="1" t="str">
        <f>'Base de datos'!A1473</f>
        <v>CUESTIONARIO 1467</v>
      </c>
      <c r="B1469" s="82">
        <f xml:space="preserve"> SUBTOTAL(9,'Base de datos'!K1473:N1473)</f>
        <v>0</v>
      </c>
      <c r="C1469" s="79" t="b">
        <f t="shared" si="374"/>
        <v>0</v>
      </c>
      <c r="D1469" s="82">
        <f xml:space="preserve"> SUBTOTAL(9,'Base de datos'!O1473:R1473)</f>
        <v>0</v>
      </c>
      <c r="E1469" s="79" t="b">
        <f t="shared" si="375"/>
        <v>0</v>
      </c>
      <c r="F1469" s="82">
        <f xml:space="preserve"> SUBTOTAL(9,'Base de datos'!S1473:X1473)</f>
        <v>0</v>
      </c>
      <c r="G1469" s="79" t="b">
        <f t="shared" si="376"/>
        <v>0</v>
      </c>
      <c r="H1469" s="79">
        <f>SUBTOTAL(9,'Base de datos'!Y1473:AB1473)</f>
        <v>0</v>
      </c>
      <c r="I1469" s="79" t="b">
        <f t="shared" si="377"/>
        <v>0</v>
      </c>
      <c r="J1469" s="79">
        <f>SUBTOTAL(9,'Base de datos'!AC1473:AH1473)</f>
        <v>0</v>
      </c>
      <c r="K1469" s="79" t="b">
        <f t="shared" si="378"/>
        <v>0</v>
      </c>
      <c r="L1469" s="79">
        <f>SUBTOTAL(9,'Base de datos'!AI1473:AM1473)</f>
        <v>0</v>
      </c>
      <c r="M1469" s="79" t="b">
        <f t="shared" si="379"/>
        <v>0</v>
      </c>
      <c r="N1469" s="79">
        <f>SUBTOTAL(9,'Base de datos'!AN1473:AR1473)</f>
        <v>0</v>
      </c>
      <c r="O1469" s="79" t="b">
        <f t="shared" si="380"/>
        <v>0</v>
      </c>
      <c r="P1469" s="79">
        <f>SUBTOTAL(9,'Base de datos'!AS1473:BP1473)</f>
        <v>0</v>
      </c>
      <c r="Q1469" s="79" t="b">
        <f t="shared" si="381"/>
        <v>0</v>
      </c>
      <c r="R1469" s="79">
        <f>SUBTOTAL(9,'Base de datos'!AS1473,'Base de datos'!AV1473,'Base de datos'!BK1473,'Base de datos'!BN1473)</f>
        <v>0</v>
      </c>
      <c r="S1469" s="79" t="b">
        <f t="shared" si="382"/>
        <v>0</v>
      </c>
      <c r="T1469" s="79">
        <f>SUBTOTAL(9,'Base de datos'!AY1473,'Base de datos'!BH1473)</f>
        <v>0</v>
      </c>
      <c r="U1469" s="79" t="b">
        <f t="shared" si="383"/>
        <v>0</v>
      </c>
      <c r="V1469" s="79">
        <f>SUBTOTAL(9,'Base de datos'!BA1473,'Base de datos'!BF1473)</f>
        <v>0</v>
      </c>
      <c r="W1469" s="79" t="b">
        <f t="shared" si="384"/>
        <v>0</v>
      </c>
      <c r="X1469" s="79">
        <f>SUBTOTAL(9,'Base de datos'!AT1473,'Base de datos'!BC1473,'Base de datos'!BI1473,'Base de datos'!BM1473,'Base de datos'!BO1473)</f>
        <v>0</v>
      </c>
      <c r="Y1469" s="79" t="b">
        <f t="shared" si="385"/>
        <v>0</v>
      </c>
      <c r="Z1469" s="79">
        <f>SUBTOTAL(9,'Base de datos'!AX1473,'Base de datos'!BE1473)</f>
        <v>0</v>
      </c>
      <c r="AA1469" s="79" t="b">
        <f t="shared" si="386"/>
        <v>0</v>
      </c>
      <c r="AB1469" s="79">
        <f>SUBTOTAL(9,'Base de datos'!BD1473,'Base de datos'!BG1473)</f>
        <v>0</v>
      </c>
      <c r="AC1469" s="79" t="b">
        <f t="shared" si="387"/>
        <v>0</v>
      </c>
      <c r="AD1469" s="79">
        <f>SUBTOTAL(9,'Base de datos'!AU1473,'Base de datos'!AW1473,'Base de datos'!AZ1473,'Base de datos'!BJ1473,'Base de datos'!BL1473)</f>
        <v>0</v>
      </c>
      <c r="AE1469" s="79" t="b">
        <f t="shared" si="388"/>
        <v>0</v>
      </c>
      <c r="AF1469" s="79">
        <f>SUBTOTAL(9,'Base de datos'!BB1473,'Base de datos'!BP1473)</f>
        <v>0</v>
      </c>
      <c r="AG1469" s="79" t="b">
        <f t="shared" si="389"/>
        <v>0</v>
      </c>
      <c r="AH1469" s="79">
        <f>Tabulación!B1469+Tabulación!D1469+Tabulación!F1469+Tabulación!H1469+Tabulación!J1469+Tabulación!L1469+Tabulación!N1469+Tabulación!P1469</f>
        <v>0</v>
      </c>
      <c r="AI1469" s="79" t="b">
        <f t="shared" si="390"/>
        <v>0</v>
      </c>
    </row>
    <row r="1470" spans="1:35" x14ac:dyDescent="0.2">
      <c r="A1470" s="1" t="str">
        <f>'Base de datos'!A1474</f>
        <v>CUESTIONARIO 1468</v>
      </c>
      <c r="B1470" s="82">
        <f xml:space="preserve"> SUBTOTAL(9,'Base de datos'!K1474:N1474)</f>
        <v>0</v>
      </c>
      <c r="C1470" s="79" t="b">
        <f t="shared" si="374"/>
        <v>0</v>
      </c>
      <c r="D1470" s="82">
        <f xml:space="preserve"> SUBTOTAL(9,'Base de datos'!O1474:R1474)</f>
        <v>0</v>
      </c>
      <c r="E1470" s="79" t="b">
        <f t="shared" si="375"/>
        <v>0</v>
      </c>
      <c r="F1470" s="82">
        <f xml:space="preserve"> SUBTOTAL(9,'Base de datos'!S1474:X1474)</f>
        <v>0</v>
      </c>
      <c r="G1470" s="79" t="b">
        <f t="shared" si="376"/>
        <v>0</v>
      </c>
      <c r="H1470" s="79">
        <f>SUBTOTAL(9,'Base de datos'!Y1474:AB1474)</f>
        <v>0</v>
      </c>
      <c r="I1470" s="79" t="b">
        <f t="shared" si="377"/>
        <v>0</v>
      </c>
      <c r="J1470" s="79">
        <f>SUBTOTAL(9,'Base de datos'!AC1474:AH1474)</f>
        <v>0</v>
      </c>
      <c r="K1470" s="79" t="b">
        <f t="shared" si="378"/>
        <v>0</v>
      </c>
      <c r="L1470" s="79">
        <f>SUBTOTAL(9,'Base de datos'!AI1474:AM1474)</f>
        <v>0</v>
      </c>
      <c r="M1470" s="79" t="b">
        <f t="shared" si="379"/>
        <v>0</v>
      </c>
      <c r="N1470" s="79">
        <f>SUBTOTAL(9,'Base de datos'!AN1474:AR1474)</f>
        <v>0</v>
      </c>
      <c r="O1470" s="79" t="b">
        <f t="shared" si="380"/>
        <v>0</v>
      </c>
      <c r="P1470" s="79">
        <f>SUBTOTAL(9,'Base de datos'!AS1474:BP1474)</f>
        <v>0</v>
      </c>
      <c r="Q1470" s="79" t="b">
        <f t="shared" si="381"/>
        <v>0</v>
      </c>
      <c r="R1470" s="79">
        <f>SUBTOTAL(9,'Base de datos'!AS1474,'Base de datos'!AV1474,'Base de datos'!BK1474,'Base de datos'!BN1474)</f>
        <v>0</v>
      </c>
      <c r="S1470" s="79" t="b">
        <f t="shared" si="382"/>
        <v>0</v>
      </c>
      <c r="T1470" s="79">
        <f>SUBTOTAL(9,'Base de datos'!AY1474,'Base de datos'!BH1474)</f>
        <v>0</v>
      </c>
      <c r="U1470" s="79" t="b">
        <f t="shared" si="383"/>
        <v>0</v>
      </c>
      <c r="V1470" s="79">
        <f>SUBTOTAL(9,'Base de datos'!BA1474,'Base de datos'!BF1474)</f>
        <v>0</v>
      </c>
      <c r="W1470" s="79" t="b">
        <f t="shared" si="384"/>
        <v>0</v>
      </c>
      <c r="X1470" s="79">
        <f>SUBTOTAL(9,'Base de datos'!AT1474,'Base de datos'!BC1474,'Base de datos'!BI1474,'Base de datos'!BM1474,'Base de datos'!BO1474)</f>
        <v>0</v>
      </c>
      <c r="Y1470" s="79" t="b">
        <f t="shared" si="385"/>
        <v>0</v>
      </c>
      <c r="Z1470" s="79">
        <f>SUBTOTAL(9,'Base de datos'!AX1474,'Base de datos'!BE1474)</f>
        <v>0</v>
      </c>
      <c r="AA1470" s="79" t="b">
        <f t="shared" si="386"/>
        <v>0</v>
      </c>
      <c r="AB1470" s="79">
        <f>SUBTOTAL(9,'Base de datos'!BD1474,'Base de datos'!BG1474)</f>
        <v>0</v>
      </c>
      <c r="AC1470" s="79" t="b">
        <f t="shared" si="387"/>
        <v>0</v>
      </c>
      <c r="AD1470" s="79">
        <f>SUBTOTAL(9,'Base de datos'!AU1474,'Base de datos'!AW1474,'Base de datos'!AZ1474,'Base de datos'!BJ1474,'Base de datos'!BL1474)</f>
        <v>0</v>
      </c>
      <c r="AE1470" s="79" t="b">
        <f t="shared" si="388"/>
        <v>0</v>
      </c>
      <c r="AF1470" s="79">
        <f>SUBTOTAL(9,'Base de datos'!BB1474,'Base de datos'!BP1474)</f>
        <v>0</v>
      </c>
      <c r="AG1470" s="79" t="b">
        <f t="shared" si="389"/>
        <v>0</v>
      </c>
      <c r="AH1470" s="79">
        <f>Tabulación!B1470+Tabulación!D1470+Tabulación!F1470+Tabulación!H1470+Tabulación!J1470+Tabulación!L1470+Tabulación!N1470+Tabulación!P1470</f>
        <v>0</v>
      </c>
      <c r="AI1470" s="79" t="b">
        <f t="shared" si="390"/>
        <v>0</v>
      </c>
    </row>
    <row r="1471" spans="1:35" x14ac:dyDescent="0.2">
      <c r="A1471" s="1" t="str">
        <f>'Base de datos'!A1475</f>
        <v>CUESTIONARIO 1469</v>
      </c>
      <c r="B1471" s="82">
        <f xml:space="preserve"> SUBTOTAL(9,'Base de datos'!K1475:N1475)</f>
        <v>0</v>
      </c>
      <c r="C1471" s="79" t="b">
        <f t="shared" si="374"/>
        <v>0</v>
      </c>
      <c r="D1471" s="82">
        <f xml:space="preserve"> SUBTOTAL(9,'Base de datos'!O1475:R1475)</f>
        <v>0</v>
      </c>
      <c r="E1471" s="79" t="b">
        <f t="shared" si="375"/>
        <v>0</v>
      </c>
      <c r="F1471" s="82">
        <f xml:space="preserve"> SUBTOTAL(9,'Base de datos'!S1475:X1475)</f>
        <v>0</v>
      </c>
      <c r="G1471" s="79" t="b">
        <f t="shared" si="376"/>
        <v>0</v>
      </c>
      <c r="H1471" s="79">
        <f>SUBTOTAL(9,'Base de datos'!Y1475:AB1475)</f>
        <v>0</v>
      </c>
      <c r="I1471" s="79" t="b">
        <f t="shared" si="377"/>
        <v>0</v>
      </c>
      <c r="J1471" s="79">
        <f>SUBTOTAL(9,'Base de datos'!AC1475:AH1475)</f>
        <v>0</v>
      </c>
      <c r="K1471" s="79" t="b">
        <f t="shared" si="378"/>
        <v>0</v>
      </c>
      <c r="L1471" s="79">
        <f>SUBTOTAL(9,'Base de datos'!AI1475:AM1475)</f>
        <v>0</v>
      </c>
      <c r="M1471" s="79" t="b">
        <f t="shared" si="379"/>
        <v>0</v>
      </c>
      <c r="N1471" s="79">
        <f>SUBTOTAL(9,'Base de datos'!AN1475:AR1475)</f>
        <v>0</v>
      </c>
      <c r="O1471" s="79" t="b">
        <f t="shared" si="380"/>
        <v>0</v>
      </c>
      <c r="P1471" s="79">
        <f>SUBTOTAL(9,'Base de datos'!AS1475:BP1475)</f>
        <v>0</v>
      </c>
      <c r="Q1471" s="79" t="b">
        <f t="shared" si="381"/>
        <v>0</v>
      </c>
      <c r="R1471" s="79">
        <f>SUBTOTAL(9,'Base de datos'!AS1475,'Base de datos'!AV1475,'Base de datos'!BK1475,'Base de datos'!BN1475)</f>
        <v>0</v>
      </c>
      <c r="S1471" s="79" t="b">
        <f t="shared" si="382"/>
        <v>0</v>
      </c>
      <c r="T1471" s="79">
        <f>SUBTOTAL(9,'Base de datos'!AY1475,'Base de datos'!BH1475)</f>
        <v>0</v>
      </c>
      <c r="U1471" s="79" t="b">
        <f t="shared" si="383"/>
        <v>0</v>
      </c>
      <c r="V1471" s="79">
        <f>SUBTOTAL(9,'Base de datos'!BA1475,'Base de datos'!BF1475)</f>
        <v>0</v>
      </c>
      <c r="W1471" s="79" t="b">
        <f t="shared" si="384"/>
        <v>0</v>
      </c>
      <c r="X1471" s="79">
        <f>SUBTOTAL(9,'Base de datos'!AT1475,'Base de datos'!BC1475,'Base de datos'!BI1475,'Base de datos'!BM1475,'Base de datos'!BO1475)</f>
        <v>0</v>
      </c>
      <c r="Y1471" s="79" t="b">
        <f t="shared" si="385"/>
        <v>0</v>
      </c>
      <c r="Z1471" s="79">
        <f>SUBTOTAL(9,'Base de datos'!AX1475,'Base de datos'!BE1475)</f>
        <v>0</v>
      </c>
      <c r="AA1471" s="79" t="b">
        <f t="shared" si="386"/>
        <v>0</v>
      </c>
      <c r="AB1471" s="79">
        <f>SUBTOTAL(9,'Base de datos'!BD1475,'Base de datos'!BG1475)</f>
        <v>0</v>
      </c>
      <c r="AC1471" s="79" t="b">
        <f t="shared" si="387"/>
        <v>0</v>
      </c>
      <c r="AD1471" s="79">
        <f>SUBTOTAL(9,'Base de datos'!AU1475,'Base de datos'!AW1475,'Base de datos'!AZ1475,'Base de datos'!BJ1475,'Base de datos'!BL1475)</f>
        <v>0</v>
      </c>
      <c r="AE1471" s="79" t="b">
        <f t="shared" si="388"/>
        <v>0</v>
      </c>
      <c r="AF1471" s="79">
        <f>SUBTOTAL(9,'Base de datos'!BB1475,'Base de datos'!BP1475)</f>
        <v>0</v>
      </c>
      <c r="AG1471" s="79" t="b">
        <f t="shared" si="389"/>
        <v>0</v>
      </c>
      <c r="AH1471" s="79">
        <f>Tabulación!B1471+Tabulación!D1471+Tabulación!F1471+Tabulación!H1471+Tabulación!J1471+Tabulación!L1471+Tabulación!N1471+Tabulación!P1471</f>
        <v>0</v>
      </c>
      <c r="AI1471" s="79" t="b">
        <f t="shared" si="390"/>
        <v>0</v>
      </c>
    </row>
    <row r="1472" spans="1:35" x14ac:dyDescent="0.2">
      <c r="A1472" s="1" t="str">
        <f>'Base de datos'!A1476</f>
        <v>CUESTIONARIO 1470</v>
      </c>
      <c r="B1472" s="82">
        <f xml:space="preserve"> SUBTOTAL(9,'Base de datos'!K1476:N1476)</f>
        <v>0</v>
      </c>
      <c r="C1472" s="79" t="b">
        <f t="shared" si="374"/>
        <v>0</v>
      </c>
      <c r="D1472" s="82">
        <f xml:space="preserve"> SUBTOTAL(9,'Base de datos'!O1476:R1476)</f>
        <v>0</v>
      </c>
      <c r="E1472" s="79" t="b">
        <f t="shared" si="375"/>
        <v>0</v>
      </c>
      <c r="F1472" s="82">
        <f xml:space="preserve"> SUBTOTAL(9,'Base de datos'!S1476:X1476)</f>
        <v>0</v>
      </c>
      <c r="G1472" s="79" t="b">
        <f t="shared" si="376"/>
        <v>0</v>
      </c>
      <c r="H1472" s="79">
        <f>SUBTOTAL(9,'Base de datos'!Y1476:AB1476)</f>
        <v>0</v>
      </c>
      <c r="I1472" s="79" t="b">
        <f t="shared" si="377"/>
        <v>0</v>
      </c>
      <c r="J1472" s="79">
        <f>SUBTOTAL(9,'Base de datos'!AC1476:AH1476)</f>
        <v>0</v>
      </c>
      <c r="K1472" s="79" t="b">
        <f t="shared" si="378"/>
        <v>0</v>
      </c>
      <c r="L1472" s="79">
        <f>SUBTOTAL(9,'Base de datos'!AI1476:AM1476)</f>
        <v>0</v>
      </c>
      <c r="M1472" s="79" t="b">
        <f t="shared" si="379"/>
        <v>0</v>
      </c>
      <c r="N1472" s="79">
        <f>SUBTOTAL(9,'Base de datos'!AN1476:AR1476)</f>
        <v>0</v>
      </c>
      <c r="O1472" s="79" t="b">
        <f t="shared" si="380"/>
        <v>0</v>
      </c>
      <c r="P1472" s="79">
        <f>SUBTOTAL(9,'Base de datos'!AS1476:BP1476)</f>
        <v>0</v>
      </c>
      <c r="Q1472" s="79" t="b">
        <f t="shared" si="381"/>
        <v>0</v>
      </c>
      <c r="R1472" s="79">
        <f>SUBTOTAL(9,'Base de datos'!AS1476,'Base de datos'!AV1476,'Base de datos'!BK1476,'Base de datos'!BN1476)</f>
        <v>0</v>
      </c>
      <c r="S1472" s="79" t="b">
        <f t="shared" si="382"/>
        <v>0</v>
      </c>
      <c r="T1472" s="79">
        <f>SUBTOTAL(9,'Base de datos'!AY1476,'Base de datos'!BH1476)</f>
        <v>0</v>
      </c>
      <c r="U1472" s="79" t="b">
        <f t="shared" si="383"/>
        <v>0</v>
      </c>
      <c r="V1472" s="79">
        <f>SUBTOTAL(9,'Base de datos'!BA1476,'Base de datos'!BF1476)</f>
        <v>0</v>
      </c>
      <c r="W1472" s="79" t="b">
        <f t="shared" si="384"/>
        <v>0</v>
      </c>
      <c r="X1472" s="79">
        <f>SUBTOTAL(9,'Base de datos'!AT1476,'Base de datos'!BC1476,'Base de datos'!BI1476,'Base de datos'!BM1476,'Base de datos'!BO1476)</f>
        <v>0</v>
      </c>
      <c r="Y1472" s="79" t="b">
        <f t="shared" si="385"/>
        <v>0</v>
      </c>
      <c r="Z1472" s="79">
        <f>SUBTOTAL(9,'Base de datos'!AX1476,'Base de datos'!BE1476)</f>
        <v>0</v>
      </c>
      <c r="AA1472" s="79" t="b">
        <f t="shared" si="386"/>
        <v>0</v>
      </c>
      <c r="AB1472" s="79">
        <f>SUBTOTAL(9,'Base de datos'!BD1476,'Base de datos'!BG1476)</f>
        <v>0</v>
      </c>
      <c r="AC1472" s="79" t="b">
        <f t="shared" si="387"/>
        <v>0</v>
      </c>
      <c r="AD1472" s="79">
        <f>SUBTOTAL(9,'Base de datos'!AU1476,'Base de datos'!AW1476,'Base de datos'!AZ1476,'Base de datos'!BJ1476,'Base de datos'!BL1476)</f>
        <v>0</v>
      </c>
      <c r="AE1472" s="79" t="b">
        <f t="shared" si="388"/>
        <v>0</v>
      </c>
      <c r="AF1472" s="79">
        <f>SUBTOTAL(9,'Base de datos'!BB1476,'Base de datos'!BP1476)</f>
        <v>0</v>
      </c>
      <c r="AG1472" s="79" t="b">
        <f t="shared" si="389"/>
        <v>0</v>
      </c>
      <c r="AH1472" s="79">
        <f>Tabulación!B1472+Tabulación!D1472+Tabulación!F1472+Tabulación!H1472+Tabulación!J1472+Tabulación!L1472+Tabulación!N1472+Tabulación!P1472</f>
        <v>0</v>
      </c>
      <c r="AI1472" s="79" t="b">
        <f t="shared" si="390"/>
        <v>0</v>
      </c>
    </row>
    <row r="1473" spans="1:35" x14ac:dyDescent="0.2">
      <c r="A1473" s="1" t="str">
        <f>'Base de datos'!A1477</f>
        <v>CUESTIONARIO 1471</v>
      </c>
      <c r="B1473" s="82">
        <f xml:space="preserve"> SUBTOTAL(9,'Base de datos'!K1477:N1477)</f>
        <v>0</v>
      </c>
      <c r="C1473" s="79" t="b">
        <f t="shared" si="374"/>
        <v>0</v>
      </c>
      <c r="D1473" s="82">
        <f xml:space="preserve"> SUBTOTAL(9,'Base de datos'!O1477:R1477)</f>
        <v>0</v>
      </c>
      <c r="E1473" s="79" t="b">
        <f t="shared" si="375"/>
        <v>0</v>
      </c>
      <c r="F1473" s="82">
        <f xml:space="preserve"> SUBTOTAL(9,'Base de datos'!S1477:X1477)</f>
        <v>0</v>
      </c>
      <c r="G1473" s="79" t="b">
        <f t="shared" si="376"/>
        <v>0</v>
      </c>
      <c r="H1473" s="79">
        <f>SUBTOTAL(9,'Base de datos'!Y1477:AB1477)</f>
        <v>0</v>
      </c>
      <c r="I1473" s="79" t="b">
        <f t="shared" si="377"/>
        <v>0</v>
      </c>
      <c r="J1473" s="79">
        <f>SUBTOTAL(9,'Base de datos'!AC1477:AH1477)</f>
        <v>0</v>
      </c>
      <c r="K1473" s="79" t="b">
        <f t="shared" si="378"/>
        <v>0</v>
      </c>
      <c r="L1473" s="79">
        <f>SUBTOTAL(9,'Base de datos'!AI1477:AM1477)</f>
        <v>0</v>
      </c>
      <c r="M1473" s="79" t="b">
        <f t="shared" si="379"/>
        <v>0</v>
      </c>
      <c r="N1473" s="79">
        <f>SUBTOTAL(9,'Base de datos'!AN1477:AR1477)</f>
        <v>0</v>
      </c>
      <c r="O1473" s="79" t="b">
        <f t="shared" si="380"/>
        <v>0</v>
      </c>
      <c r="P1473" s="79">
        <f>SUBTOTAL(9,'Base de datos'!AS1477:BP1477)</f>
        <v>0</v>
      </c>
      <c r="Q1473" s="79" t="b">
        <f t="shared" si="381"/>
        <v>0</v>
      </c>
      <c r="R1473" s="79">
        <f>SUBTOTAL(9,'Base de datos'!AS1477,'Base de datos'!AV1477,'Base de datos'!BK1477,'Base de datos'!BN1477)</f>
        <v>0</v>
      </c>
      <c r="S1473" s="79" t="b">
        <f t="shared" si="382"/>
        <v>0</v>
      </c>
      <c r="T1473" s="79">
        <f>SUBTOTAL(9,'Base de datos'!AY1477,'Base de datos'!BH1477)</f>
        <v>0</v>
      </c>
      <c r="U1473" s="79" t="b">
        <f t="shared" si="383"/>
        <v>0</v>
      </c>
      <c r="V1473" s="79">
        <f>SUBTOTAL(9,'Base de datos'!BA1477,'Base de datos'!BF1477)</f>
        <v>0</v>
      </c>
      <c r="W1473" s="79" t="b">
        <f t="shared" si="384"/>
        <v>0</v>
      </c>
      <c r="X1473" s="79">
        <f>SUBTOTAL(9,'Base de datos'!AT1477,'Base de datos'!BC1477,'Base de datos'!BI1477,'Base de datos'!BM1477,'Base de datos'!BO1477)</f>
        <v>0</v>
      </c>
      <c r="Y1473" s="79" t="b">
        <f t="shared" si="385"/>
        <v>0</v>
      </c>
      <c r="Z1473" s="79">
        <f>SUBTOTAL(9,'Base de datos'!AX1477,'Base de datos'!BE1477)</f>
        <v>0</v>
      </c>
      <c r="AA1473" s="79" t="b">
        <f t="shared" si="386"/>
        <v>0</v>
      </c>
      <c r="AB1473" s="79">
        <f>SUBTOTAL(9,'Base de datos'!BD1477,'Base de datos'!BG1477)</f>
        <v>0</v>
      </c>
      <c r="AC1473" s="79" t="b">
        <f t="shared" si="387"/>
        <v>0</v>
      </c>
      <c r="AD1473" s="79">
        <f>SUBTOTAL(9,'Base de datos'!AU1477,'Base de datos'!AW1477,'Base de datos'!AZ1477,'Base de datos'!BJ1477,'Base de datos'!BL1477)</f>
        <v>0</v>
      </c>
      <c r="AE1473" s="79" t="b">
        <f t="shared" si="388"/>
        <v>0</v>
      </c>
      <c r="AF1473" s="79">
        <f>SUBTOTAL(9,'Base de datos'!BB1477,'Base de datos'!BP1477)</f>
        <v>0</v>
      </c>
      <c r="AG1473" s="79" t="b">
        <f t="shared" si="389"/>
        <v>0</v>
      </c>
      <c r="AH1473" s="79">
        <f>Tabulación!B1473+Tabulación!D1473+Tabulación!F1473+Tabulación!H1473+Tabulación!J1473+Tabulación!L1473+Tabulación!N1473+Tabulación!P1473</f>
        <v>0</v>
      </c>
      <c r="AI1473" s="79" t="b">
        <f t="shared" si="390"/>
        <v>0</v>
      </c>
    </row>
    <row r="1474" spans="1:35" x14ac:dyDescent="0.2">
      <c r="A1474" s="1" t="str">
        <f>'Base de datos'!A1478</f>
        <v>CUESTIONARIO 1472</v>
      </c>
      <c r="B1474" s="82">
        <f xml:space="preserve"> SUBTOTAL(9,'Base de datos'!K1478:N1478)</f>
        <v>0</v>
      </c>
      <c r="C1474" s="79" t="b">
        <f t="shared" si="374"/>
        <v>0</v>
      </c>
      <c r="D1474" s="82">
        <f xml:space="preserve"> SUBTOTAL(9,'Base de datos'!O1478:R1478)</f>
        <v>0</v>
      </c>
      <c r="E1474" s="79" t="b">
        <f t="shared" si="375"/>
        <v>0</v>
      </c>
      <c r="F1474" s="82">
        <f xml:space="preserve"> SUBTOTAL(9,'Base de datos'!S1478:X1478)</f>
        <v>0</v>
      </c>
      <c r="G1474" s="79" t="b">
        <f t="shared" si="376"/>
        <v>0</v>
      </c>
      <c r="H1474" s="79">
        <f>SUBTOTAL(9,'Base de datos'!Y1478:AB1478)</f>
        <v>0</v>
      </c>
      <c r="I1474" s="79" t="b">
        <f t="shared" si="377"/>
        <v>0</v>
      </c>
      <c r="J1474" s="79">
        <f>SUBTOTAL(9,'Base de datos'!AC1478:AH1478)</f>
        <v>0</v>
      </c>
      <c r="K1474" s="79" t="b">
        <f t="shared" si="378"/>
        <v>0</v>
      </c>
      <c r="L1474" s="79">
        <f>SUBTOTAL(9,'Base de datos'!AI1478:AM1478)</f>
        <v>0</v>
      </c>
      <c r="M1474" s="79" t="b">
        <f t="shared" si="379"/>
        <v>0</v>
      </c>
      <c r="N1474" s="79">
        <f>SUBTOTAL(9,'Base de datos'!AN1478:AR1478)</f>
        <v>0</v>
      </c>
      <c r="O1474" s="79" t="b">
        <f t="shared" si="380"/>
        <v>0</v>
      </c>
      <c r="P1474" s="79">
        <f>SUBTOTAL(9,'Base de datos'!AS1478:BP1478)</f>
        <v>0</v>
      </c>
      <c r="Q1474" s="79" t="b">
        <f t="shared" si="381"/>
        <v>0</v>
      </c>
      <c r="R1474" s="79">
        <f>SUBTOTAL(9,'Base de datos'!AS1478,'Base de datos'!AV1478,'Base de datos'!BK1478,'Base de datos'!BN1478)</f>
        <v>0</v>
      </c>
      <c r="S1474" s="79" t="b">
        <f t="shared" si="382"/>
        <v>0</v>
      </c>
      <c r="T1474" s="79">
        <f>SUBTOTAL(9,'Base de datos'!AY1478,'Base de datos'!BH1478)</f>
        <v>0</v>
      </c>
      <c r="U1474" s="79" t="b">
        <f t="shared" si="383"/>
        <v>0</v>
      </c>
      <c r="V1474" s="79">
        <f>SUBTOTAL(9,'Base de datos'!BA1478,'Base de datos'!BF1478)</f>
        <v>0</v>
      </c>
      <c r="W1474" s="79" t="b">
        <f t="shared" si="384"/>
        <v>0</v>
      </c>
      <c r="X1474" s="79">
        <f>SUBTOTAL(9,'Base de datos'!AT1478,'Base de datos'!BC1478,'Base de datos'!BI1478,'Base de datos'!BM1478,'Base de datos'!BO1478)</f>
        <v>0</v>
      </c>
      <c r="Y1474" s="79" t="b">
        <f t="shared" si="385"/>
        <v>0</v>
      </c>
      <c r="Z1474" s="79">
        <f>SUBTOTAL(9,'Base de datos'!AX1478,'Base de datos'!BE1478)</f>
        <v>0</v>
      </c>
      <c r="AA1474" s="79" t="b">
        <f t="shared" si="386"/>
        <v>0</v>
      </c>
      <c r="AB1474" s="79">
        <f>SUBTOTAL(9,'Base de datos'!BD1478,'Base de datos'!BG1478)</f>
        <v>0</v>
      </c>
      <c r="AC1474" s="79" t="b">
        <f t="shared" si="387"/>
        <v>0</v>
      </c>
      <c r="AD1474" s="79">
        <f>SUBTOTAL(9,'Base de datos'!AU1478,'Base de datos'!AW1478,'Base de datos'!AZ1478,'Base de datos'!BJ1478,'Base de datos'!BL1478)</f>
        <v>0</v>
      </c>
      <c r="AE1474" s="79" t="b">
        <f t="shared" si="388"/>
        <v>0</v>
      </c>
      <c r="AF1474" s="79">
        <f>SUBTOTAL(9,'Base de datos'!BB1478,'Base de datos'!BP1478)</f>
        <v>0</v>
      </c>
      <c r="AG1474" s="79" t="b">
        <f t="shared" si="389"/>
        <v>0</v>
      </c>
      <c r="AH1474" s="79">
        <f>Tabulación!B1474+Tabulación!D1474+Tabulación!F1474+Tabulación!H1474+Tabulación!J1474+Tabulación!L1474+Tabulación!N1474+Tabulación!P1474</f>
        <v>0</v>
      </c>
      <c r="AI1474" s="79" t="b">
        <f t="shared" si="390"/>
        <v>0</v>
      </c>
    </row>
    <row r="1475" spans="1:35" x14ac:dyDescent="0.2">
      <c r="A1475" s="1" t="str">
        <f>'Base de datos'!A1479</f>
        <v>CUESTIONARIO 1473</v>
      </c>
      <c r="B1475" s="82">
        <f xml:space="preserve"> SUBTOTAL(9,'Base de datos'!K1479:N1479)</f>
        <v>0</v>
      </c>
      <c r="C1475" s="79" t="b">
        <f t="shared" si="374"/>
        <v>0</v>
      </c>
      <c r="D1475" s="82">
        <f xml:space="preserve"> SUBTOTAL(9,'Base de datos'!O1479:R1479)</f>
        <v>0</v>
      </c>
      <c r="E1475" s="79" t="b">
        <f t="shared" si="375"/>
        <v>0</v>
      </c>
      <c r="F1475" s="82">
        <f xml:space="preserve"> SUBTOTAL(9,'Base de datos'!S1479:X1479)</f>
        <v>0</v>
      </c>
      <c r="G1475" s="79" t="b">
        <f t="shared" si="376"/>
        <v>0</v>
      </c>
      <c r="H1475" s="79">
        <f>SUBTOTAL(9,'Base de datos'!Y1479:AB1479)</f>
        <v>0</v>
      </c>
      <c r="I1475" s="79" t="b">
        <f t="shared" si="377"/>
        <v>0</v>
      </c>
      <c r="J1475" s="79">
        <f>SUBTOTAL(9,'Base de datos'!AC1479:AH1479)</f>
        <v>0</v>
      </c>
      <c r="K1475" s="79" t="b">
        <f t="shared" si="378"/>
        <v>0</v>
      </c>
      <c r="L1475" s="79">
        <f>SUBTOTAL(9,'Base de datos'!AI1479:AM1479)</f>
        <v>0</v>
      </c>
      <c r="M1475" s="79" t="b">
        <f t="shared" si="379"/>
        <v>0</v>
      </c>
      <c r="N1475" s="79">
        <f>SUBTOTAL(9,'Base de datos'!AN1479:AR1479)</f>
        <v>0</v>
      </c>
      <c r="O1475" s="79" t="b">
        <f t="shared" si="380"/>
        <v>0</v>
      </c>
      <c r="P1475" s="79">
        <f>SUBTOTAL(9,'Base de datos'!AS1479:BP1479)</f>
        <v>0</v>
      </c>
      <c r="Q1475" s="79" t="b">
        <f t="shared" si="381"/>
        <v>0</v>
      </c>
      <c r="R1475" s="79">
        <f>SUBTOTAL(9,'Base de datos'!AS1479,'Base de datos'!AV1479,'Base de datos'!BK1479,'Base de datos'!BN1479)</f>
        <v>0</v>
      </c>
      <c r="S1475" s="79" t="b">
        <f t="shared" si="382"/>
        <v>0</v>
      </c>
      <c r="T1475" s="79">
        <f>SUBTOTAL(9,'Base de datos'!AY1479,'Base de datos'!BH1479)</f>
        <v>0</v>
      </c>
      <c r="U1475" s="79" t="b">
        <f t="shared" si="383"/>
        <v>0</v>
      </c>
      <c r="V1475" s="79">
        <f>SUBTOTAL(9,'Base de datos'!BA1479,'Base de datos'!BF1479)</f>
        <v>0</v>
      </c>
      <c r="W1475" s="79" t="b">
        <f t="shared" si="384"/>
        <v>0</v>
      </c>
      <c r="X1475" s="79">
        <f>SUBTOTAL(9,'Base de datos'!AT1479,'Base de datos'!BC1479,'Base de datos'!BI1479,'Base de datos'!BM1479,'Base de datos'!BO1479)</f>
        <v>0</v>
      </c>
      <c r="Y1475" s="79" t="b">
        <f t="shared" si="385"/>
        <v>0</v>
      </c>
      <c r="Z1475" s="79">
        <f>SUBTOTAL(9,'Base de datos'!AX1479,'Base de datos'!BE1479)</f>
        <v>0</v>
      </c>
      <c r="AA1475" s="79" t="b">
        <f t="shared" si="386"/>
        <v>0</v>
      </c>
      <c r="AB1475" s="79">
        <f>SUBTOTAL(9,'Base de datos'!BD1479,'Base de datos'!BG1479)</f>
        <v>0</v>
      </c>
      <c r="AC1475" s="79" t="b">
        <f t="shared" si="387"/>
        <v>0</v>
      </c>
      <c r="AD1475" s="79">
        <f>SUBTOTAL(9,'Base de datos'!AU1479,'Base de datos'!AW1479,'Base de datos'!AZ1479,'Base de datos'!BJ1479,'Base de datos'!BL1479)</f>
        <v>0</v>
      </c>
      <c r="AE1475" s="79" t="b">
        <f t="shared" si="388"/>
        <v>0</v>
      </c>
      <c r="AF1475" s="79">
        <f>SUBTOTAL(9,'Base de datos'!BB1479,'Base de datos'!BP1479)</f>
        <v>0</v>
      </c>
      <c r="AG1475" s="79" t="b">
        <f t="shared" si="389"/>
        <v>0</v>
      </c>
      <c r="AH1475" s="79">
        <f>Tabulación!B1475+Tabulación!D1475+Tabulación!F1475+Tabulación!H1475+Tabulación!J1475+Tabulación!L1475+Tabulación!N1475+Tabulación!P1475</f>
        <v>0</v>
      </c>
      <c r="AI1475" s="79" t="b">
        <f t="shared" si="390"/>
        <v>0</v>
      </c>
    </row>
    <row r="1476" spans="1:35" x14ac:dyDescent="0.2">
      <c r="A1476" s="1" t="str">
        <f>'Base de datos'!A1480</f>
        <v>CUESTIONARIO 1474</v>
      </c>
      <c r="B1476" s="82">
        <f xml:space="preserve"> SUBTOTAL(9,'Base de datos'!K1480:N1480)</f>
        <v>0</v>
      </c>
      <c r="C1476" s="79" t="b">
        <f t="shared" ref="C1476:C1539" si="391">IF( AND(B1476&gt;=4,B1476&lt;=7), "RIESGO ALTO",IF( AND(B1476&gt;=8,B1476&lt;=12),"RIESGO MEDIO",IF( AND(B1476&gt;=13,B1476&lt;=16),"RIESGO BAJO")))</f>
        <v>0</v>
      </c>
      <c r="D1476" s="82">
        <f xml:space="preserve"> SUBTOTAL(9,'Base de datos'!O1480:R1480)</f>
        <v>0</v>
      </c>
      <c r="E1476" s="79" t="b">
        <f t="shared" ref="E1476:E1539" si="392">IF( AND(D1476&gt;=4,D1476&lt;=7), "RIESGO ALTO",IF( AND(D1476&gt;=8,D1476&lt;=12),"RIESGO MEDIO",IF( AND(D1476&gt;=13,D1476&lt;=16),"RIESGO BAJO")))</f>
        <v>0</v>
      </c>
      <c r="F1476" s="82">
        <f xml:space="preserve"> SUBTOTAL(9,'Base de datos'!S1480:X1480)</f>
        <v>0</v>
      </c>
      <c r="G1476" s="79" t="b">
        <f t="shared" ref="G1476:G1539" si="393">IF( AND(F1476&gt;=6,F1476&lt;=11), "RIESGO ALTO",IF( AND(F1476&gt;=12,F1476&lt;=17),"RIESGO MEDIO",IF( AND(F1476&gt;=18,F1476&lt;=24),"RIESGO BAJO")))</f>
        <v>0</v>
      </c>
      <c r="H1476" s="79">
        <f>SUBTOTAL(9,'Base de datos'!Y1480:AB1480)</f>
        <v>0</v>
      </c>
      <c r="I1476" s="79" t="b">
        <f t="shared" ref="I1476:I1539" si="394">IF( AND(H1476&gt;=4,H1476&lt;=7), "RIESGO ALTO",IF( AND(H1476&gt;=8,H1476&lt;=12),"RIESGO MEDIO",IF( AND(H1476&gt;=13,H1476&lt;=16),"RIESGO BAJO")))</f>
        <v>0</v>
      </c>
      <c r="J1476" s="79">
        <f>SUBTOTAL(9,'Base de datos'!AC1480:AH1480)</f>
        <v>0</v>
      </c>
      <c r="K1476" s="79" t="b">
        <f t="shared" ref="K1476:K1539" si="395">IF( AND(J1476&gt;=6,J1476&lt;=11), "RIESGO ALTO",IF( AND(J1476&gt;=12,J1476&lt;=17),"RIESGO MEDIO",IF( AND(J1476&gt;=18,J1476&lt;=24),"RIESGO BAJO")))</f>
        <v>0</v>
      </c>
      <c r="L1476" s="79">
        <f>SUBTOTAL(9,'Base de datos'!AI1480:AM1480)</f>
        <v>0</v>
      </c>
      <c r="M1476" s="79" t="b">
        <f t="shared" ref="M1476:M1539" si="396">IF( AND(L1476&gt;=5,L1476&lt;=9), "RIESGO ALTO",IF( AND(L1476&gt;=10,L1476&lt;=15),"RIESGO MEDIO",IF( AND(L1476&gt;=16,L1476&lt;=20),"RIESGO BAJO")))</f>
        <v>0</v>
      </c>
      <c r="N1476" s="79">
        <f>SUBTOTAL(9,'Base de datos'!AN1480:AR1480)</f>
        <v>0</v>
      </c>
      <c r="O1476" s="79" t="b">
        <f t="shared" ref="O1476:O1539" si="397">IF( AND(N1476&gt;=5,N1476&lt;=9), "RIESGO ALTO",IF( AND(N1476&gt;=10,N1476&lt;=15),"RIESGO MEDIO",IF( AND(N1476&gt;=16,N1476&lt;=20),"RIESGO BAJO")))</f>
        <v>0</v>
      </c>
      <c r="P1476" s="79">
        <f>SUBTOTAL(9,'Base de datos'!AS1480:BP1480)</f>
        <v>0</v>
      </c>
      <c r="Q1476" s="79" t="b">
        <f t="shared" ref="Q1476:Q1539" si="398">IF( AND(P1476&gt;=24,P1476&lt;=48), "RIESGO ALTO",IF( AND(P1476&gt;=49,P1476&lt;=72),"RIESGO MEDIO",IF( AND(P1476&gt;=73,P1476&lt;=96),"RIESGO BAJO")))</f>
        <v>0</v>
      </c>
      <c r="R1476" s="79">
        <f>SUBTOTAL(9,'Base de datos'!AS1480,'Base de datos'!AV1480,'Base de datos'!BK1480,'Base de datos'!BN1480)</f>
        <v>0</v>
      </c>
      <c r="S1476" s="79" t="b">
        <f t="shared" ref="S1476:S1539" si="399">IF( AND(R1476&gt;=4,R1476&lt;=7), "RIESGO ALTO",IF( AND(R1476&gt;=8,R1476&lt;=12),"RIESGO MEDIO",IF( AND(R1476&gt;=13,R1476&lt;=16),"RIESGO BAJO")))</f>
        <v>0</v>
      </c>
      <c r="T1476" s="79">
        <f>SUBTOTAL(9,'Base de datos'!AY1480,'Base de datos'!BH1480)</f>
        <v>0</v>
      </c>
      <c r="U1476" s="79" t="b">
        <f t="shared" ref="U1476:U1539" si="400">IF( AND(T1476&gt;=2,T1476&lt;=4), "RIESGO ALTO",IF( AND(T1476&gt;=5,T1476&lt;=6),"RIESGO MEDIO",IF( AND(T1476&gt;=7,T1476&lt;=8),"RIESGO BAJO")))</f>
        <v>0</v>
      </c>
      <c r="V1476" s="79">
        <f>SUBTOTAL(9,'Base de datos'!BA1480,'Base de datos'!BF1480)</f>
        <v>0</v>
      </c>
      <c r="W1476" s="79" t="b">
        <f t="shared" ref="W1476:W1539" si="401">IF( AND(V1476&gt;=2,V1476&lt;=4), "RIESGO ALTO",IF( AND(V1476&gt;=5,V1476&lt;=6),"RIESGO MEDIO",IF( AND(V1476&gt;=7,V1476&lt;=8),"RIESGO BAJO")))</f>
        <v>0</v>
      </c>
      <c r="X1476" s="79">
        <f>SUBTOTAL(9,'Base de datos'!AT1480,'Base de datos'!BC1480,'Base de datos'!BI1480,'Base de datos'!BM1480,'Base de datos'!BO1480)</f>
        <v>0</v>
      </c>
      <c r="Y1476" s="79" t="b">
        <f t="shared" ref="Y1476:Y1539" si="402">IF( AND(X1476&gt;=5,X1476&lt;=9), "RIESGO ALTO",IF( AND(X1476&gt;=10,X1476&lt;=15),"RIESGO MEDIO",IF( AND(X1476&gt;=16,X1476&lt;=20),"RIESGO BAJO")))</f>
        <v>0</v>
      </c>
      <c r="Z1476" s="79">
        <f>SUBTOTAL(9,'Base de datos'!AX1480,'Base de datos'!BE1480)</f>
        <v>0</v>
      </c>
      <c r="AA1476" s="79" t="b">
        <f t="shared" ref="AA1476:AA1539" si="403">IF( AND(Z1476&gt;=2,Z1476&lt;=4), "RIESGO ALTO",IF( AND(Z1476&gt;=5,Z1476&lt;=6),"RIESGO MEDIO",IF( AND(Z1476&gt;=7,Z1476&lt;=8),"RIESGO BAJO")))</f>
        <v>0</v>
      </c>
      <c r="AB1476" s="79">
        <f>SUBTOTAL(9,'Base de datos'!BD1480,'Base de datos'!BG1480)</f>
        <v>0</v>
      </c>
      <c r="AC1476" s="79" t="b">
        <f t="shared" ref="AC1476:AC1539" si="404">IF( AND(AB1476&gt;=2,AB1476&lt;=4), "RIESGO ALTO",IF( AND(AB1476&gt;=5,AB1476&lt;=6),"RIESGO MEDIO",IF( AND(AB1476&gt;=7,AB1476&lt;=8),"RIESGO BAJO")))</f>
        <v>0</v>
      </c>
      <c r="AD1476" s="79">
        <f>SUBTOTAL(9,'Base de datos'!AU1480,'Base de datos'!AW1480,'Base de datos'!AZ1480,'Base de datos'!BJ1480,'Base de datos'!BL1480)</f>
        <v>0</v>
      </c>
      <c r="AE1476" s="79" t="b">
        <f t="shared" ref="AE1476:AE1539" si="405">IF( AND(AD1476&gt;=5,AD1476&lt;=9), "RIESGO ALTO",IF( AND(AD1476&gt;=10,AD1476&lt;=15),"RIESGO MEDIO",IF( AND(AD1476&gt;=16,AD1476&lt;=20),"RIESGO BAJO")))</f>
        <v>0</v>
      </c>
      <c r="AF1476" s="79">
        <f>SUBTOTAL(9,'Base de datos'!BB1480,'Base de datos'!BP1480)</f>
        <v>0</v>
      </c>
      <c r="AG1476" s="79" t="b">
        <f t="shared" ref="AG1476:AG1539" si="406">IF( AND(AF1476&gt;=2,AF1476&lt;=4), "RIESGO ALTO",IF( AND(AF1476&gt;=5,AF1476&lt;=6),"RIESGO MEDIO",IF( AND(AF1476&gt;=7,AF1476&lt;=8),"RIESGO BAJO")))</f>
        <v>0</v>
      </c>
      <c r="AH1476" s="79">
        <f>Tabulación!B1476+Tabulación!D1476+Tabulación!F1476+Tabulación!H1476+Tabulación!J1476+Tabulación!L1476+Tabulación!N1476+Tabulación!P1476</f>
        <v>0</v>
      </c>
      <c r="AI1476" s="79" t="b">
        <f t="shared" ref="AI1476:AI1539" si="407">IF( AND(AH1476&gt;=58,AH1476&lt;=116), "RIESGO ALTO",IF( AND(AH1476&gt;=117,AH1476&lt;=174),"RIESGO MEDIO",IF( AND(AH1476&gt;=175,AH1476&lt;=232),"RIESGO BAJO")))</f>
        <v>0</v>
      </c>
    </row>
    <row r="1477" spans="1:35" x14ac:dyDescent="0.2">
      <c r="A1477" s="1" t="str">
        <f>'Base de datos'!A1481</f>
        <v>CUESTIONARIO 1475</v>
      </c>
      <c r="B1477" s="82">
        <f xml:space="preserve"> SUBTOTAL(9,'Base de datos'!K1481:N1481)</f>
        <v>0</v>
      </c>
      <c r="C1477" s="79" t="b">
        <f t="shared" si="391"/>
        <v>0</v>
      </c>
      <c r="D1477" s="82">
        <f xml:space="preserve"> SUBTOTAL(9,'Base de datos'!O1481:R1481)</f>
        <v>0</v>
      </c>
      <c r="E1477" s="79" t="b">
        <f t="shared" si="392"/>
        <v>0</v>
      </c>
      <c r="F1477" s="82">
        <f xml:space="preserve"> SUBTOTAL(9,'Base de datos'!S1481:X1481)</f>
        <v>0</v>
      </c>
      <c r="G1477" s="79" t="b">
        <f t="shared" si="393"/>
        <v>0</v>
      </c>
      <c r="H1477" s="79">
        <f>SUBTOTAL(9,'Base de datos'!Y1481:AB1481)</f>
        <v>0</v>
      </c>
      <c r="I1477" s="79" t="b">
        <f t="shared" si="394"/>
        <v>0</v>
      </c>
      <c r="J1477" s="79">
        <f>SUBTOTAL(9,'Base de datos'!AC1481:AH1481)</f>
        <v>0</v>
      </c>
      <c r="K1477" s="79" t="b">
        <f t="shared" si="395"/>
        <v>0</v>
      </c>
      <c r="L1477" s="79">
        <f>SUBTOTAL(9,'Base de datos'!AI1481:AM1481)</f>
        <v>0</v>
      </c>
      <c r="M1477" s="79" t="b">
        <f t="shared" si="396"/>
        <v>0</v>
      </c>
      <c r="N1477" s="79">
        <f>SUBTOTAL(9,'Base de datos'!AN1481:AR1481)</f>
        <v>0</v>
      </c>
      <c r="O1477" s="79" t="b">
        <f t="shared" si="397"/>
        <v>0</v>
      </c>
      <c r="P1477" s="79">
        <f>SUBTOTAL(9,'Base de datos'!AS1481:BP1481)</f>
        <v>0</v>
      </c>
      <c r="Q1477" s="79" t="b">
        <f t="shared" si="398"/>
        <v>0</v>
      </c>
      <c r="R1477" s="79">
        <f>SUBTOTAL(9,'Base de datos'!AS1481,'Base de datos'!AV1481,'Base de datos'!BK1481,'Base de datos'!BN1481)</f>
        <v>0</v>
      </c>
      <c r="S1477" s="79" t="b">
        <f t="shared" si="399"/>
        <v>0</v>
      </c>
      <c r="T1477" s="79">
        <f>SUBTOTAL(9,'Base de datos'!AY1481,'Base de datos'!BH1481)</f>
        <v>0</v>
      </c>
      <c r="U1477" s="79" t="b">
        <f t="shared" si="400"/>
        <v>0</v>
      </c>
      <c r="V1477" s="79">
        <f>SUBTOTAL(9,'Base de datos'!BA1481,'Base de datos'!BF1481)</f>
        <v>0</v>
      </c>
      <c r="W1477" s="79" t="b">
        <f t="shared" si="401"/>
        <v>0</v>
      </c>
      <c r="X1477" s="79">
        <f>SUBTOTAL(9,'Base de datos'!AT1481,'Base de datos'!BC1481,'Base de datos'!BI1481,'Base de datos'!BM1481,'Base de datos'!BO1481)</f>
        <v>0</v>
      </c>
      <c r="Y1477" s="79" t="b">
        <f t="shared" si="402"/>
        <v>0</v>
      </c>
      <c r="Z1477" s="79">
        <f>SUBTOTAL(9,'Base de datos'!AX1481,'Base de datos'!BE1481)</f>
        <v>0</v>
      </c>
      <c r="AA1477" s="79" t="b">
        <f t="shared" si="403"/>
        <v>0</v>
      </c>
      <c r="AB1477" s="79">
        <f>SUBTOTAL(9,'Base de datos'!BD1481,'Base de datos'!BG1481)</f>
        <v>0</v>
      </c>
      <c r="AC1477" s="79" t="b">
        <f t="shared" si="404"/>
        <v>0</v>
      </c>
      <c r="AD1477" s="79">
        <f>SUBTOTAL(9,'Base de datos'!AU1481,'Base de datos'!AW1481,'Base de datos'!AZ1481,'Base de datos'!BJ1481,'Base de datos'!BL1481)</f>
        <v>0</v>
      </c>
      <c r="AE1477" s="79" t="b">
        <f t="shared" si="405"/>
        <v>0</v>
      </c>
      <c r="AF1477" s="79">
        <f>SUBTOTAL(9,'Base de datos'!BB1481,'Base de datos'!BP1481)</f>
        <v>0</v>
      </c>
      <c r="AG1477" s="79" t="b">
        <f t="shared" si="406"/>
        <v>0</v>
      </c>
      <c r="AH1477" s="79">
        <f>Tabulación!B1477+Tabulación!D1477+Tabulación!F1477+Tabulación!H1477+Tabulación!J1477+Tabulación!L1477+Tabulación!N1477+Tabulación!P1477</f>
        <v>0</v>
      </c>
      <c r="AI1477" s="79" t="b">
        <f t="shared" si="407"/>
        <v>0</v>
      </c>
    </row>
    <row r="1478" spans="1:35" x14ac:dyDescent="0.2">
      <c r="A1478" s="1" t="str">
        <f>'Base de datos'!A1482</f>
        <v>CUESTIONARIO 1476</v>
      </c>
      <c r="B1478" s="82">
        <f xml:space="preserve"> SUBTOTAL(9,'Base de datos'!K1482:N1482)</f>
        <v>0</v>
      </c>
      <c r="C1478" s="79" t="b">
        <f t="shared" si="391"/>
        <v>0</v>
      </c>
      <c r="D1478" s="82">
        <f xml:space="preserve"> SUBTOTAL(9,'Base de datos'!O1482:R1482)</f>
        <v>0</v>
      </c>
      <c r="E1478" s="79" t="b">
        <f t="shared" si="392"/>
        <v>0</v>
      </c>
      <c r="F1478" s="82">
        <f xml:space="preserve"> SUBTOTAL(9,'Base de datos'!S1482:X1482)</f>
        <v>0</v>
      </c>
      <c r="G1478" s="79" t="b">
        <f t="shared" si="393"/>
        <v>0</v>
      </c>
      <c r="H1478" s="79">
        <f>SUBTOTAL(9,'Base de datos'!Y1482:AB1482)</f>
        <v>0</v>
      </c>
      <c r="I1478" s="79" t="b">
        <f t="shared" si="394"/>
        <v>0</v>
      </c>
      <c r="J1478" s="79">
        <f>SUBTOTAL(9,'Base de datos'!AC1482:AH1482)</f>
        <v>0</v>
      </c>
      <c r="K1478" s="79" t="b">
        <f t="shared" si="395"/>
        <v>0</v>
      </c>
      <c r="L1478" s="79">
        <f>SUBTOTAL(9,'Base de datos'!AI1482:AM1482)</f>
        <v>0</v>
      </c>
      <c r="M1478" s="79" t="b">
        <f t="shared" si="396"/>
        <v>0</v>
      </c>
      <c r="N1478" s="79">
        <f>SUBTOTAL(9,'Base de datos'!AN1482:AR1482)</f>
        <v>0</v>
      </c>
      <c r="O1478" s="79" t="b">
        <f t="shared" si="397"/>
        <v>0</v>
      </c>
      <c r="P1478" s="79">
        <f>SUBTOTAL(9,'Base de datos'!AS1482:BP1482)</f>
        <v>0</v>
      </c>
      <c r="Q1478" s="79" t="b">
        <f t="shared" si="398"/>
        <v>0</v>
      </c>
      <c r="R1478" s="79">
        <f>SUBTOTAL(9,'Base de datos'!AS1482,'Base de datos'!AV1482,'Base de datos'!BK1482,'Base de datos'!BN1482)</f>
        <v>0</v>
      </c>
      <c r="S1478" s="79" t="b">
        <f t="shared" si="399"/>
        <v>0</v>
      </c>
      <c r="T1478" s="79">
        <f>SUBTOTAL(9,'Base de datos'!AY1482,'Base de datos'!BH1482)</f>
        <v>0</v>
      </c>
      <c r="U1478" s="79" t="b">
        <f t="shared" si="400"/>
        <v>0</v>
      </c>
      <c r="V1478" s="79">
        <f>SUBTOTAL(9,'Base de datos'!BA1482,'Base de datos'!BF1482)</f>
        <v>0</v>
      </c>
      <c r="W1478" s="79" t="b">
        <f t="shared" si="401"/>
        <v>0</v>
      </c>
      <c r="X1478" s="79">
        <f>SUBTOTAL(9,'Base de datos'!AT1482,'Base de datos'!BC1482,'Base de datos'!BI1482,'Base de datos'!BM1482,'Base de datos'!BO1482)</f>
        <v>0</v>
      </c>
      <c r="Y1478" s="79" t="b">
        <f t="shared" si="402"/>
        <v>0</v>
      </c>
      <c r="Z1478" s="79">
        <f>SUBTOTAL(9,'Base de datos'!AX1482,'Base de datos'!BE1482)</f>
        <v>0</v>
      </c>
      <c r="AA1478" s="79" t="b">
        <f t="shared" si="403"/>
        <v>0</v>
      </c>
      <c r="AB1478" s="79">
        <f>SUBTOTAL(9,'Base de datos'!BD1482,'Base de datos'!BG1482)</f>
        <v>0</v>
      </c>
      <c r="AC1478" s="79" t="b">
        <f t="shared" si="404"/>
        <v>0</v>
      </c>
      <c r="AD1478" s="79">
        <f>SUBTOTAL(9,'Base de datos'!AU1482,'Base de datos'!AW1482,'Base de datos'!AZ1482,'Base de datos'!BJ1482,'Base de datos'!BL1482)</f>
        <v>0</v>
      </c>
      <c r="AE1478" s="79" t="b">
        <f t="shared" si="405"/>
        <v>0</v>
      </c>
      <c r="AF1478" s="79">
        <f>SUBTOTAL(9,'Base de datos'!BB1482,'Base de datos'!BP1482)</f>
        <v>0</v>
      </c>
      <c r="AG1478" s="79" t="b">
        <f t="shared" si="406"/>
        <v>0</v>
      </c>
      <c r="AH1478" s="79">
        <f>Tabulación!B1478+Tabulación!D1478+Tabulación!F1478+Tabulación!H1478+Tabulación!J1478+Tabulación!L1478+Tabulación!N1478+Tabulación!P1478</f>
        <v>0</v>
      </c>
      <c r="AI1478" s="79" t="b">
        <f t="shared" si="407"/>
        <v>0</v>
      </c>
    </row>
    <row r="1479" spans="1:35" x14ac:dyDescent="0.2">
      <c r="A1479" s="1" t="str">
        <f>'Base de datos'!A1483</f>
        <v>CUESTIONARIO 1477</v>
      </c>
      <c r="B1479" s="82">
        <f xml:space="preserve"> SUBTOTAL(9,'Base de datos'!K1483:N1483)</f>
        <v>0</v>
      </c>
      <c r="C1479" s="79" t="b">
        <f t="shared" si="391"/>
        <v>0</v>
      </c>
      <c r="D1479" s="82">
        <f xml:space="preserve"> SUBTOTAL(9,'Base de datos'!O1483:R1483)</f>
        <v>0</v>
      </c>
      <c r="E1479" s="79" t="b">
        <f t="shared" si="392"/>
        <v>0</v>
      </c>
      <c r="F1479" s="82">
        <f xml:space="preserve"> SUBTOTAL(9,'Base de datos'!S1483:X1483)</f>
        <v>0</v>
      </c>
      <c r="G1479" s="79" t="b">
        <f t="shared" si="393"/>
        <v>0</v>
      </c>
      <c r="H1479" s="79">
        <f>SUBTOTAL(9,'Base de datos'!Y1483:AB1483)</f>
        <v>0</v>
      </c>
      <c r="I1479" s="79" t="b">
        <f t="shared" si="394"/>
        <v>0</v>
      </c>
      <c r="J1479" s="79">
        <f>SUBTOTAL(9,'Base de datos'!AC1483:AH1483)</f>
        <v>0</v>
      </c>
      <c r="K1479" s="79" t="b">
        <f t="shared" si="395"/>
        <v>0</v>
      </c>
      <c r="L1479" s="79">
        <f>SUBTOTAL(9,'Base de datos'!AI1483:AM1483)</f>
        <v>0</v>
      </c>
      <c r="M1479" s="79" t="b">
        <f t="shared" si="396"/>
        <v>0</v>
      </c>
      <c r="N1479" s="79">
        <f>SUBTOTAL(9,'Base de datos'!AN1483:AR1483)</f>
        <v>0</v>
      </c>
      <c r="O1479" s="79" t="b">
        <f t="shared" si="397"/>
        <v>0</v>
      </c>
      <c r="P1479" s="79">
        <f>SUBTOTAL(9,'Base de datos'!AS1483:BP1483)</f>
        <v>0</v>
      </c>
      <c r="Q1479" s="79" t="b">
        <f t="shared" si="398"/>
        <v>0</v>
      </c>
      <c r="R1479" s="79">
        <f>SUBTOTAL(9,'Base de datos'!AS1483,'Base de datos'!AV1483,'Base de datos'!BK1483,'Base de datos'!BN1483)</f>
        <v>0</v>
      </c>
      <c r="S1479" s="79" t="b">
        <f t="shared" si="399"/>
        <v>0</v>
      </c>
      <c r="T1479" s="79">
        <f>SUBTOTAL(9,'Base de datos'!AY1483,'Base de datos'!BH1483)</f>
        <v>0</v>
      </c>
      <c r="U1479" s="79" t="b">
        <f t="shared" si="400"/>
        <v>0</v>
      </c>
      <c r="V1479" s="79">
        <f>SUBTOTAL(9,'Base de datos'!BA1483,'Base de datos'!BF1483)</f>
        <v>0</v>
      </c>
      <c r="W1479" s="79" t="b">
        <f t="shared" si="401"/>
        <v>0</v>
      </c>
      <c r="X1479" s="79">
        <f>SUBTOTAL(9,'Base de datos'!AT1483,'Base de datos'!BC1483,'Base de datos'!BI1483,'Base de datos'!BM1483,'Base de datos'!BO1483)</f>
        <v>0</v>
      </c>
      <c r="Y1479" s="79" t="b">
        <f t="shared" si="402"/>
        <v>0</v>
      </c>
      <c r="Z1479" s="79">
        <f>SUBTOTAL(9,'Base de datos'!AX1483,'Base de datos'!BE1483)</f>
        <v>0</v>
      </c>
      <c r="AA1479" s="79" t="b">
        <f t="shared" si="403"/>
        <v>0</v>
      </c>
      <c r="AB1479" s="79">
        <f>SUBTOTAL(9,'Base de datos'!BD1483,'Base de datos'!BG1483)</f>
        <v>0</v>
      </c>
      <c r="AC1479" s="79" t="b">
        <f t="shared" si="404"/>
        <v>0</v>
      </c>
      <c r="AD1479" s="79">
        <f>SUBTOTAL(9,'Base de datos'!AU1483,'Base de datos'!AW1483,'Base de datos'!AZ1483,'Base de datos'!BJ1483,'Base de datos'!BL1483)</f>
        <v>0</v>
      </c>
      <c r="AE1479" s="79" t="b">
        <f t="shared" si="405"/>
        <v>0</v>
      </c>
      <c r="AF1479" s="79">
        <f>SUBTOTAL(9,'Base de datos'!BB1483,'Base de datos'!BP1483)</f>
        <v>0</v>
      </c>
      <c r="AG1479" s="79" t="b">
        <f t="shared" si="406"/>
        <v>0</v>
      </c>
      <c r="AH1479" s="79">
        <f>Tabulación!B1479+Tabulación!D1479+Tabulación!F1479+Tabulación!H1479+Tabulación!J1479+Tabulación!L1479+Tabulación!N1479+Tabulación!P1479</f>
        <v>0</v>
      </c>
      <c r="AI1479" s="79" t="b">
        <f t="shared" si="407"/>
        <v>0</v>
      </c>
    </row>
    <row r="1480" spans="1:35" x14ac:dyDescent="0.2">
      <c r="A1480" s="1" t="str">
        <f>'Base de datos'!A1484</f>
        <v>CUESTIONARIO 1478</v>
      </c>
      <c r="B1480" s="82">
        <f xml:space="preserve"> SUBTOTAL(9,'Base de datos'!K1484:N1484)</f>
        <v>0</v>
      </c>
      <c r="C1480" s="79" t="b">
        <f t="shared" si="391"/>
        <v>0</v>
      </c>
      <c r="D1480" s="82">
        <f xml:space="preserve"> SUBTOTAL(9,'Base de datos'!O1484:R1484)</f>
        <v>0</v>
      </c>
      <c r="E1480" s="79" t="b">
        <f t="shared" si="392"/>
        <v>0</v>
      </c>
      <c r="F1480" s="82">
        <f xml:space="preserve"> SUBTOTAL(9,'Base de datos'!S1484:X1484)</f>
        <v>0</v>
      </c>
      <c r="G1480" s="79" t="b">
        <f t="shared" si="393"/>
        <v>0</v>
      </c>
      <c r="H1480" s="79">
        <f>SUBTOTAL(9,'Base de datos'!Y1484:AB1484)</f>
        <v>0</v>
      </c>
      <c r="I1480" s="79" t="b">
        <f t="shared" si="394"/>
        <v>0</v>
      </c>
      <c r="J1480" s="79">
        <f>SUBTOTAL(9,'Base de datos'!AC1484:AH1484)</f>
        <v>0</v>
      </c>
      <c r="K1480" s="79" t="b">
        <f t="shared" si="395"/>
        <v>0</v>
      </c>
      <c r="L1480" s="79">
        <f>SUBTOTAL(9,'Base de datos'!AI1484:AM1484)</f>
        <v>0</v>
      </c>
      <c r="M1480" s="79" t="b">
        <f t="shared" si="396"/>
        <v>0</v>
      </c>
      <c r="N1480" s="79">
        <f>SUBTOTAL(9,'Base de datos'!AN1484:AR1484)</f>
        <v>0</v>
      </c>
      <c r="O1480" s="79" t="b">
        <f t="shared" si="397"/>
        <v>0</v>
      </c>
      <c r="P1480" s="79">
        <f>SUBTOTAL(9,'Base de datos'!AS1484:BP1484)</f>
        <v>0</v>
      </c>
      <c r="Q1480" s="79" t="b">
        <f t="shared" si="398"/>
        <v>0</v>
      </c>
      <c r="R1480" s="79">
        <f>SUBTOTAL(9,'Base de datos'!AS1484,'Base de datos'!AV1484,'Base de datos'!BK1484,'Base de datos'!BN1484)</f>
        <v>0</v>
      </c>
      <c r="S1480" s="79" t="b">
        <f t="shared" si="399"/>
        <v>0</v>
      </c>
      <c r="T1480" s="79">
        <f>SUBTOTAL(9,'Base de datos'!AY1484,'Base de datos'!BH1484)</f>
        <v>0</v>
      </c>
      <c r="U1480" s="79" t="b">
        <f t="shared" si="400"/>
        <v>0</v>
      </c>
      <c r="V1480" s="79">
        <f>SUBTOTAL(9,'Base de datos'!BA1484,'Base de datos'!BF1484)</f>
        <v>0</v>
      </c>
      <c r="W1480" s="79" t="b">
        <f t="shared" si="401"/>
        <v>0</v>
      </c>
      <c r="X1480" s="79">
        <f>SUBTOTAL(9,'Base de datos'!AT1484,'Base de datos'!BC1484,'Base de datos'!BI1484,'Base de datos'!BM1484,'Base de datos'!BO1484)</f>
        <v>0</v>
      </c>
      <c r="Y1480" s="79" t="b">
        <f t="shared" si="402"/>
        <v>0</v>
      </c>
      <c r="Z1480" s="79">
        <f>SUBTOTAL(9,'Base de datos'!AX1484,'Base de datos'!BE1484)</f>
        <v>0</v>
      </c>
      <c r="AA1480" s="79" t="b">
        <f t="shared" si="403"/>
        <v>0</v>
      </c>
      <c r="AB1480" s="79">
        <f>SUBTOTAL(9,'Base de datos'!BD1484,'Base de datos'!BG1484)</f>
        <v>0</v>
      </c>
      <c r="AC1480" s="79" t="b">
        <f t="shared" si="404"/>
        <v>0</v>
      </c>
      <c r="AD1480" s="79">
        <f>SUBTOTAL(9,'Base de datos'!AU1484,'Base de datos'!AW1484,'Base de datos'!AZ1484,'Base de datos'!BJ1484,'Base de datos'!BL1484)</f>
        <v>0</v>
      </c>
      <c r="AE1480" s="79" t="b">
        <f t="shared" si="405"/>
        <v>0</v>
      </c>
      <c r="AF1480" s="79">
        <f>SUBTOTAL(9,'Base de datos'!BB1484,'Base de datos'!BP1484)</f>
        <v>0</v>
      </c>
      <c r="AG1480" s="79" t="b">
        <f t="shared" si="406"/>
        <v>0</v>
      </c>
      <c r="AH1480" s="79">
        <f>Tabulación!B1480+Tabulación!D1480+Tabulación!F1480+Tabulación!H1480+Tabulación!J1480+Tabulación!L1480+Tabulación!N1480+Tabulación!P1480</f>
        <v>0</v>
      </c>
      <c r="AI1480" s="79" t="b">
        <f t="shared" si="407"/>
        <v>0</v>
      </c>
    </row>
    <row r="1481" spans="1:35" x14ac:dyDescent="0.2">
      <c r="A1481" s="1" t="str">
        <f>'Base de datos'!A1485</f>
        <v>CUESTIONARIO 1479</v>
      </c>
      <c r="B1481" s="82">
        <f xml:space="preserve"> SUBTOTAL(9,'Base de datos'!K1485:N1485)</f>
        <v>0</v>
      </c>
      <c r="C1481" s="79" t="b">
        <f t="shared" si="391"/>
        <v>0</v>
      </c>
      <c r="D1481" s="82">
        <f xml:space="preserve"> SUBTOTAL(9,'Base de datos'!O1485:R1485)</f>
        <v>0</v>
      </c>
      <c r="E1481" s="79" t="b">
        <f t="shared" si="392"/>
        <v>0</v>
      </c>
      <c r="F1481" s="82">
        <f xml:space="preserve"> SUBTOTAL(9,'Base de datos'!S1485:X1485)</f>
        <v>0</v>
      </c>
      <c r="G1481" s="79" t="b">
        <f t="shared" si="393"/>
        <v>0</v>
      </c>
      <c r="H1481" s="79">
        <f>SUBTOTAL(9,'Base de datos'!Y1485:AB1485)</f>
        <v>0</v>
      </c>
      <c r="I1481" s="79" t="b">
        <f t="shared" si="394"/>
        <v>0</v>
      </c>
      <c r="J1481" s="79">
        <f>SUBTOTAL(9,'Base de datos'!AC1485:AH1485)</f>
        <v>0</v>
      </c>
      <c r="K1481" s="79" t="b">
        <f t="shared" si="395"/>
        <v>0</v>
      </c>
      <c r="L1481" s="79">
        <f>SUBTOTAL(9,'Base de datos'!AI1485:AM1485)</f>
        <v>0</v>
      </c>
      <c r="M1481" s="79" t="b">
        <f t="shared" si="396"/>
        <v>0</v>
      </c>
      <c r="N1481" s="79">
        <f>SUBTOTAL(9,'Base de datos'!AN1485:AR1485)</f>
        <v>0</v>
      </c>
      <c r="O1481" s="79" t="b">
        <f t="shared" si="397"/>
        <v>0</v>
      </c>
      <c r="P1481" s="79">
        <f>SUBTOTAL(9,'Base de datos'!AS1485:BP1485)</f>
        <v>0</v>
      </c>
      <c r="Q1481" s="79" t="b">
        <f t="shared" si="398"/>
        <v>0</v>
      </c>
      <c r="R1481" s="79">
        <f>SUBTOTAL(9,'Base de datos'!AS1485,'Base de datos'!AV1485,'Base de datos'!BK1485,'Base de datos'!BN1485)</f>
        <v>0</v>
      </c>
      <c r="S1481" s="79" t="b">
        <f t="shared" si="399"/>
        <v>0</v>
      </c>
      <c r="T1481" s="79">
        <f>SUBTOTAL(9,'Base de datos'!AY1485,'Base de datos'!BH1485)</f>
        <v>0</v>
      </c>
      <c r="U1481" s="79" t="b">
        <f t="shared" si="400"/>
        <v>0</v>
      </c>
      <c r="V1481" s="79">
        <f>SUBTOTAL(9,'Base de datos'!BA1485,'Base de datos'!BF1485)</f>
        <v>0</v>
      </c>
      <c r="W1481" s="79" t="b">
        <f t="shared" si="401"/>
        <v>0</v>
      </c>
      <c r="X1481" s="79">
        <f>SUBTOTAL(9,'Base de datos'!AT1485,'Base de datos'!BC1485,'Base de datos'!BI1485,'Base de datos'!BM1485,'Base de datos'!BO1485)</f>
        <v>0</v>
      </c>
      <c r="Y1481" s="79" t="b">
        <f t="shared" si="402"/>
        <v>0</v>
      </c>
      <c r="Z1481" s="79">
        <f>SUBTOTAL(9,'Base de datos'!AX1485,'Base de datos'!BE1485)</f>
        <v>0</v>
      </c>
      <c r="AA1481" s="79" t="b">
        <f t="shared" si="403"/>
        <v>0</v>
      </c>
      <c r="AB1481" s="79">
        <f>SUBTOTAL(9,'Base de datos'!BD1485,'Base de datos'!BG1485)</f>
        <v>0</v>
      </c>
      <c r="AC1481" s="79" t="b">
        <f t="shared" si="404"/>
        <v>0</v>
      </c>
      <c r="AD1481" s="79">
        <f>SUBTOTAL(9,'Base de datos'!AU1485,'Base de datos'!AW1485,'Base de datos'!AZ1485,'Base de datos'!BJ1485,'Base de datos'!BL1485)</f>
        <v>0</v>
      </c>
      <c r="AE1481" s="79" t="b">
        <f t="shared" si="405"/>
        <v>0</v>
      </c>
      <c r="AF1481" s="79">
        <f>SUBTOTAL(9,'Base de datos'!BB1485,'Base de datos'!BP1485)</f>
        <v>0</v>
      </c>
      <c r="AG1481" s="79" t="b">
        <f t="shared" si="406"/>
        <v>0</v>
      </c>
      <c r="AH1481" s="79">
        <f>Tabulación!B1481+Tabulación!D1481+Tabulación!F1481+Tabulación!H1481+Tabulación!J1481+Tabulación!L1481+Tabulación!N1481+Tabulación!P1481</f>
        <v>0</v>
      </c>
      <c r="AI1481" s="79" t="b">
        <f t="shared" si="407"/>
        <v>0</v>
      </c>
    </row>
    <row r="1482" spans="1:35" x14ac:dyDescent="0.2">
      <c r="A1482" s="1" t="str">
        <f>'Base de datos'!A1486</f>
        <v>CUESTIONARIO 1480</v>
      </c>
      <c r="B1482" s="82">
        <f xml:space="preserve"> SUBTOTAL(9,'Base de datos'!K1486:N1486)</f>
        <v>0</v>
      </c>
      <c r="C1482" s="79" t="b">
        <f t="shared" si="391"/>
        <v>0</v>
      </c>
      <c r="D1482" s="82">
        <f xml:space="preserve"> SUBTOTAL(9,'Base de datos'!O1486:R1486)</f>
        <v>0</v>
      </c>
      <c r="E1482" s="79" t="b">
        <f t="shared" si="392"/>
        <v>0</v>
      </c>
      <c r="F1482" s="82">
        <f xml:space="preserve"> SUBTOTAL(9,'Base de datos'!S1486:X1486)</f>
        <v>0</v>
      </c>
      <c r="G1482" s="79" t="b">
        <f t="shared" si="393"/>
        <v>0</v>
      </c>
      <c r="H1482" s="79">
        <f>SUBTOTAL(9,'Base de datos'!Y1486:AB1486)</f>
        <v>0</v>
      </c>
      <c r="I1482" s="79" t="b">
        <f t="shared" si="394"/>
        <v>0</v>
      </c>
      <c r="J1482" s="79">
        <f>SUBTOTAL(9,'Base de datos'!AC1486:AH1486)</f>
        <v>0</v>
      </c>
      <c r="K1482" s="79" t="b">
        <f t="shared" si="395"/>
        <v>0</v>
      </c>
      <c r="L1482" s="79">
        <f>SUBTOTAL(9,'Base de datos'!AI1486:AM1486)</f>
        <v>0</v>
      </c>
      <c r="M1482" s="79" t="b">
        <f t="shared" si="396"/>
        <v>0</v>
      </c>
      <c r="N1482" s="79">
        <f>SUBTOTAL(9,'Base de datos'!AN1486:AR1486)</f>
        <v>0</v>
      </c>
      <c r="O1482" s="79" t="b">
        <f t="shared" si="397"/>
        <v>0</v>
      </c>
      <c r="P1482" s="79">
        <f>SUBTOTAL(9,'Base de datos'!AS1486:BP1486)</f>
        <v>0</v>
      </c>
      <c r="Q1482" s="79" t="b">
        <f t="shared" si="398"/>
        <v>0</v>
      </c>
      <c r="R1482" s="79">
        <f>SUBTOTAL(9,'Base de datos'!AS1486,'Base de datos'!AV1486,'Base de datos'!BK1486,'Base de datos'!BN1486)</f>
        <v>0</v>
      </c>
      <c r="S1482" s="79" t="b">
        <f t="shared" si="399"/>
        <v>0</v>
      </c>
      <c r="T1482" s="79">
        <f>SUBTOTAL(9,'Base de datos'!AY1486,'Base de datos'!BH1486)</f>
        <v>0</v>
      </c>
      <c r="U1482" s="79" t="b">
        <f t="shared" si="400"/>
        <v>0</v>
      </c>
      <c r="V1482" s="79">
        <f>SUBTOTAL(9,'Base de datos'!BA1486,'Base de datos'!BF1486)</f>
        <v>0</v>
      </c>
      <c r="W1482" s="79" t="b">
        <f t="shared" si="401"/>
        <v>0</v>
      </c>
      <c r="X1482" s="79">
        <f>SUBTOTAL(9,'Base de datos'!AT1486,'Base de datos'!BC1486,'Base de datos'!BI1486,'Base de datos'!BM1486,'Base de datos'!BO1486)</f>
        <v>0</v>
      </c>
      <c r="Y1482" s="79" t="b">
        <f t="shared" si="402"/>
        <v>0</v>
      </c>
      <c r="Z1482" s="79">
        <f>SUBTOTAL(9,'Base de datos'!AX1486,'Base de datos'!BE1486)</f>
        <v>0</v>
      </c>
      <c r="AA1482" s="79" t="b">
        <f t="shared" si="403"/>
        <v>0</v>
      </c>
      <c r="AB1482" s="79">
        <f>SUBTOTAL(9,'Base de datos'!BD1486,'Base de datos'!BG1486)</f>
        <v>0</v>
      </c>
      <c r="AC1482" s="79" t="b">
        <f t="shared" si="404"/>
        <v>0</v>
      </c>
      <c r="AD1482" s="79">
        <f>SUBTOTAL(9,'Base de datos'!AU1486,'Base de datos'!AW1486,'Base de datos'!AZ1486,'Base de datos'!BJ1486,'Base de datos'!BL1486)</f>
        <v>0</v>
      </c>
      <c r="AE1482" s="79" t="b">
        <f t="shared" si="405"/>
        <v>0</v>
      </c>
      <c r="AF1482" s="79">
        <f>SUBTOTAL(9,'Base de datos'!BB1486,'Base de datos'!BP1486)</f>
        <v>0</v>
      </c>
      <c r="AG1482" s="79" t="b">
        <f t="shared" si="406"/>
        <v>0</v>
      </c>
      <c r="AH1482" s="79">
        <f>Tabulación!B1482+Tabulación!D1482+Tabulación!F1482+Tabulación!H1482+Tabulación!J1482+Tabulación!L1482+Tabulación!N1482+Tabulación!P1482</f>
        <v>0</v>
      </c>
      <c r="AI1482" s="79" t="b">
        <f t="shared" si="407"/>
        <v>0</v>
      </c>
    </row>
    <row r="1483" spans="1:35" x14ac:dyDescent="0.2">
      <c r="A1483" s="1" t="str">
        <f>'Base de datos'!A1487</f>
        <v>CUESTIONARIO 1481</v>
      </c>
      <c r="B1483" s="82">
        <f xml:space="preserve"> SUBTOTAL(9,'Base de datos'!K1487:N1487)</f>
        <v>0</v>
      </c>
      <c r="C1483" s="79" t="b">
        <f t="shared" si="391"/>
        <v>0</v>
      </c>
      <c r="D1483" s="82">
        <f xml:space="preserve"> SUBTOTAL(9,'Base de datos'!O1487:R1487)</f>
        <v>0</v>
      </c>
      <c r="E1483" s="79" t="b">
        <f t="shared" si="392"/>
        <v>0</v>
      </c>
      <c r="F1483" s="82">
        <f xml:space="preserve"> SUBTOTAL(9,'Base de datos'!S1487:X1487)</f>
        <v>0</v>
      </c>
      <c r="G1483" s="79" t="b">
        <f t="shared" si="393"/>
        <v>0</v>
      </c>
      <c r="H1483" s="79">
        <f>SUBTOTAL(9,'Base de datos'!Y1487:AB1487)</f>
        <v>0</v>
      </c>
      <c r="I1483" s="79" t="b">
        <f t="shared" si="394"/>
        <v>0</v>
      </c>
      <c r="J1483" s="79">
        <f>SUBTOTAL(9,'Base de datos'!AC1487:AH1487)</f>
        <v>0</v>
      </c>
      <c r="K1483" s="79" t="b">
        <f t="shared" si="395"/>
        <v>0</v>
      </c>
      <c r="L1483" s="79">
        <f>SUBTOTAL(9,'Base de datos'!AI1487:AM1487)</f>
        <v>0</v>
      </c>
      <c r="M1483" s="79" t="b">
        <f t="shared" si="396"/>
        <v>0</v>
      </c>
      <c r="N1483" s="79">
        <f>SUBTOTAL(9,'Base de datos'!AN1487:AR1487)</f>
        <v>0</v>
      </c>
      <c r="O1483" s="79" t="b">
        <f t="shared" si="397"/>
        <v>0</v>
      </c>
      <c r="P1483" s="79">
        <f>SUBTOTAL(9,'Base de datos'!AS1487:BP1487)</f>
        <v>0</v>
      </c>
      <c r="Q1483" s="79" t="b">
        <f t="shared" si="398"/>
        <v>0</v>
      </c>
      <c r="R1483" s="79">
        <f>SUBTOTAL(9,'Base de datos'!AS1487,'Base de datos'!AV1487,'Base de datos'!BK1487,'Base de datos'!BN1487)</f>
        <v>0</v>
      </c>
      <c r="S1483" s="79" t="b">
        <f t="shared" si="399"/>
        <v>0</v>
      </c>
      <c r="T1483" s="79">
        <f>SUBTOTAL(9,'Base de datos'!AY1487,'Base de datos'!BH1487)</f>
        <v>0</v>
      </c>
      <c r="U1483" s="79" t="b">
        <f t="shared" si="400"/>
        <v>0</v>
      </c>
      <c r="V1483" s="79">
        <f>SUBTOTAL(9,'Base de datos'!BA1487,'Base de datos'!BF1487)</f>
        <v>0</v>
      </c>
      <c r="W1483" s="79" t="b">
        <f t="shared" si="401"/>
        <v>0</v>
      </c>
      <c r="X1483" s="79">
        <f>SUBTOTAL(9,'Base de datos'!AT1487,'Base de datos'!BC1487,'Base de datos'!BI1487,'Base de datos'!BM1487,'Base de datos'!BO1487)</f>
        <v>0</v>
      </c>
      <c r="Y1483" s="79" t="b">
        <f t="shared" si="402"/>
        <v>0</v>
      </c>
      <c r="Z1483" s="79">
        <f>SUBTOTAL(9,'Base de datos'!AX1487,'Base de datos'!BE1487)</f>
        <v>0</v>
      </c>
      <c r="AA1483" s="79" t="b">
        <f t="shared" si="403"/>
        <v>0</v>
      </c>
      <c r="AB1483" s="79">
        <f>SUBTOTAL(9,'Base de datos'!BD1487,'Base de datos'!BG1487)</f>
        <v>0</v>
      </c>
      <c r="AC1483" s="79" t="b">
        <f t="shared" si="404"/>
        <v>0</v>
      </c>
      <c r="AD1483" s="79">
        <f>SUBTOTAL(9,'Base de datos'!AU1487,'Base de datos'!AW1487,'Base de datos'!AZ1487,'Base de datos'!BJ1487,'Base de datos'!BL1487)</f>
        <v>0</v>
      </c>
      <c r="AE1483" s="79" t="b">
        <f t="shared" si="405"/>
        <v>0</v>
      </c>
      <c r="AF1483" s="79">
        <f>SUBTOTAL(9,'Base de datos'!BB1487,'Base de datos'!BP1487)</f>
        <v>0</v>
      </c>
      <c r="AG1483" s="79" t="b">
        <f t="shared" si="406"/>
        <v>0</v>
      </c>
      <c r="AH1483" s="79">
        <f>Tabulación!B1483+Tabulación!D1483+Tabulación!F1483+Tabulación!H1483+Tabulación!J1483+Tabulación!L1483+Tabulación!N1483+Tabulación!P1483</f>
        <v>0</v>
      </c>
      <c r="AI1483" s="79" t="b">
        <f t="shared" si="407"/>
        <v>0</v>
      </c>
    </row>
    <row r="1484" spans="1:35" x14ac:dyDescent="0.2">
      <c r="A1484" s="1" t="str">
        <f>'Base de datos'!A1488</f>
        <v>CUESTIONARIO 1482</v>
      </c>
      <c r="B1484" s="82">
        <f xml:space="preserve"> SUBTOTAL(9,'Base de datos'!K1488:N1488)</f>
        <v>0</v>
      </c>
      <c r="C1484" s="79" t="b">
        <f t="shared" si="391"/>
        <v>0</v>
      </c>
      <c r="D1484" s="82">
        <f xml:space="preserve"> SUBTOTAL(9,'Base de datos'!O1488:R1488)</f>
        <v>0</v>
      </c>
      <c r="E1484" s="79" t="b">
        <f t="shared" si="392"/>
        <v>0</v>
      </c>
      <c r="F1484" s="82">
        <f xml:space="preserve"> SUBTOTAL(9,'Base de datos'!S1488:X1488)</f>
        <v>0</v>
      </c>
      <c r="G1484" s="79" t="b">
        <f t="shared" si="393"/>
        <v>0</v>
      </c>
      <c r="H1484" s="79">
        <f>SUBTOTAL(9,'Base de datos'!Y1488:AB1488)</f>
        <v>0</v>
      </c>
      <c r="I1484" s="79" t="b">
        <f t="shared" si="394"/>
        <v>0</v>
      </c>
      <c r="J1484" s="79">
        <f>SUBTOTAL(9,'Base de datos'!AC1488:AH1488)</f>
        <v>0</v>
      </c>
      <c r="K1484" s="79" t="b">
        <f t="shared" si="395"/>
        <v>0</v>
      </c>
      <c r="L1484" s="79">
        <f>SUBTOTAL(9,'Base de datos'!AI1488:AM1488)</f>
        <v>0</v>
      </c>
      <c r="M1484" s="79" t="b">
        <f t="shared" si="396"/>
        <v>0</v>
      </c>
      <c r="N1484" s="79">
        <f>SUBTOTAL(9,'Base de datos'!AN1488:AR1488)</f>
        <v>0</v>
      </c>
      <c r="O1484" s="79" t="b">
        <f t="shared" si="397"/>
        <v>0</v>
      </c>
      <c r="P1484" s="79">
        <f>SUBTOTAL(9,'Base de datos'!AS1488:BP1488)</f>
        <v>0</v>
      </c>
      <c r="Q1484" s="79" t="b">
        <f t="shared" si="398"/>
        <v>0</v>
      </c>
      <c r="R1484" s="79">
        <f>SUBTOTAL(9,'Base de datos'!AS1488,'Base de datos'!AV1488,'Base de datos'!BK1488,'Base de datos'!BN1488)</f>
        <v>0</v>
      </c>
      <c r="S1484" s="79" t="b">
        <f t="shared" si="399"/>
        <v>0</v>
      </c>
      <c r="T1484" s="79">
        <f>SUBTOTAL(9,'Base de datos'!AY1488,'Base de datos'!BH1488)</f>
        <v>0</v>
      </c>
      <c r="U1484" s="79" t="b">
        <f t="shared" si="400"/>
        <v>0</v>
      </c>
      <c r="V1484" s="79">
        <f>SUBTOTAL(9,'Base de datos'!BA1488,'Base de datos'!BF1488)</f>
        <v>0</v>
      </c>
      <c r="W1484" s="79" t="b">
        <f t="shared" si="401"/>
        <v>0</v>
      </c>
      <c r="X1484" s="79">
        <f>SUBTOTAL(9,'Base de datos'!AT1488,'Base de datos'!BC1488,'Base de datos'!BI1488,'Base de datos'!BM1488,'Base de datos'!BO1488)</f>
        <v>0</v>
      </c>
      <c r="Y1484" s="79" t="b">
        <f t="shared" si="402"/>
        <v>0</v>
      </c>
      <c r="Z1484" s="79">
        <f>SUBTOTAL(9,'Base de datos'!AX1488,'Base de datos'!BE1488)</f>
        <v>0</v>
      </c>
      <c r="AA1484" s="79" t="b">
        <f t="shared" si="403"/>
        <v>0</v>
      </c>
      <c r="AB1484" s="79">
        <f>SUBTOTAL(9,'Base de datos'!BD1488,'Base de datos'!BG1488)</f>
        <v>0</v>
      </c>
      <c r="AC1484" s="79" t="b">
        <f t="shared" si="404"/>
        <v>0</v>
      </c>
      <c r="AD1484" s="79">
        <f>SUBTOTAL(9,'Base de datos'!AU1488,'Base de datos'!AW1488,'Base de datos'!AZ1488,'Base de datos'!BJ1488,'Base de datos'!BL1488)</f>
        <v>0</v>
      </c>
      <c r="AE1484" s="79" t="b">
        <f t="shared" si="405"/>
        <v>0</v>
      </c>
      <c r="AF1484" s="79">
        <f>SUBTOTAL(9,'Base de datos'!BB1488,'Base de datos'!BP1488)</f>
        <v>0</v>
      </c>
      <c r="AG1484" s="79" t="b">
        <f t="shared" si="406"/>
        <v>0</v>
      </c>
      <c r="AH1484" s="79">
        <f>Tabulación!B1484+Tabulación!D1484+Tabulación!F1484+Tabulación!H1484+Tabulación!J1484+Tabulación!L1484+Tabulación!N1484+Tabulación!P1484</f>
        <v>0</v>
      </c>
      <c r="AI1484" s="79" t="b">
        <f t="shared" si="407"/>
        <v>0</v>
      </c>
    </row>
    <row r="1485" spans="1:35" x14ac:dyDescent="0.2">
      <c r="A1485" s="1" t="str">
        <f>'Base de datos'!A1489</f>
        <v>CUESTIONARIO 1483</v>
      </c>
      <c r="B1485" s="82">
        <f xml:space="preserve"> SUBTOTAL(9,'Base de datos'!K1489:N1489)</f>
        <v>0</v>
      </c>
      <c r="C1485" s="79" t="b">
        <f t="shared" si="391"/>
        <v>0</v>
      </c>
      <c r="D1485" s="82">
        <f xml:space="preserve"> SUBTOTAL(9,'Base de datos'!O1489:R1489)</f>
        <v>0</v>
      </c>
      <c r="E1485" s="79" t="b">
        <f t="shared" si="392"/>
        <v>0</v>
      </c>
      <c r="F1485" s="82">
        <f xml:space="preserve"> SUBTOTAL(9,'Base de datos'!S1489:X1489)</f>
        <v>0</v>
      </c>
      <c r="G1485" s="79" t="b">
        <f t="shared" si="393"/>
        <v>0</v>
      </c>
      <c r="H1485" s="79">
        <f>SUBTOTAL(9,'Base de datos'!Y1489:AB1489)</f>
        <v>0</v>
      </c>
      <c r="I1485" s="79" t="b">
        <f t="shared" si="394"/>
        <v>0</v>
      </c>
      <c r="J1485" s="79">
        <f>SUBTOTAL(9,'Base de datos'!AC1489:AH1489)</f>
        <v>0</v>
      </c>
      <c r="K1485" s="79" t="b">
        <f t="shared" si="395"/>
        <v>0</v>
      </c>
      <c r="L1485" s="79">
        <f>SUBTOTAL(9,'Base de datos'!AI1489:AM1489)</f>
        <v>0</v>
      </c>
      <c r="M1485" s="79" t="b">
        <f t="shared" si="396"/>
        <v>0</v>
      </c>
      <c r="N1485" s="79">
        <f>SUBTOTAL(9,'Base de datos'!AN1489:AR1489)</f>
        <v>0</v>
      </c>
      <c r="O1485" s="79" t="b">
        <f t="shared" si="397"/>
        <v>0</v>
      </c>
      <c r="P1485" s="79">
        <f>SUBTOTAL(9,'Base de datos'!AS1489:BP1489)</f>
        <v>0</v>
      </c>
      <c r="Q1485" s="79" t="b">
        <f t="shared" si="398"/>
        <v>0</v>
      </c>
      <c r="R1485" s="79">
        <f>SUBTOTAL(9,'Base de datos'!AS1489,'Base de datos'!AV1489,'Base de datos'!BK1489,'Base de datos'!BN1489)</f>
        <v>0</v>
      </c>
      <c r="S1485" s="79" t="b">
        <f t="shared" si="399"/>
        <v>0</v>
      </c>
      <c r="T1485" s="79">
        <f>SUBTOTAL(9,'Base de datos'!AY1489,'Base de datos'!BH1489)</f>
        <v>0</v>
      </c>
      <c r="U1485" s="79" t="b">
        <f t="shared" si="400"/>
        <v>0</v>
      </c>
      <c r="V1485" s="79">
        <f>SUBTOTAL(9,'Base de datos'!BA1489,'Base de datos'!BF1489)</f>
        <v>0</v>
      </c>
      <c r="W1485" s="79" t="b">
        <f t="shared" si="401"/>
        <v>0</v>
      </c>
      <c r="X1485" s="79">
        <f>SUBTOTAL(9,'Base de datos'!AT1489,'Base de datos'!BC1489,'Base de datos'!BI1489,'Base de datos'!BM1489,'Base de datos'!BO1489)</f>
        <v>0</v>
      </c>
      <c r="Y1485" s="79" t="b">
        <f t="shared" si="402"/>
        <v>0</v>
      </c>
      <c r="Z1485" s="79">
        <f>SUBTOTAL(9,'Base de datos'!AX1489,'Base de datos'!BE1489)</f>
        <v>0</v>
      </c>
      <c r="AA1485" s="79" t="b">
        <f t="shared" si="403"/>
        <v>0</v>
      </c>
      <c r="AB1485" s="79">
        <f>SUBTOTAL(9,'Base de datos'!BD1489,'Base de datos'!BG1489)</f>
        <v>0</v>
      </c>
      <c r="AC1485" s="79" t="b">
        <f t="shared" si="404"/>
        <v>0</v>
      </c>
      <c r="AD1485" s="79">
        <f>SUBTOTAL(9,'Base de datos'!AU1489,'Base de datos'!AW1489,'Base de datos'!AZ1489,'Base de datos'!BJ1489,'Base de datos'!BL1489)</f>
        <v>0</v>
      </c>
      <c r="AE1485" s="79" t="b">
        <f t="shared" si="405"/>
        <v>0</v>
      </c>
      <c r="AF1485" s="79">
        <f>SUBTOTAL(9,'Base de datos'!BB1489,'Base de datos'!BP1489)</f>
        <v>0</v>
      </c>
      <c r="AG1485" s="79" t="b">
        <f t="shared" si="406"/>
        <v>0</v>
      </c>
      <c r="AH1485" s="79">
        <f>Tabulación!B1485+Tabulación!D1485+Tabulación!F1485+Tabulación!H1485+Tabulación!J1485+Tabulación!L1485+Tabulación!N1485+Tabulación!P1485</f>
        <v>0</v>
      </c>
      <c r="AI1485" s="79" t="b">
        <f t="shared" si="407"/>
        <v>0</v>
      </c>
    </row>
    <row r="1486" spans="1:35" x14ac:dyDescent="0.2">
      <c r="A1486" s="1" t="str">
        <f>'Base de datos'!A1490</f>
        <v>CUESTIONARIO 1484</v>
      </c>
      <c r="B1486" s="82">
        <f xml:space="preserve"> SUBTOTAL(9,'Base de datos'!K1490:N1490)</f>
        <v>0</v>
      </c>
      <c r="C1486" s="79" t="b">
        <f t="shared" si="391"/>
        <v>0</v>
      </c>
      <c r="D1486" s="82">
        <f xml:space="preserve"> SUBTOTAL(9,'Base de datos'!O1490:R1490)</f>
        <v>0</v>
      </c>
      <c r="E1486" s="79" t="b">
        <f t="shared" si="392"/>
        <v>0</v>
      </c>
      <c r="F1486" s="82">
        <f xml:space="preserve"> SUBTOTAL(9,'Base de datos'!S1490:X1490)</f>
        <v>0</v>
      </c>
      <c r="G1486" s="79" t="b">
        <f t="shared" si="393"/>
        <v>0</v>
      </c>
      <c r="H1486" s="79">
        <f>SUBTOTAL(9,'Base de datos'!Y1490:AB1490)</f>
        <v>0</v>
      </c>
      <c r="I1486" s="79" t="b">
        <f t="shared" si="394"/>
        <v>0</v>
      </c>
      <c r="J1486" s="79">
        <f>SUBTOTAL(9,'Base de datos'!AC1490:AH1490)</f>
        <v>0</v>
      </c>
      <c r="K1486" s="79" t="b">
        <f t="shared" si="395"/>
        <v>0</v>
      </c>
      <c r="L1486" s="79">
        <f>SUBTOTAL(9,'Base de datos'!AI1490:AM1490)</f>
        <v>0</v>
      </c>
      <c r="M1486" s="79" t="b">
        <f t="shared" si="396"/>
        <v>0</v>
      </c>
      <c r="N1486" s="79">
        <f>SUBTOTAL(9,'Base de datos'!AN1490:AR1490)</f>
        <v>0</v>
      </c>
      <c r="O1486" s="79" t="b">
        <f t="shared" si="397"/>
        <v>0</v>
      </c>
      <c r="P1486" s="79">
        <f>SUBTOTAL(9,'Base de datos'!AS1490:BP1490)</f>
        <v>0</v>
      </c>
      <c r="Q1486" s="79" t="b">
        <f t="shared" si="398"/>
        <v>0</v>
      </c>
      <c r="R1486" s="79">
        <f>SUBTOTAL(9,'Base de datos'!AS1490,'Base de datos'!AV1490,'Base de datos'!BK1490,'Base de datos'!BN1490)</f>
        <v>0</v>
      </c>
      <c r="S1486" s="79" t="b">
        <f t="shared" si="399"/>
        <v>0</v>
      </c>
      <c r="T1486" s="79">
        <f>SUBTOTAL(9,'Base de datos'!AY1490,'Base de datos'!BH1490)</f>
        <v>0</v>
      </c>
      <c r="U1486" s="79" t="b">
        <f t="shared" si="400"/>
        <v>0</v>
      </c>
      <c r="V1486" s="79">
        <f>SUBTOTAL(9,'Base de datos'!BA1490,'Base de datos'!BF1490)</f>
        <v>0</v>
      </c>
      <c r="W1486" s="79" t="b">
        <f t="shared" si="401"/>
        <v>0</v>
      </c>
      <c r="X1486" s="79">
        <f>SUBTOTAL(9,'Base de datos'!AT1490,'Base de datos'!BC1490,'Base de datos'!BI1490,'Base de datos'!BM1490,'Base de datos'!BO1490)</f>
        <v>0</v>
      </c>
      <c r="Y1486" s="79" t="b">
        <f t="shared" si="402"/>
        <v>0</v>
      </c>
      <c r="Z1486" s="79">
        <f>SUBTOTAL(9,'Base de datos'!AX1490,'Base de datos'!BE1490)</f>
        <v>0</v>
      </c>
      <c r="AA1486" s="79" t="b">
        <f t="shared" si="403"/>
        <v>0</v>
      </c>
      <c r="AB1486" s="79">
        <f>SUBTOTAL(9,'Base de datos'!BD1490,'Base de datos'!BG1490)</f>
        <v>0</v>
      </c>
      <c r="AC1486" s="79" t="b">
        <f t="shared" si="404"/>
        <v>0</v>
      </c>
      <c r="AD1486" s="79">
        <f>SUBTOTAL(9,'Base de datos'!AU1490,'Base de datos'!AW1490,'Base de datos'!AZ1490,'Base de datos'!BJ1490,'Base de datos'!BL1490)</f>
        <v>0</v>
      </c>
      <c r="AE1486" s="79" t="b">
        <f t="shared" si="405"/>
        <v>0</v>
      </c>
      <c r="AF1486" s="79">
        <f>SUBTOTAL(9,'Base de datos'!BB1490,'Base de datos'!BP1490)</f>
        <v>0</v>
      </c>
      <c r="AG1486" s="79" t="b">
        <f t="shared" si="406"/>
        <v>0</v>
      </c>
      <c r="AH1486" s="79">
        <f>Tabulación!B1486+Tabulación!D1486+Tabulación!F1486+Tabulación!H1486+Tabulación!J1486+Tabulación!L1486+Tabulación!N1486+Tabulación!P1486</f>
        <v>0</v>
      </c>
      <c r="AI1486" s="79" t="b">
        <f t="shared" si="407"/>
        <v>0</v>
      </c>
    </row>
    <row r="1487" spans="1:35" x14ac:dyDescent="0.2">
      <c r="A1487" s="1" t="str">
        <f>'Base de datos'!A1491</f>
        <v>CUESTIONARIO 1485</v>
      </c>
      <c r="B1487" s="82">
        <f xml:space="preserve"> SUBTOTAL(9,'Base de datos'!K1491:N1491)</f>
        <v>0</v>
      </c>
      <c r="C1487" s="79" t="b">
        <f t="shared" si="391"/>
        <v>0</v>
      </c>
      <c r="D1487" s="82">
        <f xml:space="preserve"> SUBTOTAL(9,'Base de datos'!O1491:R1491)</f>
        <v>0</v>
      </c>
      <c r="E1487" s="79" t="b">
        <f t="shared" si="392"/>
        <v>0</v>
      </c>
      <c r="F1487" s="82">
        <f xml:space="preserve"> SUBTOTAL(9,'Base de datos'!S1491:X1491)</f>
        <v>0</v>
      </c>
      <c r="G1487" s="79" t="b">
        <f t="shared" si="393"/>
        <v>0</v>
      </c>
      <c r="H1487" s="79">
        <f>SUBTOTAL(9,'Base de datos'!Y1491:AB1491)</f>
        <v>0</v>
      </c>
      <c r="I1487" s="79" t="b">
        <f t="shared" si="394"/>
        <v>0</v>
      </c>
      <c r="J1487" s="79">
        <f>SUBTOTAL(9,'Base de datos'!AC1491:AH1491)</f>
        <v>0</v>
      </c>
      <c r="K1487" s="79" t="b">
        <f t="shared" si="395"/>
        <v>0</v>
      </c>
      <c r="L1487" s="79">
        <f>SUBTOTAL(9,'Base de datos'!AI1491:AM1491)</f>
        <v>0</v>
      </c>
      <c r="M1487" s="79" t="b">
        <f t="shared" si="396"/>
        <v>0</v>
      </c>
      <c r="N1487" s="79">
        <f>SUBTOTAL(9,'Base de datos'!AN1491:AR1491)</f>
        <v>0</v>
      </c>
      <c r="O1487" s="79" t="b">
        <f t="shared" si="397"/>
        <v>0</v>
      </c>
      <c r="P1487" s="79">
        <f>SUBTOTAL(9,'Base de datos'!AS1491:BP1491)</f>
        <v>0</v>
      </c>
      <c r="Q1487" s="79" t="b">
        <f t="shared" si="398"/>
        <v>0</v>
      </c>
      <c r="R1487" s="79">
        <f>SUBTOTAL(9,'Base de datos'!AS1491,'Base de datos'!AV1491,'Base de datos'!BK1491,'Base de datos'!BN1491)</f>
        <v>0</v>
      </c>
      <c r="S1487" s="79" t="b">
        <f t="shared" si="399"/>
        <v>0</v>
      </c>
      <c r="T1487" s="79">
        <f>SUBTOTAL(9,'Base de datos'!AY1491,'Base de datos'!BH1491)</f>
        <v>0</v>
      </c>
      <c r="U1487" s="79" t="b">
        <f t="shared" si="400"/>
        <v>0</v>
      </c>
      <c r="V1487" s="79">
        <f>SUBTOTAL(9,'Base de datos'!BA1491,'Base de datos'!BF1491)</f>
        <v>0</v>
      </c>
      <c r="W1487" s="79" t="b">
        <f t="shared" si="401"/>
        <v>0</v>
      </c>
      <c r="X1487" s="79">
        <f>SUBTOTAL(9,'Base de datos'!AT1491,'Base de datos'!BC1491,'Base de datos'!BI1491,'Base de datos'!BM1491,'Base de datos'!BO1491)</f>
        <v>0</v>
      </c>
      <c r="Y1487" s="79" t="b">
        <f t="shared" si="402"/>
        <v>0</v>
      </c>
      <c r="Z1487" s="79">
        <f>SUBTOTAL(9,'Base de datos'!AX1491,'Base de datos'!BE1491)</f>
        <v>0</v>
      </c>
      <c r="AA1487" s="79" t="b">
        <f t="shared" si="403"/>
        <v>0</v>
      </c>
      <c r="AB1487" s="79">
        <f>SUBTOTAL(9,'Base de datos'!BD1491,'Base de datos'!BG1491)</f>
        <v>0</v>
      </c>
      <c r="AC1487" s="79" t="b">
        <f t="shared" si="404"/>
        <v>0</v>
      </c>
      <c r="AD1487" s="79">
        <f>SUBTOTAL(9,'Base de datos'!AU1491,'Base de datos'!AW1491,'Base de datos'!AZ1491,'Base de datos'!BJ1491,'Base de datos'!BL1491)</f>
        <v>0</v>
      </c>
      <c r="AE1487" s="79" t="b">
        <f t="shared" si="405"/>
        <v>0</v>
      </c>
      <c r="AF1487" s="79">
        <f>SUBTOTAL(9,'Base de datos'!BB1491,'Base de datos'!BP1491)</f>
        <v>0</v>
      </c>
      <c r="AG1487" s="79" t="b">
        <f t="shared" si="406"/>
        <v>0</v>
      </c>
      <c r="AH1487" s="79">
        <f>Tabulación!B1487+Tabulación!D1487+Tabulación!F1487+Tabulación!H1487+Tabulación!J1487+Tabulación!L1487+Tabulación!N1487+Tabulación!P1487</f>
        <v>0</v>
      </c>
      <c r="AI1487" s="79" t="b">
        <f t="shared" si="407"/>
        <v>0</v>
      </c>
    </row>
    <row r="1488" spans="1:35" x14ac:dyDescent="0.2">
      <c r="A1488" s="1" t="str">
        <f>'Base de datos'!A1492</f>
        <v>CUESTIONARIO 1486</v>
      </c>
      <c r="B1488" s="82">
        <f xml:space="preserve"> SUBTOTAL(9,'Base de datos'!K1492:N1492)</f>
        <v>0</v>
      </c>
      <c r="C1488" s="79" t="b">
        <f t="shared" si="391"/>
        <v>0</v>
      </c>
      <c r="D1488" s="82">
        <f xml:space="preserve"> SUBTOTAL(9,'Base de datos'!O1492:R1492)</f>
        <v>0</v>
      </c>
      <c r="E1488" s="79" t="b">
        <f t="shared" si="392"/>
        <v>0</v>
      </c>
      <c r="F1488" s="82">
        <f xml:space="preserve"> SUBTOTAL(9,'Base de datos'!S1492:X1492)</f>
        <v>0</v>
      </c>
      <c r="G1488" s="79" t="b">
        <f t="shared" si="393"/>
        <v>0</v>
      </c>
      <c r="H1488" s="79">
        <f>SUBTOTAL(9,'Base de datos'!Y1492:AB1492)</f>
        <v>0</v>
      </c>
      <c r="I1488" s="79" t="b">
        <f t="shared" si="394"/>
        <v>0</v>
      </c>
      <c r="J1488" s="79">
        <f>SUBTOTAL(9,'Base de datos'!AC1492:AH1492)</f>
        <v>0</v>
      </c>
      <c r="K1488" s="79" t="b">
        <f t="shared" si="395"/>
        <v>0</v>
      </c>
      <c r="L1488" s="79">
        <f>SUBTOTAL(9,'Base de datos'!AI1492:AM1492)</f>
        <v>0</v>
      </c>
      <c r="M1488" s="79" t="b">
        <f t="shared" si="396"/>
        <v>0</v>
      </c>
      <c r="N1488" s="79">
        <f>SUBTOTAL(9,'Base de datos'!AN1492:AR1492)</f>
        <v>0</v>
      </c>
      <c r="O1488" s="79" t="b">
        <f t="shared" si="397"/>
        <v>0</v>
      </c>
      <c r="P1488" s="79">
        <f>SUBTOTAL(9,'Base de datos'!AS1492:BP1492)</f>
        <v>0</v>
      </c>
      <c r="Q1488" s="79" t="b">
        <f t="shared" si="398"/>
        <v>0</v>
      </c>
      <c r="R1488" s="79">
        <f>SUBTOTAL(9,'Base de datos'!AS1492,'Base de datos'!AV1492,'Base de datos'!BK1492,'Base de datos'!BN1492)</f>
        <v>0</v>
      </c>
      <c r="S1488" s="79" t="b">
        <f t="shared" si="399"/>
        <v>0</v>
      </c>
      <c r="T1488" s="79">
        <f>SUBTOTAL(9,'Base de datos'!AY1492,'Base de datos'!BH1492)</f>
        <v>0</v>
      </c>
      <c r="U1488" s="79" t="b">
        <f t="shared" si="400"/>
        <v>0</v>
      </c>
      <c r="V1488" s="79">
        <f>SUBTOTAL(9,'Base de datos'!BA1492,'Base de datos'!BF1492)</f>
        <v>0</v>
      </c>
      <c r="W1488" s="79" t="b">
        <f t="shared" si="401"/>
        <v>0</v>
      </c>
      <c r="X1488" s="79">
        <f>SUBTOTAL(9,'Base de datos'!AT1492,'Base de datos'!BC1492,'Base de datos'!BI1492,'Base de datos'!BM1492,'Base de datos'!BO1492)</f>
        <v>0</v>
      </c>
      <c r="Y1488" s="79" t="b">
        <f t="shared" si="402"/>
        <v>0</v>
      </c>
      <c r="Z1488" s="79">
        <f>SUBTOTAL(9,'Base de datos'!AX1492,'Base de datos'!BE1492)</f>
        <v>0</v>
      </c>
      <c r="AA1488" s="79" t="b">
        <f t="shared" si="403"/>
        <v>0</v>
      </c>
      <c r="AB1488" s="79">
        <f>SUBTOTAL(9,'Base de datos'!BD1492,'Base de datos'!BG1492)</f>
        <v>0</v>
      </c>
      <c r="AC1488" s="79" t="b">
        <f t="shared" si="404"/>
        <v>0</v>
      </c>
      <c r="AD1488" s="79">
        <f>SUBTOTAL(9,'Base de datos'!AU1492,'Base de datos'!AW1492,'Base de datos'!AZ1492,'Base de datos'!BJ1492,'Base de datos'!BL1492)</f>
        <v>0</v>
      </c>
      <c r="AE1488" s="79" t="b">
        <f t="shared" si="405"/>
        <v>0</v>
      </c>
      <c r="AF1488" s="79">
        <f>SUBTOTAL(9,'Base de datos'!BB1492,'Base de datos'!BP1492)</f>
        <v>0</v>
      </c>
      <c r="AG1488" s="79" t="b">
        <f t="shared" si="406"/>
        <v>0</v>
      </c>
      <c r="AH1488" s="79">
        <f>Tabulación!B1488+Tabulación!D1488+Tabulación!F1488+Tabulación!H1488+Tabulación!J1488+Tabulación!L1488+Tabulación!N1488+Tabulación!P1488</f>
        <v>0</v>
      </c>
      <c r="AI1488" s="79" t="b">
        <f t="shared" si="407"/>
        <v>0</v>
      </c>
    </row>
    <row r="1489" spans="1:35" x14ac:dyDescent="0.2">
      <c r="A1489" s="1" t="str">
        <f>'Base de datos'!A1493</f>
        <v>CUESTIONARIO 1487</v>
      </c>
      <c r="B1489" s="82">
        <f xml:space="preserve"> SUBTOTAL(9,'Base de datos'!K1493:N1493)</f>
        <v>0</v>
      </c>
      <c r="C1489" s="79" t="b">
        <f t="shared" si="391"/>
        <v>0</v>
      </c>
      <c r="D1489" s="82">
        <f xml:space="preserve"> SUBTOTAL(9,'Base de datos'!O1493:R1493)</f>
        <v>0</v>
      </c>
      <c r="E1489" s="79" t="b">
        <f t="shared" si="392"/>
        <v>0</v>
      </c>
      <c r="F1489" s="82">
        <f xml:space="preserve"> SUBTOTAL(9,'Base de datos'!S1493:X1493)</f>
        <v>0</v>
      </c>
      <c r="G1489" s="79" t="b">
        <f t="shared" si="393"/>
        <v>0</v>
      </c>
      <c r="H1489" s="79">
        <f>SUBTOTAL(9,'Base de datos'!Y1493:AB1493)</f>
        <v>0</v>
      </c>
      <c r="I1489" s="79" t="b">
        <f t="shared" si="394"/>
        <v>0</v>
      </c>
      <c r="J1489" s="79">
        <f>SUBTOTAL(9,'Base de datos'!AC1493:AH1493)</f>
        <v>0</v>
      </c>
      <c r="K1489" s="79" t="b">
        <f t="shared" si="395"/>
        <v>0</v>
      </c>
      <c r="L1489" s="79">
        <f>SUBTOTAL(9,'Base de datos'!AI1493:AM1493)</f>
        <v>0</v>
      </c>
      <c r="M1489" s="79" t="b">
        <f t="shared" si="396"/>
        <v>0</v>
      </c>
      <c r="N1489" s="79">
        <f>SUBTOTAL(9,'Base de datos'!AN1493:AR1493)</f>
        <v>0</v>
      </c>
      <c r="O1489" s="79" t="b">
        <f t="shared" si="397"/>
        <v>0</v>
      </c>
      <c r="P1489" s="79">
        <f>SUBTOTAL(9,'Base de datos'!AS1493:BP1493)</f>
        <v>0</v>
      </c>
      <c r="Q1489" s="79" t="b">
        <f t="shared" si="398"/>
        <v>0</v>
      </c>
      <c r="R1489" s="79">
        <f>SUBTOTAL(9,'Base de datos'!AS1493,'Base de datos'!AV1493,'Base de datos'!BK1493,'Base de datos'!BN1493)</f>
        <v>0</v>
      </c>
      <c r="S1489" s="79" t="b">
        <f t="shared" si="399"/>
        <v>0</v>
      </c>
      <c r="T1489" s="79">
        <f>SUBTOTAL(9,'Base de datos'!AY1493,'Base de datos'!BH1493)</f>
        <v>0</v>
      </c>
      <c r="U1489" s="79" t="b">
        <f t="shared" si="400"/>
        <v>0</v>
      </c>
      <c r="V1489" s="79">
        <f>SUBTOTAL(9,'Base de datos'!BA1493,'Base de datos'!BF1493)</f>
        <v>0</v>
      </c>
      <c r="W1489" s="79" t="b">
        <f t="shared" si="401"/>
        <v>0</v>
      </c>
      <c r="X1489" s="79">
        <f>SUBTOTAL(9,'Base de datos'!AT1493,'Base de datos'!BC1493,'Base de datos'!BI1493,'Base de datos'!BM1493,'Base de datos'!BO1493)</f>
        <v>0</v>
      </c>
      <c r="Y1489" s="79" t="b">
        <f t="shared" si="402"/>
        <v>0</v>
      </c>
      <c r="Z1489" s="79">
        <f>SUBTOTAL(9,'Base de datos'!AX1493,'Base de datos'!BE1493)</f>
        <v>0</v>
      </c>
      <c r="AA1489" s="79" t="b">
        <f t="shared" si="403"/>
        <v>0</v>
      </c>
      <c r="AB1489" s="79">
        <f>SUBTOTAL(9,'Base de datos'!BD1493,'Base de datos'!BG1493)</f>
        <v>0</v>
      </c>
      <c r="AC1489" s="79" t="b">
        <f t="shared" si="404"/>
        <v>0</v>
      </c>
      <c r="AD1489" s="79">
        <f>SUBTOTAL(9,'Base de datos'!AU1493,'Base de datos'!AW1493,'Base de datos'!AZ1493,'Base de datos'!BJ1493,'Base de datos'!BL1493)</f>
        <v>0</v>
      </c>
      <c r="AE1489" s="79" t="b">
        <f t="shared" si="405"/>
        <v>0</v>
      </c>
      <c r="AF1489" s="79">
        <f>SUBTOTAL(9,'Base de datos'!BB1493,'Base de datos'!BP1493)</f>
        <v>0</v>
      </c>
      <c r="AG1489" s="79" t="b">
        <f t="shared" si="406"/>
        <v>0</v>
      </c>
      <c r="AH1489" s="79">
        <f>Tabulación!B1489+Tabulación!D1489+Tabulación!F1489+Tabulación!H1489+Tabulación!J1489+Tabulación!L1489+Tabulación!N1489+Tabulación!P1489</f>
        <v>0</v>
      </c>
      <c r="AI1489" s="79" t="b">
        <f t="shared" si="407"/>
        <v>0</v>
      </c>
    </row>
    <row r="1490" spans="1:35" x14ac:dyDescent="0.2">
      <c r="A1490" s="1" t="str">
        <f>'Base de datos'!A1494</f>
        <v>CUESTIONARIO 1488</v>
      </c>
      <c r="B1490" s="82">
        <f xml:space="preserve"> SUBTOTAL(9,'Base de datos'!K1494:N1494)</f>
        <v>0</v>
      </c>
      <c r="C1490" s="79" t="b">
        <f t="shared" si="391"/>
        <v>0</v>
      </c>
      <c r="D1490" s="82">
        <f xml:space="preserve"> SUBTOTAL(9,'Base de datos'!O1494:R1494)</f>
        <v>0</v>
      </c>
      <c r="E1490" s="79" t="b">
        <f t="shared" si="392"/>
        <v>0</v>
      </c>
      <c r="F1490" s="82">
        <f xml:space="preserve"> SUBTOTAL(9,'Base de datos'!S1494:X1494)</f>
        <v>0</v>
      </c>
      <c r="G1490" s="79" t="b">
        <f t="shared" si="393"/>
        <v>0</v>
      </c>
      <c r="H1490" s="79">
        <f>SUBTOTAL(9,'Base de datos'!Y1494:AB1494)</f>
        <v>0</v>
      </c>
      <c r="I1490" s="79" t="b">
        <f t="shared" si="394"/>
        <v>0</v>
      </c>
      <c r="J1490" s="79">
        <f>SUBTOTAL(9,'Base de datos'!AC1494:AH1494)</f>
        <v>0</v>
      </c>
      <c r="K1490" s="79" t="b">
        <f t="shared" si="395"/>
        <v>0</v>
      </c>
      <c r="L1490" s="79">
        <f>SUBTOTAL(9,'Base de datos'!AI1494:AM1494)</f>
        <v>0</v>
      </c>
      <c r="M1490" s="79" t="b">
        <f t="shared" si="396"/>
        <v>0</v>
      </c>
      <c r="N1490" s="79">
        <f>SUBTOTAL(9,'Base de datos'!AN1494:AR1494)</f>
        <v>0</v>
      </c>
      <c r="O1490" s="79" t="b">
        <f t="shared" si="397"/>
        <v>0</v>
      </c>
      <c r="P1490" s="79">
        <f>SUBTOTAL(9,'Base de datos'!AS1494:BP1494)</f>
        <v>0</v>
      </c>
      <c r="Q1490" s="79" t="b">
        <f t="shared" si="398"/>
        <v>0</v>
      </c>
      <c r="R1490" s="79">
        <f>SUBTOTAL(9,'Base de datos'!AS1494,'Base de datos'!AV1494,'Base de datos'!BK1494,'Base de datos'!BN1494)</f>
        <v>0</v>
      </c>
      <c r="S1490" s="79" t="b">
        <f t="shared" si="399"/>
        <v>0</v>
      </c>
      <c r="T1490" s="79">
        <f>SUBTOTAL(9,'Base de datos'!AY1494,'Base de datos'!BH1494)</f>
        <v>0</v>
      </c>
      <c r="U1490" s="79" t="b">
        <f t="shared" si="400"/>
        <v>0</v>
      </c>
      <c r="V1490" s="79">
        <f>SUBTOTAL(9,'Base de datos'!BA1494,'Base de datos'!BF1494)</f>
        <v>0</v>
      </c>
      <c r="W1490" s="79" t="b">
        <f t="shared" si="401"/>
        <v>0</v>
      </c>
      <c r="X1490" s="79">
        <f>SUBTOTAL(9,'Base de datos'!AT1494,'Base de datos'!BC1494,'Base de datos'!BI1494,'Base de datos'!BM1494,'Base de datos'!BO1494)</f>
        <v>0</v>
      </c>
      <c r="Y1490" s="79" t="b">
        <f t="shared" si="402"/>
        <v>0</v>
      </c>
      <c r="Z1490" s="79">
        <f>SUBTOTAL(9,'Base de datos'!AX1494,'Base de datos'!BE1494)</f>
        <v>0</v>
      </c>
      <c r="AA1490" s="79" t="b">
        <f t="shared" si="403"/>
        <v>0</v>
      </c>
      <c r="AB1490" s="79">
        <f>SUBTOTAL(9,'Base de datos'!BD1494,'Base de datos'!BG1494)</f>
        <v>0</v>
      </c>
      <c r="AC1490" s="79" t="b">
        <f t="shared" si="404"/>
        <v>0</v>
      </c>
      <c r="AD1490" s="79">
        <f>SUBTOTAL(9,'Base de datos'!AU1494,'Base de datos'!AW1494,'Base de datos'!AZ1494,'Base de datos'!BJ1494,'Base de datos'!BL1494)</f>
        <v>0</v>
      </c>
      <c r="AE1490" s="79" t="b">
        <f t="shared" si="405"/>
        <v>0</v>
      </c>
      <c r="AF1490" s="79">
        <f>SUBTOTAL(9,'Base de datos'!BB1494,'Base de datos'!BP1494)</f>
        <v>0</v>
      </c>
      <c r="AG1490" s="79" t="b">
        <f t="shared" si="406"/>
        <v>0</v>
      </c>
      <c r="AH1490" s="79">
        <f>Tabulación!B1490+Tabulación!D1490+Tabulación!F1490+Tabulación!H1490+Tabulación!J1490+Tabulación!L1490+Tabulación!N1490+Tabulación!P1490</f>
        <v>0</v>
      </c>
      <c r="AI1490" s="79" t="b">
        <f t="shared" si="407"/>
        <v>0</v>
      </c>
    </row>
    <row r="1491" spans="1:35" x14ac:dyDescent="0.2">
      <c r="A1491" s="1" t="str">
        <f>'Base de datos'!A1495</f>
        <v>CUESTIONARIO 1489</v>
      </c>
      <c r="B1491" s="82">
        <f xml:space="preserve"> SUBTOTAL(9,'Base de datos'!K1495:N1495)</f>
        <v>0</v>
      </c>
      <c r="C1491" s="79" t="b">
        <f t="shared" si="391"/>
        <v>0</v>
      </c>
      <c r="D1491" s="82">
        <f xml:space="preserve"> SUBTOTAL(9,'Base de datos'!O1495:R1495)</f>
        <v>0</v>
      </c>
      <c r="E1491" s="79" t="b">
        <f t="shared" si="392"/>
        <v>0</v>
      </c>
      <c r="F1491" s="82">
        <f xml:space="preserve"> SUBTOTAL(9,'Base de datos'!S1495:X1495)</f>
        <v>0</v>
      </c>
      <c r="G1491" s="79" t="b">
        <f t="shared" si="393"/>
        <v>0</v>
      </c>
      <c r="H1491" s="79">
        <f>SUBTOTAL(9,'Base de datos'!Y1495:AB1495)</f>
        <v>0</v>
      </c>
      <c r="I1491" s="79" t="b">
        <f t="shared" si="394"/>
        <v>0</v>
      </c>
      <c r="J1491" s="79">
        <f>SUBTOTAL(9,'Base de datos'!AC1495:AH1495)</f>
        <v>0</v>
      </c>
      <c r="K1491" s="79" t="b">
        <f t="shared" si="395"/>
        <v>0</v>
      </c>
      <c r="L1491" s="79">
        <f>SUBTOTAL(9,'Base de datos'!AI1495:AM1495)</f>
        <v>0</v>
      </c>
      <c r="M1491" s="79" t="b">
        <f t="shared" si="396"/>
        <v>0</v>
      </c>
      <c r="N1491" s="79">
        <f>SUBTOTAL(9,'Base de datos'!AN1495:AR1495)</f>
        <v>0</v>
      </c>
      <c r="O1491" s="79" t="b">
        <f t="shared" si="397"/>
        <v>0</v>
      </c>
      <c r="P1491" s="79">
        <f>SUBTOTAL(9,'Base de datos'!AS1495:BP1495)</f>
        <v>0</v>
      </c>
      <c r="Q1491" s="79" t="b">
        <f t="shared" si="398"/>
        <v>0</v>
      </c>
      <c r="R1491" s="79">
        <f>SUBTOTAL(9,'Base de datos'!AS1495,'Base de datos'!AV1495,'Base de datos'!BK1495,'Base de datos'!BN1495)</f>
        <v>0</v>
      </c>
      <c r="S1491" s="79" t="b">
        <f t="shared" si="399"/>
        <v>0</v>
      </c>
      <c r="T1491" s="79">
        <f>SUBTOTAL(9,'Base de datos'!AY1495,'Base de datos'!BH1495)</f>
        <v>0</v>
      </c>
      <c r="U1491" s="79" t="b">
        <f t="shared" si="400"/>
        <v>0</v>
      </c>
      <c r="V1491" s="79">
        <f>SUBTOTAL(9,'Base de datos'!BA1495,'Base de datos'!BF1495)</f>
        <v>0</v>
      </c>
      <c r="W1491" s="79" t="b">
        <f t="shared" si="401"/>
        <v>0</v>
      </c>
      <c r="X1491" s="79">
        <f>SUBTOTAL(9,'Base de datos'!AT1495,'Base de datos'!BC1495,'Base de datos'!BI1495,'Base de datos'!BM1495,'Base de datos'!BO1495)</f>
        <v>0</v>
      </c>
      <c r="Y1491" s="79" t="b">
        <f t="shared" si="402"/>
        <v>0</v>
      </c>
      <c r="Z1491" s="79">
        <f>SUBTOTAL(9,'Base de datos'!AX1495,'Base de datos'!BE1495)</f>
        <v>0</v>
      </c>
      <c r="AA1491" s="79" t="b">
        <f t="shared" si="403"/>
        <v>0</v>
      </c>
      <c r="AB1491" s="79">
        <f>SUBTOTAL(9,'Base de datos'!BD1495,'Base de datos'!BG1495)</f>
        <v>0</v>
      </c>
      <c r="AC1491" s="79" t="b">
        <f t="shared" si="404"/>
        <v>0</v>
      </c>
      <c r="AD1491" s="79">
        <f>SUBTOTAL(9,'Base de datos'!AU1495,'Base de datos'!AW1495,'Base de datos'!AZ1495,'Base de datos'!BJ1495,'Base de datos'!BL1495)</f>
        <v>0</v>
      </c>
      <c r="AE1491" s="79" t="b">
        <f t="shared" si="405"/>
        <v>0</v>
      </c>
      <c r="AF1491" s="79">
        <f>SUBTOTAL(9,'Base de datos'!BB1495,'Base de datos'!BP1495)</f>
        <v>0</v>
      </c>
      <c r="AG1491" s="79" t="b">
        <f t="shared" si="406"/>
        <v>0</v>
      </c>
      <c r="AH1491" s="79">
        <f>Tabulación!B1491+Tabulación!D1491+Tabulación!F1491+Tabulación!H1491+Tabulación!J1491+Tabulación!L1491+Tabulación!N1491+Tabulación!P1491</f>
        <v>0</v>
      </c>
      <c r="AI1491" s="79" t="b">
        <f t="shared" si="407"/>
        <v>0</v>
      </c>
    </row>
    <row r="1492" spans="1:35" x14ac:dyDescent="0.2">
      <c r="A1492" s="1" t="str">
        <f>'Base de datos'!A1496</f>
        <v>CUESTIONARIO 1490</v>
      </c>
      <c r="B1492" s="82">
        <f xml:space="preserve"> SUBTOTAL(9,'Base de datos'!K1496:N1496)</f>
        <v>0</v>
      </c>
      <c r="C1492" s="79" t="b">
        <f t="shared" si="391"/>
        <v>0</v>
      </c>
      <c r="D1492" s="82">
        <f xml:space="preserve"> SUBTOTAL(9,'Base de datos'!O1496:R1496)</f>
        <v>0</v>
      </c>
      <c r="E1492" s="79" t="b">
        <f t="shared" si="392"/>
        <v>0</v>
      </c>
      <c r="F1492" s="82">
        <f xml:space="preserve"> SUBTOTAL(9,'Base de datos'!S1496:X1496)</f>
        <v>0</v>
      </c>
      <c r="G1492" s="79" t="b">
        <f t="shared" si="393"/>
        <v>0</v>
      </c>
      <c r="H1492" s="79">
        <f>SUBTOTAL(9,'Base de datos'!Y1496:AB1496)</f>
        <v>0</v>
      </c>
      <c r="I1492" s="79" t="b">
        <f t="shared" si="394"/>
        <v>0</v>
      </c>
      <c r="J1492" s="79">
        <f>SUBTOTAL(9,'Base de datos'!AC1496:AH1496)</f>
        <v>0</v>
      </c>
      <c r="K1492" s="79" t="b">
        <f t="shared" si="395"/>
        <v>0</v>
      </c>
      <c r="L1492" s="79">
        <f>SUBTOTAL(9,'Base de datos'!AI1496:AM1496)</f>
        <v>0</v>
      </c>
      <c r="M1492" s="79" t="b">
        <f t="shared" si="396"/>
        <v>0</v>
      </c>
      <c r="N1492" s="79">
        <f>SUBTOTAL(9,'Base de datos'!AN1496:AR1496)</f>
        <v>0</v>
      </c>
      <c r="O1492" s="79" t="b">
        <f t="shared" si="397"/>
        <v>0</v>
      </c>
      <c r="P1492" s="79">
        <f>SUBTOTAL(9,'Base de datos'!AS1496:BP1496)</f>
        <v>0</v>
      </c>
      <c r="Q1492" s="79" t="b">
        <f t="shared" si="398"/>
        <v>0</v>
      </c>
      <c r="R1492" s="79">
        <f>SUBTOTAL(9,'Base de datos'!AS1496,'Base de datos'!AV1496,'Base de datos'!BK1496,'Base de datos'!BN1496)</f>
        <v>0</v>
      </c>
      <c r="S1492" s="79" t="b">
        <f t="shared" si="399"/>
        <v>0</v>
      </c>
      <c r="T1492" s="79">
        <f>SUBTOTAL(9,'Base de datos'!AY1496,'Base de datos'!BH1496)</f>
        <v>0</v>
      </c>
      <c r="U1492" s="79" t="b">
        <f t="shared" si="400"/>
        <v>0</v>
      </c>
      <c r="V1492" s="79">
        <f>SUBTOTAL(9,'Base de datos'!BA1496,'Base de datos'!BF1496)</f>
        <v>0</v>
      </c>
      <c r="W1492" s="79" t="b">
        <f t="shared" si="401"/>
        <v>0</v>
      </c>
      <c r="X1492" s="79">
        <f>SUBTOTAL(9,'Base de datos'!AT1496,'Base de datos'!BC1496,'Base de datos'!BI1496,'Base de datos'!BM1496,'Base de datos'!BO1496)</f>
        <v>0</v>
      </c>
      <c r="Y1492" s="79" t="b">
        <f t="shared" si="402"/>
        <v>0</v>
      </c>
      <c r="Z1492" s="79">
        <f>SUBTOTAL(9,'Base de datos'!AX1496,'Base de datos'!BE1496)</f>
        <v>0</v>
      </c>
      <c r="AA1492" s="79" t="b">
        <f t="shared" si="403"/>
        <v>0</v>
      </c>
      <c r="AB1492" s="79">
        <f>SUBTOTAL(9,'Base de datos'!BD1496,'Base de datos'!BG1496)</f>
        <v>0</v>
      </c>
      <c r="AC1492" s="79" t="b">
        <f t="shared" si="404"/>
        <v>0</v>
      </c>
      <c r="AD1492" s="79">
        <f>SUBTOTAL(9,'Base de datos'!AU1496,'Base de datos'!AW1496,'Base de datos'!AZ1496,'Base de datos'!BJ1496,'Base de datos'!BL1496)</f>
        <v>0</v>
      </c>
      <c r="AE1492" s="79" t="b">
        <f t="shared" si="405"/>
        <v>0</v>
      </c>
      <c r="AF1492" s="79">
        <f>SUBTOTAL(9,'Base de datos'!BB1496,'Base de datos'!BP1496)</f>
        <v>0</v>
      </c>
      <c r="AG1492" s="79" t="b">
        <f t="shared" si="406"/>
        <v>0</v>
      </c>
      <c r="AH1492" s="79">
        <f>Tabulación!B1492+Tabulación!D1492+Tabulación!F1492+Tabulación!H1492+Tabulación!J1492+Tabulación!L1492+Tabulación!N1492+Tabulación!P1492</f>
        <v>0</v>
      </c>
      <c r="AI1492" s="79" t="b">
        <f t="shared" si="407"/>
        <v>0</v>
      </c>
    </row>
    <row r="1493" spans="1:35" x14ac:dyDescent="0.2">
      <c r="A1493" s="1" t="str">
        <f>'Base de datos'!A1497</f>
        <v>CUESTIONARIO 1491</v>
      </c>
      <c r="B1493" s="82">
        <f xml:space="preserve"> SUBTOTAL(9,'Base de datos'!K1497:N1497)</f>
        <v>0</v>
      </c>
      <c r="C1493" s="79" t="b">
        <f t="shared" si="391"/>
        <v>0</v>
      </c>
      <c r="D1493" s="82">
        <f xml:space="preserve"> SUBTOTAL(9,'Base de datos'!O1497:R1497)</f>
        <v>0</v>
      </c>
      <c r="E1493" s="79" t="b">
        <f t="shared" si="392"/>
        <v>0</v>
      </c>
      <c r="F1493" s="82">
        <f xml:space="preserve"> SUBTOTAL(9,'Base de datos'!S1497:X1497)</f>
        <v>0</v>
      </c>
      <c r="G1493" s="79" t="b">
        <f t="shared" si="393"/>
        <v>0</v>
      </c>
      <c r="H1493" s="79">
        <f>SUBTOTAL(9,'Base de datos'!Y1497:AB1497)</f>
        <v>0</v>
      </c>
      <c r="I1493" s="79" t="b">
        <f t="shared" si="394"/>
        <v>0</v>
      </c>
      <c r="J1493" s="79">
        <f>SUBTOTAL(9,'Base de datos'!AC1497:AH1497)</f>
        <v>0</v>
      </c>
      <c r="K1493" s="79" t="b">
        <f t="shared" si="395"/>
        <v>0</v>
      </c>
      <c r="L1493" s="79">
        <f>SUBTOTAL(9,'Base de datos'!AI1497:AM1497)</f>
        <v>0</v>
      </c>
      <c r="M1493" s="79" t="b">
        <f t="shared" si="396"/>
        <v>0</v>
      </c>
      <c r="N1493" s="79">
        <f>SUBTOTAL(9,'Base de datos'!AN1497:AR1497)</f>
        <v>0</v>
      </c>
      <c r="O1493" s="79" t="b">
        <f t="shared" si="397"/>
        <v>0</v>
      </c>
      <c r="P1493" s="79">
        <f>SUBTOTAL(9,'Base de datos'!AS1497:BP1497)</f>
        <v>0</v>
      </c>
      <c r="Q1493" s="79" t="b">
        <f t="shared" si="398"/>
        <v>0</v>
      </c>
      <c r="R1493" s="79">
        <f>SUBTOTAL(9,'Base de datos'!AS1497,'Base de datos'!AV1497,'Base de datos'!BK1497,'Base de datos'!BN1497)</f>
        <v>0</v>
      </c>
      <c r="S1493" s="79" t="b">
        <f t="shared" si="399"/>
        <v>0</v>
      </c>
      <c r="T1493" s="79">
        <f>SUBTOTAL(9,'Base de datos'!AY1497,'Base de datos'!BH1497)</f>
        <v>0</v>
      </c>
      <c r="U1493" s="79" t="b">
        <f t="shared" si="400"/>
        <v>0</v>
      </c>
      <c r="V1493" s="79">
        <f>SUBTOTAL(9,'Base de datos'!BA1497,'Base de datos'!BF1497)</f>
        <v>0</v>
      </c>
      <c r="W1493" s="79" t="b">
        <f t="shared" si="401"/>
        <v>0</v>
      </c>
      <c r="X1493" s="79">
        <f>SUBTOTAL(9,'Base de datos'!AT1497,'Base de datos'!BC1497,'Base de datos'!BI1497,'Base de datos'!BM1497,'Base de datos'!BO1497)</f>
        <v>0</v>
      </c>
      <c r="Y1493" s="79" t="b">
        <f t="shared" si="402"/>
        <v>0</v>
      </c>
      <c r="Z1493" s="79">
        <f>SUBTOTAL(9,'Base de datos'!AX1497,'Base de datos'!BE1497)</f>
        <v>0</v>
      </c>
      <c r="AA1493" s="79" t="b">
        <f t="shared" si="403"/>
        <v>0</v>
      </c>
      <c r="AB1493" s="79">
        <f>SUBTOTAL(9,'Base de datos'!BD1497,'Base de datos'!BG1497)</f>
        <v>0</v>
      </c>
      <c r="AC1493" s="79" t="b">
        <f t="shared" si="404"/>
        <v>0</v>
      </c>
      <c r="AD1493" s="79">
        <f>SUBTOTAL(9,'Base de datos'!AU1497,'Base de datos'!AW1497,'Base de datos'!AZ1497,'Base de datos'!BJ1497,'Base de datos'!BL1497)</f>
        <v>0</v>
      </c>
      <c r="AE1493" s="79" t="b">
        <f t="shared" si="405"/>
        <v>0</v>
      </c>
      <c r="AF1493" s="79">
        <f>SUBTOTAL(9,'Base de datos'!BB1497,'Base de datos'!BP1497)</f>
        <v>0</v>
      </c>
      <c r="AG1493" s="79" t="b">
        <f t="shared" si="406"/>
        <v>0</v>
      </c>
      <c r="AH1493" s="79">
        <f>Tabulación!B1493+Tabulación!D1493+Tabulación!F1493+Tabulación!H1493+Tabulación!J1493+Tabulación!L1493+Tabulación!N1493+Tabulación!P1493</f>
        <v>0</v>
      </c>
      <c r="AI1493" s="79" t="b">
        <f t="shared" si="407"/>
        <v>0</v>
      </c>
    </row>
    <row r="1494" spans="1:35" x14ac:dyDescent="0.2">
      <c r="A1494" s="1" t="str">
        <f>'Base de datos'!A1498</f>
        <v>CUESTIONARIO 1492</v>
      </c>
      <c r="B1494" s="82">
        <f xml:space="preserve"> SUBTOTAL(9,'Base de datos'!K1498:N1498)</f>
        <v>0</v>
      </c>
      <c r="C1494" s="79" t="b">
        <f t="shared" si="391"/>
        <v>0</v>
      </c>
      <c r="D1494" s="82">
        <f xml:space="preserve"> SUBTOTAL(9,'Base de datos'!O1498:R1498)</f>
        <v>0</v>
      </c>
      <c r="E1494" s="79" t="b">
        <f t="shared" si="392"/>
        <v>0</v>
      </c>
      <c r="F1494" s="82">
        <f xml:space="preserve"> SUBTOTAL(9,'Base de datos'!S1498:X1498)</f>
        <v>0</v>
      </c>
      <c r="G1494" s="79" t="b">
        <f t="shared" si="393"/>
        <v>0</v>
      </c>
      <c r="H1494" s="79">
        <f>SUBTOTAL(9,'Base de datos'!Y1498:AB1498)</f>
        <v>0</v>
      </c>
      <c r="I1494" s="79" t="b">
        <f t="shared" si="394"/>
        <v>0</v>
      </c>
      <c r="J1494" s="79">
        <f>SUBTOTAL(9,'Base de datos'!AC1498:AH1498)</f>
        <v>0</v>
      </c>
      <c r="K1494" s="79" t="b">
        <f t="shared" si="395"/>
        <v>0</v>
      </c>
      <c r="L1494" s="79">
        <f>SUBTOTAL(9,'Base de datos'!AI1498:AM1498)</f>
        <v>0</v>
      </c>
      <c r="M1494" s="79" t="b">
        <f t="shared" si="396"/>
        <v>0</v>
      </c>
      <c r="N1494" s="79">
        <f>SUBTOTAL(9,'Base de datos'!AN1498:AR1498)</f>
        <v>0</v>
      </c>
      <c r="O1494" s="79" t="b">
        <f t="shared" si="397"/>
        <v>0</v>
      </c>
      <c r="P1494" s="79">
        <f>SUBTOTAL(9,'Base de datos'!AS1498:BP1498)</f>
        <v>0</v>
      </c>
      <c r="Q1494" s="79" t="b">
        <f t="shared" si="398"/>
        <v>0</v>
      </c>
      <c r="R1494" s="79">
        <f>SUBTOTAL(9,'Base de datos'!AS1498,'Base de datos'!AV1498,'Base de datos'!BK1498,'Base de datos'!BN1498)</f>
        <v>0</v>
      </c>
      <c r="S1494" s="79" t="b">
        <f t="shared" si="399"/>
        <v>0</v>
      </c>
      <c r="T1494" s="79">
        <f>SUBTOTAL(9,'Base de datos'!AY1498,'Base de datos'!BH1498)</f>
        <v>0</v>
      </c>
      <c r="U1494" s="79" t="b">
        <f t="shared" si="400"/>
        <v>0</v>
      </c>
      <c r="V1494" s="79">
        <f>SUBTOTAL(9,'Base de datos'!BA1498,'Base de datos'!BF1498)</f>
        <v>0</v>
      </c>
      <c r="W1494" s="79" t="b">
        <f t="shared" si="401"/>
        <v>0</v>
      </c>
      <c r="X1494" s="79">
        <f>SUBTOTAL(9,'Base de datos'!AT1498,'Base de datos'!BC1498,'Base de datos'!BI1498,'Base de datos'!BM1498,'Base de datos'!BO1498)</f>
        <v>0</v>
      </c>
      <c r="Y1494" s="79" t="b">
        <f t="shared" si="402"/>
        <v>0</v>
      </c>
      <c r="Z1494" s="79">
        <f>SUBTOTAL(9,'Base de datos'!AX1498,'Base de datos'!BE1498)</f>
        <v>0</v>
      </c>
      <c r="AA1494" s="79" t="b">
        <f t="shared" si="403"/>
        <v>0</v>
      </c>
      <c r="AB1494" s="79">
        <f>SUBTOTAL(9,'Base de datos'!BD1498,'Base de datos'!BG1498)</f>
        <v>0</v>
      </c>
      <c r="AC1494" s="79" t="b">
        <f t="shared" si="404"/>
        <v>0</v>
      </c>
      <c r="AD1494" s="79">
        <f>SUBTOTAL(9,'Base de datos'!AU1498,'Base de datos'!AW1498,'Base de datos'!AZ1498,'Base de datos'!BJ1498,'Base de datos'!BL1498)</f>
        <v>0</v>
      </c>
      <c r="AE1494" s="79" t="b">
        <f t="shared" si="405"/>
        <v>0</v>
      </c>
      <c r="AF1494" s="79">
        <f>SUBTOTAL(9,'Base de datos'!BB1498,'Base de datos'!BP1498)</f>
        <v>0</v>
      </c>
      <c r="AG1494" s="79" t="b">
        <f t="shared" si="406"/>
        <v>0</v>
      </c>
      <c r="AH1494" s="79">
        <f>Tabulación!B1494+Tabulación!D1494+Tabulación!F1494+Tabulación!H1494+Tabulación!J1494+Tabulación!L1494+Tabulación!N1494+Tabulación!P1494</f>
        <v>0</v>
      </c>
      <c r="AI1494" s="79" t="b">
        <f t="shared" si="407"/>
        <v>0</v>
      </c>
    </row>
    <row r="1495" spans="1:35" x14ac:dyDescent="0.2">
      <c r="A1495" s="1" t="str">
        <f>'Base de datos'!A1499</f>
        <v>CUESTIONARIO 1493</v>
      </c>
      <c r="B1495" s="82">
        <f xml:space="preserve"> SUBTOTAL(9,'Base de datos'!K1499:N1499)</f>
        <v>0</v>
      </c>
      <c r="C1495" s="79" t="b">
        <f t="shared" si="391"/>
        <v>0</v>
      </c>
      <c r="D1495" s="82">
        <f xml:space="preserve"> SUBTOTAL(9,'Base de datos'!O1499:R1499)</f>
        <v>0</v>
      </c>
      <c r="E1495" s="79" t="b">
        <f t="shared" si="392"/>
        <v>0</v>
      </c>
      <c r="F1495" s="82">
        <f xml:space="preserve"> SUBTOTAL(9,'Base de datos'!S1499:X1499)</f>
        <v>0</v>
      </c>
      <c r="G1495" s="79" t="b">
        <f t="shared" si="393"/>
        <v>0</v>
      </c>
      <c r="H1495" s="79">
        <f>SUBTOTAL(9,'Base de datos'!Y1499:AB1499)</f>
        <v>0</v>
      </c>
      <c r="I1495" s="79" t="b">
        <f t="shared" si="394"/>
        <v>0</v>
      </c>
      <c r="J1495" s="79">
        <f>SUBTOTAL(9,'Base de datos'!AC1499:AH1499)</f>
        <v>0</v>
      </c>
      <c r="K1495" s="79" t="b">
        <f t="shared" si="395"/>
        <v>0</v>
      </c>
      <c r="L1495" s="79">
        <f>SUBTOTAL(9,'Base de datos'!AI1499:AM1499)</f>
        <v>0</v>
      </c>
      <c r="M1495" s="79" t="b">
        <f t="shared" si="396"/>
        <v>0</v>
      </c>
      <c r="N1495" s="79">
        <f>SUBTOTAL(9,'Base de datos'!AN1499:AR1499)</f>
        <v>0</v>
      </c>
      <c r="O1495" s="79" t="b">
        <f t="shared" si="397"/>
        <v>0</v>
      </c>
      <c r="P1495" s="79">
        <f>SUBTOTAL(9,'Base de datos'!AS1499:BP1499)</f>
        <v>0</v>
      </c>
      <c r="Q1495" s="79" t="b">
        <f t="shared" si="398"/>
        <v>0</v>
      </c>
      <c r="R1495" s="79">
        <f>SUBTOTAL(9,'Base de datos'!AS1499,'Base de datos'!AV1499,'Base de datos'!BK1499,'Base de datos'!BN1499)</f>
        <v>0</v>
      </c>
      <c r="S1495" s="79" t="b">
        <f t="shared" si="399"/>
        <v>0</v>
      </c>
      <c r="T1495" s="79">
        <f>SUBTOTAL(9,'Base de datos'!AY1499,'Base de datos'!BH1499)</f>
        <v>0</v>
      </c>
      <c r="U1495" s="79" t="b">
        <f t="shared" si="400"/>
        <v>0</v>
      </c>
      <c r="V1495" s="79">
        <f>SUBTOTAL(9,'Base de datos'!BA1499,'Base de datos'!BF1499)</f>
        <v>0</v>
      </c>
      <c r="W1495" s="79" t="b">
        <f t="shared" si="401"/>
        <v>0</v>
      </c>
      <c r="X1495" s="79">
        <f>SUBTOTAL(9,'Base de datos'!AT1499,'Base de datos'!BC1499,'Base de datos'!BI1499,'Base de datos'!BM1499,'Base de datos'!BO1499)</f>
        <v>0</v>
      </c>
      <c r="Y1495" s="79" t="b">
        <f t="shared" si="402"/>
        <v>0</v>
      </c>
      <c r="Z1495" s="79">
        <f>SUBTOTAL(9,'Base de datos'!AX1499,'Base de datos'!BE1499)</f>
        <v>0</v>
      </c>
      <c r="AA1495" s="79" t="b">
        <f t="shared" si="403"/>
        <v>0</v>
      </c>
      <c r="AB1495" s="79">
        <f>SUBTOTAL(9,'Base de datos'!BD1499,'Base de datos'!BG1499)</f>
        <v>0</v>
      </c>
      <c r="AC1495" s="79" t="b">
        <f t="shared" si="404"/>
        <v>0</v>
      </c>
      <c r="AD1495" s="79">
        <f>SUBTOTAL(9,'Base de datos'!AU1499,'Base de datos'!AW1499,'Base de datos'!AZ1499,'Base de datos'!BJ1499,'Base de datos'!BL1499)</f>
        <v>0</v>
      </c>
      <c r="AE1495" s="79" t="b">
        <f t="shared" si="405"/>
        <v>0</v>
      </c>
      <c r="AF1495" s="79">
        <f>SUBTOTAL(9,'Base de datos'!BB1499,'Base de datos'!BP1499)</f>
        <v>0</v>
      </c>
      <c r="AG1495" s="79" t="b">
        <f t="shared" si="406"/>
        <v>0</v>
      </c>
      <c r="AH1495" s="79">
        <f>Tabulación!B1495+Tabulación!D1495+Tabulación!F1495+Tabulación!H1495+Tabulación!J1495+Tabulación!L1495+Tabulación!N1495+Tabulación!P1495</f>
        <v>0</v>
      </c>
      <c r="AI1495" s="79" t="b">
        <f t="shared" si="407"/>
        <v>0</v>
      </c>
    </row>
    <row r="1496" spans="1:35" x14ac:dyDescent="0.2">
      <c r="A1496" s="1" t="str">
        <f>'Base de datos'!A1500</f>
        <v>CUESTIONARIO 1494</v>
      </c>
      <c r="B1496" s="82">
        <f xml:space="preserve"> SUBTOTAL(9,'Base de datos'!K1500:N1500)</f>
        <v>0</v>
      </c>
      <c r="C1496" s="79" t="b">
        <f t="shared" si="391"/>
        <v>0</v>
      </c>
      <c r="D1496" s="82">
        <f xml:space="preserve"> SUBTOTAL(9,'Base de datos'!O1500:R1500)</f>
        <v>0</v>
      </c>
      <c r="E1496" s="79" t="b">
        <f t="shared" si="392"/>
        <v>0</v>
      </c>
      <c r="F1496" s="82">
        <f xml:space="preserve"> SUBTOTAL(9,'Base de datos'!S1500:X1500)</f>
        <v>0</v>
      </c>
      <c r="G1496" s="79" t="b">
        <f t="shared" si="393"/>
        <v>0</v>
      </c>
      <c r="H1496" s="79">
        <f>SUBTOTAL(9,'Base de datos'!Y1500:AB1500)</f>
        <v>0</v>
      </c>
      <c r="I1496" s="79" t="b">
        <f t="shared" si="394"/>
        <v>0</v>
      </c>
      <c r="J1496" s="79">
        <f>SUBTOTAL(9,'Base de datos'!AC1500:AH1500)</f>
        <v>0</v>
      </c>
      <c r="K1496" s="79" t="b">
        <f t="shared" si="395"/>
        <v>0</v>
      </c>
      <c r="L1496" s="79">
        <f>SUBTOTAL(9,'Base de datos'!AI1500:AM1500)</f>
        <v>0</v>
      </c>
      <c r="M1496" s="79" t="b">
        <f t="shared" si="396"/>
        <v>0</v>
      </c>
      <c r="N1496" s="79">
        <f>SUBTOTAL(9,'Base de datos'!AN1500:AR1500)</f>
        <v>0</v>
      </c>
      <c r="O1496" s="79" t="b">
        <f t="shared" si="397"/>
        <v>0</v>
      </c>
      <c r="P1496" s="79">
        <f>SUBTOTAL(9,'Base de datos'!AS1500:BP1500)</f>
        <v>0</v>
      </c>
      <c r="Q1496" s="79" t="b">
        <f t="shared" si="398"/>
        <v>0</v>
      </c>
      <c r="R1496" s="79">
        <f>SUBTOTAL(9,'Base de datos'!AS1500,'Base de datos'!AV1500,'Base de datos'!BK1500,'Base de datos'!BN1500)</f>
        <v>0</v>
      </c>
      <c r="S1496" s="79" t="b">
        <f t="shared" si="399"/>
        <v>0</v>
      </c>
      <c r="T1496" s="79">
        <f>SUBTOTAL(9,'Base de datos'!AY1500,'Base de datos'!BH1500)</f>
        <v>0</v>
      </c>
      <c r="U1496" s="79" t="b">
        <f t="shared" si="400"/>
        <v>0</v>
      </c>
      <c r="V1496" s="79">
        <f>SUBTOTAL(9,'Base de datos'!BA1500,'Base de datos'!BF1500)</f>
        <v>0</v>
      </c>
      <c r="W1496" s="79" t="b">
        <f t="shared" si="401"/>
        <v>0</v>
      </c>
      <c r="X1496" s="79">
        <f>SUBTOTAL(9,'Base de datos'!AT1500,'Base de datos'!BC1500,'Base de datos'!BI1500,'Base de datos'!BM1500,'Base de datos'!BO1500)</f>
        <v>0</v>
      </c>
      <c r="Y1496" s="79" t="b">
        <f t="shared" si="402"/>
        <v>0</v>
      </c>
      <c r="Z1496" s="79">
        <f>SUBTOTAL(9,'Base de datos'!AX1500,'Base de datos'!BE1500)</f>
        <v>0</v>
      </c>
      <c r="AA1496" s="79" t="b">
        <f t="shared" si="403"/>
        <v>0</v>
      </c>
      <c r="AB1496" s="79">
        <f>SUBTOTAL(9,'Base de datos'!BD1500,'Base de datos'!BG1500)</f>
        <v>0</v>
      </c>
      <c r="AC1496" s="79" t="b">
        <f t="shared" si="404"/>
        <v>0</v>
      </c>
      <c r="AD1496" s="79">
        <f>SUBTOTAL(9,'Base de datos'!AU1500,'Base de datos'!AW1500,'Base de datos'!AZ1500,'Base de datos'!BJ1500,'Base de datos'!BL1500)</f>
        <v>0</v>
      </c>
      <c r="AE1496" s="79" t="b">
        <f t="shared" si="405"/>
        <v>0</v>
      </c>
      <c r="AF1496" s="79">
        <f>SUBTOTAL(9,'Base de datos'!BB1500,'Base de datos'!BP1500)</f>
        <v>0</v>
      </c>
      <c r="AG1496" s="79" t="b">
        <f t="shared" si="406"/>
        <v>0</v>
      </c>
      <c r="AH1496" s="79">
        <f>Tabulación!B1496+Tabulación!D1496+Tabulación!F1496+Tabulación!H1496+Tabulación!J1496+Tabulación!L1496+Tabulación!N1496+Tabulación!P1496</f>
        <v>0</v>
      </c>
      <c r="AI1496" s="79" t="b">
        <f t="shared" si="407"/>
        <v>0</v>
      </c>
    </row>
    <row r="1497" spans="1:35" x14ac:dyDescent="0.2">
      <c r="A1497" s="1" t="str">
        <f>'Base de datos'!A1501</f>
        <v>CUESTIONARIO 1495</v>
      </c>
      <c r="B1497" s="82">
        <f xml:space="preserve"> SUBTOTAL(9,'Base de datos'!K1501:N1501)</f>
        <v>0</v>
      </c>
      <c r="C1497" s="79" t="b">
        <f t="shared" si="391"/>
        <v>0</v>
      </c>
      <c r="D1497" s="82">
        <f xml:space="preserve"> SUBTOTAL(9,'Base de datos'!O1501:R1501)</f>
        <v>0</v>
      </c>
      <c r="E1497" s="79" t="b">
        <f t="shared" si="392"/>
        <v>0</v>
      </c>
      <c r="F1497" s="82">
        <f xml:space="preserve"> SUBTOTAL(9,'Base de datos'!S1501:X1501)</f>
        <v>0</v>
      </c>
      <c r="G1497" s="79" t="b">
        <f t="shared" si="393"/>
        <v>0</v>
      </c>
      <c r="H1497" s="79">
        <f>SUBTOTAL(9,'Base de datos'!Y1501:AB1501)</f>
        <v>0</v>
      </c>
      <c r="I1497" s="79" t="b">
        <f t="shared" si="394"/>
        <v>0</v>
      </c>
      <c r="J1497" s="79">
        <f>SUBTOTAL(9,'Base de datos'!AC1501:AH1501)</f>
        <v>0</v>
      </c>
      <c r="K1497" s="79" t="b">
        <f t="shared" si="395"/>
        <v>0</v>
      </c>
      <c r="L1497" s="79">
        <f>SUBTOTAL(9,'Base de datos'!AI1501:AM1501)</f>
        <v>0</v>
      </c>
      <c r="M1497" s="79" t="b">
        <f t="shared" si="396"/>
        <v>0</v>
      </c>
      <c r="N1497" s="79">
        <f>SUBTOTAL(9,'Base de datos'!AN1501:AR1501)</f>
        <v>0</v>
      </c>
      <c r="O1497" s="79" t="b">
        <f t="shared" si="397"/>
        <v>0</v>
      </c>
      <c r="P1497" s="79">
        <f>SUBTOTAL(9,'Base de datos'!AS1501:BP1501)</f>
        <v>0</v>
      </c>
      <c r="Q1497" s="79" t="b">
        <f t="shared" si="398"/>
        <v>0</v>
      </c>
      <c r="R1497" s="79">
        <f>SUBTOTAL(9,'Base de datos'!AS1501,'Base de datos'!AV1501,'Base de datos'!BK1501,'Base de datos'!BN1501)</f>
        <v>0</v>
      </c>
      <c r="S1497" s="79" t="b">
        <f t="shared" si="399"/>
        <v>0</v>
      </c>
      <c r="T1497" s="79">
        <f>SUBTOTAL(9,'Base de datos'!AY1501,'Base de datos'!BH1501)</f>
        <v>0</v>
      </c>
      <c r="U1497" s="79" t="b">
        <f t="shared" si="400"/>
        <v>0</v>
      </c>
      <c r="V1497" s="79">
        <f>SUBTOTAL(9,'Base de datos'!BA1501,'Base de datos'!BF1501)</f>
        <v>0</v>
      </c>
      <c r="W1497" s="79" t="b">
        <f t="shared" si="401"/>
        <v>0</v>
      </c>
      <c r="X1497" s="79">
        <f>SUBTOTAL(9,'Base de datos'!AT1501,'Base de datos'!BC1501,'Base de datos'!BI1501,'Base de datos'!BM1501,'Base de datos'!BO1501)</f>
        <v>0</v>
      </c>
      <c r="Y1497" s="79" t="b">
        <f t="shared" si="402"/>
        <v>0</v>
      </c>
      <c r="Z1497" s="79">
        <f>SUBTOTAL(9,'Base de datos'!AX1501,'Base de datos'!BE1501)</f>
        <v>0</v>
      </c>
      <c r="AA1497" s="79" t="b">
        <f t="shared" si="403"/>
        <v>0</v>
      </c>
      <c r="AB1497" s="79">
        <f>SUBTOTAL(9,'Base de datos'!BD1501,'Base de datos'!BG1501)</f>
        <v>0</v>
      </c>
      <c r="AC1497" s="79" t="b">
        <f t="shared" si="404"/>
        <v>0</v>
      </c>
      <c r="AD1497" s="79">
        <f>SUBTOTAL(9,'Base de datos'!AU1501,'Base de datos'!AW1501,'Base de datos'!AZ1501,'Base de datos'!BJ1501,'Base de datos'!BL1501)</f>
        <v>0</v>
      </c>
      <c r="AE1497" s="79" t="b">
        <f t="shared" si="405"/>
        <v>0</v>
      </c>
      <c r="AF1497" s="79">
        <f>SUBTOTAL(9,'Base de datos'!BB1501,'Base de datos'!BP1501)</f>
        <v>0</v>
      </c>
      <c r="AG1497" s="79" t="b">
        <f t="shared" si="406"/>
        <v>0</v>
      </c>
      <c r="AH1497" s="79">
        <f>Tabulación!B1497+Tabulación!D1497+Tabulación!F1497+Tabulación!H1497+Tabulación!J1497+Tabulación!L1497+Tabulación!N1497+Tabulación!P1497</f>
        <v>0</v>
      </c>
      <c r="AI1497" s="79" t="b">
        <f t="shared" si="407"/>
        <v>0</v>
      </c>
    </row>
    <row r="1498" spans="1:35" x14ac:dyDescent="0.2">
      <c r="A1498" s="1" t="str">
        <f>'Base de datos'!A1502</f>
        <v>CUESTIONARIO 1496</v>
      </c>
      <c r="B1498" s="82">
        <f xml:space="preserve"> SUBTOTAL(9,'Base de datos'!K1502:N1502)</f>
        <v>0</v>
      </c>
      <c r="C1498" s="79" t="b">
        <f t="shared" si="391"/>
        <v>0</v>
      </c>
      <c r="D1498" s="82">
        <f xml:space="preserve"> SUBTOTAL(9,'Base de datos'!O1502:R1502)</f>
        <v>0</v>
      </c>
      <c r="E1498" s="79" t="b">
        <f t="shared" si="392"/>
        <v>0</v>
      </c>
      <c r="F1498" s="82">
        <f xml:space="preserve"> SUBTOTAL(9,'Base de datos'!S1502:X1502)</f>
        <v>0</v>
      </c>
      <c r="G1498" s="79" t="b">
        <f t="shared" si="393"/>
        <v>0</v>
      </c>
      <c r="H1498" s="79">
        <f>SUBTOTAL(9,'Base de datos'!Y1502:AB1502)</f>
        <v>0</v>
      </c>
      <c r="I1498" s="79" t="b">
        <f t="shared" si="394"/>
        <v>0</v>
      </c>
      <c r="J1498" s="79">
        <f>SUBTOTAL(9,'Base de datos'!AC1502:AH1502)</f>
        <v>0</v>
      </c>
      <c r="K1498" s="79" t="b">
        <f t="shared" si="395"/>
        <v>0</v>
      </c>
      <c r="L1498" s="79">
        <f>SUBTOTAL(9,'Base de datos'!AI1502:AM1502)</f>
        <v>0</v>
      </c>
      <c r="M1498" s="79" t="b">
        <f t="shared" si="396"/>
        <v>0</v>
      </c>
      <c r="N1498" s="79">
        <f>SUBTOTAL(9,'Base de datos'!AN1502:AR1502)</f>
        <v>0</v>
      </c>
      <c r="O1498" s="79" t="b">
        <f t="shared" si="397"/>
        <v>0</v>
      </c>
      <c r="P1498" s="79">
        <f>SUBTOTAL(9,'Base de datos'!AS1502:BP1502)</f>
        <v>0</v>
      </c>
      <c r="Q1498" s="79" t="b">
        <f t="shared" si="398"/>
        <v>0</v>
      </c>
      <c r="R1498" s="79">
        <f>SUBTOTAL(9,'Base de datos'!AS1502,'Base de datos'!AV1502,'Base de datos'!BK1502,'Base de datos'!BN1502)</f>
        <v>0</v>
      </c>
      <c r="S1498" s="79" t="b">
        <f t="shared" si="399"/>
        <v>0</v>
      </c>
      <c r="T1498" s="79">
        <f>SUBTOTAL(9,'Base de datos'!AY1502,'Base de datos'!BH1502)</f>
        <v>0</v>
      </c>
      <c r="U1498" s="79" t="b">
        <f t="shared" si="400"/>
        <v>0</v>
      </c>
      <c r="V1498" s="79">
        <f>SUBTOTAL(9,'Base de datos'!BA1502,'Base de datos'!BF1502)</f>
        <v>0</v>
      </c>
      <c r="W1498" s="79" t="b">
        <f t="shared" si="401"/>
        <v>0</v>
      </c>
      <c r="X1498" s="79">
        <f>SUBTOTAL(9,'Base de datos'!AT1502,'Base de datos'!BC1502,'Base de datos'!BI1502,'Base de datos'!BM1502,'Base de datos'!BO1502)</f>
        <v>0</v>
      </c>
      <c r="Y1498" s="79" t="b">
        <f t="shared" si="402"/>
        <v>0</v>
      </c>
      <c r="Z1498" s="79">
        <f>SUBTOTAL(9,'Base de datos'!AX1502,'Base de datos'!BE1502)</f>
        <v>0</v>
      </c>
      <c r="AA1498" s="79" t="b">
        <f t="shared" si="403"/>
        <v>0</v>
      </c>
      <c r="AB1498" s="79">
        <f>SUBTOTAL(9,'Base de datos'!BD1502,'Base de datos'!BG1502)</f>
        <v>0</v>
      </c>
      <c r="AC1498" s="79" t="b">
        <f t="shared" si="404"/>
        <v>0</v>
      </c>
      <c r="AD1498" s="79">
        <f>SUBTOTAL(9,'Base de datos'!AU1502,'Base de datos'!AW1502,'Base de datos'!AZ1502,'Base de datos'!BJ1502,'Base de datos'!BL1502)</f>
        <v>0</v>
      </c>
      <c r="AE1498" s="79" t="b">
        <f t="shared" si="405"/>
        <v>0</v>
      </c>
      <c r="AF1498" s="79">
        <f>SUBTOTAL(9,'Base de datos'!BB1502,'Base de datos'!BP1502)</f>
        <v>0</v>
      </c>
      <c r="AG1498" s="79" t="b">
        <f t="shared" si="406"/>
        <v>0</v>
      </c>
      <c r="AH1498" s="79">
        <f>Tabulación!B1498+Tabulación!D1498+Tabulación!F1498+Tabulación!H1498+Tabulación!J1498+Tabulación!L1498+Tabulación!N1498+Tabulación!P1498</f>
        <v>0</v>
      </c>
      <c r="AI1498" s="79" t="b">
        <f t="shared" si="407"/>
        <v>0</v>
      </c>
    </row>
    <row r="1499" spans="1:35" x14ac:dyDescent="0.2">
      <c r="A1499" s="1" t="str">
        <f>'Base de datos'!A1503</f>
        <v>CUESTIONARIO 1497</v>
      </c>
      <c r="B1499" s="82">
        <f xml:space="preserve"> SUBTOTAL(9,'Base de datos'!K1503:N1503)</f>
        <v>0</v>
      </c>
      <c r="C1499" s="79" t="b">
        <f t="shared" si="391"/>
        <v>0</v>
      </c>
      <c r="D1499" s="82">
        <f xml:space="preserve"> SUBTOTAL(9,'Base de datos'!O1503:R1503)</f>
        <v>0</v>
      </c>
      <c r="E1499" s="79" t="b">
        <f t="shared" si="392"/>
        <v>0</v>
      </c>
      <c r="F1499" s="82">
        <f xml:space="preserve"> SUBTOTAL(9,'Base de datos'!S1503:X1503)</f>
        <v>0</v>
      </c>
      <c r="G1499" s="79" t="b">
        <f t="shared" si="393"/>
        <v>0</v>
      </c>
      <c r="H1499" s="79">
        <f>SUBTOTAL(9,'Base de datos'!Y1503:AB1503)</f>
        <v>0</v>
      </c>
      <c r="I1499" s="79" t="b">
        <f t="shared" si="394"/>
        <v>0</v>
      </c>
      <c r="J1499" s="79">
        <f>SUBTOTAL(9,'Base de datos'!AC1503:AH1503)</f>
        <v>0</v>
      </c>
      <c r="K1499" s="79" t="b">
        <f t="shared" si="395"/>
        <v>0</v>
      </c>
      <c r="L1499" s="79">
        <f>SUBTOTAL(9,'Base de datos'!AI1503:AM1503)</f>
        <v>0</v>
      </c>
      <c r="M1499" s="79" t="b">
        <f t="shared" si="396"/>
        <v>0</v>
      </c>
      <c r="N1499" s="79">
        <f>SUBTOTAL(9,'Base de datos'!AN1503:AR1503)</f>
        <v>0</v>
      </c>
      <c r="O1499" s="79" t="b">
        <f t="shared" si="397"/>
        <v>0</v>
      </c>
      <c r="P1499" s="79">
        <f>SUBTOTAL(9,'Base de datos'!AS1503:BP1503)</f>
        <v>0</v>
      </c>
      <c r="Q1499" s="79" t="b">
        <f t="shared" si="398"/>
        <v>0</v>
      </c>
      <c r="R1499" s="79">
        <f>SUBTOTAL(9,'Base de datos'!AS1503,'Base de datos'!AV1503,'Base de datos'!BK1503,'Base de datos'!BN1503)</f>
        <v>0</v>
      </c>
      <c r="S1499" s="79" t="b">
        <f t="shared" si="399"/>
        <v>0</v>
      </c>
      <c r="T1499" s="79">
        <f>SUBTOTAL(9,'Base de datos'!AY1503,'Base de datos'!BH1503)</f>
        <v>0</v>
      </c>
      <c r="U1499" s="79" t="b">
        <f t="shared" si="400"/>
        <v>0</v>
      </c>
      <c r="V1499" s="79">
        <f>SUBTOTAL(9,'Base de datos'!BA1503,'Base de datos'!BF1503)</f>
        <v>0</v>
      </c>
      <c r="W1499" s="79" t="b">
        <f t="shared" si="401"/>
        <v>0</v>
      </c>
      <c r="X1499" s="79">
        <f>SUBTOTAL(9,'Base de datos'!AT1503,'Base de datos'!BC1503,'Base de datos'!BI1503,'Base de datos'!BM1503,'Base de datos'!BO1503)</f>
        <v>0</v>
      </c>
      <c r="Y1499" s="79" t="b">
        <f t="shared" si="402"/>
        <v>0</v>
      </c>
      <c r="Z1499" s="79">
        <f>SUBTOTAL(9,'Base de datos'!AX1503,'Base de datos'!BE1503)</f>
        <v>0</v>
      </c>
      <c r="AA1499" s="79" t="b">
        <f t="shared" si="403"/>
        <v>0</v>
      </c>
      <c r="AB1499" s="79">
        <f>SUBTOTAL(9,'Base de datos'!BD1503,'Base de datos'!BG1503)</f>
        <v>0</v>
      </c>
      <c r="AC1499" s="79" t="b">
        <f t="shared" si="404"/>
        <v>0</v>
      </c>
      <c r="AD1499" s="79">
        <f>SUBTOTAL(9,'Base de datos'!AU1503,'Base de datos'!AW1503,'Base de datos'!AZ1503,'Base de datos'!BJ1503,'Base de datos'!BL1503)</f>
        <v>0</v>
      </c>
      <c r="AE1499" s="79" t="b">
        <f t="shared" si="405"/>
        <v>0</v>
      </c>
      <c r="AF1499" s="79">
        <f>SUBTOTAL(9,'Base de datos'!BB1503,'Base de datos'!BP1503)</f>
        <v>0</v>
      </c>
      <c r="AG1499" s="79" t="b">
        <f t="shared" si="406"/>
        <v>0</v>
      </c>
      <c r="AH1499" s="79">
        <f>Tabulación!B1499+Tabulación!D1499+Tabulación!F1499+Tabulación!H1499+Tabulación!J1499+Tabulación!L1499+Tabulación!N1499+Tabulación!P1499</f>
        <v>0</v>
      </c>
      <c r="AI1499" s="79" t="b">
        <f t="shared" si="407"/>
        <v>0</v>
      </c>
    </row>
    <row r="1500" spans="1:35" x14ac:dyDescent="0.2">
      <c r="A1500" s="1" t="str">
        <f>'Base de datos'!A1504</f>
        <v>CUESTIONARIO 1498</v>
      </c>
      <c r="B1500" s="82">
        <f xml:space="preserve"> SUBTOTAL(9,'Base de datos'!K1504:N1504)</f>
        <v>0</v>
      </c>
      <c r="C1500" s="79" t="b">
        <f t="shared" si="391"/>
        <v>0</v>
      </c>
      <c r="D1500" s="82">
        <f xml:space="preserve"> SUBTOTAL(9,'Base de datos'!O1504:R1504)</f>
        <v>0</v>
      </c>
      <c r="E1500" s="79" t="b">
        <f t="shared" si="392"/>
        <v>0</v>
      </c>
      <c r="F1500" s="82">
        <f xml:space="preserve"> SUBTOTAL(9,'Base de datos'!S1504:X1504)</f>
        <v>0</v>
      </c>
      <c r="G1500" s="79" t="b">
        <f t="shared" si="393"/>
        <v>0</v>
      </c>
      <c r="H1500" s="79">
        <f>SUBTOTAL(9,'Base de datos'!Y1504:AB1504)</f>
        <v>0</v>
      </c>
      <c r="I1500" s="79" t="b">
        <f t="shared" si="394"/>
        <v>0</v>
      </c>
      <c r="J1500" s="79">
        <f>SUBTOTAL(9,'Base de datos'!AC1504:AH1504)</f>
        <v>0</v>
      </c>
      <c r="K1500" s="79" t="b">
        <f t="shared" si="395"/>
        <v>0</v>
      </c>
      <c r="L1500" s="79">
        <f>SUBTOTAL(9,'Base de datos'!AI1504:AM1504)</f>
        <v>0</v>
      </c>
      <c r="M1500" s="79" t="b">
        <f t="shared" si="396"/>
        <v>0</v>
      </c>
      <c r="N1500" s="79">
        <f>SUBTOTAL(9,'Base de datos'!AN1504:AR1504)</f>
        <v>0</v>
      </c>
      <c r="O1500" s="79" t="b">
        <f t="shared" si="397"/>
        <v>0</v>
      </c>
      <c r="P1500" s="79">
        <f>SUBTOTAL(9,'Base de datos'!AS1504:BP1504)</f>
        <v>0</v>
      </c>
      <c r="Q1500" s="79" t="b">
        <f t="shared" si="398"/>
        <v>0</v>
      </c>
      <c r="R1500" s="79">
        <f>SUBTOTAL(9,'Base de datos'!AS1504,'Base de datos'!AV1504,'Base de datos'!BK1504,'Base de datos'!BN1504)</f>
        <v>0</v>
      </c>
      <c r="S1500" s="79" t="b">
        <f t="shared" si="399"/>
        <v>0</v>
      </c>
      <c r="T1500" s="79">
        <f>SUBTOTAL(9,'Base de datos'!AY1504,'Base de datos'!BH1504)</f>
        <v>0</v>
      </c>
      <c r="U1500" s="79" t="b">
        <f t="shared" si="400"/>
        <v>0</v>
      </c>
      <c r="V1500" s="79">
        <f>SUBTOTAL(9,'Base de datos'!BA1504,'Base de datos'!BF1504)</f>
        <v>0</v>
      </c>
      <c r="W1500" s="79" t="b">
        <f t="shared" si="401"/>
        <v>0</v>
      </c>
      <c r="X1500" s="79">
        <f>SUBTOTAL(9,'Base de datos'!AT1504,'Base de datos'!BC1504,'Base de datos'!BI1504,'Base de datos'!BM1504,'Base de datos'!BO1504)</f>
        <v>0</v>
      </c>
      <c r="Y1500" s="79" t="b">
        <f t="shared" si="402"/>
        <v>0</v>
      </c>
      <c r="Z1500" s="79">
        <f>SUBTOTAL(9,'Base de datos'!AX1504,'Base de datos'!BE1504)</f>
        <v>0</v>
      </c>
      <c r="AA1500" s="79" t="b">
        <f t="shared" si="403"/>
        <v>0</v>
      </c>
      <c r="AB1500" s="79">
        <f>SUBTOTAL(9,'Base de datos'!BD1504,'Base de datos'!BG1504)</f>
        <v>0</v>
      </c>
      <c r="AC1500" s="79" t="b">
        <f t="shared" si="404"/>
        <v>0</v>
      </c>
      <c r="AD1500" s="79">
        <f>SUBTOTAL(9,'Base de datos'!AU1504,'Base de datos'!AW1504,'Base de datos'!AZ1504,'Base de datos'!BJ1504,'Base de datos'!BL1504)</f>
        <v>0</v>
      </c>
      <c r="AE1500" s="79" t="b">
        <f t="shared" si="405"/>
        <v>0</v>
      </c>
      <c r="AF1500" s="79">
        <f>SUBTOTAL(9,'Base de datos'!BB1504,'Base de datos'!BP1504)</f>
        <v>0</v>
      </c>
      <c r="AG1500" s="79" t="b">
        <f t="shared" si="406"/>
        <v>0</v>
      </c>
      <c r="AH1500" s="79">
        <f>Tabulación!B1500+Tabulación!D1500+Tabulación!F1500+Tabulación!H1500+Tabulación!J1500+Tabulación!L1500+Tabulación!N1500+Tabulación!P1500</f>
        <v>0</v>
      </c>
      <c r="AI1500" s="79" t="b">
        <f t="shared" si="407"/>
        <v>0</v>
      </c>
    </row>
    <row r="1501" spans="1:35" x14ac:dyDescent="0.2">
      <c r="A1501" s="1" t="str">
        <f>'Base de datos'!A1505</f>
        <v>CUESTIONARIO 1499</v>
      </c>
      <c r="B1501" s="82">
        <f xml:space="preserve"> SUBTOTAL(9,'Base de datos'!K1505:N1505)</f>
        <v>0</v>
      </c>
      <c r="C1501" s="79" t="b">
        <f t="shared" si="391"/>
        <v>0</v>
      </c>
      <c r="D1501" s="82">
        <f xml:space="preserve"> SUBTOTAL(9,'Base de datos'!O1505:R1505)</f>
        <v>0</v>
      </c>
      <c r="E1501" s="79" t="b">
        <f t="shared" si="392"/>
        <v>0</v>
      </c>
      <c r="F1501" s="82">
        <f xml:space="preserve"> SUBTOTAL(9,'Base de datos'!S1505:X1505)</f>
        <v>0</v>
      </c>
      <c r="G1501" s="79" t="b">
        <f t="shared" si="393"/>
        <v>0</v>
      </c>
      <c r="H1501" s="79">
        <f>SUBTOTAL(9,'Base de datos'!Y1505:AB1505)</f>
        <v>0</v>
      </c>
      <c r="I1501" s="79" t="b">
        <f t="shared" si="394"/>
        <v>0</v>
      </c>
      <c r="J1501" s="79">
        <f>SUBTOTAL(9,'Base de datos'!AC1505:AH1505)</f>
        <v>0</v>
      </c>
      <c r="K1501" s="79" t="b">
        <f t="shared" si="395"/>
        <v>0</v>
      </c>
      <c r="L1501" s="79">
        <f>SUBTOTAL(9,'Base de datos'!AI1505:AM1505)</f>
        <v>0</v>
      </c>
      <c r="M1501" s="79" t="b">
        <f t="shared" si="396"/>
        <v>0</v>
      </c>
      <c r="N1501" s="79">
        <f>SUBTOTAL(9,'Base de datos'!AN1505:AR1505)</f>
        <v>0</v>
      </c>
      <c r="O1501" s="79" t="b">
        <f t="shared" si="397"/>
        <v>0</v>
      </c>
      <c r="P1501" s="79">
        <f>SUBTOTAL(9,'Base de datos'!AS1505:BP1505)</f>
        <v>0</v>
      </c>
      <c r="Q1501" s="79" t="b">
        <f t="shared" si="398"/>
        <v>0</v>
      </c>
      <c r="R1501" s="79">
        <f>SUBTOTAL(9,'Base de datos'!AS1505,'Base de datos'!AV1505,'Base de datos'!BK1505,'Base de datos'!BN1505)</f>
        <v>0</v>
      </c>
      <c r="S1501" s="79" t="b">
        <f t="shared" si="399"/>
        <v>0</v>
      </c>
      <c r="T1501" s="79">
        <f>SUBTOTAL(9,'Base de datos'!AY1505,'Base de datos'!BH1505)</f>
        <v>0</v>
      </c>
      <c r="U1501" s="79" t="b">
        <f t="shared" si="400"/>
        <v>0</v>
      </c>
      <c r="V1501" s="79">
        <f>SUBTOTAL(9,'Base de datos'!BA1505,'Base de datos'!BF1505)</f>
        <v>0</v>
      </c>
      <c r="W1501" s="79" t="b">
        <f t="shared" si="401"/>
        <v>0</v>
      </c>
      <c r="X1501" s="79">
        <f>SUBTOTAL(9,'Base de datos'!AT1505,'Base de datos'!BC1505,'Base de datos'!BI1505,'Base de datos'!BM1505,'Base de datos'!BO1505)</f>
        <v>0</v>
      </c>
      <c r="Y1501" s="79" t="b">
        <f t="shared" si="402"/>
        <v>0</v>
      </c>
      <c r="Z1501" s="79">
        <f>SUBTOTAL(9,'Base de datos'!AX1505,'Base de datos'!BE1505)</f>
        <v>0</v>
      </c>
      <c r="AA1501" s="79" t="b">
        <f t="shared" si="403"/>
        <v>0</v>
      </c>
      <c r="AB1501" s="79">
        <f>SUBTOTAL(9,'Base de datos'!BD1505,'Base de datos'!BG1505)</f>
        <v>0</v>
      </c>
      <c r="AC1501" s="79" t="b">
        <f t="shared" si="404"/>
        <v>0</v>
      </c>
      <c r="AD1501" s="79">
        <f>SUBTOTAL(9,'Base de datos'!AU1505,'Base de datos'!AW1505,'Base de datos'!AZ1505,'Base de datos'!BJ1505,'Base de datos'!BL1505)</f>
        <v>0</v>
      </c>
      <c r="AE1501" s="79" t="b">
        <f t="shared" si="405"/>
        <v>0</v>
      </c>
      <c r="AF1501" s="79">
        <f>SUBTOTAL(9,'Base de datos'!BB1505,'Base de datos'!BP1505)</f>
        <v>0</v>
      </c>
      <c r="AG1501" s="79" t="b">
        <f t="shared" si="406"/>
        <v>0</v>
      </c>
      <c r="AH1501" s="79">
        <f>Tabulación!B1501+Tabulación!D1501+Tabulación!F1501+Tabulación!H1501+Tabulación!J1501+Tabulación!L1501+Tabulación!N1501+Tabulación!P1501</f>
        <v>0</v>
      </c>
      <c r="AI1501" s="79" t="b">
        <f t="shared" si="407"/>
        <v>0</v>
      </c>
    </row>
    <row r="1502" spans="1:35" x14ac:dyDescent="0.2">
      <c r="A1502" s="1" t="str">
        <f>'Base de datos'!A1506</f>
        <v>CUESTIONARIO 1500</v>
      </c>
      <c r="B1502" s="82">
        <f xml:space="preserve"> SUBTOTAL(9,'Base de datos'!K1506:N1506)</f>
        <v>0</v>
      </c>
      <c r="C1502" s="79" t="b">
        <f t="shared" si="391"/>
        <v>0</v>
      </c>
      <c r="D1502" s="82">
        <f xml:space="preserve"> SUBTOTAL(9,'Base de datos'!O1506:R1506)</f>
        <v>0</v>
      </c>
      <c r="E1502" s="79" t="b">
        <f t="shared" si="392"/>
        <v>0</v>
      </c>
      <c r="F1502" s="82">
        <f xml:space="preserve"> SUBTOTAL(9,'Base de datos'!S1506:X1506)</f>
        <v>0</v>
      </c>
      <c r="G1502" s="79" t="b">
        <f t="shared" si="393"/>
        <v>0</v>
      </c>
      <c r="H1502" s="79">
        <f>SUBTOTAL(9,'Base de datos'!Y1506:AB1506)</f>
        <v>0</v>
      </c>
      <c r="I1502" s="79" t="b">
        <f t="shared" si="394"/>
        <v>0</v>
      </c>
      <c r="J1502" s="79">
        <f>SUBTOTAL(9,'Base de datos'!AC1506:AH1506)</f>
        <v>0</v>
      </c>
      <c r="K1502" s="79" t="b">
        <f t="shared" si="395"/>
        <v>0</v>
      </c>
      <c r="L1502" s="79">
        <f>SUBTOTAL(9,'Base de datos'!AI1506:AM1506)</f>
        <v>0</v>
      </c>
      <c r="M1502" s="79" t="b">
        <f t="shared" si="396"/>
        <v>0</v>
      </c>
      <c r="N1502" s="79">
        <f>SUBTOTAL(9,'Base de datos'!AN1506:AR1506)</f>
        <v>0</v>
      </c>
      <c r="O1502" s="79" t="b">
        <f t="shared" si="397"/>
        <v>0</v>
      </c>
      <c r="P1502" s="79">
        <f>SUBTOTAL(9,'Base de datos'!AS1506:BP1506)</f>
        <v>0</v>
      </c>
      <c r="Q1502" s="79" t="b">
        <f t="shared" si="398"/>
        <v>0</v>
      </c>
      <c r="R1502" s="79">
        <f>SUBTOTAL(9,'Base de datos'!AS1506,'Base de datos'!AV1506,'Base de datos'!BK1506,'Base de datos'!BN1506)</f>
        <v>0</v>
      </c>
      <c r="S1502" s="79" t="b">
        <f t="shared" si="399"/>
        <v>0</v>
      </c>
      <c r="T1502" s="79">
        <f>SUBTOTAL(9,'Base de datos'!AY1506,'Base de datos'!BH1506)</f>
        <v>0</v>
      </c>
      <c r="U1502" s="79" t="b">
        <f t="shared" si="400"/>
        <v>0</v>
      </c>
      <c r="V1502" s="79">
        <f>SUBTOTAL(9,'Base de datos'!BA1506,'Base de datos'!BF1506)</f>
        <v>0</v>
      </c>
      <c r="W1502" s="79" t="b">
        <f t="shared" si="401"/>
        <v>0</v>
      </c>
      <c r="X1502" s="79">
        <f>SUBTOTAL(9,'Base de datos'!AT1506,'Base de datos'!BC1506,'Base de datos'!BI1506,'Base de datos'!BM1506,'Base de datos'!BO1506)</f>
        <v>0</v>
      </c>
      <c r="Y1502" s="79" t="b">
        <f t="shared" si="402"/>
        <v>0</v>
      </c>
      <c r="Z1502" s="79">
        <f>SUBTOTAL(9,'Base de datos'!AX1506,'Base de datos'!BE1506)</f>
        <v>0</v>
      </c>
      <c r="AA1502" s="79" t="b">
        <f t="shared" si="403"/>
        <v>0</v>
      </c>
      <c r="AB1502" s="79">
        <f>SUBTOTAL(9,'Base de datos'!BD1506,'Base de datos'!BG1506)</f>
        <v>0</v>
      </c>
      <c r="AC1502" s="79" t="b">
        <f t="shared" si="404"/>
        <v>0</v>
      </c>
      <c r="AD1502" s="79">
        <f>SUBTOTAL(9,'Base de datos'!AU1506,'Base de datos'!AW1506,'Base de datos'!AZ1506,'Base de datos'!BJ1506,'Base de datos'!BL1506)</f>
        <v>0</v>
      </c>
      <c r="AE1502" s="79" t="b">
        <f t="shared" si="405"/>
        <v>0</v>
      </c>
      <c r="AF1502" s="79">
        <f>SUBTOTAL(9,'Base de datos'!BB1506,'Base de datos'!BP1506)</f>
        <v>0</v>
      </c>
      <c r="AG1502" s="79" t="b">
        <f t="shared" si="406"/>
        <v>0</v>
      </c>
      <c r="AH1502" s="79">
        <f>Tabulación!B1502+Tabulación!D1502+Tabulación!F1502+Tabulación!H1502+Tabulación!J1502+Tabulación!L1502+Tabulación!N1502+Tabulación!P1502</f>
        <v>0</v>
      </c>
      <c r="AI1502" s="79" t="b">
        <f t="shared" si="407"/>
        <v>0</v>
      </c>
    </row>
    <row r="1503" spans="1:35" x14ac:dyDescent="0.2">
      <c r="A1503" s="1" t="str">
        <f>'Base de datos'!A1507</f>
        <v>CUESTIONARIO 1501</v>
      </c>
      <c r="B1503" s="82">
        <f xml:space="preserve"> SUBTOTAL(9,'Base de datos'!K1507:N1507)</f>
        <v>0</v>
      </c>
      <c r="C1503" s="79" t="b">
        <f t="shared" si="391"/>
        <v>0</v>
      </c>
      <c r="D1503" s="82">
        <f xml:space="preserve"> SUBTOTAL(9,'Base de datos'!O1507:R1507)</f>
        <v>0</v>
      </c>
      <c r="E1503" s="79" t="b">
        <f t="shared" si="392"/>
        <v>0</v>
      </c>
      <c r="F1503" s="82">
        <f xml:space="preserve"> SUBTOTAL(9,'Base de datos'!S1507:X1507)</f>
        <v>0</v>
      </c>
      <c r="G1503" s="79" t="b">
        <f t="shared" si="393"/>
        <v>0</v>
      </c>
      <c r="H1503" s="79">
        <f>SUBTOTAL(9,'Base de datos'!Y1507:AB1507)</f>
        <v>0</v>
      </c>
      <c r="I1503" s="79" t="b">
        <f t="shared" si="394"/>
        <v>0</v>
      </c>
      <c r="J1503" s="79">
        <f>SUBTOTAL(9,'Base de datos'!AC1507:AH1507)</f>
        <v>0</v>
      </c>
      <c r="K1503" s="79" t="b">
        <f t="shared" si="395"/>
        <v>0</v>
      </c>
      <c r="L1503" s="79">
        <f>SUBTOTAL(9,'Base de datos'!AI1507:AM1507)</f>
        <v>0</v>
      </c>
      <c r="M1503" s="79" t="b">
        <f t="shared" si="396"/>
        <v>0</v>
      </c>
      <c r="N1503" s="79">
        <f>SUBTOTAL(9,'Base de datos'!AN1507:AR1507)</f>
        <v>0</v>
      </c>
      <c r="O1503" s="79" t="b">
        <f t="shared" si="397"/>
        <v>0</v>
      </c>
      <c r="P1503" s="79">
        <f>SUBTOTAL(9,'Base de datos'!AS1507:BP1507)</f>
        <v>0</v>
      </c>
      <c r="Q1503" s="79" t="b">
        <f t="shared" si="398"/>
        <v>0</v>
      </c>
      <c r="R1503" s="79">
        <f>SUBTOTAL(9,'Base de datos'!AS1507,'Base de datos'!AV1507,'Base de datos'!BK1507,'Base de datos'!BN1507)</f>
        <v>0</v>
      </c>
      <c r="S1503" s="79" t="b">
        <f t="shared" si="399"/>
        <v>0</v>
      </c>
      <c r="T1503" s="79">
        <f>SUBTOTAL(9,'Base de datos'!AY1507,'Base de datos'!BH1507)</f>
        <v>0</v>
      </c>
      <c r="U1503" s="79" t="b">
        <f t="shared" si="400"/>
        <v>0</v>
      </c>
      <c r="V1503" s="79">
        <f>SUBTOTAL(9,'Base de datos'!BA1507,'Base de datos'!BF1507)</f>
        <v>0</v>
      </c>
      <c r="W1503" s="79" t="b">
        <f t="shared" si="401"/>
        <v>0</v>
      </c>
      <c r="X1503" s="79">
        <f>SUBTOTAL(9,'Base de datos'!AT1507,'Base de datos'!BC1507,'Base de datos'!BI1507,'Base de datos'!BM1507,'Base de datos'!BO1507)</f>
        <v>0</v>
      </c>
      <c r="Y1503" s="79" t="b">
        <f t="shared" si="402"/>
        <v>0</v>
      </c>
      <c r="Z1503" s="79">
        <f>SUBTOTAL(9,'Base de datos'!AX1507,'Base de datos'!BE1507)</f>
        <v>0</v>
      </c>
      <c r="AA1503" s="79" t="b">
        <f t="shared" si="403"/>
        <v>0</v>
      </c>
      <c r="AB1503" s="79">
        <f>SUBTOTAL(9,'Base de datos'!BD1507,'Base de datos'!BG1507)</f>
        <v>0</v>
      </c>
      <c r="AC1503" s="79" t="b">
        <f t="shared" si="404"/>
        <v>0</v>
      </c>
      <c r="AD1503" s="79">
        <f>SUBTOTAL(9,'Base de datos'!AU1507,'Base de datos'!AW1507,'Base de datos'!AZ1507,'Base de datos'!BJ1507,'Base de datos'!BL1507)</f>
        <v>0</v>
      </c>
      <c r="AE1503" s="79" t="b">
        <f t="shared" si="405"/>
        <v>0</v>
      </c>
      <c r="AF1503" s="79">
        <f>SUBTOTAL(9,'Base de datos'!BB1507,'Base de datos'!BP1507)</f>
        <v>0</v>
      </c>
      <c r="AG1503" s="79" t="b">
        <f t="shared" si="406"/>
        <v>0</v>
      </c>
      <c r="AH1503" s="79">
        <f>Tabulación!B1503+Tabulación!D1503+Tabulación!F1503+Tabulación!H1503+Tabulación!J1503+Tabulación!L1503+Tabulación!N1503+Tabulación!P1503</f>
        <v>0</v>
      </c>
      <c r="AI1503" s="79" t="b">
        <f t="shared" si="407"/>
        <v>0</v>
      </c>
    </row>
    <row r="1504" spans="1:35" x14ac:dyDescent="0.2">
      <c r="A1504" s="1" t="str">
        <f>'Base de datos'!A1508</f>
        <v>CUESTIONARIO 1502</v>
      </c>
      <c r="B1504" s="82">
        <f xml:space="preserve"> SUBTOTAL(9,'Base de datos'!K1508:N1508)</f>
        <v>0</v>
      </c>
      <c r="C1504" s="79" t="b">
        <f t="shared" si="391"/>
        <v>0</v>
      </c>
      <c r="D1504" s="82">
        <f xml:space="preserve"> SUBTOTAL(9,'Base de datos'!O1508:R1508)</f>
        <v>0</v>
      </c>
      <c r="E1504" s="79" t="b">
        <f t="shared" si="392"/>
        <v>0</v>
      </c>
      <c r="F1504" s="82">
        <f xml:space="preserve"> SUBTOTAL(9,'Base de datos'!S1508:X1508)</f>
        <v>0</v>
      </c>
      <c r="G1504" s="79" t="b">
        <f t="shared" si="393"/>
        <v>0</v>
      </c>
      <c r="H1504" s="79">
        <f>SUBTOTAL(9,'Base de datos'!Y1508:AB1508)</f>
        <v>0</v>
      </c>
      <c r="I1504" s="79" t="b">
        <f t="shared" si="394"/>
        <v>0</v>
      </c>
      <c r="J1504" s="79">
        <f>SUBTOTAL(9,'Base de datos'!AC1508:AH1508)</f>
        <v>0</v>
      </c>
      <c r="K1504" s="79" t="b">
        <f t="shared" si="395"/>
        <v>0</v>
      </c>
      <c r="L1504" s="79">
        <f>SUBTOTAL(9,'Base de datos'!AI1508:AM1508)</f>
        <v>0</v>
      </c>
      <c r="M1504" s="79" t="b">
        <f t="shared" si="396"/>
        <v>0</v>
      </c>
      <c r="N1504" s="79">
        <f>SUBTOTAL(9,'Base de datos'!AN1508:AR1508)</f>
        <v>0</v>
      </c>
      <c r="O1504" s="79" t="b">
        <f t="shared" si="397"/>
        <v>0</v>
      </c>
      <c r="P1504" s="79">
        <f>SUBTOTAL(9,'Base de datos'!AS1508:BP1508)</f>
        <v>0</v>
      </c>
      <c r="Q1504" s="79" t="b">
        <f t="shared" si="398"/>
        <v>0</v>
      </c>
      <c r="R1504" s="79">
        <f>SUBTOTAL(9,'Base de datos'!AS1508,'Base de datos'!AV1508,'Base de datos'!BK1508,'Base de datos'!BN1508)</f>
        <v>0</v>
      </c>
      <c r="S1504" s="79" t="b">
        <f t="shared" si="399"/>
        <v>0</v>
      </c>
      <c r="T1504" s="79">
        <f>SUBTOTAL(9,'Base de datos'!AY1508,'Base de datos'!BH1508)</f>
        <v>0</v>
      </c>
      <c r="U1504" s="79" t="b">
        <f t="shared" si="400"/>
        <v>0</v>
      </c>
      <c r="V1504" s="79">
        <f>SUBTOTAL(9,'Base de datos'!BA1508,'Base de datos'!BF1508)</f>
        <v>0</v>
      </c>
      <c r="W1504" s="79" t="b">
        <f t="shared" si="401"/>
        <v>0</v>
      </c>
      <c r="X1504" s="79">
        <f>SUBTOTAL(9,'Base de datos'!AT1508,'Base de datos'!BC1508,'Base de datos'!BI1508,'Base de datos'!BM1508,'Base de datos'!BO1508)</f>
        <v>0</v>
      </c>
      <c r="Y1504" s="79" t="b">
        <f t="shared" si="402"/>
        <v>0</v>
      </c>
      <c r="Z1504" s="79">
        <f>SUBTOTAL(9,'Base de datos'!AX1508,'Base de datos'!BE1508)</f>
        <v>0</v>
      </c>
      <c r="AA1504" s="79" t="b">
        <f t="shared" si="403"/>
        <v>0</v>
      </c>
      <c r="AB1504" s="79">
        <f>SUBTOTAL(9,'Base de datos'!BD1508,'Base de datos'!BG1508)</f>
        <v>0</v>
      </c>
      <c r="AC1504" s="79" t="b">
        <f t="shared" si="404"/>
        <v>0</v>
      </c>
      <c r="AD1504" s="79">
        <f>SUBTOTAL(9,'Base de datos'!AU1508,'Base de datos'!AW1508,'Base de datos'!AZ1508,'Base de datos'!BJ1508,'Base de datos'!BL1508)</f>
        <v>0</v>
      </c>
      <c r="AE1504" s="79" t="b">
        <f t="shared" si="405"/>
        <v>0</v>
      </c>
      <c r="AF1504" s="79">
        <f>SUBTOTAL(9,'Base de datos'!BB1508,'Base de datos'!BP1508)</f>
        <v>0</v>
      </c>
      <c r="AG1504" s="79" t="b">
        <f t="shared" si="406"/>
        <v>0</v>
      </c>
      <c r="AH1504" s="79">
        <f>Tabulación!B1504+Tabulación!D1504+Tabulación!F1504+Tabulación!H1504+Tabulación!J1504+Tabulación!L1504+Tabulación!N1504+Tabulación!P1504</f>
        <v>0</v>
      </c>
      <c r="AI1504" s="79" t="b">
        <f t="shared" si="407"/>
        <v>0</v>
      </c>
    </row>
    <row r="1505" spans="1:35" x14ac:dyDescent="0.2">
      <c r="A1505" s="1" t="str">
        <f>'Base de datos'!A1509</f>
        <v>CUESTIONARIO 1503</v>
      </c>
      <c r="B1505" s="82">
        <f xml:space="preserve"> SUBTOTAL(9,'Base de datos'!K1509:N1509)</f>
        <v>0</v>
      </c>
      <c r="C1505" s="79" t="b">
        <f t="shared" si="391"/>
        <v>0</v>
      </c>
      <c r="D1505" s="82">
        <f xml:space="preserve"> SUBTOTAL(9,'Base de datos'!O1509:R1509)</f>
        <v>0</v>
      </c>
      <c r="E1505" s="79" t="b">
        <f t="shared" si="392"/>
        <v>0</v>
      </c>
      <c r="F1505" s="82">
        <f xml:space="preserve"> SUBTOTAL(9,'Base de datos'!S1509:X1509)</f>
        <v>0</v>
      </c>
      <c r="G1505" s="79" t="b">
        <f t="shared" si="393"/>
        <v>0</v>
      </c>
      <c r="H1505" s="79">
        <f>SUBTOTAL(9,'Base de datos'!Y1509:AB1509)</f>
        <v>0</v>
      </c>
      <c r="I1505" s="79" t="b">
        <f t="shared" si="394"/>
        <v>0</v>
      </c>
      <c r="J1505" s="79">
        <f>SUBTOTAL(9,'Base de datos'!AC1509:AH1509)</f>
        <v>0</v>
      </c>
      <c r="K1505" s="79" t="b">
        <f t="shared" si="395"/>
        <v>0</v>
      </c>
      <c r="L1505" s="79">
        <f>SUBTOTAL(9,'Base de datos'!AI1509:AM1509)</f>
        <v>0</v>
      </c>
      <c r="M1505" s="79" t="b">
        <f t="shared" si="396"/>
        <v>0</v>
      </c>
      <c r="N1505" s="79">
        <f>SUBTOTAL(9,'Base de datos'!AN1509:AR1509)</f>
        <v>0</v>
      </c>
      <c r="O1505" s="79" t="b">
        <f t="shared" si="397"/>
        <v>0</v>
      </c>
      <c r="P1505" s="79">
        <f>SUBTOTAL(9,'Base de datos'!AS1509:BP1509)</f>
        <v>0</v>
      </c>
      <c r="Q1505" s="79" t="b">
        <f t="shared" si="398"/>
        <v>0</v>
      </c>
      <c r="R1505" s="79">
        <f>SUBTOTAL(9,'Base de datos'!AS1509,'Base de datos'!AV1509,'Base de datos'!BK1509,'Base de datos'!BN1509)</f>
        <v>0</v>
      </c>
      <c r="S1505" s="79" t="b">
        <f t="shared" si="399"/>
        <v>0</v>
      </c>
      <c r="T1505" s="79">
        <f>SUBTOTAL(9,'Base de datos'!AY1509,'Base de datos'!BH1509)</f>
        <v>0</v>
      </c>
      <c r="U1505" s="79" t="b">
        <f t="shared" si="400"/>
        <v>0</v>
      </c>
      <c r="V1505" s="79">
        <f>SUBTOTAL(9,'Base de datos'!BA1509,'Base de datos'!BF1509)</f>
        <v>0</v>
      </c>
      <c r="W1505" s="79" t="b">
        <f t="shared" si="401"/>
        <v>0</v>
      </c>
      <c r="X1505" s="79">
        <f>SUBTOTAL(9,'Base de datos'!AT1509,'Base de datos'!BC1509,'Base de datos'!BI1509,'Base de datos'!BM1509,'Base de datos'!BO1509)</f>
        <v>0</v>
      </c>
      <c r="Y1505" s="79" t="b">
        <f t="shared" si="402"/>
        <v>0</v>
      </c>
      <c r="Z1505" s="79">
        <f>SUBTOTAL(9,'Base de datos'!AX1509,'Base de datos'!BE1509)</f>
        <v>0</v>
      </c>
      <c r="AA1505" s="79" t="b">
        <f t="shared" si="403"/>
        <v>0</v>
      </c>
      <c r="AB1505" s="79">
        <f>SUBTOTAL(9,'Base de datos'!BD1509,'Base de datos'!BG1509)</f>
        <v>0</v>
      </c>
      <c r="AC1505" s="79" t="b">
        <f t="shared" si="404"/>
        <v>0</v>
      </c>
      <c r="AD1505" s="79">
        <f>SUBTOTAL(9,'Base de datos'!AU1509,'Base de datos'!AW1509,'Base de datos'!AZ1509,'Base de datos'!BJ1509,'Base de datos'!BL1509)</f>
        <v>0</v>
      </c>
      <c r="AE1505" s="79" t="b">
        <f t="shared" si="405"/>
        <v>0</v>
      </c>
      <c r="AF1505" s="79">
        <f>SUBTOTAL(9,'Base de datos'!BB1509,'Base de datos'!BP1509)</f>
        <v>0</v>
      </c>
      <c r="AG1505" s="79" t="b">
        <f t="shared" si="406"/>
        <v>0</v>
      </c>
      <c r="AH1505" s="79">
        <f>Tabulación!B1505+Tabulación!D1505+Tabulación!F1505+Tabulación!H1505+Tabulación!J1505+Tabulación!L1505+Tabulación!N1505+Tabulación!P1505</f>
        <v>0</v>
      </c>
      <c r="AI1505" s="79" t="b">
        <f t="shared" si="407"/>
        <v>0</v>
      </c>
    </row>
    <row r="1506" spans="1:35" x14ac:dyDescent="0.2">
      <c r="A1506" s="1" t="str">
        <f>'Base de datos'!A1510</f>
        <v>CUESTIONARIO 1504</v>
      </c>
      <c r="B1506" s="82">
        <f xml:space="preserve"> SUBTOTAL(9,'Base de datos'!K1510:N1510)</f>
        <v>0</v>
      </c>
      <c r="C1506" s="79" t="b">
        <f t="shared" si="391"/>
        <v>0</v>
      </c>
      <c r="D1506" s="82">
        <f xml:space="preserve"> SUBTOTAL(9,'Base de datos'!O1510:R1510)</f>
        <v>0</v>
      </c>
      <c r="E1506" s="79" t="b">
        <f t="shared" si="392"/>
        <v>0</v>
      </c>
      <c r="F1506" s="82">
        <f xml:space="preserve"> SUBTOTAL(9,'Base de datos'!S1510:X1510)</f>
        <v>0</v>
      </c>
      <c r="G1506" s="79" t="b">
        <f t="shared" si="393"/>
        <v>0</v>
      </c>
      <c r="H1506" s="79">
        <f>SUBTOTAL(9,'Base de datos'!Y1510:AB1510)</f>
        <v>0</v>
      </c>
      <c r="I1506" s="79" t="b">
        <f t="shared" si="394"/>
        <v>0</v>
      </c>
      <c r="J1506" s="79">
        <f>SUBTOTAL(9,'Base de datos'!AC1510:AH1510)</f>
        <v>0</v>
      </c>
      <c r="K1506" s="79" t="b">
        <f t="shared" si="395"/>
        <v>0</v>
      </c>
      <c r="L1506" s="79">
        <f>SUBTOTAL(9,'Base de datos'!AI1510:AM1510)</f>
        <v>0</v>
      </c>
      <c r="M1506" s="79" t="b">
        <f t="shared" si="396"/>
        <v>0</v>
      </c>
      <c r="N1506" s="79">
        <f>SUBTOTAL(9,'Base de datos'!AN1510:AR1510)</f>
        <v>0</v>
      </c>
      <c r="O1506" s="79" t="b">
        <f t="shared" si="397"/>
        <v>0</v>
      </c>
      <c r="P1506" s="79">
        <f>SUBTOTAL(9,'Base de datos'!AS1510:BP1510)</f>
        <v>0</v>
      </c>
      <c r="Q1506" s="79" t="b">
        <f t="shared" si="398"/>
        <v>0</v>
      </c>
      <c r="R1506" s="79">
        <f>SUBTOTAL(9,'Base de datos'!AS1510,'Base de datos'!AV1510,'Base de datos'!BK1510,'Base de datos'!BN1510)</f>
        <v>0</v>
      </c>
      <c r="S1506" s="79" t="b">
        <f t="shared" si="399"/>
        <v>0</v>
      </c>
      <c r="T1506" s="79">
        <f>SUBTOTAL(9,'Base de datos'!AY1510,'Base de datos'!BH1510)</f>
        <v>0</v>
      </c>
      <c r="U1506" s="79" t="b">
        <f t="shared" si="400"/>
        <v>0</v>
      </c>
      <c r="V1506" s="79">
        <f>SUBTOTAL(9,'Base de datos'!BA1510,'Base de datos'!BF1510)</f>
        <v>0</v>
      </c>
      <c r="W1506" s="79" t="b">
        <f t="shared" si="401"/>
        <v>0</v>
      </c>
      <c r="X1506" s="79">
        <f>SUBTOTAL(9,'Base de datos'!AT1510,'Base de datos'!BC1510,'Base de datos'!BI1510,'Base de datos'!BM1510,'Base de datos'!BO1510)</f>
        <v>0</v>
      </c>
      <c r="Y1506" s="79" t="b">
        <f t="shared" si="402"/>
        <v>0</v>
      </c>
      <c r="Z1506" s="79">
        <f>SUBTOTAL(9,'Base de datos'!AX1510,'Base de datos'!BE1510)</f>
        <v>0</v>
      </c>
      <c r="AA1506" s="79" t="b">
        <f t="shared" si="403"/>
        <v>0</v>
      </c>
      <c r="AB1506" s="79">
        <f>SUBTOTAL(9,'Base de datos'!BD1510,'Base de datos'!BG1510)</f>
        <v>0</v>
      </c>
      <c r="AC1506" s="79" t="b">
        <f t="shared" si="404"/>
        <v>0</v>
      </c>
      <c r="AD1506" s="79">
        <f>SUBTOTAL(9,'Base de datos'!AU1510,'Base de datos'!AW1510,'Base de datos'!AZ1510,'Base de datos'!BJ1510,'Base de datos'!BL1510)</f>
        <v>0</v>
      </c>
      <c r="AE1506" s="79" t="b">
        <f t="shared" si="405"/>
        <v>0</v>
      </c>
      <c r="AF1506" s="79">
        <f>SUBTOTAL(9,'Base de datos'!BB1510,'Base de datos'!BP1510)</f>
        <v>0</v>
      </c>
      <c r="AG1506" s="79" t="b">
        <f t="shared" si="406"/>
        <v>0</v>
      </c>
      <c r="AH1506" s="79">
        <f>Tabulación!B1506+Tabulación!D1506+Tabulación!F1506+Tabulación!H1506+Tabulación!J1506+Tabulación!L1506+Tabulación!N1506+Tabulación!P1506</f>
        <v>0</v>
      </c>
      <c r="AI1506" s="79" t="b">
        <f t="shared" si="407"/>
        <v>0</v>
      </c>
    </row>
    <row r="1507" spans="1:35" x14ac:dyDescent="0.2">
      <c r="A1507" s="1" t="str">
        <f>'Base de datos'!A1511</f>
        <v>CUESTIONARIO 1505</v>
      </c>
      <c r="B1507" s="82">
        <f xml:space="preserve"> SUBTOTAL(9,'Base de datos'!K1511:N1511)</f>
        <v>0</v>
      </c>
      <c r="C1507" s="79" t="b">
        <f t="shared" si="391"/>
        <v>0</v>
      </c>
      <c r="D1507" s="82">
        <f xml:space="preserve"> SUBTOTAL(9,'Base de datos'!O1511:R1511)</f>
        <v>0</v>
      </c>
      <c r="E1507" s="79" t="b">
        <f t="shared" si="392"/>
        <v>0</v>
      </c>
      <c r="F1507" s="82">
        <f xml:space="preserve"> SUBTOTAL(9,'Base de datos'!S1511:X1511)</f>
        <v>0</v>
      </c>
      <c r="G1507" s="79" t="b">
        <f t="shared" si="393"/>
        <v>0</v>
      </c>
      <c r="H1507" s="79">
        <f>SUBTOTAL(9,'Base de datos'!Y1511:AB1511)</f>
        <v>0</v>
      </c>
      <c r="I1507" s="79" t="b">
        <f t="shared" si="394"/>
        <v>0</v>
      </c>
      <c r="J1507" s="79">
        <f>SUBTOTAL(9,'Base de datos'!AC1511:AH1511)</f>
        <v>0</v>
      </c>
      <c r="K1507" s="79" t="b">
        <f t="shared" si="395"/>
        <v>0</v>
      </c>
      <c r="L1507" s="79">
        <f>SUBTOTAL(9,'Base de datos'!AI1511:AM1511)</f>
        <v>0</v>
      </c>
      <c r="M1507" s="79" t="b">
        <f t="shared" si="396"/>
        <v>0</v>
      </c>
      <c r="N1507" s="79">
        <f>SUBTOTAL(9,'Base de datos'!AN1511:AR1511)</f>
        <v>0</v>
      </c>
      <c r="O1507" s="79" t="b">
        <f t="shared" si="397"/>
        <v>0</v>
      </c>
      <c r="P1507" s="79">
        <f>SUBTOTAL(9,'Base de datos'!AS1511:BP1511)</f>
        <v>0</v>
      </c>
      <c r="Q1507" s="79" t="b">
        <f t="shared" si="398"/>
        <v>0</v>
      </c>
      <c r="R1507" s="79">
        <f>SUBTOTAL(9,'Base de datos'!AS1511,'Base de datos'!AV1511,'Base de datos'!BK1511,'Base de datos'!BN1511)</f>
        <v>0</v>
      </c>
      <c r="S1507" s="79" t="b">
        <f t="shared" si="399"/>
        <v>0</v>
      </c>
      <c r="T1507" s="79">
        <f>SUBTOTAL(9,'Base de datos'!AY1511,'Base de datos'!BH1511)</f>
        <v>0</v>
      </c>
      <c r="U1507" s="79" t="b">
        <f t="shared" si="400"/>
        <v>0</v>
      </c>
      <c r="V1507" s="79">
        <f>SUBTOTAL(9,'Base de datos'!BA1511,'Base de datos'!BF1511)</f>
        <v>0</v>
      </c>
      <c r="W1507" s="79" t="b">
        <f t="shared" si="401"/>
        <v>0</v>
      </c>
      <c r="X1507" s="79">
        <f>SUBTOTAL(9,'Base de datos'!AT1511,'Base de datos'!BC1511,'Base de datos'!BI1511,'Base de datos'!BM1511,'Base de datos'!BO1511)</f>
        <v>0</v>
      </c>
      <c r="Y1507" s="79" t="b">
        <f t="shared" si="402"/>
        <v>0</v>
      </c>
      <c r="Z1507" s="79">
        <f>SUBTOTAL(9,'Base de datos'!AX1511,'Base de datos'!BE1511)</f>
        <v>0</v>
      </c>
      <c r="AA1507" s="79" t="b">
        <f t="shared" si="403"/>
        <v>0</v>
      </c>
      <c r="AB1507" s="79">
        <f>SUBTOTAL(9,'Base de datos'!BD1511,'Base de datos'!BG1511)</f>
        <v>0</v>
      </c>
      <c r="AC1507" s="79" t="b">
        <f t="shared" si="404"/>
        <v>0</v>
      </c>
      <c r="AD1507" s="79">
        <f>SUBTOTAL(9,'Base de datos'!AU1511,'Base de datos'!AW1511,'Base de datos'!AZ1511,'Base de datos'!BJ1511,'Base de datos'!BL1511)</f>
        <v>0</v>
      </c>
      <c r="AE1507" s="79" t="b">
        <f t="shared" si="405"/>
        <v>0</v>
      </c>
      <c r="AF1507" s="79">
        <f>SUBTOTAL(9,'Base de datos'!BB1511,'Base de datos'!BP1511)</f>
        <v>0</v>
      </c>
      <c r="AG1507" s="79" t="b">
        <f t="shared" si="406"/>
        <v>0</v>
      </c>
      <c r="AH1507" s="79">
        <f>Tabulación!B1507+Tabulación!D1507+Tabulación!F1507+Tabulación!H1507+Tabulación!J1507+Tabulación!L1507+Tabulación!N1507+Tabulación!P1507</f>
        <v>0</v>
      </c>
      <c r="AI1507" s="79" t="b">
        <f t="shared" si="407"/>
        <v>0</v>
      </c>
    </row>
    <row r="1508" spans="1:35" x14ac:dyDescent="0.2">
      <c r="A1508" s="1" t="str">
        <f>'Base de datos'!A1512</f>
        <v>CUESTIONARIO 1506</v>
      </c>
      <c r="B1508" s="82">
        <f xml:space="preserve"> SUBTOTAL(9,'Base de datos'!K1512:N1512)</f>
        <v>0</v>
      </c>
      <c r="C1508" s="79" t="b">
        <f t="shared" si="391"/>
        <v>0</v>
      </c>
      <c r="D1508" s="82">
        <f xml:space="preserve"> SUBTOTAL(9,'Base de datos'!O1512:R1512)</f>
        <v>0</v>
      </c>
      <c r="E1508" s="79" t="b">
        <f t="shared" si="392"/>
        <v>0</v>
      </c>
      <c r="F1508" s="82">
        <f xml:space="preserve"> SUBTOTAL(9,'Base de datos'!S1512:X1512)</f>
        <v>0</v>
      </c>
      <c r="G1508" s="79" t="b">
        <f t="shared" si="393"/>
        <v>0</v>
      </c>
      <c r="H1508" s="79">
        <f>SUBTOTAL(9,'Base de datos'!Y1512:AB1512)</f>
        <v>0</v>
      </c>
      <c r="I1508" s="79" t="b">
        <f t="shared" si="394"/>
        <v>0</v>
      </c>
      <c r="J1508" s="79">
        <f>SUBTOTAL(9,'Base de datos'!AC1512:AH1512)</f>
        <v>0</v>
      </c>
      <c r="K1508" s="79" t="b">
        <f t="shared" si="395"/>
        <v>0</v>
      </c>
      <c r="L1508" s="79">
        <f>SUBTOTAL(9,'Base de datos'!AI1512:AM1512)</f>
        <v>0</v>
      </c>
      <c r="M1508" s="79" t="b">
        <f t="shared" si="396"/>
        <v>0</v>
      </c>
      <c r="N1508" s="79">
        <f>SUBTOTAL(9,'Base de datos'!AN1512:AR1512)</f>
        <v>0</v>
      </c>
      <c r="O1508" s="79" t="b">
        <f t="shared" si="397"/>
        <v>0</v>
      </c>
      <c r="P1508" s="79">
        <f>SUBTOTAL(9,'Base de datos'!AS1512:BP1512)</f>
        <v>0</v>
      </c>
      <c r="Q1508" s="79" t="b">
        <f t="shared" si="398"/>
        <v>0</v>
      </c>
      <c r="R1508" s="79">
        <f>SUBTOTAL(9,'Base de datos'!AS1512,'Base de datos'!AV1512,'Base de datos'!BK1512,'Base de datos'!BN1512)</f>
        <v>0</v>
      </c>
      <c r="S1508" s="79" t="b">
        <f t="shared" si="399"/>
        <v>0</v>
      </c>
      <c r="T1508" s="79">
        <f>SUBTOTAL(9,'Base de datos'!AY1512,'Base de datos'!BH1512)</f>
        <v>0</v>
      </c>
      <c r="U1508" s="79" t="b">
        <f t="shared" si="400"/>
        <v>0</v>
      </c>
      <c r="V1508" s="79">
        <f>SUBTOTAL(9,'Base de datos'!BA1512,'Base de datos'!BF1512)</f>
        <v>0</v>
      </c>
      <c r="W1508" s="79" t="b">
        <f t="shared" si="401"/>
        <v>0</v>
      </c>
      <c r="X1508" s="79">
        <f>SUBTOTAL(9,'Base de datos'!AT1512,'Base de datos'!BC1512,'Base de datos'!BI1512,'Base de datos'!BM1512,'Base de datos'!BO1512)</f>
        <v>0</v>
      </c>
      <c r="Y1508" s="79" t="b">
        <f t="shared" si="402"/>
        <v>0</v>
      </c>
      <c r="Z1508" s="79">
        <f>SUBTOTAL(9,'Base de datos'!AX1512,'Base de datos'!BE1512)</f>
        <v>0</v>
      </c>
      <c r="AA1508" s="79" t="b">
        <f t="shared" si="403"/>
        <v>0</v>
      </c>
      <c r="AB1508" s="79">
        <f>SUBTOTAL(9,'Base de datos'!BD1512,'Base de datos'!BG1512)</f>
        <v>0</v>
      </c>
      <c r="AC1508" s="79" t="b">
        <f t="shared" si="404"/>
        <v>0</v>
      </c>
      <c r="AD1508" s="79">
        <f>SUBTOTAL(9,'Base de datos'!AU1512,'Base de datos'!AW1512,'Base de datos'!AZ1512,'Base de datos'!BJ1512,'Base de datos'!BL1512)</f>
        <v>0</v>
      </c>
      <c r="AE1508" s="79" t="b">
        <f t="shared" si="405"/>
        <v>0</v>
      </c>
      <c r="AF1508" s="79">
        <f>SUBTOTAL(9,'Base de datos'!BB1512,'Base de datos'!BP1512)</f>
        <v>0</v>
      </c>
      <c r="AG1508" s="79" t="b">
        <f t="shared" si="406"/>
        <v>0</v>
      </c>
      <c r="AH1508" s="79">
        <f>Tabulación!B1508+Tabulación!D1508+Tabulación!F1508+Tabulación!H1508+Tabulación!J1508+Tabulación!L1508+Tabulación!N1508+Tabulación!P1508</f>
        <v>0</v>
      </c>
      <c r="AI1508" s="79" t="b">
        <f t="shared" si="407"/>
        <v>0</v>
      </c>
    </row>
    <row r="1509" spans="1:35" x14ac:dyDescent="0.2">
      <c r="A1509" s="1" t="str">
        <f>'Base de datos'!A1513</f>
        <v>CUESTIONARIO 1507</v>
      </c>
      <c r="B1509" s="82">
        <f xml:space="preserve"> SUBTOTAL(9,'Base de datos'!K1513:N1513)</f>
        <v>0</v>
      </c>
      <c r="C1509" s="79" t="b">
        <f t="shared" si="391"/>
        <v>0</v>
      </c>
      <c r="D1509" s="82">
        <f xml:space="preserve"> SUBTOTAL(9,'Base de datos'!O1513:R1513)</f>
        <v>0</v>
      </c>
      <c r="E1509" s="79" t="b">
        <f t="shared" si="392"/>
        <v>0</v>
      </c>
      <c r="F1509" s="82">
        <f xml:space="preserve"> SUBTOTAL(9,'Base de datos'!S1513:X1513)</f>
        <v>0</v>
      </c>
      <c r="G1509" s="79" t="b">
        <f t="shared" si="393"/>
        <v>0</v>
      </c>
      <c r="H1509" s="79">
        <f>SUBTOTAL(9,'Base de datos'!Y1513:AB1513)</f>
        <v>0</v>
      </c>
      <c r="I1509" s="79" t="b">
        <f t="shared" si="394"/>
        <v>0</v>
      </c>
      <c r="J1509" s="79">
        <f>SUBTOTAL(9,'Base de datos'!AC1513:AH1513)</f>
        <v>0</v>
      </c>
      <c r="K1509" s="79" t="b">
        <f t="shared" si="395"/>
        <v>0</v>
      </c>
      <c r="L1509" s="79">
        <f>SUBTOTAL(9,'Base de datos'!AI1513:AM1513)</f>
        <v>0</v>
      </c>
      <c r="M1509" s="79" t="b">
        <f t="shared" si="396"/>
        <v>0</v>
      </c>
      <c r="N1509" s="79">
        <f>SUBTOTAL(9,'Base de datos'!AN1513:AR1513)</f>
        <v>0</v>
      </c>
      <c r="O1509" s="79" t="b">
        <f t="shared" si="397"/>
        <v>0</v>
      </c>
      <c r="P1509" s="79">
        <f>SUBTOTAL(9,'Base de datos'!AS1513:BP1513)</f>
        <v>0</v>
      </c>
      <c r="Q1509" s="79" t="b">
        <f t="shared" si="398"/>
        <v>0</v>
      </c>
      <c r="R1509" s="79">
        <f>SUBTOTAL(9,'Base de datos'!AS1513,'Base de datos'!AV1513,'Base de datos'!BK1513,'Base de datos'!BN1513)</f>
        <v>0</v>
      </c>
      <c r="S1509" s="79" t="b">
        <f t="shared" si="399"/>
        <v>0</v>
      </c>
      <c r="T1509" s="79">
        <f>SUBTOTAL(9,'Base de datos'!AY1513,'Base de datos'!BH1513)</f>
        <v>0</v>
      </c>
      <c r="U1509" s="79" t="b">
        <f t="shared" si="400"/>
        <v>0</v>
      </c>
      <c r="V1509" s="79">
        <f>SUBTOTAL(9,'Base de datos'!BA1513,'Base de datos'!BF1513)</f>
        <v>0</v>
      </c>
      <c r="W1509" s="79" t="b">
        <f t="shared" si="401"/>
        <v>0</v>
      </c>
      <c r="X1509" s="79">
        <f>SUBTOTAL(9,'Base de datos'!AT1513,'Base de datos'!BC1513,'Base de datos'!BI1513,'Base de datos'!BM1513,'Base de datos'!BO1513)</f>
        <v>0</v>
      </c>
      <c r="Y1509" s="79" t="b">
        <f t="shared" si="402"/>
        <v>0</v>
      </c>
      <c r="Z1509" s="79">
        <f>SUBTOTAL(9,'Base de datos'!AX1513,'Base de datos'!BE1513)</f>
        <v>0</v>
      </c>
      <c r="AA1509" s="79" t="b">
        <f t="shared" si="403"/>
        <v>0</v>
      </c>
      <c r="AB1509" s="79">
        <f>SUBTOTAL(9,'Base de datos'!BD1513,'Base de datos'!BG1513)</f>
        <v>0</v>
      </c>
      <c r="AC1509" s="79" t="b">
        <f t="shared" si="404"/>
        <v>0</v>
      </c>
      <c r="AD1509" s="79">
        <f>SUBTOTAL(9,'Base de datos'!AU1513,'Base de datos'!AW1513,'Base de datos'!AZ1513,'Base de datos'!BJ1513,'Base de datos'!BL1513)</f>
        <v>0</v>
      </c>
      <c r="AE1509" s="79" t="b">
        <f t="shared" si="405"/>
        <v>0</v>
      </c>
      <c r="AF1509" s="79">
        <f>SUBTOTAL(9,'Base de datos'!BB1513,'Base de datos'!BP1513)</f>
        <v>0</v>
      </c>
      <c r="AG1509" s="79" t="b">
        <f t="shared" si="406"/>
        <v>0</v>
      </c>
      <c r="AH1509" s="79">
        <f>Tabulación!B1509+Tabulación!D1509+Tabulación!F1509+Tabulación!H1509+Tabulación!J1509+Tabulación!L1509+Tabulación!N1509+Tabulación!P1509</f>
        <v>0</v>
      </c>
      <c r="AI1509" s="79" t="b">
        <f t="shared" si="407"/>
        <v>0</v>
      </c>
    </row>
    <row r="1510" spans="1:35" x14ac:dyDescent="0.2">
      <c r="A1510" s="1" t="str">
        <f>'Base de datos'!A1514</f>
        <v>CUESTIONARIO 1508</v>
      </c>
      <c r="B1510" s="82">
        <f xml:space="preserve"> SUBTOTAL(9,'Base de datos'!K1514:N1514)</f>
        <v>0</v>
      </c>
      <c r="C1510" s="79" t="b">
        <f t="shared" si="391"/>
        <v>0</v>
      </c>
      <c r="D1510" s="82">
        <f xml:space="preserve"> SUBTOTAL(9,'Base de datos'!O1514:R1514)</f>
        <v>0</v>
      </c>
      <c r="E1510" s="79" t="b">
        <f t="shared" si="392"/>
        <v>0</v>
      </c>
      <c r="F1510" s="82">
        <f xml:space="preserve"> SUBTOTAL(9,'Base de datos'!S1514:X1514)</f>
        <v>0</v>
      </c>
      <c r="G1510" s="79" t="b">
        <f t="shared" si="393"/>
        <v>0</v>
      </c>
      <c r="H1510" s="79">
        <f>SUBTOTAL(9,'Base de datos'!Y1514:AB1514)</f>
        <v>0</v>
      </c>
      <c r="I1510" s="79" t="b">
        <f t="shared" si="394"/>
        <v>0</v>
      </c>
      <c r="J1510" s="79">
        <f>SUBTOTAL(9,'Base de datos'!AC1514:AH1514)</f>
        <v>0</v>
      </c>
      <c r="K1510" s="79" t="b">
        <f t="shared" si="395"/>
        <v>0</v>
      </c>
      <c r="L1510" s="79">
        <f>SUBTOTAL(9,'Base de datos'!AI1514:AM1514)</f>
        <v>0</v>
      </c>
      <c r="M1510" s="79" t="b">
        <f t="shared" si="396"/>
        <v>0</v>
      </c>
      <c r="N1510" s="79">
        <f>SUBTOTAL(9,'Base de datos'!AN1514:AR1514)</f>
        <v>0</v>
      </c>
      <c r="O1510" s="79" t="b">
        <f t="shared" si="397"/>
        <v>0</v>
      </c>
      <c r="P1510" s="79">
        <f>SUBTOTAL(9,'Base de datos'!AS1514:BP1514)</f>
        <v>0</v>
      </c>
      <c r="Q1510" s="79" t="b">
        <f t="shared" si="398"/>
        <v>0</v>
      </c>
      <c r="R1510" s="79">
        <f>SUBTOTAL(9,'Base de datos'!AS1514,'Base de datos'!AV1514,'Base de datos'!BK1514,'Base de datos'!BN1514)</f>
        <v>0</v>
      </c>
      <c r="S1510" s="79" t="b">
        <f t="shared" si="399"/>
        <v>0</v>
      </c>
      <c r="T1510" s="79">
        <f>SUBTOTAL(9,'Base de datos'!AY1514,'Base de datos'!BH1514)</f>
        <v>0</v>
      </c>
      <c r="U1510" s="79" t="b">
        <f t="shared" si="400"/>
        <v>0</v>
      </c>
      <c r="V1510" s="79">
        <f>SUBTOTAL(9,'Base de datos'!BA1514,'Base de datos'!BF1514)</f>
        <v>0</v>
      </c>
      <c r="W1510" s="79" t="b">
        <f t="shared" si="401"/>
        <v>0</v>
      </c>
      <c r="X1510" s="79">
        <f>SUBTOTAL(9,'Base de datos'!AT1514,'Base de datos'!BC1514,'Base de datos'!BI1514,'Base de datos'!BM1514,'Base de datos'!BO1514)</f>
        <v>0</v>
      </c>
      <c r="Y1510" s="79" t="b">
        <f t="shared" si="402"/>
        <v>0</v>
      </c>
      <c r="Z1510" s="79">
        <f>SUBTOTAL(9,'Base de datos'!AX1514,'Base de datos'!BE1514)</f>
        <v>0</v>
      </c>
      <c r="AA1510" s="79" t="b">
        <f t="shared" si="403"/>
        <v>0</v>
      </c>
      <c r="AB1510" s="79">
        <f>SUBTOTAL(9,'Base de datos'!BD1514,'Base de datos'!BG1514)</f>
        <v>0</v>
      </c>
      <c r="AC1510" s="79" t="b">
        <f t="shared" si="404"/>
        <v>0</v>
      </c>
      <c r="AD1510" s="79">
        <f>SUBTOTAL(9,'Base de datos'!AU1514,'Base de datos'!AW1514,'Base de datos'!AZ1514,'Base de datos'!BJ1514,'Base de datos'!BL1514)</f>
        <v>0</v>
      </c>
      <c r="AE1510" s="79" t="b">
        <f t="shared" si="405"/>
        <v>0</v>
      </c>
      <c r="AF1510" s="79">
        <f>SUBTOTAL(9,'Base de datos'!BB1514,'Base de datos'!BP1514)</f>
        <v>0</v>
      </c>
      <c r="AG1510" s="79" t="b">
        <f t="shared" si="406"/>
        <v>0</v>
      </c>
      <c r="AH1510" s="79">
        <f>Tabulación!B1510+Tabulación!D1510+Tabulación!F1510+Tabulación!H1510+Tabulación!J1510+Tabulación!L1510+Tabulación!N1510+Tabulación!P1510</f>
        <v>0</v>
      </c>
      <c r="AI1510" s="79" t="b">
        <f t="shared" si="407"/>
        <v>0</v>
      </c>
    </row>
    <row r="1511" spans="1:35" x14ac:dyDescent="0.2">
      <c r="A1511" s="1" t="str">
        <f>'Base de datos'!A1515</f>
        <v>CUESTIONARIO 1509</v>
      </c>
      <c r="B1511" s="82">
        <f xml:space="preserve"> SUBTOTAL(9,'Base de datos'!K1515:N1515)</f>
        <v>0</v>
      </c>
      <c r="C1511" s="79" t="b">
        <f t="shared" si="391"/>
        <v>0</v>
      </c>
      <c r="D1511" s="82">
        <f xml:space="preserve"> SUBTOTAL(9,'Base de datos'!O1515:R1515)</f>
        <v>0</v>
      </c>
      <c r="E1511" s="79" t="b">
        <f t="shared" si="392"/>
        <v>0</v>
      </c>
      <c r="F1511" s="82">
        <f xml:space="preserve"> SUBTOTAL(9,'Base de datos'!S1515:X1515)</f>
        <v>0</v>
      </c>
      <c r="G1511" s="79" t="b">
        <f t="shared" si="393"/>
        <v>0</v>
      </c>
      <c r="H1511" s="79">
        <f>SUBTOTAL(9,'Base de datos'!Y1515:AB1515)</f>
        <v>0</v>
      </c>
      <c r="I1511" s="79" t="b">
        <f t="shared" si="394"/>
        <v>0</v>
      </c>
      <c r="J1511" s="79">
        <f>SUBTOTAL(9,'Base de datos'!AC1515:AH1515)</f>
        <v>0</v>
      </c>
      <c r="K1511" s="79" t="b">
        <f t="shared" si="395"/>
        <v>0</v>
      </c>
      <c r="L1511" s="79">
        <f>SUBTOTAL(9,'Base de datos'!AI1515:AM1515)</f>
        <v>0</v>
      </c>
      <c r="M1511" s="79" t="b">
        <f t="shared" si="396"/>
        <v>0</v>
      </c>
      <c r="N1511" s="79">
        <f>SUBTOTAL(9,'Base de datos'!AN1515:AR1515)</f>
        <v>0</v>
      </c>
      <c r="O1511" s="79" t="b">
        <f t="shared" si="397"/>
        <v>0</v>
      </c>
      <c r="P1511" s="79">
        <f>SUBTOTAL(9,'Base de datos'!AS1515:BP1515)</f>
        <v>0</v>
      </c>
      <c r="Q1511" s="79" t="b">
        <f t="shared" si="398"/>
        <v>0</v>
      </c>
      <c r="R1511" s="79">
        <f>SUBTOTAL(9,'Base de datos'!AS1515,'Base de datos'!AV1515,'Base de datos'!BK1515,'Base de datos'!BN1515)</f>
        <v>0</v>
      </c>
      <c r="S1511" s="79" t="b">
        <f t="shared" si="399"/>
        <v>0</v>
      </c>
      <c r="T1511" s="79">
        <f>SUBTOTAL(9,'Base de datos'!AY1515,'Base de datos'!BH1515)</f>
        <v>0</v>
      </c>
      <c r="U1511" s="79" t="b">
        <f t="shared" si="400"/>
        <v>0</v>
      </c>
      <c r="V1511" s="79">
        <f>SUBTOTAL(9,'Base de datos'!BA1515,'Base de datos'!BF1515)</f>
        <v>0</v>
      </c>
      <c r="W1511" s="79" t="b">
        <f t="shared" si="401"/>
        <v>0</v>
      </c>
      <c r="X1511" s="79">
        <f>SUBTOTAL(9,'Base de datos'!AT1515,'Base de datos'!BC1515,'Base de datos'!BI1515,'Base de datos'!BM1515,'Base de datos'!BO1515)</f>
        <v>0</v>
      </c>
      <c r="Y1511" s="79" t="b">
        <f t="shared" si="402"/>
        <v>0</v>
      </c>
      <c r="Z1511" s="79">
        <f>SUBTOTAL(9,'Base de datos'!AX1515,'Base de datos'!BE1515)</f>
        <v>0</v>
      </c>
      <c r="AA1511" s="79" t="b">
        <f t="shared" si="403"/>
        <v>0</v>
      </c>
      <c r="AB1511" s="79">
        <f>SUBTOTAL(9,'Base de datos'!BD1515,'Base de datos'!BG1515)</f>
        <v>0</v>
      </c>
      <c r="AC1511" s="79" t="b">
        <f t="shared" si="404"/>
        <v>0</v>
      </c>
      <c r="AD1511" s="79">
        <f>SUBTOTAL(9,'Base de datos'!AU1515,'Base de datos'!AW1515,'Base de datos'!AZ1515,'Base de datos'!BJ1515,'Base de datos'!BL1515)</f>
        <v>0</v>
      </c>
      <c r="AE1511" s="79" t="b">
        <f t="shared" si="405"/>
        <v>0</v>
      </c>
      <c r="AF1511" s="79">
        <f>SUBTOTAL(9,'Base de datos'!BB1515,'Base de datos'!BP1515)</f>
        <v>0</v>
      </c>
      <c r="AG1511" s="79" t="b">
        <f t="shared" si="406"/>
        <v>0</v>
      </c>
      <c r="AH1511" s="79">
        <f>Tabulación!B1511+Tabulación!D1511+Tabulación!F1511+Tabulación!H1511+Tabulación!J1511+Tabulación!L1511+Tabulación!N1511+Tabulación!P1511</f>
        <v>0</v>
      </c>
      <c r="AI1511" s="79" t="b">
        <f t="shared" si="407"/>
        <v>0</v>
      </c>
    </row>
    <row r="1512" spans="1:35" x14ac:dyDescent="0.2">
      <c r="A1512" s="1" t="str">
        <f>'Base de datos'!A1516</f>
        <v>CUESTIONARIO 1510</v>
      </c>
      <c r="B1512" s="82">
        <f xml:space="preserve"> SUBTOTAL(9,'Base de datos'!K1516:N1516)</f>
        <v>0</v>
      </c>
      <c r="C1512" s="79" t="b">
        <f t="shared" si="391"/>
        <v>0</v>
      </c>
      <c r="D1512" s="82">
        <f xml:space="preserve"> SUBTOTAL(9,'Base de datos'!O1516:R1516)</f>
        <v>0</v>
      </c>
      <c r="E1512" s="79" t="b">
        <f t="shared" si="392"/>
        <v>0</v>
      </c>
      <c r="F1512" s="82">
        <f xml:space="preserve"> SUBTOTAL(9,'Base de datos'!S1516:X1516)</f>
        <v>0</v>
      </c>
      <c r="G1512" s="79" t="b">
        <f t="shared" si="393"/>
        <v>0</v>
      </c>
      <c r="H1512" s="79">
        <f>SUBTOTAL(9,'Base de datos'!Y1516:AB1516)</f>
        <v>0</v>
      </c>
      <c r="I1512" s="79" t="b">
        <f t="shared" si="394"/>
        <v>0</v>
      </c>
      <c r="J1512" s="79">
        <f>SUBTOTAL(9,'Base de datos'!AC1516:AH1516)</f>
        <v>0</v>
      </c>
      <c r="K1512" s="79" t="b">
        <f t="shared" si="395"/>
        <v>0</v>
      </c>
      <c r="L1512" s="79">
        <f>SUBTOTAL(9,'Base de datos'!AI1516:AM1516)</f>
        <v>0</v>
      </c>
      <c r="M1512" s="79" t="b">
        <f t="shared" si="396"/>
        <v>0</v>
      </c>
      <c r="N1512" s="79">
        <f>SUBTOTAL(9,'Base de datos'!AN1516:AR1516)</f>
        <v>0</v>
      </c>
      <c r="O1512" s="79" t="b">
        <f t="shared" si="397"/>
        <v>0</v>
      </c>
      <c r="P1512" s="79">
        <f>SUBTOTAL(9,'Base de datos'!AS1516:BP1516)</f>
        <v>0</v>
      </c>
      <c r="Q1512" s="79" t="b">
        <f t="shared" si="398"/>
        <v>0</v>
      </c>
      <c r="R1512" s="79">
        <f>SUBTOTAL(9,'Base de datos'!AS1516,'Base de datos'!AV1516,'Base de datos'!BK1516,'Base de datos'!BN1516)</f>
        <v>0</v>
      </c>
      <c r="S1512" s="79" t="b">
        <f t="shared" si="399"/>
        <v>0</v>
      </c>
      <c r="T1512" s="79">
        <f>SUBTOTAL(9,'Base de datos'!AY1516,'Base de datos'!BH1516)</f>
        <v>0</v>
      </c>
      <c r="U1512" s="79" t="b">
        <f t="shared" si="400"/>
        <v>0</v>
      </c>
      <c r="V1512" s="79">
        <f>SUBTOTAL(9,'Base de datos'!BA1516,'Base de datos'!BF1516)</f>
        <v>0</v>
      </c>
      <c r="W1512" s="79" t="b">
        <f t="shared" si="401"/>
        <v>0</v>
      </c>
      <c r="X1512" s="79">
        <f>SUBTOTAL(9,'Base de datos'!AT1516,'Base de datos'!BC1516,'Base de datos'!BI1516,'Base de datos'!BM1516,'Base de datos'!BO1516)</f>
        <v>0</v>
      </c>
      <c r="Y1512" s="79" t="b">
        <f t="shared" si="402"/>
        <v>0</v>
      </c>
      <c r="Z1512" s="79">
        <f>SUBTOTAL(9,'Base de datos'!AX1516,'Base de datos'!BE1516)</f>
        <v>0</v>
      </c>
      <c r="AA1512" s="79" t="b">
        <f t="shared" si="403"/>
        <v>0</v>
      </c>
      <c r="AB1512" s="79">
        <f>SUBTOTAL(9,'Base de datos'!BD1516,'Base de datos'!BG1516)</f>
        <v>0</v>
      </c>
      <c r="AC1512" s="79" t="b">
        <f t="shared" si="404"/>
        <v>0</v>
      </c>
      <c r="AD1512" s="79">
        <f>SUBTOTAL(9,'Base de datos'!AU1516,'Base de datos'!AW1516,'Base de datos'!AZ1516,'Base de datos'!BJ1516,'Base de datos'!BL1516)</f>
        <v>0</v>
      </c>
      <c r="AE1512" s="79" t="b">
        <f t="shared" si="405"/>
        <v>0</v>
      </c>
      <c r="AF1512" s="79">
        <f>SUBTOTAL(9,'Base de datos'!BB1516,'Base de datos'!BP1516)</f>
        <v>0</v>
      </c>
      <c r="AG1512" s="79" t="b">
        <f t="shared" si="406"/>
        <v>0</v>
      </c>
      <c r="AH1512" s="79">
        <f>Tabulación!B1512+Tabulación!D1512+Tabulación!F1512+Tabulación!H1512+Tabulación!J1512+Tabulación!L1512+Tabulación!N1512+Tabulación!P1512</f>
        <v>0</v>
      </c>
      <c r="AI1512" s="79" t="b">
        <f t="shared" si="407"/>
        <v>0</v>
      </c>
    </row>
    <row r="1513" spans="1:35" x14ac:dyDescent="0.2">
      <c r="A1513" s="1" t="str">
        <f>'Base de datos'!A1517</f>
        <v>CUESTIONARIO 1511</v>
      </c>
      <c r="B1513" s="82">
        <f xml:space="preserve"> SUBTOTAL(9,'Base de datos'!K1517:N1517)</f>
        <v>0</v>
      </c>
      <c r="C1513" s="79" t="b">
        <f t="shared" si="391"/>
        <v>0</v>
      </c>
      <c r="D1513" s="82">
        <f xml:space="preserve"> SUBTOTAL(9,'Base de datos'!O1517:R1517)</f>
        <v>0</v>
      </c>
      <c r="E1513" s="79" t="b">
        <f t="shared" si="392"/>
        <v>0</v>
      </c>
      <c r="F1513" s="82">
        <f xml:space="preserve"> SUBTOTAL(9,'Base de datos'!S1517:X1517)</f>
        <v>0</v>
      </c>
      <c r="G1513" s="79" t="b">
        <f t="shared" si="393"/>
        <v>0</v>
      </c>
      <c r="H1513" s="79">
        <f>SUBTOTAL(9,'Base de datos'!Y1517:AB1517)</f>
        <v>0</v>
      </c>
      <c r="I1513" s="79" t="b">
        <f t="shared" si="394"/>
        <v>0</v>
      </c>
      <c r="J1513" s="79">
        <f>SUBTOTAL(9,'Base de datos'!AC1517:AH1517)</f>
        <v>0</v>
      </c>
      <c r="K1513" s="79" t="b">
        <f t="shared" si="395"/>
        <v>0</v>
      </c>
      <c r="L1513" s="79">
        <f>SUBTOTAL(9,'Base de datos'!AI1517:AM1517)</f>
        <v>0</v>
      </c>
      <c r="M1513" s="79" t="b">
        <f t="shared" si="396"/>
        <v>0</v>
      </c>
      <c r="N1513" s="79">
        <f>SUBTOTAL(9,'Base de datos'!AN1517:AR1517)</f>
        <v>0</v>
      </c>
      <c r="O1513" s="79" t="b">
        <f t="shared" si="397"/>
        <v>0</v>
      </c>
      <c r="P1513" s="79">
        <f>SUBTOTAL(9,'Base de datos'!AS1517:BP1517)</f>
        <v>0</v>
      </c>
      <c r="Q1513" s="79" t="b">
        <f t="shared" si="398"/>
        <v>0</v>
      </c>
      <c r="R1513" s="79">
        <f>SUBTOTAL(9,'Base de datos'!AS1517,'Base de datos'!AV1517,'Base de datos'!BK1517,'Base de datos'!BN1517)</f>
        <v>0</v>
      </c>
      <c r="S1513" s="79" t="b">
        <f t="shared" si="399"/>
        <v>0</v>
      </c>
      <c r="T1513" s="79">
        <f>SUBTOTAL(9,'Base de datos'!AY1517,'Base de datos'!BH1517)</f>
        <v>0</v>
      </c>
      <c r="U1513" s="79" t="b">
        <f t="shared" si="400"/>
        <v>0</v>
      </c>
      <c r="V1513" s="79">
        <f>SUBTOTAL(9,'Base de datos'!BA1517,'Base de datos'!BF1517)</f>
        <v>0</v>
      </c>
      <c r="W1513" s="79" t="b">
        <f t="shared" si="401"/>
        <v>0</v>
      </c>
      <c r="X1513" s="79">
        <f>SUBTOTAL(9,'Base de datos'!AT1517,'Base de datos'!BC1517,'Base de datos'!BI1517,'Base de datos'!BM1517,'Base de datos'!BO1517)</f>
        <v>0</v>
      </c>
      <c r="Y1513" s="79" t="b">
        <f t="shared" si="402"/>
        <v>0</v>
      </c>
      <c r="Z1513" s="79">
        <f>SUBTOTAL(9,'Base de datos'!AX1517,'Base de datos'!BE1517)</f>
        <v>0</v>
      </c>
      <c r="AA1513" s="79" t="b">
        <f t="shared" si="403"/>
        <v>0</v>
      </c>
      <c r="AB1513" s="79">
        <f>SUBTOTAL(9,'Base de datos'!BD1517,'Base de datos'!BG1517)</f>
        <v>0</v>
      </c>
      <c r="AC1513" s="79" t="b">
        <f t="shared" si="404"/>
        <v>0</v>
      </c>
      <c r="AD1513" s="79">
        <f>SUBTOTAL(9,'Base de datos'!AU1517,'Base de datos'!AW1517,'Base de datos'!AZ1517,'Base de datos'!BJ1517,'Base de datos'!BL1517)</f>
        <v>0</v>
      </c>
      <c r="AE1513" s="79" t="b">
        <f t="shared" si="405"/>
        <v>0</v>
      </c>
      <c r="AF1513" s="79">
        <f>SUBTOTAL(9,'Base de datos'!BB1517,'Base de datos'!BP1517)</f>
        <v>0</v>
      </c>
      <c r="AG1513" s="79" t="b">
        <f t="shared" si="406"/>
        <v>0</v>
      </c>
      <c r="AH1513" s="79">
        <f>Tabulación!B1513+Tabulación!D1513+Tabulación!F1513+Tabulación!H1513+Tabulación!J1513+Tabulación!L1513+Tabulación!N1513+Tabulación!P1513</f>
        <v>0</v>
      </c>
      <c r="AI1513" s="79" t="b">
        <f t="shared" si="407"/>
        <v>0</v>
      </c>
    </row>
    <row r="1514" spans="1:35" x14ac:dyDescent="0.2">
      <c r="A1514" s="1" t="str">
        <f>'Base de datos'!A1518</f>
        <v>CUESTIONARIO 1512</v>
      </c>
      <c r="B1514" s="82">
        <f xml:space="preserve"> SUBTOTAL(9,'Base de datos'!K1518:N1518)</f>
        <v>0</v>
      </c>
      <c r="C1514" s="79" t="b">
        <f t="shared" si="391"/>
        <v>0</v>
      </c>
      <c r="D1514" s="82">
        <f xml:space="preserve"> SUBTOTAL(9,'Base de datos'!O1518:R1518)</f>
        <v>0</v>
      </c>
      <c r="E1514" s="79" t="b">
        <f t="shared" si="392"/>
        <v>0</v>
      </c>
      <c r="F1514" s="82">
        <f xml:space="preserve"> SUBTOTAL(9,'Base de datos'!S1518:X1518)</f>
        <v>0</v>
      </c>
      <c r="G1514" s="79" t="b">
        <f t="shared" si="393"/>
        <v>0</v>
      </c>
      <c r="H1514" s="79">
        <f>SUBTOTAL(9,'Base de datos'!Y1518:AB1518)</f>
        <v>0</v>
      </c>
      <c r="I1514" s="79" t="b">
        <f t="shared" si="394"/>
        <v>0</v>
      </c>
      <c r="J1514" s="79">
        <f>SUBTOTAL(9,'Base de datos'!AC1518:AH1518)</f>
        <v>0</v>
      </c>
      <c r="K1514" s="79" t="b">
        <f t="shared" si="395"/>
        <v>0</v>
      </c>
      <c r="L1514" s="79">
        <f>SUBTOTAL(9,'Base de datos'!AI1518:AM1518)</f>
        <v>0</v>
      </c>
      <c r="M1514" s="79" t="b">
        <f t="shared" si="396"/>
        <v>0</v>
      </c>
      <c r="N1514" s="79">
        <f>SUBTOTAL(9,'Base de datos'!AN1518:AR1518)</f>
        <v>0</v>
      </c>
      <c r="O1514" s="79" t="b">
        <f t="shared" si="397"/>
        <v>0</v>
      </c>
      <c r="P1514" s="79">
        <f>SUBTOTAL(9,'Base de datos'!AS1518:BP1518)</f>
        <v>0</v>
      </c>
      <c r="Q1514" s="79" t="b">
        <f t="shared" si="398"/>
        <v>0</v>
      </c>
      <c r="R1514" s="79">
        <f>SUBTOTAL(9,'Base de datos'!AS1518,'Base de datos'!AV1518,'Base de datos'!BK1518,'Base de datos'!BN1518)</f>
        <v>0</v>
      </c>
      <c r="S1514" s="79" t="b">
        <f t="shared" si="399"/>
        <v>0</v>
      </c>
      <c r="T1514" s="79">
        <f>SUBTOTAL(9,'Base de datos'!AY1518,'Base de datos'!BH1518)</f>
        <v>0</v>
      </c>
      <c r="U1514" s="79" t="b">
        <f t="shared" si="400"/>
        <v>0</v>
      </c>
      <c r="V1514" s="79">
        <f>SUBTOTAL(9,'Base de datos'!BA1518,'Base de datos'!BF1518)</f>
        <v>0</v>
      </c>
      <c r="W1514" s="79" t="b">
        <f t="shared" si="401"/>
        <v>0</v>
      </c>
      <c r="X1514" s="79">
        <f>SUBTOTAL(9,'Base de datos'!AT1518,'Base de datos'!BC1518,'Base de datos'!BI1518,'Base de datos'!BM1518,'Base de datos'!BO1518)</f>
        <v>0</v>
      </c>
      <c r="Y1514" s="79" t="b">
        <f t="shared" si="402"/>
        <v>0</v>
      </c>
      <c r="Z1514" s="79">
        <f>SUBTOTAL(9,'Base de datos'!AX1518,'Base de datos'!BE1518)</f>
        <v>0</v>
      </c>
      <c r="AA1514" s="79" t="b">
        <f t="shared" si="403"/>
        <v>0</v>
      </c>
      <c r="AB1514" s="79">
        <f>SUBTOTAL(9,'Base de datos'!BD1518,'Base de datos'!BG1518)</f>
        <v>0</v>
      </c>
      <c r="AC1514" s="79" t="b">
        <f t="shared" si="404"/>
        <v>0</v>
      </c>
      <c r="AD1514" s="79">
        <f>SUBTOTAL(9,'Base de datos'!AU1518,'Base de datos'!AW1518,'Base de datos'!AZ1518,'Base de datos'!BJ1518,'Base de datos'!BL1518)</f>
        <v>0</v>
      </c>
      <c r="AE1514" s="79" t="b">
        <f t="shared" si="405"/>
        <v>0</v>
      </c>
      <c r="AF1514" s="79">
        <f>SUBTOTAL(9,'Base de datos'!BB1518,'Base de datos'!BP1518)</f>
        <v>0</v>
      </c>
      <c r="AG1514" s="79" t="b">
        <f t="shared" si="406"/>
        <v>0</v>
      </c>
      <c r="AH1514" s="79">
        <f>Tabulación!B1514+Tabulación!D1514+Tabulación!F1514+Tabulación!H1514+Tabulación!J1514+Tabulación!L1514+Tabulación!N1514+Tabulación!P1514</f>
        <v>0</v>
      </c>
      <c r="AI1514" s="79" t="b">
        <f t="shared" si="407"/>
        <v>0</v>
      </c>
    </row>
    <row r="1515" spans="1:35" x14ac:dyDescent="0.2">
      <c r="A1515" s="1" t="str">
        <f>'Base de datos'!A1519</f>
        <v>CUESTIONARIO 1513</v>
      </c>
      <c r="B1515" s="82">
        <f xml:space="preserve"> SUBTOTAL(9,'Base de datos'!K1519:N1519)</f>
        <v>0</v>
      </c>
      <c r="C1515" s="79" t="b">
        <f t="shared" si="391"/>
        <v>0</v>
      </c>
      <c r="D1515" s="82">
        <f xml:space="preserve"> SUBTOTAL(9,'Base de datos'!O1519:R1519)</f>
        <v>0</v>
      </c>
      <c r="E1515" s="79" t="b">
        <f t="shared" si="392"/>
        <v>0</v>
      </c>
      <c r="F1515" s="82">
        <f xml:space="preserve"> SUBTOTAL(9,'Base de datos'!S1519:X1519)</f>
        <v>0</v>
      </c>
      <c r="G1515" s="79" t="b">
        <f t="shared" si="393"/>
        <v>0</v>
      </c>
      <c r="H1515" s="79">
        <f>SUBTOTAL(9,'Base de datos'!Y1519:AB1519)</f>
        <v>0</v>
      </c>
      <c r="I1515" s="79" t="b">
        <f t="shared" si="394"/>
        <v>0</v>
      </c>
      <c r="J1515" s="79">
        <f>SUBTOTAL(9,'Base de datos'!AC1519:AH1519)</f>
        <v>0</v>
      </c>
      <c r="K1515" s="79" t="b">
        <f t="shared" si="395"/>
        <v>0</v>
      </c>
      <c r="L1515" s="79">
        <f>SUBTOTAL(9,'Base de datos'!AI1519:AM1519)</f>
        <v>0</v>
      </c>
      <c r="M1515" s="79" t="b">
        <f t="shared" si="396"/>
        <v>0</v>
      </c>
      <c r="N1515" s="79">
        <f>SUBTOTAL(9,'Base de datos'!AN1519:AR1519)</f>
        <v>0</v>
      </c>
      <c r="O1515" s="79" t="b">
        <f t="shared" si="397"/>
        <v>0</v>
      </c>
      <c r="P1515" s="79">
        <f>SUBTOTAL(9,'Base de datos'!AS1519:BP1519)</f>
        <v>0</v>
      </c>
      <c r="Q1515" s="79" t="b">
        <f t="shared" si="398"/>
        <v>0</v>
      </c>
      <c r="R1515" s="79">
        <f>SUBTOTAL(9,'Base de datos'!AS1519,'Base de datos'!AV1519,'Base de datos'!BK1519,'Base de datos'!BN1519)</f>
        <v>0</v>
      </c>
      <c r="S1515" s="79" t="b">
        <f t="shared" si="399"/>
        <v>0</v>
      </c>
      <c r="T1515" s="79">
        <f>SUBTOTAL(9,'Base de datos'!AY1519,'Base de datos'!BH1519)</f>
        <v>0</v>
      </c>
      <c r="U1515" s="79" t="b">
        <f t="shared" si="400"/>
        <v>0</v>
      </c>
      <c r="V1515" s="79">
        <f>SUBTOTAL(9,'Base de datos'!BA1519,'Base de datos'!BF1519)</f>
        <v>0</v>
      </c>
      <c r="W1515" s="79" t="b">
        <f t="shared" si="401"/>
        <v>0</v>
      </c>
      <c r="X1515" s="79">
        <f>SUBTOTAL(9,'Base de datos'!AT1519,'Base de datos'!BC1519,'Base de datos'!BI1519,'Base de datos'!BM1519,'Base de datos'!BO1519)</f>
        <v>0</v>
      </c>
      <c r="Y1515" s="79" t="b">
        <f t="shared" si="402"/>
        <v>0</v>
      </c>
      <c r="Z1515" s="79">
        <f>SUBTOTAL(9,'Base de datos'!AX1519,'Base de datos'!BE1519)</f>
        <v>0</v>
      </c>
      <c r="AA1515" s="79" t="b">
        <f t="shared" si="403"/>
        <v>0</v>
      </c>
      <c r="AB1515" s="79">
        <f>SUBTOTAL(9,'Base de datos'!BD1519,'Base de datos'!BG1519)</f>
        <v>0</v>
      </c>
      <c r="AC1515" s="79" t="b">
        <f t="shared" si="404"/>
        <v>0</v>
      </c>
      <c r="AD1515" s="79">
        <f>SUBTOTAL(9,'Base de datos'!AU1519,'Base de datos'!AW1519,'Base de datos'!AZ1519,'Base de datos'!BJ1519,'Base de datos'!BL1519)</f>
        <v>0</v>
      </c>
      <c r="AE1515" s="79" t="b">
        <f t="shared" si="405"/>
        <v>0</v>
      </c>
      <c r="AF1515" s="79">
        <f>SUBTOTAL(9,'Base de datos'!BB1519,'Base de datos'!BP1519)</f>
        <v>0</v>
      </c>
      <c r="AG1515" s="79" t="b">
        <f t="shared" si="406"/>
        <v>0</v>
      </c>
      <c r="AH1515" s="79">
        <f>Tabulación!B1515+Tabulación!D1515+Tabulación!F1515+Tabulación!H1515+Tabulación!J1515+Tabulación!L1515+Tabulación!N1515+Tabulación!P1515</f>
        <v>0</v>
      </c>
      <c r="AI1515" s="79" t="b">
        <f t="shared" si="407"/>
        <v>0</v>
      </c>
    </row>
    <row r="1516" spans="1:35" x14ac:dyDescent="0.2">
      <c r="A1516" s="1" t="str">
        <f>'Base de datos'!A1520</f>
        <v>CUESTIONARIO 1514</v>
      </c>
      <c r="B1516" s="82">
        <f xml:space="preserve"> SUBTOTAL(9,'Base de datos'!K1520:N1520)</f>
        <v>0</v>
      </c>
      <c r="C1516" s="79" t="b">
        <f t="shared" si="391"/>
        <v>0</v>
      </c>
      <c r="D1516" s="82">
        <f xml:space="preserve"> SUBTOTAL(9,'Base de datos'!O1520:R1520)</f>
        <v>0</v>
      </c>
      <c r="E1516" s="79" t="b">
        <f t="shared" si="392"/>
        <v>0</v>
      </c>
      <c r="F1516" s="82">
        <f xml:space="preserve"> SUBTOTAL(9,'Base de datos'!S1520:X1520)</f>
        <v>0</v>
      </c>
      <c r="G1516" s="79" t="b">
        <f t="shared" si="393"/>
        <v>0</v>
      </c>
      <c r="H1516" s="79">
        <f>SUBTOTAL(9,'Base de datos'!Y1520:AB1520)</f>
        <v>0</v>
      </c>
      <c r="I1516" s="79" t="b">
        <f t="shared" si="394"/>
        <v>0</v>
      </c>
      <c r="J1516" s="79">
        <f>SUBTOTAL(9,'Base de datos'!AC1520:AH1520)</f>
        <v>0</v>
      </c>
      <c r="K1516" s="79" t="b">
        <f t="shared" si="395"/>
        <v>0</v>
      </c>
      <c r="L1516" s="79">
        <f>SUBTOTAL(9,'Base de datos'!AI1520:AM1520)</f>
        <v>0</v>
      </c>
      <c r="M1516" s="79" t="b">
        <f t="shared" si="396"/>
        <v>0</v>
      </c>
      <c r="N1516" s="79">
        <f>SUBTOTAL(9,'Base de datos'!AN1520:AR1520)</f>
        <v>0</v>
      </c>
      <c r="O1516" s="79" t="b">
        <f t="shared" si="397"/>
        <v>0</v>
      </c>
      <c r="P1516" s="79">
        <f>SUBTOTAL(9,'Base de datos'!AS1520:BP1520)</f>
        <v>0</v>
      </c>
      <c r="Q1516" s="79" t="b">
        <f t="shared" si="398"/>
        <v>0</v>
      </c>
      <c r="R1516" s="79">
        <f>SUBTOTAL(9,'Base de datos'!AS1520,'Base de datos'!AV1520,'Base de datos'!BK1520,'Base de datos'!BN1520)</f>
        <v>0</v>
      </c>
      <c r="S1516" s="79" t="b">
        <f t="shared" si="399"/>
        <v>0</v>
      </c>
      <c r="T1516" s="79">
        <f>SUBTOTAL(9,'Base de datos'!AY1520,'Base de datos'!BH1520)</f>
        <v>0</v>
      </c>
      <c r="U1516" s="79" t="b">
        <f t="shared" si="400"/>
        <v>0</v>
      </c>
      <c r="V1516" s="79">
        <f>SUBTOTAL(9,'Base de datos'!BA1520,'Base de datos'!BF1520)</f>
        <v>0</v>
      </c>
      <c r="W1516" s="79" t="b">
        <f t="shared" si="401"/>
        <v>0</v>
      </c>
      <c r="X1516" s="79">
        <f>SUBTOTAL(9,'Base de datos'!AT1520,'Base de datos'!BC1520,'Base de datos'!BI1520,'Base de datos'!BM1520,'Base de datos'!BO1520)</f>
        <v>0</v>
      </c>
      <c r="Y1516" s="79" t="b">
        <f t="shared" si="402"/>
        <v>0</v>
      </c>
      <c r="Z1516" s="79">
        <f>SUBTOTAL(9,'Base de datos'!AX1520,'Base de datos'!BE1520)</f>
        <v>0</v>
      </c>
      <c r="AA1516" s="79" t="b">
        <f t="shared" si="403"/>
        <v>0</v>
      </c>
      <c r="AB1516" s="79">
        <f>SUBTOTAL(9,'Base de datos'!BD1520,'Base de datos'!BG1520)</f>
        <v>0</v>
      </c>
      <c r="AC1516" s="79" t="b">
        <f t="shared" si="404"/>
        <v>0</v>
      </c>
      <c r="AD1516" s="79">
        <f>SUBTOTAL(9,'Base de datos'!AU1520,'Base de datos'!AW1520,'Base de datos'!AZ1520,'Base de datos'!BJ1520,'Base de datos'!BL1520)</f>
        <v>0</v>
      </c>
      <c r="AE1516" s="79" t="b">
        <f t="shared" si="405"/>
        <v>0</v>
      </c>
      <c r="AF1516" s="79">
        <f>SUBTOTAL(9,'Base de datos'!BB1520,'Base de datos'!BP1520)</f>
        <v>0</v>
      </c>
      <c r="AG1516" s="79" t="b">
        <f t="shared" si="406"/>
        <v>0</v>
      </c>
      <c r="AH1516" s="79">
        <f>Tabulación!B1516+Tabulación!D1516+Tabulación!F1516+Tabulación!H1516+Tabulación!J1516+Tabulación!L1516+Tabulación!N1516+Tabulación!P1516</f>
        <v>0</v>
      </c>
      <c r="AI1516" s="79" t="b">
        <f t="shared" si="407"/>
        <v>0</v>
      </c>
    </row>
    <row r="1517" spans="1:35" x14ac:dyDescent="0.2">
      <c r="A1517" s="1" t="str">
        <f>'Base de datos'!A1521</f>
        <v>CUESTIONARIO 1515</v>
      </c>
      <c r="B1517" s="82">
        <f xml:space="preserve"> SUBTOTAL(9,'Base de datos'!K1521:N1521)</f>
        <v>0</v>
      </c>
      <c r="C1517" s="79" t="b">
        <f t="shared" si="391"/>
        <v>0</v>
      </c>
      <c r="D1517" s="82">
        <f xml:space="preserve"> SUBTOTAL(9,'Base de datos'!O1521:R1521)</f>
        <v>0</v>
      </c>
      <c r="E1517" s="79" t="b">
        <f t="shared" si="392"/>
        <v>0</v>
      </c>
      <c r="F1517" s="82">
        <f xml:space="preserve"> SUBTOTAL(9,'Base de datos'!S1521:X1521)</f>
        <v>0</v>
      </c>
      <c r="G1517" s="79" t="b">
        <f t="shared" si="393"/>
        <v>0</v>
      </c>
      <c r="H1517" s="79">
        <f>SUBTOTAL(9,'Base de datos'!Y1521:AB1521)</f>
        <v>0</v>
      </c>
      <c r="I1517" s="79" t="b">
        <f t="shared" si="394"/>
        <v>0</v>
      </c>
      <c r="J1517" s="79">
        <f>SUBTOTAL(9,'Base de datos'!AC1521:AH1521)</f>
        <v>0</v>
      </c>
      <c r="K1517" s="79" t="b">
        <f t="shared" si="395"/>
        <v>0</v>
      </c>
      <c r="L1517" s="79">
        <f>SUBTOTAL(9,'Base de datos'!AI1521:AM1521)</f>
        <v>0</v>
      </c>
      <c r="M1517" s="79" t="b">
        <f t="shared" si="396"/>
        <v>0</v>
      </c>
      <c r="N1517" s="79">
        <f>SUBTOTAL(9,'Base de datos'!AN1521:AR1521)</f>
        <v>0</v>
      </c>
      <c r="O1517" s="79" t="b">
        <f t="shared" si="397"/>
        <v>0</v>
      </c>
      <c r="P1517" s="79">
        <f>SUBTOTAL(9,'Base de datos'!AS1521:BP1521)</f>
        <v>0</v>
      </c>
      <c r="Q1517" s="79" t="b">
        <f t="shared" si="398"/>
        <v>0</v>
      </c>
      <c r="R1517" s="79">
        <f>SUBTOTAL(9,'Base de datos'!AS1521,'Base de datos'!AV1521,'Base de datos'!BK1521,'Base de datos'!BN1521)</f>
        <v>0</v>
      </c>
      <c r="S1517" s="79" t="b">
        <f t="shared" si="399"/>
        <v>0</v>
      </c>
      <c r="T1517" s="79">
        <f>SUBTOTAL(9,'Base de datos'!AY1521,'Base de datos'!BH1521)</f>
        <v>0</v>
      </c>
      <c r="U1517" s="79" t="b">
        <f t="shared" si="400"/>
        <v>0</v>
      </c>
      <c r="V1517" s="79">
        <f>SUBTOTAL(9,'Base de datos'!BA1521,'Base de datos'!BF1521)</f>
        <v>0</v>
      </c>
      <c r="W1517" s="79" t="b">
        <f t="shared" si="401"/>
        <v>0</v>
      </c>
      <c r="X1517" s="79">
        <f>SUBTOTAL(9,'Base de datos'!AT1521,'Base de datos'!BC1521,'Base de datos'!BI1521,'Base de datos'!BM1521,'Base de datos'!BO1521)</f>
        <v>0</v>
      </c>
      <c r="Y1517" s="79" t="b">
        <f t="shared" si="402"/>
        <v>0</v>
      </c>
      <c r="Z1517" s="79">
        <f>SUBTOTAL(9,'Base de datos'!AX1521,'Base de datos'!BE1521)</f>
        <v>0</v>
      </c>
      <c r="AA1517" s="79" t="b">
        <f t="shared" si="403"/>
        <v>0</v>
      </c>
      <c r="AB1517" s="79">
        <f>SUBTOTAL(9,'Base de datos'!BD1521,'Base de datos'!BG1521)</f>
        <v>0</v>
      </c>
      <c r="AC1517" s="79" t="b">
        <f t="shared" si="404"/>
        <v>0</v>
      </c>
      <c r="AD1517" s="79">
        <f>SUBTOTAL(9,'Base de datos'!AU1521,'Base de datos'!AW1521,'Base de datos'!AZ1521,'Base de datos'!BJ1521,'Base de datos'!BL1521)</f>
        <v>0</v>
      </c>
      <c r="AE1517" s="79" t="b">
        <f t="shared" si="405"/>
        <v>0</v>
      </c>
      <c r="AF1517" s="79">
        <f>SUBTOTAL(9,'Base de datos'!BB1521,'Base de datos'!BP1521)</f>
        <v>0</v>
      </c>
      <c r="AG1517" s="79" t="b">
        <f t="shared" si="406"/>
        <v>0</v>
      </c>
      <c r="AH1517" s="79">
        <f>Tabulación!B1517+Tabulación!D1517+Tabulación!F1517+Tabulación!H1517+Tabulación!J1517+Tabulación!L1517+Tabulación!N1517+Tabulación!P1517</f>
        <v>0</v>
      </c>
      <c r="AI1517" s="79" t="b">
        <f t="shared" si="407"/>
        <v>0</v>
      </c>
    </row>
    <row r="1518" spans="1:35" x14ac:dyDescent="0.2">
      <c r="A1518" s="1" t="str">
        <f>'Base de datos'!A1522</f>
        <v>CUESTIONARIO 1516</v>
      </c>
      <c r="B1518" s="82">
        <f xml:space="preserve"> SUBTOTAL(9,'Base de datos'!K1522:N1522)</f>
        <v>0</v>
      </c>
      <c r="C1518" s="79" t="b">
        <f t="shared" si="391"/>
        <v>0</v>
      </c>
      <c r="D1518" s="82">
        <f xml:space="preserve"> SUBTOTAL(9,'Base de datos'!O1522:R1522)</f>
        <v>0</v>
      </c>
      <c r="E1518" s="79" t="b">
        <f t="shared" si="392"/>
        <v>0</v>
      </c>
      <c r="F1518" s="82">
        <f xml:space="preserve"> SUBTOTAL(9,'Base de datos'!S1522:X1522)</f>
        <v>0</v>
      </c>
      <c r="G1518" s="79" t="b">
        <f t="shared" si="393"/>
        <v>0</v>
      </c>
      <c r="H1518" s="79">
        <f>SUBTOTAL(9,'Base de datos'!Y1522:AB1522)</f>
        <v>0</v>
      </c>
      <c r="I1518" s="79" t="b">
        <f t="shared" si="394"/>
        <v>0</v>
      </c>
      <c r="J1518" s="79">
        <f>SUBTOTAL(9,'Base de datos'!AC1522:AH1522)</f>
        <v>0</v>
      </c>
      <c r="K1518" s="79" t="b">
        <f t="shared" si="395"/>
        <v>0</v>
      </c>
      <c r="L1518" s="79">
        <f>SUBTOTAL(9,'Base de datos'!AI1522:AM1522)</f>
        <v>0</v>
      </c>
      <c r="M1518" s="79" t="b">
        <f t="shared" si="396"/>
        <v>0</v>
      </c>
      <c r="N1518" s="79">
        <f>SUBTOTAL(9,'Base de datos'!AN1522:AR1522)</f>
        <v>0</v>
      </c>
      <c r="O1518" s="79" t="b">
        <f t="shared" si="397"/>
        <v>0</v>
      </c>
      <c r="P1518" s="79">
        <f>SUBTOTAL(9,'Base de datos'!AS1522:BP1522)</f>
        <v>0</v>
      </c>
      <c r="Q1518" s="79" t="b">
        <f t="shared" si="398"/>
        <v>0</v>
      </c>
      <c r="R1518" s="79">
        <f>SUBTOTAL(9,'Base de datos'!AS1522,'Base de datos'!AV1522,'Base de datos'!BK1522,'Base de datos'!BN1522)</f>
        <v>0</v>
      </c>
      <c r="S1518" s="79" t="b">
        <f t="shared" si="399"/>
        <v>0</v>
      </c>
      <c r="T1518" s="79">
        <f>SUBTOTAL(9,'Base de datos'!AY1522,'Base de datos'!BH1522)</f>
        <v>0</v>
      </c>
      <c r="U1518" s="79" t="b">
        <f t="shared" si="400"/>
        <v>0</v>
      </c>
      <c r="V1518" s="79">
        <f>SUBTOTAL(9,'Base de datos'!BA1522,'Base de datos'!BF1522)</f>
        <v>0</v>
      </c>
      <c r="W1518" s="79" t="b">
        <f t="shared" si="401"/>
        <v>0</v>
      </c>
      <c r="X1518" s="79">
        <f>SUBTOTAL(9,'Base de datos'!AT1522,'Base de datos'!BC1522,'Base de datos'!BI1522,'Base de datos'!BM1522,'Base de datos'!BO1522)</f>
        <v>0</v>
      </c>
      <c r="Y1518" s="79" t="b">
        <f t="shared" si="402"/>
        <v>0</v>
      </c>
      <c r="Z1518" s="79">
        <f>SUBTOTAL(9,'Base de datos'!AX1522,'Base de datos'!BE1522)</f>
        <v>0</v>
      </c>
      <c r="AA1518" s="79" t="b">
        <f t="shared" si="403"/>
        <v>0</v>
      </c>
      <c r="AB1518" s="79">
        <f>SUBTOTAL(9,'Base de datos'!BD1522,'Base de datos'!BG1522)</f>
        <v>0</v>
      </c>
      <c r="AC1518" s="79" t="b">
        <f t="shared" si="404"/>
        <v>0</v>
      </c>
      <c r="AD1518" s="79">
        <f>SUBTOTAL(9,'Base de datos'!AU1522,'Base de datos'!AW1522,'Base de datos'!AZ1522,'Base de datos'!BJ1522,'Base de datos'!BL1522)</f>
        <v>0</v>
      </c>
      <c r="AE1518" s="79" t="b">
        <f t="shared" si="405"/>
        <v>0</v>
      </c>
      <c r="AF1518" s="79">
        <f>SUBTOTAL(9,'Base de datos'!BB1522,'Base de datos'!BP1522)</f>
        <v>0</v>
      </c>
      <c r="AG1518" s="79" t="b">
        <f t="shared" si="406"/>
        <v>0</v>
      </c>
      <c r="AH1518" s="79">
        <f>Tabulación!B1518+Tabulación!D1518+Tabulación!F1518+Tabulación!H1518+Tabulación!J1518+Tabulación!L1518+Tabulación!N1518+Tabulación!P1518</f>
        <v>0</v>
      </c>
      <c r="AI1518" s="79" t="b">
        <f t="shared" si="407"/>
        <v>0</v>
      </c>
    </row>
    <row r="1519" spans="1:35" x14ac:dyDescent="0.2">
      <c r="A1519" s="1" t="str">
        <f>'Base de datos'!A1523</f>
        <v>CUESTIONARIO 1517</v>
      </c>
      <c r="B1519" s="82">
        <f xml:space="preserve"> SUBTOTAL(9,'Base de datos'!K1523:N1523)</f>
        <v>0</v>
      </c>
      <c r="C1519" s="79" t="b">
        <f t="shared" si="391"/>
        <v>0</v>
      </c>
      <c r="D1519" s="82">
        <f xml:space="preserve"> SUBTOTAL(9,'Base de datos'!O1523:R1523)</f>
        <v>0</v>
      </c>
      <c r="E1519" s="79" t="b">
        <f t="shared" si="392"/>
        <v>0</v>
      </c>
      <c r="F1519" s="82">
        <f xml:space="preserve"> SUBTOTAL(9,'Base de datos'!S1523:X1523)</f>
        <v>0</v>
      </c>
      <c r="G1519" s="79" t="b">
        <f t="shared" si="393"/>
        <v>0</v>
      </c>
      <c r="H1519" s="79">
        <f>SUBTOTAL(9,'Base de datos'!Y1523:AB1523)</f>
        <v>0</v>
      </c>
      <c r="I1519" s="79" t="b">
        <f t="shared" si="394"/>
        <v>0</v>
      </c>
      <c r="J1519" s="79">
        <f>SUBTOTAL(9,'Base de datos'!AC1523:AH1523)</f>
        <v>0</v>
      </c>
      <c r="K1519" s="79" t="b">
        <f t="shared" si="395"/>
        <v>0</v>
      </c>
      <c r="L1519" s="79">
        <f>SUBTOTAL(9,'Base de datos'!AI1523:AM1523)</f>
        <v>0</v>
      </c>
      <c r="M1519" s="79" t="b">
        <f t="shared" si="396"/>
        <v>0</v>
      </c>
      <c r="N1519" s="79">
        <f>SUBTOTAL(9,'Base de datos'!AN1523:AR1523)</f>
        <v>0</v>
      </c>
      <c r="O1519" s="79" t="b">
        <f t="shared" si="397"/>
        <v>0</v>
      </c>
      <c r="P1519" s="79">
        <f>SUBTOTAL(9,'Base de datos'!AS1523:BP1523)</f>
        <v>0</v>
      </c>
      <c r="Q1519" s="79" t="b">
        <f t="shared" si="398"/>
        <v>0</v>
      </c>
      <c r="R1519" s="79">
        <f>SUBTOTAL(9,'Base de datos'!AS1523,'Base de datos'!AV1523,'Base de datos'!BK1523,'Base de datos'!BN1523)</f>
        <v>0</v>
      </c>
      <c r="S1519" s="79" t="b">
        <f t="shared" si="399"/>
        <v>0</v>
      </c>
      <c r="T1519" s="79">
        <f>SUBTOTAL(9,'Base de datos'!AY1523,'Base de datos'!BH1523)</f>
        <v>0</v>
      </c>
      <c r="U1519" s="79" t="b">
        <f t="shared" si="400"/>
        <v>0</v>
      </c>
      <c r="V1519" s="79">
        <f>SUBTOTAL(9,'Base de datos'!BA1523,'Base de datos'!BF1523)</f>
        <v>0</v>
      </c>
      <c r="W1519" s="79" t="b">
        <f t="shared" si="401"/>
        <v>0</v>
      </c>
      <c r="X1519" s="79">
        <f>SUBTOTAL(9,'Base de datos'!AT1523,'Base de datos'!BC1523,'Base de datos'!BI1523,'Base de datos'!BM1523,'Base de datos'!BO1523)</f>
        <v>0</v>
      </c>
      <c r="Y1519" s="79" t="b">
        <f t="shared" si="402"/>
        <v>0</v>
      </c>
      <c r="Z1519" s="79">
        <f>SUBTOTAL(9,'Base de datos'!AX1523,'Base de datos'!BE1523)</f>
        <v>0</v>
      </c>
      <c r="AA1519" s="79" t="b">
        <f t="shared" si="403"/>
        <v>0</v>
      </c>
      <c r="AB1519" s="79">
        <f>SUBTOTAL(9,'Base de datos'!BD1523,'Base de datos'!BG1523)</f>
        <v>0</v>
      </c>
      <c r="AC1519" s="79" t="b">
        <f t="shared" si="404"/>
        <v>0</v>
      </c>
      <c r="AD1519" s="79">
        <f>SUBTOTAL(9,'Base de datos'!AU1523,'Base de datos'!AW1523,'Base de datos'!AZ1523,'Base de datos'!BJ1523,'Base de datos'!BL1523)</f>
        <v>0</v>
      </c>
      <c r="AE1519" s="79" t="b">
        <f t="shared" si="405"/>
        <v>0</v>
      </c>
      <c r="AF1519" s="79">
        <f>SUBTOTAL(9,'Base de datos'!BB1523,'Base de datos'!BP1523)</f>
        <v>0</v>
      </c>
      <c r="AG1519" s="79" t="b">
        <f t="shared" si="406"/>
        <v>0</v>
      </c>
      <c r="AH1519" s="79">
        <f>Tabulación!B1519+Tabulación!D1519+Tabulación!F1519+Tabulación!H1519+Tabulación!J1519+Tabulación!L1519+Tabulación!N1519+Tabulación!P1519</f>
        <v>0</v>
      </c>
      <c r="AI1519" s="79" t="b">
        <f t="shared" si="407"/>
        <v>0</v>
      </c>
    </row>
    <row r="1520" spans="1:35" x14ac:dyDescent="0.2">
      <c r="A1520" s="1" t="str">
        <f>'Base de datos'!A1524</f>
        <v>CUESTIONARIO 1518</v>
      </c>
      <c r="B1520" s="82">
        <f xml:space="preserve"> SUBTOTAL(9,'Base de datos'!K1524:N1524)</f>
        <v>0</v>
      </c>
      <c r="C1520" s="79" t="b">
        <f t="shared" si="391"/>
        <v>0</v>
      </c>
      <c r="D1520" s="82">
        <f xml:space="preserve"> SUBTOTAL(9,'Base de datos'!O1524:R1524)</f>
        <v>0</v>
      </c>
      <c r="E1520" s="79" t="b">
        <f t="shared" si="392"/>
        <v>0</v>
      </c>
      <c r="F1520" s="82">
        <f xml:space="preserve"> SUBTOTAL(9,'Base de datos'!S1524:X1524)</f>
        <v>0</v>
      </c>
      <c r="G1520" s="79" t="b">
        <f t="shared" si="393"/>
        <v>0</v>
      </c>
      <c r="H1520" s="79">
        <f>SUBTOTAL(9,'Base de datos'!Y1524:AB1524)</f>
        <v>0</v>
      </c>
      <c r="I1520" s="79" t="b">
        <f t="shared" si="394"/>
        <v>0</v>
      </c>
      <c r="J1520" s="79">
        <f>SUBTOTAL(9,'Base de datos'!AC1524:AH1524)</f>
        <v>0</v>
      </c>
      <c r="K1520" s="79" t="b">
        <f t="shared" si="395"/>
        <v>0</v>
      </c>
      <c r="L1520" s="79">
        <f>SUBTOTAL(9,'Base de datos'!AI1524:AM1524)</f>
        <v>0</v>
      </c>
      <c r="M1520" s="79" t="b">
        <f t="shared" si="396"/>
        <v>0</v>
      </c>
      <c r="N1520" s="79">
        <f>SUBTOTAL(9,'Base de datos'!AN1524:AR1524)</f>
        <v>0</v>
      </c>
      <c r="O1520" s="79" t="b">
        <f t="shared" si="397"/>
        <v>0</v>
      </c>
      <c r="P1520" s="79">
        <f>SUBTOTAL(9,'Base de datos'!AS1524:BP1524)</f>
        <v>0</v>
      </c>
      <c r="Q1520" s="79" t="b">
        <f t="shared" si="398"/>
        <v>0</v>
      </c>
      <c r="R1520" s="79">
        <f>SUBTOTAL(9,'Base de datos'!AS1524,'Base de datos'!AV1524,'Base de datos'!BK1524,'Base de datos'!BN1524)</f>
        <v>0</v>
      </c>
      <c r="S1520" s="79" t="b">
        <f t="shared" si="399"/>
        <v>0</v>
      </c>
      <c r="T1520" s="79">
        <f>SUBTOTAL(9,'Base de datos'!AY1524,'Base de datos'!BH1524)</f>
        <v>0</v>
      </c>
      <c r="U1520" s="79" t="b">
        <f t="shared" si="400"/>
        <v>0</v>
      </c>
      <c r="V1520" s="79">
        <f>SUBTOTAL(9,'Base de datos'!BA1524,'Base de datos'!BF1524)</f>
        <v>0</v>
      </c>
      <c r="W1520" s="79" t="b">
        <f t="shared" si="401"/>
        <v>0</v>
      </c>
      <c r="X1520" s="79">
        <f>SUBTOTAL(9,'Base de datos'!AT1524,'Base de datos'!BC1524,'Base de datos'!BI1524,'Base de datos'!BM1524,'Base de datos'!BO1524)</f>
        <v>0</v>
      </c>
      <c r="Y1520" s="79" t="b">
        <f t="shared" si="402"/>
        <v>0</v>
      </c>
      <c r="Z1520" s="79">
        <f>SUBTOTAL(9,'Base de datos'!AX1524,'Base de datos'!BE1524)</f>
        <v>0</v>
      </c>
      <c r="AA1520" s="79" t="b">
        <f t="shared" si="403"/>
        <v>0</v>
      </c>
      <c r="AB1520" s="79">
        <f>SUBTOTAL(9,'Base de datos'!BD1524,'Base de datos'!BG1524)</f>
        <v>0</v>
      </c>
      <c r="AC1520" s="79" t="b">
        <f t="shared" si="404"/>
        <v>0</v>
      </c>
      <c r="AD1520" s="79">
        <f>SUBTOTAL(9,'Base de datos'!AU1524,'Base de datos'!AW1524,'Base de datos'!AZ1524,'Base de datos'!BJ1524,'Base de datos'!BL1524)</f>
        <v>0</v>
      </c>
      <c r="AE1520" s="79" t="b">
        <f t="shared" si="405"/>
        <v>0</v>
      </c>
      <c r="AF1520" s="79">
        <f>SUBTOTAL(9,'Base de datos'!BB1524,'Base de datos'!BP1524)</f>
        <v>0</v>
      </c>
      <c r="AG1520" s="79" t="b">
        <f t="shared" si="406"/>
        <v>0</v>
      </c>
      <c r="AH1520" s="79">
        <f>Tabulación!B1520+Tabulación!D1520+Tabulación!F1520+Tabulación!H1520+Tabulación!J1520+Tabulación!L1520+Tabulación!N1520+Tabulación!P1520</f>
        <v>0</v>
      </c>
      <c r="AI1520" s="79" t="b">
        <f t="shared" si="407"/>
        <v>0</v>
      </c>
    </row>
    <row r="1521" spans="1:35" x14ac:dyDescent="0.2">
      <c r="A1521" s="1" t="str">
        <f>'Base de datos'!A1525</f>
        <v>CUESTIONARIO 1519</v>
      </c>
      <c r="B1521" s="82">
        <f xml:space="preserve"> SUBTOTAL(9,'Base de datos'!K1525:N1525)</f>
        <v>0</v>
      </c>
      <c r="C1521" s="79" t="b">
        <f t="shared" si="391"/>
        <v>0</v>
      </c>
      <c r="D1521" s="82">
        <f xml:space="preserve"> SUBTOTAL(9,'Base de datos'!O1525:R1525)</f>
        <v>0</v>
      </c>
      <c r="E1521" s="79" t="b">
        <f t="shared" si="392"/>
        <v>0</v>
      </c>
      <c r="F1521" s="82">
        <f xml:space="preserve"> SUBTOTAL(9,'Base de datos'!S1525:X1525)</f>
        <v>0</v>
      </c>
      <c r="G1521" s="79" t="b">
        <f t="shared" si="393"/>
        <v>0</v>
      </c>
      <c r="H1521" s="79">
        <f>SUBTOTAL(9,'Base de datos'!Y1525:AB1525)</f>
        <v>0</v>
      </c>
      <c r="I1521" s="79" t="b">
        <f t="shared" si="394"/>
        <v>0</v>
      </c>
      <c r="J1521" s="79">
        <f>SUBTOTAL(9,'Base de datos'!AC1525:AH1525)</f>
        <v>0</v>
      </c>
      <c r="K1521" s="79" t="b">
        <f t="shared" si="395"/>
        <v>0</v>
      </c>
      <c r="L1521" s="79">
        <f>SUBTOTAL(9,'Base de datos'!AI1525:AM1525)</f>
        <v>0</v>
      </c>
      <c r="M1521" s="79" t="b">
        <f t="shared" si="396"/>
        <v>0</v>
      </c>
      <c r="N1521" s="79">
        <f>SUBTOTAL(9,'Base de datos'!AN1525:AR1525)</f>
        <v>0</v>
      </c>
      <c r="O1521" s="79" t="b">
        <f t="shared" si="397"/>
        <v>0</v>
      </c>
      <c r="P1521" s="79">
        <f>SUBTOTAL(9,'Base de datos'!AS1525:BP1525)</f>
        <v>0</v>
      </c>
      <c r="Q1521" s="79" t="b">
        <f t="shared" si="398"/>
        <v>0</v>
      </c>
      <c r="R1521" s="79">
        <f>SUBTOTAL(9,'Base de datos'!AS1525,'Base de datos'!AV1525,'Base de datos'!BK1525,'Base de datos'!BN1525)</f>
        <v>0</v>
      </c>
      <c r="S1521" s="79" t="b">
        <f t="shared" si="399"/>
        <v>0</v>
      </c>
      <c r="T1521" s="79">
        <f>SUBTOTAL(9,'Base de datos'!AY1525,'Base de datos'!BH1525)</f>
        <v>0</v>
      </c>
      <c r="U1521" s="79" t="b">
        <f t="shared" si="400"/>
        <v>0</v>
      </c>
      <c r="V1521" s="79">
        <f>SUBTOTAL(9,'Base de datos'!BA1525,'Base de datos'!BF1525)</f>
        <v>0</v>
      </c>
      <c r="W1521" s="79" t="b">
        <f t="shared" si="401"/>
        <v>0</v>
      </c>
      <c r="X1521" s="79">
        <f>SUBTOTAL(9,'Base de datos'!AT1525,'Base de datos'!BC1525,'Base de datos'!BI1525,'Base de datos'!BM1525,'Base de datos'!BO1525)</f>
        <v>0</v>
      </c>
      <c r="Y1521" s="79" t="b">
        <f t="shared" si="402"/>
        <v>0</v>
      </c>
      <c r="Z1521" s="79">
        <f>SUBTOTAL(9,'Base de datos'!AX1525,'Base de datos'!BE1525)</f>
        <v>0</v>
      </c>
      <c r="AA1521" s="79" t="b">
        <f t="shared" si="403"/>
        <v>0</v>
      </c>
      <c r="AB1521" s="79">
        <f>SUBTOTAL(9,'Base de datos'!BD1525,'Base de datos'!BG1525)</f>
        <v>0</v>
      </c>
      <c r="AC1521" s="79" t="b">
        <f t="shared" si="404"/>
        <v>0</v>
      </c>
      <c r="AD1521" s="79">
        <f>SUBTOTAL(9,'Base de datos'!AU1525,'Base de datos'!AW1525,'Base de datos'!AZ1525,'Base de datos'!BJ1525,'Base de datos'!BL1525)</f>
        <v>0</v>
      </c>
      <c r="AE1521" s="79" t="b">
        <f t="shared" si="405"/>
        <v>0</v>
      </c>
      <c r="AF1521" s="79">
        <f>SUBTOTAL(9,'Base de datos'!BB1525,'Base de datos'!BP1525)</f>
        <v>0</v>
      </c>
      <c r="AG1521" s="79" t="b">
        <f t="shared" si="406"/>
        <v>0</v>
      </c>
      <c r="AH1521" s="79">
        <f>Tabulación!B1521+Tabulación!D1521+Tabulación!F1521+Tabulación!H1521+Tabulación!J1521+Tabulación!L1521+Tabulación!N1521+Tabulación!P1521</f>
        <v>0</v>
      </c>
      <c r="AI1521" s="79" t="b">
        <f t="shared" si="407"/>
        <v>0</v>
      </c>
    </row>
    <row r="1522" spans="1:35" x14ac:dyDescent="0.2">
      <c r="A1522" s="1" t="str">
        <f>'Base de datos'!A1526</f>
        <v>CUESTIONARIO 1520</v>
      </c>
      <c r="B1522" s="82">
        <f xml:space="preserve"> SUBTOTAL(9,'Base de datos'!K1526:N1526)</f>
        <v>0</v>
      </c>
      <c r="C1522" s="79" t="b">
        <f t="shared" si="391"/>
        <v>0</v>
      </c>
      <c r="D1522" s="82">
        <f xml:space="preserve"> SUBTOTAL(9,'Base de datos'!O1526:R1526)</f>
        <v>0</v>
      </c>
      <c r="E1522" s="79" t="b">
        <f t="shared" si="392"/>
        <v>0</v>
      </c>
      <c r="F1522" s="82">
        <f xml:space="preserve"> SUBTOTAL(9,'Base de datos'!S1526:X1526)</f>
        <v>0</v>
      </c>
      <c r="G1522" s="79" t="b">
        <f t="shared" si="393"/>
        <v>0</v>
      </c>
      <c r="H1522" s="79">
        <f>SUBTOTAL(9,'Base de datos'!Y1526:AB1526)</f>
        <v>0</v>
      </c>
      <c r="I1522" s="79" t="b">
        <f t="shared" si="394"/>
        <v>0</v>
      </c>
      <c r="J1522" s="79">
        <f>SUBTOTAL(9,'Base de datos'!AC1526:AH1526)</f>
        <v>0</v>
      </c>
      <c r="K1522" s="79" t="b">
        <f t="shared" si="395"/>
        <v>0</v>
      </c>
      <c r="L1522" s="79">
        <f>SUBTOTAL(9,'Base de datos'!AI1526:AM1526)</f>
        <v>0</v>
      </c>
      <c r="M1522" s="79" t="b">
        <f t="shared" si="396"/>
        <v>0</v>
      </c>
      <c r="N1522" s="79">
        <f>SUBTOTAL(9,'Base de datos'!AN1526:AR1526)</f>
        <v>0</v>
      </c>
      <c r="O1522" s="79" t="b">
        <f t="shared" si="397"/>
        <v>0</v>
      </c>
      <c r="P1522" s="79">
        <f>SUBTOTAL(9,'Base de datos'!AS1526:BP1526)</f>
        <v>0</v>
      </c>
      <c r="Q1522" s="79" t="b">
        <f t="shared" si="398"/>
        <v>0</v>
      </c>
      <c r="R1522" s="79">
        <f>SUBTOTAL(9,'Base de datos'!AS1526,'Base de datos'!AV1526,'Base de datos'!BK1526,'Base de datos'!BN1526)</f>
        <v>0</v>
      </c>
      <c r="S1522" s="79" t="b">
        <f t="shared" si="399"/>
        <v>0</v>
      </c>
      <c r="T1522" s="79">
        <f>SUBTOTAL(9,'Base de datos'!AY1526,'Base de datos'!BH1526)</f>
        <v>0</v>
      </c>
      <c r="U1522" s="79" t="b">
        <f t="shared" si="400"/>
        <v>0</v>
      </c>
      <c r="V1522" s="79">
        <f>SUBTOTAL(9,'Base de datos'!BA1526,'Base de datos'!BF1526)</f>
        <v>0</v>
      </c>
      <c r="W1522" s="79" t="b">
        <f t="shared" si="401"/>
        <v>0</v>
      </c>
      <c r="X1522" s="79">
        <f>SUBTOTAL(9,'Base de datos'!AT1526,'Base de datos'!BC1526,'Base de datos'!BI1526,'Base de datos'!BM1526,'Base de datos'!BO1526)</f>
        <v>0</v>
      </c>
      <c r="Y1522" s="79" t="b">
        <f t="shared" si="402"/>
        <v>0</v>
      </c>
      <c r="Z1522" s="79">
        <f>SUBTOTAL(9,'Base de datos'!AX1526,'Base de datos'!BE1526)</f>
        <v>0</v>
      </c>
      <c r="AA1522" s="79" t="b">
        <f t="shared" si="403"/>
        <v>0</v>
      </c>
      <c r="AB1522" s="79">
        <f>SUBTOTAL(9,'Base de datos'!BD1526,'Base de datos'!BG1526)</f>
        <v>0</v>
      </c>
      <c r="AC1522" s="79" t="b">
        <f t="shared" si="404"/>
        <v>0</v>
      </c>
      <c r="AD1522" s="79">
        <f>SUBTOTAL(9,'Base de datos'!AU1526,'Base de datos'!AW1526,'Base de datos'!AZ1526,'Base de datos'!BJ1526,'Base de datos'!BL1526)</f>
        <v>0</v>
      </c>
      <c r="AE1522" s="79" t="b">
        <f t="shared" si="405"/>
        <v>0</v>
      </c>
      <c r="AF1522" s="79">
        <f>SUBTOTAL(9,'Base de datos'!BB1526,'Base de datos'!BP1526)</f>
        <v>0</v>
      </c>
      <c r="AG1522" s="79" t="b">
        <f t="shared" si="406"/>
        <v>0</v>
      </c>
      <c r="AH1522" s="79">
        <f>Tabulación!B1522+Tabulación!D1522+Tabulación!F1522+Tabulación!H1522+Tabulación!J1522+Tabulación!L1522+Tabulación!N1522+Tabulación!P1522</f>
        <v>0</v>
      </c>
      <c r="AI1522" s="79" t="b">
        <f t="shared" si="407"/>
        <v>0</v>
      </c>
    </row>
    <row r="1523" spans="1:35" x14ac:dyDescent="0.2">
      <c r="A1523" s="1" t="str">
        <f>'Base de datos'!A1527</f>
        <v>CUESTIONARIO 1521</v>
      </c>
      <c r="B1523" s="82">
        <f xml:space="preserve"> SUBTOTAL(9,'Base de datos'!K1527:N1527)</f>
        <v>0</v>
      </c>
      <c r="C1523" s="79" t="b">
        <f t="shared" si="391"/>
        <v>0</v>
      </c>
      <c r="D1523" s="82">
        <f xml:space="preserve"> SUBTOTAL(9,'Base de datos'!O1527:R1527)</f>
        <v>0</v>
      </c>
      <c r="E1523" s="79" t="b">
        <f t="shared" si="392"/>
        <v>0</v>
      </c>
      <c r="F1523" s="82">
        <f xml:space="preserve"> SUBTOTAL(9,'Base de datos'!S1527:X1527)</f>
        <v>0</v>
      </c>
      <c r="G1523" s="79" t="b">
        <f t="shared" si="393"/>
        <v>0</v>
      </c>
      <c r="H1523" s="79">
        <f>SUBTOTAL(9,'Base de datos'!Y1527:AB1527)</f>
        <v>0</v>
      </c>
      <c r="I1523" s="79" t="b">
        <f t="shared" si="394"/>
        <v>0</v>
      </c>
      <c r="J1523" s="79">
        <f>SUBTOTAL(9,'Base de datos'!AC1527:AH1527)</f>
        <v>0</v>
      </c>
      <c r="K1523" s="79" t="b">
        <f t="shared" si="395"/>
        <v>0</v>
      </c>
      <c r="L1523" s="79">
        <f>SUBTOTAL(9,'Base de datos'!AI1527:AM1527)</f>
        <v>0</v>
      </c>
      <c r="M1523" s="79" t="b">
        <f t="shared" si="396"/>
        <v>0</v>
      </c>
      <c r="N1523" s="79">
        <f>SUBTOTAL(9,'Base de datos'!AN1527:AR1527)</f>
        <v>0</v>
      </c>
      <c r="O1523" s="79" t="b">
        <f t="shared" si="397"/>
        <v>0</v>
      </c>
      <c r="P1523" s="79">
        <f>SUBTOTAL(9,'Base de datos'!AS1527:BP1527)</f>
        <v>0</v>
      </c>
      <c r="Q1523" s="79" t="b">
        <f t="shared" si="398"/>
        <v>0</v>
      </c>
      <c r="R1523" s="79">
        <f>SUBTOTAL(9,'Base de datos'!AS1527,'Base de datos'!AV1527,'Base de datos'!BK1527,'Base de datos'!BN1527)</f>
        <v>0</v>
      </c>
      <c r="S1523" s="79" t="b">
        <f t="shared" si="399"/>
        <v>0</v>
      </c>
      <c r="T1523" s="79">
        <f>SUBTOTAL(9,'Base de datos'!AY1527,'Base de datos'!BH1527)</f>
        <v>0</v>
      </c>
      <c r="U1523" s="79" t="b">
        <f t="shared" si="400"/>
        <v>0</v>
      </c>
      <c r="V1523" s="79">
        <f>SUBTOTAL(9,'Base de datos'!BA1527,'Base de datos'!BF1527)</f>
        <v>0</v>
      </c>
      <c r="W1523" s="79" t="b">
        <f t="shared" si="401"/>
        <v>0</v>
      </c>
      <c r="X1523" s="79">
        <f>SUBTOTAL(9,'Base de datos'!AT1527,'Base de datos'!BC1527,'Base de datos'!BI1527,'Base de datos'!BM1527,'Base de datos'!BO1527)</f>
        <v>0</v>
      </c>
      <c r="Y1523" s="79" t="b">
        <f t="shared" si="402"/>
        <v>0</v>
      </c>
      <c r="Z1523" s="79">
        <f>SUBTOTAL(9,'Base de datos'!AX1527,'Base de datos'!BE1527)</f>
        <v>0</v>
      </c>
      <c r="AA1523" s="79" t="b">
        <f t="shared" si="403"/>
        <v>0</v>
      </c>
      <c r="AB1523" s="79">
        <f>SUBTOTAL(9,'Base de datos'!BD1527,'Base de datos'!BG1527)</f>
        <v>0</v>
      </c>
      <c r="AC1523" s="79" t="b">
        <f t="shared" si="404"/>
        <v>0</v>
      </c>
      <c r="AD1523" s="79">
        <f>SUBTOTAL(9,'Base de datos'!AU1527,'Base de datos'!AW1527,'Base de datos'!AZ1527,'Base de datos'!BJ1527,'Base de datos'!BL1527)</f>
        <v>0</v>
      </c>
      <c r="AE1523" s="79" t="b">
        <f t="shared" si="405"/>
        <v>0</v>
      </c>
      <c r="AF1523" s="79">
        <f>SUBTOTAL(9,'Base de datos'!BB1527,'Base de datos'!BP1527)</f>
        <v>0</v>
      </c>
      <c r="AG1523" s="79" t="b">
        <f t="shared" si="406"/>
        <v>0</v>
      </c>
      <c r="AH1523" s="79">
        <f>Tabulación!B1523+Tabulación!D1523+Tabulación!F1523+Tabulación!H1523+Tabulación!J1523+Tabulación!L1523+Tabulación!N1523+Tabulación!P1523</f>
        <v>0</v>
      </c>
      <c r="AI1523" s="79" t="b">
        <f t="shared" si="407"/>
        <v>0</v>
      </c>
    </row>
    <row r="1524" spans="1:35" x14ac:dyDescent="0.2">
      <c r="A1524" s="1" t="str">
        <f>'Base de datos'!A1528</f>
        <v>CUESTIONARIO 1522</v>
      </c>
      <c r="B1524" s="82">
        <f xml:space="preserve"> SUBTOTAL(9,'Base de datos'!K1528:N1528)</f>
        <v>0</v>
      </c>
      <c r="C1524" s="79" t="b">
        <f t="shared" si="391"/>
        <v>0</v>
      </c>
      <c r="D1524" s="82">
        <f xml:space="preserve"> SUBTOTAL(9,'Base de datos'!O1528:R1528)</f>
        <v>0</v>
      </c>
      <c r="E1524" s="79" t="b">
        <f t="shared" si="392"/>
        <v>0</v>
      </c>
      <c r="F1524" s="82">
        <f xml:space="preserve"> SUBTOTAL(9,'Base de datos'!S1528:X1528)</f>
        <v>0</v>
      </c>
      <c r="G1524" s="79" t="b">
        <f t="shared" si="393"/>
        <v>0</v>
      </c>
      <c r="H1524" s="79">
        <f>SUBTOTAL(9,'Base de datos'!Y1528:AB1528)</f>
        <v>0</v>
      </c>
      <c r="I1524" s="79" t="b">
        <f t="shared" si="394"/>
        <v>0</v>
      </c>
      <c r="J1524" s="79">
        <f>SUBTOTAL(9,'Base de datos'!AC1528:AH1528)</f>
        <v>0</v>
      </c>
      <c r="K1524" s="79" t="b">
        <f t="shared" si="395"/>
        <v>0</v>
      </c>
      <c r="L1524" s="79">
        <f>SUBTOTAL(9,'Base de datos'!AI1528:AM1528)</f>
        <v>0</v>
      </c>
      <c r="M1524" s="79" t="b">
        <f t="shared" si="396"/>
        <v>0</v>
      </c>
      <c r="N1524" s="79">
        <f>SUBTOTAL(9,'Base de datos'!AN1528:AR1528)</f>
        <v>0</v>
      </c>
      <c r="O1524" s="79" t="b">
        <f t="shared" si="397"/>
        <v>0</v>
      </c>
      <c r="P1524" s="79">
        <f>SUBTOTAL(9,'Base de datos'!AS1528:BP1528)</f>
        <v>0</v>
      </c>
      <c r="Q1524" s="79" t="b">
        <f t="shared" si="398"/>
        <v>0</v>
      </c>
      <c r="R1524" s="79">
        <f>SUBTOTAL(9,'Base de datos'!AS1528,'Base de datos'!AV1528,'Base de datos'!BK1528,'Base de datos'!BN1528)</f>
        <v>0</v>
      </c>
      <c r="S1524" s="79" t="b">
        <f t="shared" si="399"/>
        <v>0</v>
      </c>
      <c r="T1524" s="79">
        <f>SUBTOTAL(9,'Base de datos'!AY1528,'Base de datos'!BH1528)</f>
        <v>0</v>
      </c>
      <c r="U1524" s="79" t="b">
        <f t="shared" si="400"/>
        <v>0</v>
      </c>
      <c r="V1524" s="79">
        <f>SUBTOTAL(9,'Base de datos'!BA1528,'Base de datos'!BF1528)</f>
        <v>0</v>
      </c>
      <c r="W1524" s="79" t="b">
        <f t="shared" si="401"/>
        <v>0</v>
      </c>
      <c r="X1524" s="79">
        <f>SUBTOTAL(9,'Base de datos'!AT1528,'Base de datos'!BC1528,'Base de datos'!BI1528,'Base de datos'!BM1528,'Base de datos'!BO1528)</f>
        <v>0</v>
      </c>
      <c r="Y1524" s="79" t="b">
        <f t="shared" si="402"/>
        <v>0</v>
      </c>
      <c r="Z1524" s="79">
        <f>SUBTOTAL(9,'Base de datos'!AX1528,'Base de datos'!BE1528)</f>
        <v>0</v>
      </c>
      <c r="AA1524" s="79" t="b">
        <f t="shared" si="403"/>
        <v>0</v>
      </c>
      <c r="AB1524" s="79">
        <f>SUBTOTAL(9,'Base de datos'!BD1528,'Base de datos'!BG1528)</f>
        <v>0</v>
      </c>
      <c r="AC1524" s="79" t="b">
        <f t="shared" si="404"/>
        <v>0</v>
      </c>
      <c r="AD1524" s="79">
        <f>SUBTOTAL(9,'Base de datos'!AU1528,'Base de datos'!AW1528,'Base de datos'!AZ1528,'Base de datos'!BJ1528,'Base de datos'!BL1528)</f>
        <v>0</v>
      </c>
      <c r="AE1524" s="79" t="b">
        <f t="shared" si="405"/>
        <v>0</v>
      </c>
      <c r="AF1524" s="79">
        <f>SUBTOTAL(9,'Base de datos'!BB1528,'Base de datos'!BP1528)</f>
        <v>0</v>
      </c>
      <c r="AG1524" s="79" t="b">
        <f t="shared" si="406"/>
        <v>0</v>
      </c>
      <c r="AH1524" s="79">
        <f>Tabulación!B1524+Tabulación!D1524+Tabulación!F1524+Tabulación!H1524+Tabulación!J1524+Tabulación!L1524+Tabulación!N1524+Tabulación!P1524</f>
        <v>0</v>
      </c>
      <c r="AI1524" s="79" t="b">
        <f t="shared" si="407"/>
        <v>0</v>
      </c>
    </row>
    <row r="1525" spans="1:35" x14ac:dyDescent="0.2">
      <c r="A1525" s="1" t="str">
        <f>'Base de datos'!A1529</f>
        <v>CUESTIONARIO 1523</v>
      </c>
      <c r="B1525" s="82">
        <f xml:space="preserve"> SUBTOTAL(9,'Base de datos'!K1529:N1529)</f>
        <v>0</v>
      </c>
      <c r="C1525" s="79" t="b">
        <f t="shared" si="391"/>
        <v>0</v>
      </c>
      <c r="D1525" s="82">
        <f xml:space="preserve"> SUBTOTAL(9,'Base de datos'!O1529:R1529)</f>
        <v>0</v>
      </c>
      <c r="E1525" s="79" t="b">
        <f t="shared" si="392"/>
        <v>0</v>
      </c>
      <c r="F1525" s="82">
        <f xml:space="preserve"> SUBTOTAL(9,'Base de datos'!S1529:X1529)</f>
        <v>0</v>
      </c>
      <c r="G1525" s="79" t="b">
        <f t="shared" si="393"/>
        <v>0</v>
      </c>
      <c r="H1525" s="79">
        <f>SUBTOTAL(9,'Base de datos'!Y1529:AB1529)</f>
        <v>0</v>
      </c>
      <c r="I1525" s="79" t="b">
        <f t="shared" si="394"/>
        <v>0</v>
      </c>
      <c r="J1525" s="79">
        <f>SUBTOTAL(9,'Base de datos'!AC1529:AH1529)</f>
        <v>0</v>
      </c>
      <c r="K1525" s="79" t="b">
        <f t="shared" si="395"/>
        <v>0</v>
      </c>
      <c r="L1525" s="79">
        <f>SUBTOTAL(9,'Base de datos'!AI1529:AM1529)</f>
        <v>0</v>
      </c>
      <c r="M1525" s="79" t="b">
        <f t="shared" si="396"/>
        <v>0</v>
      </c>
      <c r="N1525" s="79">
        <f>SUBTOTAL(9,'Base de datos'!AN1529:AR1529)</f>
        <v>0</v>
      </c>
      <c r="O1525" s="79" t="b">
        <f t="shared" si="397"/>
        <v>0</v>
      </c>
      <c r="P1525" s="79">
        <f>SUBTOTAL(9,'Base de datos'!AS1529:BP1529)</f>
        <v>0</v>
      </c>
      <c r="Q1525" s="79" t="b">
        <f t="shared" si="398"/>
        <v>0</v>
      </c>
      <c r="R1525" s="79">
        <f>SUBTOTAL(9,'Base de datos'!AS1529,'Base de datos'!AV1529,'Base de datos'!BK1529,'Base de datos'!BN1529)</f>
        <v>0</v>
      </c>
      <c r="S1525" s="79" t="b">
        <f t="shared" si="399"/>
        <v>0</v>
      </c>
      <c r="T1525" s="79">
        <f>SUBTOTAL(9,'Base de datos'!AY1529,'Base de datos'!BH1529)</f>
        <v>0</v>
      </c>
      <c r="U1525" s="79" t="b">
        <f t="shared" si="400"/>
        <v>0</v>
      </c>
      <c r="V1525" s="79">
        <f>SUBTOTAL(9,'Base de datos'!BA1529,'Base de datos'!BF1529)</f>
        <v>0</v>
      </c>
      <c r="W1525" s="79" t="b">
        <f t="shared" si="401"/>
        <v>0</v>
      </c>
      <c r="X1525" s="79">
        <f>SUBTOTAL(9,'Base de datos'!AT1529,'Base de datos'!BC1529,'Base de datos'!BI1529,'Base de datos'!BM1529,'Base de datos'!BO1529)</f>
        <v>0</v>
      </c>
      <c r="Y1525" s="79" t="b">
        <f t="shared" si="402"/>
        <v>0</v>
      </c>
      <c r="Z1525" s="79">
        <f>SUBTOTAL(9,'Base de datos'!AX1529,'Base de datos'!BE1529)</f>
        <v>0</v>
      </c>
      <c r="AA1525" s="79" t="b">
        <f t="shared" si="403"/>
        <v>0</v>
      </c>
      <c r="AB1525" s="79">
        <f>SUBTOTAL(9,'Base de datos'!BD1529,'Base de datos'!BG1529)</f>
        <v>0</v>
      </c>
      <c r="AC1525" s="79" t="b">
        <f t="shared" si="404"/>
        <v>0</v>
      </c>
      <c r="AD1525" s="79">
        <f>SUBTOTAL(9,'Base de datos'!AU1529,'Base de datos'!AW1529,'Base de datos'!AZ1529,'Base de datos'!BJ1529,'Base de datos'!BL1529)</f>
        <v>0</v>
      </c>
      <c r="AE1525" s="79" t="b">
        <f t="shared" si="405"/>
        <v>0</v>
      </c>
      <c r="AF1525" s="79">
        <f>SUBTOTAL(9,'Base de datos'!BB1529,'Base de datos'!BP1529)</f>
        <v>0</v>
      </c>
      <c r="AG1525" s="79" t="b">
        <f t="shared" si="406"/>
        <v>0</v>
      </c>
      <c r="AH1525" s="79">
        <f>Tabulación!B1525+Tabulación!D1525+Tabulación!F1525+Tabulación!H1525+Tabulación!J1525+Tabulación!L1525+Tabulación!N1525+Tabulación!P1525</f>
        <v>0</v>
      </c>
      <c r="AI1525" s="79" t="b">
        <f t="shared" si="407"/>
        <v>0</v>
      </c>
    </row>
    <row r="1526" spans="1:35" x14ac:dyDescent="0.2">
      <c r="A1526" s="1" t="str">
        <f>'Base de datos'!A1530</f>
        <v>CUESTIONARIO 1524</v>
      </c>
      <c r="B1526" s="82">
        <f xml:space="preserve"> SUBTOTAL(9,'Base de datos'!K1530:N1530)</f>
        <v>0</v>
      </c>
      <c r="C1526" s="79" t="b">
        <f t="shared" si="391"/>
        <v>0</v>
      </c>
      <c r="D1526" s="82">
        <f xml:space="preserve"> SUBTOTAL(9,'Base de datos'!O1530:R1530)</f>
        <v>0</v>
      </c>
      <c r="E1526" s="79" t="b">
        <f t="shared" si="392"/>
        <v>0</v>
      </c>
      <c r="F1526" s="82">
        <f xml:space="preserve"> SUBTOTAL(9,'Base de datos'!S1530:X1530)</f>
        <v>0</v>
      </c>
      <c r="G1526" s="79" t="b">
        <f t="shared" si="393"/>
        <v>0</v>
      </c>
      <c r="H1526" s="79">
        <f>SUBTOTAL(9,'Base de datos'!Y1530:AB1530)</f>
        <v>0</v>
      </c>
      <c r="I1526" s="79" t="b">
        <f t="shared" si="394"/>
        <v>0</v>
      </c>
      <c r="J1526" s="79">
        <f>SUBTOTAL(9,'Base de datos'!AC1530:AH1530)</f>
        <v>0</v>
      </c>
      <c r="K1526" s="79" t="b">
        <f t="shared" si="395"/>
        <v>0</v>
      </c>
      <c r="L1526" s="79">
        <f>SUBTOTAL(9,'Base de datos'!AI1530:AM1530)</f>
        <v>0</v>
      </c>
      <c r="M1526" s="79" t="b">
        <f t="shared" si="396"/>
        <v>0</v>
      </c>
      <c r="N1526" s="79">
        <f>SUBTOTAL(9,'Base de datos'!AN1530:AR1530)</f>
        <v>0</v>
      </c>
      <c r="O1526" s="79" t="b">
        <f t="shared" si="397"/>
        <v>0</v>
      </c>
      <c r="P1526" s="79">
        <f>SUBTOTAL(9,'Base de datos'!AS1530:BP1530)</f>
        <v>0</v>
      </c>
      <c r="Q1526" s="79" t="b">
        <f t="shared" si="398"/>
        <v>0</v>
      </c>
      <c r="R1526" s="79">
        <f>SUBTOTAL(9,'Base de datos'!AS1530,'Base de datos'!AV1530,'Base de datos'!BK1530,'Base de datos'!BN1530)</f>
        <v>0</v>
      </c>
      <c r="S1526" s="79" t="b">
        <f t="shared" si="399"/>
        <v>0</v>
      </c>
      <c r="T1526" s="79">
        <f>SUBTOTAL(9,'Base de datos'!AY1530,'Base de datos'!BH1530)</f>
        <v>0</v>
      </c>
      <c r="U1526" s="79" t="b">
        <f t="shared" si="400"/>
        <v>0</v>
      </c>
      <c r="V1526" s="79">
        <f>SUBTOTAL(9,'Base de datos'!BA1530,'Base de datos'!BF1530)</f>
        <v>0</v>
      </c>
      <c r="W1526" s="79" t="b">
        <f t="shared" si="401"/>
        <v>0</v>
      </c>
      <c r="X1526" s="79">
        <f>SUBTOTAL(9,'Base de datos'!AT1530,'Base de datos'!BC1530,'Base de datos'!BI1530,'Base de datos'!BM1530,'Base de datos'!BO1530)</f>
        <v>0</v>
      </c>
      <c r="Y1526" s="79" t="b">
        <f t="shared" si="402"/>
        <v>0</v>
      </c>
      <c r="Z1526" s="79">
        <f>SUBTOTAL(9,'Base de datos'!AX1530,'Base de datos'!BE1530)</f>
        <v>0</v>
      </c>
      <c r="AA1526" s="79" t="b">
        <f t="shared" si="403"/>
        <v>0</v>
      </c>
      <c r="AB1526" s="79">
        <f>SUBTOTAL(9,'Base de datos'!BD1530,'Base de datos'!BG1530)</f>
        <v>0</v>
      </c>
      <c r="AC1526" s="79" t="b">
        <f t="shared" si="404"/>
        <v>0</v>
      </c>
      <c r="AD1526" s="79">
        <f>SUBTOTAL(9,'Base de datos'!AU1530,'Base de datos'!AW1530,'Base de datos'!AZ1530,'Base de datos'!BJ1530,'Base de datos'!BL1530)</f>
        <v>0</v>
      </c>
      <c r="AE1526" s="79" t="b">
        <f t="shared" si="405"/>
        <v>0</v>
      </c>
      <c r="AF1526" s="79">
        <f>SUBTOTAL(9,'Base de datos'!BB1530,'Base de datos'!BP1530)</f>
        <v>0</v>
      </c>
      <c r="AG1526" s="79" t="b">
        <f t="shared" si="406"/>
        <v>0</v>
      </c>
      <c r="AH1526" s="79">
        <f>Tabulación!B1526+Tabulación!D1526+Tabulación!F1526+Tabulación!H1526+Tabulación!J1526+Tabulación!L1526+Tabulación!N1526+Tabulación!P1526</f>
        <v>0</v>
      </c>
      <c r="AI1526" s="79" t="b">
        <f t="shared" si="407"/>
        <v>0</v>
      </c>
    </row>
    <row r="1527" spans="1:35" x14ac:dyDescent="0.2">
      <c r="A1527" s="1" t="str">
        <f>'Base de datos'!A1531</f>
        <v>CUESTIONARIO 1525</v>
      </c>
      <c r="B1527" s="82">
        <f xml:space="preserve"> SUBTOTAL(9,'Base de datos'!K1531:N1531)</f>
        <v>0</v>
      </c>
      <c r="C1527" s="79" t="b">
        <f t="shared" si="391"/>
        <v>0</v>
      </c>
      <c r="D1527" s="82">
        <f xml:space="preserve"> SUBTOTAL(9,'Base de datos'!O1531:R1531)</f>
        <v>0</v>
      </c>
      <c r="E1527" s="79" t="b">
        <f t="shared" si="392"/>
        <v>0</v>
      </c>
      <c r="F1527" s="82">
        <f xml:space="preserve"> SUBTOTAL(9,'Base de datos'!S1531:X1531)</f>
        <v>0</v>
      </c>
      <c r="G1527" s="79" t="b">
        <f t="shared" si="393"/>
        <v>0</v>
      </c>
      <c r="H1527" s="79">
        <f>SUBTOTAL(9,'Base de datos'!Y1531:AB1531)</f>
        <v>0</v>
      </c>
      <c r="I1527" s="79" t="b">
        <f t="shared" si="394"/>
        <v>0</v>
      </c>
      <c r="J1527" s="79">
        <f>SUBTOTAL(9,'Base de datos'!AC1531:AH1531)</f>
        <v>0</v>
      </c>
      <c r="K1527" s="79" t="b">
        <f t="shared" si="395"/>
        <v>0</v>
      </c>
      <c r="L1527" s="79">
        <f>SUBTOTAL(9,'Base de datos'!AI1531:AM1531)</f>
        <v>0</v>
      </c>
      <c r="M1527" s="79" t="b">
        <f t="shared" si="396"/>
        <v>0</v>
      </c>
      <c r="N1527" s="79">
        <f>SUBTOTAL(9,'Base de datos'!AN1531:AR1531)</f>
        <v>0</v>
      </c>
      <c r="O1527" s="79" t="b">
        <f t="shared" si="397"/>
        <v>0</v>
      </c>
      <c r="P1527" s="79">
        <f>SUBTOTAL(9,'Base de datos'!AS1531:BP1531)</f>
        <v>0</v>
      </c>
      <c r="Q1527" s="79" t="b">
        <f t="shared" si="398"/>
        <v>0</v>
      </c>
      <c r="R1527" s="79">
        <f>SUBTOTAL(9,'Base de datos'!AS1531,'Base de datos'!AV1531,'Base de datos'!BK1531,'Base de datos'!BN1531)</f>
        <v>0</v>
      </c>
      <c r="S1527" s="79" t="b">
        <f t="shared" si="399"/>
        <v>0</v>
      </c>
      <c r="T1527" s="79">
        <f>SUBTOTAL(9,'Base de datos'!AY1531,'Base de datos'!BH1531)</f>
        <v>0</v>
      </c>
      <c r="U1527" s="79" t="b">
        <f t="shared" si="400"/>
        <v>0</v>
      </c>
      <c r="V1527" s="79">
        <f>SUBTOTAL(9,'Base de datos'!BA1531,'Base de datos'!BF1531)</f>
        <v>0</v>
      </c>
      <c r="W1527" s="79" t="b">
        <f t="shared" si="401"/>
        <v>0</v>
      </c>
      <c r="X1527" s="79">
        <f>SUBTOTAL(9,'Base de datos'!AT1531,'Base de datos'!BC1531,'Base de datos'!BI1531,'Base de datos'!BM1531,'Base de datos'!BO1531)</f>
        <v>0</v>
      </c>
      <c r="Y1527" s="79" t="b">
        <f t="shared" si="402"/>
        <v>0</v>
      </c>
      <c r="Z1527" s="79">
        <f>SUBTOTAL(9,'Base de datos'!AX1531,'Base de datos'!BE1531)</f>
        <v>0</v>
      </c>
      <c r="AA1527" s="79" t="b">
        <f t="shared" si="403"/>
        <v>0</v>
      </c>
      <c r="AB1527" s="79">
        <f>SUBTOTAL(9,'Base de datos'!BD1531,'Base de datos'!BG1531)</f>
        <v>0</v>
      </c>
      <c r="AC1527" s="79" t="b">
        <f t="shared" si="404"/>
        <v>0</v>
      </c>
      <c r="AD1527" s="79">
        <f>SUBTOTAL(9,'Base de datos'!AU1531,'Base de datos'!AW1531,'Base de datos'!AZ1531,'Base de datos'!BJ1531,'Base de datos'!BL1531)</f>
        <v>0</v>
      </c>
      <c r="AE1527" s="79" t="b">
        <f t="shared" si="405"/>
        <v>0</v>
      </c>
      <c r="AF1527" s="79">
        <f>SUBTOTAL(9,'Base de datos'!BB1531,'Base de datos'!BP1531)</f>
        <v>0</v>
      </c>
      <c r="AG1527" s="79" t="b">
        <f t="shared" si="406"/>
        <v>0</v>
      </c>
      <c r="AH1527" s="79">
        <f>Tabulación!B1527+Tabulación!D1527+Tabulación!F1527+Tabulación!H1527+Tabulación!J1527+Tabulación!L1527+Tabulación!N1527+Tabulación!P1527</f>
        <v>0</v>
      </c>
      <c r="AI1527" s="79" t="b">
        <f t="shared" si="407"/>
        <v>0</v>
      </c>
    </row>
    <row r="1528" spans="1:35" x14ac:dyDescent="0.2">
      <c r="A1528" s="1" t="str">
        <f>'Base de datos'!A1532</f>
        <v>CUESTIONARIO 1526</v>
      </c>
      <c r="B1528" s="82">
        <f xml:space="preserve"> SUBTOTAL(9,'Base de datos'!K1532:N1532)</f>
        <v>0</v>
      </c>
      <c r="C1528" s="79" t="b">
        <f t="shared" si="391"/>
        <v>0</v>
      </c>
      <c r="D1528" s="82">
        <f xml:space="preserve"> SUBTOTAL(9,'Base de datos'!O1532:R1532)</f>
        <v>0</v>
      </c>
      <c r="E1528" s="79" t="b">
        <f t="shared" si="392"/>
        <v>0</v>
      </c>
      <c r="F1528" s="82">
        <f xml:space="preserve"> SUBTOTAL(9,'Base de datos'!S1532:X1532)</f>
        <v>0</v>
      </c>
      <c r="G1528" s="79" t="b">
        <f t="shared" si="393"/>
        <v>0</v>
      </c>
      <c r="H1528" s="79">
        <f>SUBTOTAL(9,'Base de datos'!Y1532:AB1532)</f>
        <v>0</v>
      </c>
      <c r="I1528" s="79" t="b">
        <f t="shared" si="394"/>
        <v>0</v>
      </c>
      <c r="J1528" s="79">
        <f>SUBTOTAL(9,'Base de datos'!AC1532:AH1532)</f>
        <v>0</v>
      </c>
      <c r="K1528" s="79" t="b">
        <f t="shared" si="395"/>
        <v>0</v>
      </c>
      <c r="L1528" s="79">
        <f>SUBTOTAL(9,'Base de datos'!AI1532:AM1532)</f>
        <v>0</v>
      </c>
      <c r="M1528" s="79" t="b">
        <f t="shared" si="396"/>
        <v>0</v>
      </c>
      <c r="N1528" s="79">
        <f>SUBTOTAL(9,'Base de datos'!AN1532:AR1532)</f>
        <v>0</v>
      </c>
      <c r="O1528" s="79" t="b">
        <f t="shared" si="397"/>
        <v>0</v>
      </c>
      <c r="P1528" s="79">
        <f>SUBTOTAL(9,'Base de datos'!AS1532:BP1532)</f>
        <v>0</v>
      </c>
      <c r="Q1528" s="79" t="b">
        <f t="shared" si="398"/>
        <v>0</v>
      </c>
      <c r="R1528" s="79">
        <f>SUBTOTAL(9,'Base de datos'!AS1532,'Base de datos'!AV1532,'Base de datos'!BK1532,'Base de datos'!BN1532)</f>
        <v>0</v>
      </c>
      <c r="S1528" s="79" t="b">
        <f t="shared" si="399"/>
        <v>0</v>
      </c>
      <c r="T1528" s="79">
        <f>SUBTOTAL(9,'Base de datos'!AY1532,'Base de datos'!BH1532)</f>
        <v>0</v>
      </c>
      <c r="U1528" s="79" t="b">
        <f t="shared" si="400"/>
        <v>0</v>
      </c>
      <c r="V1528" s="79">
        <f>SUBTOTAL(9,'Base de datos'!BA1532,'Base de datos'!BF1532)</f>
        <v>0</v>
      </c>
      <c r="W1528" s="79" t="b">
        <f t="shared" si="401"/>
        <v>0</v>
      </c>
      <c r="X1528" s="79">
        <f>SUBTOTAL(9,'Base de datos'!AT1532,'Base de datos'!BC1532,'Base de datos'!BI1532,'Base de datos'!BM1532,'Base de datos'!BO1532)</f>
        <v>0</v>
      </c>
      <c r="Y1528" s="79" t="b">
        <f t="shared" si="402"/>
        <v>0</v>
      </c>
      <c r="Z1528" s="79">
        <f>SUBTOTAL(9,'Base de datos'!AX1532,'Base de datos'!BE1532)</f>
        <v>0</v>
      </c>
      <c r="AA1528" s="79" t="b">
        <f t="shared" si="403"/>
        <v>0</v>
      </c>
      <c r="AB1528" s="79">
        <f>SUBTOTAL(9,'Base de datos'!BD1532,'Base de datos'!BG1532)</f>
        <v>0</v>
      </c>
      <c r="AC1528" s="79" t="b">
        <f t="shared" si="404"/>
        <v>0</v>
      </c>
      <c r="AD1528" s="79">
        <f>SUBTOTAL(9,'Base de datos'!AU1532,'Base de datos'!AW1532,'Base de datos'!AZ1532,'Base de datos'!BJ1532,'Base de datos'!BL1532)</f>
        <v>0</v>
      </c>
      <c r="AE1528" s="79" t="b">
        <f t="shared" si="405"/>
        <v>0</v>
      </c>
      <c r="AF1528" s="79">
        <f>SUBTOTAL(9,'Base de datos'!BB1532,'Base de datos'!BP1532)</f>
        <v>0</v>
      </c>
      <c r="AG1528" s="79" t="b">
        <f t="shared" si="406"/>
        <v>0</v>
      </c>
      <c r="AH1528" s="79">
        <f>Tabulación!B1528+Tabulación!D1528+Tabulación!F1528+Tabulación!H1528+Tabulación!J1528+Tabulación!L1528+Tabulación!N1528+Tabulación!P1528</f>
        <v>0</v>
      </c>
      <c r="AI1528" s="79" t="b">
        <f t="shared" si="407"/>
        <v>0</v>
      </c>
    </row>
    <row r="1529" spans="1:35" x14ac:dyDescent="0.2">
      <c r="A1529" s="1" t="str">
        <f>'Base de datos'!A1533</f>
        <v>CUESTIONARIO 1527</v>
      </c>
      <c r="B1529" s="82">
        <f xml:space="preserve"> SUBTOTAL(9,'Base de datos'!K1533:N1533)</f>
        <v>0</v>
      </c>
      <c r="C1529" s="79" t="b">
        <f t="shared" si="391"/>
        <v>0</v>
      </c>
      <c r="D1529" s="82">
        <f xml:space="preserve"> SUBTOTAL(9,'Base de datos'!O1533:R1533)</f>
        <v>0</v>
      </c>
      <c r="E1529" s="79" t="b">
        <f t="shared" si="392"/>
        <v>0</v>
      </c>
      <c r="F1529" s="82">
        <f xml:space="preserve"> SUBTOTAL(9,'Base de datos'!S1533:X1533)</f>
        <v>0</v>
      </c>
      <c r="G1529" s="79" t="b">
        <f t="shared" si="393"/>
        <v>0</v>
      </c>
      <c r="H1529" s="79">
        <f>SUBTOTAL(9,'Base de datos'!Y1533:AB1533)</f>
        <v>0</v>
      </c>
      <c r="I1529" s="79" t="b">
        <f t="shared" si="394"/>
        <v>0</v>
      </c>
      <c r="J1529" s="79">
        <f>SUBTOTAL(9,'Base de datos'!AC1533:AH1533)</f>
        <v>0</v>
      </c>
      <c r="K1529" s="79" t="b">
        <f t="shared" si="395"/>
        <v>0</v>
      </c>
      <c r="L1529" s="79">
        <f>SUBTOTAL(9,'Base de datos'!AI1533:AM1533)</f>
        <v>0</v>
      </c>
      <c r="M1529" s="79" t="b">
        <f t="shared" si="396"/>
        <v>0</v>
      </c>
      <c r="N1529" s="79">
        <f>SUBTOTAL(9,'Base de datos'!AN1533:AR1533)</f>
        <v>0</v>
      </c>
      <c r="O1529" s="79" t="b">
        <f t="shared" si="397"/>
        <v>0</v>
      </c>
      <c r="P1529" s="79">
        <f>SUBTOTAL(9,'Base de datos'!AS1533:BP1533)</f>
        <v>0</v>
      </c>
      <c r="Q1529" s="79" t="b">
        <f t="shared" si="398"/>
        <v>0</v>
      </c>
      <c r="R1529" s="79">
        <f>SUBTOTAL(9,'Base de datos'!AS1533,'Base de datos'!AV1533,'Base de datos'!BK1533,'Base de datos'!BN1533)</f>
        <v>0</v>
      </c>
      <c r="S1529" s="79" t="b">
        <f t="shared" si="399"/>
        <v>0</v>
      </c>
      <c r="T1529" s="79">
        <f>SUBTOTAL(9,'Base de datos'!AY1533,'Base de datos'!BH1533)</f>
        <v>0</v>
      </c>
      <c r="U1529" s="79" t="b">
        <f t="shared" si="400"/>
        <v>0</v>
      </c>
      <c r="V1529" s="79">
        <f>SUBTOTAL(9,'Base de datos'!BA1533,'Base de datos'!BF1533)</f>
        <v>0</v>
      </c>
      <c r="W1529" s="79" t="b">
        <f t="shared" si="401"/>
        <v>0</v>
      </c>
      <c r="X1529" s="79">
        <f>SUBTOTAL(9,'Base de datos'!AT1533,'Base de datos'!BC1533,'Base de datos'!BI1533,'Base de datos'!BM1533,'Base de datos'!BO1533)</f>
        <v>0</v>
      </c>
      <c r="Y1529" s="79" t="b">
        <f t="shared" si="402"/>
        <v>0</v>
      </c>
      <c r="Z1529" s="79">
        <f>SUBTOTAL(9,'Base de datos'!AX1533,'Base de datos'!BE1533)</f>
        <v>0</v>
      </c>
      <c r="AA1529" s="79" t="b">
        <f t="shared" si="403"/>
        <v>0</v>
      </c>
      <c r="AB1529" s="79">
        <f>SUBTOTAL(9,'Base de datos'!BD1533,'Base de datos'!BG1533)</f>
        <v>0</v>
      </c>
      <c r="AC1529" s="79" t="b">
        <f t="shared" si="404"/>
        <v>0</v>
      </c>
      <c r="AD1529" s="79">
        <f>SUBTOTAL(9,'Base de datos'!AU1533,'Base de datos'!AW1533,'Base de datos'!AZ1533,'Base de datos'!BJ1533,'Base de datos'!BL1533)</f>
        <v>0</v>
      </c>
      <c r="AE1529" s="79" t="b">
        <f t="shared" si="405"/>
        <v>0</v>
      </c>
      <c r="AF1529" s="79">
        <f>SUBTOTAL(9,'Base de datos'!BB1533,'Base de datos'!BP1533)</f>
        <v>0</v>
      </c>
      <c r="AG1529" s="79" t="b">
        <f t="shared" si="406"/>
        <v>0</v>
      </c>
      <c r="AH1529" s="79">
        <f>Tabulación!B1529+Tabulación!D1529+Tabulación!F1529+Tabulación!H1529+Tabulación!J1529+Tabulación!L1529+Tabulación!N1529+Tabulación!P1529</f>
        <v>0</v>
      </c>
      <c r="AI1529" s="79" t="b">
        <f t="shared" si="407"/>
        <v>0</v>
      </c>
    </row>
    <row r="1530" spans="1:35" x14ac:dyDescent="0.2">
      <c r="A1530" s="1" t="str">
        <f>'Base de datos'!A1534</f>
        <v>CUESTIONARIO 1528</v>
      </c>
      <c r="B1530" s="82">
        <f xml:space="preserve"> SUBTOTAL(9,'Base de datos'!K1534:N1534)</f>
        <v>0</v>
      </c>
      <c r="C1530" s="79" t="b">
        <f t="shared" si="391"/>
        <v>0</v>
      </c>
      <c r="D1530" s="82">
        <f xml:space="preserve"> SUBTOTAL(9,'Base de datos'!O1534:R1534)</f>
        <v>0</v>
      </c>
      <c r="E1530" s="79" t="b">
        <f t="shared" si="392"/>
        <v>0</v>
      </c>
      <c r="F1530" s="82">
        <f xml:space="preserve"> SUBTOTAL(9,'Base de datos'!S1534:X1534)</f>
        <v>0</v>
      </c>
      <c r="G1530" s="79" t="b">
        <f t="shared" si="393"/>
        <v>0</v>
      </c>
      <c r="H1530" s="79">
        <f>SUBTOTAL(9,'Base de datos'!Y1534:AB1534)</f>
        <v>0</v>
      </c>
      <c r="I1530" s="79" t="b">
        <f t="shared" si="394"/>
        <v>0</v>
      </c>
      <c r="J1530" s="79">
        <f>SUBTOTAL(9,'Base de datos'!AC1534:AH1534)</f>
        <v>0</v>
      </c>
      <c r="K1530" s="79" t="b">
        <f t="shared" si="395"/>
        <v>0</v>
      </c>
      <c r="L1530" s="79">
        <f>SUBTOTAL(9,'Base de datos'!AI1534:AM1534)</f>
        <v>0</v>
      </c>
      <c r="M1530" s="79" t="b">
        <f t="shared" si="396"/>
        <v>0</v>
      </c>
      <c r="N1530" s="79">
        <f>SUBTOTAL(9,'Base de datos'!AN1534:AR1534)</f>
        <v>0</v>
      </c>
      <c r="O1530" s="79" t="b">
        <f t="shared" si="397"/>
        <v>0</v>
      </c>
      <c r="P1530" s="79">
        <f>SUBTOTAL(9,'Base de datos'!AS1534:BP1534)</f>
        <v>0</v>
      </c>
      <c r="Q1530" s="79" t="b">
        <f t="shared" si="398"/>
        <v>0</v>
      </c>
      <c r="R1530" s="79">
        <f>SUBTOTAL(9,'Base de datos'!AS1534,'Base de datos'!AV1534,'Base de datos'!BK1534,'Base de datos'!BN1534)</f>
        <v>0</v>
      </c>
      <c r="S1530" s="79" t="b">
        <f t="shared" si="399"/>
        <v>0</v>
      </c>
      <c r="T1530" s="79">
        <f>SUBTOTAL(9,'Base de datos'!AY1534,'Base de datos'!BH1534)</f>
        <v>0</v>
      </c>
      <c r="U1530" s="79" t="b">
        <f t="shared" si="400"/>
        <v>0</v>
      </c>
      <c r="V1530" s="79">
        <f>SUBTOTAL(9,'Base de datos'!BA1534,'Base de datos'!BF1534)</f>
        <v>0</v>
      </c>
      <c r="W1530" s="79" t="b">
        <f t="shared" si="401"/>
        <v>0</v>
      </c>
      <c r="X1530" s="79">
        <f>SUBTOTAL(9,'Base de datos'!AT1534,'Base de datos'!BC1534,'Base de datos'!BI1534,'Base de datos'!BM1534,'Base de datos'!BO1534)</f>
        <v>0</v>
      </c>
      <c r="Y1530" s="79" t="b">
        <f t="shared" si="402"/>
        <v>0</v>
      </c>
      <c r="Z1530" s="79">
        <f>SUBTOTAL(9,'Base de datos'!AX1534,'Base de datos'!BE1534)</f>
        <v>0</v>
      </c>
      <c r="AA1530" s="79" t="b">
        <f t="shared" si="403"/>
        <v>0</v>
      </c>
      <c r="AB1530" s="79">
        <f>SUBTOTAL(9,'Base de datos'!BD1534,'Base de datos'!BG1534)</f>
        <v>0</v>
      </c>
      <c r="AC1530" s="79" t="b">
        <f t="shared" si="404"/>
        <v>0</v>
      </c>
      <c r="AD1530" s="79">
        <f>SUBTOTAL(9,'Base de datos'!AU1534,'Base de datos'!AW1534,'Base de datos'!AZ1534,'Base de datos'!BJ1534,'Base de datos'!BL1534)</f>
        <v>0</v>
      </c>
      <c r="AE1530" s="79" t="b">
        <f t="shared" si="405"/>
        <v>0</v>
      </c>
      <c r="AF1530" s="79">
        <f>SUBTOTAL(9,'Base de datos'!BB1534,'Base de datos'!BP1534)</f>
        <v>0</v>
      </c>
      <c r="AG1530" s="79" t="b">
        <f t="shared" si="406"/>
        <v>0</v>
      </c>
      <c r="AH1530" s="79">
        <f>Tabulación!B1530+Tabulación!D1530+Tabulación!F1530+Tabulación!H1530+Tabulación!J1530+Tabulación!L1530+Tabulación!N1530+Tabulación!P1530</f>
        <v>0</v>
      </c>
      <c r="AI1530" s="79" t="b">
        <f t="shared" si="407"/>
        <v>0</v>
      </c>
    </row>
    <row r="1531" spans="1:35" x14ac:dyDescent="0.2">
      <c r="A1531" s="1" t="str">
        <f>'Base de datos'!A1535</f>
        <v>CUESTIONARIO 1529</v>
      </c>
      <c r="B1531" s="82">
        <f xml:space="preserve"> SUBTOTAL(9,'Base de datos'!K1535:N1535)</f>
        <v>0</v>
      </c>
      <c r="C1531" s="79" t="b">
        <f t="shared" si="391"/>
        <v>0</v>
      </c>
      <c r="D1531" s="82">
        <f xml:space="preserve"> SUBTOTAL(9,'Base de datos'!O1535:R1535)</f>
        <v>0</v>
      </c>
      <c r="E1531" s="79" t="b">
        <f t="shared" si="392"/>
        <v>0</v>
      </c>
      <c r="F1531" s="82">
        <f xml:space="preserve"> SUBTOTAL(9,'Base de datos'!S1535:X1535)</f>
        <v>0</v>
      </c>
      <c r="G1531" s="79" t="b">
        <f t="shared" si="393"/>
        <v>0</v>
      </c>
      <c r="H1531" s="79">
        <f>SUBTOTAL(9,'Base de datos'!Y1535:AB1535)</f>
        <v>0</v>
      </c>
      <c r="I1531" s="79" t="b">
        <f t="shared" si="394"/>
        <v>0</v>
      </c>
      <c r="J1531" s="79">
        <f>SUBTOTAL(9,'Base de datos'!AC1535:AH1535)</f>
        <v>0</v>
      </c>
      <c r="K1531" s="79" t="b">
        <f t="shared" si="395"/>
        <v>0</v>
      </c>
      <c r="L1531" s="79">
        <f>SUBTOTAL(9,'Base de datos'!AI1535:AM1535)</f>
        <v>0</v>
      </c>
      <c r="M1531" s="79" t="b">
        <f t="shared" si="396"/>
        <v>0</v>
      </c>
      <c r="N1531" s="79">
        <f>SUBTOTAL(9,'Base de datos'!AN1535:AR1535)</f>
        <v>0</v>
      </c>
      <c r="O1531" s="79" t="b">
        <f t="shared" si="397"/>
        <v>0</v>
      </c>
      <c r="P1531" s="79">
        <f>SUBTOTAL(9,'Base de datos'!AS1535:BP1535)</f>
        <v>0</v>
      </c>
      <c r="Q1531" s="79" t="b">
        <f t="shared" si="398"/>
        <v>0</v>
      </c>
      <c r="R1531" s="79">
        <f>SUBTOTAL(9,'Base de datos'!AS1535,'Base de datos'!AV1535,'Base de datos'!BK1535,'Base de datos'!BN1535)</f>
        <v>0</v>
      </c>
      <c r="S1531" s="79" t="b">
        <f t="shared" si="399"/>
        <v>0</v>
      </c>
      <c r="T1531" s="79">
        <f>SUBTOTAL(9,'Base de datos'!AY1535,'Base de datos'!BH1535)</f>
        <v>0</v>
      </c>
      <c r="U1531" s="79" t="b">
        <f t="shared" si="400"/>
        <v>0</v>
      </c>
      <c r="V1531" s="79">
        <f>SUBTOTAL(9,'Base de datos'!BA1535,'Base de datos'!BF1535)</f>
        <v>0</v>
      </c>
      <c r="W1531" s="79" t="b">
        <f t="shared" si="401"/>
        <v>0</v>
      </c>
      <c r="X1531" s="79">
        <f>SUBTOTAL(9,'Base de datos'!AT1535,'Base de datos'!BC1535,'Base de datos'!BI1535,'Base de datos'!BM1535,'Base de datos'!BO1535)</f>
        <v>0</v>
      </c>
      <c r="Y1531" s="79" t="b">
        <f t="shared" si="402"/>
        <v>0</v>
      </c>
      <c r="Z1531" s="79">
        <f>SUBTOTAL(9,'Base de datos'!AX1535,'Base de datos'!BE1535)</f>
        <v>0</v>
      </c>
      <c r="AA1531" s="79" t="b">
        <f t="shared" si="403"/>
        <v>0</v>
      </c>
      <c r="AB1531" s="79">
        <f>SUBTOTAL(9,'Base de datos'!BD1535,'Base de datos'!BG1535)</f>
        <v>0</v>
      </c>
      <c r="AC1531" s="79" t="b">
        <f t="shared" si="404"/>
        <v>0</v>
      </c>
      <c r="AD1531" s="79">
        <f>SUBTOTAL(9,'Base de datos'!AU1535,'Base de datos'!AW1535,'Base de datos'!AZ1535,'Base de datos'!BJ1535,'Base de datos'!BL1535)</f>
        <v>0</v>
      </c>
      <c r="AE1531" s="79" t="b">
        <f t="shared" si="405"/>
        <v>0</v>
      </c>
      <c r="AF1531" s="79">
        <f>SUBTOTAL(9,'Base de datos'!BB1535,'Base de datos'!BP1535)</f>
        <v>0</v>
      </c>
      <c r="AG1531" s="79" t="b">
        <f t="shared" si="406"/>
        <v>0</v>
      </c>
      <c r="AH1531" s="79">
        <f>Tabulación!B1531+Tabulación!D1531+Tabulación!F1531+Tabulación!H1531+Tabulación!J1531+Tabulación!L1531+Tabulación!N1531+Tabulación!P1531</f>
        <v>0</v>
      </c>
      <c r="AI1531" s="79" t="b">
        <f t="shared" si="407"/>
        <v>0</v>
      </c>
    </row>
    <row r="1532" spans="1:35" x14ac:dyDescent="0.2">
      <c r="A1532" s="1" t="str">
        <f>'Base de datos'!A1536</f>
        <v>CUESTIONARIO 1530</v>
      </c>
      <c r="B1532" s="82">
        <f xml:space="preserve"> SUBTOTAL(9,'Base de datos'!K1536:N1536)</f>
        <v>0</v>
      </c>
      <c r="C1532" s="79" t="b">
        <f t="shared" si="391"/>
        <v>0</v>
      </c>
      <c r="D1532" s="82">
        <f xml:space="preserve"> SUBTOTAL(9,'Base de datos'!O1536:R1536)</f>
        <v>0</v>
      </c>
      <c r="E1532" s="79" t="b">
        <f t="shared" si="392"/>
        <v>0</v>
      </c>
      <c r="F1532" s="82">
        <f xml:space="preserve"> SUBTOTAL(9,'Base de datos'!S1536:X1536)</f>
        <v>0</v>
      </c>
      <c r="G1532" s="79" t="b">
        <f t="shared" si="393"/>
        <v>0</v>
      </c>
      <c r="H1532" s="79">
        <f>SUBTOTAL(9,'Base de datos'!Y1536:AB1536)</f>
        <v>0</v>
      </c>
      <c r="I1532" s="79" t="b">
        <f t="shared" si="394"/>
        <v>0</v>
      </c>
      <c r="J1532" s="79">
        <f>SUBTOTAL(9,'Base de datos'!AC1536:AH1536)</f>
        <v>0</v>
      </c>
      <c r="K1532" s="79" t="b">
        <f t="shared" si="395"/>
        <v>0</v>
      </c>
      <c r="L1532" s="79">
        <f>SUBTOTAL(9,'Base de datos'!AI1536:AM1536)</f>
        <v>0</v>
      </c>
      <c r="M1532" s="79" t="b">
        <f t="shared" si="396"/>
        <v>0</v>
      </c>
      <c r="N1532" s="79">
        <f>SUBTOTAL(9,'Base de datos'!AN1536:AR1536)</f>
        <v>0</v>
      </c>
      <c r="O1532" s="79" t="b">
        <f t="shared" si="397"/>
        <v>0</v>
      </c>
      <c r="P1532" s="79">
        <f>SUBTOTAL(9,'Base de datos'!AS1536:BP1536)</f>
        <v>0</v>
      </c>
      <c r="Q1532" s="79" t="b">
        <f t="shared" si="398"/>
        <v>0</v>
      </c>
      <c r="R1532" s="79">
        <f>SUBTOTAL(9,'Base de datos'!AS1536,'Base de datos'!AV1536,'Base de datos'!BK1536,'Base de datos'!BN1536)</f>
        <v>0</v>
      </c>
      <c r="S1532" s="79" t="b">
        <f t="shared" si="399"/>
        <v>0</v>
      </c>
      <c r="T1532" s="79">
        <f>SUBTOTAL(9,'Base de datos'!AY1536,'Base de datos'!BH1536)</f>
        <v>0</v>
      </c>
      <c r="U1532" s="79" t="b">
        <f t="shared" si="400"/>
        <v>0</v>
      </c>
      <c r="V1532" s="79">
        <f>SUBTOTAL(9,'Base de datos'!BA1536,'Base de datos'!BF1536)</f>
        <v>0</v>
      </c>
      <c r="W1532" s="79" t="b">
        <f t="shared" si="401"/>
        <v>0</v>
      </c>
      <c r="X1532" s="79">
        <f>SUBTOTAL(9,'Base de datos'!AT1536,'Base de datos'!BC1536,'Base de datos'!BI1536,'Base de datos'!BM1536,'Base de datos'!BO1536)</f>
        <v>0</v>
      </c>
      <c r="Y1532" s="79" t="b">
        <f t="shared" si="402"/>
        <v>0</v>
      </c>
      <c r="Z1532" s="79">
        <f>SUBTOTAL(9,'Base de datos'!AX1536,'Base de datos'!BE1536)</f>
        <v>0</v>
      </c>
      <c r="AA1532" s="79" t="b">
        <f t="shared" si="403"/>
        <v>0</v>
      </c>
      <c r="AB1532" s="79">
        <f>SUBTOTAL(9,'Base de datos'!BD1536,'Base de datos'!BG1536)</f>
        <v>0</v>
      </c>
      <c r="AC1532" s="79" t="b">
        <f t="shared" si="404"/>
        <v>0</v>
      </c>
      <c r="AD1532" s="79">
        <f>SUBTOTAL(9,'Base de datos'!AU1536,'Base de datos'!AW1536,'Base de datos'!AZ1536,'Base de datos'!BJ1536,'Base de datos'!BL1536)</f>
        <v>0</v>
      </c>
      <c r="AE1532" s="79" t="b">
        <f t="shared" si="405"/>
        <v>0</v>
      </c>
      <c r="AF1532" s="79">
        <f>SUBTOTAL(9,'Base de datos'!BB1536,'Base de datos'!BP1536)</f>
        <v>0</v>
      </c>
      <c r="AG1532" s="79" t="b">
        <f t="shared" si="406"/>
        <v>0</v>
      </c>
      <c r="AH1532" s="79">
        <f>Tabulación!B1532+Tabulación!D1532+Tabulación!F1532+Tabulación!H1532+Tabulación!J1532+Tabulación!L1532+Tabulación!N1532+Tabulación!P1532</f>
        <v>0</v>
      </c>
      <c r="AI1532" s="79" t="b">
        <f t="shared" si="407"/>
        <v>0</v>
      </c>
    </row>
    <row r="1533" spans="1:35" x14ac:dyDescent="0.2">
      <c r="A1533" s="1" t="str">
        <f>'Base de datos'!A1537</f>
        <v>CUESTIONARIO 1531</v>
      </c>
      <c r="B1533" s="82">
        <f xml:space="preserve"> SUBTOTAL(9,'Base de datos'!K1537:N1537)</f>
        <v>0</v>
      </c>
      <c r="C1533" s="79" t="b">
        <f t="shared" si="391"/>
        <v>0</v>
      </c>
      <c r="D1533" s="82">
        <f xml:space="preserve"> SUBTOTAL(9,'Base de datos'!O1537:R1537)</f>
        <v>0</v>
      </c>
      <c r="E1533" s="79" t="b">
        <f t="shared" si="392"/>
        <v>0</v>
      </c>
      <c r="F1533" s="82">
        <f xml:space="preserve"> SUBTOTAL(9,'Base de datos'!S1537:X1537)</f>
        <v>0</v>
      </c>
      <c r="G1533" s="79" t="b">
        <f t="shared" si="393"/>
        <v>0</v>
      </c>
      <c r="H1533" s="79">
        <f>SUBTOTAL(9,'Base de datos'!Y1537:AB1537)</f>
        <v>0</v>
      </c>
      <c r="I1533" s="79" t="b">
        <f t="shared" si="394"/>
        <v>0</v>
      </c>
      <c r="J1533" s="79">
        <f>SUBTOTAL(9,'Base de datos'!AC1537:AH1537)</f>
        <v>0</v>
      </c>
      <c r="K1533" s="79" t="b">
        <f t="shared" si="395"/>
        <v>0</v>
      </c>
      <c r="L1533" s="79">
        <f>SUBTOTAL(9,'Base de datos'!AI1537:AM1537)</f>
        <v>0</v>
      </c>
      <c r="M1533" s="79" t="b">
        <f t="shared" si="396"/>
        <v>0</v>
      </c>
      <c r="N1533" s="79">
        <f>SUBTOTAL(9,'Base de datos'!AN1537:AR1537)</f>
        <v>0</v>
      </c>
      <c r="O1533" s="79" t="b">
        <f t="shared" si="397"/>
        <v>0</v>
      </c>
      <c r="P1533" s="79">
        <f>SUBTOTAL(9,'Base de datos'!AS1537:BP1537)</f>
        <v>0</v>
      </c>
      <c r="Q1533" s="79" t="b">
        <f t="shared" si="398"/>
        <v>0</v>
      </c>
      <c r="R1533" s="79">
        <f>SUBTOTAL(9,'Base de datos'!AS1537,'Base de datos'!AV1537,'Base de datos'!BK1537,'Base de datos'!BN1537)</f>
        <v>0</v>
      </c>
      <c r="S1533" s="79" t="b">
        <f t="shared" si="399"/>
        <v>0</v>
      </c>
      <c r="T1533" s="79">
        <f>SUBTOTAL(9,'Base de datos'!AY1537,'Base de datos'!BH1537)</f>
        <v>0</v>
      </c>
      <c r="U1533" s="79" t="b">
        <f t="shared" si="400"/>
        <v>0</v>
      </c>
      <c r="V1533" s="79">
        <f>SUBTOTAL(9,'Base de datos'!BA1537,'Base de datos'!BF1537)</f>
        <v>0</v>
      </c>
      <c r="W1533" s="79" t="b">
        <f t="shared" si="401"/>
        <v>0</v>
      </c>
      <c r="X1533" s="79">
        <f>SUBTOTAL(9,'Base de datos'!AT1537,'Base de datos'!BC1537,'Base de datos'!BI1537,'Base de datos'!BM1537,'Base de datos'!BO1537)</f>
        <v>0</v>
      </c>
      <c r="Y1533" s="79" t="b">
        <f t="shared" si="402"/>
        <v>0</v>
      </c>
      <c r="Z1533" s="79">
        <f>SUBTOTAL(9,'Base de datos'!AX1537,'Base de datos'!BE1537)</f>
        <v>0</v>
      </c>
      <c r="AA1533" s="79" t="b">
        <f t="shared" si="403"/>
        <v>0</v>
      </c>
      <c r="AB1533" s="79">
        <f>SUBTOTAL(9,'Base de datos'!BD1537,'Base de datos'!BG1537)</f>
        <v>0</v>
      </c>
      <c r="AC1533" s="79" t="b">
        <f t="shared" si="404"/>
        <v>0</v>
      </c>
      <c r="AD1533" s="79">
        <f>SUBTOTAL(9,'Base de datos'!AU1537,'Base de datos'!AW1537,'Base de datos'!AZ1537,'Base de datos'!BJ1537,'Base de datos'!BL1537)</f>
        <v>0</v>
      </c>
      <c r="AE1533" s="79" t="b">
        <f t="shared" si="405"/>
        <v>0</v>
      </c>
      <c r="AF1533" s="79">
        <f>SUBTOTAL(9,'Base de datos'!BB1537,'Base de datos'!BP1537)</f>
        <v>0</v>
      </c>
      <c r="AG1533" s="79" t="b">
        <f t="shared" si="406"/>
        <v>0</v>
      </c>
      <c r="AH1533" s="79">
        <f>Tabulación!B1533+Tabulación!D1533+Tabulación!F1533+Tabulación!H1533+Tabulación!J1533+Tabulación!L1533+Tabulación!N1533+Tabulación!P1533</f>
        <v>0</v>
      </c>
      <c r="AI1533" s="79" t="b">
        <f t="shared" si="407"/>
        <v>0</v>
      </c>
    </row>
    <row r="1534" spans="1:35" x14ac:dyDescent="0.2">
      <c r="A1534" s="1" t="str">
        <f>'Base de datos'!A1538</f>
        <v>CUESTIONARIO 1532</v>
      </c>
      <c r="B1534" s="82">
        <f xml:space="preserve"> SUBTOTAL(9,'Base de datos'!K1538:N1538)</f>
        <v>0</v>
      </c>
      <c r="C1534" s="79" t="b">
        <f t="shared" si="391"/>
        <v>0</v>
      </c>
      <c r="D1534" s="82">
        <f xml:space="preserve"> SUBTOTAL(9,'Base de datos'!O1538:R1538)</f>
        <v>0</v>
      </c>
      <c r="E1534" s="79" t="b">
        <f t="shared" si="392"/>
        <v>0</v>
      </c>
      <c r="F1534" s="82">
        <f xml:space="preserve"> SUBTOTAL(9,'Base de datos'!S1538:X1538)</f>
        <v>0</v>
      </c>
      <c r="G1534" s="79" t="b">
        <f t="shared" si="393"/>
        <v>0</v>
      </c>
      <c r="H1534" s="79">
        <f>SUBTOTAL(9,'Base de datos'!Y1538:AB1538)</f>
        <v>0</v>
      </c>
      <c r="I1534" s="79" t="b">
        <f t="shared" si="394"/>
        <v>0</v>
      </c>
      <c r="J1534" s="79">
        <f>SUBTOTAL(9,'Base de datos'!AC1538:AH1538)</f>
        <v>0</v>
      </c>
      <c r="K1534" s="79" t="b">
        <f t="shared" si="395"/>
        <v>0</v>
      </c>
      <c r="L1534" s="79">
        <f>SUBTOTAL(9,'Base de datos'!AI1538:AM1538)</f>
        <v>0</v>
      </c>
      <c r="M1534" s="79" t="b">
        <f t="shared" si="396"/>
        <v>0</v>
      </c>
      <c r="N1534" s="79">
        <f>SUBTOTAL(9,'Base de datos'!AN1538:AR1538)</f>
        <v>0</v>
      </c>
      <c r="O1534" s="79" t="b">
        <f t="shared" si="397"/>
        <v>0</v>
      </c>
      <c r="P1534" s="79">
        <f>SUBTOTAL(9,'Base de datos'!AS1538:BP1538)</f>
        <v>0</v>
      </c>
      <c r="Q1534" s="79" t="b">
        <f t="shared" si="398"/>
        <v>0</v>
      </c>
      <c r="R1534" s="79">
        <f>SUBTOTAL(9,'Base de datos'!AS1538,'Base de datos'!AV1538,'Base de datos'!BK1538,'Base de datos'!BN1538)</f>
        <v>0</v>
      </c>
      <c r="S1534" s="79" t="b">
        <f t="shared" si="399"/>
        <v>0</v>
      </c>
      <c r="T1534" s="79">
        <f>SUBTOTAL(9,'Base de datos'!AY1538,'Base de datos'!BH1538)</f>
        <v>0</v>
      </c>
      <c r="U1534" s="79" t="b">
        <f t="shared" si="400"/>
        <v>0</v>
      </c>
      <c r="V1534" s="79">
        <f>SUBTOTAL(9,'Base de datos'!BA1538,'Base de datos'!BF1538)</f>
        <v>0</v>
      </c>
      <c r="W1534" s="79" t="b">
        <f t="shared" si="401"/>
        <v>0</v>
      </c>
      <c r="X1534" s="79">
        <f>SUBTOTAL(9,'Base de datos'!AT1538,'Base de datos'!BC1538,'Base de datos'!BI1538,'Base de datos'!BM1538,'Base de datos'!BO1538)</f>
        <v>0</v>
      </c>
      <c r="Y1534" s="79" t="b">
        <f t="shared" si="402"/>
        <v>0</v>
      </c>
      <c r="Z1534" s="79">
        <f>SUBTOTAL(9,'Base de datos'!AX1538,'Base de datos'!BE1538)</f>
        <v>0</v>
      </c>
      <c r="AA1534" s="79" t="b">
        <f t="shared" si="403"/>
        <v>0</v>
      </c>
      <c r="AB1534" s="79">
        <f>SUBTOTAL(9,'Base de datos'!BD1538,'Base de datos'!BG1538)</f>
        <v>0</v>
      </c>
      <c r="AC1534" s="79" t="b">
        <f t="shared" si="404"/>
        <v>0</v>
      </c>
      <c r="AD1534" s="79">
        <f>SUBTOTAL(9,'Base de datos'!AU1538,'Base de datos'!AW1538,'Base de datos'!AZ1538,'Base de datos'!BJ1538,'Base de datos'!BL1538)</f>
        <v>0</v>
      </c>
      <c r="AE1534" s="79" t="b">
        <f t="shared" si="405"/>
        <v>0</v>
      </c>
      <c r="AF1534" s="79">
        <f>SUBTOTAL(9,'Base de datos'!BB1538,'Base de datos'!BP1538)</f>
        <v>0</v>
      </c>
      <c r="AG1534" s="79" t="b">
        <f t="shared" si="406"/>
        <v>0</v>
      </c>
      <c r="AH1534" s="79">
        <f>Tabulación!B1534+Tabulación!D1534+Tabulación!F1534+Tabulación!H1534+Tabulación!J1534+Tabulación!L1534+Tabulación!N1534+Tabulación!P1534</f>
        <v>0</v>
      </c>
      <c r="AI1534" s="79" t="b">
        <f t="shared" si="407"/>
        <v>0</v>
      </c>
    </row>
    <row r="1535" spans="1:35" x14ac:dyDescent="0.2">
      <c r="A1535" s="1" t="str">
        <f>'Base de datos'!A1539</f>
        <v>CUESTIONARIO 1533</v>
      </c>
      <c r="B1535" s="82">
        <f xml:space="preserve"> SUBTOTAL(9,'Base de datos'!K1539:N1539)</f>
        <v>0</v>
      </c>
      <c r="C1535" s="79" t="b">
        <f t="shared" si="391"/>
        <v>0</v>
      </c>
      <c r="D1535" s="82">
        <f xml:space="preserve"> SUBTOTAL(9,'Base de datos'!O1539:R1539)</f>
        <v>0</v>
      </c>
      <c r="E1535" s="79" t="b">
        <f t="shared" si="392"/>
        <v>0</v>
      </c>
      <c r="F1535" s="82">
        <f xml:space="preserve"> SUBTOTAL(9,'Base de datos'!S1539:X1539)</f>
        <v>0</v>
      </c>
      <c r="G1535" s="79" t="b">
        <f t="shared" si="393"/>
        <v>0</v>
      </c>
      <c r="H1535" s="79">
        <f>SUBTOTAL(9,'Base de datos'!Y1539:AB1539)</f>
        <v>0</v>
      </c>
      <c r="I1535" s="79" t="b">
        <f t="shared" si="394"/>
        <v>0</v>
      </c>
      <c r="J1535" s="79">
        <f>SUBTOTAL(9,'Base de datos'!AC1539:AH1539)</f>
        <v>0</v>
      </c>
      <c r="K1535" s="79" t="b">
        <f t="shared" si="395"/>
        <v>0</v>
      </c>
      <c r="L1535" s="79">
        <f>SUBTOTAL(9,'Base de datos'!AI1539:AM1539)</f>
        <v>0</v>
      </c>
      <c r="M1535" s="79" t="b">
        <f t="shared" si="396"/>
        <v>0</v>
      </c>
      <c r="N1535" s="79">
        <f>SUBTOTAL(9,'Base de datos'!AN1539:AR1539)</f>
        <v>0</v>
      </c>
      <c r="O1535" s="79" t="b">
        <f t="shared" si="397"/>
        <v>0</v>
      </c>
      <c r="P1535" s="79">
        <f>SUBTOTAL(9,'Base de datos'!AS1539:BP1539)</f>
        <v>0</v>
      </c>
      <c r="Q1535" s="79" t="b">
        <f t="shared" si="398"/>
        <v>0</v>
      </c>
      <c r="R1535" s="79">
        <f>SUBTOTAL(9,'Base de datos'!AS1539,'Base de datos'!AV1539,'Base de datos'!BK1539,'Base de datos'!BN1539)</f>
        <v>0</v>
      </c>
      <c r="S1535" s="79" t="b">
        <f t="shared" si="399"/>
        <v>0</v>
      </c>
      <c r="T1535" s="79">
        <f>SUBTOTAL(9,'Base de datos'!AY1539,'Base de datos'!BH1539)</f>
        <v>0</v>
      </c>
      <c r="U1535" s="79" t="b">
        <f t="shared" si="400"/>
        <v>0</v>
      </c>
      <c r="V1535" s="79">
        <f>SUBTOTAL(9,'Base de datos'!BA1539,'Base de datos'!BF1539)</f>
        <v>0</v>
      </c>
      <c r="W1535" s="79" t="b">
        <f t="shared" si="401"/>
        <v>0</v>
      </c>
      <c r="X1535" s="79">
        <f>SUBTOTAL(9,'Base de datos'!AT1539,'Base de datos'!BC1539,'Base de datos'!BI1539,'Base de datos'!BM1539,'Base de datos'!BO1539)</f>
        <v>0</v>
      </c>
      <c r="Y1535" s="79" t="b">
        <f t="shared" si="402"/>
        <v>0</v>
      </c>
      <c r="Z1535" s="79">
        <f>SUBTOTAL(9,'Base de datos'!AX1539,'Base de datos'!BE1539)</f>
        <v>0</v>
      </c>
      <c r="AA1535" s="79" t="b">
        <f t="shared" si="403"/>
        <v>0</v>
      </c>
      <c r="AB1535" s="79">
        <f>SUBTOTAL(9,'Base de datos'!BD1539,'Base de datos'!BG1539)</f>
        <v>0</v>
      </c>
      <c r="AC1535" s="79" t="b">
        <f t="shared" si="404"/>
        <v>0</v>
      </c>
      <c r="AD1535" s="79">
        <f>SUBTOTAL(9,'Base de datos'!AU1539,'Base de datos'!AW1539,'Base de datos'!AZ1539,'Base de datos'!BJ1539,'Base de datos'!BL1539)</f>
        <v>0</v>
      </c>
      <c r="AE1535" s="79" t="b">
        <f t="shared" si="405"/>
        <v>0</v>
      </c>
      <c r="AF1535" s="79">
        <f>SUBTOTAL(9,'Base de datos'!BB1539,'Base de datos'!BP1539)</f>
        <v>0</v>
      </c>
      <c r="AG1535" s="79" t="b">
        <f t="shared" si="406"/>
        <v>0</v>
      </c>
      <c r="AH1535" s="79">
        <f>Tabulación!B1535+Tabulación!D1535+Tabulación!F1535+Tabulación!H1535+Tabulación!J1535+Tabulación!L1535+Tabulación!N1535+Tabulación!P1535</f>
        <v>0</v>
      </c>
      <c r="AI1535" s="79" t="b">
        <f t="shared" si="407"/>
        <v>0</v>
      </c>
    </row>
    <row r="1536" spans="1:35" x14ac:dyDescent="0.2">
      <c r="A1536" s="1" t="str">
        <f>'Base de datos'!A1540</f>
        <v>CUESTIONARIO 1534</v>
      </c>
      <c r="B1536" s="82">
        <f xml:space="preserve"> SUBTOTAL(9,'Base de datos'!K1540:N1540)</f>
        <v>0</v>
      </c>
      <c r="C1536" s="79" t="b">
        <f t="shared" si="391"/>
        <v>0</v>
      </c>
      <c r="D1536" s="82">
        <f xml:space="preserve"> SUBTOTAL(9,'Base de datos'!O1540:R1540)</f>
        <v>0</v>
      </c>
      <c r="E1536" s="79" t="b">
        <f t="shared" si="392"/>
        <v>0</v>
      </c>
      <c r="F1536" s="82">
        <f xml:space="preserve"> SUBTOTAL(9,'Base de datos'!S1540:X1540)</f>
        <v>0</v>
      </c>
      <c r="G1536" s="79" t="b">
        <f t="shared" si="393"/>
        <v>0</v>
      </c>
      <c r="H1536" s="79">
        <f>SUBTOTAL(9,'Base de datos'!Y1540:AB1540)</f>
        <v>0</v>
      </c>
      <c r="I1536" s="79" t="b">
        <f t="shared" si="394"/>
        <v>0</v>
      </c>
      <c r="J1536" s="79">
        <f>SUBTOTAL(9,'Base de datos'!AC1540:AH1540)</f>
        <v>0</v>
      </c>
      <c r="K1536" s="79" t="b">
        <f t="shared" si="395"/>
        <v>0</v>
      </c>
      <c r="L1536" s="79">
        <f>SUBTOTAL(9,'Base de datos'!AI1540:AM1540)</f>
        <v>0</v>
      </c>
      <c r="M1536" s="79" t="b">
        <f t="shared" si="396"/>
        <v>0</v>
      </c>
      <c r="N1536" s="79">
        <f>SUBTOTAL(9,'Base de datos'!AN1540:AR1540)</f>
        <v>0</v>
      </c>
      <c r="O1536" s="79" t="b">
        <f t="shared" si="397"/>
        <v>0</v>
      </c>
      <c r="P1536" s="79">
        <f>SUBTOTAL(9,'Base de datos'!AS1540:BP1540)</f>
        <v>0</v>
      </c>
      <c r="Q1536" s="79" t="b">
        <f t="shared" si="398"/>
        <v>0</v>
      </c>
      <c r="R1536" s="79">
        <f>SUBTOTAL(9,'Base de datos'!AS1540,'Base de datos'!AV1540,'Base de datos'!BK1540,'Base de datos'!BN1540)</f>
        <v>0</v>
      </c>
      <c r="S1536" s="79" t="b">
        <f t="shared" si="399"/>
        <v>0</v>
      </c>
      <c r="T1536" s="79">
        <f>SUBTOTAL(9,'Base de datos'!AY1540,'Base de datos'!BH1540)</f>
        <v>0</v>
      </c>
      <c r="U1536" s="79" t="b">
        <f t="shared" si="400"/>
        <v>0</v>
      </c>
      <c r="V1536" s="79">
        <f>SUBTOTAL(9,'Base de datos'!BA1540,'Base de datos'!BF1540)</f>
        <v>0</v>
      </c>
      <c r="W1536" s="79" t="b">
        <f t="shared" si="401"/>
        <v>0</v>
      </c>
      <c r="X1536" s="79">
        <f>SUBTOTAL(9,'Base de datos'!AT1540,'Base de datos'!BC1540,'Base de datos'!BI1540,'Base de datos'!BM1540,'Base de datos'!BO1540)</f>
        <v>0</v>
      </c>
      <c r="Y1536" s="79" t="b">
        <f t="shared" si="402"/>
        <v>0</v>
      </c>
      <c r="Z1536" s="79">
        <f>SUBTOTAL(9,'Base de datos'!AX1540,'Base de datos'!BE1540)</f>
        <v>0</v>
      </c>
      <c r="AA1536" s="79" t="b">
        <f t="shared" si="403"/>
        <v>0</v>
      </c>
      <c r="AB1536" s="79">
        <f>SUBTOTAL(9,'Base de datos'!BD1540,'Base de datos'!BG1540)</f>
        <v>0</v>
      </c>
      <c r="AC1536" s="79" t="b">
        <f t="shared" si="404"/>
        <v>0</v>
      </c>
      <c r="AD1536" s="79">
        <f>SUBTOTAL(9,'Base de datos'!AU1540,'Base de datos'!AW1540,'Base de datos'!AZ1540,'Base de datos'!BJ1540,'Base de datos'!BL1540)</f>
        <v>0</v>
      </c>
      <c r="AE1536" s="79" t="b">
        <f t="shared" si="405"/>
        <v>0</v>
      </c>
      <c r="AF1536" s="79">
        <f>SUBTOTAL(9,'Base de datos'!BB1540,'Base de datos'!BP1540)</f>
        <v>0</v>
      </c>
      <c r="AG1536" s="79" t="b">
        <f t="shared" si="406"/>
        <v>0</v>
      </c>
      <c r="AH1536" s="79">
        <f>Tabulación!B1536+Tabulación!D1536+Tabulación!F1536+Tabulación!H1536+Tabulación!J1536+Tabulación!L1536+Tabulación!N1536+Tabulación!P1536</f>
        <v>0</v>
      </c>
      <c r="AI1536" s="79" t="b">
        <f t="shared" si="407"/>
        <v>0</v>
      </c>
    </row>
    <row r="1537" spans="1:35" x14ac:dyDescent="0.2">
      <c r="A1537" s="1" t="str">
        <f>'Base de datos'!A1541</f>
        <v>CUESTIONARIO 1535</v>
      </c>
      <c r="B1537" s="82">
        <f xml:space="preserve"> SUBTOTAL(9,'Base de datos'!K1541:N1541)</f>
        <v>0</v>
      </c>
      <c r="C1537" s="79" t="b">
        <f t="shared" si="391"/>
        <v>0</v>
      </c>
      <c r="D1537" s="82">
        <f xml:space="preserve"> SUBTOTAL(9,'Base de datos'!O1541:R1541)</f>
        <v>0</v>
      </c>
      <c r="E1537" s="79" t="b">
        <f t="shared" si="392"/>
        <v>0</v>
      </c>
      <c r="F1537" s="82">
        <f xml:space="preserve"> SUBTOTAL(9,'Base de datos'!S1541:X1541)</f>
        <v>0</v>
      </c>
      <c r="G1537" s="79" t="b">
        <f t="shared" si="393"/>
        <v>0</v>
      </c>
      <c r="H1537" s="79">
        <f>SUBTOTAL(9,'Base de datos'!Y1541:AB1541)</f>
        <v>0</v>
      </c>
      <c r="I1537" s="79" t="b">
        <f t="shared" si="394"/>
        <v>0</v>
      </c>
      <c r="J1537" s="79">
        <f>SUBTOTAL(9,'Base de datos'!AC1541:AH1541)</f>
        <v>0</v>
      </c>
      <c r="K1537" s="79" t="b">
        <f t="shared" si="395"/>
        <v>0</v>
      </c>
      <c r="L1537" s="79">
        <f>SUBTOTAL(9,'Base de datos'!AI1541:AM1541)</f>
        <v>0</v>
      </c>
      <c r="M1537" s="79" t="b">
        <f t="shared" si="396"/>
        <v>0</v>
      </c>
      <c r="N1537" s="79">
        <f>SUBTOTAL(9,'Base de datos'!AN1541:AR1541)</f>
        <v>0</v>
      </c>
      <c r="O1537" s="79" t="b">
        <f t="shared" si="397"/>
        <v>0</v>
      </c>
      <c r="P1537" s="79">
        <f>SUBTOTAL(9,'Base de datos'!AS1541:BP1541)</f>
        <v>0</v>
      </c>
      <c r="Q1537" s="79" t="b">
        <f t="shared" si="398"/>
        <v>0</v>
      </c>
      <c r="R1537" s="79">
        <f>SUBTOTAL(9,'Base de datos'!AS1541,'Base de datos'!AV1541,'Base de datos'!BK1541,'Base de datos'!BN1541)</f>
        <v>0</v>
      </c>
      <c r="S1537" s="79" t="b">
        <f t="shared" si="399"/>
        <v>0</v>
      </c>
      <c r="T1537" s="79">
        <f>SUBTOTAL(9,'Base de datos'!AY1541,'Base de datos'!BH1541)</f>
        <v>0</v>
      </c>
      <c r="U1537" s="79" t="b">
        <f t="shared" si="400"/>
        <v>0</v>
      </c>
      <c r="V1537" s="79">
        <f>SUBTOTAL(9,'Base de datos'!BA1541,'Base de datos'!BF1541)</f>
        <v>0</v>
      </c>
      <c r="W1537" s="79" t="b">
        <f t="shared" si="401"/>
        <v>0</v>
      </c>
      <c r="X1537" s="79">
        <f>SUBTOTAL(9,'Base de datos'!AT1541,'Base de datos'!BC1541,'Base de datos'!BI1541,'Base de datos'!BM1541,'Base de datos'!BO1541)</f>
        <v>0</v>
      </c>
      <c r="Y1537" s="79" t="b">
        <f t="shared" si="402"/>
        <v>0</v>
      </c>
      <c r="Z1537" s="79">
        <f>SUBTOTAL(9,'Base de datos'!AX1541,'Base de datos'!BE1541)</f>
        <v>0</v>
      </c>
      <c r="AA1537" s="79" t="b">
        <f t="shared" si="403"/>
        <v>0</v>
      </c>
      <c r="AB1537" s="79">
        <f>SUBTOTAL(9,'Base de datos'!BD1541,'Base de datos'!BG1541)</f>
        <v>0</v>
      </c>
      <c r="AC1537" s="79" t="b">
        <f t="shared" si="404"/>
        <v>0</v>
      </c>
      <c r="AD1537" s="79">
        <f>SUBTOTAL(9,'Base de datos'!AU1541,'Base de datos'!AW1541,'Base de datos'!AZ1541,'Base de datos'!BJ1541,'Base de datos'!BL1541)</f>
        <v>0</v>
      </c>
      <c r="AE1537" s="79" t="b">
        <f t="shared" si="405"/>
        <v>0</v>
      </c>
      <c r="AF1537" s="79">
        <f>SUBTOTAL(9,'Base de datos'!BB1541,'Base de datos'!BP1541)</f>
        <v>0</v>
      </c>
      <c r="AG1537" s="79" t="b">
        <f t="shared" si="406"/>
        <v>0</v>
      </c>
      <c r="AH1537" s="79">
        <f>Tabulación!B1537+Tabulación!D1537+Tabulación!F1537+Tabulación!H1537+Tabulación!J1537+Tabulación!L1537+Tabulación!N1537+Tabulación!P1537</f>
        <v>0</v>
      </c>
      <c r="AI1537" s="79" t="b">
        <f t="shared" si="407"/>
        <v>0</v>
      </c>
    </row>
    <row r="1538" spans="1:35" x14ac:dyDescent="0.2">
      <c r="A1538" s="1" t="str">
        <f>'Base de datos'!A1542</f>
        <v>CUESTIONARIO 1536</v>
      </c>
      <c r="B1538" s="82">
        <f xml:space="preserve"> SUBTOTAL(9,'Base de datos'!K1542:N1542)</f>
        <v>0</v>
      </c>
      <c r="C1538" s="79" t="b">
        <f t="shared" si="391"/>
        <v>0</v>
      </c>
      <c r="D1538" s="82">
        <f xml:space="preserve"> SUBTOTAL(9,'Base de datos'!O1542:R1542)</f>
        <v>0</v>
      </c>
      <c r="E1538" s="79" t="b">
        <f t="shared" si="392"/>
        <v>0</v>
      </c>
      <c r="F1538" s="82">
        <f xml:space="preserve"> SUBTOTAL(9,'Base de datos'!S1542:X1542)</f>
        <v>0</v>
      </c>
      <c r="G1538" s="79" t="b">
        <f t="shared" si="393"/>
        <v>0</v>
      </c>
      <c r="H1538" s="79">
        <f>SUBTOTAL(9,'Base de datos'!Y1542:AB1542)</f>
        <v>0</v>
      </c>
      <c r="I1538" s="79" t="b">
        <f t="shared" si="394"/>
        <v>0</v>
      </c>
      <c r="J1538" s="79">
        <f>SUBTOTAL(9,'Base de datos'!AC1542:AH1542)</f>
        <v>0</v>
      </c>
      <c r="K1538" s="79" t="b">
        <f t="shared" si="395"/>
        <v>0</v>
      </c>
      <c r="L1538" s="79">
        <f>SUBTOTAL(9,'Base de datos'!AI1542:AM1542)</f>
        <v>0</v>
      </c>
      <c r="M1538" s="79" t="b">
        <f t="shared" si="396"/>
        <v>0</v>
      </c>
      <c r="N1538" s="79">
        <f>SUBTOTAL(9,'Base de datos'!AN1542:AR1542)</f>
        <v>0</v>
      </c>
      <c r="O1538" s="79" t="b">
        <f t="shared" si="397"/>
        <v>0</v>
      </c>
      <c r="P1538" s="79">
        <f>SUBTOTAL(9,'Base de datos'!AS1542:BP1542)</f>
        <v>0</v>
      </c>
      <c r="Q1538" s="79" t="b">
        <f t="shared" si="398"/>
        <v>0</v>
      </c>
      <c r="R1538" s="79">
        <f>SUBTOTAL(9,'Base de datos'!AS1542,'Base de datos'!AV1542,'Base de datos'!BK1542,'Base de datos'!BN1542)</f>
        <v>0</v>
      </c>
      <c r="S1538" s="79" t="b">
        <f t="shared" si="399"/>
        <v>0</v>
      </c>
      <c r="T1538" s="79">
        <f>SUBTOTAL(9,'Base de datos'!AY1542,'Base de datos'!BH1542)</f>
        <v>0</v>
      </c>
      <c r="U1538" s="79" t="b">
        <f t="shared" si="400"/>
        <v>0</v>
      </c>
      <c r="V1538" s="79">
        <f>SUBTOTAL(9,'Base de datos'!BA1542,'Base de datos'!BF1542)</f>
        <v>0</v>
      </c>
      <c r="W1538" s="79" t="b">
        <f t="shared" si="401"/>
        <v>0</v>
      </c>
      <c r="X1538" s="79">
        <f>SUBTOTAL(9,'Base de datos'!AT1542,'Base de datos'!BC1542,'Base de datos'!BI1542,'Base de datos'!BM1542,'Base de datos'!BO1542)</f>
        <v>0</v>
      </c>
      <c r="Y1538" s="79" t="b">
        <f t="shared" si="402"/>
        <v>0</v>
      </c>
      <c r="Z1538" s="79">
        <f>SUBTOTAL(9,'Base de datos'!AX1542,'Base de datos'!BE1542)</f>
        <v>0</v>
      </c>
      <c r="AA1538" s="79" t="b">
        <f t="shared" si="403"/>
        <v>0</v>
      </c>
      <c r="AB1538" s="79">
        <f>SUBTOTAL(9,'Base de datos'!BD1542,'Base de datos'!BG1542)</f>
        <v>0</v>
      </c>
      <c r="AC1538" s="79" t="b">
        <f t="shared" si="404"/>
        <v>0</v>
      </c>
      <c r="AD1538" s="79">
        <f>SUBTOTAL(9,'Base de datos'!AU1542,'Base de datos'!AW1542,'Base de datos'!AZ1542,'Base de datos'!BJ1542,'Base de datos'!BL1542)</f>
        <v>0</v>
      </c>
      <c r="AE1538" s="79" t="b">
        <f t="shared" si="405"/>
        <v>0</v>
      </c>
      <c r="AF1538" s="79">
        <f>SUBTOTAL(9,'Base de datos'!BB1542,'Base de datos'!BP1542)</f>
        <v>0</v>
      </c>
      <c r="AG1538" s="79" t="b">
        <f t="shared" si="406"/>
        <v>0</v>
      </c>
      <c r="AH1538" s="79">
        <f>Tabulación!B1538+Tabulación!D1538+Tabulación!F1538+Tabulación!H1538+Tabulación!J1538+Tabulación!L1538+Tabulación!N1538+Tabulación!P1538</f>
        <v>0</v>
      </c>
      <c r="AI1538" s="79" t="b">
        <f t="shared" si="407"/>
        <v>0</v>
      </c>
    </row>
    <row r="1539" spans="1:35" x14ac:dyDescent="0.2">
      <c r="A1539" s="1" t="str">
        <f>'Base de datos'!A1543</f>
        <v>CUESTIONARIO 1537</v>
      </c>
      <c r="B1539" s="82">
        <f xml:space="preserve"> SUBTOTAL(9,'Base de datos'!K1543:N1543)</f>
        <v>0</v>
      </c>
      <c r="C1539" s="79" t="b">
        <f t="shared" si="391"/>
        <v>0</v>
      </c>
      <c r="D1539" s="82">
        <f xml:space="preserve"> SUBTOTAL(9,'Base de datos'!O1543:R1543)</f>
        <v>0</v>
      </c>
      <c r="E1539" s="79" t="b">
        <f t="shared" si="392"/>
        <v>0</v>
      </c>
      <c r="F1539" s="82">
        <f xml:space="preserve"> SUBTOTAL(9,'Base de datos'!S1543:X1543)</f>
        <v>0</v>
      </c>
      <c r="G1539" s="79" t="b">
        <f t="shared" si="393"/>
        <v>0</v>
      </c>
      <c r="H1539" s="79">
        <f>SUBTOTAL(9,'Base de datos'!Y1543:AB1543)</f>
        <v>0</v>
      </c>
      <c r="I1539" s="79" t="b">
        <f t="shared" si="394"/>
        <v>0</v>
      </c>
      <c r="J1539" s="79">
        <f>SUBTOTAL(9,'Base de datos'!AC1543:AH1543)</f>
        <v>0</v>
      </c>
      <c r="K1539" s="79" t="b">
        <f t="shared" si="395"/>
        <v>0</v>
      </c>
      <c r="L1539" s="79">
        <f>SUBTOTAL(9,'Base de datos'!AI1543:AM1543)</f>
        <v>0</v>
      </c>
      <c r="M1539" s="79" t="b">
        <f t="shared" si="396"/>
        <v>0</v>
      </c>
      <c r="N1539" s="79">
        <f>SUBTOTAL(9,'Base de datos'!AN1543:AR1543)</f>
        <v>0</v>
      </c>
      <c r="O1539" s="79" t="b">
        <f t="shared" si="397"/>
        <v>0</v>
      </c>
      <c r="P1539" s="79">
        <f>SUBTOTAL(9,'Base de datos'!AS1543:BP1543)</f>
        <v>0</v>
      </c>
      <c r="Q1539" s="79" t="b">
        <f t="shared" si="398"/>
        <v>0</v>
      </c>
      <c r="R1539" s="79">
        <f>SUBTOTAL(9,'Base de datos'!AS1543,'Base de datos'!AV1543,'Base de datos'!BK1543,'Base de datos'!BN1543)</f>
        <v>0</v>
      </c>
      <c r="S1539" s="79" t="b">
        <f t="shared" si="399"/>
        <v>0</v>
      </c>
      <c r="T1539" s="79">
        <f>SUBTOTAL(9,'Base de datos'!AY1543,'Base de datos'!BH1543)</f>
        <v>0</v>
      </c>
      <c r="U1539" s="79" t="b">
        <f t="shared" si="400"/>
        <v>0</v>
      </c>
      <c r="V1539" s="79">
        <f>SUBTOTAL(9,'Base de datos'!BA1543,'Base de datos'!BF1543)</f>
        <v>0</v>
      </c>
      <c r="W1539" s="79" t="b">
        <f t="shared" si="401"/>
        <v>0</v>
      </c>
      <c r="X1539" s="79">
        <f>SUBTOTAL(9,'Base de datos'!AT1543,'Base de datos'!BC1543,'Base de datos'!BI1543,'Base de datos'!BM1543,'Base de datos'!BO1543)</f>
        <v>0</v>
      </c>
      <c r="Y1539" s="79" t="b">
        <f t="shared" si="402"/>
        <v>0</v>
      </c>
      <c r="Z1539" s="79">
        <f>SUBTOTAL(9,'Base de datos'!AX1543,'Base de datos'!BE1543)</f>
        <v>0</v>
      </c>
      <c r="AA1539" s="79" t="b">
        <f t="shared" si="403"/>
        <v>0</v>
      </c>
      <c r="AB1539" s="79">
        <f>SUBTOTAL(9,'Base de datos'!BD1543,'Base de datos'!BG1543)</f>
        <v>0</v>
      </c>
      <c r="AC1539" s="79" t="b">
        <f t="shared" si="404"/>
        <v>0</v>
      </c>
      <c r="AD1539" s="79">
        <f>SUBTOTAL(9,'Base de datos'!AU1543,'Base de datos'!AW1543,'Base de datos'!AZ1543,'Base de datos'!BJ1543,'Base de datos'!BL1543)</f>
        <v>0</v>
      </c>
      <c r="AE1539" s="79" t="b">
        <f t="shared" si="405"/>
        <v>0</v>
      </c>
      <c r="AF1539" s="79">
        <f>SUBTOTAL(9,'Base de datos'!BB1543,'Base de datos'!BP1543)</f>
        <v>0</v>
      </c>
      <c r="AG1539" s="79" t="b">
        <f t="shared" si="406"/>
        <v>0</v>
      </c>
      <c r="AH1539" s="79">
        <f>Tabulación!B1539+Tabulación!D1539+Tabulación!F1539+Tabulación!H1539+Tabulación!J1539+Tabulación!L1539+Tabulación!N1539+Tabulación!P1539</f>
        <v>0</v>
      </c>
      <c r="AI1539" s="79" t="b">
        <f t="shared" si="407"/>
        <v>0</v>
      </c>
    </row>
    <row r="1540" spans="1:35" x14ac:dyDescent="0.2">
      <c r="A1540" s="1" t="str">
        <f>'Base de datos'!A1544</f>
        <v>CUESTIONARIO 1538</v>
      </c>
      <c r="B1540" s="82">
        <f xml:space="preserve"> SUBTOTAL(9,'Base de datos'!K1544:N1544)</f>
        <v>0</v>
      </c>
      <c r="C1540" s="79" t="b">
        <f t="shared" ref="C1540:C1603" si="408">IF( AND(B1540&gt;=4,B1540&lt;=7), "RIESGO ALTO",IF( AND(B1540&gt;=8,B1540&lt;=12),"RIESGO MEDIO",IF( AND(B1540&gt;=13,B1540&lt;=16),"RIESGO BAJO")))</f>
        <v>0</v>
      </c>
      <c r="D1540" s="82">
        <f xml:space="preserve"> SUBTOTAL(9,'Base de datos'!O1544:R1544)</f>
        <v>0</v>
      </c>
      <c r="E1540" s="79" t="b">
        <f t="shared" ref="E1540:E1603" si="409">IF( AND(D1540&gt;=4,D1540&lt;=7), "RIESGO ALTO",IF( AND(D1540&gt;=8,D1540&lt;=12),"RIESGO MEDIO",IF( AND(D1540&gt;=13,D1540&lt;=16),"RIESGO BAJO")))</f>
        <v>0</v>
      </c>
      <c r="F1540" s="82">
        <f xml:space="preserve"> SUBTOTAL(9,'Base de datos'!S1544:X1544)</f>
        <v>0</v>
      </c>
      <c r="G1540" s="79" t="b">
        <f t="shared" ref="G1540:G1603" si="410">IF( AND(F1540&gt;=6,F1540&lt;=11), "RIESGO ALTO",IF( AND(F1540&gt;=12,F1540&lt;=17),"RIESGO MEDIO",IF( AND(F1540&gt;=18,F1540&lt;=24),"RIESGO BAJO")))</f>
        <v>0</v>
      </c>
      <c r="H1540" s="79">
        <f>SUBTOTAL(9,'Base de datos'!Y1544:AB1544)</f>
        <v>0</v>
      </c>
      <c r="I1540" s="79" t="b">
        <f t="shared" ref="I1540:I1603" si="411">IF( AND(H1540&gt;=4,H1540&lt;=7), "RIESGO ALTO",IF( AND(H1540&gt;=8,H1540&lt;=12),"RIESGO MEDIO",IF( AND(H1540&gt;=13,H1540&lt;=16),"RIESGO BAJO")))</f>
        <v>0</v>
      </c>
      <c r="J1540" s="79">
        <f>SUBTOTAL(9,'Base de datos'!AC1544:AH1544)</f>
        <v>0</v>
      </c>
      <c r="K1540" s="79" t="b">
        <f t="shared" ref="K1540:K1603" si="412">IF( AND(J1540&gt;=6,J1540&lt;=11), "RIESGO ALTO",IF( AND(J1540&gt;=12,J1540&lt;=17),"RIESGO MEDIO",IF( AND(J1540&gt;=18,J1540&lt;=24),"RIESGO BAJO")))</f>
        <v>0</v>
      </c>
      <c r="L1540" s="79">
        <f>SUBTOTAL(9,'Base de datos'!AI1544:AM1544)</f>
        <v>0</v>
      </c>
      <c r="M1540" s="79" t="b">
        <f t="shared" ref="M1540:M1603" si="413">IF( AND(L1540&gt;=5,L1540&lt;=9), "RIESGO ALTO",IF( AND(L1540&gt;=10,L1540&lt;=15),"RIESGO MEDIO",IF( AND(L1540&gt;=16,L1540&lt;=20),"RIESGO BAJO")))</f>
        <v>0</v>
      </c>
      <c r="N1540" s="79">
        <f>SUBTOTAL(9,'Base de datos'!AN1544:AR1544)</f>
        <v>0</v>
      </c>
      <c r="O1540" s="79" t="b">
        <f t="shared" ref="O1540:O1603" si="414">IF( AND(N1540&gt;=5,N1540&lt;=9), "RIESGO ALTO",IF( AND(N1540&gt;=10,N1540&lt;=15),"RIESGO MEDIO",IF( AND(N1540&gt;=16,N1540&lt;=20),"RIESGO BAJO")))</f>
        <v>0</v>
      </c>
      <c r="P1540" s="79">
        <f>SUBTOTAL(9,'Base de datos'!AS1544:BP1544)</f>
        <v>0</v>
      </c>
      <c r="Q1540" s="79" t="b">
        <f t="shared" ref="Q1540:Q1603" si="415">IF( AND(P1540&gt;=24,P1540&lt;=48), "RIESGO ALTO",IF( AND(P1540&gt;=49,P1540&lt;=72),"RIESGO MEDIO",IF( AND(P1540&gt;=73,P1540&lt;=96),"RIESGO BAJO")))</f>
        <v>0</v>
      </c>
      <c r="R1540" s="79">
        <f>SUBTOTAL(9,'Base de datos'!AS1544,'Base de datos'!AV1544,'Base de datos'!BK1544,'Base de datos'!BN1544)</f>
        <v>0</v>
      </c>
      <c r="S1540" s="79" t="b">
        <f t="shared" ref="S1540:S1603" si="416">IF( AND(R1540&gt;=4,R1540&lt;=7), "RIESGO ALTO",IF( AND(R1540&gt;=8,R1540&lt;=12),"RIESGO MEDIO",IF( AND(R1540&gt;=13,R1540&lt;=16),"RIESGO BAJO")))</f>
        <v>0</v>
      </c>
      <c r="T1540" s="79">
        <f>SUBTOTAL(9,'Base de datos'!AY1544,'Base de datos'!BH1544)</f>
        <v>0</v>
      </c>
      <c r="U1540" s="79" t="b">
        <f t="shared" ref="U1540:U1603" si="417">IF( AND(T1540&gt;=2,T1540&lt;=4), "RIESGO ALTO",IF( AND(T1540&gt;=5,T1540&lt;=6),"RIESGO MEDIO",IF( AND(T1540&gt;=7,T1540&lt;=8),"RIESGO BAJO")))</f>
        <v>0</v>
      </c>
      <c r="V1540" s="79">
        <f>SUBTOTAL(9,'Base de datos'!BA1544,'Base de datos'!BF1544)</f>
        <v>0</v>
      </c>
      <c r="W1540" s="79" t="b">
        <f t="shared" ref="W1540:W1603" si="418">IF( AND(V1540&gt;=2,V1540&lt;=4), "RIESGO ALTO",IF( AND(V1540&gt;=5,V1540&lt;=6),"RIESGO MEDIO",IF( AND(V1540&gt;=7,V1540&lt;=8),"RIESGO BAJO")))</f>
        <v>0</v>
      </c>
      <c r="X1540" s="79">
        <f>SUBTOTAL(9,'Base de datos'!AT1544,'Base de datos'!BC1544,'Base de datos'!BI1544,'Base de datos'!BM1544,'Base de datos'!BO1544)</f>
        <v>0</v>
      </c>
      <c r="Y1540" s="79" t="b">
        <f t="shared" ref="Y1540:Y1603" si="419">IF( AND(X1540&gt;=5,X1540&lt;=9), "RIESGO ALTO",IF( AND(X1540&gt;=10,X1540&lt;=15),"RIESGO MEDIO",IF( AND(X1540&gt;=16,X1540&lt;=20),"RIESGO BAJO")))</f>
        <v>0</v>
      </c>
      <c r="Z1540" s="79">
        <f>SUBTOTAL(9,'Base de datos'!AX1544,'Base de datos'!BE1544)</f>
        <v>0</v>
      </c>
      <c r="AA1540" s="79" t="b">
        <f t="shared" ref="AA1540:AA1603" si="420">IF( AND(Z1540&gt;=2,Z1540&lt;=4), "RIESGO ALTO",IF( AND(Z1540&gt;=5,Z1540&lt;=6),"RIESGO MEDIO",IF( AND(Z1540&gt;=7,Z1540&lt;=8),"RIESGO BAJO")))</f>
        <v>0</v>
      </c>
      <c r="AB1540" s="79">
        <f>SUBTOTAL(9,'Base de datos'!BD1544,'Base de datos'!BG1544)</f>
        <v>0</v>
      </c>
      <c r="AC1540" s="79" t="b">
        <f t="shared" ref="AC1540:AC1603" si="421">IF( AND(AB1540&gt;=2,AB1540&lt;=4), "RIESGO ALTO",IF( AND(AB1540&gt;=5,AB1540&lt;=6),"RIESGO MEDIO",IF( AND(AB1540&gt;=7,AB1540&lt;=8),"RIESGO BAJO")))</f>
        <v>0</v>
      </c>
      <c r="AD1540" s="79">
        <f>SUBTOTAL(9,'Base de datos'!AU1544,'Base de datos'!AW1544,'Base de datos'!AZ1544,'Base de datos'!BJ1544,'Base de datos'!BL1544)</f>
        <v>0</v>
      </c>
      <c r="AE1540" s="79" t="b">
        <f t="shared" ref="AE1540:AE1603" si="422">IF( AND(AD1540&gt;=5,AD1540&lt;=9), "RIESGO ALTO",IF( AND(AD1540&gt;=10,AD1540&lt;=15),"RIESGO MEDIO",IF( AND(AD1540&gt;=16,AD1540&lt;=20),"RIESGO BAJO")))</f>
        <v>0</v>
      </c>
      <c r="AF1540" s="79">
        <f>SUBTOTAL(9,'Base de datos'!BB1544,'Base de datos'!BP1544)</f>
        <v>0</v>
      </c>
      <c r="AG1540" s="79" t="b">
        <f t="shared" ref="AG1540:AG1603" si="423">IF( AND(AF1540&gt;=2,AF1540&lt;=4), "RIESGO ALTO",IF( AND(AF1540&gt;=5,AF1540&lt;=6),"RIESGO MEDIO",IF( AND(AF1540&gt;=7,AF1540&lt;=8),"RIESGO BAJO")))</f>
        <v>0</v>
      </c>
      <c r="AH1540" s="79">
        <f>Tabulación!B1540+Tabulación!D1540+Tabulación!F1540+Tabulación!H1540+Tabulación!J1540+Tabulación!L1540+Tabulación!N1540+Tabulación!P1540</f>
        <v>0</v>
      </c>
      <c r="AI1540" s="79" t="b">
        <f t="shared" ref="AI1540:AI1603" si="424">IF( AND(AH1540&gt;=58,AH1540&lt;=116), "RIESGO ALTO",IF( AND(AH1540&gt;=117,AH1540&lt;=174),"RIESGO MEDIO",IF( AND(AH1540&gt;=175,AH1540&lt;=232),"RIESGO BAJO")))</f>
        <v>0</v>
      </c>
    </row>
    <row r="1541" spans="1:35" x14ac:dyDescent="0.2">
      <c r="A1541" s="1" t="str">
        <f>'Base de datos'!A1545</f>
        <v>CUESTIONARIO 1539</v>
      </c>
      <c r="B1541" s="82">
        <f xml:space="preserve"> SUBTOTAL(9,'Base de datos'!K1545:N1545)</f>
        <v>0</v>
      </c>
      <c r="C1541" s="79" t="b">
        <f t="shared" si="408"/>
        <v>0</v>
      </c>
      <c r="D1541" s="82">
        <f xml:space="preserve"> SUBTOTAL(9,'Base de datos'!O1545:R1545)</f>
        <v>0</v>
      </c>
      <c r="E1541" s="79" t="b">
        <f t="shared" si="409"/>
        <v>0</v>
      </c>
      <c r="F1541" s="82">
        <f xml:space="preserve"> SUBTOTAL(9,'Base de datos'!S1545:X1545)</f>
        <v>0</v>
      </c>
      <c r="G1541" s="79" t="b">
        <f t="shared" si="410"/>
        <v>0</v>
      </c>
      <c r="H1541" s="79">
        <f>SUBTOTAL(9,'Base de datos'!Y1545:AB1545)</f>
        <v>0</v>
      </c>
      <c r="I1541" s="79" t="b">
        <f t="shared" si="411"/>
        <v>0</v>
      </c>
      <c r="J1541" s="79">
        <f>SUBTOTAL(9,'Base de datos'!AC1545:AH1545)</f>
        <v>0</v>
      </c>
      <c r="K1541" s="79" t="b">
        <f t="shared" si="412"/>
        <v>0</v>
      </c>
      <c r="L1541" s="79">
        <f>SUBTOTAL(9,'Base de datos'!AI1545:AM1545)</f>
        <v>0</v>
      </c>
      <c r="M1541" s="79" t="b">
        <f t="shared" si="413"/>
        <v>0</v>
      </c>
      <c r="N1541" s="79">
        <f>SUBTOTAL(9,'Base de datos'!AN1545:AR1545)</f>
        <v>0</v>
      </c>
      <c r="O1541" s="79" t="b">
        <f t="shared" si="414"/>
        <v>0</v>
      </c>
      <c r="P1541" s="79">
        <f>SUBTOTAL(9,'Base de datos'!AS1545:BP1545)</f>
        <v>0</v>
      </c>
      <c r="Q1541" s="79" t="b">
        <f t="shared" si="415"/>
        <v>0</v>
      </c>
      <c r="R1541" s="79">
        <f>SUBTOTAL(9,'Base de datos'!AS1545,'Base de datos'!AV1545,'Base de datos'!BK1545,'Base de datos'!BN1545)</f>
        <v>0</v>
      </c>
      <c r="S1541" s="79" t="b">
        <f t="shared" si="416"/>
        <v>0</v>
      </c>
      <c r="T1541" s="79">
        <f>SUBTOTAL(9,'Base de datos'!AY1545,'Base de datos'!BH1545)</f>
        <v>0</v>
      </c>
      <c r="U1541" s="79" t="b">
        <f t="shared" si="417"/>
        <v>0</v>
      </c>
      <c r="V1541" s="79">
        <f>SUBTOTAL(9,'Base de datos'!BA1545,'Base de datos'!BF1545)</f>
        <v>0</v>
      </c>
      <c r="W1541" s="79" t="b">
        <f t="shared" si="418"/>
        <v>0</v>
      </c>
      <c r="X1541" s="79">
        <f>SUBTOTAL(9,'Base de datos'!AT1545,'Base de datos'!BC1545,'Base de datos'!BI1545,'Base de datos'!BM1545,'Base de datos'!BO1545)</f>
        <v>0</v>
      </c>
      <c r="Y1541" s="79" t="b">
        <f t="shared" si="419"/>
        <v>0</v>
      </c>
      <c r="Z1541" s="79">
        <f>SUBTOTAL(9,'Base de datos'!AX1545,'Base de datos'!BE1545)</f>
        <v>0</v>
      </c>
      <c r="AA1541" s="79" t="b">
        <f t="shared" si="420"/>
        <v>0</v>
      </c>
      <c r="AB1541" s="79">
        <f>SUBTOTAL(9,'Base de datos'!BD1545,'Base de datos'!BG1545)</f>
        <v>0</v>
      </c>
      <c r="AC1541" s="79" t="b">
        <f t="shared" si="421"/>
        <v>0</v>
      </c>
      <c r="AD1541" s="79">
        <f>SUBTOTAL(9,'Base de datos'!AU1545,'Base de datos'!AW1545,'Base de datos'!AZ1545,'Base de datos'!BJ1545,'Base de datos'!BL1545)</f>
        <v>0</v>
      </c>
      <c r="AE1541" s="79" t="b">
        <f t="shared" si="422"/>
        <v>0</v>
      </c>
      <c r="AF1541" s="79">
        <f>SUBTOTAL(9,'Base de datos'!BB1545,'Base de datos'!BP1545)</f>
        <v>0</v>
      </c>
      <c r="AG1541" s="79" t="b">
        <f t="shared" si="423"/>
        <v>0</v>
      </c>
      <c r="AH1541" s="79">
        <f>Tabulación!B1541+Tabulación!D1541+Tabulación!F1541+Tabulación!H1541+Tabulación!J1541+Tabulación!L1541+Tabulación!N1541+Tabulación!P1541</f>
        <v>0</v>
      </c>
      <c r="AI1541" s="79" t="b">
        <f t="shared" si="424"/>
        <v>0</v>
      </c>
    </row>
    <row r="1542" spans="1:35" x14ac:dyDescent="0.2">
      <c r="A1542" s="1" t="str">
        <f>'Base de datos'!A1546</f>
        <v>CUESTIONARIO 1540</v>
      </c>
      <c r="B1542" s="82">
        <f xml:space="preserve"> SUBTOTAL(9,'Base de datos'!K1546:N1546)</f>
        <v>0</v>
      </c>
      <c r="C1542" s="79" t="b">
        <f t="shared" si="408"/>
        <v>0</v>
      </c>
      <c r="D1542" s="82">
        <f xml:space="preserve"> SUBTOTAL(9,'Base de datos'!O1546:R1546)</f>
        <v>0</v>
      </c>
      <c r="E1542" s="79" t="b">
        <f t="shared" si="409"/>
        <v>0</v>
      </c>
      <c r="F1542" s="82">
        <f xml:space="preserve"> SUBTOTAL(9,'Base de datos'!S1546:X1546)</f>
        <v>0</v>
      </c>
      <c r="G1542" s="79" t="b">
        <f t="shared" si="410"/>
        <v>0</v>
      </c>
      <c r="H1542" s="79">
        <f>SUBTOTAL(9,'Base de datos'!Y1546:AB1546)</f>
        <v>0</v>
      </c>
      <c r="I1542" s="79" t="b">
        <f t="shared" si="411"/>
        <v>0</v>
      </c>
      <c r="J1542" s="79">
        <f>SUBTOTAL(9,'Base de datos'!AC1546:AH1546)</f>
        <v>0</v>
      </c>
      <c r="K1542" s="79" t="b">
        <f t="shared" si="412"/>
        <v>0</v>
      </c>
      <c r="L1542" s="79">
        <f>SUBTOTAL(9,'Base de datos'!AI1546:AM1546)</f>
        <v>0</v>
      </c>
      <c r="M1542" s="79" t="b">
        <f t="shared" si="413"/>
        <v>0</v>
      </c>
      <c r="N1542" s="79">
        <f>SUBTOTAL(9,'Base de datos'!AN1546:AR1546)</f>
        <v>0</v>
      </c>
      <c r="O1542" s="79" t="b">
        <f t="shared" si="414"/>
        <v>0</v>
      </c>
      <c r="P1542" s="79">
        <f>SUBTOTAL(9,'Base de datos'!AS1546:BP1546)</f>
        <v>0</v>
      </c>
      <c r="Q1542" s="79" t="b">
        <f t="shared" si="415"/>
        <v>0</v>
      </c>
      <c r="R1542" s="79">
        <f>SUBTOTAL(9,'Base de datos'!AS1546,'Base de datos'!AV1546,'Base de datos'!BK1546,'Base de datos'!BN1546)</f>
        <v>0</v>
      </c>
      <c r="S1542" s="79" t="b">
        <f t="shared" si="416"/>
        <v>0</v>
      </c>
      <c r="T1542" s="79">
        <f>SUBTOTAL(9,'Base de datos'!AY1546,'Base de datos'!BH1546)</f>
        <v>0</v>
      </c>
      <c r="U1542" s="79" t="b">
        <f t="shared" si="417"/>
        <v>0</v>
      </c>
      <c r="V1542" s="79">
        <f>SUBTOTAL(9,'Base de datos'!BA1546,'Base de datos'!BF1546)</f>
        <v>0</v>
      </c>
      <c r="W1542" s="79" t="b">
        <f t="shared" si="418"/>
        <v>0</v>
      </c>
      <c r="X1542" s="79">
        <f>SUBTOTAL(9,'Base de datos'!AT1546,'Base de datos'!BC1546,'Base de datos'!BI1546,'Base de datos'!BM1546,'Base de datos'!BO1546)</f>
        <v>0</v>
      </c>
      <c r="Y1542" s="79" t="b">
        <f t="shared" si="419"/>
        <v>0</v>
      </c>
      <c r="Z1542" s="79">
        <f>SUBTOTAL(9,'Base de datos'!AX1546,'Base de datos'!BE1546)</f>
        <v>0</v>
      </c>
      <c r="AA1542" s="79" t="b">
        <f t="shared" si="420"/>
        <v>0</v>
      </c>
      <c r="AB1542" s="79">
        <f>SUBTOTAL(9,'Base de datos'!BD1546,'Base de datos'!BG1546)</f>
        <v>0</v>
      </c>
      <c r="AC1542" s="79" t="b">
        <f t="shared" si="421"/>
        <v>0</v>
      </c>
      <c r="AD1542" s="79">
        <f>SUBTOTAL(9,'Base de datos'!AU1546,'Base de datos'!AW1546,'Base de datos'!AZ1546,'Base de datos'!BJ1546,'Base de datos'!BL1546)</f>
        <v>0</v>
      </c>
      <c r="AE1542" s="79" t="b">
        <f t="shared" si="422"/>
        <v>0</v>
      </c>
      <c r="AF1542" s="79">
        <f>SUBTOTAL(9,'Base de datos'!BB1546,'Base de datos'!BP1546)</f>
        <v>0</v>
      </c>
      <c r="AG1542" s="79" t="b">
        <f t="shared" si="423"/>
        <v>0</v>
      </c>
      <c r="AH1542" s="79">
        <f>Tabulación!B1542+Tabulación!D1542+Tabulación!F1542+Tabulación!H1542+Tabulación!J1542+Tabulación!L1542+Tabulación!N1542+Tabulación!P1542</f>
        <v>0</v>
      </c>
      <c r="AI1542" s="79" t="b">
        <f t="shared" si="424"/>
        <v>0</v>
      </c>
    </row>
    <row r="1543" spans="1:35" x14ac:dyDescent="0.2">
      <c r="A1543" s="1" t="str">
        <f>'Base de datos'!A1547</f>
        <v>CUESTIONARIO 1541</v>
      </c>
      <c r="B1543" s="82">
        <f xml:space="preserve"> SUBTOTAL(9,'Base de datos'!K1547:N1547)</f>
        <v>0</v>
      </c>
      <c r="C1543" s="79" t="b">
        <f t="shared" si="408"/>
        <v>0</v>
      </c>
      <c r="D1543" s="82">
        <f xml:space="preserve"> SUBTOTAL(9,'Base de datos'!O1547:R1547)</f>
        <v>0</v>
      </c>
      <c r="E1543" s="79" t="b">
        <f t="shared" si="409"/>
        <v>0</v>
      </c>
      <c r="F1543" s="82">
        <f xml:space="preserve"> SUBTOTAL(9,'Base de datos'!S1547:X1547)</f>
        <v>0</v>
      </c>
      <c r="G1543" s="79" t="b">
        <f t="shared" si="410"/>
        <v>0</v>
      </c>
      <c r="H1543" s="79">
        <f>SUBTOTAL(9,'Base de datos'!Y1547:AB1547)</f>
        <v>0</v>
      </c>
      <c r="I1543" s="79" t="b">
        <f t="shared" si="411"/>
        <v>0</v>
      </c>
      <c r="J1543" s="79">
        <f>SUBTOTAL(9,'Base de datos'!AC1547:AH1547)</f>
        <v>0</v>
      </c>
      <c r="K1543" s="79" t="b">
        <f t="shared" si="412"/>
        <v>0</v>
      </c>
      <c r="L1543" s="79">
        <f>SUBTOTAL(9,'Base de datos'!AI1547:AM1547)</f>
        <v>0</v>
      </c>
      <c r="M1543" s="79" t="b">
        <f t="shared" si="413"/>
        <v>0</v>
      </c>
      <c r="N1543" s="79">
        <f>SUBTOTAL(9,'Base de datos'!AN1547:AR1547)</f>
        <v>0</v>
      </c>
      <c r="O1543" s="79" t="b">
        <f t="shared" si="414"/>
        <v>0</v>
      </c>
      <c r="P1543" s="79">
        <f>SUBTOTAL(9,'Base de datos'!AS1547:BP1547)</f>
        <v>0</v>
      </c>
      <c r="Q1543" s="79" t="b">
        <f t="shared" si="415"/>
        <v>0</v>
      </c>
      <c r="R1543" s="79">
        <f>SUBTOTAL(9,'Base de datos'!AS1547,'Base de datos'!AV1547,'Base de datos'!BK1547,'Base de datos'!BN1547)</f>
        <v>0</v>
      </c>
      <c r="S1543" s="79" t="b">
        <f t="shared" si="416"/>
        <v>0</v>
      </c>
      <c r="T1543" s="79">
        <f>SUBTOTAL(9,'Base de datos'!AY1547,'Base de datos'!BH1547)</f>
        <v>0</v>
      </c>
      <c r="U1543" s="79" t="b">
        <f t="shared" si="417"/>
        <v>0</v>
      </c>
      <c r="V1543" s="79">
        <f>SUBTOTAL(9,'Base de datos'!BA1547,'Base de datos'!BF1547)</f>
        <v>0</v>
      </c>
      <c r="W1543" s="79" t="b">
        <f t="shared" si="418"/>
        <v>0</v>
      </c>
      <c r="X1543" s="79">
        <f>SUBTOTAL(9,'Base de datos'!AT1547,'Base de datos'!BC1547,'Base de datos'!BI1547,'Base de datos'!BM1547,'Base de datos'!BO1547)</f>
        <v>0</v>
      </c>
      <c r="Y1543" s="79" t="b">
        <f t="shared" si="419"/>
        <v>0</v>
      </c>
      <c r="Z1543" s="79">
        <f>SUBTOTAL(9,'Base de datos'!AX1547,'Base de datos'!BE1547)</f>
        <v>0</v>
      </c>
      <c r="AA1543" s="79" t="b">
        <f t="shared" si="420"/>
        <v>0</v>
      </c>
      <c r="AB1543" s="79">
        <f>SUBTOTAL(9,'Base de datos'!BD1547,'Base de datos'!BG1547)</f>
        <v>0</v>
      </c>
      <c r="AC1543" s="79" t="b">
        <f t="shared" si="421"/>
        <v>0</v>
      </c>
      <c r="AD1543" s="79">
        <f>SUBTOTAL(9,'Base de datos'!AU1547,'Base de datos'!AW1547,'Base de datos'!AZ1547,'Base de datos'!BJ1547,'Base de datos'!BL1547)</f>
        <v>0</v>
      </c>
      <c r="AE1543" s="79" t="b">
        <f t="shared" si="422"/>
        <v>0</v>
      </c>
      <c r="AF1543" s="79">
        <f>SUBTOTAL(9,'Base de datos'!BB1547,'Base de datos'!BP1547)</f>
        <v>0</v>
      </c>
      <c r="AG1543" s="79" t="b">
        <f t="shared" si="423"/>
        <v>0</v>
      </c>
      <c r="AH1543" s="79">
        <f>Tabulación!B1543+Tabulación!D1543+Tabulación!F1543+Tabulación!H1543+Tabulación!J1543+Tabulación!L1543+Tabulación!N1543+Tabulación!P1543</f>
        <v>0</v>
      </c>
      <c r="AI1543" s="79" t="b">
        <f t="shared" si="424"/>
        <v>0</v>
      </c>
    </row>
    <row r="1544" spans="1:35" x14ac:dyDescent="0.2">
      <c r="A1544" s="1" t="str">
        <f>'Base de datos'!A1548</f>
        <v>CUESTIONARIO 1542</v>
      </c>
      <c r="B1544" s="82">
        <f xml:space="preserve"> SUBTOTAL(9,'Base de datos'!K1548:N1548)</f>
        <v>0</v>
      </c>
      <c r="C1544" s="79" t="b">
        <f t="shared" si="408"/>
        <v>0</v>
      </c>
      <c r="D1544" s="82">
        <f xml:space="preserve"> SUBTOTAL(9,'Base de datos'!O1548:R1548)</f>
        <v>0</v>
      </c>
      <c r="E1544" s="79" t="b">
        <f t="shared" si="409"/>
        <v>0</v>
      </c>
      <c r="F1544" s="82">
        <f xml:space="preserve"> SUBTOTAL(9,'Base de datos'!S1548:X1548)</f>
        <v>0</v>
      </c>
      <c r="G1544" s="79" t="b">
        <f t="shared" si="410"/>
        <v>0</v>
      </c>
      <c r="H1544" s="79">
        <f>SUBTOTAL(9,'Base de datos'!Y1548:AB1548)</f>
        <v>0</v>
      </c>
      <c r="I1544" s="79" t="b">
        <f t="shared" si="411"/>
        <v>0</v>
      </c>
      <c r="J1544" s="79">
        <f>SUBTOTAL(9,'Base de datos'!AC1548:AH1548)</f>
        <v>0</v>
      </c>
      <c r="K1544" s="79" t="b">
        <f t="shared" si="412"/>
        <v>0</v>
      </c>
      <c r="L1544" s="79">
        <f>SUBTOTAL(9,'Base de datos'!AI1548:AM1548)</f>
        <v>0</v>
      </c>
      <c r="M1544" s="79" t="b">
        <f t="shared" si="413"/>
        <v>0</v>
      </c>
      <c r="N1544" s="79">
        <f>SUBTOTAL(9,'Base de datos'!AN1548:AR1548)</f>
        <v>0</v>
      </c>
      <c r="O1544" s="79" t="b">
        <f t="shared" si="414"/>
        <v>0</v>
      </c>
      <c r="P1544" s="79">
        <f>SUBTOTAL(9,'Base de datos'!AS1548:BP1548)</f>
        <v>0</v>
      </c>
      <c r="Q1544" s="79" t="b">
        <f t="shared" si="415"/>
        <v>0</v>
      </c>
      <c r="R1544" s="79">
        <f>SUBTOTAL(9,'Base de datos'!AS1548,'Base de datos'!AV1548,'Base de datos'!BK1548,'Base de datos'!BN1548)</f>
        <v>0</v>
      </c>
      <c r="S1544" s="79" t="b">
        <f t="shared" si="416"/>
        <v>0</v>
      </c>
      <c r="T1544" s="79">
        <f>SUBTOTAL(9,'Base de datos'!AY1548,'Base de datos'!BH1548)</f>
        <v>0</v>
      </c>
      <c r="U1544" s="79" t="b">
        <f t="shared" si="417"/>
        <v>0</v>
      </c>
      <c r="V1544" s="79">
        <f>SUBTOTAL(9,'Base de datos'!BA1548,'Base de datos'!BF1548)</f>
        <v>0</v>
      </c>
      <c r="W1544" s="79" t="b">
        <f t="shared" si="418"/>
        <v>0</v>
      </c>
      <c r="X1544" s="79">
        <f>SUBTOTAL(9,'Base de datos'!AT1548,'Base de datos'!BC1548,'Base de datos'!BI1548,'Base de datos'!BM1548,'Base de datos'!BO1548)</f>
        <v>0</v>
      </c>
      <c r="Y1544" s="79" t="b">
        <f t="shared" si="419"/>
        <v>0</v>
      </c>
      <c r="Z1544" s="79">
        <f>SUBTOTAL(9,'Base de datos'!AX1548,'Base de datos'!BE1548)</f>
        <v>0</v>
      </c>
      <c r="AA1544" s="79" t="b">
        <f t="shared" si="420"/>
        <v>0</v>
      </c>
      <c r="AB1544" s="79">
        <f>SUBTOTAL(9,'Base de datos'!BD1548,'Base de datos'!BG1548)</f>
        <v>0</v>
      </c>
      <c r="AC1544" s="79" t="b">
        <f t="shared" si="421"/>
        <v>0</v>
      </c>
      <c r="AD1544" s="79">
        <f>SUBTOTAL(9,'Base de datos'!AU1548,'Base de datos'!AW1548,'Base de datos'!AZ1548,'Base de datos'!BJ1548,'Base de datos'!BL1548)</f>
        <v>0</v>
      </c>
      <c r="AE1544" s="79" t="b">
        <f t="shared" si="422"/>
        <v>0</v>
      </c>
      <c r="AF1544" s="79">
        <f>SUBTOTAL(9,'Base de datos'!BB1548,'Base de datos'!BP1548)</f>
        <v>0</v>
      </c>
      <c r="AG1544" s="79" t="b">
        <f t="shared" si="423"/>
        <v>0</v>
      </c>
      <c r="AH1544" s="79">
        <f>Tabulación!B1544+Tabulación!D1544+Tabulación!F1544+Tabulación!H1544+Tabulación!J1544+Tabulación!L1544+Tabulación!N1544+Tabulación!P1544</f>
        <v>0</v>
      </c>
      <c r="AI1544" s="79" t="b">
        <f t="shared" si="424"/>
        <v>0</v>
      </c>
    </row>
    <row r="1545" spans="1:35" x14ac:dyDescent="0.2">
      <c r="A1545" s="1" t="str">
        <f>'Base de datos'!A1549</f>
        <v>CUESTIONARIO 1543</v>
      </c>
      <c r="B1545" s="82">
        <f xml:space="preserve"> SUBTOTAL(9,'Base de datos'!K1549:N1549)</f>
        <v>0</v>
      </c>
      <c r="C1545" s="79" t="b">
        <f t="shared" si="408"/>
        <v>0</v>
      </c>
      <c r="D1545" s="82">
        <f xml:space="preserve"> SUBTOTAL(9,'Base de datos'!O1549:R1549)</f>
        <v>0</v>
      </c>
      <c r="E1545" s="79" t="b">
        <f t="shared" si="409"/>
        <v>0</v>
      </c>
      <c r="F1545" s="82">
        <f xml:space="preserve"> SUBTOTAL(9,'Base de datos'!S1549:X1549)</f>
        <v>0</v>
      </c>
      <c r="G1545" s="79" t="b">
        <f t="shared" si="410"/>
        <v>0</v>
      </c>
      <c r="H1545" s="79">
        <f>SUBTOTAL(9,'Base de datos'!Y1549:AB1549)</f>
        <v>0</v>
      </c>
      <c r="I1545" s="79" t="b">
        <f t="shared" si="411"/>
        <v>0</v>
      </c>
      <c r="J1545" s="79">
        <f>SUBTOTAL(9,'Base de datos'!AC1549:AH1549)</f>
        <v>0</v>
      </c>
      <c r="K1545" s="79" t="b">
        <f t="shared" si="412"/>
        <v>0</v>
      </c>
      <c r="L1545" s="79">
        <f>SUBTOTAL(9,'Base de datos'!AI1549:AM1549)</f>
        <v>0</v>
      </c>
      <c r="M1545" s="79" t="b">
        <f t="shared" si="413"/>
        <v>0</v>
      </c>
      <c r="N1545" s="79">
        <f>SUBTOTAL(9,'Base de datos'!AN1549:AR1549)</f>
        <v>0</v>
      </c>
      <c r="O1545" s="79" t="b">
        <f t="shared" si="414"/>
        <v>0</v>
      </c>
      <c r="P1545" s="79">
        <f>SUBTOTAL(9,'Base de datos'!AS1549:BP1549)</f>
        <v>0</v>
      </c>
      <c r="Q1545" s="79" t="b">
        <f t="shared" si="415"/>
        <v>0</v>
      </c>
      <c r="R1545" s="79">
        <f>SUBTOTAL(9,'Base de datos'!AS1549,'Base de datos'!AV1549,'Base de datos'!BK1549,'Base de datos'!BN1549)</f>
        <v>0</v>
      </c>
      <c r="S1545" s="79" t="b">
        <f t="shared" si="416"/>
        <v>0</v>
      </c>
      <c r="T1545" s="79">
        <f>SUBTOTAL(9,'Base de datos'!AY1549,'Base de datos'!BH1549)</f>
        <v>0</v>
      </c>
      <c r="U1545" s="79" t="b">
        <f t="shared" si="417"/>
        <v>0</v>
      </c>
      <c r="V1545" s="79">
        <f>SUBTOTAL(9,'Base de datos'!BA1549,'Base de datos'!BF1549)</f>
        <v>0</v>
      </c>
      <c r="W1545" s="79" t="b">
        <f t="shared" si="418"/>
        <v>0</v>
      </c>
      <c r="X1545" s="79">
        <f>SUBTOTAL(9,'Base de datos'!AT1549,'Base de datos'!BC1549,'Base de datos'!BI1549,'Base de datos'!BM1549,'Base de datos'!BO1549)</f>
        <v>0</v>
      </c>
      <c r="Y1545" s="79" t="b">
        <f t="shared" si="419"/>
        <v>0</v>
      </c>
      <c r="Z1545" s="79">
        <f>SUBTOTAL(9,'Base de datos'!AX1549,'Base de datos'!BE1549)</f>
        <v>0</v>
      </c>
      <c r="AA1545" s="79" t="b">
        <f t="shared" si="420"/>
        <v>0</v>
      </c>
      <c r="AB1545" s="79">
        <f>SUBTOTAL(9,'Base de datos'!BD1549,'Base de datos'!BG1549)</f>
        <v>0</v>
      </c>
      <c r="AC1545" s="79" t="b">
        <f t="shared" si="421"/>
        <v>0</v>
      </c>
      <c r="AD1545" s="79">
        <f>SUBTOTAL(9,'Base de datos'!AU1549,'Base de datos'!AW1549,'Base de datos'!AZ1549,'Base de datos'!BJ1549,'Base de datos'!BL1549)</f>
        <v>0</v>
      </c>
      <c r="AE1545" s="79" t="b">
        <f t="shared" si="422"/>
        <v>0</v>
      </c>
      <c r="AF1545" s="79">
        <f>SUBTOTAL(9,'Base de datos'!BB1549,'Base de datos'!BP1549)</f>
        <v>0</v>
      </c>
      <c r="AG1545" s="79" t="b">
        <f t="shared" si="423"/>
        <v>0</v>
      </c>
      <c r="AH1545" s="79">
        <f>Tabulación!B1545+Tabulación!D1545+Tabulación!F1545+Tabulación!H1545+Tabulación!J1545+Tabulación!L1545+Tabulación!N1545+Tabulación!P1545</f>
        <v>0</v>
      </c>
      <c r="AI1545" s="79" t="b">
        <f t="shared" si="424"/>
        <v>0</v>
      </c>
    </row>
    <row r="1546" spans="1:35" x14ac:dyDescent="0.2">
      <c r="A1546" s="1" t="str">
        <f>'Base de datos'!A1550</f>
        <v>CUESTIONARIO 1544</v>
      </c>
      <c r="B1546" s="82">
        <f xml:space="preserve"> SUBTOTAL(9,'Base de datos'!K1550:N1550)</f>
        <v>0</v>
      </c>
      <c r="C1546" s="79" t="b">
        <f t="shared" si="408"/>
        <v>0</v>
      </c>
      <c r="D1546" s="82">
        <f xml:space="preserve"> SUBTOTAL(9,'Base de datos'!O1550:R1550)</f>
        <v>0</v>
      </c>
      <c r="E1546" s="79" t="b">
        <f t="shared" si="409"/>
        <v>0</v>
      </c>
      <c r="F1546" s="82">
        <f xml:space="preserve"> SUBTOTAL(9,'Base de datos'!S1550:X1550)</f>
        <v>0</v>
      </c>
      <c r="G1546" s="79" t="b">
        <f t="shared" si="410"/>
        <v>0</v>
      </c>
      <c r="H1546" s="79">
        <f>SUBTOTAL(9,'Base de datos'!Y1550:AB1550)</f>
        <v>0</v>
      </c>
      <c r="I1546" s="79" t="b">
        <f t="shared" si="411"/>
        <v>0</v>
      </c>
      <c r="J1546" s="79">
        <f>SUBTOTAL(9,'Base de datos'!AC1550:AH1550)</f>
        <v>0</v>
      </c>
      <c r="K1546" s="79" t="b">
        <f t="shared" si="412"/>
        <v>0</v>
      </c>
      <c r="L1546" s="79">
        <f>SUBTOTAL(9,'Base de datos'!AI1550:AM1550)</f>
        <v>0</v>
      </c>
      <c r="M1546" s="79" t="b">
        <f t="shared" si="413"/>
        <v>0</v>
      </c>
      <c r="N1546" s="79">
        <f>SUBTOTAL(9,'Base de datos'!AN1550:AR1550)</f>
        <v>0</v>
      </c>
      <c r="O1546" s="79" t="b">
        <f t="shared" si="414"/>
        <v>0</v>
      </c>
      <c r="P1546" s="79">
        <f>SUBTOTAL(9,'Base de datos'!AS1550:BP1550)</f>
        <v>0</v>
      </c>
      <c r="Q1546" s="79" t="b">
        <f t="shared" si="415"/>
        <v>0</v>
      </c>
      <c r="R1546" s="79">
        <f>SUBTOTAL(9,'Base de datos'!AS1550,'Base de datos'!AV1550,'Base de datos'!BK1550,'Base de datos'!BN1550)</f>
        <v>0</v>
      </c>
      <c r="S1546" s="79" t="b">
        <f t="shared" si="416"/>
        <v>0</v>
      </c>
      <c r="T1546" s="79">
        <f>SUBTOTAL(9,'Base de datos'!AY1550,'Base de datos'!BH1550)</f>
        <v>0</v>
      </c>
      <c r="U1546" s="79" t="b">
        <f t="shared" si="417"/>
        <v>0</v>
      </c>
      <c r="V1546" s="79">
        <f>SUBTOTAL(9,'Base de datos'!BA1550,'Base de datos'!BF1550)</f>
        <v>0</v>
      </c>
      <c r="W1546" s="79" t="b">
        <f t="shared" si="418"/>
        <v>0</v>
      </c>
      <c r="X1546" s="79">
        <f>SUBTOTAL(9,'Base de datos'!AT1550,'Base de datos'!BC1550,'Base de datos'!BI1550,'Base de datos'!BM1550,'Base de datos'!BO1550)</f>
        <v>0</v>
      </c>
      <c r="Y1546" s="79" t="b">
        <f t="shared" si="419"/>
        <v>0</v>
      </c>
      <c r="Z1546" s="79">
        <f>SUBTOTAL(9,'Base de datos'!AX1550,'Base de datos'!BE1550)</f>
        <v>0</v>
      </c>
      <c r="AA1546" s="79" t="b">
        <f t="shared" si="420"/>
        <v>0</v>
      </c>
      <c r="AB1546" s="79">
        <f>SUBTOTAL(9,'Base de datos'!BD1550,'Base de datos'!BG1550)</f>
        <v>0</v>
      </c>
      <c r="AC1546" s="79" t="b">
        <f t="shared" si="421"/>
        <v>0</v>
      </c>
      <c r="AD1546" s="79">
        <f>SUBTOTAL(9,'Base de datos'!AU1550,'Base de datos'!AW1550,'Base de datos'!AZ1550,'Base de datos'!BJ1550,'Base de datos'!BL1550)</f>
        <v>0</v>
      </c>
      <c r="AE1546" s="79" t="b">
        <f t="shared" si="422"/>
        <v>0</v>
      </c>
      <c r="AF1546" s="79">
        <f>SUBTOTAL(9,'Base de datos'!BB1550,'Base de datos'!BP1550)</f>
        <v>0</v>
      </c>
      <c r="AG1546" s="79" t="b">
        <f t="shared" si="423"/>
        <v>0</v>
      </c>
      <c r="AH1546" s="79">
        <f>Tabulación!B1546+Tabulación!D1546+Tabulación!F1546+Tabulación!H1546+Tabulación!J1546+Tabulación!L1546+Tabulación!N1546+Tabulación!P1546</f>
        <v>0</v>
      </c>
      <c r="AI1546" s="79" t="b">
        <f t="shared" si="424"/>
        <v>0</v>
      </c>
    </row>
    <row r="1547" spans="1:35" x14ac:dyDescent="0.2">
      <c r="A1547" s="1" t="str">
        <f>'Base de datos'!A1551</f>
        <v>CUESTIONARIO 1545</v>
      </c>
      <c r="B1547" s="82">
        <f xml:space="preserve"> SUBTOTAL(9,'Base de datos'!K1551:N1551)</f>
        <v>0</v>
      </c>
      <c r="C1547" s="79" t="b">
        <f t="shared" si="408"/>
        <v>0</v>
      </c>
      <c r="D1547" s="82">
        <f xml:space="preserve"> SUBTOTAL(9,'Base de datos'!O1551:R1551)</f>
        <v>0</v>
      </c>
      <c r="E1547" s="79" t="b">
        <f t="shared" si="409"/>
        <v>0</v>
      </c>
      <c r="F1547" s="82">
        <f xml:space="preserve"> SUBTOTAL(9,'Base de datos'!S1551:X1551)</f>
        <v>0</v>
      </c>
      <c r="G1547" s="79" t="b">
        <f t="shared" si="410"/>
        <v>0</v>
      </c>
      <c r="H1547" s="79">
        <f>SUBTOTAL(9,'Base de datos'!Y1551:AB1551)</f>
        <v>0</v>
      </c>
      <c r="I1547" s="79" t="b">
        <f t="shared" si="411"/>
        <v>0</v>
      </c>
      <c r="J1547" s="79">
        <f>SUBTOTAL(9,'Base de datos'!AC1551:AH1551)</f>
        <v>0</v>
      </c>
      <c r="K1547" s="79" t="b">
        <f t="shared" si="412"/>
        <v>0</v>
      </c>
      <c r="L1547" s="79">
        <f>SUBTOTAL(9,'Base de datos'!AI1551:AM1551)</f>
        <v>0</v>
      </c>
      <c r="M1547" s="79" t="b">
        <f t="shared" si="413"/>
        <v>0</v>
      </c>
      <c r="N1547" s="79">
        <f>SUBTOTAL(9,'Base de datos'!AN1551:AR1551)</f>
        <v>0</v>
      </c>
      <c r="O1547" s="79" t="b">
        <f t="shared" si="414"/>
        <v>0</v>
      </c>
      <c r="P1547" s="79">
        <f>SUBTOTAL(9,'Base de datos'!AS1551:BP1551)</f>
        <v>0</v>
      </c>
      <c r="Q1547" s="79" t="b">
        <f t="shared" si="415"/>
        <v>0</v>
      </c>
      <c r="R1547" s="79">
        <f>SUBTOTAL(9,'Base de datos'!AS1551,'Base de datos'!AV1551,'Base de datos'!BK1551,'Base de datos'!BN1551)</f>
        <v>0</v>
      </c>
      <c r="S1547" s="79" t="b">
        <f t="shared" si="416"/>
        <v>0</v>
      </c>
      <c r="T1547" s="79">
        <f>SUBTOTAL(9,'Base de datos'!AY1551,'Base de datos'!BH1551)</f>
        <v>0</v>
      </c>
      <c r="U1547" s="79" t="b">
        <f t="shared" si="417"/>
        <v>0</v>
      </c>
      <c r="V1547" s="79">
        <f>SUBTOTAL(9,'Base de datos'!BA1551,'Base de datos'!BF1551)</f>
        <v>0</v>
      </c>
      <c r="W1547" s="79" t="b">
        <f t="shared" si="418"/>
        <v>0</v>
      </c>
      <c r="X1547" s="79">
        <f>SUBTOTAL(9,'Base de datos'!AT1551,'Base de datos'!BC1551,'Base de datos'!BI1551,'Base de datos'!BM1551,'Base de datos'!BO1551)</f>
        <v>0</v>
      </c>
      <c r="Y1547" s="79" t="b">
        <f t="shared" si="419"/>
        <v>0</v>
      </c>
      <c r="Z1547" s="79">
        <f>SUBTOTAL(9,'Base de datos'!AX1551,'Base de datos'!BE1551)</f>
        <v>0</v>
      </c>
      <c r="AA1547" s="79" t="b">
        <f t="shared" si="420"/>
        <v>0</v>
      </c>
      <c r="AB1547" s="79">
        <f>SUBTOTAL(9,'Base de datos'!BD1551,'Base de datos'!BG1551)</f>
        <v>0</v>
      </c>
      <c r="AC1547" s="79" t="b">
        <f t="shared" si="421"/>
        <v>0</v>
      </c>
      <c r="AD1547" s="79">
        <f>SUBTOTAL(9,'Base de datos'!AU1551,'Base de datos'!AW1551,'Base de datos'!AZ1551,'Base de datos'!BJ1551,'Base de datos'!BL1551)</f>
        <v>0</v>
      </c>
      <c r="AE1547" s="79" t="b">
        <f t="shared" si="422"/>
        <v>0</v>
      </c>
      <c r="AF1547" s="79">
        <f>SUBTOTAL(9,'Base de datos'!BB1551,'Base de datos'!BP1551)</f>
        <v>0</v>
      </c>
      <c r="AG1547" s="79" t="b">
        <f t="shared" si="423"/>
        <v>0</v>
      </c>
      <c r="AH1547" s="79">
        <f>Tabulación!B1547+Tabulación!D1547+Tabulación!F1547+Tabulación!H1547+Tabulación!J1547+Tabulación!L1547+Tabulación!N1547+Tabulación!P1547</f>
        <v>0</v>
      </c>
      <c r="AI1547" s="79" t="b">
        <f t="shared" si="424"/>
        <v>0</v>
      </c>
    </row>
    <row r="1548" spans="1:35" x14ac:dyDescent="0.2">
      <c r="A1548" s="1" t="str">
        <f>'Base de datos'!A1552</f>
        <v>CUESTIONARIO 1546</v>
      </c>
      <c r="B1548" s="82">
        <f xml:space="preserve"> SUBTOTAL(9,'Base de datos'!K1552:N1552)</f>
        <v>0</v>
      </c>
      <c r="C1548" s="79" t="b">
        <f t="shared" si="408"/>
        <v>0</v>
      </c>
      <c r="D1548" s="82">
        <f xml:space="preserve"> SUBTOTAL(9,'Base de datos'!O1552:R1552)</f>
        <v>0</v>
      </c>
      <c r="E1548" s="79" t="b">
        <f t="shared" si="409"/>
        <v>0</v>
      </c>
      <c r="F1548" s="82">
        <f xml:space="preserve"> SUBTOTAL(9,'Base de datos'!S1552:X1552)</f>
        <v>0</v>
      </c>
      <c r="G1548" s="79" t="b">
        <f t="shared" si="410"/>
        <v>0</v>
      </c>
      <c r="H1548" s="79">
        <f>SUBTOTAL(9,'Base de datos'!Y1552:AB1552)</f>
        <v>0</v>
      </c>
      <c r="I1548" s="79" t="b">
        <f t="shared" si="411"/>
        <v>0</v>
      </c>
      <c r="J1548" s="79">
        <f>SUBTOTAL(9,'Base de datos'!AC1552:AH1552)</f>
        <v>0</v>
      </c>
      <c r="K1548" s="79" t="b">
        <f t="shared" si="412"/>
        <v>0</v>
      </c>
      <c r="L1548" s="79">
        <f>SUBTOTAL(9,'Base de datos'!AI1552:AM1552)</f>
        <v>0</v>
      </c>
      <c r="M1548" s="79" t="b">
        <f t="shared" si="413"/>
        <v>0</v>
      </c>
      <c r="N1548" s="79">
        <f>SUBTOTAL(9,'Base de datos'!AN1552:AR1552)</f>
        <v>0</v>
      </c>
      <c r="O1548" s="79" t="b">
        <f t="shared" si="414"/>
        <v>0</v>
      </c>
      <c r="P1548" s="79">
        <f>SUBTOTAL(9,'Base de datos'!AS1552:BP1552)</f>
        <v>0</v>
      </c>
      <c r="Q1548" s="79" t="b">
        <f t="shared" si="415"/>
        <v>0</v>
      </c>
      <c r="R1548" s="79">
        <f>SUBTOTAL(9,'Base de datos'!AS1552,'Base de datos'!AV1552,'Base de datos'!BK1552,'Base de datos'!BN1552)</f>
        <v>0</v>
      </c>
      <c r="S1548" s="79" t="b">
        <f t="shared" si="416"/>
        <v>0</v>
      </c>
      <c r="T1548" s="79">
        <f>SUBTOTAL(9,'Base de datos'!AY1552,'Base de datos'!BH1552)</f>
        <v>0</v>
      </c>
      <c r="U1548" s="79" t="b">
        <f t="shared" si="417"/>
        <v>0</v>
      </c>
      <c r="V1548" s="79">
        <f>SUBTOTAL(9,'Base de datos'!BA1552,'Base de datos'!BF1552)</f>
        <v>0</v>
      </c>
      <c r="W1548" s="79" t="b">
        <f t="shared" si="418"/>
        <v>0</v>
      </c>
      <c r="X1548" s="79">
        <f>SUBTOTAL(9,'Base de datos'!AT1552,'Base de datos'!BC1552,'Base de datos'!BI1552,'Base de datos'!BM1552,'Base de datos'!BO1552)</f>
        <v>0</v>
      </c>
      <c r="Y1548" s="79" t="b">
        <f t="shared" si="419"/>
        <v>0</v>
      </c>
      <c r="Z1548" s="79">
        <f>SUBTOTAL(9,'Base de datos'!AX1552,'Base de datos'!BE1552)</f>
        <v>0</v>
      </c>
      <c r="AA1548" s="79" t="b">
        <f t="shared" si="420"/>
        <v>0</v>
      </c>
      <c r="AB1548" s="79">
        <f>SUBTOTAL(9,'Base de datos'!BD1552,'Base de datos'!BG1552)</f>
        <v>0</v>
      </c>
      <c r="AC1548" s="79" t="b">
        <f t="shared" si="421"/>
        <v>0</v>
      </c>
      <c r="AD1548" s="79">
        <f>SUBTOTAL(9,'Base de datos'!AU1552,'Base de datos'!AW1552,'Base de datos'!AZ1552,'Base de datos'!BJ1552,'Base de datos'!BL1552)</f>
        <v>0</v>
      </c>
      <c r="AE1548" s="79" t="b">
        <f t="shared" si="422"/>
        <v>0</v>
      </c>
      <c r="AF1548" s="79">
        <f>SUBTOTAL(9,'Base de datos'!BB1552,'Base de datos'!BP1552)</f>
        <v>0</v>
      </c>
      <c r="AG1548" s="79" t="b">
        <f t="shared" si="423"/>
        <v>0</v>
      </c>
      <c r="AH1548" s="79">
        <f>Tabulación!B1548+Tabulación!D1548+Tabulación!F1548+Tabulación!H1548+Tabulación!J1548+Tabulación!L1548+Tabulación!N1548+Tabulación!P1548</f>
        <v>0</v>
      </c>
      <c r="AI1548" s="79" t="b">
        <f t="shared" si="424"/>
        <v>0</v>
      </c>
    </row>
    <row r="1549" spans="1:35" x14ac:dyDescent="0.2">
      <c r="A1549" s="1" t="str">
        <f>'Base de datos'!A1553</f>
        <v>CUESTIONARIO 1547</v>
      </c>
      <c r="B1549" s="82">
        <f xml:space="preserve"> SUBTOTAL(9,'Base de datos'!K1553:N1553)</f>
        <v>0</v>
      </c>
      <c r="C1549" s="79" t="b">
        <f t="shared" si="408"/>
        <v>0</v>
      </c>
      <c r="D1549" s="82">
        <f xml:space="preserve"> SUBTOTAL(9,'Base de datos'!O1553:R1553)</f>
        <v>0</v>
      </c>
      <c r="E1549" s="79" t="b">
        <f t="shared" si="409"/>
        <v>0</v>
      </c>
      <c r="F1549" s="82">
        <f xml:space="preserve"> SUBTOTAL(9,'Base de datos'!S1553:X1553)</f>
        <v>0</v>
      </c>
      <c r="G1549" s="79" t="b">
        <f t="shared" si="410"/>
        <v>0</v>
      </c>
      <c r="H1549" s="79">
        <f>SUBTOTAL(9,'Base de datos'!Y1553:AB1553)</f>
        <v>0</v>
      </c>
      <c r="I1549" s="79" t="b">
        <f t="shared" si="411"/>
        <v>0</v>
      </c>
      <c r="J1549" s="79">
        <f>SUBTOTAL(9,'Base de datos'!AC1553:AH1553)</f>
        <v>0</v>
      </c>
      <c r="K1549" s="79" t="b">
        <f t="shared" si="412"/>
        <v>0</v>
      </c>
      <c r="L1549" s="79">
        <f>SUBTOTAL(9,'Base de datos'!AI1553:AM1553)</f>
        <v>0</v>
      </c>
      <c r="M1549" s="79" t="b">
        <f t="shared" si="413"/>
        <v>0</v>
      </c>
      <c r="N1549" s="79">
        <f>SUBTOTAL(9,'Base de datos'!AN1553:AR1553)</f>
        <v>0</v>
      </c>
      <c r="O1549" s="79" t="b">
        <f t="shared" si="414"/>
        <v>0</v>
      </c>
      <c r="P1549" s="79">
        <f>SUBTOTAL(9,'Base de datos'!AS1553:BP1553)</f>
        <v>0</v>
      </c>
      <c r="Q1549" s="79" t="b">
        <f t="shared" si="415"/>
        <v>0</v>
      </c>
      <c r="R1549" s="79">
        <f>SUBTOTAL(9,'Base de datos'!AS1553,'Base de datos'!AV1553,'Base de datos'!BK1553,'Base de datos'!BN1553)</f>
        <v>0</v>
      </c>
      <c r="S1549" s="79" t="b">
        <f t="shared" si="416"/>
        <v>0</v>
      </c>
      <c r="T1549" s="79">
        <f>SUBTOTAL(9,'Base de datos'!AY1553,'Base de datos'!BH1553)</f>
        <v>0</v>
      </c>
      <c r="U1549" s="79" t="b">
        <f t="shared" si="417"/>
        <v>0</v>
      </c>
      <c r="V1549" s="79">
        <f>SUBTOTAL(9,'Base de datos'!BA1553,'Base de datos'!BF1553)</f>
        <v>0</v>
      </c>
      <c r="W1549" s="79" t="b">
        <f t="shared" si="418"/>
        <v>0</v>
      </c>
      <c r="X1549" s="79">
        <f>SUBTOTAL(9,'Base de datos'!AT1553,'Base de datos'!BC1553,'Base de datos'!BI1553,'Base de datos'!BM1553,'Base de datos'!BO1553)</f>
        <v>0</v>
      </c>
      <c r="Y1549" s="79" t="b">
        <f t="shared" si="419"/>
        <v>0</v>
      </c>
      <c r="Z1549" s="79">
        <f>SUBTOTAL(9,'Base de datos'!AX1553,'Base de datos'!BE1553)</f>
        <v>0</v>
      </c>
      <c r="AA1549" s="79" t="b">
        <f t="shared" si="420"/>
        <v>0</v>
      </c>
      <c r="AB1549" s="79">
        <f>SUBTOTAL(9,'Base de datos'!BD1553,'Base de datos'!BG1553)</f>
        <v>0</v>
      </c>
      <c r="AC1549" s="79" t="b">
        <f t="shared" si="421"/>
        <v>0</v>
      </c>
      <c r="AD1549" s="79">
        <f>SUBTOTAL(9,'Base de datos'!AU1553,'Base de datos'!AW1553,'Base de datos'!AZ1553,'Base de datos'!BJ1553,'Base de datos'!BL1553)</f>
        <v>0</v>
      </c>
      <c r="AE1549" s="79" t="b">
        <f t="shared" si="422"/>
        <v>0</v>
      </c>
      <c r="AF1549" s="79">
        <f>SUBTOTAL(9,'Base de datos'!BB1553,'Base de datos'!BP1553)</f>
        <v>0</v>
      </c>
      <c r="AG1549" s="79" t="b">
        <f t="shared" si="423"/>
        <v>0</v>
      </c>
      <c r="AH1549" s="79">
        <f>Tabulación!B1549+Tabulación!D1549+Tabulación!F1549+Tabulación!H1549+Tabulación!J1549+Tabulación!L1549+Tabulación!N1549+Tabulación!P1549</f>
        <v>0</v>
      </c>
      <c r="AI1549" s="79" t="b">
        <f t="shared" si="424"/>
        <v>0</v>
      </c>
    </row>
    <row r="1550" spans="1:35" x14ac:dyDescent="0.2">
      <c r="A1550" s="1" t="str">
        <f>'Base de datos'!A1554</f>
        <v>CUESTIONARIO 1548</v>
      </c>
      <c r="B1550" s="82">
        <f xml:space="preserve"> SUBTOTAL(9,'Base de datos'!K1554:N1554)</f>
        <v>0</v>
      </c>
      <c r="C1550" s="79" t="b">
        <f t="shared" si="408"/>
        <v>0</v>
      </c>
      <c r="D1550" s="82">
        <f xml:space="preserve"> SUBTOTAL(9,'Base de datos'!O1554:R1554)</f>
        <v>0</v>
      </c>
      <c r="E1550" s="79" t="b">
        <f t="shared" si="409"/>
        <v>0</v>
      </c>
      <c r="F1550" s="82">
        <f xml:space="preserve"> SUBTOTAL(9,'Base de datos'!S1554:X1554)</f>
        <v>0</v>
      </c>
      <c r="G1550" s="79" t="b">
        <f t="shared" si="410"/>
        <v>0</v>
      </c>
      <c r="H1550" s="79">
        <f>SUBTOTAL(9,'Base de datos'!Y1554:AB1554)</f>
        <v>0</v>
      </c>
      <c r="I1550" s="79" t="b">
        <f t="shared" si="411"/>
        <v>0</v>
      </c>
      <c r="J1550" s="79">
        <f>SUBTOTAL(9,'Base de datos'!AC1554:AH1554)</f>
        <v>0</v>
      </c>
      <c r="K1550" s="79" t="b">
        <f t="shared" si="412"/>
        <v>0</v>
      </c>
      <c r="L1550" s="79">
        <f>SUBTOTAL(9,'Base de datos'!AI1554:AM1554)</f>
        <v>0</v>
      </c>
      <c r="M1550" s="79" t="b">
        <f t="shared" si="413"/>
        <v>0</v>
      </c>
      <c r="N1550" s="79">
        <f>SUBTOTAL(9,'Base de datos'!AN1554:AR1554)</f>
        <v>0</v>
      </c>
      <c r="O1550" s="79" t="b">
        <f t="shared" si="414"/>
        <v>0</v>
      </c>
      <c r="P1550" s="79">
        <f>SUBTOTAL(9,'Base de datos'!AS1554:BP1554)</f>
        <v>0</v>
      </c>
      <c r="Q1550" s="79" t="b">
        <f t="shared" si="415"/>
        <v>0</v>
      </c>
      <c r="R1550" s="79">
        <f>SUBTOTAL(9,'Base de datos'!AS1554,'Base de datos'!AV1554,'Base de datos'!BK1554,'Base de datos'!BN1554)</f>
        <v>0</v>
      </c>
      <c r="S1550" s="79" t="b">
        <f t="shared" si="416"/>
        <v>0</v>
      </c>
      <c r="T1550" s="79">
        <f>SUBTOTAL(9,'Base de datos'!AY1554,'Base de datos'!BH1554)</f>
        <v>0</v>
      </c>
      <c r="U1550" s="79" t="b">
        <f t="shared" si="417"/>
        <v>0</v>
      </c>
      <c r="V1550" s="79">
        <f>SUBTOTAL(9,'Base de datos'!BA1554,'Base de datos'!BF1554)</f>
        <v>0</v>
      </c>
      <c r="W1550" s="79" t="b">
        <f t="shared" si="418"/>
        <v>0</v>
      </c>
      <c r="X1550" s="79">
        <f>SUBTOTAL(9,'Base de datos'!AT1554,'Base de datos'!BC1554,'Base de datos'!BI1554,'Base de datos'!BM1554,'Base de datos'!BO1554)</f>
        <v>0</v>
      </c>
      <c r="Y1550" s="79" t="b">
        <f t="shared" si="419"/>
        <v>0</v>
      </c>
      <c r="Z1550" s="79">
        <f>SUBTOTAL(9,'Base de datos'!AX1554,'Base de datos'!BE1554)</f>
        <v>0</v>
      </c>
      <c r="AA1550" s="79" t="b">
        <f t="shared" si="420"/>
        <v>0</v>
      </c>
      <c r="AB1550" s="79">
        <f>SUBTOTAL(9,'Base de datos'!BD1554,'Base de datos'!BG1554)</f>
        <v>0</v>
      </c>
      <c r="AC1550" s="79" t="b">
        <f t="shared" si="421"/>
        <v>0</v>
      </c>
      <c r="AD1550" s="79">
        <f>SUBTOTAL(9,'Base de datos'!AU1554,'Base de datos'!AW1554,'Base de datos'!AZ1554,'Base de datos'!BJ1554,'Base de datos'!BL1554)</f>
        <v>0</v>
      </c>
      <c r="AE1550" s="79" t="b">
        <f t="shared" si="422"/>
        <v>0</v>
      </c>
      <c r="AF1550" s="79">
        <f>SUBTOTAL(9,'Base de datos'!BB1554,'Base de datos'!BP1554)</f>
        <v>0</v>
      </c>
      <c r="AG1550" s="79" t="b">
        <f t="shared" si="423"/>
        <v>0</v>
      </c>
      <c r="AH1550" s="79">
        <f>Tabulación!B1550+Tabulación!D1550+Tabulación!F1550+Tabulación!H1550+Tabulación!J1550+Tabulación!L1550+Tabulación!N1550+Tabulación!P1550</f>
        <v>0</v>
      </c>
      <c r="AI1550" s="79" t="b">
        <f t="shared" si="424"/>
        <v>0</v>
      </c>
    </row>
    <row r="1551" spans="1:35" x14ac:dyDescent="0.2">
      <c r="A1551" s="1" t="str">
        <f>'Base de datos'!A1555</f>
        <v>CUESTIONARIO 1549</v>
      </c>
      <c r="B1551" s="82">
        <f xml:space="preserve"> SUBTOTAL(9,'Base de datos'!K1555:N1555)</f>
        <v>0</v>
      </c>
      <c r="C1551" s="79" t="b">
        <f t="shared" si="408"/>
        <v>0</v>
      </c>
      <c r="D1551" s="82">
        <f xml:space="preserve"> SUBTOTAL(9,'Base de datos'!O1555:R1555)</f>
        <v>0</v>
      </c>
      <c r="E1551" s="79" t="b">
        <f t="shared" si="409"/>
        <v>0</v>
      </c>
      <c r="F1551" s="82">
        <f xml:space="preserve"> SUBTOTAL(9,'Base de datos'!S1555:X1555)</f>
        <v>0</v>
      </c>
      <c r="G1551" s="79" t="b">
        <f t="shared" si="410"/>
        <v>0</v>
      </c>
      <c r="H1551" s="79">
        <f>SUBTOTAL(9,'Base de datos'!Y1555:AB1555)</f>
        <v>0</v>
      </c>
      <c r="I1551" s="79" t="b">
        <f t="shared" si="411"/>
        <v>0</v>
      </c>
      <c r="J1551" s="79">
        <f>SUBTOTAL(9,'Base de datos'!AC1555:AH1555)</f>
        <v>0</v>
      </c>
      <c r="K1551" s="79" t="b">
        <f t="shared" si="412"/>
        <v>0</v>
      </c>
      <c r="L1551" s="79">
        <f>SUBTOTAL(9,'Base de datos'!AI1555:AM1555)</f>
        <v>0</v>
      </c>
      <c r="M1551" s="79" t="b">
        <f t="shared" si="413"/>
        <v>0</v>
      </c>
      <c r="N1551" s="79">
        <f>SUBTOTAL(9,'Base de datos'!AN1555:AR1555)</f>
        <v>0</v>
      </c>
      <c r="O1551" s="79" t="b">
        <f t="shared" si="414"/>
        <v>0</v>
      </c>
      <c r="P1551" s="79">
        <f>SUBTOTAL(9,'Base de datos'!AS1555:BP1555)</f>
        <v>0</v>
      </c>
      <c r="Q1551" s="79" t="b">
        <f t="shared" si="415"/>
        <v>0</v>
      </c>
      <c r="R1551" s="79">
        <f>SUBTOTAL(9,'Base de datos'!AS1555,'Base de datos'!AV1555,'Base de datos'!BK1555,'Base de datos'!BN1555)</f>
        <v>0</v>
      </c>
      <c r="S1551" s="79" t="b">
        <f t="shared" si="416"/>
        <v>0</v>
      </c>
      <c r="T1551" s="79">
        <f>SUBTOTAL(9,'Base de datos'!AY1555,'Base de datos'!BH1555)</f>
        <v>0</v>
      </c>
      <c r="U1551" s="79" t="b">
        <f t="shared" si="417"/>
        <v>0</v>
      </c>
      <c r="V1551" s="79">
        <f>SUBTOTAL(9,'Base de datos'!BA1555,'Base de datos'!BF1555)</f>
        <v>0</v>
      </c>
      <c r="W1551" s="79" t="b">
        <f t="shared" si="418"/>
        <v>0</v>
      </c>
      <c r="X1551" s="79">
        <f>SUBTOTAL(9,'Base de datos'!AT1555,'Base de datos'!BC1555,'Base de datos'!BI1555,'Base de datos'!BM1555,'Base de datos'!BO1555)</f>
        <v>0</v>
      </c>
      <c r="Y1551" s="79" t="b">
        <f t="shared" si="419"/>
        <v>0</v>
      </c>
      <c r="Z1551" s="79">
        <f>SUBTOTAL(9,'Base de datos'!AX1555,'Base de datos'!BE1555)</f>
        <v>0</v>
      </c>
      <c r="AA1551" s="79" t="b">
        <f t="shared" si="420"/>
        <v>0</v>
      </c>
      <c r="AB1551" s="79">
        <f>SUBTOTAL(9,'Base de datos'!BD1555,'Base de datos'!BG1555)</f>
        <v>0</v>
      </c>
      <c r="AC1551" s="79" t="b">
        <f t="shared" si="421"/>
        <v>0</v>
      </c>
      <c r="AD1551" s="79">
        <f>SUBTOTAL(9,'Base de datos'!AU1555,'Base de datos'!AW1555,'Base de datos'!AZ1555,'Base de datos'!BJ1555,'Base de datos'!BL1555)</f>
        <v>0</v>
      </c>
      <c r="AE1551" s="79" t="b">
        <f t="shared" si="422"/>
        <v>0</v>
      </c>
      <c r="AF1551" s="79">
        <f>SUBTOTAL(9,'Base de datos'!BB1555,'Base de datos'!BP1555)</f>
        <v>0</v>
      </c>
      <c r="AG1551" s="79" t="b">
        <f t="shared" si="423"/>
        <v>0</v>
      </c>
      <c r="AH1551" s="79">
        <f>Tabulación!B1551+Tabulación!D1551+Tabulación!F1551+Tabulación!H1551+Tabulación!J1551+Tabulación!L1551+Tabulación!N1551+Tabulación!P1551</f>
        <v>0</v>
      </c>
      <c r="AI1551" s="79" t="b">
        <f t="shared" si="424"/>
        <v>0</v>
      </c>
    </row>
    <row r="1552" spans="1:35" x14ac:dyDescent="0.2">
      <c r="A1552" s="1" t="str">
        <f>'Base de datos'!A1556</f>
        <v>CUESTIONARIO 1550</v>
      </c>
      <c r="B1552" s="82">
        <f xml:space="preserve"> SUBTOTAL(9,'Base de datos'!K1556:N1556)</f>
        <v>0</v>
      </c>
      <c r="C1552" s="79" t="b">
        <f t="shared" si="408"/>
        <v>0</v>
      </c>
      <c r="D1552" s="82">
        <f xml:space="preserve"> SUBTOTAL(9,'Base de datos'!O1556:R1556)</f>
        <v>0</v>
      </c>
      <c r="E1552" s="79" t="b">
        <f t="shared" si="409"/>
        <v>0</v>
      </c>
      <c r="F1552" s="82">
        <f xml:space="preserve"> SUBTOTAL(9,'Base de datos'!S1556:X1556)</f>
        <v>0</v>
      </c>
      <c r="G1552" s="79" t="b">
        <f t="shared" si="410"/>
        <v>0</v>
      </c>
      <c r="H1552" s="79">
        <f>SUBTOTAL(9,'Base de datos'!Y1556:AB1556)</f>
        <v>0</v>
      </c>
      <c r="I1552" s="79" t="b">
        <f t="shared" si="411"/>
        <v>0</v>
      </c>
      <c r="J1552" s="79">
        <f>SUBTOTAL(9,'Base de datos'!AC1556:AH1556)</f>
        <v>0</v>
      </c>
      <c r="K1552" s="79" t="b">
        <f t="shared" si="412"/>
        <v>0</v>
      </c>
      <c r="L1552" s="79">
        <f>SUBTOTAL(9,'Base de datos'!AI1556:AM1556)</f>
        <v>0</v>
      </c>
      <c r="M1552" s="79" t="b">
        <f t="shared" si="413"/>
        <v>0</v>
      </c>
      <c r="N1552" s="79">
        <f>SUBTOTAL(9,'Base de datos'!AN1556:AR1556)</f>
        <v>0</v>
      </c>
      <c r="O1552" s="79" t="b">
        <f t="shared" si="414"/>
        <v>0</v>
      </c>
      <c r="P1552" s="79">
        <f>SUBTOTAL(9,'Base de datos'!AS1556:BP1556)</f>
        <v>0</v>
      </c>
      <c r="Q1552" s="79" t="b">
        <f t="shared" si="415"/>
        <v>0</v>
      </c>
      <c r="R1552" s="79">
        <f>SUBTOTAL(9,'Base de datos'!AS1556,'Base de datos'!AV1556,'Base de datos'!BK1556,'Base de datos'!BN1556)</f>
        <v>0</v>
      </c>
      <c r="S1552" s="79" t="b">
        <f t="shared" si="416"/>
        <v>0</v>
      </c>
      <c r="T1552" s="79">
        <f>SUBTOTAL(9,'Base de datos'!AY1556,'Base de datos'!BH1556)</f>
        <v>0</v>
      </c>
      <c r="U1552" s="79" t="b">
        <f t="shared" si="417"/>
        <v>0</v>
      </c>
      <c r="V1552" s="79">
        <f>SUBTOTAL(9,'Base de datos'!BA1556,'Base de datos'!BF1556)</f>
        <v>0</v>
      </c>
      <c r="W1552" s="79" t="b">
        <f t="shared" si="418"/>
        <v>0</v>
      </c>
      <c r="X1552" s="79">
        <f>SUBTOTAL(9,'Base de datos'!AT1556,'Base de datos'!BC1556,'Base de datos'!BI1556,'Base de datos'!BM1556,'Base de datos'!BO1556)</f>
        <v>0</v>
      </c>
      <c r="Y1552" s="79" t="b">
        <f t="shared" si="419"/>
        <v>0</v>
      </c>
      <c r="Z1552" s="79">
        <f>SUBTOTAL(9,'Base de datos'!AX1556,'Base de datos'!BE1556)</f>
        <v>0</v>
      </c>
      <c r="AA1552" s="79" t="b">
        <f t="shared" si="420"/>
        <v>0</v>
      </c>
      <c r="AB1552" s="79">
        <f>SUBTOTAL(9,'Base de datos'!BD1556,'Base de datos'!BG1556)</f>
        <v>0</v>
      </c>
      <c r="AC1552" s="79" t="b">
        <f t="shared" si="421"/>
        <v>0</v>
      </c>
      <c r="AD1552" s="79">
        <f>SUBTOTAL(9,'Base de datos'!AU1556,'Base de datos'!AW1556,'Base de datos'!AZ1556,'Base de datos'!BJ1556,'Base de datos'!BL1556)</f>
        <v>0</v>
      </c>
      <c r="AE1552" s="79" t="b">
        <f t="shared" si="422"/>
        <v>0</v>
      </c>
      <c r="AF1552" s="79">
        <f>SUBTOTAL(9,'Base de datos'!BB1556,'Base de datos'!BP1556)</f>
        <v>0</v>
      </c>
      <c r="AG1552" s="79" t="b">
        <f t="shared" si="423"/>
        <v>0</v>
      </c>
      <c r="AH1552" s="79">
        <f>Tabulación!B1552+Tabulación!D1552+Tabulación!F1552+Tabulación!H1552+Tabulación!J1552+Tabulación!L1552+Tabulación!N1552+Tabulación!P1552</f>
        <v>0</v>
      </c>
      <c r="AI1552" s="79" t="b">
        <f t="shared" si="424"/>
        <v>0</v>
      </c>
    </row>
    <row r="1553" spans="1:35" x14ac:dyDescent="0.2">
      <c r="A1553" s="1" t="str">
        <f>'Base de datos'!A1557</f>
        <v>CUESTIONARIO 1551</v>
      </c>
      <c r="B1553" s="82">
        <f xml:space="preserve"> SUBTOTAL(9,'Base de datos'!K1557:N1557)</f>
        <v>0</v>
      </c>
      <c r="C1553" s="79" t="b">
        <f t="shared" si="408"/>
        <v>0</v>
      </c>
      <c r="D1553" s="82">
        <f xml:space="preserve"> SUBTOTAL(9,'Base de datos'!O1557:R1557)</f>
        <v>0</v>
      </c>
      <c r="E1553" s="79" t="b">
        <f t="shared" si="409"/>
        <v>0</v>
      </c>
      <c r="F1553" s="82">
        <f xml:space="preserve"> SUBTOTAL(9,'Base de datos'!S1557:X1557)</f>
        <v>0</v>
      </c>
      <c r="G1553" s="79" t="b">
        <f t="shared" si="410"/>
        <v>0</v>
      </c>
      <c r="H1553" s="79">
        <f>SUBTOTAL(9,'Base de datos'!Y1557:AB1557)</f>
        <v>0</v>
      </c>
      <c r="I1553" s="79" t="b">
        <f t="shared" si="411"/>
        <v>0</v>
      </c>
      <c r="J1553" s="79">
        <f>SUBTOTAL(9,'Base de datos'!AC1557:AH1557)</f>
        <v>0</v>
      </c>
      <c r="K1553" s="79" t="b">
        <f t="shared" si="412"/>
        <v>0</v>
      </c>
      <c r="L1553" s="79">
        <f>SUBTOTAL(9,'Base de datos'!AI1557:AM1557)</f>
        <v>0</v>
      </c>
      <c r="M1553" s="79" t="b">
        <f t="shared" si="413"/>
        <v>0</v>
      </c>
      <c r="N1553" s="79">
        <f>SUBTOTAL(9,'Base de datos'!AN1557:AR1557)</f>
        <v>0</v>
      </c>
      <c r="O1553" s="79" t="b">
        <f t="shared" si="414"/>
        <v>0</v>
      </c>
      <c r="P1553" s="79">
        <f>SUBTOTAL(9,'Base de datos'!AS1557:BP1557)</f>
        <v>0</v>
      </c>
      <c r="Q1553" s="79" t="b">
        <f t="shared" si="415"/>
        <v>0</v>
      </c>
      <c r="R1553" s="79">
        <f>SUBTOTAL(9,'Base de datos'!AS1557,'Base de datos'!AV1557,'Base de datos'!BK1557,'Base de datos'!BN1557)</f>
        <v>0</v>
      </c>
      <c r="S1553" s="79" t="b">
        <f t="shared" si="416"/>
        <v>0</v>
      </c>
      <c r="T1553" s="79">
        <f>SUBTOTAL(9,'Base de datos'!AY1557,'Base de datos'!BH1557)</f>
        <v>0</v>
      </c>
      <c r="U1553" s="79" t="b">
        <f t="shared" si="417"/>
        <v>0</v>
      </c>
      <c r="V1553" s="79">
        <f>SUBTOTAL(9,'Base de datos'!BA1557,'Base de datos'!BF1557)</f>
        <v>0</v>
      </c>
      <c r="W1553" s="79" t="b">
        <f t="shared" si="418"/>
        <v>0</v>
      </c>
      <c r="X1553" s="79">
        <f>SUBTOTAL(9,'Base de datos'!AT1557,'Base de datos'!BC1557,'Base de datos'!BI1557,'Base de datos'!BM1557,'Base de datos'!BO1557)</f>
        <v>0</v>
      </c>
      <c r="Y1553" s="79" t="b">
        <f t="shared" si="419"/>
        <v>0</v>
      </c>
      <c r="Z1553" s="79">
        <f>SUBTOTAL(9,'Base de datos'!AX1557,'Base de datos'!BE1557)</f>
        <v>0</v>
      </c>
      <c r="AA1553" s="79" t="b">
        <f t="shared" si="420"/>
        <v>0</v>
      </c>
      <c r="AB1553" s="79">
        <f>SUBTOTAL(9,'Base de datos'!BD1557,'Base de datos'!BG1557)</f>
        <v>0</v>
      </c>
      <c r="AC1553" s="79" t="b">
        <f t="shared" si="421"/>
        <v>0</v>
      </c>
      <c r="AD1553" s="79">
        <f>SUBTOTAL(9,'Base de datos'!AU1557,'Base de datos'!AW1557,'Base de datos'!AZ1557,'Base de datos'!BJ1557,'Base de datos'!BL1557)</f>
        <v>0</v>
      </c>
      <c r="AE1553" s="79" t="b">
        <f t="shared" si="422"/>
        <v>0</v>
      </c>
      <c r="AF1553" s="79">
        <f>SUBTOTAL(9,'Base de datos'!BB1557,'Base de datos'!BP1557)</f>
        <v>0</v>
      </c>
      <c r="AG1553" s="79" t="b">
        <f t="shared" si="423"/>
        <v>0</v>
      </c>
      <c r="AH1553" s="79">
        <f>Tabulación!B1553+Tabulación!D1553+Tabulación!F1553+Tabulación!H1553+Tabulación!J1553+Tabulación!L1553+Tabulación!N1553+Tabulación!P1553</f>
        <v>0</v>
      </c>
      <c r="AI1553" s="79" t="b">
        <f t="shared" si="424"/>
        <v>0</v>
      </c>
    </row>
    <row r="1554" spans="1:35" x14ac:dyDescent="0.2">
      <c r="A1554" s="1" t="str">
        <f>'Base de datos'!A1558</f>
        <v>CUESTIONARIO 1552</v>
      </c>
      <c r="B1554" s="82">
        <f xml:space="preserve"> SUBTOTAL(9,'Base de datos'!K1558:N1558)</f>
        <v>0</v>
      </c>
      <c r="C1554" s="79" t="b">
        <f t="shared" si="408"/>
        <v>0</v>
      </c>
      <c r="D1554" s="82">
        <f xml:space="preserve"> SUBTOTAL(9,'Base de datos'!O1558:R1558)</f>
        <v>0</v>
      </c>
      <c r="E1554" s="79" t="b">
        <f t="shared" si="409"/>
        <v>0</v>
      </c>
      <c r="F1554" s="82">
        <f xml:space="preserve"> SUBTOTAL(9,'Base de datos'!S1558:X1558)</f>
        <v>0</v>
      </c>
      <c r="G1554" s="79" t="b">
        <f t="shared" si="410"/>
        <v>0</v>
      </c>
      <c r="H1554" s="79">
        <f>SUBTOTAL(9,'Base de datos'!Y1558:AB1558)</f>
        <v>0</v>
      </c>
      <c r="I1554" s="79" t="b">
        <f t="shared" si="411"/>
        <v>0</v>
      </c>
      <c r="J1554" s="79">
        <f>SUBTOTAL(9,'Base de datos'!AC1558:AH1558)</f>
        <v>0</v>
      </c>
      <c r="K1554" s="79" t="b">
        <f t="shared" si="412"/>
        <v>0</v>
      </c>
      <c r="L1554" s="79">
        <f>SUBTOTAL(9,'Base de datos'!AI1558:AM1558)</f>
        <v>0</v>
      </c>
      <c r="M1554" s="79" t="b">
        <f t="shared" si="413"/>
        <v>0</v>
      </c>
      <c r="N1554" s="79">
        <f>SUBTOTAL(9,'Base de datos'!AN1558:AR1558)</f>
        <v>0</v>
      </c>
      <c r="O1554" s="79" t="b">
        <f t="shared" si="414"/>
        <v>0</v>
      </c>
      <c r="P1554" s="79">
        <f>SUBTOTAL(9,'Base de datos'!AS1558:BP1558)</f>
        <v>0</v>
      </c>
      <c r="Q1554" s="79" t="b">
        <f t="shared" si="415"/>
        <v>0</v>
      </c>
      <c r="R1554" s="79">
        <f>SUBTOTAL(9,'Base de datos'!AS1558,'Base de datos'!AV1558,'Base de datos'!BK1558,'Base de datos'!BN1558)</f>
        <v>0</v>
      </c>
      <c r="S1554" s="79" t="b">
        <f t="shared" si="416"/>
        <v>0</v>
      </c>
      <c r="T1554" s="79">
        <f>SUBTOTAL(9,'Base de datos'!AY1558,'Base de datos'!BH1558)</f>
        <v>0</v>
      </c>
      <c r="U1554" s="79" t="b">
        <f t="shared" si="417"/>
        <v>0</v>
      </c>
      <c r="V1554" s="79">
        <f>SUBTOTAL(9,'Base de datos'!BA1558,'Base de datos'!BF1558)</f>
        <v>0</v>
      </c>
      <c r="W1554" s="79" t="b">
        <f t="shared" si="418"/>
        <v>0</v>
      </c>
      <c r="X1554" s="79">
        <f>SUBTOTAL(9,'Base de datos'!AT1558,'Base de datos'!BC1558,'Base de datos'!BI1558,'Base de datos'!BM1558,'Base de datos'!BO1558)</f>
        <v>0</v>
      </c>
      <c r="Y1554" s="79" t="b">
        <f t="shared" si="419"/>
        <v>0</v>
      </c>
      <c r="Z1554" s="79">
        <f>SUBTOTAL(9,'Base de datos'!AX1558,'Base de datos'!BE1558)</f>
        <v>0</v>
      </c>
      <c r="AA1554" s="79" t="b">
        <f t="shared" si="420"/>
        <v>0</v>
      </c>
      <c r="AB1554" s="79">
        <f>SUBTOTAL(9,'Base de datos'!BD1558,'Base de datos'!BG1558)</f>
        <v>0</v>
      </c>
      <c r="AC1554" s="79" t="b">
        <f t="shared" si="421"/>
        <v>0</v>
      </c>
      <c r="AD1554" s="79">
        <f>SUBTOTAL(9,'Base de datos'!AU1558,'Base de datos'!AW1558,'Base de datos'!AZ1558,'Base de datos'!BJ1558,'Base de datos'!BL1558)</f>
        <v>0</v>
      </c>
      <c r="AE1554" s="79" t="b">
        <f t="shared" si="422"/>
        <v>0</v>
      </c>
      <c r="AF1554" s="79">
        <f>SUBTOTAL(9,'Base de datos'!BB1558,'Base de datos'!BP1558)</f>
        <v>0</v>
      </c>
      <c r="AG1554" s="79" t="b">
        <f t="shared" si="423"/>
        <v>0</v>
      </c>
      <c r="AH1554" s="79">
        <f>Tabulación!B1554+Tabulación!D1554+Tabulación!F1554+Tabulación!H1554+Tabulación!J1554+Tabulación!L1554+Tabulación!N1554+Tabulación!P1554</f>
        <v>0</v>
      </c>
      <c r="AI1554" s="79" t="b">
        <f t="shared" si="424"/>
        <v>0</v>
      </c>
    </row>
    <row r="1555" spans="1:35" x14ac:dyDescent="0.2">
      <c r="A1555" s="1" t="str">
        <f>'Base de datos'!A1559</f>
        <v>CUESTIONARIO 1553</v>
      </c>
      <c r="B1555" s="82">
        <f xml:space="preserve"> SUBTOTAL(9,'Base de datos'!K1559:N1559)</f>
        <v>0</v>
      </c>
      <c r="C1555" s="79" t="b">
        <f t="shared" si="408"/>
        <v>0</v>
      </c>
      <c r="D1555" s="82">
        <f xml:space="preserve"> SUBTOTAL(9,'Base de datos'!O1559:R1559)</f>
        <v>0</v>
      </c>
      <c r="E1555" s="79" t="b">
        <f t="shared" si="409"/>
        <v>0</v>
      </c>
      <c r="F1555" s="82">
        <f xml:space="preserve"> SUBTOTAL(9,'Base de datos'!S1559:X1559)</f>
        <v>0</v>
      </c>
      <c r="G1555" s="79" t="b">
        <f t="shared" si="410"/>
        <v>0</v>
      </c>
      <c r="H1555" s="79">
        <f>SUBTOTAL(9,'Base de datos'!Y1559:AB1559)</f>
        <v>0</v>
      </c>
      <c r="I1555" s="79" t="b">
        <f t="shared" si="411"/>
        <v>0</v>
      </c>
      <c r="J1555" s="79">
        <f>SUBTOTAL(9,'Base de datos'!AC1559:AH1559)</f>
        <v>0</v>
      </c>
      <c r="K1555" s="79" t="b">
        <f t="shared" si="412"/>
        <v>0</v>
      </c>
      <c r="L1555" s="79">
        <f>SUBTOTAL(9,'Base de datos'!AI1559:AM1559)</f>
        <v>0</v>
      </c>
      <c r="M1555" s="79" t="b">
        <f t="shared" si="413"/>
        <v>0</v>
      </c>
      <c r="N1555" s="79">
        <f>SUBTOTAL(9,'Base de datos'!AN1559:AR1559)</f>
        <v>0</v>
      </c>
      <c r="O1555" s="79" t="b">
        <f t="shared" si="414"/>
        <v>0</v>
      </c>
      <c r="P1555" s="79">
        <f>SUBTOTAL(9,'Base de datos'!AS1559:BP1559)</f>
        <v>0</v>
      </c>
      <c r="Q1555" s="79" t="b">
        <f t="shared" si="415"/>
        <v>0</v>
      </c>
      <c r="R1555" s="79">
        <f>SUBTOTAL(9,'Base de datos'!AS1559,'Base de datos'!AV1559,'Base de datos'!BK1559,'Base de datos'!BN1559)</f>
        <v>0</v>
      </c>
      <c r="S1555" s="79" t="b">
        <f t="shared" si="416"/>
        <v>0</v>
      </c>
      <c r="T1555" s="79">
        <f>SUBTOTAL(9,'Base de datos'!AY1559,'Base de datos'!BH1559)</f>
        <v>0</v>
      </c>
      <c r="U1555" s="79" t="b">
        <f t="shared" si="417"/>
        <v>0</v>
      </c>
      <c r="V1555" s="79">
        <f>SUBTOTAL(9,'Base de datos'!BA1559,'Base de datos'!BF1559)</f>
        <v>0</v>
      </c>
      <c r="W1555" s="79" t="b">
        <f t="shared" si="418"/>
        <v>0</v>
      </c>
      <c r="X1555" s="79">
        <f>SUBTOTAL(9,'Base de datos'!AT1559,'Base de datos'!BC1559,'Base de datos'!BI1559,'Base de datos'!BM1559,'Base de datos'!BO1559)</f>
        <v>0</v>
      </c>
      <c r="Y1555" s="79" t="b">
        <f t="shared" si="419"/>
        <v>0</v>
      </c>
      <c r="Z1555" s="79">
        <f>SUBTOTAL(9,'Base de datos'!AX1559,'Base de datos'!BE1559)</f>
        <v>0</v>
      </c>
      <c r="AA1555" s="79" t="b">
        <f t="shared" si="420"/>
        <v>0</v>
      </c>
      <c r="AB1555" s="79">
        <f>SUBTOTAL(9,'Base de datos'!BD1559,'Base de datos'!BG1559)</f>
        <v>0</v>
      </c>
      <c r="AC1555" s="79" t="b">
        <f t="shared" si="421"/>
        <v>0</v>
      </c>
      <c r="AD1555" s="79">
        <f>SUBTOTAL(9,'Base de datos'!AU1559,'Base de datos'!AW1559,'Base de datos'!AZ1559,'Base de datos'!BJ1559,'Base de datos'!BL1559)</f>
        <v>0</v>
      </c>
      <c r="AE1555" s="79" t="b">
        <f t="shared" si="422"/>
        <v>0</v>
      </c>
      <c r="AF1555" s="79">
        <f>SUBTOTAL(9,'Base de datos'!BB1559,'Base de datos'!BP1559)</f>
        <v>0</v>
      </c>
      <c r="AG1555" s="79" t="b">
        <f t="shared" si="423"/>
        <v>0</v>
      </c>
      <c r="AH1555" s="79">
        <f>Tabulación!B1555+Tabulación!D1555+Tabulación!F1555+Tabulación!H1555+Tabulación!J1555+Tabulación!L1555+Tabulación!N1555+Tabulación!P1555</f>
        <v>0</v>
      </c>
      <c r="AI1555" s="79" t="b">
        <f t="shared" si="424"/>
        <v>0</v>
      </c>
    </row>
    <row r="1556" spans="1:35" x14ac:dyDescent="0.2">
      <c r="A1556" s="1" t="str">
        <f>'Base de datos'!A1560</f>
        <v>CUESTIONARIO 1554</v>
      </c>
      <c r="B1556" s="82">
        <f xml:space="preserve"> SUBTOTAL(9,'Base de datos'!K1560:N1560)</f>
        <v>0</v>
      </c>
      <c r="C1556" s="79" t="b">
        <f t="shared" si="408"/>
        <v>0</v>
      </c>
      <c r="D1556" s="82">
        <f xml:space="preserve"> SUBTOTAL(9,'Base de datos'!O1560:R1560)</f>
        <v>0</v>
      </c>
      <c r="E1556" s="79" t="b">
        <f t="shared" si="409"/>
        <v>0</v>
      </c>
      <c r="F1556" s="82">
        <f xml:space="preserve"> SUBTOTAL(9,'Base de datos'!S1560:X1560)</f>
        <v>0</v>
      </c>
      <c r="G1556" s="79" t="b">
        <f t="shared" si="410"/>
        <v>0</v>
      </c>
      <c r="H1556" s="79">
        <f>SUBTOTAL(9,'Base de datos'!Y1560:AB1560)</f>
        <v>0</v>
      </c>
      <c r="I1556" s="79" t="b">
        <f t="shared" si="411"/>
        <v>0</v>
      </c>
      <c r="J1556" s="79">
        <f>SUBTOTAL(9,'Base de datos'!AC1560:AH1560)</f>
        <v>0</v>
      </c>
      <c r="K1556" s="79" t="b">
        <f t="shared" si="412"/>
        <v>0</v>
      </c>
      <c r="L1556" s="79">
        <f>SUBTOTAL(9,'Base de datos'!AI1560:AM1560)</f>
        <v>0</v>
      </c>
      <c r="M1556" s="79" t="b">
        <f t="shared" si="413"/>
        <v>0</v>
      </c>
      <c r="N1556" s="79">
        <f>SUBTOTAL(9,'Base de datos'!AN1560:AR1560)</f>
        <v>0</v>
      </c>
      <c r="O1556" s="79" t="b">
        <f t="shared" si="414"/>
        <v>0</v>
      </c>
      <c r="P1556" s="79">
        <f>SUBTOTAL(9,'Base de datos'!AS1560:BP1560)</f>
        <v>0</v>
      </c>
      <c r="Q1556" s="79" t="b">
        <f t="shared" si="415"/>
        <v>0</v>
      </c>
      <c r="R1556" s="79">
        <f>SUBTOTAL(9,'Base de datos'!AS1560,'Base de datos'!AV1560,'Base de datos'!BK1560,'Base de datos'!BN1560)</f>
        <v>0</v>
      </c>
      <c r="S1556" s="79" t="b">
        <f t="shared" si="416"/>
        <v>0</v>
      </c>
      <c r="T1556" s="79">
        <f>SUBTOTAL(9,'Base de datos'!AY1560,'Base de datos'!BH1560)</f>
        <v>0</v>
      </c>
      <c r="U1556" s="79" t="b">
        <f t="shared" si="417"/>
        <v>0</v>
      </c>
      <c r="V1556" s="79">
        <f>SUBTOTAL(9,'Base de datos'!BA1560,'Base de datos'!BF1560)</f>
        <v>0</v>
      </c>
      <c r="W1556" s="79" t="b">
        <f t="shared" si="418"/>
        <v>0</v>
      </c>
      <c r="X1556" s="79">
        <f>SUBTOTAL(9,'Base de datos'!AT1560,'Base de datos'!BC1560,'Base de datos'!BI1560,'Base de datos'!BM1560,'Base de datos'!BO1560)</f>
        <v>0</v>
      </c>
      <c r="Y1556" s="79" t="b">
        <f t="shared" si="419"/>
        <v>0</v>
      </c>
      <c r="Z1556" s="79">
        <f>SUBTOTAL(9,'Base de datos'!AX1560,'Base de datos'!BE1560)</f>
        <v>0</v>
      </c>
      <c r="AA1556" s="79" t="b">
        <f t="shared" si="420"/>
        <v>0</v>
      </c>
      <c r="AB1556" s="79">
        <f>SUBTOTAL(9,'Base de datos'!BD1560,'Base de datos'!BG1560)</f>
        <v>0</v>
      </c>
      <c r="AC1556" s="79" t="b">
        <f t="shared" si="421"/>
        <v>0</v>
      </c>
      <c r="AD1556" s="79">
        <f>SUBTOTAL(9,'Base de datos'!AU1560,'Base de datos'!AW1560,'Base de datos'!AZ1560,'Base de datos'!BJ1560,'Base de datos'!BL1560)</f>
        <v>0</v>
      </c>
      <c r="AE1556" s="79" t="b">
        <f t="shared" si="422"/>
        <v>0</v>
      </c>
      <c r="AF1556" s="79">
        <f>SUBTOTAL(9,'Base de datos'!BB1560,'Base de datos'!BP1560)</f>
        <v>0</v>
      </c>
      <c r="AG1556" s="79" t="b">
        <f t="shared" si="423"/>
        <v>0</v>
      </c>
      <c r="AH1556" s="79">
        <f>Tabulación!B1556+Tabulación!D1556+Tabulación!F1556+Tabulación!H1556+Tabulación!J1556+Tabulación!L1556+Tabulación!N1556+Tabulación!P1556</f>
        <v>0</v>
      </c>
      <c r="AI1556" s="79" t="b">
        <f t="shared" si="424"/>
        <v>0</v>
      </c>
    </row>
    <row r="1557" spans="1:35" x14ac:dyDescent="0.2">
      <c r="A1557" s="1" t="str">
        <f>'Base de datos'!A1561</f>
        <v>CUESTIONARIO 1555</v>
      </c>
      <c r="B1557" s="82">
        <f xml:space="preserve"> SUBTOTAL(9,'Base de datos'!K1561:N1561)</f>
        <v>0</v>
      </c>
      <c r="C1557" s="79" t="b">
        <f t="shared" si="408"/>
        <v>0</v>
      </c>
      <c r="D1557" s="82">
        <f xml:space="preserve"> SUBTOTAL(9,'Base de datos'!O1561:R1561)</f>
        <v>0</v>
      </c>
      <c r="E1557" s="79" t="b">
        <f t="shared" si="409"/>
        <v>0</v>
      </c>
      <c r="F1557" s="82">
        <f xml:space="preserve"> SUBTOTAL(9,'Base de datos'!S1561:X1561)</f>
        <v>0</v>
      </c>
      <c r="G1557" s="79" t="b">
        <f t="shared" si="410"/>
        <v>0</v>
      </c>
      <c r="H1557" s="79">
        <f>SUBTOTAL(9,'Base de datos'!Y1561:AB1561)</f>
        <v>0</v>
      </c>
      <c r="I1557" s="79" t="b">
        <f t="shared" si="411"/>
        <v>0</v>
      </c>
      <c r="J1557" s="79">
        <f>SUBTOTAL(9,'Base de datos'!AC1561:AH1561)</f>
        <v>0</v>
      </c>
      <c r="K1557" s="79" t="b">
        <f t="shared" si="412"/>
        <v>0</v>
      </c>
      <c r="L1557" s="79">
        <f>SUBTOTAL(9,'Base de datos'!AI1561:AM1561)</f>
        <v>0</v>
      </c>
      <c r="M1557" s="79" t="b">
        <f t="shared" si="413"/>
        <v>0</v>
      </c>
      <c r="N1557" s="79">
        <f>SUBTOTAL(9,'Base de datos'!AN1561:AR1561)</f>
        <v>0</v>
      </c>
      <c r="O1557" s="79" t="b">
        <f t="shared" si="414"/>
        <v>0</v>
      </c>
      <c r="P1557" s="79">
        <f>SUBTOTAL(9,'Base de datos'!AS1561:BP1561)</f>
        <v>0</v>
      </c>
      <c r="Q1557" s="79" t="b">
        <f t="shared" si="415"/>
        <v>0</v>
      </c>
      <c r="R1557" s="79">
        <f>SUBTOTAL(9,'Base de datos'!AS1561,'Base de datos'!AV1561,'Base de datos'!BK1561,'Base de datos'!BN1561)</f>
        <v>0</v>
      </c>
      <c r="S1557" s="79" t="b">
        <f t="shared" si="416"/>
        <v>0</v>
      </c>
      <c r="T1557" s="79">
        <f>SUBTOTAL(9,'Base de datos'!AY1561,'Base de datos'!BH1561)</f>
        <v>0</v>
      </c>
      <c r="U1557" s="79" t="b">
        <f t="shared" si="417"/>
        <v>0</v>
      </c>
      <c r="V1557" s="79">
        <f>SUBTOTAL(9,'Base de datos'!BA1561,'Base de datos'!BF1561)</f>
        <v>0</v>
      </c>
      <c r="W1557" s="79" t="b">
        <f t="shared" si="418"/>
        <v>0</v>
      </c>
      <c r="X1557" s="79">
        <f>SUBTOTAL(9,'Base de datos'!AT1561,'Base de datos'!BC1561,'Base de datos'!BI1561,'Base de datos'!BM1561,'Base de datos'!BO1561)</f>
        <v>0</v>
      </c>
      <c r="Y1557" s="79" t="b">
        <f t="shared" si="419"/>
        <v>0</v>
      </c>
      <c r="Z1557" s="79">
        <f>SUBTOTAL(9,'Base de datos'!AX1561,'Base de datos'!BE1561)</f>
        <v>0</v>
      </c>
      <c r="AA1557" s="79" t="b">
        <f t="shared" si="420"/>
        <v>0</v>
      </c>
      <c r="AB1557" s="79">
        <f>SUBTOTAL(9,'Base de datos'!BD1561,'Base de datos'!BG1561)</f>
        <v>0</v>
      </c>
      <c r="AC1557" s="79" t="b">
        <f t="shared" si="421"/>
        <v>0</v>
      </c>
      <c r="AD1557" s="79">
        <f>SUBTOTAL(9,'Base de datos'!AU1561,'Base de datos'!AW1561,'Base de datos'!AZ1561,'Base de datos'!BJ1561,'Base de datos'!BL1561)</f>
        <v>0</v>
      </c>
      <c r="AE1557" s="79" t="b">
        <f t="shared" si="422"/>
        <v>0</v>
      </c>
      <c r="AF1557" s="79">
        <f>SUBTOTAL(9,'Base de datos'!BB1561,'Base de datos'!BP1561)</f>
        <v>0</v>
      </c>
      <c r="AG1557" s="79" t="b">
        <f t="shared" si="423"/>
        <v>0</v>
      </c>
      <c r="AH1557" s="79">
        <f>Tabulación!B1557+Tabulación!D1557+Tabulación!F1557+Tabulación!H1557+Tabulación!J1557+Tabulación!L1557+Tabulación!N1557+Tabulación!P1557</f>
        <v>0</v>
      </c>
      <c r="AI1557" s="79" t="b">
        <f t="shared" si="424"/>
        <v>0</v>
      </c>
    </row>
    <row r="1558" spans="1:35" x14ac:dyDescent="0.2">
      <c r="A1558" s="1" t="str">
        <f>'Base de datos'!A1562</f>
        <v>CUESTIONARIO 1556</v>
      </c>
      <c r="B1558" s="82">
        <f xml:space="preserve"> SUBTOTAL(9,'Base de datos'!K1562:N1562)</f>
        <v>0</v>
      </c>
      <c r="C1558" s="79" t="b">
        <f t="shared" si="408"/>
        <v>0</v>
      </c>
      <c r="D1558" s="82">
        <f xml:space="preserve"> SUBTOTAL(9,'Base de datos'!O1562:R1562)</f>
        <v>0</v>
      </c>
      <c r="E1558" s="79" t="b">
        <f t="shared" si="409"/>
        <v>0</v>
      </c>
      <c r="F1558" s="82">
        <f xml:space="preserve"> SUBTOTAL(9,'Base de datos'!S1562:X1562)</f>
        <v>0</v>
      </c>
      <c r="G1558" s="79" t="b">
        <f t="shared" si="410"/>
        <v>0</v>
      </c>
      <c r="H1558" s="79">
        <f>SUBTOTAL(9,'Base de datos'!Y1562:AB1562)</f>
        <v>0</v>
      </c>
      <c r="I1558" s="79" t="b">
        <f t="shared" si="411"/>
        <v>0</v>
      </c>
      <c r="J1558" s="79">
        <f>SUBTOTAL(9,'Base de datos'!AC1562:AH1562)</f>
        <v>0</v>
      </c>
      <c r="K1558" s="79" t="b">
        <f t="shared" si="412"/>
        <v>0</v>
      </c>
      <c r="L1558" s="79">
        <f>SUBTOTAL(9,'Base de datos'!AI1562:AM1562)</f>
        <v>0</v>
      </c>
      <c r="M1558" s="79" t="b">
        <f t="shared" si="413"/>
        <v>0</v>
      </c>
      <c r="N1558" s="79">
        <f>SUBTOTAL(9,'Base de datos'!AN1562:AR1562)</f>
        <v>0</v>
      </c>
      <c r="O1558" s="79" t="b">
        <f t="shared" si="414"/>
        <v>0</v>
      </c>
      <c r="P1558" s="79">
        <f>SUBTOTAL(9,'Base de datos'!AS1562:BP1562)</f>
        <v>0</v>
      </c>
      <c r="Q1558" s="79" t="b">
        <f t="shared" si="415"/>
        <v>0</v>
      </c>
      <c r="R1558" s="79">
        <f>SUBTOTAL(9,'Base de datos'!AS1562,'Base de datos'!AV1562,'Base de datos'!BK1562,'Base de datos'!BN1562)</f>
        <v>0</v>
      </c>
      <c r="S1558" s="79" t="b">
        <f t="shared" si="416"/>
        <v>0</v>
      </c>
      <c r="T1558" s="79">
        <f>SUBTOTAL(9,'Base de datos'!AY1562,'Base de datos'!BH1562)</f>
        <v>0</v>
      </c>
      <c r="U1558" s="79" t="b">
        <f t="shared" si="417"/>
        <v>0</v>
      </c>
      <c r="V1558" s="79">
        <f>SUBTOTAL(9,'Base de datos'!BA1562,'Base de datos'!BF1562)</f>
        <v>0</v>
      </c>
      <c r="W1558" s="79" t="b">
        <f t="shared" si="418"/>
        <v>0</v>
      </c>
      <c r="X1558" s="79">
        <f>SUBTOTAL(9,'Base de datos'!AT1562,'Base de datos'!BC1562,'Base de datos'!BI1562,'Base de datos'!BM1562,'Base de datos'!BO1562)</f>
        <v>0</v>
      </c>
      <c r="Y1558" s="79" t="b">
        <f t="shared" si="419"/>
        <v>0</v>
      </c>
      <c r="Z1558" s="79">
        <f>SUBTOTAL(9,'Base de datos'!AX1562,'Base de datos'!BE1562)</f>
        <v>0</v>
      </c>
      <c r="AA1558" s="79" t="b">
        <f t="shared" si="420"/>
        <v>0</v>
      </c>
      <c r="AB1558" s="79">
        <f>SUBTOTAL(9,'Base de datos'!BD1562,'Base de datos'!BG1562)</f>
        <v>0</v>
      </c>
      <c r="AC1558" s="79" t="b">
        <f t="shared" si="421"/>
        <v>0</v>
      </c>
      <c r="AD1558" s="79">
        <f>SUBTOTAL(9,'Base de datos'!AU1562,'Base de datos'!AW1562,'Base de datos'!AZ1562,'Base de datos'!BJ1562,'Base de datos'!BL1562)</f>
        <v>0</v>
      </c>
      <c r="AE1558" s="79" t="b">
        <f t="shared" si="422"/>
        <v>0</v>
      </c>
      <c r="AF1558" s="79">
        <f>SUBTOTAL(9,'Base de datos'!BB1562,'Base de datos'!BP1562)</f>
        <v>0</v>
      </c>
      <c r="AG1558" s="79" t="b">
        <f t="shared" si="423"/>
        <v>0</v>
      </c>
      <c r="AH1558" s="79">
        <f>Tabulación!B1558+Tabulación!D1558+Tabulación!F1558+Tabulación!H1558+Tabulación!J1558+Tabulación!L1558+Tabulación!N1558+Tabulación!P1558</f>
        <v>0</v>
      </c>
      <c r="AI1558" s="79" t="b">
        <f t="shared" si="424"/>
        <v>0</v>
      </c>
    </row>
    <row r="1559" spans="1:35" x14ac:dyDescent="0.2">
      <c r="A1559" s="1" t="str">
        <f>'Base de datos'!A1563</f>
        <v>CUESTIONARIO 1557</v>
      </c>
      <c r="B1559" s="82">
        <f xml:space="preserve"> SUBTOTAL(9,'Base de datos'!K1563:N1563)</f>
        <v>0</v>
      </c>
      <c r="C1559" s="79" t="b">
        <f t="shared" si="408"/>
        <v>0</v>
      </c>
      <c r="D1559" s="82">
        <f xml:space="preserve"> SUBTOTAL(9,'Base de datos'!O1563:R1563)</f>
        <v>0</v>
      </c>
      <c r="E1559" s="79" t="b">
        <f t="shared" si="409"/>
        <v>0</v>
      </c>
      <c r="F1559" s="82">
        <f xml:space="preserve"> SUBTOTAL(9,'Base de datos'!S1563:X1563)</f>
        <v>0</v>
      </c>
      <c r="G1559" s="79" t="b">
        <f t="shared" si="410"/>
        <v>0</v>
      </c>
      <c r="H1559" s="79">
        <f>SUBTOTAL(9,'Base de datos'!Y1563:AB1563)</f>
        <v>0</v>
      </c>
      <c r="I1559" s="79" t="b">
        <f t="shared" si="411"/>
        <v>0</v>
      </c>
      <c r="J1559" s="79">
        <f>SUBTOTAL(9,'Base de datos'!AC1563:AH1563)</f>
        <v>0</v>
      </c>
      <c r="K1559" s="79" t="b">
        <f t="shared" si="412"/>
        <v>0</v>
      </c>
      <c r="L1559" s="79">
        <f>SUBTOTAL(9,'Base de datos'!AI1563:AM1563)</f>
        <v>0</v>
      </c>
      <c r="M1559" s="79" t="b">
        <f t="shared" si="413"/>
        <v>0</v>
      </c>
      <c r="N1559" s="79">
        <f>SUBTOTAL(9,'Base de datos'!AN1563:AR1563)</f>
        <v>0</v>
      </c>
      <c r="O1559" s="79" t="b">
        <f t="shared" si="414"/>
        <v>0</v>
      </c>
      <c r="P1559" s="79">
        <f>SUBTOTAL(9,'Base de datos'!AS1563:BP1563)</f>
        <v>0</v>
      </c>
      <c r="Q1559" s="79" t="b">
        <f t="shared" si="415"/>
        <v>0</v>
      </c>
      <c r="R1559" s="79">
        <f>SUBTOTAL(9,'Base de datos'!AS1563,'Base de datos'!AV1563,'Base de datos'!BK1563,'Base de datos'!BN1563)</f>
        <v>0</v>
      </c>
      <c r="S1559" s="79" t="b">
        <f t="shared" si="416"/>
        <v>0</v>
      </c>
      <c r="T1559" s="79">
        <f>SUBTOTAL(9,'Base de datos'!AY1563,'Base de datos'!BH1563)</f>
        <v>0</v>
      </c>
      <c r="U1559" s="79" t="b">
        <f t="shared" si="417"/>
        <v>0</v>
      </c>
      <c r="V1559" s="79">
        <f>SUBTOTAL(9,'Base de datos'!BA1563,'Base de datos'!BF1563)</f>
        <v>0</v>
      </c>
      <c r="W1559" s="79" t="b">
        <f t="shared" si="418"/>
        <v>0</v>
      </c>
      <c r="X1559" s="79">
        <f>SUBTOTAL(9,'Base de datos'!AT1563,'Base de datos'!BC1563,'Base de datos'!BI1563,'Base de datos'!BM1563,'Base de datos'!BO1563)</f>
        <v>0</v>
      </c>
      <c r="Y1559" s="79" t="b">
        <f t="shared" si="419"/>
        <v>0</v>
      </c>
      <c r="Z1559" s="79">
        <f>SUBTOTAL(9,'Base de datos'!AX1563,'Base de datos'!BE1563)</f>
        <v>0</v>
      </c>
      <c r="AA1559" s="79" t="b">
        <f t="shared" si="420"/>
        <v>0</v>
      </c>
      <c r="AB1559" s="79">
        <f>SUBTOTAL(9,'Base de datos'!BD1563,'Base de datos'!BG1563)</f>
        <v>0</v>
      </c>
      <c r="AC1559" s="79" t="b">
        <f t="shared" si="421"/>
        <v>0</v>
      </c>
      <c r="AD1559" s="79">
        <f>SUBTOTAL(9,'Base de datos'!AU1563,'Base de datos'!AW1563,'Base de datos'!AZ1563,'Base de datos'!BJ1563,'Base de datos'!BL1563)</f>
        <v>0</v>
      </c>
      <c r="AE1559" s="79" t="b">
        <f t="shared" si="422"/>
        <v>0</v>
      </c>
      <c r="AF1559" s="79">
        <f>SUBTOTAL(9,'Base de datos'!BB1563,'Base de datos'!BP1563)</f>
        <v>0</v>
      </c>
      <c r="AG1559" s="79" t="b">
        <f t="shared" si="423"/>
        <v>0</v>
      </c>
      <c r="AH1559" s="79">
        <f>Tabulación!B1559+Tabulación!D1559+Tabulación!F1559+Tabulación!H1559+Tabulación!J1559+Tabulación!L1559+Tabulación!N1559+Tabulación!P1559</f>
        <v>0</v>
      </c>
      <c r="AI1559" s="79" t="b">
        <f t="shared" si="424"/>
        <v>0</v>
      </c>
    </row>
    <row r="1560" spans="1:35" x14ac:dyDescent="0.2">
      <c r="A1560" s="1" t="str">
        <f>'Base de datos'!A1564</f>
        <v>CUESTIONARIO 1558</v>
      </c>
      <c r="B1560" s="82">
        <f xml:space="preserve"> SUBTOTAL(9,'Base de datos'!K1564:N1564)</f>
        <v>0</v>
      </c>
      <c r="C1560" s="79" t="b">
        <f t="shared" si="408"/>
        <v>0</v>
      </c>
      <c r="D1560" s="82">
        <f xml:space="preserve"> SUBTOTAL(9,'Base de datos'!O1564:R1564)</f>
        <v>0</v>
      </c>
      <c r="E1560" s="79" t="b">
        <f t="shared" si="409"/>
        <v>0</v>
      </c>
      <c r="F1560" s="82">
        <f xml:space="preserve"> SUBTOTAL(9,'Base de datos'!S1564:X1564)</f>
        <v>0</v>
      </c>
      <c r="G1560" s="79" t="b">
        <f t="shared" si="410"/>
        <v>0</v>
      </c>
      <c r="H1560" s="79">
        <f>SUBTOTAL(9,'Base de datos'!Y1564:AB1564)</f>
        <v>0</v>
      </c>
      <c r="I1560" s="79" t="b">
        <f t="shared" si="411"/>
        <v>0</v>
      </c>
      <c r="J1560" s="79">
        <f>SUBTOTAL(9,'Base de datos'!AC1564:AH1564)</f>
        <v>0</v>
      </c>
      <c r="K1560" s="79" t="b">
        <f t="shared" si="412"/>
        <v>0</v>
      </c>
      <c r="L1560" s="79">
        <f>SUBTOTAL(9,'Base de datos'!AI1564:AM1564)</f>
        <v>0</v>
      </c>
      <c r="M1560" s="79" t="b">
        <f t="shared" si="413"/>
        <v>0</v>
      </c>
      <c r="N1560" s="79">
        <f>SUBTOTAL(9,'Base de datos'!AN1564:AR1564)</f>
        <v>0</v>
      </c>
      <c r="O1560" s="79" t="b">
        <f t="shared" si="414"/>
        <v>0</v>
      </c>
      <c r="P1560" s="79">
        <f>SUBTOTAL(9,'Base de datos'!AS1564:BP1564)</f>
        <v>0</v>
      </c>
      <c r="Q1560" s="79" t="b">
        <f t="shared" si="415"/>
        <v>0</v>
      </c>
      <c r="R1560" s="79">
        <f>SUBTOTAL(9,'Base de datos'!AS1564,'Base de datos'!AV1564,'Base de datos'!BK1564,'Base de datos'!BN1564)</f>
        <v>0</v>
      </c>
      <c r="S1560" s="79" t="b">
        <f t="shared" si="416"/>
        <v>0</v>
      </c>
      <c r="T1560" s="79">
        <f>SUBTOTAL(9,'Base de datos'!AY1564,'Base de datos'!BH1564)</f>
        <v>0</v>
      </c>
      <c r="U1560" s="79" t="b">
        <f t="shared" si="417"/>
        <v>0</v>
      </c>
      <c r="V1560" s="79">
        <f>SUBTOTAL(9,'Base de datos'!BA1564,'Base de datos'!BF1564)</f>
        <v>0</v>
      </c>
      <c r="W1560" s="79" t="b">
        <f t="shared" si="418"/>
        <v>0</v>
      </c>
      <c r="X1560" s="79">
        <f>SUBTOTAL(9,'Base de datos'!AT1564,'Base de datos'!BC1564,'Base de datos'!BI1564,'Base de datos'!BM1564,'Base de datos'!BO1564)</f>
        <v>0</v>
      </c>
      <c r="Y1560" s="79" t="b">
        <f t="shared" si="419"/>
        <v>0</v>
      </c>
      <c r="Z1560" s="79">
        <f>SUBTOTAL(9,'Base de datos'!AX1564,'Base de datos'!BE1564)</f>
        <v>0</v>
      </c>
      <c r="AA1560" s="79" t="b">
        <f t="shared" si="420"/>
        <v>0</v>
      </c>
      <c r="AB1560" s="79">
        <f>SUBTOTAL(9,'Base de datos'!BD1564,'Base de datos'!BG1564)</f>
        <v>0</v>
      </c>
      <c r="AC1560" s="79" t="b">
        <f t="shared" si="421"/>
        <v>0</v>
      </c>
      <c r="AD1560" s="79">
        <f>SUBTOTAL(9,'Base de datos'!AU1564,'Base de datos'!AW1564,'Base de datos'!AZ1564,'Base de datos'!BJ1564,'Base de datos'!BL1564)</f>
        <v>0</v>
      </c>
      <c r="AE1560" s="79" t="b">
        <f t="shared" si="422"/>
        <v>0</v>
      </c>
      <c r="AF1560" s="79">
        <f>SUBTOTAL(9,'Base de datos'!BB1564,'Base de datos'!BP1564)</f>
        <v>0</v>
      </c>
      <c r="AG1560" s="79" t="b">
        <f t="shared" si="423"/>
        <v>0</v>
      </c>
      <c r="AH1560" s="79">
        <f>Tabulación!B1560+Tabulación!D1560+Tabulación!F1560+Tabulación!H1560+Tabulación!J1560+Tabulación!L1560+Tabulación!N1560+Tabulación!P1560</f>
        <v>0</v>
      </c>
      <c r="AI1560" s="79" t="b">
        <f t="shared" si="424"/>
        <v>0</v>
      </c>
    </row>
    <row r="1561" spans="1:35" x14ac:dyDescent="0.2">
      <c r="A1561" s="1" t="str">
        <f>'Base de datos'!A1565</f>
        <v>CUESTIONARIO 1559</v>
      </c>
      <c r="B1561" s="82">
        <f xml:space="preserve"> SUBTOTAL(9,'Base de datos'!K1565:N1565)</f>
        <v>0</v>
      </c>
      <c r="C1561" s="79" t="b">
        <f t="shared" si="408"/>
        <v>0</v>
      </c>
      <c r="D1561" s="82">
        <f xml:space="preserve"> SUBTOTAL(9,'Base de datos'!O1565:R1565)</f>
        <v>0</v>
      </c>
      <c r="E1561" s="79" t="b">
        <f t="shared" si="409"/>
        <v>0</v>
      </c>
      <c r="F1561" s="82">
        <f xml:space="preserve"> SUBTOTAL(9,'Base de datos'!S1565:X1565)</f>
        <v>0</v>
      </c>
      <c r="G1561" s="79" t="b">
        <f t="shared" si="410"/>
        <v>0</v>
      </c>
      <c r="H1561" s="79">
        <f>SUBTOTAL(9,'Base de datos'!Y1565:AB1565)</f>
        <v>0</v>
      </c>
      <c r="I1561" s="79" t="b">
        <f t="shared" si="411"/>
        <v>0</v>
      </c>
      <c r="J1561" s="79">
        <f>SUBTOTAL(9,'Base de datos'!AC1565:AH1565)</f>
        <v>0</v>
      </c>
      <c r="K1561" s="79" t="b">
        <f t="shared" si="412"/>
        <v>0</v>
      </c>
      <c r="L1561" s="79">
        <f>SUBTOTAL(9,'Base de datos'!AI1565:AM1565)</f>
        <v>0</v>
      </c>
      <c r="M1561" s="79" t="b">
        <f t="shared" si="413"/>
        <v>0</v>
      </c>
      <c r="N1561" s="79">
        <f>SUBTOTAL(9,'Base de datos'!AN1565:AR1565)</f>
        <v>0</v>
      </c>
      <c r="O1561" s="79" t="b">
        <f t="shared" si="414"/>
        <v>0</v>
      </c>
      <c r="P1561" s="79">
        <f>SUBTOTAL(9,'Base de datos'!AS1565:BP1565)</f>
        <v>0</v>
      </c>
      <c r="Q1561" s="79" t="b">
        <f t="shared" si="415"/>
        <v>0</v>
      </c>
      <c r="R1561" s="79">
        <f>SUBTOTAL(9,'Base de datos'!AS1565,'Base de datos'!AV1565,'Base de datos'!BK1565,'Base de datos'!BN1565)</f>
        <v>0</v>
      </c>
      <c r="S1561" s="79" t="b">
        <f t="shared" si="416"/>
        <v>0</v>
      </c>
      <c r="T1561" s="79">
        <f>SUBTOTAL(9,'Base de datos'!AY1565,'Base de datos'!BH1565)</f>
        <v>0</v>
      </c>
      <c r="U1561" s="79" t="b">
        <f t="shared" si="417"/>
        <v>0</v>
      </c>
      <c r="V1561" s="79">
        <f>SUBTOTAL(9,'Base de datos'!BA1565,'Base de datos'!BF1565)</f>
        <v>0</v>
      </c>
      <c r="W1561" s="79" t="b">
        <f t="shared" si="418"/>
        <v>0</v>
      </c>
      <c r="X1561" s="79">
        <f>SUBTOTAL(9,'Base de datos'!AT1565,'Base de datos'!BC1565,'Base de datos'!BI1565,'Base de datos'!BM1565,'Base de datos'!BO1565)</f>
        <v>0</v>
      </c>
      <c r="Y1561" s="79" t="b">
        <f t="shared" si="419"/>
        <v>0</v>
      </c>
      <c r="Z1561" s="79">
        <f>SUBTOTAL(9,'Base de datos'!AX1565,'Base de datos'!BE1565)</f>
        <v>0</v>
      </c>
      <c r="AA1561" s="79" t="b">
        <f t="shared" si="420"/>
        <v>0</v>
      </c>
      <c r="AB1561" s="79">
        <f>SUBTOTAL(9,'Base de datos'!BD1565,'Base de datos'!BG1565)</f>
        <v>0</v>
      </c>
      <c r="AC1561" s="79" t="b">
        <f t="shared" si="421"/>
        <v>0</v>
      </c>
      <c r="AD1561" s="79">
        <f>SUBTOTAL(9,'Base de datos'!AU1565,'Base de datos'!AW1565,'Base de datos'!AZ1565,'Base de datos'!BJ1565,'Base de datos'!BL1565)</f>
        <v>0</v>
      </c>
      <c r="AE1561" s="79" t="b">
        <f t="shared" si="422"/>
        <v>0</v>
      </c>
      <c r="AF1561" s="79">
        <f>SUBTOTAL(9,'Base de datos'!BB1565,'Base de datos'!BP1565)</f>
        <v>0</v>
      </c>
      <c r="AG1561" s="79" t="b">
        <f t="shared" si="423"/>
        <v>0</v>
      </c>
      <c r="AH1561" s="79">
        <f>Tabulación!B1561+Tabulación!D1561+Tabulación!F1561+Tabulación!H1561+Tabulación!J1561+Tabulación!L1561+Tabulación!N1561+Tabulación!P1561</f>
        <v>0</v>
      </c>
      <c r="AI1561" s="79" t="b">
        <f t="shared" si="424"/>
        <v>0</v>
      </c>
    </row>
    <row r="1562" spans="1:35" x14ac:dyDescent="0.2">
      <c r="A1562" s="1" t="str">
        <f>'Base de datos'!A1566</f>
        <v>CUESTIONARIO 1560</v>
      </c>
      <c r="B1562" s="82">
        <f xml:space="preserve"> SUBTOTAL(9,'Base de datos'!K1566:N1566)</f>
        <v>0</v>
      </c>
      <c r="C1562" s="79" t="b">
        <f t="shared" si="408"/>
        <v>0</v>
      </c>
      <c r="D1562" s="82">
        <f xml:space="preserve"> SUBTOTAL(9,'Base de datos'!O1566:R1566)</f>
        <v>0</v>
      </c>
      <c r="E1562" s="79" t="b">
        <f t="shared" si="409"/>
        <v>0</v>
      </c>
      <c r="F1562" s="82">
        <f xml:space="preserve"> SUBTOTAL(9,'Base de datos'!S1566:X1566)</f>
        <v>0</v>
      </c>
      <c r="G1562" s="79" t="b">
        <f t="shared" si="410"/>
        <v>0</v>
      </c>
      <c r="H1562" s="79">
        <f>SUBTOTAL(9,'Base de datos'!Y1566:AB1566)</f>
        <v>0</v>
      </c>
      <c r="I1562" s="79" t="b">
        <f t="shared" si="411"/>
        <v>0</v>
      </c>
      <c r="J1562" s="79">
        <f>SUBTOTAL(9,'Base de datos'!AC1566:AH1566)</f>
        <v>0</v>
      </c>
      <c r="K1562" s="79" t="b">
        <f t="shared" si="412"/>
        <v>0</v>
      </c>
      <c r="L1562" s="79">
        <f>SUBTOTAL(9,'Base de datos'!AI1566:AM1566)</f>
        <v>0</v>
      </c>
      <c r="M1562" s="79" t="b">
        <f t="shared" si="413"/>
        <v>0</v>
      </c>
      <c r="N1562" s="79">
        <f>SUBTOTAL(9,'Base de datos'!AN1566:AR1566)</f>
        <v>0</v>
      </c>
      <c r="O1562" s="79" t="b">
        <f t="shared" si="414"/>
        <v>0</v>
      </c>
      <c r="P1562" s="79">
        <f>SUBTOTAL(9,'Base de datos'!AS1566:BP1566)</f>
        <v>0</v>
      </c>
      <c r="Q1562" s="79" t="b">
        <f t="shared" si="415"/>
        <v>0</v>
      </c>
      <c r="R1562" s="79">
        <f>SUBTOTAL(9,'Base de datos'!AS1566,'Base de datos'!AV1566,'Base de datos'!BK1566,'Base de datos'!BN1566)</f>
        <v>0</v>
      </c>
      <c r="S1562" s="79" t="b">
        <f t="shared" si="416"/>
        <v>0</v>
      </c>
      <c r="T1562" s="79">
        <f>SUBTOTAL(9,'Base de datos'!AY1566,'Base de datos'!BH1566)</f>
        <v>0</v>
      </c>
      <c r="U1562" s="79" t="b">
        <f t="shared" si="417"/>
        <v>0</v>
      </c>
      <c r="V1562" s="79">
        <f>SUBTOTAL(9,'Base de datos'!BA1566,'Base de datos'!BF1566)</f>
        <v>0</v>
      </c>
      <c r="W1562" s="79" t="b">
        <f t="shared" si="418"/>
        <v>0</v>
      </c>
      <c r="X1562" s="79">
        <f>SUBTOTAL(9,'Base de datos'!AT1566,'Base de datos'!BC1566,'Base de datos'!BI1566,'Base de datos'!BM1566,'Base de datos'!BO1566)</f>
        <v>0</v>
      </c>
      <c r="Y1562" s="79" t="b">
        <f t="shared" si="419"/>
        <v>0</v>
      </c>
      <c r="Z1562" s="79">
        <f>SUBTOTAL(9,'Base de datos'!AX1566,'Base de datos'!BE1566)</f>
        <v>0</v>
      </c>
      <c r="AA1562" s="79" t="b">
        <f t="shared" si="420"/>
        <v>0</v>
      </c>
      <c r="AB1562" s="79">
        <f>SUBTOTAL(9,'Base de datos'!BD1566,'Base de datos'!BG1566)</f>
        <v>0</v>
      </c>
      <c r="AC1562" s="79" t="b">
        <f t="shared" si="421"/>
        <v>0</v>
      </c>
      <c r="AD1562" s="79">
        <f>SUBTOTAL(9,'Base de datos'!AU1566,'Base de datos'!AW1566,'Base de datos'!AZ1566,'Base de datos'!BJ1566,'Base de datos'!BL1566)</f>
        <v>0</v>
      </c>
      <c r="AE1562" s="79" t="b">
        <f t="shared" si="422"/>
        <v>0</v>
      </c>
      <c r="AF1562" s="79">
        <f>SUBTOTAL(9,'Base de datos'!BB1566,'Base de datos'!BP1566)</f>
        <v>0</v>
      </c>
      <c r="AG1562" s="79" t="b">
        <f t="shared" si="423"/>
        <v>0</v>
      </c>
      <c r="AH1562" s="79">
        <f>Tabulación!B1562+Tabulación!D1562+Tabulación!F1562+Tabulación!H1562+Tabulación!J1562+Tabulación!L1562+Tabulación!N1562+Tabulación!P1562</f>
        <v>0</v>
      </c>
      <c r="AI1562" s="79" t="b">
        <f t="shared" si="424"/>
        <v>0</v>
      </c>
    </row>
    <row r="1563" spans="1:35" x14ac:dyDescent="0.2">
      <c r="A1563" s="1" t="str">
        <f>'Base de datos'!A1567</f>
        <v>CUESTIONARIO 1561</v>
      </c>
      <c r="B1563" s="82">
        <f xml:space="preserve"> SUBTOTAL(9,'Base de datos'!K1567:N1567)</f>
        <v>0</v>
      </c>
      <c r="C1563" s="79" t="b">
        <f t="shared" si="408"/>
        <v>0</v>
      </c>
      <c r="D1563" s="82">
        <f xml:space="preserve"> SUBTOTAL(9,'Base de datos'!O1567:R1567)</f>
        <v>0</v>
      </c>
      <c r="E1563" s="79" t="b">
        <f t="shared" si="409"/>
        <v>0</v>
      </c>
      <c r="F1563" s="82">
        <f xml:space="preserve"> SUBTOTAL(9,'Base de datos'!S1567:X1567)</f>
        <v>0</v>
      </c>
      <c r="G1563" s="79" t="b">
        <f t="shared" si="410"/>
        <v>0</v>
      </c>
      <c r="H1563" s="79">
        <f>SUBTOTAL(9,'Base de datos'!Y1567:AB1567)</f>
        <v>0</v>
      </c>
      <c r="I1563" s="79" t="b">
        <f t="shared" si="411"/>
        <v>0</v>
      </c>
      <c r="J1563" s="79">
        <f>SUBTOTAL(9,'Base de datos'!AC1567:AH1567)</f>
        <v>0</v>
      </c>
      <c r="K1563" s="79" t="b">
        <f t="shared" si="412"/>
        <v>0</v>
      </c>
      <c r="L1563" s="79">
        <f>SUBTOTAL(9,'Base de datos'!AI1567:AM1567)</f>
        <v>0</v>
      </c>
      <c r="M1563" s="79" t="b">
        <f t="shared" si="413"/>
        <v>0</v>
      </c>
      <c r="N1563" s="79">
        <f>SUBTOTAL(9,'Base de datos'!AN1567:AR1567)</f>
        <v>0</v>
      </c>
      <c r="O1563" s="79" t="b">
        <f t="shared" si="414"/>
        <v>0</v>
      </c>
      <c r="P1563" s="79">
        <f>SUBTOTAL(9,'Base de datos'!AS1567:BP1567)</f>
        <v>0</v>
      </c>
      <c r="Q1563" s="79" t="b">
        <f t="shared" si="415"/>
        <v>0</v>
      </c>
      <c r="R1563" s="79">
        <f>SUBTOTAL(9,'Base de datos'!AS1567,'Base de datos'!AV1567,'Base de datos'!BK1567,'Base de datos'!BN1567)</f>
        <v>0</v>
      </c>
      <c r="S1563" s="79" t="b">
        <f t="shared" si="416"/>
        <v>0</v>
      </c>
      <c r="T1563" s="79">
        <f>SUBTOTAL(9,'Base de datos'!AY1567,'Base de datos'!BH1567)</f>
        <v>0</v>
      </c>
      <c r="U1563" s="79" t="b">
        <f t="shared" si="417"/>
        <v>0</v>
      </c>
      <c r="V1563" s="79">
        <f>SUBTOTAL(9,'Base de datos'!BA1567,'Base de datos'!BF1567)</f>
        <v>0</v>
      </c>
      <c r="W1563" s="79" t="b">
        <f t="shared" si="418"/>
        <v>0</v>
      </c>
      <c r="X1563" s="79">
        <f>SUBTOTAL(9,'Base de datos'!AT1567,'Base de datos'!BC1567,'Base de datos'!BI1567,'Base de datos'!BM1567,'Base de datos'!BO1567)</f>
        <v>0</v>
      </c>
      <c r="Y1563" s="79" t="b">
        <f t="shared" si="419"/>
        <v>0</v>
      </c>
      <c r="Z1563" s="79">
        <f>SUBTOTAL(9,'Base de datos'!AX1567,'Base de datos'!BE1567)</f>
        <v>0</v>
      </c>
      <c r="AA1563" s="79" t="b">
        <f t="shared" si="420"/>
        <v>0</v>
      </c>
      <c r="AB1563" s="79">
        <f>SUBTOTAL(9,'Base de datos'!BD1567,'Base de datos'!BG1567)</f>
        <v>0</v>
      </c>
      <c r="AC1563" s="79" t="b">
        <f t="shared" si="421"/>
        <v>0</v>
      </c>
      <c r="AD1563" s="79">
        <f>SUBTOTAL(9,'Base de datos'!AU1567,'Base de datos'!AW1567,'Base de datos'!AZ1567,'Base de datos'!BJ1567,'Base de datos'!BL1567)</f>
        <v>0</v>
      </c>
      <c r="AE1563" s="79" t="b">
        <f t="shared" si="422"/>
        <v>0</v>
      </c>
      <c r="AF1563" s="79">
        <f>SUBTOTAL(9,'Base de datos'!BB1567,'Base de datos'!BP1567)</f>
        <v>0</v>
      </c>
      <c r="AG1563" s="79" t="b">
        <f t="shared" si="423"/>
        <v>0</v>
      </c>
      <c r="AH1563" s="79">
        <f>Tabulación!B1563+Tabulación!D1563+Tabulación!F1563+Tabulación!H1563+Tabulación!J1563+Tabulación!L1563+Tabulación!N1563+Tabulación!P1563</f>
        <v>0</v>
      </c>
      <c r="AI1563" s="79" t="b">
        <f t="shared" si="424"/>
        <v>0</v>
      </c>
    </row>
    <row r="1564" spans="1:35" x14ac:dyDescent="0.2">
      <c r="A1564" s="1" t="str">
        <f>'Base de datos'!A1568</f>
        <v>CUESTIONARIO 1562</v>
      </c>
      <c r="B1564" s="82">
        <f xml:space="preserve"> SUBTOTAL(9,'Base de datos'!K1568:N1568)</f>
        <v>0</v>
      </c>
      <c r="C1564" s="79" t="b">
        <f t="shared" si="408"/>
        <v>0</v>
      </c>
      <c r="D1564" s="82">
        <f xml:space="preserve"> SUBTOTAL(9,'Base de datos'!O1568:R1568)</f>
        <v>0</v>
      </c>
      <c r="E1564" s="79" t="b">
        <f t="shared" si="409"/>
        <v>0</v>
      </c>
      <c r="F1564" s="82">
        <f xml:space="preserve"> SUBTOTAL(9,'Base de datos'!S1568:X1568)</f>
        <v>0</v>
      </c>
      <c r="G1564" s="79" t="b">
        <f t="shared" si="410"/>
        <v>0</v>
      </c>
      <c r="H1564" s="79">
        <f>SUBTOTAL(9,'Base de datos'!Y1568:AB1568)</f>
        <v>0</v>
      </c>
      <c r="I1564" s="79" t="b">
        <f t="shared" si="411"/>
        <v>0</v>
      </c>
      <c r="J1564" s="79">
        <f>SUBTOTAL(9,'Base de datos'!AC1568:AH1568)</f>
        <v>0</v>
      </c>
      <c r="K1564" s="79" t="b">
        <f t="shared" si="412"/>
        <v>0</v>
      </c>
      <c r="L1564" s="79">
        <f>SUBTOTAL(9,'Base de datos'!AI1568:AM1568)</f>
        <v>0</v>
      </c>
      <c r="M1564" s="79" t="b">
        <f t="shared" si="413"/>
        <v>0</v>
      </c>
      <c r="N1564" s="79">
        <f>SUBTOTAL(9,'Base de datos'!AN1568:AR1568)</f>
        <v>0</v>
      </c>
      <c r="O1564" s="79" t="b">
        <f t="shared" si="414"/>
        <v>0</v>
      </c>
      <c r="P1564" s="79">
        <f>SUBTOTAL(9,'Base de datos'!AS1568:BP1568)</f>
        <v>0</v>
      </c>
      <c r="Q1564" s="79" t="b">
        <f t="shared" si="415"/>
        <v>0</v>
      </c>
      <c r="R1564" s="79">
        <f>SUBTOTAL(9,'Base de datos'!AS1568,'Base de datos'!AV1568,'Base de datos'!BK1568,'Base de datos'!BN1568)</f>
        <v>0</v>
      </c>
      <c r="S1564" s="79" t="b">
        <f t="shared" si="416"/>
        <v>0</v>
      </c>
      <c r="T1564" s="79">
        <f>SUBTOTAL(9,'Base de datos'!AY1568,'Base de datos'!BH1568)</f>
        <v>0</v>
      </c>
      <c r="U1564" s="79" t="b">
        <f t="shared" si="417"/>
        <v>0</v>
      </c>
      <c r="V1564" s="79">
        <f>SUBTOTAL(9,'Base de datos'!BA1568,'Base de datos'!BF1568)</f>
        <v>0</v>
      </c>
      <c r="W1564" s="79" t="b">
        <f t="shared" si="418"/>
        <v>0</v>
      </c>
      <c r="X1564" s="79">
        <f>SUBTOTAL(9,'Base de datos'!AT1568,'Base de datos'!BC1568,'Base de datos'!BI1568,'Base de datos'!BM1568,'Base de datos'!BO1568)</f>
        <v>0</v>
      </c>
      <c r="Y1564" s="79" t="b">
        <f t="shared" si="419"/>
        <v>0</v>
      </c>
      <c r="Z1564" s="79">
        <f>SUBTOTAL(9,'Base de datos'!AX1568,'Base de datos'!BE1568)</f>
        <v>0</v>
      </c>
      <c r="AA1564" s="79" t="b">
        <f t="shared" si="420"/>
        <v>0</v>
      </c>
      <c r="AB1564" s="79">
        <f>SUBTOTAL(9,'Base de datos'!BD1568,'Base de datos'!BG1568)</f>
        <v>0</v>
      </c>
      <c r="AC1564" s="79" t="b">
        <f t="shared" si="421"/>
        <v>0</v>
      </c>
      <c r="AD1564" s="79">
        <f>SUBTOTAL(9,'Base de datos'!AU1568,'Base de datos'!AW1568,'Base de datos'!AZ1568,'Base de datos'!BJ1568,'Base de datos'!BL1568)</f>
        <v>0</v>
      </c>
      <c r="AE1564" s="79" t="b">
        <f t="shared" si="422"/>
        <v>0</v>
      </c>
      <c r="AF1564" s="79">
        <f>SUBTOTAL(9,'Base de datos'!BB1568,'Base de datos'!BP1568)</f>
        <v>0</v>
      </c>
      <c r="AG1564" s="79" t="b">
        <f t="shared" si="423"/>
        <v>0</v>
      </c>
      <c r="AH1564" s="79">
        <f>Tabulación!B1564+Tabulación!D1564+Tabulación!F1564+Tabulación!H1564+Tabulación!J1564+Tabulación!L1564+Tabulación!N1564+Tabulación!P1564</f>
        <v>0</v>
      </c>
      <c r="AI1564" s="79" t="b">
        <f t="shared" si="424"/>
        <v>0</v>
      </c>
    </row>
    <row r="1565" spans="1:35" x14ac:dyDescent="0.2">
      <c r="A1565" s="1" t="str">
        <f>'Base de datos'!A1569</f>
        <v>CUESTIONARIO 1563</v>
      </c>
      <c r="B1565" s="82">
        <f xml:space="preserve"> SUBTOTAL(9,'Base de datos'!K1569:N1569)</f>
        <v>0</v>
      </c>
      <c r="C1565" s="79" t="b">
        <f t="shared" si="408"/>
        <v>0</v>
      </c>
      <c r="D1565" s="82">
        <f xml:space="preserve"> SUBTOTAL(9,'Base de datos'!O1569:R1569)</f>
        <v>0</v>
      </c>
      <c r="E1565" s="79" t="b">
        <f t="shared" si="409"/>
        <v>0</v>
      </c>
      <c r="F1565" s="82">
        <f xml:space="preserve"> SUBTOTAL(9,'Base de datos'!S1569:X1569)</f>
        <v>0</v>
      </c>
      <c r="G1565" s="79" t="b">
        <f t="shared" si="410"/>
        <v>0</v>
      </c>
      <c r="H1565" s="79">
        <f>SUBTOTAL(9,'Base de datos'!Y1569:AB1569)</f>
        <v>0</v>
      </c>
      <c r="I1565" s="79" t="b">
        <f t="shared" si="411"/>
        <v>0</v>
      </c>
      <c r="J1565" s="79">
        <f>SUBTOTAL(9,'Base de datos'!AC1569:AH1569)</f>
        <v>0</v>
      </c>
      <c r="K1565" s="79" t="b">
        <f t="shared" si="412"/>
        <v>0</v>
      </c>
      <c r="L1565" s="79">
        <f>SUBTOTAL(9,'Base de datos'!AI1569:AM1569)</f>
        <v>0</v>
      </c>
      <c r="M1565" s="79" t="b">
        <f t="shared" si="413"/>
        <v>0</v>
      </c>
      <c r="N1565" s="79">
        <f>SUBTOTAL(9,'Base de datos'!AN1569:AR1569)</f>
        <v>0</v>
      </c>
      <c r="O1565" s="79" t="b">
        <f t="shared" si="414"/>
        <v>0</v>
      </c>
      <c r="P1565" s="79">
        <f>SUBTOTAL(9,'Base de datos'!AS1569:BP1569)</f>
        <v>0</v>
      </c>
      <c r="Q1565" s="79" t="b">
        <f t="shared" si="415"/>
        <v>0</v>
      </c>
      <c r="R1565" s="79">
        <f>SUBTOTAL(9,'Base de datos'!AS1569,'Base de datos'!AV1569,'Base de datos'!BK1569,'Base de datos'!BN1569)</f>
        <v>0</v>
      </c>
      <c r="S1565" s="79" t="b">
        <f t="shared" si="416"/>
        <v>0</v>
      </c>
      <c r="T1565" s="79">
        <f>SUBTOTAL(9,'Base de datos'!AY1569,'Base de datos'!BH1569)</f>
        <v>0</v>
      </c>
      <c r="U1565" s="79" t="b">
        <f t="shared" si="417"/>
        <v>0</v>
      </c>
      <c r="V1565" s="79">
        <f>SUBTOTAL(9,'Base de datos'!BA1569,'Base de datos'!BF1569)</f>
        <v>0</v>
      </c>
      <c r="W1565" s="79" t="b">
        <f t="shared" si="418"/>
        <v>0</v>
      </c>
      <c r="X1565" s="79">
        <f>SUBTOTAL(9,'Base de datos'!AT1569,'Base de datos'!BC1569,'Base de datos'!BI1569,'Base de datos'!BM1569,'Base de datos'!BO1569)</f>
        <v>0</v>
      </c>
      <c r="Y1565" s="79" t="b">
        <f t="shared" si="419"/>
        <v>0</v>
      </c>
      <c r="Z1565" s="79">
        <f>SUBTOTAL(9,'Base de datos'!AX1569,'Base de datos'!BE1569)</f>
        <v>0</v>
      </c>
      <c r="AA1565" s="79" t="b">
        <f t="shared" si="420"/>
        <v>0</v>
      </c>
      <c r="AB1565" s="79">
        <f>SUBTOTAL(9,'Base de datos'!BD1569,'Base de datos'!BG1569)</f>
        <v>0</v>
      </c>
      <c r="AC1565" s="79" t="b">
        <f t="shared" si="421"/>
        <v>0</v>
      </c>
      <c r="AD1565" s="79">
        <f>SUBTOTAL(9,'Base de datos'!AU1569,'Base de datos'!AW1569,'Base de datos'!AZ1569,'Base de datos'!BJ1569,'Base de datos'!BL1569)</f>
        <v>0</v>
      </c>
      <c r="AE1565" s="79" t="b">
        <f t="shared" si="422"/>
        <v>0</v>
      </c>
      <c r="AF1565" s="79">
        <f>SUBTOTAL(9,'Base de datos'!BB1569,'Base de datos'!BP1569)</f>
        <v>0</v>
      </c>
      <c r="AG1565" s="79" t="b">
        <f t="shared" si="423"/>
        <v>0</v>
      </c>
      <c r="AH1565" s="79">
        <f>Tabulación!B1565+Tabulación!D1565+Tabulación!F1565+Tabulación!H1565+Tabulación!J1565+Tabulación!L1565+Tabulación!N1565+Tabulación!P1565</f>
        <v>0</v>
      </c>
      <c r="AI1565" s="79" t="b">
        <f t="shared" si="424"/>
        <v>0</v>
      </c>
    </row>
    <row r="1566" spans="1:35" x14ac:dyDescent="0.2">
      <c r="A1566" s="1" t="str">
        <f>'Base de datos'!A1570</f>
        <v>CUESTIONARIO 1564</v>
      </c>
      <c r="B1566" s="82">
        <f xml:space="preserve"> SUBTOTAL(9,'Base de datos'!K1570:N1570)</f>
        <v>0</v>
      </c>
      <c r="C1566" s="79" t="b">
        <f t="shared" si="408"/>
        <v>0</v>
      </c>
      <c r="D1566" s="82">
        <f xml:space="preserve"> SUBTOTAL(9,'Base de datos'!O1570:R1570)</f>
        <v>0</v>
      </c>
      <c r="E1566" s="79" t="b">
        <f t="shared" si="409"/>
        <v>0</v>
      </c>
      <c r="F1566" s="82">
        <f xml:space="preserve"> SUBTOTAL(9,'Base de datos'!S1570:X1570)</f>
        <v>0</v>
      </c>
      <c r="G1566" s="79" t="b">
        <f t="shared" si="410"/>
        <v>0</v>
      </c>
      <c r="H1566" s="79">
        <f>SUBTOTAL(9,'Base de datos'!Y1570:AB1570)</f>
        <v>0</v>
      </c>
      <c r="I1566" s="79" t="b">
        <f t="shared" si="411"/>
        <v>0</v>
      </c>
      <c r="J1566" s="79">
        <f>SUBTOTAL(9,'Base de datos'!AC1570:AH1570)</f>
        <v>0</v>
      </c>
      <c r="K1566" s="79" t="b">
        <f t="shared" si="412"/>
        <v>0</v>
      </c>
      <c r="L1566" s="79">
        <f>SUBTOTAL(9,'Base de datos'!AI1570:AM1570)</f>
        <v>0</v>
      </c>
      <c r="M1566" s="79" t="b">
        <f t="shared" si="413"/>
        <v>0</v>
      </c>
      <c r="N1566" s="79">
        <f>SUBTOTAL(9,'Base de datos'!AN1570:AR1570)</f>
        <v>0</v>
      </c>
      <c r="O1566" s="79" t="b">
        <f t="shared" si="414"/>
        <v>0</v>
      </c>
      <c r="P1566" s="79">
        <f>SUBTOTAL(9,'Base de datos'!AS1570:BP1570)</f>
        <v>0</v>
      </c>
      <c r="Q1566" s="79" t="b">
        <f t="shared" si="415"/>
        <v>0</v>
      </c>
      <c r="R1566" s="79">
        <f>SUBTOTAL(9,'Base de datos'!AS1570,'Base de datos'!AV1570,'Base de datos'!BK1570,'Base de datos'!BN1570)</f>
        <v>0</v>
      </c>
      <c r="S1566" s="79" t="b">
        <f t="shared" si="416"/>
        <v>0</v>
      </c>
      <c r="T1566" s="79">
        <f>SUBTOTAL(9,'Base de datos'!AY1570,'Base de datos'!BH1570)</f>
        <v>0</v>
      </c>
      <c r="U1566" s="79" t="b">
        <f t="shared" si="417"/>
        <v>0</v>
      </c>
      <c r="V1566" s="79">
        <f>SUBTOTAL(9,'Base de datos'!BA1570,'Base de datos'!BF1570)</f>
        <v>0</v>
      </c>
      <c r="W1566" s="79" t="b">
        <f t="shared" si="418"/>
        <v>0</v>
      </c>
      <c r="X1566" s="79">
        <f>SUBTOTAL(9,'Base de datos'!AT1570,'Base de datos'!BC1570,'Base de datos'!BI1570,'Base de datos'!BM1570,'Base de datos'!BO1570)</f>
        <v>0</v>
      </c>
      <c r="Y1566" s="79" t="b">
        <f t="shared" si="419"/>
        <v>0</v>
      </c>
      <c r="Z1566" s="79">
        <f>SUBTOTAL(9,'Base de datos'!AX1570,'Base de datos'!BE1570)</f>
        <v>0</v>
      </c>
      <c r="AA1566" s="79" t="b">
        <f t="shared" si="420"/>
        <v>0</v>
      </c>
      <c r="AB1566" s="79">
        <f>SUBTOTAL(9,'Base de datos'!BD1570,'Base de datos'!BG1570)</f>
        <v>0</v>
      </c>
      <c r="AC1566" s="79" t="b">
        <f t="shared" si="421"/>
        <v>0</v>
      </c>
      <c r="AD1566" s="79">
        <f>SUBTOTAL(9,'Base de datos'!AU1570,'Base de datos'!AW1570,'Base de datos'!AZ1570,'Base de datos'!BJ1570,'Base de datos'!BL1570)</f>
        <v>0</v>
      </c>
      <c r="AE1566" s="79" t="b">
        <f t="shared" si="422"/>
        <v>0</v>
      </c>
      <c r="AF1566" s="79">
        <f>SUBTOTAL(9,'Base de datos'!BB1570,'Base de datos'!BP1570)</f>
        <v>0</v>
      </c>
      <c r="AG1566" s="79" t="b">
        <f t="shared" si="423"/>
        <v>0</v>
      </c>
      <c r="AH1566" s="79">
        <f>Tabulación!B1566+Tabulación!D1566+Tabulación!F1566+Tabulación!H1566+Tabulación!J1566+Tabulación!L1566+Tabulación!N1566+Tabulación!P1566</f>
        <v>0</v>
      </c>
      <c r="AI1566" s="79" t="b">
        <f t="shared" si="424"/>
        <v>0</v>
      </c>
    </row>
    <row r="1567" spans="1:35" x14ac:dyDescent="0.2">
      <c r="A1567" s="1" t="str">
        <f>'Base de datos'!A1571</f>
        <v>CUESTIONARIO 1565</v>
      </c>
      <c r="B1567" s="82">
        <f xml:space="preserve"> SUBTOTAL(9,'Base de datos'!K1571:N1571)</f>
        <v>0</v>
      </c>
      <c r="C1567" s="79" t="b">
        <f t="shared" si="408"/>
        <v>0</v>
      </c>
      <c r="D1567" s="82">
        <f xml:space="preserve"> SUBTOTAL(9,'Base de datos'!O1571:R1571)</f>
        <v>0</v>
      </c>
      <c r="E1567" s="79" t="b">
        <f t="shared" si="409"/>
        <v>0</v>
      </c>
      <c r="F1567" s="82">
        <f xml:space="preserve"> SUBTOTAL(9,'Base de datos'!S1571:X1571)</f>
        <v>0</v>
      </c>
      <c r="G1567" s="79" t="b">
        <f t="shared" si="410"/>
        <v>0</v>
      </c>
      <c r="H1567" s="79">
        <f>SUBTOTAL(9,'Base de datos'!Y1571:AB1571)</f>
        <v>0</v>
      </c>
      <c r="I1567" s="79" t="b">
        <f t="shared" si="411"/>
        <v>0</v>
      </c>
      <c r="J1567" s="79">
        <f>SUBTOTAL(9,'Base de datos'!AC1571:AH1571)</f>
        <v>0</v>
      </c>
      <c r="K1567" s="79" t="b">
        <f t="shared" si="412"/>
        <v>0</v>
      </c>
      <c r="L1567" s="79">
        <f>SUBTOTAL(9,'Base de datos'!AI1571:AM1571)</f>
        <v>0</v>
      </c>
      <c r="M1567" s="79" t="b">
        <f t="shared" si="413"/>
        <v>0</v>
      </c>
      <c r="N1567" s="79">
        <f>SUBTOTAL(9,'Base de datos'!AN1571:AR1571)</f>
        <v>0</v>
      </c>
      <c r="O1567" s="79" t="b">
        <f t="shared" si="414"/>
        <v>0</v>
      </c>
      <c r="P1567" s="79">
        <f>SUBTOTAL(9,'Base de datos'!AS1571:BP1571)</f>
        <v>0</v>
      </c>
      <c r="Q1567" s="79" t="b">
        <f t="shared" si="415"/>
        <v>0</v>
      </c>
      <c r="R1567" s="79">
        <f>SUBTOTAL(9,'Base de datos'!AS1571,'Base de datos'!AV1571,'Base de datos'!BK1571,'Base de datos'!BN1571)</f>
        <v>0</v>
      </c>
      <c r="S1567" s="79" t="b">
        <f t="shared" si="416"/>
        <v>0</v>
      </c>
      <c r="T1567" s="79">
        <f>SUBTOTAL(9,'Base de datos'!AY1571,'Base de datos'!BH1571)</f>
        <v>0</v>
      </c>
      <c r="U1567" s="79" t="b">
        <f t="shared" si="417"/>
        <v>0</v>
      </c>
      <c r="V1567" s="79">
        <f>SUBTOTAL(9,'Base de datos'!BA1571,'Base de datos'!BF1571)</f>
        <v>0</v>
      </c>
      <c r="W1567" s="79" t="b">
        <f t="shared" si="418"/>
        <v>0</v>
      </c>
      <c r="X1567" s="79">
        <f>SUBTOTAL(9,'Base de datos'!AT1571,'Base de datos'!BC1571,'Base de datos'!BI1571,'Base de datos'!BM1571,'Base de datos'!BO1571)</f>
        <v>0</v>
      </c>
      <c r="Y1567" s="79" t="b">
        <f t="shared" si="419"/>
        <v>0</v>
      </c>
      <c r="Z1567" s="79">
        <f>SUBTOTAL(9,'Base de datos'!AX1571,'Base de datos'!BE1571)</f>
        <v>0</v>
      </c>
      <c r="AA1567" s="79" t="b">
        <f t="shared" si="420"/>
        <v>0</v>
      </c>
      <c r="AB1567" s="79">
        <f>SUBTOTAL(9,'Base de datos'!BD1571,'Base de datos'!BG1571)</f>
        <v>0</v>
      </c>
      <c r="AC1567" s="79" t="b">
        <f t="shared" si="421"/>
        <v>0</v>
      </c>
      <c r="AD1567" s="79">
        <f>SUBTOTAL(9,'Base de datos'!AU1571,'Base de datos'!AW1571,'Base de datos'!AZ1571,'Base de datos'!BJ1571,'Base de datos'!BL1571)</f>
        <v>0</v>
      </c>
      <c r="AE1567" s="79" t="b">
        <f t="shared" si="422"/>
        <v>0</v>
      </c>
      <c r="AF1567" s="79">
        <f>SUBTOTAL(9,'Base de datos'!BB1571,'Base de datos'!BP1571)</f>
        <v>0</v>
      </c>
      <c r="AG1567" s="79" t="b">
        <f t="shared" si="423"/>
        <v>0</v>
      </c>
      <c r="AH1567" s="79">
        <f>Tabulación!B1567+Tabulación!D1567+Tabulación!F1567+Tabulación!H1567+Tabulación!J1567+Tabulación!L1567+Tabulación!N1567+Tabulación!P1567</f>
        <v>0</v>
      </c>
      <c r="AI1567" s="79" t="b">
        <f t="shared" si="424"/>
        <v>0</v>
      </c>
    </row>
    <row r="1568" spans="1:35" x14ac:dyDescent="0.2">
      <c r="A1568" s="1" t="str">
        <f>'Base de datos'!A1572</f>
        <v>CUESTIONARIO 1566</v>
      </c>
      <c r="B1568" s="82">
        <f xml:space="preserve"> SUBTOTAL(9,'Base de datos'!K1572:N1572)</f>
        <v>0</v>
      </c>
      <c r="C1568" s="79" t="b">
        <f t="shared" si="408"/>
        <v>0</v>
      </c>
      <c r="D1568" s="82">
        <f xml:space="preserve"> SUBTOTAL(9,'Base de datos'!O1572:R1572)</f>
        <v>0</v>
      </c>
      <c r="E1568" s="79" t="b">
        <f t="shared" si="409"/>
        <v>0</v>
      </c>
      <c r="F1568" s="82">
        <f xml:space="preserve"> SUBTOTAL(9,'Base de datos'!S1572:X1572)</f>
        <v>0</v>
      </c>
      <c r="G1568" s="79" t="b">
        <f t="shared" si="410"/>
        <v>0</v>
      </c>
      <c r="H1568" s="79">
        <f>SUBTOTAL(9,'Base de datos'!Y1572:AB1572)</f>
        <v>0</v>
      </c>
      <c r="I1568" s="79" t="b">
        <f t="shared" si="411"/>
        <v>0</v>
      </c>
      <c r="J1568" s="79">
        <f>SUBTOTAL(9,'Base de datos'!AC1572:AH1572)</f>
        <v>0</v>
      </c>
      <c r="K1568" s="79" t="b">
        <f t="shared" si="412"/>
        <v>0</v>
      </c>
      <c r="L1568" s="79">
        <f>SUBTOTAL(9,'Base de datos'!AI1572:AM1572)</f>
        <v>0</v>
      </c>
      <c r="M1568" s="79" t="b">
        <f t="shared" si="413"/>
        <v>0</v>
      </c>
      <c r="N1568" s="79">
        <f>SUBTOTAL(9,'Base de datos'!AN1572:AR1572)</f>
        <v>0</v>
      </c>
      <c r="O1568" s="79" t="b">
        <f t="shared" si="414"/>
        <v>0</v>
      </c>
      <c r="P1568" s="79">
        <f>SUBTOTAL(9,'Base de datos'!AS1572:BP1572)</f>
        <v>0</v>
      </c>
      <c r="Q1568" s="79" t="b">
        <f t="shared" si="415"/>
        <v>0</v>
      </c>
      <c r="R1568" s="79">
        <f>SUBTOTAL(9,'Base de datos'!AS1572,'Base de datos'!AV1572,'Base de datos'!BK1572,'Base de datos'!BN1572)</f>
        <v>0</v>
      </c>
      <c r="S1568" s="79" t="b">
        <f t="shared" si="416"/>
        <v>0</v>
      </c>
      <c r="T1568" s="79">
        <f>SUBTOTAL(9,'Base de datos'!AY1572,'Base de datos'!BH1572)</f>
        <v>0</v>
      </c>
      <c r="U1568" s="79" t="b">
        <f t="shared" si="417"/>
        <v>0</v>
      </c>
      <c r="V1568" s="79">
        <f>SUBTOTAL(9,'Base de datos'!BA1572,'Base de datos'!BF1572)</f>
        <v>0</v>
      </c>
      <c r="W1568" s="79" t="b">
        <f t="shared" si="418"/>
        <v>0</v>
      </c>
      <c r="X1568" s="79">
        <f>SUBTOTAL(9,'Base de datos'!AT1572,'Base de datos'!BC1572,'Base de datos'!BI1572,'Base de datos'!BM1572,'Base de datos'!BO1572)</f>
        <v>0</v>
      </c>
      <c r="Y1568" s="79" t="b">
        <f t="shared" si="419"/>
        <v>0</v>
      </c>
      <c r="Z1568" s="79">
        <f>SUBTOTAL(9,'Base de datos'!AX1572,'Base de datos'!BE1572)</f>
        <v>0</v>
      </c>
      <c r="AA1568" s="79" t="b">
        <f t="shared" si="420"/>
        <v>0</v>
      </c>
      <c r="AB1568" s="79">
        <f>SUBTOTAL(9,'Base de datos'!BD1572,'Base de datos'!BG1572)</f>
        <v>0</v>
      </c>
      <c r="AC1568" s="79" t="b">
        <f t="shared" si="421"/>
        <v>0</v>
      </c>
      <c r="AD1568" s="79">
        <f>SUBTOTAL(9,'Base de datos'!AU1572,'Base de datos'!AW1572,'Base de datos'!AZ1572,'Base de datos'!BJ1572,'Base de datos'!BL1572)</f>
        <v>0</v>
      </c>
      <c r="AE1568" s="79" t="b">
        <f t="shared" si="422"/>
        <v>0</v>
      </c>
      <c r="AF1568" s="79">
        <f>SUBTOTAL(9,'Base de datos'!BB1572,'Base de datos'!BP1572)</f>
        <v>0</v>
      </c>
      <c r="AG1568" s="79" t="b">
        <f t="shared" si="423"/>
        <v>0</v>
      </c>
      <c r="AH1568" s="79">
        <f>Tabulación!B1568+Tabulación!D1568+Tabulación!F1568+Tabulación!H1568+Tabulación!J1568+Tabulación!L1568+Tabulación!N1568+Tabulación!P1568</f>
        <v>0</v>
      </c>
      <c r="AI1568" s="79" t="b">
        <f t="shared" si="424"/>
        <v>0</v>
      </c>
    </row>
    <row r="1569" spans="1:35" x14ac:dyDescent="0.2">
      <c r="A1569" s="1" t="str">
        <f>'Base de datos'!A1573</f>
        <v>CUESTIONARIO 1567</v>
      </c>
      <c r="B1569" s="82">
        <f xml:space="preserve"> SUBTOTAL(9,'Base de datos'!K1573:N1573)</f>
        <v>0</v>
      </c>
      <c r="C1569" s="79" t="b">
        <f t="shared" si="408"/>
        <v>0</v>
      </c>
      <c r="D1569" s="82">
        <f xml:space="preserve"> SUBTOTAL(9,'Base de datos'!O1573:R1573)</f>
        <v>0</v>
      </c>
      <c r="E1569" s="79" t="b">
        <f t="shared" si="409"/>
        <v>0</v>
      </c>
      <c r="F1569" s="82">
        <f xml:space="preserve"> SUBTOTAL(9,'Base de datos'!S1573:X1573)</f>
        <v>0</v>
      </c>
      <c r="G1569" s="79" t="b">
        <f t="shared" si="410"/>
        <v>0</v>
      </c>
      <c r="H1569" s="79">
        <f>SUBTOTAL(9,'Base de datos'!Y1573:AB1573)</f>
        <v>0</v>
      </c>
      <c r="I1569" s="79" t="b">
        <f t="shared" si="411"/>
        <v>0</v>
      </c>
      <c r="J1569" s="79">
        <f>SUBTOTAL(9,'Base de datos'!AC1573:AH1573)</f>
        <v>0</v>
      </c>
      <c r="K1569" s="79" t="b">
        <f t="shared" si="412"/>
        <v>0</v>
      </c>
      <c r="L1569" s="79">
        <f>SUBTOTAL(9,'Base de datos'!AI1573:AM1573)</f>
        <v>0</v>
      </c>
      <c r="M1569" s="79" t="b">
        <f t="shared" si="413"/>
        <v>0</v>
      </c>
      <c r="N1569" s="79">
        <f>SUBTOTAL(9,'Base de datos'!AN1573:AR1573)</f>
        <v>0</v>
      </c>
      <c r="O1569" s="79" t="b">
        <f t="shared" si="414"/>
        <v>0</v>
      </c>
      <c r="P1569" s="79">
        <f>SUBTOTAL(9,'Base de datos'!AS1573:BP1573)</f>
        <v>0</v>
      </c>
      <c r="Q1569" s="79" t="b">
        <f t="shared" si="415"/>
        <v>0</v>
      </c>
      <c r="R1569" s="79">
        <f>SUBTOTAL(9,'Base de datos'!AS1573,'Base de datos'!AV1573,'Base de datos'!BK1573,'Base de datos'!BN1573)</f>
        <v>0</v>
      </c>
      <c r="S1569" s="79" t="b">
        <f t="shared" si="416"/>
        <v>0</v>
      </c>
      <c r="T1569" s="79">
        <f>SUBTOTAL(9,'Base de datos'!AY1573,'Base de datos'!BH1573)</f>
        <v>0</v>
      </c>
      <c r="U1569" s="79" t="b">
        <f t="shared" si="417"/>
        <v>0</v>
      </c>
      <c r="V1569" s="79">
        <f>SUBTOTAL(9,'Base de datos'!BA1573,'Base de datos'!BF1573)</f>
        <v>0</v>
      </c>
      <c r="W1569" s="79" t="b">
        <f t="shared" si="418"/>
        <v>0</v>
      </c>
      <c r="X1569" s="79">
        <f>SUBTOTAL(9,'Base de datos'!AT1573,'Base de datos'!BC1573,'Base de datos'!BI1573,'Base de datos'!BM1573,'Base de datos'!BO1573)</f>
        <v>0</v>
      </c>
      <c r="Y1569" s="79" t="b">
        <f t="shared" si="419"/>
        <v>0</v>
      </c>
      <c r="Z1569" s="79">
        <f>SUBTOTAL(9,'Base de datos'!AX1573,'Base de datos'!BE1573)</f>
        <v>0</v>
      </c>
      <c r="AA1569" s="79" t="b">
        <f t="shared" si="420"/>
        <v>0</v>
      </c>
      <c r="AB1569" s="79">
        <f>SUBTOTAL(9,'Base de datos'!BD1573,'Base de datos'!BG1573)</f>
        <v>0</v>
      </c>
      <c r="AC1569" s="79" t="b">
        <f t="shared" si="421"/>
        <v>0</v>
      </c>
      <c r="AD1569" s="79">
        <f>SUBTOTAL(9,'Base de datos'!AU1573,'Base de datos'!AW1573,'Base de datos'!AZ1573,'Base de datos'!BJ1573,'Base de datos'!BL1573)</f>
        <v>0</v>
      </c>
      <c r="AE1569" s="79" t="b">
        <f t="shared" si="422"/>
        <v>0</v>
      </c>
      <c r="AF1569" s="79">
        <f>SUBTOTAL(9,'Base de datos'!BB1573,'Base de datos'!BP1573)</f>
        <v>0</v>
      </c>
      <c r="AG1569" s="79" t="b">
        <f t="shared" si="423"/>
        <v>0</v>
      </c>
      <c r="AH1569" s="79">
        <f>Tabulación!B1569+Tabulación!D1569+Tabulación!F1569+Tabulación!H1569+Tabulación!J1569+Tabulación!L1569+Tabulación!N1569+Tabulación!P1569</f>
        <v>0</v>
      </c>
      <c r="AI1569" s="79" t="b">
        <f t="shared" si="424"/>
        <v>0</v>
      </c>
    </row>
    <row r="1570" spans="1:35" x14ac:dyDescent="0.2">
      <c r="A1570" s="1" t="str">
        <f>'Base de datos'!A1574</f>
        <v>CUESTIONARIO 1568</v>
      </c>
      <c r="B1570" s="82">
        <f xml:space="preserve"> SUBTOTAL(9,'Base de datos'!K1574:N1574)</f>
        <v>0</v>
      </c>
      <c r="C1570" s="79" t="b">
        <f t="shared" si="408"/>
        <v>0</v>
      </c>
      <c r="D1570" s="82">
        <f xml:space="preserve"> SUBTOTAL(9,'Base de datos'!O1574:R1574)</f>
        <v>0</v>
      </c>
      <c r="E1570" s="79" t="b">
        <f t="shared" si="409"/>
        <v>0</v>
      </c>
      <c r="F1570" s="82">
        <f xml:space="preserve"> SUBTOTAL(9,'Base de datos'!S1574:X1574)</f>
        <v>0</v>
      </c>
      <c r="G1570" s="79" t="b">
        <f t="shared" si="410"/>
        <v>0</v>
      </c>
      <c r="H1570" s="79">
        <f>SUBTOTAL(9,'Base de datos'!Y1574:AB1574)</f>
        <v>0</v>
      </c>
      <c r="I1570" s="79" t="b">
        <f t="shared" si="411"/>
        <v>0</v>
      </c>
      <c r="J1570" s="79">
        <f>SUBTOTAL(9,'Base de datos'!AC1574:AH1574)</f>
        <v>0</v>
      </c>
      <c r="K1570" s="79" t="b">
        <f t="shared" si="412"/>
        <v>0</v>
      </c>
      <c r="L1570" s="79">
        <f>SUBTOTAL(9,'Base de datos'!AI1574:AM1574)</f>
        <v>0</v>
      </c>
      <c r="M1570" s="79" t="b">
        <f t="shared" si="413"/>
        <v>0</v>
      </c>
      <c r="N1570" s="79">
        <f>SUBTOTAL(9,'Base de datos'!AN1574:AR1574)</f>
        <v>0</v>
      </c>
      <c r="O1570" s="79" t="b">
        <f t="shared" si="414"/>
        <v>0</v>
      </c>
      <c r="P1570" s="79">
        <f>SUBTOTAL(9,'Base de datos'!AS1574:BP1574)</f>
        <v>0</v>
      </c>
      <c r="Q1570" s="79" t="b">
        <f t="shared" si="415"/>
        <v>0</v>
      </c>
      <c r="R1570" s="79">
        <f>SUBTOTAL(9,'Base de datos'!AS1574,'Base de datos'!AV1574,'Base de datos'!BK1574,'Base de datos'!BN1574)</f>
        <v>0</v>
      </c>
      <c r="S1570" s="79" t="b">
        <f t="shared" si="416"/>
        <v>0</v>
      </c>
      <c r="T1570" s="79">
        <f>SUBTOTAL(9,'Base de datos'!AY1574,'Base de datos'!BH1574)</f>
        <v>0</v>
      </c>
      <c r="U1570" s="79" t="b">
        <f t="shared" si="417"/>
        <v>0</v>
      </c>
      <c r="V1570" s="79">
        <f>SUBTOTAL(9,'Base de datos'!BA1574,'Base de datos'!BF1574)</f>
        <v>0</v>
      </c>
      <c r="W1570" s="79" t="b">
        <f t="shared" si="418"/>
        <v>0</v>
      </c>
      <c r="X1570" s="79">
        <f>SUBTOTAL(9,'Base de datos'!AT1574,'Base de datos'!BC1574,'Base de datos'!BI1574,'Base de datos'!BM1574,'Base de datos'!BO1574)</f>
        <v>0</v>
      </c>
      <c r="Y1570" s="79" t="b">
        <f t="shared" si="419"/>
        <v>0</v>
      </c>
      <c r="Z1570" s="79">
        <f>SUBTOTAL(9,'Base de datos'!AX1574,'Base de datos'!BE1574)</f>
        <v>0</v>
      </c>
      <c r="AA1570" s="79" t="b">
        <f t="shared" si="420"/>
        <v>0</v>
      </c>
      <c r="AB1570" s="79">
        <f>SUBTOTAL(9,'Base de datos'!BD1574,'Base de datos'!BG1574)</f>
        <v>0</v>
      </c>
      <c r="AC1570" s="79" t="b">
        <f t="shared" si="421"/>
        <v>0</v>
      </c>
      <c r="AD1570" s="79">
        <f>SUBTOTAL(9,'Base de datos'!AU1574,'Base de datos'!AW1574,'Base de datos'!AZ1574,'Base de datos'!BJ1574,'Base de datos'!BL1574)</f>
        <v>0</v>
      </c>
      <c r="AE1570" s="79" t="b">
        <f t="shared" si="422"/>
        <v>0</v>
      </c>
      <c r="AF1570" s="79">
        <f>SUBTOTAL(9,'Base de datos'!BB1574,'Base de datos'!BP1574)</f>
        <v>0</v>
      </c>
      <c r="AG1570" s="79" t="b">
        <f t="shared" si="423"/>
        <v>0</v>
      </c>
      <c r="AH1570" s="79">
        <f>Tabulación!B1570+Tabulación!D1570+Tabulación!F1570+Tabulación!H1570+Tabulación!J1570+Tabulación!L1570+Tabulación!N1570+Tabulación!P1570</f>
        <v>0</v>
      </c>
      <c r="AI1570" s="79" t="b">
        <f t="shared" si="424"/>
        <v>0</v>
      </c>
    </row>
    <row r="1571" spans="1:35" x14ac:dyDescent="0.2">
      <c r="A1571" s="1" t="str">
        <f>'Base de datos'!A1575</f>
        <v>CUESTIONARIO 1569</v>
      </c>
      <c r="B1571" s="82">
        <f xml:space="preserve"> SUBTOTAL(9,'Base de datos'!K1575:N1575)</f>
        <v>0</v>
      </c>
      <c r="C1571" s="79" t="b">
        <f t="shared" si="408"/>
        <v>0</v>
      </c>
      <c r="D1571" s="82">
        <f xml:space="preserve"> SUBTOTAL(9,'Base de datos'!O1575:R1575)</f>
        <v>0</v>
      </c>
      <c r="E1571" s="79" t="b">
        <f t="shared" si="409"/>
        <v>0</v>
      </c>
      <c r="F1571" s="82">
        <f xml:space="preserve"> SUBTOTAL(9,'Base de datos'!S1575:X1575)</f>
        <v>0</v>
      </c>
      <c r="G1571" s="79" t="b">
        <f t="shared" si="410"/>
        <v>0</v>
      </c>
      <c r="H1571" s="79">
        <f>SUBTOTAL(9,'Base de datos'!Y1575:AB1575)</f>
        <v>0</v>
      </c>
      <c r="I1571" s="79" t="b">
        <f t="shared" si="411"/>
        <v>0</v>
      </c>
      <c r="J1571" s="79">
        <f>SUBTOTAL(9,'Base de datos'!AC1575:AH1575)</f>
        <v>0</v>
      </c>
      <c r="K1571" s="79" t="b">
        <f t="shared" si="412"/>
        <v>0</v>
      </c>
      <c r="L1571" s="79">
        <f>SUBTOTAL(9,'Base de datos'!AI1575:AM1575)</f>
        <v>0</v>
      </c>
      <c r="M1571" s="79" t="b">
        <f t="shared" si="413"/>
        <v>0</v>
      </c>
      <c r="N1571" s="79">
        <f>SUBTOTAL(9,'Base de datos'!AN1575:AR1575)</f>
        <v>0</v>
      </c>
      <c r="O1571" s="79" t="b">
        <f t="shared" si="414"/>
        <v>0</v>
      </c>
      <c r="P1571" s="79">
        <f>SUBTOTAL(9,'Base de datos'!AS1575:BP1575)</f>
        <v>0</v>
      </c>
      <c r="Q1571" s="79" t="b">
        <f t="shared" si="415"/>
        <v>0</v>
      </c>
      <c r="R1571" s="79">
        <f>SUBTOTAL(9,'Base de datos'!AS1575,'Base de datos'!AV1575,'Base de datos'!BK1575,'Base de datos'!BN1575)</f>
        <v>0</v>
      </c>
      <c r="S1571" s="79" t="b">
        <f t="shared" si="416"/>
        <v>0</v>
      </c>
      <c r="T1571" s="79">
        <f>SUBTOTAL(9,'Base de datos'!AY1575,'Base de datos'!BH1575)</f>
        <v>0</v>
      </c>
      <c r="U1571" s="79" t="b">
        <f t="shared" si="417"/>
        <v>0</v>
      </c>
      <c r="V1571" s="79">
        <f>SUBTOTAL(9,'Base de datos'!BA1575,'Base de datos'!BF1575)</f>
        <v>0</v>
      </c>
      <c r="W1571" s="79" t="b">
        <f t="shared" si="418"/>
        <v>0</v>
      </c>
      <c r="X1571" s="79">
        <f>SUBTOTAL(9,'Base de datos'!AT1575,'Base de datos'!BC1575,'Base de datos'!BI1575,'Base de datos'!BM1575,'Base de datos'!BO1575)</f>
        <v>0</v>
      </c>
      <c r="Y1571" s="79" t="b">
        <f t="shared" si="419"/>
        <v>0</v>
      </c>
      <c r="Z1571" s="79">
        <f>SUBTOTAL(9,'Base de datos'!AX1575,'Base de datos'!BE1575)</f>
        <v>0</v>
      </c>
      <c r="AA1571" s="79" t="b">
        <f t="shared" si="420"/>
        <v>0</v>
      </c>
      <c r="AB1571" s="79">
        <f>SUBTOTAL(9,'Base de datos'!BD1575,'Base de datos'!BG1575)</f>
        <v>0</v>
      </c>
      <c r="AC1571" s="79" t="b">
        <f t="shared" si="421"/>
        <v>0</v>
      </c>
      <c r="AD1571" s="79">
        <f>SUBTOTAL(9,'Base de datos'!AU1575,'Base de datos'!AW1575,'Base de datos'!AZ1575,'Base de datos'!BJ1575,'Base de datos'!BL1575)</f>
        <v>0</v>
      </c>
      <c r="AE1571" s="79" t="b">
        <f t="shared" si="422"/>
        <v>0</v>
      </c>
      <c r="AF1571" s="79">
        <f>SUBTOTAL(9,'Base de datos'!BB1575,'Base de datos'!BP1575)</f>
        <v>0</v>
      </c>
      <c r="AG1571" s="79" t="b">
        <f t="shared" si="423"/>
        <v>0</v>
      </c>
      <c r="AH1571" s="79">
        <f>Tabulación!B1571+Tabulación!D1571+Tabulación!F1571+Tabulación!H1571+Tabulación!J1571+Tabulación!L1571+Tabulación!N1571+Tabulación!P1571</f>
        <v>0</v>
      </c>
      <c r="AI1571" s="79" t="b">
        <f t="shared" si="424"/>
        <v>0</v>
      </c>
    </row>
    <row r="1572" spans="1:35" x14ac:dyDescent="0.2">
      <c r="A1572" s="1" t="str">
        <f>'Base de datos'!A1576</f>
        <v>CUESTIONARIO 1570</v>
      </c>
      <c r="B1572" s="82">
        <f xml:space="preserve"> SUBTOTAL(9,'Base de datos'!K1576:N1576)</f>
        <v>0</v>
      </c>
      <c r="C1572" s="79" t="b">
        <f t="shared" si="408"/>
        <v>0</v>
      </c>
      <c r="D1572" s="82">
        <f xml:space="preserve"> SUBTOTAL(9,'Base de datos'!O1576:R1576)</f>
        <v>0</v>
      </c>
      <c r="E1572" s="79" t="b">
        <f t="shared" si="409"/>
        <v>0</v>
      </c>
      <c r="F1572" s="82">
        <f xml:space="preserve"> SUBTOTAL(9,'Base de datos'!S1576:X1576)</f>
        <v>0</v>
      </c>
      <c r="G1572" s="79" t="b">
        <f t="shared" si="410"/>
        <v>0</v>
      </c>
      <c r="H1572" s="79">
        <f>SUBTOTAL(9,'Base de datos'!Y1576:AB1576)</f>
        <v>0</v>
      </c>
      <c r="I1572" s="79" t="b">
        <f t="shared" si="411"/>
        <v>0</v>
      </c>
      <c r="J1572" s="79">
        <f>SUBTOTAL(9,'Base de datos'!AC1576:AH1576)</f>
        <v>0</v>
      </c>
      <c r="K1572" s="79" t="b">
        <f t="shared" si="412"/>
        <v>0</v>
      </c>
      <c r="L1572" s="79">
        <f>SUBTOTAL(9,'Base de datos'!AI1576:AM1576)</f>
        <v>0</v>
      </c>
      <c r="M1572" s="79" t="b">
        <f t="shared" si="413"/>
        <v>0</v>
      </c>
      <c r="N1572" s="79">
        <f>SUBTOTAL(9,'Base de datos'!AN1576:AR1576)</f>
        <v>0</v>
      </c>
      <c r="O1572" s="79" t="b">
        <f t="shared" si="414"/>
        <v>0</v>
      </c>
      <c r="P1572" s="79">
        <f>SUBTOTAL(9,'Base de datos'!AS1576:BP1576)</f>
        <v>0</v>
      </c>
      <c r="Q1572" s="79" t="b">
        <f t="shared" si="415"/>
        <v>0</v>
      </c>
      <c r="R1572" s="79">
        <f>SUBTOTAL(9,'Base de datos'!AS1576,'Base de datos'!AV1576,'Base de datos'!BK1576,'Base de datos'!BN1576)</f>
        <v>0</v>
      </c>
      <c r="S1572" s="79" t="b">
        <f t="shared" si="416"/>
        <v>0</v>
      </c>
      <c r="T1572" s="79">
        <f>SUBTOTAL(9,'Base de datos'!AY1576,'Base de datos'!BH1576)</f>
        <v>0</v>
      </c>
      <c r="U1572" s="79" t="b">
        <f t="shared" si="417"/>
        <v>0</v>
      </c>
      <c r="V1572" s="79">
        <f>SUBTOTAL(9,'Base de datos'!BA1576,'Base de datos'!BF1576)</f>
        <v>0</v>
      </c>
      <c r="W1572" s="79" t="b">
        <f t="shared" si="418"/>
        <v>0</v>
      </c>
      <c r="X1572" s="79">
        <f>SUBTOTAL(9,'Base de datos'!AT1576,'Base de datos'!BC1576,'Base de datos'!BI1576,'Base de datos'!BM1576,'Base de datos'!BO1576)</f>
        <v>0</v>
      </c>
      <c r="Y1572" s="79" t="b">
        <f t="shared" si="419"/>
        <v>0</v>
      </c>
      <c r="Z1572" s="79">
        <f>SUBTOTAL(9,'Base de datos'!AX1576,'Base de datos'!BE1576)</f>
        <v>0</v>
      </c>
      <c r="AA1572" s="79" t="b">
        <f t="shared" si="420"/>
        <v>0</v>
      </c>
      <c r="AB1572" s="79">
        <f>SUBTOTAL(9,'Base de datos'!BD1576,'Base de datos'!BG1576)</f>
        <v>0</v>
      </c>
      <c r="AC1572" s="79" t="b">
        <f t="shared" si="421"/>
        <v>0</v>
      </c>
      <c r="AD1572" s="79">
        <f>SUBTOTAL(9,'Base de datos'!AU1576,'Base de datos'!AW1576,'Base de datos'!AZ1576,'Base de datos'!BJ1576,'Base de datos'!BL1576)</f>
        <v>0</v>
      </c>
      <c r="AE1572" s="79" t="b">
        <f t="shared" si="422"/>
        <v>0</v>
      </c>
      <c r="AF1572" s="79">
        <f>SUBTOTAL(9,'Base de datos'!BB1576,'Base de datos'!BP1576)</f>
        <v>0</v>
      </c>
      <c r="AG1572" s="79" t="b">
        <f t="shared" si="423"/>
        <v>0</v>
      </c>
      <c r="AH1572" s="79">
        <f>Tabulación!B1572+Tabulación!D1572+Tabulación!F1572+Tabulación!H1572+Tabulación!J1572+Tabulación!L1572+Tabulación!N1572+Tabulación!P1572</f>
        <v>0</v>
      </c>
      <c r="AI1572" s="79" t="b">
        <f t="shared" si="424"/>
        <v>0</v>
      </c>
    </row>
    <row r="1573" spans="1:35" x14ac:dyDescent="0.2">
      <c r="A1573" s="1" t="str">
        <f>'Base de datos'!A1577</f>
        <v>CUESTIONARIO 1571</v>
      </c>
      <c r="B1573" s="82">
        <f xml:space="preserve"> SUBTOTAL(9,'Base de datos'!K1577:N1577)</f>
        <v>0</v>
      </c>
      <c r="C1573" s="79" t="b">
        <f t="shared" si="408"/>
        <v>0</v>
      </c>
      <c r="D1573" s="82">
        <f xml:space="preserve"> SUBTOTAL(9,'Base de datos'!O1577:R1577)</f>
        <v>0</v>
      </c>
      <c r="E1573" s="79" t="b">
        <f t="shared" si="409"/>
        <v>0</v>
      </c>
      <c r="F1573" s="82">
        <f xml:space="preserve"> SUBTOTAL(9,'Base de datos'!S1577:X1577)</f>
        <v>0</v>
      </c>
      <c r="G1573" s="79" t="b">
        <f t="shared" si="410"/>
        <v>0</v>
      </c>
      <c r="H1573" s="79">
        <f>SUBTOTAL(9,'Base de datos'!Y1577:AB1577)</f>
        <v>0</v>
      </c>
      <c r="I1573" s="79" t="b">
        <f t="shared" si="411"/>
        <v>0</v>
      </c>
      <c r="J1573" s="79">
        <f>SUBTOTAL(9,'Base de datos'!AC1577:AH1577)</f>
        <v>0</v>
      </c>
      <c r="K1573" s="79" t="b">
        <f t="shared" si="412"/>
        <v>0</v>
      </c>
      <c r="L1573" s="79">
        <f>SUBTOTAL(9,'Base de datos'!AI1577:AM1577)</f>
        <v>0</v>
      </c>
      <c r="M1573" s="79" t="b">
        <f t="shared" si="413"/>
        <v>0</v>
      </c>
      <c r="N1573" s="79">
        <f>SUBTOTAL(9,'Base de datos'!AN1577:AR1577)</f>
        <v>0</v>
      </c>
      <c r="O1573" s="79" t="b">
        <f t="shared" si="414"/>
        <v>0</v>
      </c>
      <c r="P1573" s="79">
        <f>SUBTOTAL(9,'Base de datos'!AS1577:BP1577)</f>
        <v>0</v>
      </c>
      <c r="Q1573" s="79" t="b">
        <f t="shared" si="415"/>
        <v>0</v>
      </c>
      <c r="R1573" s="79">
        <f>SUBTOTAL(9,'Base de datos'!AS1577,'Base de datos'!AV1577,'Base de datos'!BK1577,'Base de datos'!BN1577)</f>
        <v>0</v>
      </c>
      <c r="S1573" s="79" t="b">
        <f t="shared" si="416"/>
        <v>0</v>
      </c>
      <c r="T1573" s="79">
        <f>SUBTOTAL(9,'Base de datos'!AY1577,'Base de datos'!BH1577)</f>
        <v>0</v>
      </c>
      <c r="U1573" s="79" t="b">
        <f t="shared" si="417"/>
        <v>0</v>
      </c>
      <c r="V1573" s="79">
        <f>SUBTOTAL(9,'Base de datos'!BA1577,'Base de datos'!BF1577)</f>
        <v>0</v>
      </c>
      <c r="W1573" s="79" t="b">
        <f t="shared" si="418"/>
        <v>0</v>
      </c>
      <c r="X1573" s="79">
        <f>SUBTOTAL(9,'Base de datos'!AT1577,'Base de datos'!BC1577,'Base de datos'!BI1577,'Base de datos'!BM1577,'Base de datos'!BO1577)</f>
        <v>0</v>
      </c>
      <c r="Y1573" s="79" t="b">
        <f t="shared" si="419"/>
        <v>0</v>
      </c>
      <c r="Z1573" s="79">
        <f>SUBTOTAL(9,'Base de datos'!AX1577,'Base de datos'!BE1577)</f>
        <v>0</v>
      </c>
      <c r="AA1573" s="79" t="b">
        <f t="shared" si="420"/>
        <v>0</v>
      </c>
      <c r="AB1573" s="79">
        <f>SUBTOTAL(9,'Base de datos'!BD1577,'Base de datos'!BG1577)</f>
        <v>0</v>
      </c>
      <c r="AC1573" s="79" t="b">
        <f t="shared" si="421"/>
        <v>0</v>
      </c>
      <c r="AD1573" s="79">
        <f>SUBTOTAL(9,'Base de datos'!AU1577,'Base de datos'!AW1577,'Base de datos'!AZ1577,'Base de datos'!BJ1577,'Base de datos'!BL1577)</f>
        <v>0</v>
      </c>
      <c r="AE1573" s="79" t="b">
        <f t="shared" si="422"/>
        <v>0</v>
      </c>
      <c r="AF1573" s="79">
        <f>SUBTOTAL(9,'Base de datos'!BB1577,'Base de datos'!BP1577)</f>
        <v>0</v>
      </c>
      <c r="AG1573" s="79" t="b">
        <f t="shared" si="423"/>
        <v>0</v>
      </c>
      <c r="AH1573" s="79">
        <f>Tabulación!B1573+Tabulación!D1573+Tabulación!F1573+Tabulación!H1573+Tabulación!J1573+Tabulación!L1573+Tabulación!N1573+Tabulación!P1573</f>
        <v>0</v>
      </c>
      <c r="AI1573" s="79" t="b">
        <f t="shared" si="424"/>
        <v>0</v>
      </c>
    </row>
    <row r="1574" spans="1:35" x14ac:dyDescent="0.2">
      <c r="A1574" s="1" t="str">
        <f>'Base de datos'!A1578</f>
        <v>CUESTIONARIO 1572</v>
      </c>
      <c r="B1574" s="82">
        <f xml:space="preserve"> SUBTOTAL(9,'Base de datos'!K1578:N1578)</f>
        <v>0</v>
      </c>
      <c r="C1574" s="79" t="b">
        <f t="shared" si="408"/>
        <v>0</v>
      </c>
      <c r="D1574" s="82">
        <f xml:space="preserve"> SUBTOTAL(9,'Base de datos'!O1578:R1578)</f>
        <v>0</v>
      </c>
      <c r="E1574" s="79" t="b">
        <f t="shared" si="409"/>
        <v>0</v>
      </c>
      <c r="F1574" s="82">
        <f xml:space="preserve"> SUBTOTAL(9,'Base de datos'!S1578:X1578)</f>
        <v>0</v>
      </c>
      <c r="G1574" s="79" t="b">
        <f t="shared" si="410"/>
        <v>0</v>
      </c>
      <c r="H1574" s="79">
        <f>SUBTOTAL(9,'Base de datos'!Y1578:AB1578)</f>
        <v>0</v>
      </c>
      <c r="I1574" s="79" t="b">
        <f t="shared" si="411"/>
        <v>0</v>
      </c>
      <c r="J1574" s="79">
        <f>SUBTOTAL(9,'Base de datos'!AC1578:AH1578)</f>
        <v>0</v>
      </c>
      <c r="K1574" s="79" t="b">
        <f t="shared" si="412"/>
        <v>0</v>
      </c>
      <c r="L1574" s="79">
        <f>SUBTOTAL(9,'Base de datos'!AI1578:AM1578)</f>
        <v>0</v>
      </c>
      <c r="M1574" s="79" t="b">
        <f t="shared" si="413"/>
        <v>0</v>
      </c>
      <c r="N1574" s="79">
        <f>SUBTOTAL(9,'Base de datos'!AN1578:AR1578)</f>
        <v>0</v>
      </c>
      <c r="O1574" s="79" t="b">
        <f t="shared" si="414"/>
        <v>0</v>
      </c>
      <c r="P1574" s="79">
        <f>SUBTOTAL(9,'Base de datos'!AS1578:BP1578)</f>
        <v>0</v>
      </c>
      <c r="Q1574" s="79" t="b">
        <f t="shared" si="415"/>
        <v>0</v>
      </c>
      <c r="R1574" s="79">
        <f>SUBTOTAL(9,'Base de datos'!AS1578,'Base de datos'!AV1578,'Base de datos'!BK1578,'Base de datos'!BN1578)</f>
        <v>0</v>
      </c>
      <c r="S1574" s="79" t="b">
        <f t="shared" si="416"/>
        <v>0</v>
      </c>
      <c r="T1574" s="79">
        <f>SUBTOTAL(9,'Base de datos'!AY1578,'Base de datos'!BH1578)</f>
        <v>0</v>
      </c>
      <c r="U1574" s="79" t="b">
        <f t="shared" si="417"/>
        <v>0</v>
      </c>
      <c r="V1574" s="79">
        <f>SUBTOTAL(9,'Base de datos'!BA1578,'Base de datos'!BF1578)</f>
        <v>0</v>
      </c>
      <c r="W1574" s="79" t="b">
        <f t="shared" si="418"/>
        <v>0</v>
      </c>
      <c r="X1574" s="79">
        <f>SUBTOTAL(9,'Base de datos'!AT1578,'Base de datos'!BC1578,'Base de datos'!BI1578,'Base de datos'!BM1578,'Base de datos'!BO1578)</f>
        <v>0</v>
      </c>
      <c r="Y1574" s="79" t="b">
        <f t="shared" si="419"/>
        <v>0</v>
      </c>
      <c r="Z1574" s="79">
        <f>SUBTOTAL(9,'Base de datos'!AX1578,'Base de datos'!BE1578)</f>
        <v>0</v>
      </c>
      <c r="AA1574" s="79" t="b">
        <f t="shared" si="420"/>
        <v>0</v>
      </c>
      <c r="AB1574" s="79">
        <f>SUBTOTAL(9,'Base de datos'!BD1578,'Base de datos'!BG1578)</f>
        <v>0</v>
      </c>
      <c r="AC1574" s="79" t="b">
        <f t="shared" si="421"/>
        <v>0</v>
      </c>
      <c r="AD1574" s="79">
        <f>SUBTOTAL(9,'Base de datos'!AU1578,'Base de datos'!AW1578,'Base de datos'!AZ1578,'Base de datos'!BJ1578,'Base de datos'!BL1578)</f>
        <v>0</v>
      </c>
      <c r="AE1574" s="79" t="b">
        <f t="shared" si="422"/>
        <v>0</v>
      </c>
      <c r="AF1574" s="79">
        <f>SUBTOTAL(9,'Base de datos'!BB1578,'Base de datos'!BP1578)</f>
        <v>0</v>
      </c>
      <c r="AG1574" s="79" t="b">
        <f t="shared" si="423"/>
        <v>0</v>
      </c>
      <c r="AH1574" s="79">
        <f>Tabulación!B1574+Tabulación!D1574+Tabulación!F1574+Tabulación!H1574+Tabulación!J1574+Tabulación!L1574+Tabulación!N1574+Tabulación!P1574</f>
        <v>0</v>
      </c>
      <c r="AI1574" s="79" t="b">
        <f t="shared" si="424"/>
        <v>0</v>
      </c>
    </row>
    <row r="1575" spans="1:35" x14ac:dyDescent="0.2">
      <c r="A1575" s="1" t="str">
        <f>'Base de datos'!A1579</f>
        <v>CUESTIONARIO 1573</v>
      </c>
      <c r="B1575" s="82">
        <f xml:space="preserve"> SUBTOTAL(9,'Base de datos'!K1579:N1579)</f>
        <v>0</v>
      </c>
      <c r="C1575" s="79" t="b">
        <f t="shared" si="408"/>
        <v>0</v>
      </c>
      <c r="D1575" s="82">
        <f xml:space="preserve"> SUBTOTAL(9,'Base de datos'!O1579:R1579)</f>
        <v>0</v>
      </c>
      <c r="E1575" s="79" t="b">
        <f t="shared" si="409"/>
        <v>0</v>
      </c>
      <c r="F1575" s="82">
        <f xml:space="preserve"> SUBTOTAL(9,'Base de datos'!S1579:X1579)</f>
        <v>0</v>
      </c>
      <c r="G1575" s="79" t="b">
        <f t="shared" si="410"/>
        <v>0</v>
      </c>
      <c r="H1575" s="79">
        <f>SUBTOTAL(9,'Base de datos'!Y1579:AB1579)</f>
        <v>0</v>
      </c>
      <c r="I1575" s="79" t="b">
        <f t="shared" si="411"/>
        <v>0</v>
      </c>
      <c r="J1575" s="79">
        <f>SUBTOTAL(9,'Base de datos'!AC1579:AH1579)</f>
        <v>0</v>
      </c>
      <c r="K1575" s="79" t="b">
        <f t="shared" si="412"/>
        <v>0</v>
      </c>
      <c r="L1575" s="79">
        <f>SUBTOTAL(9,'Base de datos'!AI1579:AM1579)</f>
        <v>0</v>
      </c>
      <c r="M1575" s="79" t="b">
        <f t="shared" si="413"/>
        <v>0</v>
      </c>
      <c r="N1575" s="79">
        <f>SUBTOTAL(9,'Base de datos'!AN1579:AR1579)</f>
        <v>0</v>
      </c>
      <c r="O1575" s="79" t="b">
        <f t="shared" si="414"/>
        <v>0</v>
      </c>
      <c r="P1575" s="79">
        <f>SUBTOTAL(9,'Base de datos'!AS1579:BP1579)</f>
        <v>0</v>
      </c>
      <c r="Q1575" s="79" t="b">
        <f t="shared" si="415"/>
        <v>0</v>
      </c>
      <c r="R1575" s="79">
        <f>SUBTOTAL(9,'Base de datos'!AS1579,'Base de datos'!AV1579,'Base de datos'!BK1579,'Base de datos'!BN1579)</f>
        <v>0</v>
      </c>
      <c r="S1575" s="79" t="b">
        <f t="shared" si="416"/>
        <v>0</v>
      </c>
      <c r="T1575" s="79">
        <f>SUBTOTAL(9,'Base de datos'!AY1579,'Base de datos'!BH1579)</f>
        <v>0</v>
      </c>
      <c r="U1575" s="79" t="b">
        <f t="shared" si="417"/>
        <v>0</v>
      </c>
      <c r="V1575" s="79">
        <f>SUBTOTAL(9,'Base de datos'!BA1579,'Base de datos'!BF1579)</f>
        <v>0</v>
      </c>
      <c r="W1575" s="79" t="b">
        <f t="shared" si="418"/>
        <v>0</v>
      </c>
      <c r="X1575" s="79">
        <f>SUBTOTAL(9,'Base de datos'!AT1579,'Base de datos'!BC1579,'Base de datos'!BI1579,'Base de datos'!BM1579,'Base de datos'!BO1579)</f>
        <v>0</v>
      </c>
      <c r="Y1575" s="79" t="b">
        <f t="shared" si="419"/>
        <v>0</v>
      </c>
      <c r="Z1575" s="79">
        <f>SUBTOTAL(9,'Base de datos'!AX1579,'Base de datos'!BE1579)</f>
        <v>0</v>
      </c>
      <c r="AA1575" s="79" t="b">
        <f t="shared" si="420"/>
        <v>0</v>
      </c>
      <c r="AB1575" s="79">
        <f>SUBTOTAL(9,'Base de datos'!BD1579,'Base de datos'!BG1579)</f>
        <v>0</v>
      </c>
      <c r="AC1575" s="79" t="b">
        <f t="shared" si="421"/>
        <v>0</v>
      </c>
      <c r="AD1575" s="79">
        <f>SUBTOTAL(9,'Base de datos'!AU1579,'Base de datos'!AW1579,'Base de datos'!AZ1579,'Base de datos'!BJ1579,'Base de datos'!BL1579)</f>
        <v>0</v>
      </c>
      <c r="AE1575" s="79" t="b">
        <f t="shared" si="422"/>
        <v>0</v>
      </c>
      <c r="AF1575" s="79">
        <f>SUBTOTAL(9,'Base de datos'!BB1579,'Base de datos'!BP1579)</f>
        <v>0</v>
      </c>
      <c r="AG1575" s="79" t="b">
        <f t="shared" si="423"/>
        <v>0</v>
      </c>
      <c r="AH1575" s="79">
        <f>Tabulación!B1575+Tabulación!D1575+Tabulación!F1575+Tabulación!H1575+Tabulación!J1575+Tabulación!L1575+Tabulación!N1575+Tabulación!P1575</f>
        <v>0</v>
      </c>
      <c r="AI1575" s="79" t="b">
        <f t="shared" si="424"/>
        <v>0</v>
      </c>
    </row>
    <row r="1576" spans="1:35" x14ac:dyDescent="0.2">
      <c r="A1576" s="1" t="str">
        <f>'Base de datos'!A1580</f>
        <v>CUESTIONARIO 1574</v>
      </c>
      <c r="B1576" s="82">
        <f xml:space="preserve"> SUBTOTAL(9,'Base de datos'!K1580:N1580)</f>
        <v>0</v>
      </c>
      <c r="C1576" s="79" t="b">
        <f t="shared" si="408"/>
        <v>0</v>
      </c>
      <c r="D1576" s="82">
        <f xml:space="preserve"> SUBTOTAL(9,'Base de datos'!O1580:R1580)</f>
        <v>0</v>
      </c>
      <c r="E1576" s="79" t="b">
        <f t="shared" si="409"/>
        <v>0</v>
      </c>
      <c r="F1576" s="82">
        <f xml:space="preserve"> SUBTOTAL(9,'Base de datos'!S1580:X1580)</f>
        <v>0</v>
      </c>
      <c r="G1576" s="79" t="b">
        <f t="shared" si="410"/>
        <v>0</v>
      </c>
      <c r="H1576" s="79">
        <f>SUBTOTAL(9,'Base de datos'!Y1580:AB1580)</f>
        <v>0</v>
      </c>
      <c r="I1576" s="79" t="b">
        <f t="shared" si="411"/>
        <v>0</v>
      </c>
      <c r="J1576" s="79">
        <f>SUBTOTAL(9,'Base de datos'!AC1580:AH1580)</f>
        <v>0</v>
      </c>
      <c r="K1576" s="79" t="b">
        <f t="shared" si="412"/>
        <v>0</v>
      </c>
      <c r="L1576" s="79">
        <f>SUBTOTAL(9,'Base de datos'!AI1580:AM1580)</f>
        <v>0</v>
      </c>
      <c r="M1576" s="79" t="b">
        <f t="shared" si="413"/>
        <v>0</v>
      </c>
      <c r="N1576" s="79">
        <f>SUBTOTAL(9,'Base de datos'!AN1580:AR1580)</f>
        <v>0</v>
      </c>
      <c r="O1576" s="79" t="b">
        <f t="shared" si="414"/>
        <v>0</v>
      </c>
      <c r="P1576" s="79">
        <f>SUBTOTAL(9,'Base de datos'!AS1580:BP1580)</f>
        <v>0</v>
      </c>
      <c r="Q1576" s="79" t="b">
        <f t="shared" si="415"/>
        <v>0</v>
      </c>
      <c r="R1576" s="79">
        <f>SUBTOTAL(9,'Base de datos'!AS1580,'Base de datos'!AV1580,'Base de datos'!BK1580,'Base de datos'!BN1580)</f>
        <v>0</v>
      </c>
      <c r="S1576" s="79" t="b">
        <f t="shared" si="416"/>
        <v>0</v>
      </c>
      <c r="T1576" s="79">
        <f>SUBTOTAL(9,'Base de datos'!AY1580,'Base de datos'!BH1580)</f>
        <v>0</v>
      </c>
      <c r="U1576" s="79" t="b">
        <f t="shared" si="417"/>
        <v>0</v>
      </c>
      <c r="V1576" s="79">
        <f>SUBTOTAL(9,'Base de datos'!BA1580,'Base de datos'!BF1580)</f>
        <v>0</v>
      </c>
      <c r="W1576" s="79" t="b">
        <f t="shared" si="418"/>
        <v>0</v>
      </c>
      <c r="X1576" s="79">
        <f>SUBTOTAL(9,'Base de datos'!AT1580,'Base de datos'!BC1580,'Base de datos'!BI1580,'Base de datos'!BM1580,'Base de datos'!BO1580)</f>
        <v>0</v>
      </c>
      <c r="Y1576" s="79" t="b">
        <f t="shared" si="419"/>
        <v>0</v>
      </c>
      <c r="Z1576" s="79">
        <f>SUBTOTAL(9,'Base de datos'!AX1580,'Base de datos'!BE1580)</f>
        <v>0</v>
      </c>
      <c r="AA1576" s="79" t="b">
        <f t="shared" si="420"/>
        <v>0</v>
      </c>
      <c r="AB1576" s="79">
        <f>SUBTOTAL(9,'Base de datos'!BD1580,'Base de datos'!BG1580)</f>
        <v>0</v>
      </c>
      <c r="AC1576" s="79" t="b">
        <f t="shared" si="421"/>
        <v>0</v>
      </c>
      <c r="AD1576" s="79">
        <f>SUBTOTAL(9,'Base de datos'!AU1580,'Base de datos'!AW1580,'Base de datos'!AZ1580,'Base de datos'!BJ1580,'Base de datos'!BL1580)</f>
        <v>0</v>
      </c>
      <c r="AE1576" s="79" t="b">
        <f t="shared" si="422"/>
        <v>0</v>
      </c>
      <c r="AF1576" s="79">
        <f>SUBTOTAL(9,'Base de datos'!BB1580,'Base de datos'!BP1580)</f>
        <v>0</v>
      </c>
      <c r="AG1576" s="79" t="b">
        <f t="shared" si="423"/>
        <v>0</v>
      </c>
      <c r="AH1576" s="79">
        <f>Tabulación!B1576+Tabulación!D1576+Tabulación!F1576+Tabulación!H1576+Tabulación!J1576+Tabulación!L1576+Tabulación!N1576+Tabulación!P1576</f>
        <v>0</v>
      </c>
      <c r="AI1576" s="79" t="b">
        <f t="shared" si="424"/>
        <v>0</v>
      </c>
    </row>
    <row r="1577" spans="1:35" x14ac:dyDescent="0.2">
      <c r="A1577" s="1" t="str">
        <f>'Base de datos'!A1581</f>
        <v>CUESTIONARIO 1575</v>
      </c>
      <c r="B1577" s="82">
        <f xml:space="preserve"> SUBTOTAL(9,'Base de datos'!K1581:N1581)</f>
        <v>0</v>
      </c>
      <c r="C1577" s="79" t="b">
        <f t="shared" si="408"/>
        <v>0</v>
      </c>
      <c r="D1577" s="82">
        <f xml:space="preserve"> SUBTOTAL(9,'Base de datos'!O1581:R1581)</f>
        <v>0</v>
      </c>
      <c r="E1577" s="79" t="b">
        <f t="shared" si="409"/>
        <v>0</v>
      </c>
      <c r="F1577" s="82">
        <f xml:space="preserve"> SUBTOTAL(9,'Base de datos'!S1581:X1581)</f>
        <v>0</v>
      </c>
      <c r="G1577" s="79" t="b">
        <f t="shared" si="410"/>
        <v>0</v>
      </c>
      <c r="H1577" s="79">
        <f>SUBTOTAL(9,'Base de datos'!Y1581:AB1581)</f>
        <v>0</v>
      </c>
      <c r="I1577" s="79" t="b">
        <f t="shared" si="411"/>
        <v>0</v>
      </c>
      <c r="J1577" s="79">
        <f>SUBTOTAL(9,'Base de datos'!AC1581:AH1581)</f>
        <v>0</v>
      </c>
      <c r="K1577" s="79" t="b">
        <f t="shared" si="412"/>
        <v>0</v>
      </c>
      <c r="L1577" s="79">
        <f>SUBTOTAL(9,'Base de datos'!AI1581:AM1581)</f>
        <v>0</v>
      </c>
      <c r="M1577" s="79" t="b">
        <f t="shared" si="413"/>
        <v>0</v>
      </c>
      <c r="N1577" s="79">
        <f>SUBTOTAL(9,'Base de datos'!AN1581:AR1581)</f>
        <v>0</v>
      </c>
      <c r="O1577" s="79" t="b">
        <f t="shared" si="414"/>
        <v>0</v>
      </c>
      <c r="P1577" s="79">
        <f>SUBTOTAL(9,'Base de datos'!AS1581:BP1581)</f>
        <v>0</v>
      </c>
      <c r="Q1577" s="79" t="b">
        <f t="shared" si="415"/>
        <v>0</v>
      </c>
      <c r="R1577" s="79">
        <f>SUBTOTAL(9,'Base de datos'!AS1581,'Base de datos'!AV1581,'Base de datos'!BK1581,'Base de datos'!BN1581)</f>
        <v>0</v>
      </c>
      <c r="S1577" s="79" t="b">
        <f t="shared" si="416"/>
        <v>0</v>
      </c>
      <c r="T1577" s="79">
        <f>SUBTOTAL(9,'Base de datos'!AY1581,'Base de datos'!BH1581)</f>
        <v>0</v>
      </c>
      <c r="U1577" s="79" t="b">
        <f t="shared" si="417"/>
        <v>0</v>
      </c>
      <c r="V1577" s="79">
        <f>SUBTOTAL(9,'Base de datos'!BA1581,'Base de datos'!BF1581)</f>
        <v>0</v>
      </c>
      <c r="W1577" s="79" t="b">
        <f t="shared" si="418"/>
        <v>0</v>
      </c>
      <c r="X1577" s="79">
        <f>SUBTOTAL(9,'Base de datos'!AT1581,'Base de datos'!BC1581,'Base de datos'!BI1581,'Base de datos'!BM1581,'Base de datos'!BO1581)</f>
        <v>0</v>
      </c>
      <c r="Y1577" s="79" t="b">
        <f t="shared" si="419"/>
        <v>0</v>
      </c>
      <c r="Z1577" s="79">
        <f>SUBTOTAL(9,'Base de datos'!AX1581,'Base de datos'!BE1581)</f>
        <v>0</v>
      </c>
      <c r="AA1577" s="79" t="b">
        <f t="shared" si="420"/>
        <v>0</v>
      </c>
      <c r="AB1577" s="79">
        <f>SUBTOTAL(9,'Base de datos'!BD1581,'Base de datos'!BG1581)</f>
        <v>0</v>
      </c>
      <c r="AC1577" s="79" t="b">
        <f t="shared" si="421"/>
        <v>0</v>
      </c>
      <c r="AD1577" s="79">
        <f>SUBTOTAL(9,'Base de datos'!AU1581,'Base de datos'!AW1581,'Base de datos'!AZ1581,'Base de datos'!BJ1581,'Base de datos'!BL1581)</f>
        <v>0</v>
      </c>
      <c r="AE1577" s="79" t="b">
        <f t="shared" si="422"/>
        <v>0</v>
      </c>
      <c r="AF1577" s="79">
        <f>SUBTOTAL(9,'Base de datos'!BB1581,'Base de datos'!BP1581)</f>
        <v>0</v>
      </c>
      <c r="AG1577" s="79" t="b">
        <f t="shared" si="423"/>
        <v>0</v>
      </c>
      <c r="AH1577" s="79">
        <f>Tabulación!B1577+Tabulación!D1577+Tabulación!F1577+Tabulación!H1577+Tabulación!J1577+Tabulación!L1577+Tabulación!N1577+Tabulación!P1577</f>
        <v>0</v>
      </c>
      <c r="AI1577" s="79" t="b">
        <f t="shared" si="424"/>
        <v>0</v>
      </c>
    </row>
    <row r="1578" spans="1:35" x14ac:dyDescent="0.2">
      <c r="A1578" s="1" t="str">
        <f>'Base de datos'!A1582</f>
        <v>CUESTIONARIO 1576</v>
      </c>
      <c r="B1578" s="82">
        <f xml:space="preserve"> SUBTOTAL(9,'Base de datos'!K1582:N1582)</f>
        <v>0</v>
      </c>
      <c r="C1578" s="79" t="b">
        <f t="shared" si="408"/>
        <v>0</v>
      </c>
      <c r="D1578" s="82">
        <f xml:space="preserve"> SUBTOTAL(9,'Base de datos'!O1582:R1582)</f>
        <v>0</v>
      </c>
      <c r="E1578" s="79" t="b">
        <f t="shared" si="409"/>
        <v>0</v>
      </c>
      <c r="F1578" s="82">
        <f xml:space="preserve"> SUBTOTAL(9,'Base de datos'!S1582:X1582)</f>
        <v>0</v>
      </c>
      <c r="G1578" s="79" t="b">
        <f t="shared" si="410"/>
        <v>0</v>
      </c>
      <c r="H1578" s="79">
        <f>SUBTOTAL(9,'Base de datos'!Y1582:AB1582)</f>
        <v>0</v>
      </c>
      <c r="I1578" s="79" t="b">
        <f t="shared" si="411"/>
        <v>0</v>
      </c>
      <c r="J1578" s="79">
        <f>SUBTOTAL(9,'Base de datos'!AC1582:AH1582)</f>
        <v>0</v>
      </c>
      <c r="K1578" s="79" t="b">
        <f t="shared" si="412"/>
        <v>0</v>
      </c>
      <c r="L1578" s="79">
        <f>SUBTOTAL(9,'Base de datos'!AI1582:AM1582)</f>
        <v>0</v>
      </c>
      <c r="M1578" s="79" t="b">
        <f t="shared" si="413"/>
        <v>0</v>
      </c>
      <c r="N1578" s="79">
        <f>SUBTOTAL(9,'Base de datos'!AN1582:AR1582)</f>
        <v>0</v>
      </c>
      <c r="O1578" s="79" t="b">
        <f t="shared" si="414"/>
        <v>0</v>
      </c>
      <c r="P1578" s="79">
        <f>SUBTOTAL(9,'Base de datos'!AS1582:BP1582)</f>
        <v>0</v>
      </c>
      <c r="Q1578" s="79" t="b">
        <f t="shared" si="415"/>
        <v>0</v>
      </c>
      <c r="R1578" s="79">
        <f>SUBTOTAL(9,'Base de datos'!AS1582,'Base de datos'!AV1582,'Base de datos'!BK1582,'Base de datos'!BN1582)</f>
        <v>0</v>
      </c>
      <c r="S1578" s="79" t="b">
        <f t="shared" si="416"/>
        <v>0</v>
      </c>
      <c r="T1578" s="79">
        <f>SUBTOTAL(9,'Base de datos'!AY1582,'Base de datos'!BH1582)</f>
        <v>0</v>
      </c>
      <c r="U1578" s="79" t="b">
        <f t="shared" si="417"/>
        <v>0</v>
      </c>
      <c r="V1578" s="79">
        <f>SUBTOTAL(9,'Base de datos'!BA1582,'Base de datos'!BF1582)</f>
        <v>0</v>
      </c>
      <c r="W1578" s="79" t="b">
        <f t="shared" si="418"/>
        <v>0</v>
      </c>
      <c r="X1578" s="79">
        <f>SUBTOTAL(9,'Base de datos'!AT1582,'Base de datos'!BC1582,'Base de datos'!BI1582,'Base de datos'!BM1582,'Base de datos'!BO1582)</f>
        <v>0</v>
      </c>
      <c r="Y1578" s="79" t="b">
        <f t="shared" si="419"/>
        <v>0</v>
      </c>
      <c r="Z1578" s="79">
        <f>SUBTOTAL(9,'Base de datos'!AX1582,'Base de datos'!BE1582)</f>
        <v>0</v>
      </c>
      <c r="AA1578" s="79" t="b">
        <f t="shared" si="420"/>
        <v>0</v>
      </c>
      <c r="AB1578" s="79">
        <f>SUBTOTAL(9,'Base de datos'!BD1582,'Base de datos'!BG1582)</f>
        <v>0</v>
      </c>
      <c r="AC1578" s="79" t="b">
        <f t="shared" si="421"/>
        <v>0</v>
      </c>
      <c r="AD1578" s="79">
        <f>SUBTOTAL(9,'Base de datos'!AU1582,'Base de datos'!AW1582,'Base de datos'!AZ1582,'Base de datos'!BJ1582,'Base de datos'!BL1582)</f>
        <v>0</v>
      </c>
      <c r="AE1578" s="79" t="b">
        <f t="shared" si="422"/>
        <v>0</v>
      </c>
      <c r="AF1578" s="79">
        <f>SUBTOTAL(9,'Base de datos'!BB1582,'Base de datos'!BP1582)</f>
        <v>0</v>
      </c>
      <c r="AG1578" s="79" t="b">
        <f t="shared" si="423"/>
        <v>0</v>
      </c>
      <c r="AH1578" s="79">
        <f>Tabulación!B1578+Tabulación!D1578+Tabulación!F1578+Tabulación!H1578+Tabulación!J1578+Tabulación!L1578+Tabulación!N1578+Tabulación!P1578</f>
        <v>0</v>
      </c>
      <c r="AI1578" s="79" t="b">
        <f t="shared" si="424"/>
        <v>0</v>
      </c>
    </row>
    <row r="1579" spans="1:35" x14ac:dyDescent="0.2">
      <c r="A1579" s="1" t="str">
        <f>'Base de datos'!A1583</f>
        <v>CUESTIONARIO 1577</v>
      </c>
      <c r="B1579" s="82">
        <f xml:space="preserve"> SUBTOTAL(9,'Base de datos'!K1583:N1583)</f>
        <v>0</v>
      </c>
      <c r="C1579" s="79" t="b">
        <f t="shared" si="408"/>
        <v>0</v>
      </c>
      <c r="D1579" s="82">
        <f xml:space="preserve"> SUBTOTAL(9,'Base de datos'!O1583:R1583)</f>
        <v>0</v>
      </c>
      <c r="E1579" s="79" t="b">
        <f t="shared" si="409"/>
        <v>0</v>
      </c>
      <c r="F1579" s="82">
        <f xml:space="preserve"> SUBTOTAL(9,'Base de datos'!S1583:X1583)</f>
        <v>0</v>
      </c>
      <c r="G1579" s="79" t="b">
        <f t="shared" si="410"/>
        <v>0</v>
      </c>
      <c r="H1579" s="79">
        <f>SUBTOTAL(9,'Base de datos'!Y1583:AB1583)</f>
        <v>0</v>
      </c>
      <c r="I1579" s="79" t="b">
        <f t="shared" si="411"/>
        <v>0</v>
      </c>
      <c r="J1579" s="79">
        <f>SUBTOTAL(9,'Base de datos'!AC1583:AH1583)</f>
        <v>0</v>
      </c>
      <c r="K1579" s="79" t="b">
        <f t="shared" si="412"/>
        <v>0</v>
      </c>
      <c r="L1579" s="79">
        <f>SUBTOTAL(9,'Base de datos'!AI1583:AM1583)</f>
        <v>0</v>
      </c>
      <c r="M1579" s="79" t="b">
        <f t="shared" si="413"/>
        <v>0</v>
      </c>
      <c r="N1579" s="79">
        <f>SUBTOTAL(9,'Base de datos'!AN1583:AR1583)</f>
        <v>0</v>
      </c>
      <c r="O1579" s="79" t="b">
        <f t="shared" si="414"/>
        <v>0</v>
      </c>
      <c r="P1579" s="79">
        <f>SUBTOTAL(9,'Base de datos'!AS1583:BP1583)</f>
        <v>0</v>
      </c>
      <c r="Q1579" s="79" t="b">
        <f t="shared" si="415"/>
        <v>0</v>
      </c>
      <c r="R1579" s="79">
        <f>SUBTOTAL(9,'Base de datos'!AS1583,'Base de datos'!AV1583,'Base de datos'!BK1583,'Base de datos'!BN1583)</f>
        <v>0</v>
      </c>
      <c r="S1579" s="79" t="b">
        <f t="shared" si="416"/>
        <v>0</v>
      </c>
      <c r="T1579" s="79">
        <f>SUBTOTAL(9,'Base de datos'!AY1583,'Base de datos'!BH1583)</f>
        <v>0</v>
      </c>
      <c r="U1579" s="79" t="b">
        <f t="shared" si="417"/>
        <v>0</v>
      </c>
      <c r="V1579" s="79">
        <f>SUBTOTAL(9,'Base de datos'!BA1583,'Base de datos'!BF1583)</f>
        <v>0</v>
      </c>
      <c r="W1579" s="79" t="b">
        <f t="shared" si="418"/>
        <v>0</v>
      </c>
      <c r="X1579" s="79">
        <f>SUBTOTAL(9,'Base de datos'!AT1583,'Base de datos'!BC1583,'Base de datos'!BI1583,'Base de datos'!BM1583,'Base de datos'!BO1583)</f>
        <v>0</v>
      </c>
      <c r="Y1579" s="79" t="b">
        <f t="shared" si="419"/>
        <v>0</v>
      </c>
      <c r="Z1579" s="79">
        <f>SUBTOTAL(9,'Base de datos'!AX1583,'Base de datos'!BE1583)</f>
        <v>0</v>
      </c>
      <c r="AA1579" s="79" t="b">
        <f t="shared" si="420"/>
        <v>0</v>
      </c>
      <c r="AB1579" s="79">
        <f>SUBTOTAL(9,'Base de datos'!BD1583,'Base de datos'!BG1583)</f>
        <v>0</v>
      </c>
      <c r="AC1579" s="79" t="b">
        <f t="shared" si="421"/>
        <v>0</v>
      </c>
      <c r="AD1579" s="79">
        <f>SUBTOTAL(9,'Base de datos'!AU1583,'Base de datos'!AW1583,'Base de datos'!AZ1583,'Base de datos'!BJ1583,'Base de datos'!BL1583)</f>
        <v>0</v>
      </c>
      <c r="AE1579" s="79" t="b">
        <f t="shared" si="422"/>
        <v>0</v>
      </c>
      <c r="AF1579" s="79">
        <f>SUBTOTAL(9,'Base de datos'!BB1583,'Base de datos'!BP1583)</f>
        <v>0</v>
      </c>
      <c r="AG1579" s="79" t="b">
        <f t="shared" si="423"/>
        <v>0</v>
      </c>
      <c r="AH1579" s="79">
        <f>Tabulación!B1579+Tabulación!D1579+Tabulación!F1579+Tabulación!H1579+Tabulación!J1579+Tabulación!L1579+Tabulación!N1579+Tabulación!P1579</f>
        <v>0</v>
      </c>
      <c r="AI1579" s="79" t="b">
        <f t="shared" si="424"/>
        <v>0</v>
      </c>
    </row>
    <row r="1580" spans="1:35" x14ac:dyDescent="0.2">
      <c r="A1580" s="1" t="str">
        <f>'Base de datos'!A1584</f>
        <v>CUESTIONARIO 1578</v>
      </c>
      <c r="B1580" s="82">
        <f xml:space="preserve"> SUBTOTAL(9,'Base de datos'!K1584:N1584)</f>
        <v>0</v>
      </c>
      <c r="C1580" s="79" t="b">
        <f t="shared" si="408"/>
        <v>0</v>
      </c>
      <c r="D1580" s="82">
        <f xml:space="preserve"> SUBTOTAL(9,'Base de datos'!O1584:R1584)</f>
        <v>0</v>
      </c>
      <c r="E1580" s="79" t="b">
        <f t="shared" si="409"/>
        <v>0</v>
      </c>
      <c r="F1580" s="82">
        <f xml:space="preserve"> SUBTOTAL(9,'Base de datos'!S1584:X1584)</f>
        <v>0</v>
      </c>
      <c r="G1580" s="79" t="b">
        <f t="shared" si="410"/>
        <v>0</v>
      </c>
      <c r="H1580" s="79">
        <f>SUBTOTAL(9,'Base de datos'!Y1584:AB1584)</f>
        <v>0</v>
      </c>
      <c r="I1580" s="79" t="b">
        <f t="shared" si="411"/>
        <v>0</v>
      </c>
      <c r="J1580" s="79">
        <f>SUBTOTAL(9,'Base de datos'!AC1584:AH1584)</f>
        <v>0</v>
      </c>
      <c r="K1580" s="79" t="b">
        <f t="shared" si="412"/>
        <v>0</v>
      </c>
      <c r="L1580" s="79">
        <f>SUBTOTAL(9,'Base de datos'!AI1584:AM1584)</f>
        <v>0</v>
      </c>
      <c r="M1580" s="79" t="b">
        <f t="shared" si="413"/>
        <v>0</v>
      </c>
      <c r="N1580" s="79">
        <f>SUBTOTAL(9,'Base de datos'!AN1584:AR1584)</f>
        <v>0</v>
      </c>
      <c r="O1580" s="79" t="b">
        <f t="shared" si="414"/>
        <v>0</v>
      </c>
      <c r="P1580" s="79">
        <f>SUBTOTAL(9,'Base de datos'!AS1584:BP1584)</f>
        <v>0</v>
      </c>
      <c r="Q1580" s="79" t="b">
        <f t="shared" si="415"/>
        <v>0</v>
      </c>
      <c r="R1580" s="79">
        <f>SUBTOTAL(9,'Base de datos'!AS1584,'Base de datos'!AV1584,'Base de datos'!BK1584,'Base de datos'!BN1584)</f>
        <v>0</v>
      </c>
      <c r="S1580" s="79" t="b">
        <f t="shared" si="416"/>
        <v>0</v>
      </c>
      <c r="T1580" s="79">
        <f>SUBTOTAL(9,'Base de datos'!AY1584,'Base de datos'!BH1584)</f>
        <v>0</v>
      </c>
      <c r="U1580" s="79" t="b">
        <f t="shared" si="417"/>
        <v>0</v>
      </c>
      <c r="V1580" s="79">
        <f>SUBTOTAL(9,'Base de datos'!BA1584,'Base de datos'!BF1584)</f>
        <v>0</v>
      </c>
      <c r="W1580" s="79" t="b">
        <f t="shared" si="418"/>
        <v>0</v>
      </c>
      <c r="X1580" s="79">
        <f>SUBTOTAL(9,'Base de datos'!AT1584,'Base de datos'!BC1584,'Base de datos'!BI1584,'Base de datos'!BM1584,'Base de datos'!BO1584)</f>
        <v>0</v>
      </c>
      <c r="Y1580" s="79" t="b">
        <f t="shared" si="419"/>
        <v>0</v>
      </c>
      <c r="Z1580" s="79">
        <f>SUBTOTAL(9,'Base de datos'!AX1584,'Base de datos'!BE1584)</f>
        <v>0</v>
      </c>
      <c r="AA1580" s="79" t="b">
        <f t="shared" si="420"/>
        <v>0</v>
      </c>
      <c r="AB1580" s="79">
        <f>SUBTOTAL(9,'Base de datos'!BD1584,'Base de datos'!BG1584)</f>
        <v>0</v>
      </c>
      <c r="AC1580" s="79" t="b">
        <f t="shared" si="421"/>
        <v>0</v>
      </c>
      <c r="AD1580" s="79">
        <f>SUBTOTAL(9,'Base de datos'!AU1584,'Base de datos'!AW1584,'Base de datos'!AZ1584,'Base de datos'!BJ1584,'Base de datos'!BL1584)</f>
        <v>0</v>
      </c>
      <c r="AE1580" s="79" t="b">
        <f t="shared" si="422"/>
        <v>0</v>
      </c>
      <c r="AF1580" s="79">
        <f>SUBTOTAL(9,'Base de datos'!BB1584,'Base de datos'!BP1584)</f>
        <v>0</v>
      </c>
      <c r="AG1580" s="79" t="b">
        <f t="shared" si="423"/>
        <v>0</v>
      </c>
      <c r="AH1580" s="79">
        <f>Tabulación!B1580+Tabulación!D1580+Tabulación!F1580+Tabulación!H1580+Tabulación!J1580+Tabulación!L1580+Tabulación!N1580+Tabulación!P1580</f>
        <v>0</v>
      </c>
      <c r="AI1580" s="79" t="b">
        <f t="shared" si="424"/>
        <v>0</v>
      </c>
    </row>
    <row r="1581" spans="1:35" x14ac:dyDescent="0.2">
      <c r="A1581" s="1" t="str">
        <f>'Base de datos'!A1585</f>
        <v>CUESTIONARIO 1579</v>
      </c>
      <c r="B1581" s="82">
        <f xml:space="preserve"> SUBTOTAL(9,'Base de datos'!K1585:N1585)</f>
        <v>0</v>
      </c>
      <c r="C1581" s="79" t="b">
        <f t="shared" si="408"/>
        <v>0</v>
      </c>
      <c r="D1581" s="82">
        <f xml:space="preserve"> SUBTOTAL(9,'Base de datos'!O1585:R1585)</f>
        <v>0</v>
      </c>
      <c r="E1581" s="79" t="b">
        <f t="shared" si="409"/>
        <v>0</v>
      </c>
      <c r="F1581" s="82">
        <f xml:space="preserve"> SUBTOTAL(9,'Base de datos'!S1585:X1585)</f>
        <v>0</v>
      </c>
      <c r="G1581" s="79" t="b">
        <f t="shared" si="410"/>
        <v>0</v>
      </c>
      <c r="H1581" s="79">
        <f>SUBTOTAL(9,'Base de datos'!Y1585:AB1585)</f>
        <v>0</v>
      </c>
      <c r="I1581" s="79" t="b">
        <f t="shared" si="411"/>
        <v>0</v>
      </c>
      <c r="J1581" s="79">
        <f>SUBTOTAL(9,'Base de datos'!AC1585:AH1585)</f>
        <v>0</v>
      </c>
      <c r="K1581" s="79" t="b">
        <f t="shared" si="412"/>
        <v>0</v>
      </c>
      <c r="L1581" s="79">
        <f>SUBTOTAL(9,'Base de datos'!AI1585:AM1585)</f>
        <v>0</v>
      </c>
      <c r="M1581" s="79" t="b">
        <f t="shared" si="413"/>
        <v>0</v>
      </c>
      <c r="N1581" s="79">
        <f>SUBTOTAL(9,'Base de datos'!AN1585:AR1585)</f>
        <v>0</v>
      </c>
      <c r="O1581" s="79" t="b">
        <f t="shared" si="414"/>
        <v>0</v>
      </c>
      <c r="P1581" s="79">
        <f>SUBTOTAL(9,'Base de datos'!AS1585:BP1585)</f>
        <v>0</v>
      </c>
      <c r="Q1581" s="79" t="b">
        <f t="shared" si="415"/>
        <v>0</v>
      </c>
      <c r="R1581" s="79">
        <f>SUBTOTAL(9,'Base de datos'!AS1585,'Base de datos'!AV1585,'Base de datos'!BK1585,'Base de datos'!BN1585)</f>
        <v>0</v>
      </c>
      <c r="S1581" s="79" t="b">
        <f t="shared" si="416"/>
        <v>0</v>
      </c>
      <c r="T1581" s="79">
        <f>SUBTOTAL(9,'Base de datos'!AY1585,'Base de datos'!BH1585)</f>
        <v>0</v>
      </c>
      <c r="U1581" s="79" t="b">
        <f t="shared" si="417"/>
        <v>0</v>
      </c>
      <c r="V1581" s="79">
        <f>SUBTOTAL(9,'Base de datos'!BA1585,'Base de datos'!BF1585)</f>
        <v>0</v>
      </c>
      <c r="W1581" s="79" t="b">
        <f t="shared" si="418"/>
        <v>0</v>
      </c>
      <c r="X1581" s="79">
        <f>SUBTOTAL(9,'Base de datos'!AT1585,'Base de datos'!BC1585,'Base de datos'!BI1585,'Base de datos'!BM1585,'Base de datos'!BO1585)</f>
        <v>0</v>
      </c>
      <c r="Y1581" s="79" t="b">
        <f t="shared" si="419"/>
        <v>0</v>
      </c>
      <c r="Z1581" s="79">
        <f>SUBTOTAL(9,'Base de datos'!AX1585,'Base de datos'!BE1585)</f>
        <v>0</v>
      </c>
      <c r="AA1581" s="79" t="b">
        <f t="shared" si="420"/>
        <v>0</v>
      </c>
      <c r="AB1581" s="79">
        <f>SUBTOTAL(9,'Base de datos'!BD1585,'Base de datos'!BG1585)</f>
        <v>0</v>
      </c>
      <c r="AC1581" s="79" t="b">
        <f t="shared" si="421"/>
        <v>0</v>
      </c>
      <c r="AD1581" s="79">
        <f>SUBTOTAL(9,'Base de datos'!AU1585,'Base de datos'!AW1585,'Base de datos'!AZ1585,'Base de datos'!BJ1585,'Base de datos'!BL1585)</f>
        <v>0</v>
      </c>
      <c r="AE1581" s="79" t="b">
        <f t="shared" si="422"/>
        <v>0</v>
      </c>
      <c r="AF1581" s="79">
        <f>SUBTOTAL(9,'Base de datos'!BB1585,'Base de datos'!BP1585)</f>
        <v>0</v>
      </c>
      <c r="AG1581" s="79" t="b">
        <f t="shared" si="423"/>
        <v>0</v>
      </c>
      <c r="AH1581" s="79">
        <f>Tabulación!B1581+Tabulación!D1581+Tabulación!F1581+Tabulación!H1581+Tabulación!J1581+Tabulación!L1581+Tabulación!N1581+Tabulación!P1581</f>
        <v>0</v>
      </c>
      <c r="AI1581" s="79" t="b">
        <f t="shared" si="424"/>
        <v>0</v>
      </c>
    </row>
    <row r="1582" spans="1:35" x14ac:dyDescent="0.2">
      <c r="A1582" s="1" t="str">
        <f>'Base de datos'!A1586</f>
        <v>CUESTIONARIO 1580</v>
      </c>
      <c r="B1582" s="82">
        <f xml:space="preserve"> SUBTOTAL(9,'Base de datos'!K1586:N1586)</f>
        <v>0</v>
      </c>
      <c r="C1582" s="79" t="b">
        <f t="shared" si="408"/>
        <v>0</v>
      </c>
      <c r="D1582" s="82">
        <f xml:space="preserve"> SUBTOTAL(9,'Base de datos'!O1586:R1586)</f>
        <v>0</v>
      </c>
      <c r="E1582" s="79" t="b">
        <f t="shared" si="409"/>
        <v>0</v>
      </c>
      <c r="F1582" s="82">
        <f xml:space="preserve"> SUBTOTAL(9,'Base de datos'!S1586:X1586)</f>
        <v>0</v>
      </c>
      <c r="G1582" s="79" t="b">
        <f t="shared" si="410"/>
        <v>0</v>
      </c>
      <c r="H1582" s="79">
        <f>SUBTOTAL(9,'Base de datos'!Y1586:AB1586)</f>
        <v>0</v>
      </c>
      <c r="I1582" s="79" t="b">
        <f t="shared" si="411"/>
        <v>0</v>
      </c>
      <c r="J1582" s="79">
        <f>SUBTOTAL(9,'Base de datos'!AC1586:AH1586)</f>
        <v>0</v>
      </c>
      <c r="K1582" s="79" t="b">
        <f t="shared" si="412"/>
        <v>0</v>
      </c>
      <c r="L1582" s="79">
        <f>SUBTOTAL(9,'Base de datos'!AI1586:AM1586)</f>
        <v>0</v>
      </c>
      <c r="M1582" s="79" t="b">
        <f t="shared" si="413"/>
        <v>0</v>
      </c>
      <c r="N1582" s="79">
        <f>SUBTOTAL(9,'Base de datos'!AN1586:AR1586)</f>
        <v>0</v>
      </c>
      <c r="O1582" s="79" t="b">
        <f t="shared" si="414"/>
        <v>0</v>
      </c>
      <c r="P1582" s="79">
        <f>SUBTOTAL(9,'Base de datos'!AS1586:BP1586)</f>
        <v>0</v>
      </c>
      <c r="Q1582" s="79" t="b">
        <f t="shared" si="415"/>
        <v>0</v>
      </c>
      <c r="R1582" s="79">
        <f>SUBTOTAL(9,'Base de datos'!AS1586,'Base de datos'!AV1586,'Base de datos'!BK1586,'Base de datos'!BN1586)</f>
        <v>0</v>
      </c>
      <c r="S1582" s="79" t="b">
        <f t="shared" si="416"/>
        <v>0</v>
      </c>
      <c r="T1582" s="79">
        <f>SUBTOTAL(9,'Base de datos'!AY1586,'Base de datos'!BH1586)</f>
        <v>0</v>
      </c>
      <c r="U1582" s="79" t="b">
        <f t="shared" si="417"/>
        <v>0</v>
      </c>
      <c r="V1582" s="79">
        <f>SUBTOTAL(9,'Base de datos'!BA1586,'Base de datos'!BF1586)</f>
        <v>0</v>
      </c>
      <c r="W1582" s="79" t="b">
        <f t="shared" si="418"/>
        <v>0</v>
      </c>
      <c r="X1582" s="79">
        <f>SUBTOTAL(9,'Base de datos'!AT1586,'Base de datos'!BC1586,'Base de datos'!BI1586,'Base de datos'!BM1586,'Base de datos'!BO1586)</f>
        <v>0</v>
      </c>
      <c r="Y1582" s="79" t="b">
        <f t="shared" si="419"/>
        <v>0</v>
      </c>
      <c r="Z1582" s="79">
        <f>SUBTOTAL(9,'Base de datos'!AX1586,'Base de datos'!BE1586)</f>
        <v>0</v>
      </c>
      <c r="AA1582" s="79" t="b">
        <f t="shared" si="420"/>
        <v>0</v>
      </c>
      <c r="AB1582" s="79">
        <f>SUBTOTAL(9,'Base de datos'!BD1586,'Base de datos'!BG1586)</f>
        <v>0</v>
      </c>
      <c r="AC1582" s="79" t="b">
        <f t="shared" si="421"/>
        <v>0</v>
      </c>
      <c r="AD1582" s="79">
        <f>SUBTOTAL(9,'Base de datos'!AU1586,'Base de datos'!AW1586,'Base de datos'!AZ1586,'Base de datos'!BJ1586,'Base de datos'!BL1586)</f>
        <v>0</v>
      </c>
      <c r="AE1582" s="79" t="b">
        <f t="shared" si="422"/>
        <v>0</v>
      </c>
      <c r="AF1582" s="79">
        <f>SUBTOTAL(9,'Base de datos'!BB1586,'Base de datos'!BP1586)</f>
        <v>0</v>
      </c>
      <c r="AG1582" s="79" t="b">
        <f t="shared" si="423"/>
        <v>0</v>
      </c>
      <c r="AH1582" s="79">
        <f>Tabulación!B1582+Tabulación!D1582+Tabulación!F1582+Tabulación!H1582+Tabulación!J1582+Tabulación!L1582+Tabulación!N1582+Tabulación!P1582</f>
        <v>0</v>
      </c>
      <c r="AI1582" s="79" t="b">
        <f t="shared" si="424"/>
        <v>0</v>
      </c>
    </row>
    <row r="1583" spans="1:35" x14ac:dyDescent="0.2">
      <c r="A1583" s="1" t="str">
        <f>'Base de datos'!A1587</f>
        <v>CUESTIONARIO 1581</v>
      </c>
      <c r="B1583" s="82">
        <f xml:space="preserve"> SUBTOTAL(9,'Base de datos'!K1587:N1587)</f>
        <v>0</v>
      </c>
      <c r="C1583" s="79" t="b">
        <f t="shared" si="408"/>
        <v>0</v>
      </c>
      <c r="D1583" s="82">
        <f xml:space="preserve"> SUBTOTAL(9,'Base de datos'!O1587:R1587)</f>
        <v>0</v>
      </c>
      <c r="E1583" s="79" t="b">
        <f t="shared" si="409"/>
        <v>0</v>
      </c>
      <c r="F1583" s="82">
        <f xml:space="preserve"> SUBTOTAL(9,'Base de datos'!S1587:X1587)</f>
        <v>0</v>
      </c>
      <c r="G1583" s="79" t="b">
        <f t="shared" si="410"/>
        <v>0</v>
      </c>
      <c r="H1583" s="79">
        <f>SUBTOTAL(9,'Base de datos'!Y1587:AB1587)</f>
        <v>0</v>
      </c>
      <c r="I1583" s="79" t="b">
        <f t="shared" si="411"/>
        <v>0</v>
      </c>
      <c r="J1583" s="79">
        <f>SUBTOTAL(9,'Base de datos'!AC1587:AH1587)</f>
        <v>0</v>
      </c>
      <c r="K1583" s="79" t="b">
        <f t="shared" si="412"/>
        <v>0</v>
      </c>
      <c r="L1583" s="79">
        <f>SUBTOTAL(9,'Base de datos'!AI1587:AM1587)</f>
        <v>0</v>
      </c>
      <c r="M1583" s="79" t="b">
        <f t="shared" si="413"/>
        <v>0</v>
      </c>
      <c r="N1583" s="79">
        <f>SUBTOTAL(9,'Base de datos'!AN1587:AR1587)</f>
        <v>0</v>
      </c>
      <c r="O1583" s="79" t="b">
        <f t="shared" si="414"/>
        <v>0</v>
      </c>
      <c r="P1583" s="79">
        <f>SUBTOTAL(9,'Base de datos'!AS1587:BP1587)</f>
        <v>0</v>
      </c>
      <c r="Q1583" s="79" t="b">
        <f t="shared" si="415"/>
        <v>0</v>
      </c>
      <c r="R1583" s="79">
        <f>SUBTOTAL(9,'Base de datos'!AS1587,'Base de datos'!AV1587,'Base de datos'!BK1587,'Base de datos'!BN1587)</f>
        <v>0</v>
      </c>
      <c r="S1583" s="79" t="b">
        <f t="shared" si="416"/>
        <v>0</v>
      </c>
      <c r="T1583" s="79">
        <f>SUBTOTAL(9,'Base de datos'!AY1587,'Base de datos'!BH1587)</f>
        <v>0</v>
      </c>
      <c r="U1583" s="79" t="b">
        <f t="shared" si="417"/>
        <v>0</v>
      </c>
      <c r="V1583" s="79">
        <f>SUBTOTAL(9,'Base de datos'!BA1587,'Base de datos'!BF1587)</f>
        <v>0</v>
      </c>
      <c r="W1583" s="79" t="b">
        <f t="shared" si="418"/>
        <v>0</v>
      </c>
      <c r="X1583" s="79">
        <f>SUBTOTAL(9,'Base de datos'!AT1587,'Base de datos'!BC1587,'Base de datos'!BI1587,'Base de datos'!BM1587,'Base de datos'!BO1587)</f>
        <v>0</v>
      </c>
      <c r="Y1583" s="79" t="b">
        <f t="shared" si="419"/>
        <v>0</v>
      </c>
      <c r="Z1583" s="79">
        <f>SUBTOTAL(9,'Base de datos'!AX1587,'Base de datos'!BE1587)</f>
        <v>0</v>
      </c>
      <c r="AA1583" s="79" t="b">
        <f t="shared" si="420"/>
        <v>0</v>
      </c>
      <c r="AB1583" s="79">
        <f>SUBTOTAL(9,'Base de datos'!BD1587,'Base de datos'!BG1587)</f>
        <v>0</v>
      </c>
      <c r="AC1583" s="79" t="b">
        <f t="shared" si="421"/>
        <v>0</v>
      </c>
      <c r="AD1583" s="79">
        <f>SUBTOTAL(9,'Base de datos'!AU1587,'Base de datos'!AW1587,'Base de datos'!AZ1587,'Base de datos'!BJ1587,'Base de datos'!BL1587)</f>
        <v>0</v>
      </c>
      <c r="AE1583" s="79" t="b">
        <f t="shared" si="422"/>
        <v>0</v>
      </c>
      <c r="AF1583" s="79">
        <f>SUBTOTAL(9,'Base de datos'!BB1587,'Base de datos'!BP1587)</f>
        <v>0</v>
      </c>
      <c r="AG1583" s="79" t="b">
        <f t="shared" si="423"/>
        <v>0</v>
      </c>
      <c r="AH1583" s="79">
        <f>Tabulación!B1583+Tabulación!D1583+Tabulación!F1583+Tabulación!H1583+Tabulación!J1583+Tabulación!L1583+Tabulación!N1583+Tabulación!P1583</f>
        <v>0</v>
      </c>
      <c r="AI1583" s="79" t="b">
        <f t="shared" si="424"/>
        <v>0</v>
      </c>
    </row>
    <row r="1584" spans="1:35" x14ac:dyDescent="0.2">
      <c r="A1584" s="1" t="str">
        <f>'Base de datos'!A1588</f>
        <v>CUESTIONARIO 1582</v>
      </c>
      <c r="B1584" s="82">
        <f xml:space="preserve"> SUBTOTAL(9,'Base de datos'!K1588:N1588)</f>
        <v>0</v>
      </c>
      <c r="C1584" s="79" t="b">
        <f t="shared" si="408"/>
        <v>0</v>
      </c>
      <c r="D1584" s="82">
        <f xml:space="preserve"> SUBTOTAL(9,'Base de datos'!O1588:R1588)</f>
        <v>0</v>
      </c>
      <c r="E1584" s="79" t="b">
        <f t="shared" si="409"/>
        <v>0</v>
      </c>
      <c r="F1584" s="82">
        <f xml:space="preserve"> SUBTOTAL(9,'Base de datos'!S1588:X1588)</f>
        <v>0</v>
      </c>
      <c r="G1584" s="79" t="b">
        <f t="shared" si="410"/>
        <v>0</v>
      </c>
      <c r="H1584" s="79">
        <f>SUBTOTAL(9,'Base de datos'!Y1588:AB1588)</f>
        <v>0</v>
      </c>
      <c r="I1584" s="79" t="b">
        <f t="shared" si="411"/>
        <v>0</v>
      </c>
      <c r="J1584" s="79">
        <f>SUBTOTAL(9,'Base de datos'!AC1588:AH1588)</f>
        <v>0</v>
      </c>
      <c r="K1584" s="79" t="b">
        <f t="shared" si="412"/>
        <v>0</v>
      </c>
      <c r="L1584" s="79">
        <f>SUBTOTAL(9,'Base de datos'!AI1588:AM1588)</f>
        <v>0</v>
      </c>
      <c r="M1584" s="79" t="b">
        <f t="shared" si="413"/>
        <v>0</v>
      </c>
      <c r="N1584" s="79">
        <f>SUBTOTAL(9,'Base de datos'!AN1588:AR1588)</f>
        <v>0</v>
      </c>
      <c r="O1584" s="79" t="b">
        <f t="shared" si="414"/>
        <v>0</v>
      </c>
      <c r="P1584" s="79">
        <f>SUBTOTAL(9,'Base de datos'!AS1588:BP1588)</f>
        <v>0</v>
      </c>
      <c r="Q1584" s="79" t="b">
        <f t="shared" si="415"/>
        <v>0</v>
      </c>
      <c r="R1584" s="79">
        <f>SUBTOTAL(9,'Base de datos'!AS1588,'Base de datos'!AV1588,'Base de datos'!BK1588,'Base de datos'!BN1588)</f>
        <v>0</v>
      </c>
      <c r="S1584" s="79" t="b">
        <f t="shared" si="416"/>
        <v>0</v>
      </c>
      <c r="T1584" s="79">
        <f>SUBTOTAL(9,'Base de datos'!AY1588,'Base de datos'!BH1588)</f>
        <v>0</v>
      </c>
      <c r="U1584" s="79" t="b">
        <f t="shared" si="417"/>
        <v>0</v>
      </c>
      <c r="V1584" s="79">
        <f>SUBTOTAL(9,'Base de datos'!BA1588,'Base de datos'!BF1588)</f>
        <v>0</v>
      </c>
      <c r="W1584" s="79" t="b">
        <f t="shared" si="418"/>
        <v>0</v>
      </c>
      <c r="X1584" s="79">
        <f>SUBTOTAL(9,'Base de datos'!AT1588,'Base de datos'!BC1588,'Base de datos'!BI1588,'Base de datos'!BM1588,'Base de datos'!BO1588)</f>
        <v>0</v>
      </c>
      <c r="Y1584" s="79" t="b">
        <f t="shared" si="419"/>
        <v>0</v>
      </c>
      <c r="Z1584" s="79">
        <f>SUBTOTAL(9,'Base de datos'!AX1588,'Base de datos'!BE1588)</f>
        <v>0</v>
      </c>
      <c r="AA1584" s="79" t="b">
        <f t="shared" si="420"/>
        <v>0</v>
      </c>
      <c r="AB1584" s="79">
        <f>SUBTOTAL(9,'Base de datos'!BD1588,'Base de datos'!BG1588)</f>
        <v>0</v>
      </c>
      <c r="AC1584" s="79" t="b">
        <f t="shared" si="421"/>
        <v>0</v>
      </c>
      <c r="AD1584" s="79">
        <f>SUBTOTAL(9,'Base de datos'!AU1588,'Base de datos'!AW1588,'Base de datos'!AZ1588,'Base de datos'!BJ1588,'Base de datos'!BL1588)</f>
        <v>0</v>
      </c>
      <c r="AE1584" s="79" t="b">
        <f t="shared" si="422"/>
        <v>0</v>
      </c>
      <c r="AF1584" s="79">
        <f>SUBTOTAL(9,'Base de datos'!BB1588,'Base de datos'!BP1588)</f>
        <v>0</v>
      </c>
      <c r="AG1584" s="79" t="b">
        <f t="shared" si="423"/>
        <v>0</v>
      </c>
      <c r="AH1584" s="79">
        <f>Tabulación!B1584+Tabulación!D1584+Tabulación!F1584+Tabulación!H1584+Tabulación!J1584+Tabulación!L1584+Tabulación!N1584+Tabulación!P1584</f>
        <v>0</v>
      </c>
      <c r="AI1584" s="79" t="b">
        <f t="shared" si="424"/>
        <v>0</v>
      </c>
    </row>
    <row r="1585" spans="1:35" x14ac:dyDescent="0.2">
      <c r="A1585" s="1" t="str">
        <f>'Base de datos'!A1589</f>
        <v>CUESTIONARIO 1583</v>
      </c>
      <c r="B1585" s="82">
        <f xml:space="preserve"> SUBTOTAL(9,'Base de datos'!K1589:N1589)</f>
        <v>0</v>
      </c>
      <c r="C1585" s="79" t="b">
        <f t="shared" si="408"/>
        <v>0</v>
      </c>
      <c r="D1585" s="82">
        <f xml:space="preserve"> SUBTOTAL(9,'Base de datos'!O1589:R1589)</f>
        <v>0</v>
      </c>
      <c r="E1585" s="79" t="b">
        <f t="shared" si="409"/>
        <v>0</v>
      </c>
      <c r="F1585" s="82">
        <f xml:space="preserve"> SUBTOTAL(9,'Base de datos'!S1589:X1589)</f>
        <v>0</v>
      </c>
      <c r="G1585" s="79" t="b">
        <f t="shared" si="410"/>
        <v>0</v>
      </c>
      <c r="H1585" s="79">
        <f>SUBTOTAL(9,'Base de datos'!Y1589:AB1589)</f>
        <v>0</v>
      </c>
      <c r="I1585" s="79" t="b">
        <f t="shared" si="411"/>
        <v>0</v>
      </c>
      <c r="J1585" s="79">
        <f>SUBTOTAL(9,'Base de datos'!AC1589:AH1589)</f>
        <v>0</v>
      </c>
      <c r="K1585" s="79" t="b">
        <f t="shared" si="412"/>
        <v>0</v>
      </c>
      <c r="L1585" s="79">
        <f>SUBTOTAL(9,'Base de datos'!AI1589:AM1589)</f>
        <v>0</v>
      </c>
      <c r="M1585" s="79" t="b">
        <f t="shared" si="413"/>
        <v>0</v>
      </c>
      <c r="N1585" s="79">
        <f>SUBTOTAL(9,'Base de datos'!AN1589:AR1589)</f>
        <v>0</v>
      </c>
      <c r="O1585" s="79" t="b">
        <f t="shared" si="414"/>
        <v>0</v>
      </c>
      <c r="P1585" s="79">
        <f>SUBTOTAL(9,'Base de datos'!AS1589:BP1589)</f>
        <v>0</v>
      </c>
      <c r="Q1585" s="79" t="b">
        <f t="shared" si="415"/>
        <v>0</v>
      </c>
      <c r="R1585" s="79">
        <f>SUBTOTAL(9,'Base de datos'!AS1589,'Base de datos'!AV1589,'Base de datos'!BK1589,'Base de datos'!BN1589)</f>
        <v>0</v>
      </c>
      <c r="S1585" s="79" t="b">
        <f t="shared" si="416"/>
        <v>0</v>
      </c>
      <c r="T1585" s="79">
        <f>SUBTOTAL(9,'Base de datos'!AY1589,'Base de datos'!BH1589)</f>
        <v>0</v>
      </c>
      <c r="U1585" s="79" t="b">
        <f t="shared" si="417"/>
        <v>0</v>
      </c>
      <c r="V1585" s="79">
        <f>SUBTOTAL(9,'Base de datos'!BA1589,'Base de datos'!BF1589)</f>
        <v>0</v>
      </c>
      <c r="W1585" s="79" t="b">
        <f t="shared" si="418"/>
        <v>0</v>
      </c>
      <c r="X1585" s="79">
        <f>SUBTOTAL(9,'Base de datos'!AT1589,'Base de datos'!BC1589,'Base de datos'!BI1589,'Base de datos'!BM1589,'Base de datos'!BO1589)</f>
        <v>0</v>
      </c>
      <c r="Y1585" s="79" t="b">
        <f t="shared" si="419"/>
        <v>0</v>
      </c>
      <c r="Z1585" s="79">
        <f>SUBTOTAL(9,'Base de datos'!AX1589,'Base de datos'!BE1589)</f>
        <v>0</v>
      </c>
      <c r="AA1585" s="79" t="b">
        <f t="shared" si="420"/>
        <v>0</v>
      </c>
      <c r="AB1585" s="79">
        <f>SUBTOTAL(9,'Base de datos'!BD1589,'Base de datos'!BG1589)</f>
        <v>0</v>
      </c>
      <c r="AC1585" s="79" t="b">
        <f t="shared" si="421"/>
        <v>0</v>
      </c>
      <c r="AD1585" s="79">
        <f>SUBTOTAL(9,'Base de datos'!AU1589,'Base de datos'!AW1589,'Base de datos'!AZ1589,'Base de datos'!BJ1589,'Base de datos'!BL1589)</f>
        <v>0</v>
      </c>
      <c r="AE1585" s="79" t="b">
        <f t="shared" si="422"/>
        <v>0</v>
      </c>
      <c r="AF1585" s="79">
        <f>SUBTOTAL(9,'Base de datos'!BB1589,'Base de datos'!BP1589)</f>
        <v>0</v>
      </c>
      <c r="AG1585" s="79" t="b">
        <f t="shared" si="423"/>
        <v>0</v>
      </c>
      <c r="AH1585" s="79">
        <f>Tabulación!B1585+Tabulación!D1585+Tabulación!F1585+Tabulación!H1585+Tabulación!J1585+Tabulación!L1585+Tabulación!N1585+Tabulación!P1585</f>
        <v>0</v>
      </c>
      <c r="AI1585" s="79" t="b">
        <f t="shared" si="424"/>
        <v>0</v>
      </c>
    </row>
    <row r="1586" spans="1:35" x14ac:dyDescent="0.2">
      <c r="A1586" s="1" t="str">
        <f>'Base de datos'!A1590</f>
        <v>CUESTIONARIO 1584</v>
      </c>
      <c r="B1586" s="82">
        <f xml:space="preserve"> SUBTOTAL(9,'Base de datos'!K1590:N1590)</f>
        <v>0</v>
      </c>
      <c r="C1586" s="79" t="b">
        <f t="shared" si="408"/>
        <v>0</v>
      </c>
      <c r="D1586" s="82">
        <f xml:space="preserve"> SUBTOTAL(9,'Base de datos'!O1590:R1590)</f>
        <v>0</v>
      </c>
      <c r="E1586" s="79" t="b">
        <f t="shared" si="409"/>
        <v>0</v>
      </c>
      <c r="F1586" s="82">
        <f xml:space="preserve"> SUBTOTAL(9,'Base de datos'!S1590:X1590)</f>
        <v>0</v>
      </c>
      <c r="G1586" s="79" t="b">
        <f t="shared" si="410"/>
        <v>0</v>
      </c>
      <c r="H1586" s="79">
        <f>SUBTOTAL(9,'Base de datos'!Y1590:AB1590)</f>
        <v>0</v>
      </c>
      <c r="I1586" s="79" t="b">
        <f t="shared" si="411"/>
        <v>0</v>
      </c>
      <c r="J1586" s="79">
        <f>SUBTOTAL(9,'Base de datos'!AC1590:AH1590)</f>
        <v>0</v>
      </c>
      <c r="K1586" s="79" t="b">
        <f t="shared" si="412"/>
        <v>0</v>
      </c>
      <c r="L1586" s="79">
        <f>SUBTOTAL(9,'Base de datos'!AI1590:AM1590)</f>
        <v>0</v>
      </c>
      <c r="M1586" s="79" t="b">
        <f t="shared" si="413"/>
        <v>0</v>
      </c>
      <c r="N1586" s="79">
        <f>SUBTOTAL(9,'Base de datos'!AN1590:AR1590)</f>
        <v>0</v>
      </c>
      <c r="O1586" s="79" t="b">
        <f t="shared" si="414"/>
        <v>0</v>
      </c>
      <c r="P1586" s="79">
        <f>SUBTOTAL(9,'Base de datos'!AS1590:BP1590)</f>
        <v>0</v>
      </c>
      <c r="Q1586" s="79" t="b">
        <f t="shared" si="415"/>
        <v>0</v>
      </c>
      <c r="R1586" s="79">
        <f>SUBTOTAL(9,'Base de datos'!AS1590,'Base de datos'!AV1590,'Base de datos'!BK1590,'Base de datos'!BN1590)</f>
        <v>0</v>
      </c>
      <c r="S1586" s="79" t="b">
        <f t="shared" si="416"/>
        <v>0</v>
      </c>
      <c r="T1586" s="79">
        <f>SUBTOTAL(9,'Base de datos'!AY1590,'Base de datos'!BH1590)</f>
        <v>0</v>
      </c>
      <c r="U1586" s="79" t="b">
        <f t="shared" si="417"/>
        <v>0</v>
      </c>
      <c r="V1586" s="79">
        <f>SUBTOTAL(9,'Base de datos'!BA1590,'Base de datos'!BF1590)</f>
        <v>0</v>
      </c>
      <c r="W1586" s="79" t="b">
        <f t="shared" si="418"/>
        <v>0</v>
      </c>
      <c r="X1586" s="79">
        <f>SUBTOTAL(9,'Base de datos'!AT1590,'Base de datos'!BC1590,'Base de datos'!BI1590,'Base de datos'!BM1590,'Base de datos'!BO1590)</f>
        <v>0</v>
      </c>
      <c r="Y1586" s="79" t="b">
        <f t="shared" si="419"/>
        <v>0</v>
      </c>
      <c r="Z1586" s="79">
        <f>SUBTOTAL(9,'Base de datos'!AX1590,'Base de datos'!BE1590)</f>
        <v>0</v>
      </c>
      <c r="AA1586" s="79" t="b">
        <f t="shared" si="420"/>
        <v>0</v>
      </c>
      <c r="AB1586" s="79">
        <f>SUBTOTAL(9,'Base de datos'!BD1590,'Base de datos'!BG1590)</f>
        <v>0</v>
      </c>
      <c r="AC1586" s="79" t="b">
        <f t="shared" si="421"/>
        <v>0</v>
      </c>
      <c r="AD1586" s="79">
        <f>SUBTOTAL(9,'Base de datos'!AU1590,'Base de datos'!AW1590,'Base de datos'!AZ1590,'Base de datos'!BJ1590,'Base de datos'!BL1590)</f>
        <v>0</v>
      </c>
      <c r="AE1586" s="79" t="b">
        <f t="shared" si="422"/>
        <v>0</v>
      </c>
      <c r="AF1586" s="79">
        <f>SUBTOTAL(9,'Base de datos'!BB1590,'Base de datos'!BP1590)</f>
        <v>0</v>
      </c>
      <c r="AG1586" s="79" t="b">
        <f t="shared" si="423"/>
        <v>0</v>
      </c>
      <c r="AH1586" s="79">
        <f>Tabulación!B1586+Tabulación!D1586+Tabulación!F1586+Tabulación!H1586+Tabulación!J1586+Tabulación!L1586+Tabulación!N1586+Tabulación!P1586</f>
        <v>0</v>
      </c>
      <c r="AI1586" s="79" t="b">
        <f t="shared" si="424"/>
        <v>0</v>
      </c>
    </row>
    <row r="1587" spans="1:35" x14ac:dyDescent="0.2">
      <c r="A1587" s="1" t="str">
        <f>'Base de datos'!A1591</f>
        <v>CUESTIONARIO 1585</v>
      </c>
      <c r="B1587" s="82">
        <f xml:space="preserve"> SUBTOTAL(9,'Base de datos'!K1591:N1591)</f>
        <v>0</v>
      </c>
      <c r="C1587" s="79" t="b">
        <f t="shared" si="408"/>
        <v>0</v>
      </c>
      <c r="D1587" s="82">
        <f xml:space="preserve"> SUBTOTAL(9,'Base de datos'!O1591:R1591)</f>
        <v>0</v>
      </c>
      <c r="E1587" s="79" t="b">
        <f t="shared" si="409"/>
        <v>0</v>
      </c>
      <c r="F1587" s="82">
        <f xml:space="preserve"> SUBTOTAL(9,'Base de datos'!S1591:X1591)</f>
        <v>0</v>
      </c>
      <c r="G1587" s="79" t="b">
        <f t="shared" si="410"/>
        <v>0</v>
      </c>
      <c r="H1587" s="79">
        <f>SUBTOTAL(9,'Base de datos'!Y1591:AB1591)</f>
        <v>0</v>
      </c>
      <c r="I1587" s="79" t="b">
        <f t="shared" si="411"/>
        <v>0</v>
      </c>
      <c r="J1587" s="79">
        <f>SUBTOTAL(9,'Base de datos'!AC1591:AH1591)</f>
        <v>0</v>
      </c>
      <c r="K1587" s="79" t="b">
        <f t="shared" si="412"/>
        <v>0</v>
      </c>
      <c r="L1587" s="79">
        <f>SUBTOTAL(9,'Base de datos'!AI1591:AM1591)</f>
        <v>0</v>
      </c>
      <c r="M1587" s="79" t="b">
        <f t="shared" si="413"/>
        <v>0</v>
      </c>
      <c r="N1587" s="79">
        <f>SUBTOTAL(9,'Base de datos'!AN1591:AR1591)</f>
        <v>0</v>
      </c>
      <c r="O1587" s="79" t="b">
        <f t="shared" si="414"/>
        <v>0</v>
      </c>
      <c r="P1587" s="79">
        <f>SUBTOTAL(9,'Base de datos'!AS1591:BP1591)</f>
        <v>0</v>
      </c>
      <c r="Q1587" s="79" t="b">
        <f t="shared" si="415"/>
        <v>0</v>
      </c>
      <c r="R1587" s="79">
        <f>SUBTOTAL(9,'Base de datos'!AS1591,'Base de datos'!AV1591,'Base de datos'!BK1591,'Base de datos'!BN1591)</f>
        <v>0</v>
      </c>
      <c r="S1587" s="79" t="b">
        <f t="shared" si="416"/>
        <v>0</v>
      </c>
      <c r="T1587" s="79">
        <f>SUBTOTAL(9,'Base de datos'!AY1591,'Base de datos'!BH1591)</f>
        <v>0</v>
      </c>
      <c r="U1587" s="79" t="b">
        <f t="shared" si="417"/>
        <v>0</v>
      </c>
      <c r="V1587" s="79">
        <f>SUBTOTAL(9,'Base de datos'!BA1591,'Base de datos'!BF1591)</f>
        <v>0</v>
      </c>
      <c r="W1587" s="79" t="b">
        <f t="shared" si="418"/>
        <v>0</v>
      </c>
      <c r="X1587" s="79">
        <f>SUBTOTAL(9,'Base de datos'!AT1591,'Base de datos'!BC1591,'Base de datos'!BI1591,'Base de datos'!BM1591,'Base de datos'!BO1591)</f>
        <v>0</v>
      </c>
      <c r="Y1587" s="79" t="b">
        <f t="shared" si="419"/>
        <v>0</v>
      </c>
      <c r="Z1587" s="79">
        <f>SUBTOTAL(9,'Base de datos'!AX1591,'Base de datos'!BE1591)</f>
        <v>0</v>
      </c>
      <c r="AA1587" s="79" t="b">
        <f t="shared" si="420"/>
        <v>0</v>
      </c>
      <c r="AB1587" s="79">
        <f>SUBTOTAL(9,'Base de datos'!BD1591,'Base de datos'!BG1591)</f>
        <v>0</v>
      </c>
      <c r="AC1587" s="79" t="b">
        <f t="shared" si="421"/>
        <v>0</v>
      </c>
      <c r="AD1587" s="79">
        <f>SUBTOTAL(9,'Base de datos'!AU1591,'Base de datos'!AW1591,'Base de datos'!AZ1591,'Base de datos'!BJ1591,'Base de datos'!BL1591)</f>
        <v>0</v>
      </c>
      <c r="AE1587" s="79" t="b">
        <f t="shared" si="422"/>
        <v>0</v>
      </c>
      <c r="AF1587" s="79">
        <f>SUBTOTAL(9,'Base de datos'!BB1591,'Base de datos'!BP1591)</f>
        <v>0</v>
      </c>
      <c r="AG1587" s="79" t="b">
        <f t="shared" si="423"/>
        <v>0</v>
      </c>
      <c r="AH1587" s="79">
        <f>Tabulación!B1587+Tabulación!D1587+Tabulación!F1587+Tabulación!H1587+Tabulación!J1587+Tabulación!L1587+Tabulación!N1587+Tabulación!P1587</f>
        <v>0</v>
      </c>
      <c r="AI1587" s="79" t="b">
        <f t="shared" si="424"/>
        <v>0</v>
      </c>
    </row>
    <row r="1588" spans="1:35" x14ac:dyDescent="0.2">
      <c r="A1588" s="1" t="str">
        <f>'Base de datos'!A1592</f>
        <v>CUESTIONARIO 1586</v>
      </c>
      <c r="B1588" s="82">
        <f xml:space="preserve"> SUBTOTAL(9,'Base de datos'!K1592:N1592)</f>
        <v>0</v>
      </c>
      <c r="C1588" s="79" t="b">
        <f t="shared" si="408"/>
        <v>0</v>
      </c>
      <c r="D1588" s="82">
        <f xml:space="preserve"> SUBTOTAL(9,'Base de datos'!O1592:R1592)</f>
        <v>0</v>
      </c>
      <c r="E1588" s="79" t="b">
        <f t="shared" si="409"/>
        <v>0</v>
      </c>
      <c r="F1588" s="82">
        <f xml:space="preserve"> SUBTOTAL(9,'Base de datos'!S1592:X1592)</f>
        <v>0</v>
      </c>
      <c r="G1588" s="79" t="b">
        <f t="shared" si="410"/>
        <v>0</v>
      </c>
      <c r="H1588" s="79">
        <f>SUBTOTAL(9,'Base de datos'!Y1592:AB1592)</f>
        <v>0</v>
      </c>
      <c r="I1588" s="79" t="b">
        <f t="shared" si="411"/>
        <v>0</v>
      </c>
      <c r="J1588" s="79">
        <f>SUBTOTAL(9,'Base de datos'!AC1592:AH1592)</f>
        <v>0</v>
      </c>
      <c r="K1588" s="79" t="b">
        <f t="shared" si="412"/>
        <v>0</v>
      </c>
      <c r="L1588" s="79">
        <f>SUBTOTAL(9,'Base de datos'!AI1592:AM1592)</f>
        <v>0</v>
      </c>
      <c r="M1588" s="79" t="b">
        <f t="shared" si="413"/>
        <v>0</v>
      </c>
      <c r="N1588" s="79">
        <f>SUBTOTAL(9,'Base de datos'!AN1592:AR1592)</f>
        <v>0</v>
      </c>
      <c r="O1588" s="79" t="b">
        <f t="shared" si="414"/>
        <v>0</v>
      </c>
      <c r="P1588" s="79">
        <f>SUBTOTAL(9,'Base de datos'!AS1592:BP1592)</f>
        <v>0</v>
      </c>
      <c r="Q1588" s="79" t="b">
        <f t="shared" si="415"/>
        <v>0</v>
      </c>
      <c r="R1588" s="79">
        <f>SUBTOTAL(9,'Base de datos'!AS1592,'Base de datos'!AV1592,'Base de datos'!BK1592,'Base de datos'!BN1592)</f>
        <v>0</v>
      </c>
      <c r="S1588" s="79" t="b">
        <f t="shared" si="416"/>
        <v>0</v>
      </c>
      <c r="T1588" s="79">
        <f>SUBTOTAL(9,'Base de datos'!AY1592,'Base de datos'!BH1592)</f>
        <v>0</v>
      </c>
      <c r="U1588" s="79" t="b">
        <f t="shared" si="417"/>
        <v>0</v>
      </c>
      <c r="V1588" s="79">
        <f>SUBTOTAL(9,'Base de datos'!BA1592,'Base de datos'!BF1592)</f>
        <v>0</v>
      </c>
      <c r="W1588" s="79" t="b">
        <f t="shared" si="418"/>
        <v>0</v>
      </c>
      <c r="X1588" s="79">
        <f>SUBTOTAL(9,'Base de datos'!AT1592,'Base de datos'!BC1592,'Base de datos'!BI1592,'Base de datos'!BM1592,'Base de datos'!BO1592)</f>
        <v>0</v>
      </c>
      <c r="Y1588" s="79" t="b">
        <f t="shared" si="419"/>
        <v>0</v>
      </c>
      <c r="Z1588" s="79">
        <f>SUBTOTAL(9,'Base de datos'!AX1592,'Base de datos'!BE1592)</f>
        <v>0</v>
      </c>
      <c r="AA1588" s="79" t="b">
        <f t="shared" si="420"/>
        <v>0</v>
      </c>
      <c r="AB1588" s="79">
        <f>SUBTOTAL(9,'Base de datos'!BD1592,'Base de datos'!BG1592)</f>
        <v>0</v>
      </c>
      <c r="AC1588" s="79" t="b">
        <f t="shared" si="421"/>
        <v>0</v>
      </c>
      <c r="AD1588" s="79">
        <f>SUBTOTAL(9,'Base de datos'!AU1592,'Base de datos'!AW1592,'Base de datos'!AZ1592,'Base de datos'!BJ1592,'Base de datos'!BL1592)</f>
        <v>0</v>
      </c>
      <c r="AE1588" s="79" t="b">
        <f t="shared" si="422"/>
        <v>0</v>
      </c>
      <c r="AF1588" s="79">
        <f>SUBTOTAL(9,'Base de datos'!BB1592,'Base de datos'!BP1592)</f>
        <v>0</v>
      </c>
      <c r="AG1588" s="79" t="b">
        <f t="shared" si="423"/>
        <v>0</v>
      </c>
      <c r="AH1588" s="79">
        <f>Tabulación!B1588+Tabulación!D1588+Tabulación!F1588+Tabulación!H1588+Tabulación!J1588+Tabulación!L1588+Tabulación!N1588+Tabulación!P1588</f>
        <v>0</v>
      </c>
      <c r="AI1588" s="79" t="b">
        <f t="shared" si="424"/>
        <v>0</v>
      </c>
    </row>
    <row r="1589" spans="1:35" x14ac:dyDescent="0.2">
      <c r="A1589" s="1" t="str">
        <f>'Base de datos'!A1593</f>
        <v>CUESTIONARIO 1587</v>
      </c>
      <c r="B1589" s="82">
        <f xml:space="preserve"> SUBTOTAL(9,'Base de datos'!K1593:N1593)</f>
        <v>0</v>
      </c>
      <c r="C1589" s="79" t="b">
        <f t="shared" si="408"/>
        <v>0</v>
      </c>
      <c r="D1589" s="82">
        <f xml:space="preserve"> SUBTOTAL(9,'Base de datos'!O1593:R1593)</f>
        <v>0</v>
      </c>
      <c r="E1589" s="79" t="b">
        <f t="shared" si="409"/>
        <v>0</v>
      </c>
      <c r="F1589" s="82">
        <f xml:space="preserve"> SUBTOTAL(9,'Base de datos'!S1593:X1593)</f>
        <v>0</v>
      </c>
      <c r="G1589" s="79" t="b">
        <f t="shared" si="410"/>
        <v>0</v>
      </c>
      <c r="H1589" s="79">
        <f>SUBTOTAL(9,'Base de datos'!Y1593:AB1593)</f>
        <v>0</v>
      </c>
      <c r="I1589" s="79" t="b">
        <f t="shared" si="411"/>
        <v>0</v>
      </c>
      <c r="J1589" s="79">
        <f>SUBTOTAL(9,'Base de datos'!AC1593:AH1593)</f>
        <v>0</v>
      </c>
      <c r="K1589" s="79" t="b">
        <f t="shared" si="412"/>
        <v>0</v>
      </c>
      <c r="L1589" s="79">
        <f>SUBTOTAL(9,'Base de datos'!AI1593:AM1593)</f>
        <v>0</v>
      </c>
      <c r="M1589" s="79" t="b">
        <f t="shared" si="413"/>
        <v>0</v>
      </c>
      <c r="N1589" s="79">
        <f>SUBTOTAL(9,'Base de datos'!AN1593:AR1593)</f>
        <v>0</v>
      </c>
      <c r="O1589" s="79" t="b">
        <f t="shared" si="414"/>
        <v>0</v>
      </c>
      <c r="P1589" s="79">
        <f>SUBTOTAL(9,'Base de datos'!AS1593:BP1593)</f>
        <v>0</v>
      </c>
      <c r="Q1589" s="79" t="b">
        <f t="shared" si="415"/>
        <v>0</v>
      </c>
      <c r="R1589" s="79">
        <f>SUBTOTAL(9,'Base de datos'!AS1593,'Base de datos'!AV1593,'Base de datos'!BK1593,'Base de datos'!BN1593)</f>
        <v>0</v>
      </c>
      <c r="S1589" s="79" t="b">
        <f t="shared" si="416"/>
        <v>0</v>
      </c>
      <c r="T1589" s="79">
        <f>SUBTOTAL(9,'Base de datos'!AY1593,'Base de datos'!BH1593)</f>
        <v>0</v>
      </c>
      <c r="U1589" s="79" t="b">
        <f t="shared" si="417"/>
        <v>0</v>
      </c>
      <c r="V1589" s="79">
        <f>SUBTOTAL(9,'Base de datos'!BA1593,'Base de datos'!BF1593)</f>
        <v>0</v>
      </c>
      <c r="W1589" s="79" t="b">
        <f t="shared" si="418"/>
        <v>0</v>
      </c>
      <c r="X1589" s="79">
        <f>SUBTOTAL(9,'Base de datos'!AT1593,'Base de datos'!BC1593,'Base de datos'!BI1593,'Base de datos'!BM1593,'Base de datos'!BO1593)</f>
        <v>0</v>
      </c>
      <c r="Y1589" s="79" t="b">
        <f t="shared" si="419"/>
        <v>0</v>
      </c>
      <c r="Z1589" s="79">
        <f>SUBTOTAL(9,'Base de datos'!AX1593,'Base de datos'!BE1593)</f>
        <v>0</v>
      </c>
      <c r="AA1589" s="79" t="b">
        <f t="shared" si="420"/>
        <v>0</v>
      </c>
      <c r="AB1589" s="79">
        <f>SUBTOTAL(9,'Base de datos'!BD1593,'Base de datos'!BG1593)</f>
        <v>0</v>
      </c>
      <c r="AC1589" s="79" t="b">
        <f t="shared" si="421"/>
        <v>0</v>
      </c>
      <c r="AD1589" s="79">
        <f>SUBTOTAL(9,'Base de datos'!AU1593,'Base de datos'!AW1593,'Base de datos'!AZ1593,'Base de datos'!BJ1593,'Base de datos'!BL1593)</f>
        <v>0</v>
      </c>
      <c r="AE1589" s="79" t="b">
        <f t="shared" si="422"/>
        <v>0</v>
      </c>
      <c r="AF1589" s="79">
        <f>SUBTOTAL(9,'Base de datos'!BB1593,'Base de datos'!BP1593)</f>
        <v>0</v>
      </c>
      <c r="AG1589" s="79" t="b">
        <f t="shared" si="423"/>
        <v>0</v>
      </c>
      <c r="AH1589" s="79">
        <f>Tabulación!B1589+Tabulación!D1589+Tabulación!F1589+Tabulación!H1589+Tabulación!J1589+Tabulación!L1589+Tabulación!N1589+Tabulación!P1589</f>
        <v>0</v>
      </c>
      <c r="AI1589" s="79" t="b">
        <f t="shared" si="424"/>
        <v>0</v>
      </c>
    </row>
    <row r="1590" spans="1:35" x14ac:dyDescent="0.2">
      <c r="A1590" s="1" t="str">
        <f>'Base de datos'!A1594</f>
        <v>CUESTIONARIO 1588</v>
      </c>
      <c r="B1590" s="82">
        <f xml:space="preserve"> SUBTOTAL(9,'Base de datos'!K1594:N1594)</f>
        <v>0</v>
      </c>
      <c r="C1590" s="79" t="b">
        <f t="shared" si="408"/>
        <v>0</v>
      </c>
      <c r="D1590" s="82">
        <f xml:space="preserve"> SUBTOTAL(9,'Base de datos'!O1594:R1594)</f>
        <v>0</v>
      </c>
      <c r="E1590" s="79" t="b">
        <f t="shared" si="409"/>
        <v>0</v>
      </c>
      <c r="F1590" s="82">
        <f xml:space="preserve"> SUBTOTAL(9,'Base de datos'!S1594:X1594)</f>
        <v>0</v>
      </c>
      <c r="G1590" s="79" t="b">
        <f t="shared" si="410"/>
        <v>0</v>
      </c>
      <c r="H1590" s="79">
        <f>SUBTOTAL(9,'Base de datos'!Y1594:AB1594)</f>
        <v>0</v>
      </c>
      <c r="I1590" s="79" t="b">
        <f t="shared" si="411"/>
        <v>0</v>
      </c>
      <c r="J1590" s="79">
        <f>SUBTOTAL(9,'Base de datos'!AC1594:AH1594)</f>
        <v>0</v>
      </c>
      <c r="K1590" s="79" t="b">
        <f t="shared" si="412"/>
        <v>0</v>
      </c>
      <c r="L1590" s="79">
        <f>SUBTOTAL(9,'Base de datos'!AI1594:AM1594)</f>
        <v>0</v>
      </c>
      <c r="M1590" s="79" t="b">
        <f t="shared" si="413"/>
        <v>0</v>
      </c>
      <c r="N1590" s="79">
        <f>SUBTOTAL(9,'Base de datos'!AN1594:AR1594)</f>
        <v>0</v>
      </c>
      <c r="O1590" s="79" t="b">
        <f t="shared" si="414"/>
        <v>0</v>
      </c>
      <c r="P1590" s="79">
        <f>SUBTOTAL(9,'Base de datos'!AS1594:BP1594)</f>
        <v>0</v>
      </c>
      <c r="Q1590" s="79" t="b">
        <f t="shared" si="415"/>
        <v>0</v>
      </c>
      <c r="R1590" s="79">
        <f>SUBTOTAL(9,'Base de datos'!AS1594,'Base de datos'!AV1594,'Base de datos'!BK1594,'Base de datos'!BN1594)</f>
        <v>0</v>
      </c>
      <c r="S1590" s="79" t="b">
        <f t="shared" si="416"/>
        <v>0</v>
      </c>
      <c r="T1590" s="79">
        <f>SUBTOTAL(9,'Base de datos'!AY1594,'Base de datos'!BH1594)</f>
        <v>0</v>
      </c>
      <c r="U1590" s="79" t="b">
        <f t="shared" si="417"/>
        <v>0</v>
      </c>
      <c r="V1590" s="79">
        <f>SUBTOTAL(9,'Base de datos'!BA1594,'Base de datos'!BF1594)</f>
        <v>0</v>
      </c>
      <c r="W1590" s="79" t="b">
        <f t="shared" si="418"/>
        <v>0</v>
      </c>
      <c r="X1590" s="79">
        <f>SUBTOTAL(9,'Base de datos'!AT1594,'Base de datos'!BC1594,'Base de datos'!BI1594,'Base de datos'!BM1594,'Base de datos'!BO1594)</f>
        <v>0</v>
      </c>
      <c r="Y1590" s="79" t="b">
        <f t="shared" si="419"/>
        <v>0</v>
      </c>
      <c r="Z1590" s="79">
        <f>SUBTOTAL(9,'Base de datos'!AX1594,'Base de datos'!BE1594)</f>
        <v>0</v>
      </c>
      <c r="AA1590" s="79" t="b">
        <f t="shared" si="420"/>
        <v>0</v>
      </c>
      <c r="AB1590" s="79">
        <f>SUBTOTAL(9,'Base de datos'!BD1594,'Base de datos'!BG1594)</f>
        <v>0</v>
      </c>
      <c r="AC1590" s="79" t="b">
        <f t="shared" si="421"/>
        <v>0</v>
      </c>
      <c r="AD1590" s="79">
        <f>SUBTOTAL(9,'Base de datos'!AU1594,'Base de datos'!AW1594,'Base de datos'!AZ1594,'Base de datos'!BJ1594,'Base de datos'!BL1594)</f>
        <v>0</v>
      </c>
      <c r="AE1590" s="79" t="b">
        <f t="shared" si="422"/>
        <v>0</v>
      </c>
      <c r="AF1590" s="79">
        <f>SUBTOTAL(9,'Base de datos'!BB1594,'Base de datos'!BP1594)</f>
        <v>0</v>
      </c>
      <c r="AG1590" s="79" t="b">
        <f t="shared" si="423"/>
        <v>0</v>
      </c>
      <c r="AH1590" s="79">
        <f>Tabulación!B1590+Tabulación!D1590+Tabulación!F1590+Tabulación!H1590+Tabulación!J1590+Tabulación!L1590+Tabulación!N1590+Tabulación!P1590</f>
        <v>0</v>
      </c>
      <c r="AI1590" s="79" t="b">
        <f t="shared" si="424"/>
        <v>0</v>
      </c>
    </row>
    <row r="1591" spans="1:35" x14ac:dyDescent="0.2">
      <c r="A1591" s="1" t="str">
        <f>'Base de datos'!A1595</f>
        <v>CUESTIONARIO 1589</v>
      </c>
      <c r="B1591" s="82">
        <f xml:space="preserve"> SUBTOTAL(9,'Base de datos'!K1595:N1595)</f>
        <v>0</v>
      </c>
      <c r="C1591" s="79" t="b">
        <f t="shared" si="408"/>
        <v>0</v>
      </c>
      <c r="D1591" s="82">
        <f xml:space="preserve"> SUBTOTAL(9,'Base de datos'!O1595:R1595)</f>
        <v>0</v>
      </c>
      <c r="E1591" s="79" t="b">
        <f t="shared" si="409"/>
        <v>0</v>
      </c>
      <c r="F1591" s="82">
        <f xml:space="preserve"> SUBTOTAL(9,'Base de datos'!S1595:X1595)</f>
        <v>0</v>
      </c>
      <c r="G1591" s="79" t="b">
        <f t="shared" si="410"/>
        <v>0</v>
      </c>
      <c r="H1591" s="79">
        <f>SUBTOTAL(9,'Base de datos'!Y1595:AB1595)</f>
        <v>0</v>
      </c>
      <c r="I1591" s="79" t="b">
        <f t="shared" si="411"/>
        <v>0</v>
      </c>
      <c r="J1591" s="79">
        <f>SUBTOTAL(9,'Base de datos'!AC1595:AH1595)</f>
        <v>0</v>
      </c>
      <c r="K1591" s="79" t="b">
        <f t="shared" si="412"/>
        <v>0</v>
      </c>
      <c r="L1591" s="79">
        <f>SUBTOTAL(9,'Base de datos'!AI1595:AM1595)</f>
        <v>0</v>
      </c>
      <c r="M1591" s="79" t="b">
        <f t="shared" si="413"/>
        <v>0</v>
      </c>
      <c r="N1591" s="79">
        <f>SUBTOTAL(9,'Base de datos'!AN1595:AR1595)</f>
        <v>0</v>
      </c>
      <c r="O1591" s="79" t="b">
        <f t="shared" si="414"/>
        <v>0</v>
      </c>
      <c r="P1591" s="79">
        <f>SUBTOTAL(9,'Base de datos'!AS1595:BP1595)</f>
        <v>0</v>
      </c>
      <c r="Q1591" s="79" t="b">
        <f t="shared" si="415"/>
        <v>0</v>
      </c>
      <c r="R1591" s="79">
        <f>SUBTOTAL(9,'Base de datos'!AS1595,'Base de datos'!AV1595,'Base de datos'!BK1595,'Base de datos'!BN1595)</f>
        <v>0</v>
      </c>
      <c r="S1591" s="79" t="b">
        <f t="shared" si="416"/>
        <v>0</v>
      </c>
      <c r="T1591" s="79">
        <f>SUBTOTAL(9,'Base de datos'!AY1595,'Base de datos'!BH1595)</f>
        <v>0</v>
      </c>
      <c r="U1591" s="79" t="b">
        <f t="shared" si="417"/>
        <v>0</v>
      </c>
      <c r="V1591" s="79">
        <f>SUBTOTAL(9,'Base de datos'!BA1595,'Base de datos'!BF1595)</f>
        <v>0</v>
      </c>
      <c r="W1591" s="79" t="b">
        <f t="shared" si="418"/>
        <v>0</v>
      </c>
      <c r="X1591" s="79">
        <f>SUBTOTAL(9,'Base de datos'!AT1595,'Base de datos'!BC1595,'Base de datos'!BI1595,'Base de datos'!BM1595,'Base de datos'!BO1595)</f>
        <v>0</v>
      </c>
      <c r="Y1591" s="79" t="b">
        <f t="shared" si="419"/>
        <v>0</v>
      </c>
      <c r="Z1591" s="79">
        <f>SUBTOTAL(9,'Base de datos'!AX1595,'Base de datos'!BE1595)</f>
        <v>0</v>
      </c>
      <c r="AA1591" s="79" t="b">
        <f t="shared" si="420"/>
        <v>0</v>
      </c>
      <c r="AB1591" s="79">
        <f>SUBTOTAL(9,'Base de datos'!BD1595,'Base de datos'!BG1595)</f>
        <v>0</v>
      </c>
      <c r="AC1591" s="79" t="b">
        <f t="shared" si="421"/>
        <v>0</v>
      </c>
      <c r="AD1591" s="79">
        <f>SUBTOTAL(9,'Base de datos'!AU1595,'Base de datos'!AW1595,'Base de datos'!AZ1595,'Base de datos'!BJ1595,'Base de datos'!BL1595)</f>
        <v>0</v>
      </c>
      <c r="AE1591" s="79" t="b">
        <f t="shared" si="422"/>
        <v>0</v>
      </c>
      <c r="AF1591" s="79">
        <f>SUBTOTAL(9,'Base de datos'!BB1595,'Base de datos'!BP1595)</f>
        <v>0</v>
      </c>
      <c r="AG1591" s="79" t="b">
        <f t="shared" si="423"/>
        <v>0</v>
      </c>
      <c r="AH1591" s="79">
        <f>Tabulación!B1591+Tabulación!D1591+Tabulación!F1591+Tabulación!H1591+Tabulación!J1591+Tabulación!L1591+Tabulación!N1591+Tabulación!P1591</f>
        <v>0</v>
      </c>
      <c r="AI1591" s="79" t="b">
        <f t="shared" si="424"/>
        <v>0</v>
      </c>
    </row>
    <row r="1592" spans="1:35" x14ac:dyDescent="0.2">
      <c r="A1592" s="1" t="str">
        <f>'Base de datos'!A1596</f>
        <v>CUESTIONARIO 1590</v>
      </c>
      <c r="B1592" s="82">
        <f xml:space="preserve"> SUBTOTAL(9,'Base de datos'!K1596:N1596)</f>
        <v>0</v>
      </c>
      <c r="C1592" s="79" t="b">
        <f t="shared" si="408"/>
        <v>0</v>
      </c>
      <c r="D1592" s="82">
        <f xml:space="preserve"> SUBTOTAL(9,'Base de datos'!O1596:R1596)</f>
        <v>0</v>
      </c>
      <c r="E1592" s="79" t="b">
        <f t="shared" si="409"/>
        <v>0</v>
      </c>
      <c r="F1592" s="82">
        <f xml:space="preserve"> SUBTOTAL(9,'Base de datos'!S1596:X1596)</f>
        <v>0</v>
      </c>
      <c r="G1592" s="79" t="b">
        <f t="shared" si="410"/>
        <v>0</v>
      </c>
      <c r="H1592" s="79">
        <f>SUBTOTAL(9,'Base de datos'!Y1596:AB1596)</f>
        <v>0</v>
      </c>
      <c r="I1592" s="79" t="b">
        <f t="shared" si="411"/>
        <v>0</v>
      </c>
      <c r="J1592" s="79">
        <f>SUBTOTAL(9,'Base de datos'!AC1596:AH1596)</f>
        <v>0</v>
      </c>
      <c r="K1592" s="79" t="b">
        <f t="shared" si="412"/>
        <v>0</v>
      </c>
      <c r="L1592" s="79">
        <f>SUBTOTAL(9,'Base de datos'!AI1596:AM1596)</f>
        <v>0</v>
      </c>
      <c r="M1592" s="79" t="b">
        <f t="shared" si="413"/>
        <v>0</v>
      </c>
      <c r="N1592" s="79">
        <f>SUBTOTAL(9,'Base de datos'!AN1596:AR1596)</f>
        <v>0</v>
      </c>
      <c r="O1592" s="79" t="b">
        <f t="shared" si="414"/>
        <v>0</v>
      </c>
      <c r="P1592" s="79">
        <f>SUBTOTAL(9,'Base de datos'!AS1596:BP1596)</f>
        <v>0</v>
      </c>
      <c r="Q1592" s="79" t="b">
        <f t="shared" si="415"/>
        <v>0</v>
      </c>
      <c r="R1592" s="79">
        <f>SUBTOTAL(9,'Base de datos'!AS1596,'Base de datos'!AV1596,'Base de datos'!BK1596,'Base de datos'!BN1596)</f>
        <v>0</v>
      </c>
      <c r="S1592" s="79" t="b">
        <f t="shared" si="416"/>
        <v>0</v>
      </c>
      <c r="T1592" s="79">
        <f>SUBTOTAL(9,'Base de datos'!AY1596,'Base de datos'!BH1596)</f>
        <v>0</v>
      </c>
      <c r="U1592" s="79" t="b">
        <f t="shared" si="417"/>
        <v>0</v>
      </c>
      <c r="V1592" s="79">
        <f>SUBTOTAL(9,'Base de datos'!BA1596,'Base de datos'!BF1596)</f>
        <v>0</v>
      </c>
      <c r="W1592" s="79" t="b">
        <f t="shared" si="418"/>
        <v>0</v>
      </c>
      <c r="X1592" s="79">
        <f>SUBTOTAL(9,'Base de datos'!AT1596,'Base de datos'!BC1596,'Base de datos'!BI1596,'Base de datos'!BM1596,'Base de datos'!BO1596)</f>
        <v>0</v>
      </c>
      <c r="Y1592" s="79" t="b">
        <f t="shared" si="419"/>
        <v>0</v>
      </c>
      <c r="Z1592" s="79">
        <f>SUBTOTAL(9,'Base de datos'!AX1596,'Base de datos'!BE1596)</f>
        <v>0</v>
      </c>
      <c r="AA1592" s="79" t="b">
        <f t="shared" si="420"/>
        <v>0</v>
      </c>
      <c r="AB1592" s="79">
        <f>SUBTOTAL(9,'Base de datos'!BD1596,'Base de datos'!BG1596)</f>
        <v>0</v>
      </c>
      <c r="AC1592" s="79" t="b">
        <f t="shared" si="421"/>
        <v>0</v>
      </c>
      <c r="AD1592" s="79">
        <f>SUBTOTAL(9,'Base de datos'!AU1596,'Base de datos'!AW1596,'Base de datos'!AZ1596,'Base de datos'!BJ1596,'Base de datos'!BL1596)</f>
        <v>0</v>
      </c>
      <c r="AE1592" s="79" t="b">
        <f t="shared" si="422"/>
        <v>0</v>
      </c>
      <c r="AF1592" s="79">
        <f>SUBTOTAL(9,'Base de datos'!BB1596,'Base de datos'!BP1596)</f>
        <v>0</v>
      </c>
      <c r="AG1592" s="79" t="b">
        <f t="shared" si="423"/>
        <v>0</v>
      </c>
      <c r="AH1592" s="79">
        <f>Tabulación!B1592+Tabulación!D1592+Tabulación!F1592+Tabulación!H1592+Tabulación!J1592+Tabulación!L1592+Tabulación!N1592+Tabulación!P1592</f>
        <v>0</v>
      </c>
      <c r="AI1592" s="79" t="b">
        <f t="shared" si="424"/>
        <v>0</v>
      </c>
    </row>
    <row r="1593" spans="1:35" x14ac:dyDescent="0.2">
      <c r="A1593" s="1" t="str">
        <f>'Base de datos'!A1597</f>
        <v>CUESTIONARIO 1591</v>
      </c>
      <c r="B1593" s="82">
        <f xml:space="preserve"> SUBTOTAL(9,'Base de datos'!K1597:N1597)</f>
        <v>0</v>
      </c>
      <c r="C1593" s="79" t="b">
        <f t="shared" si="408"/>
        <v>0</v>
      </c>
      <c r="D1593" s="82">
        <f xml:space="preserve"> SUBTOTAL(9,'Base de datos'!O1597:R1597)</f>
        <v>0</v>
      </c>
      <c r="E1593" s="79" t="b">
        <f t="shared" si="409"/>
        <v>0</v>
      </c>
      <c r="F1593" s="82">
        <f xml:space="preserve"> SUBTOTAL(9,'Base de datos'!S1597:X1597)</f>
        <v>0</v>
      </c>
      <c r="G1593" s="79" t="b">
        <f t="shared" si="410"/>
        <v>0</v>
      </c>
      <c r="H1593" s="79">
        <f>SUBTOTAL(9,'Base de datos'!Y1597:AB1597)</f>
        <v>0</v>
      </c>
      <c r="I1593" s="79" t="b">
        <f t="shared" si="411"/>
        <v>0</v>
      </c>
      <c r="J1593" s="79">
        <f>SUBTOTAL(9,'Base de datos'!AC1597:AH1597)</f>
        <v>0</v>
      </c>
      <c r="K1593" s="79" t="b">
        <f t="shared" si="412"/>
        <v>0</v>
      </c>
      <c r="L1593" s="79">
        <f>SUBTOTAL(9,'Base de datos'!AI1597:AM1597)</f>
        <v>0</v>
      </c>
      <c r="M1593" s="79" t="b">
        <f t="shared" si="413"/>
        <v>0</v>
      </c>
      <c r="N1593" s="79">
        <f>SUBTOTAL(9,'Base de datos'!AN1597:AR1597)</f>
        <v>0</v>
      </c>
      <c r="O1593" s="79" t="b">
        <f t="shared" si="414"/>
        <v>0</v>
      </c>
      <c r="P1593" s="79">
        <f>SUBTOTAL(9,'Base de datos'!AS1597:BP1597)</f>
        <v>0</v>
      </c>
      <c r="Q1593" s="79" t="b">
        <f t="shared" si="415"/>
        <v>0</v>
      </c>
      <c r="R1593" s="79">
        <f>SUBTOTAL(9,'Base de datos'!AS1597,'Base de datos'!AV1597,'Base de datos'!BK1597,'Base de datos'!BN1597)</f>
        <v>0</v>
      </c>
      <c r="S1593" s="79" t="b">
        <f t="shared" si="416"/>
        <v>0</v>
      </c>
      <c r="T1593" s="79">
        <f>SUBTOTAL(9,'Base de datos'!AY1597,'Base de datos'!BH1597)</f>
        <v>0</v>
      </c>
      <c r="U1593" s="79" t="b">
        <f t="shared" si="417"/>
        <v>0</v>
      </c>
      <c r="V1593" s="79">
        <f>SUBTOTAL(9,'Base de datos'!BA1597,'Base de datos'!BF1597)</f>
        <v>0</v>
      </c>
      <c r="W1593" s="79" t="b">
        <f t="shared" si="418"/>
        <v>0</v>
      </c>
      <c r="X1593" s="79">
        <f>SUBTOTAL(9,'Base de datos'!AT1597,'Base de datos'!BC1597,'Base de datos'!BI1597,'Base de datos'!BM1597,'Base de datos'!BO1597)</f>
        <v>0</v>
      </c>
      <c r="Y1593" s="79" t="b">
        <f t="shared" si="419"/>
        <v>0</v>
      </c>
      <c r="Z1593" s="79">
        <f>SUBTOTAL(9,'Base de datos'!AX1597,'Base de datos'!BE1597)</f>
        <v>0</v>
      </c>
      <c r="AA1593" s="79" t="b">
        <f t="shared" si="420"/>
        <v>0</v>
      </c>
      <c r="AB1593" s="79">
        <f>SUBTOTAL(9,'Base de datos'!BD1597,'Base de datos'!BG1597)</f>
        <v>0</v>
      </c>
      <c r="AC1593" s="79" t="b">
        <f t="shared" si="421"/>
        <v>0</v>
      </c>
      <c r="AD1593" s="79">
        <f>SUBTOTAL(9,'Base de datos'!AU1597,'Base de datos'!AW1597,'Base de datos'!AZ1597,'Base de datos'!BJ1597,'Base de datos'!BL1597)</f>
        <v>0</v>
      </c>
      <c r="AE1593" s="79" t="b">
        <f t="shared" si="422"/>
        <v>0</v>
      </c>
      <c r="AF1593" s="79">
        <f>SUBTOTAL(9,'Base de datos'!BB1597,'Base de datos'!BP1597)</f>
        <v>0</v>
      </c>
      <c r="AG1593" s="79" t="b">
        <f t="shared" si="423"/>
        <v>0</v>
      </c>
      <c r="AH1593" s="79">
        <f>Tabulación!B1593+Tabulación!D1593+Tabulación!F1593+Tabulación!H1593+Tabulación!J1593+Tabulación!L1593+Tabulación!N1593+Tabulación!P1593</f>
        <v>0</v>
      </c>
      <c r="AI1593" s="79" t="b">
        <f t="shared" si="424"/>
        <v>0</v>
      </c>
    </row>
    <row r="1594" spans="1:35" x14ac:dyDescent="0.2">
      <c r="A1594" s="1" t="str">
        <f>'Base de datos'!A1598</f>
        <v>CUESTIONARIO 1592</v>
      </c>
      <c r="B1594" s="82">
        <f xml:space="preserve"> SUBTOTAL(9,'Base de datos'!K1598:N1598)</f>
        <v>0</v>
      </c>
      <c r="C1594" s="79" t="b">
        <f t="shared" si="408"/>
        <v>0</v>
      </c>
      <c r="D1594" s="82">
        <f xml:space="preserve"> SUBTOTAL(9,'Base de datos'!O1598:R1598)</f>
        <v>0</v>
      </c>
      <c r="E1594" s="79" t="b">
        <f t="shared" si="409"/>
        <v>0</v>
      </c>
      <c r="F1594" s="82">
        <f xml:space="preserve"> SUBTOTAL(9,'Base de datos'!S1598:X1598)</f>
        <v>0</v>
      </c>
      <c r="G1594" s="79" t="b">
        <f t="shared" si="410"/>
        <v>0</v>
      </c>
      <c r="H1594" s="79">
        <f>SUBTOTAL(9,'Base de datos'!Y1598:AB1598)</f>
        <v>0</v>
      </c>
      <c r="I1594" s="79" t="b">
        <f t="shared" si="411"/>
        <v>0</v>
      </c>
      <c r="J1594" s="79">
        <f>SUBTOTAL(9,'Base de datos'!AC1598:AH1598)</f>
        <v>0</v>
      </c>
      <c r="K1594" s="79" t="b">
        <f t="shared" si="412"/>
        <v>0</v>
      </c>
      <c r="L1594" s="79">
        <f>SUBTOTAL(9,'Base de datos'!AI1598:AM1598)</f>
        <v>0</v>
      </c>
      <c r="M1594" s="79" t="b">
        <f t="shared" si="413"/>
        <v>0</v>
      </c>
      <c r="N1594" s="79">
        <f>SUBTOTAL(9,'Base de datos'!AN1598:AR1598)</f>
        <v>0</v>
      </c>
      <c r="O1594" s="79" t="b">
        <f t="shared" si="414"/>
        <v>0</v>
      </c>
      <c r="P1594" s="79">
        <f>SUBTOTAL(9,'Base de datos'!AS1598:BP1598)</f>
        <v>0</v>
      </c>
      <c r="Q1594" s="79" t="b">
        <f t="shared" si="415"/>
        <v>0</v>
      </c>
      <c r="R1594" s="79">
        <f>SUBTOTAL(9,'Base de datos'!AS1598,'Base de datos'!AV1598,'Base de datos'!BK1598,'Base de datos'!BN1598)</f>
        <v>0</v>
      </c>
      <c r="S1594" s="79" t="b">
        <f t="shared" si="416"/>
        <v>0</v>
      </c>
      <c r="T1594" s="79">
        <f>SUBTOTAL(9,'Base de datos'!AY1598,'Base de datos'!BH1598)</f>
        <v>0</v>
      </c>
      <c r="U1594" s="79" t="b">
        <f t="shared" si="417"/>
        <v>0</v>
      </c>
      <c r="V1594" s="79">
        <f>SUBTOTAL(9,'Base de datos'!BA1598,'Base de datos'!BF1598)</f>
        <v>0</v>
      </c>
      <c r="W1594" s="79" t="b">
        <f t="shared" si="418"/>
        <v>0</v>
      </c>
      <c r="X1594" s="79">
        <f>SUBTOTAL(9,'Base de datos'!AT1598,'Base de datos'!BC1598,'Base de datos'!BI1598,'Base de datos'!BM1598,'Base de datos'!BO1598)</f>
        <v>0</v>
      </c>
      <c r="Y1594" s="79" t="b">
        <f t="shared" si="419"/>
        <v>0</v>
      </c>
      <c r="Z1594" s="79">
        <f>SUBTOTAL(9,'Base de datos'!AX1598,'Base de datos'!BE1598)</f>
        <v>0</v>
      </c>
      <c r="AA1594" s="79" t="b">
        <f t="shared" si="420"/>
        <v>0</v>
      </c>
      <c r="AB1594" s="79">
        <f>SUBTOTAL(9,'Base de datos'!BD1598,'Base de datos'!BG1598)</f>
        <v>0</v>
      </c>
      <c r="AC1594" s="79" t="b">
        <f t="shared" si="421"/>
        <v>0</v>
      </c>
      <c r="AD1594" s="79">
        <f>SUBTOTAL(9,'Base de datos'!AU1598,'Base de datos'!AW1598,'Base de datos'!AZ1598,'Base de datos'!BJ1598,'Base de datos'!BL1598)</f>
        <v>0</v>
      </c>
      <c r="AE1594" s="79" t="b">
        <f t="shared" si="422"/>
        <v>0</v>
      </c>
      <c r="AF1594" s="79">
        <f>SUBTOTAL(9,'Base de datos'!BB1598,'Base de datos'!BP1598)</f>
        <v>0</v>
      </c>
      <c r="AG1594" s="79" t="b">
        <f t="shared" si="423"/>
        <v>0</v>
      </c>
      <c r="AH1594" s="79">
        <f>Tabulación!B1594+Tabulación!D1594+Tabulación!F1594+Tabulación!H1594+Tabulación!J1594+Tabulación!L1594+Tabulación!N1594+Tabulación!P1594</f>
        <v>0</v>
      </c>
      <c r="AI1594" s="79" t="b">
        <f t="shared" si="424"/>
        <v>0</v>
      </c>
    </row>
    <row r="1595" spans="1:35" x14ac:dyDescent="0.2">
      <c r="A1595" s="1" t="str">
        <f>'Base de datos'!A1599</f>
        <v>CUESTIONARIO 1593</v>
      </c>
      <c r="B1595" s="82">
        <f xml:space="preserve"> SUBTOTAL(9,'Base de datos'!K1599:N1599)</f>
        <v>0</v>
      </c>
      <c r="C1595" s="79" t="b">
        <f t="shared" si="408"/>
        <v>0</v>
      </c>
      <c r="D1595" s="82">
        <f xml:space="preserve"> SUBTOTAL(9,'Base de datos'!O1599:R1599)</f>
        <v>0</v>
      </c>
      <c r="E1595" s="79" t="b">
        <f t="shared" si="409"/>
        <v>0</v>
      </c>
      <c r="F1595" s="82">
        <f xml:space="preserve"> SUBTOTAL(9,'Base de datos'!S1599:X1599)</f>
        <v>0</v>
      </c>
      <c r="G1595" s="79" t="b">
        <f t="shared" si="410"/>
        <v>0</v>
      </c>
      <c r="H1595" s="79">
        <f>SUBTOTAL(9,'Base de datos'!Y1599:AB1599)</f>
        <v>0</v>
      </c>
      <c r="I1595" s="79" t="b">
        <f t="shared" si="411"/>
        <v>0</v>
      </c>
      <c r="J1595" s="79">
        <f>SUBTOTAL(9,'Base de datos'!AC1599:AH1599)</f>
        <v>0</v>
      </c>
      <c r="K1595" s="79" t="b">
        <f t="shared" si="412"/>
        <v>0</v>
      </c>
      <c r="L1595" s="79">
        <f>SUBTOTAL(9,'Base de datos'!AI1599:AM1599)</f>
        <v>0</v>
      </c>
      <c r="M1595" s="79" t="b">
        <f t="shared" si="413"/>
        <v>0</v>
      </c>
      <c r="N1595" s="79">
        <f>SUBTOTAL(9,'Base de datos'!AN1599:AR1599)</f>
        <v>0</v>
      </c>
      <c r="O1595" s="79" t="b">
        <f t="shared" si="414"/>
        <v>0</v>
      </c>
      <c r="P1595" s="79">
        <f>SUBTOTAL(9,'Base de datos'!AS1599:BP1599)</f>
        <v>0</v>
      </c>
      <c r="Q1595" s="79" t="b">
        <f t="shared" si="415"/>
        <v>0</v>
      </c>
      <c r="R1595" s="79">
        <f>SUBTOTAL(9,'Base de datos'!AS1599,'Base de datos'!AV1599,'Base de datos'!BK1599,'Base de datos'!BN1599)</f>
        <v>0</v>
      </c>
      <c r="S1595" s="79" t="b">
        <f t="shared" si="416"/>
        <v>0</v>
      </c>
      <c r="T1595" s="79">
        <f>SUBTOTAL(9,'Base de datos'!AY1599,'Base de datos'!BH1599)</f>
        <v>0</v>
      </c>
      <c r="U1595" s="79" t="b">
        <f t="shared" si="417"/>
        <v>0</v>
      </c>
      <c r="V1595" s="79">
        <f>SUBTOTAL(9,'Base de datos'!BA1599,'Base de datos'!BF1599)</f>
        <v>0</v>
      </c>
      <c r="W1595" s="79" t="b">
        <f t="shared" si="418"/>
        <v>0</v>
      </c>
      <c r="X1595" s="79">
        <f>SUBTOTAL(9,'Base de datos'!AT1599,'Base de datos'!BC1599,'Base de datos'!BI1599,'Base de datos'!BM1599,'Base de datos'!BO1599)</f>
        <v>0</v>
      </c>
      <c r="Y1595" s="79" t="b">
        <f t="shared" si="419"/>
        <v>0</v>
      </c>
      <c r="Z1595" s="79">
        <f>SUBTOTAL(9,'Base de datos'!AX1599,'Base de datos'!BE1599)</f>
        <v>0</v>
      </c>
      <c r="AA1595" s="79" t="b">
        <f t="shared" si="420"/>
        <v>0</v>
      </c>
      <c r="AB1595" s="79">
        <f>SUBTOTAL(9,'Base de datos'!BD1599,'Base de datos'!BG1599)</f>
        <v>0</v>
      </c>
      <c r="AC1595" s="79" t="b">
        <f t="shared" si="421"/>
        <v>0</v>
      </c>
      <c r="AD1595" s="79">
        <f>SUBTOTAL(9,'Base de datos'!AU1599,'Base de datos'!AW1599,'Base de datos'!AZ1599,'Base de datos'!BJ1599,'Base de datos'!BL1599)</f>
        <v>0</v>
      </c>
      <c r="AE1595" s="79" t="b">
        <f t="shared" si="422"/>
        <v>0</v>
      </c>
      <c r="AF1595" s="79">
        <f>SUBTOTAL(9,'Base de datos'!BB1599,'Base de datos'!BP1599)</f>
        <v>0</v>
      </c>
      <c r="AG1595" s="79" t="b">
        <f t="shared" si="423"/>
        <v>0</v>
      </c>
      <c r="AH1595" s="79">
        <f>Tabulación!B1595+Tabulación!D1595+Tabulación!F1595+Tabulación!H1595+Tabulación!J1595+Tabulación!L1595+Tabulación!N1595+Tabulación!P1595</f>
        <v>0</v>
      </c>
      <c r="AI1595" s="79" t="b">
        <f t="shared" si="424"/>
        <v>0</v>
      </c>
    </row>
    <row r="1596" spans="1:35" x14ac:dyDescent="0.2">
      <c r="A1596" s="1" t="str">
        <f>'Base de datos'!A1600</f>
        <v>CUESTIONARIO 1594</v>
      </c>
      <c r="B1596" s="82">
        <f xml:space="preserve"> SUBTOTAL(9,'Base de datos'!K1600:N1600)</f>
        <v>0</v>
      </c>
      <c r="C1596" s="79" t="b">
        <f t="shared" si="408"/>
        <v>0</v>
      </c>
      <c r="D1596" s="82">
        <f xml:space="preserve"> SUBTOTAL(9,'Base de datos'!O1600:R1600)</f>
        <v>0</v>
      </c>
      <c r="E1596" s="79" t="b">
        <f t="shared" si="409"/>
        <v>0</v>
      </c>
      <c r="F1596" s="82">
        <f xml:space="preserve"> SUBTOTAL(9,'Base de datos'!S1600:X1600)</f>
        <v>0</v>
      </c>
      <c r="G1596" s="79" t="b">
        <f t="shared" si="410"/>
        <v>0</v>
      </c>
      <c r="H1596" s="79">
        <f>SUBTOTAL(9,'Base de datos'!Y1600:AB1600)</f>
        <v>0</v>
      </c>
      <c r="I1596" s="79" t="b">
        <f t="shared" si="411"/>
        <v>0</v>
      </c>
      <c r="J1596" s="79">
        <f>SUBTOTAL(9,'Base de datos'!AC1600:AH1600)</f>
        <v>0</v>
      </c>
      <c r="K1596" s="79" t="b">
        <f t="shared" si="412"/>
        <v>0</v>
      </c>
      <c r="L1596" s="79">
        <f>SUBTOTAL(9,'Base de datos'!AI1600:AM1600)</f>
        <v>0</v>
      </c>
      <c r="M1596" s="79" t="b">
        <f t="shared" si="413"/>
        <v>0</v>
      </c>
      <c r="N1596" s="79">
        <f>SUBTOTAL(9,'Base de datos'!AN1600:AR1600)</f>
        <v>0</v>
      </c>
      <c r="O1596" s="79" t="b">
        <f t="shared" si="414"/>
        <v>0</v>
      </c>
      <c r="P1596" s="79">
        <f>SUBTOTAL(9,'Base de datos'!AS1600:BP1600)</f>
        <v>0</v>
      </c>
      <c r="Q1596" s="79" t="b">
        <f t="shared" si="415"/>
        <v>0</v>
      </c>
      <c r="R1596" s="79">
        <f>SUBTOTAL(9,'Base de datos'!AS1600,'Base de datos'!AV1600,'Base de datos'!BK1600,'Base de datos'!BN1600)</f>
        <v>0</v>
      </c>
      <c r="S1596" s="79" t="b">
        <f t="shared" si="416"/>
        <v>0</v>
      </c>
      <c r="T1596" s="79">
        <f>SUBTOTAL(9,'Base de datos'!AY1600,'Base de datos'!BH1600)</f>
        <v>0</v>
      </c>
      <c r="U1596" s="79" t="b">
        <f t="shared" si="417"/>
        <v>0</v>
      </c>
      <c r="V1596" s="79">
        <f>SUBTOTAL(9,'Base de datos'!BA1600,'Base de datos'!BF1600)</f>
        <v>0</v>
      </c>
      <c r="W1596" s="79" t="b">
        <f t="shared" si="418"/>
        <v>0</v>
      </c>
      <c r="X1596" s="79">
        <f>SUBTOTAL(9,'Base de datos'!AT1600,'Base de datos'!BC1600,'Base de datos'!BI1600,'Base de datos'!BM1600,'Base de datos'!BO1600)</f>
        <v>0</v>
      </c>
      <c r="Y1596" s="79" t="b">
        <f t="shared" si="419"/>
        <v>0</v>
      </c>
      <c r="Z1596" s="79">
        <f>SUBTOTAL(9,'Base de datos'!AX1600,'Base de datos'!BE1600)</f>
        <v>0</v>
      </c>
      <c r="AA1596" s="79" t="b">
        <f t="shared" si="420"/>
        <v>0</v>
      </c>
      <c r="AB1596" s="79">
        <f>SUBTOTAL(9,'Base de datos'!BD1600,'Base de datos'!BG1600)</f>
        <v>0</v>
      </c>
      <c r="AC1596" s="79" t="b">
        <f t="shared" si="421"/>
        <v>0</v>
      </c>
      <c r="AD1596" s="79">
        <f>SUBTOTAL(9,'Base de datos'!AU1600,'Base de datos'!AW1600,'Base de datos'!AZ1600,'Base de datos'!BJ1600,'Base de datos'!BL1600)</f>
        <v>0</v>
      </c>
      <c r="AE1596" s="79" t="b">
        <f t="shared" si="422"/>
        <v>0</v>
      </c>
      <c r="AF1596" s="79">
        <f>SUBTOTAL(9,'Base de datos'!BB1600,'Base de datos'!BP1600)</f>
        <v>0</v>
      </c>
      <c r="AG1596" s="79" t="b">
        <f t="shared" si="423"/>
        <v>0</v>
      </c>
      <c r="AH1596" s="79">
        <f>Tabulación!B1596+Tabulación!D1596+Tabulación!F1596+Tabulación!H1596+Tabulación!J1596+Tabulación!L1596+Tabulación!N1596+Tabulación!P1596</f>
        <v>0</v>
      </c>
      <c r="AI1596" s="79" t="b">
        <f t="shared" si="424"/>
        <v>0</v>
      </c>
    </row>
    <row r="1597" spans="1:35" x14ac:dyDescent="0.2">
      <c r="A1597" s="1" t="str">
        <f>'Base de datos'!A1601</f>
        <v>CUESTIONARIO 1595</v>
      </c>
      <c r="B1597" s="82">
        <f xml:space="preserve"> SUBTOTAL(9,'Base de datos'!K1601:N1601)</f>
        <v>0</v>
      </c>
      <c r="C1597" s="79" t="b">
        <f t="shared" si="408"/>
        <v>0</v>
      </c>
      <c r="D1597" s="82">
        <f xml:space="preserve"> SUBTOTAL(9,'Base de datos'!O1601:R1601)</f>
        <v>0</v>
      </c>
      <c r="E1597" s="79" t="b">
        <f t="shared" si="409"/>
        <v>0</v>
      </c>
      <c r="F1597" s="82">
        <f xml:space="preserve"> SUBTOTAL(9,'Base de datos'!S1601:X1601)</f>
        <v>0</v>
      </c>
      <c r="G1597" s="79" t="b">
        <f t="shared" si="410"/>
        <v>0</v>
      </c>
      <c r="H1597" s="79">
        <f>SUBTOTAL(9,'Base de datos'!Y1601:AB1601)</f>
        <v>0</v>
      </c>
      <c r="I1597" s="79" t="b">
        <f t="shared" si="411"/>
        <v>0</v>
      </c>
      <c r="J1597" s="79">
        <f>SUBTOTAL(9,'Base de datos'!AC1601:AH1601)</f>
        <v>0</v>
      </c>
      <c r="K1597" s="79" t="b">
        <f t="shared" si="412"/>
        <v>0</v>
      </c>
      <c r="L1597" s="79">
        <f>SUBTOTAL(9,'Base de datos'!AI1601:AM1601)</f>
        <v>0</v>
      </c>
      <c r="M1597" s="79" t="b">
        <f t="shared" si="413"/>
        <v>0</v>
      </c>
      <c r="N1597" s="79">
        <f>SUBTOTAL(9,'Base de datos'!AN1601:AR1601)</f>
        <v>0</v>
      </c>
      <c r="O1597" s="79" t="b">
        <f t="shared" si="414"/>
        <v>0</v>
      </c>
      <c r="P1597" s="79">
        <f>SUBTOTAL(9,'Base de datos'!AS1601:BP1601)</f>
        <v>0</v>
      </c>
      <c r="Q1597" s="79" t="b">
        <f t="shared" si="415"/>
        <v>0</v>
      </c>
      <c r="R1597" s="79">
        <f>SUBTOTAL(9,'Base de datos'!AS1601,'Base de datos'!AV1601,'Base de datos'!BK1601,'Base de datos'!BN1601)</f>
        <v>0</v>
      </c>
      <c r="S1597" s="79" t="b">
        <f t="shared" si="416"/>
        <v>0</v>
      </c>
      <c r="T1597" s="79">
        <f>SUBTOTAL(9,'Base de datos'!AY1601,'Base de datos'!BH1601)</f>
        <v>0</v>
      </c>
      <c r="U1597" s="79" t="b">
        <f t="shared" si="417"/>
        <v>0</v>
      </c>
      <c r="V1597" s="79">
        <f>SUBTOTAL(9,'Base de datos'!BA1601,'Base de datos'!BF1601)</f>
        <v>0</v>
      </c>
      <c r="W1597" s="79" t="b">
        <f t="shared" si="418"/>
        <v>0</v>
      </c>
      <c r="X1597" s="79">
        <f>SUBTOTAL(9,'Base de datos'!AT1601,'Base de datos'!BC1601,'Base de datos'!BI1601,'Base de datos'!BM1601,'Base de datos'!BO1601)</f>
        <v>0</v>
      </c>
      <c r="Y1597" s="79" t="b">
        <f t="shared" si="419"/>
        <v>0</v>
      </c>
      <c r="Z1597" s="79">
        <f>SUBTOTAL(9,'Base de datos'!AX1601,'Base de datos'!BE1601)</f>
        <v>0</v>
      </c>
      <c r="AA1597" s="79" t="b">
        <f t="shared" si="420"/>
        <v>0</v>
      </c>
      <c r="AB1597" s="79">
        <f>SUBTOTAL(9,'Base de datos'!BD1601,'Base de datos'!BG1601)</f>
        <v>0</v>
      </c>
      <c r="AC1597" s="79" t="b">
        <f t="shared" si="421"/>
        <v>0</v>
      </c>
      <c r="AD1597" s="79">
        <f>SUBTOTAL(9,'Base de datos'!AU1601,'Base de datos'!AW1601,'Base de datos'!AZ1601,'Base de datos'!BJ1601,'Base de datos'!BL1601)</f>
        <v>0</v>
      </c>
      <c r="AE1597" s="79" t="b">
        <f t="shared" si="422"/>
        <v>0</v>
      </c>
      <c r="AF1597" s="79">
        <f>SUBTOTAL(9,'Base de datos'!BB1601,'Base de datos'!BP1601)</f>
        <v>0</v>
      </c>
      <c r="AG1597" s="79" t="b">
        <f t="shared" si="423"/>
        <v>0</v>
      </c>
      <c r="AH1597" s="79">
        <f>Tabulación!B1597+Tabulación!D1597+Tabulación!F1597+Tabulación!H1597+Tabulación!J1597+Tabulación!L1597+Tabulación!N1597+Tabulación!P1597</f>
        <v>0</v>
      </c>
      <c r="AI1597" s="79" t="b">
        <f t="shared" si="424"/>
        <v>0</v>
      </c>
    </row>
    <row r="1598" spans="1:35" x14ac:dyDescent="0.2">
      <c r="A1598" s="1" t="str">
        <f>'Base de datos'!A1602</f>
        <v>CUESTIONARIO 1596</v>
      </c>
      <c r="B1598" s="82">
        <f xml:space="preserve"> SUBTOTAL(9,'Base de datos'!K1602:N1602)</f>
        <v>0</v>
      </c>
      <c r="C1598" s="79" t="b">
        <f t="shared" si="408"/>
        <v>0</v>
      </c>
      <c r="D1598" s="82">
        <f xml:space="preserve"> SUBTOTAL(9,'Base de datos'!O1602:R1602)</f>
        <v>0</v>
      </c>
      <c r="E1598" s="79" t="b">
        <f t="shared" si="409"/>
        <v>0</v>
      </c>
      <c r="F1598" s="82">
        <f xml:space="preserve"> SUBTOTAL(9,'Base de datos'!S1602:X1602)</f>
        <v>0</v>
      </c>
      <c r="G1598" s="79" t="b">
        <f t="shared" si="410"/>
        <v>0</v>
      </c>
      <c r="H1598" s="79">
        <f>SUBTOTAL(9,'Base de datos'!Y1602:AB1602)</f>
        <v>0</v>
      </c>
      <c r="I1598" s="79" t="b">
        <f t="shared" si="411"/>
        <v>0</v>
      </c>
      <c r="J1598" s="79">
        <f>SUBTOTAL(9,'Base de datos'!AC1602:AH1602)</f>
        <v>0</v>
      </c>
      <c r="K1598" s="79" t="b">
        <f t="shared" si="412"/>
        <v>0</v>
      </c>
      <c r="L1598" s="79">
        <f>SUBTOTAL(9,'Base de datos'!AI1602:AM1602)</f>
        <v>0</v>
      </c>
      <c r="M1598" s="79" t="b">
        <f t="shared" si="413"/>
        <v>0</v>
      </c>
      <c r="N1598" s="79">
        <f>SUBTOTAL(9,'Base de datos'!AN1602:AR1602)</f>
        <v>0</v>
      </c>
      <c r="O1598" s="79" t="b">
        <f t="shared" si="414"/>
        <v>0</v>
      </c>
      <c r="P1598" s="79">
        <f>SUBTOTAL(9,'Base de datos'!AS1602:BP1602)</f>
        <v>0</v>
      </c>
      <c r="Q1598" s="79" t="b">
        <f t="shared" si="415"/>
        <v>0</v>
      </c>
      <c r="R1598" s="79">
        <f>SUBTOTAL(9,'Base de datos'!AS1602,'Base de datos'!AV1602,'Base de datos'!BK1602,'Base de datos'!BN1602)</f>
        <v>0</v>
      </c>
      <c r="S1598" s="79" t="b">
        <f t="shared" si="416"/>
        <v>0</v>
      </c>
      <c r="T1598" s="79">
        <f>SUBTOTAL(9,'Base de datos'!AY1602,'Base de datos'!BH1602)</f>
        <v>0</v>
      </c>
      <c r="U1598" s="79" t="b">
        <f t="shared" si="417"/>
        <v>0</v>
      </c>
      <c r="V1598" s="79">
        <f>SUBTOTAL(9,'Base de datos'!BA1602,'Base de datos'!BF1602)</f>
        <v>0</v>
      </c>
      <c r="W1598" s="79" t="b">
        <f t="shared" si="418"/>
        <v>0</v>
      </c>
      <c r="X1598" s="79">
        <f>SUBTOTAL(9,'Base de datos'!AT1602,'Base de datos'!BC1602,'Base de datos'!BI1602,'Base de datos'!BM1602,'Base de datos'!BO1602)</f>
        <v>0</v>
      </c>
      <c r="Y1598" s="79" t="b">
        <f t="shared" si="419"/>
        <v>0</v>
      </c>
      <c r="Z1598" s="79">
        <f>SUBTOTAL(9,'Base de datos'!AX1602,'Base de datos'!BE1602)</f>
        <v>0</v>
      </c>
      <c r="AA1598" s="79" t="b">
        <f t="shared" si="420"/>
        <v>0</v>
      </c>
      <c r="AB1598" s="79">
        <f>SUBTOTAL(9,'Base de datos'!BD1602,'Base de datos'!BG1602)</f>
        <v>0</v>
      </c>
      <c r="AC1598" s="79" t="b">
        <f t="shared" si="421"/>
        <v>0</v>
      </c>
      <c r="AD1598" s="79">
        <f>SUBTOTAL(9,'Base de datos'!AU1602,'Base de datos'!AW1602,'Base de datos'!AZ1602,'Base de datos'!BJ1602,'Base de datos'!BL1602)</f>
        <v>0</v>
      </c>
      <c r="AE1598" s="79" t="b">
        <f t="shared" si="422"/>
        <v>0</v>
      </c>
      <c r="AF1598" s="79">
        <f>SUBTOTAL(9,'Base de datos'!BB1602,'Base de datos'!BP1602)</f>
        <v>0</v>
      </c>
      <c r="AG1598" s="79" t="b">
        <f t="shared" si="423"/>
        <v>0</v>
      </c>
      <c r="AH1598" s="79">
        <f>Tabulación!B1598+Tabulación!D1598+Tabulación!F1598+Tabulación!H1598+Tabulación!J1598+Tabulación!L1598+Tabulación!N1598+Tabulación!P1598</f>
        <v>0</v>
      </c>
      <c r="AI1598" s="79" t="b">
        <f t="shared" si="424"/>
        <v>0</v>
      </c>
    </row>
    <row r="1599" spans="1:35" x14ac:dyDescent="0.2">
      <c r="A1599" s="1" t="str">
        <f>'Base de datos'!A1603</f>
        <v>CUESTIONARIO 1597</v>
      </c>
      <c r="B1599" s="82">
        <f xml:space="preserve"> SUBTOTAL(9,'Base de datos'!K1603:N1603)</f>
        <v>0</v>
      </c>
      <c r="C1599" s="79" t="b">
        <f t="shared" si="408"/>
        <v>0</v>
      </c>
      <c r="D1599" s="82">
        <f xml:space="preserve"> SUBTOTAL(9,'Base de datos'!O1603:R1603)</f>
        <v>0</v>
      </c>
      <c r="E1599" s="79" t="b">
        <f t="shared" si="409"/>
        <v>0</v>
      </c>
      <c r="F1599" s="82">
        <f xml:space="preserve"> SUBTOTAL(9,'Base de datos'!S1603:X1603)</f>
        <v>0</v>
      </c>
      <c r="G1599" s="79" t="b">
        <f t="shared" si="410"/>
        <v>0</v>
      </c>
      <c r="H1599" s="79">
        <f>SUBTOTAL(9,'Base de datos'!Y1603:AB1603)</f>
        <v>0</v>
      </c>
      <c r="I1599" s="79" t="b">
        <f t="shared" si="411"/>
        <v>0</v>
      </c>
      <c r="J1599" s="79">
        <f>SUBTOTAL(9,'Base de datos'!AC1603:AH1603)</f>
        <v>0</v>
      </c>
      <c r="K1599" s="79" t="b">
        <f t="shared" si="412"/>
        <v>0</v>
      </c>
      <c r="L1599" s="79">
        <f>SUBTOTAL(9,'Base de datos'!AI1603:AM1603)</f>
        <v>0</v>
      </c>
      <c r="M1599" s="79" t="b">
        <f t="shared" si="413"/>
        <v>0</v>
      </c>
      <c r="N1599" s="79">
        <f>SUBTOTAL(9,'Base de datos'!AN1603:AR1603)</f>
        <v>0</v>
      </c>
      <c r="O1599" s="79" t="b">
        <f t="shared" si="414"/>
        <v>0</v>
      </c>
      <c r="P1599" s="79">
        <f>SUBTOTAL(9,'Base de datos'!AS1603:BP1603)</f>
        <v>0</v>
      </c>
      <c r="Q1599" s="79" t="b">
        <f t="shared" si="415"/>
        <v>0</v>
      </c>
      <c r="R1599" s="79">
        <f>SUBTOTAL(9,'Base de datos'!AS1603,'Base de datos'!AV1603,'Base de datos'!BK1603,'Base de datos'!BN1603)</f>
        <v>0</v>
      </c>
      <c r="S1599" s="79" t="b">
        <f t="shared" si="416"/>
        <v>0</v>
      </c>
      <c r="T1599" s="79">
        <f>SUBTOTAL(9,'Base de datos'!AY1603,'Base de datos'!BH1603)</f>
        <v>0</v>
      </c>
      <c r="U1599" s="79" t="b">
        <f t="shared" si="417"/>
        <v>0</v>
      </c>
      <c r="V1599" s="79">
        <f>SUBTOTAL(9,'Base de datos'!BA1603,'Base de datos'!BF1603)</f>
        <v>0</v>
      </c>
      <c r="W1599" s="79" t="b">
        <f t="shared" si="418"/>
        <v>0</v>
      </c>
      <c r="X1599" s="79">
        <f>SUBTOTAL(9,'Base de datos'!AT1603,'Base de datos'!BC1603,'Base de datos'!BI1603,'Base de datos'!BM1603,'Base de datos'!BO1603)</f>
        <v>0</v>
      </c>
      <c r="Y1599" s="79" t="b">
        <f t="shared" si="419"/>
        <v>0</v>
      </c>
      <c r="Z1599" s="79">
        <f>SUBTOTAL(9,'Base de datos'!AX1603,'Base de datos'!BE1603)</f>
        <v>0</v>
      </c>
      <c r="AA1599" s="79" t="b">
        <f t="shared" si="420"/>
        <v>0</v>
      </c>
      <c r="AB1599" s="79">
        <f>SUBTOTAL(9,'Base de datos'!BD1603,'Base de datos'!BG1603)</f>
        <v>0</v>
      </c>
      <c r="AC1599" s="79" t="b">
        <f t="shared" si="421"/>
        <v>0</v>
      </c>
      <c r="AD1599" s="79">
        <f>SUBTOTAL(9,'Base de datos'!AU1603,'Base de datos'!AW1603,'Base de datos'!AZ1603,'Base de datos'!BJ1603,'Base de datos'!BL1603)</f>
        <v>0</v>
      </c>
      <c r="AE1599" s="79" t="b">
        <f t="shared" si="422"/>
        <v>0</v>
      </c>
      <c r="AF1599" s="79">
        <f>SUBTOTAL(9,'Base de datos'!BB1603,'Base de datos'!BP1603)</f>
        <v>0</v>
      </c>
      <c r="AG1599" s="79" t="b">
        <f t="shared" si="423"/>
        <v>0</v>
      </c>
      <c r="AH1599" s="79">
        <f>Tabulación!B1599+Tabulación!D1599+Tabulación!F1599+Tabulación!H1599+Tabulación!J1599+Tabulación!L1599+Tabulación!N1599+Tabulación!P1599</f>
        <v>0</v>
      </c>
      <c r="AI1599" s="79" t="b">
        <f t="shared" si="424"/>
        <v>0</v>
      </c>
    </row>
    <row r="1600" spans="1:35" x14ac:dyDescent="0.2">
      <c r="A1600" s="1" t="str">
        <f>'Base de datos'!A1604</f>
        <v>CUESTIONARIO 1598</v>
      </c>
      <c r="B1600" s="82">
        <f xml:space="preserve"> SUBTOTAL(9,'Base de datos'!K1604:N1604)</f>
        <v>0</v>
      </c>
      <c r="C1600" s="79" t="b">
        <f t="shared" si="408"/>
        <v>0</v>
      </c>
      <c r="D1600" s="82">
        <f xml:space="preserve"> SUBTOTAL(9,'Base de datos'!O1604:R1604)</f>
        <v>0</v>
      </c>
      <c r="E1600" s="79" t="b">
        <f t="shared" si="409"/>
        <v>0</v>
      </c>
      <c r="F1600" s="82">
        <f xml:space="preserve"> SUBTOTAL(9,'Base de datos'!S1604:X1604)</f>
        <v>0</v>
      </c>
      <c r="G1600" s="79" t="b">
        <f t="shared" si="410"/>
        <v>0</v>
      </c>
      <c r="H1600" s="79">
        <f>SUBTOTAL(9,'Base de datos'!Y1604:AB1604)</f>
        <v>0</v>
      </c>
      <c r="I1600" s="79" t="b">
        <f t="shared" si="411"/>
        <v>0</v>
      </c>
      <c r="J1600" s="79">
        <f>SUBTOTAL(9,'Base de datos'!AC1604:AH1604)</f>
        <v>0</v>
      </c>
      <c r="K1600" s="79" t="b">
        <f t="shared" si="412"/>
        <v>0</v>
      </c>
      <c r="L1600" s="79">
        <f>SUBTOTAL(9,'Base de datos'!AI1604:AM1604)</f>
        <v>0</v>
      </c>
      <c r="M1600" s="79" t="b">
        <f t="shared" si="413"/>
        <v>0</v>
      </c>
      <c r="N1600" s="79">
        <f>SUBTOTAL(9,'Base de datos'!AN1604:AR1604)</f>
        <v>0</v>
      </c>
      <c r="O1600" s="79" t="b">
        <f t="shared" si="414"/>
        <v>0</v>
      </c>
      <c r="P1600" s="79">
        <f>SUBTOTAL(9,'Base de datos'!AS1604:BP1604)</f>
        <v>0</v>
      </c>
      <c r="Q1600" s="79" t="b">
        <f t="shared" si="415"/>
        <v>0</v>
      </c>
      <c r="R1600" s="79">
        <f>SUBTOTAL(9,'Base de datos'!AS1604,'Base de datos'!AV1604,'Base de datos'!BK1604,'Base de datos'!BN1604)</f>
        <v>0</v>
      </c>
      <c r="S1600" s="79" t="b">
        <f t="shared" si="416"/>
        <v>0</v>
      </c>
      <c r="T1600" s="79">
        <f>SUBTOTAL(9,'Base de datos'!AY1604,'Base de datos'!BH1604)</f>
        <v>0</v>
      </c>
      <c r="U1600" s="79" t="b">
        <f t="shared" si="417"/>
        <v>0</v>
      </c>
      <c r="V1600" s="79">
        <f>SUBTOTAL(9,'Base de datos'!BA1604,'Base de datos'!BF1604)</f>
        <v>0</v>
      </c>
      <c r="W1600" s="79" t="b">
        <f t="shared" si="418"/>
        <v>0</v>
      </c>
      <c r="X1600" s="79">
        <f>SUBTOTAL(9,'Base de datos'!AT1604,'Base de datos'!BC1604,'Base de datos'!BI1604,'Base de datos'!BM1604,'Base de datos'!BO1604)</f>
        <v>0</v>
      </c>
      <c r="Y1600" s="79" t="b">
        <f t="shared" si="419"/>
        <v>0</v>
      </c>
      <c r="Z1600" s="79">
        <f>SUBTOTAL(9,'Base de datos'!AX1604,'Base de datos'!BE1604)</f>
        <v>0</v>
      </c>
      <c r="AA1600" s="79" t="b">
        <f t="shared" si="420"/>
        <v>0</v>
      </c>
      <c r="AB1600" s="79">
        <f>SUBTOTAL(9,'Base de datos'!BD1604,'Base de datos'!BG1604)</f>
        <v>0</v>
      </c>
      <c r="AC1600" s="79" t="b">
        <f t="shared" si="421"/>
        <v>0</v>
      </c>
      <c r="AD1600" s="79">
        <f>SUBTOTAL(9,'Base de datos'!AU1604,'Base de datos'!AW1604,'Base de datos'!AZ1604,'Base de datos'!BJ1604,'Base de datos'!BL1604)</f>
        <v>0</v>
      </c>
      <c r="AE1600" s="79" t="b">
        <f t="shared" si="422"/>
        <v>0</v>
      </c>
      <c r="AF1600" s="79">
        <f>SUBTOTAL(9,'Base de datos'!BB1604,'Base de datos'!BP1604)</f>
        <v>0</v>
      </c>
      <c r="AG1600" s="79" t="b">
        <f t="shared" si="423"/>
        <v>0</v>
      </c>
      <c r="AH1600" s="79">
        <f>Tabulación!B1600+Tabulación!D1600+Tabulación!F1600+Tabulación!H1600+Tabulación!J1600+Tabulación!L1600+Tabulación!N1600+Tabulación!P1600</f>
        <v>0</v>
      </c>
      <c r="AI1600" s="79" t="b">
        <f t="shared" si="424"/>
        <v>0</v>
      </c>
    </row>
    <row r="1601" spans="1:35" x14ac:dyDescent="0.2">
      <c r="A1601" s="1" t="str">
        <f>'Base de datos'!A1605</f>
        <v>CUESTIONARIO 1599</v>
      </c>
      <c r="B1601" s="82">
        <f xml:space="preserve"> SUBTOTAL(9,'Base de datos'!K1605:N1605)</f>
        <v>0</v>
      </c>
      <c r="C1601" s="79" t="b">
        <f t="shared" si="408"/>
        <v>0</v>
      </c>
      <c r="D1601" s="82">
        <f xml:space="preserve"> SUBTOTAL(9,'Base de datos'!O1605:R1605)</f>
        <v>0</v>
      </c>
      <c r="E1601" s="79" t="b">
        <f t="shared" si="409"/>
        <v>0</v>
      </c>
      <c r="F1601" s="82">
        <f xml:space="preserve"> SUBTOTAL(9,'Base de datos'!S1605:X1605)</f>
        <v>0</v>
      </c>
      <c r="G1601" s="79" t="b">
        <f t="shared" si="410"/>
        <v>0</v>
      </c>
      <c r="H1601" s="79">
        <f>SUBTOTAL(9,'Base de datos'!Y1605:AB1605)</f>
        <v>0</v>
      </c>
      <c r="I1601" s="79" t="b">
        <f t="shared" si="411"/>
        <v>0</v>
      </c>
      <c r="J1601" s="79">
        <f>SUBTOTAL(9,'Base de datos'!AC1605:AH1605)</f>
        <v>0</v>
      </c>
      <c r="K1601" s="79" t="b">
        <f t="shared" si="412"/>
        <v>0</v>
      </c>
      <c r="L1601" s="79">
        <f>SUBTOTAL(9,'Base de datos'!AI1605:AM1605)</f>
        <v>0</v>
      </c>
      <c r="M1601" s="79" t="b">
        <f t="shared" si="413"/>
        <v>0</v>
      </c>
      <c r="N1601" s="79">
        <f>SUBTOTAL(9,'Base de datos'!AN1605:AR1605)</f>
        <v>0</v>
      </c>
      <c r="O1601" s="79" t="b">
        <f t="shared" si="414"/>
        <v>0</v>
      </c>
      <c r="P1601" s="79">
        <f>SUBTOTAL(9,'Base de datos'!AS1605:BP1605)</f>
        <v>0</v>
      </c>
      <c r="Q1601" s="79" t="b">
        <f t="shared" si="415"/>
        <v>0</v>
      </c>
      <c r="R1601" s="79">
        <f>SUBTOTAL(9,'Base de datos'!AS1605,'Base de datos'!AV1605,'Base de datos'!BK1605,'Base de datos'!BN1605)</f>
        <v>0</v>
      </c>
      <c r="S1601" s="79" t="b">
        <f t="shared" si="416"/>
        <v>0</v>
      </c>
      <c r="T1601" s="79">
        <f>SUBTOTAL(9,'Base de datos'!AY1605,'Base de datos'!BH1605)</f>
        <v>0</v>
      </c>
      <c r="U1601" s="79" t="b">
        <f t="shared" si="417"/>
        <v>0</v>
      </c>
      <c r="V1601" s="79">
        <f>SUBTOTAL(9,'Base de datos'!BA1605,'Base de datos'!BF1605)</f>
        <v>0</v>
      </c>
      <c r="W1601" s="79" t="b">
        <f t="shared" si="418"/>
        <v>0</v>
      </c>
      <c r="X1601" s="79">
        <f>SUBTOTAL(9,'Base de datos'!AT1605,'Base de datos'!BC1605,'Base de datos'!BI1605,'Base de datos'!BM1605,'Base de datos'!BO1605)</f>
        <v>0</v>
      </c>
      <c r="Y1601" s="79" t="b">
        <f t="shared" si="419"/>
        <v>0</v>
      </c>
      <c r="Z1601" s="79">
        <f>SUBTOTAL(9,'Base de datos'!AX1605,'Base de datos'!BE1605)</f>
        <v>0</v>
      </c>
      <c r="AA1601" s="79" t="b">
        <f t="shared" si="420"/>
        <v>0</v>
      </c>
      <c r="AB1601" s="79">
        <f>SUBTOTAL(9,'Base de datos'!BD1605,'Base de datos'!BG1605)</f>
        <v>0</v>
      </c>
      <c r="AC1601" s="79" t="b">
        <f t="shared" si="421"/>
        <v>0</v>
      </c>
      <c r="AD1601" s="79">
        <f>SUBTOTAL(9,'Base de datos'!AU1605,'Base de datos'!AW1605,'Base de datos'!AZ1605,'Base de datos'!BJ1605,'Base de datos'!BL1605)</f>
        <v>0</v>
      </c>
      <c r="AE1601" s="79" t="b">
        <f t="shared" si="422"/>
        <v>0</v>
      </c>
      <c r="AF1601" s="79">
        <f>SUBTOTAL(9,'Base de datos'!BB1605,'Base de datos'!BP1605)</f>
        <v>0</v>
      </c>
      <c r="AG1601" s="79" t="b">
        <f t="shared" si="423"/>
        <v>0</v>
      </c>
      <c r="AH1601" s="79">
        <f>Tabulación!B1601+Tabulación!D1601+Tabulación!F1601+Tabulación!H1601+Tabulación!J1601+Tabulación!L1601+Tabulación!N1601+Tabulación!P1601</f>
        <v>0</v>
      </c>
      <c r="AI1601" s="79" t="b">
        <f t="shared" si="424"/>
        <v>0</v>
      </c>
    </row>
    <row r="1602" spans="1:35" x14ac:dyDescent="0.2">
      <c r="A1602" s="1" t="str">
        <f>'Base de datos'!A1606</f>
        <v>CUESTIONARIO 1600</v>
      </c>
      <c r="B1602" s="82">
        <f xml:space="preserve"> SUBTOTAL(9,'Base de datos'!K1606:N1606)</f>
        <v>0</v>
      </c>
      <c r="C1602" s="79" t="b">
        <f t="shared" si="408"/>
        <v>0</v>
      </c>
      <c r="D1602" s="82">
        <f xml:space="preserve"> SUBTOTAL(9,'Base de datos'!O1606:R1606)</f>
        <v>0</v>
      </c>
      <c r="E1602" s="79" t="b">
        <f t="shared" si="409"/>
        <v>0</v>
      </c>
      <c r="F1602" s="82">
        <f xml:space="preserve"> SUBTOTAL(9,'Base de datos'!S1606:X1606)</f>
        <v>0</v>
      </c>
      <c r="G1602" s="79" t="b">
        <f t="shared" si="410"/>
        <v>0</v>
      </c>
      <c r="H1602" s="79">
        <f>SUBTOTAL(9,'Base de datos'!Y1606:AB1606)</f>
        <v>0</v>
      </c>
      <c r="I1602" s="79" t="b">
        <f t="shared" si="411"/>
        <v>0</v>
      </c>
      <c r="J1602" s="79">
        <f>SUBTOTAL(9,'Base de datos'!AC1606:AH1606)</f>
        <v>0</v>
      </c>
      <c r="K1602" s="79" t="b">
        <f t="shared" si="412"/>
        <v>0</v>
      </c>
      <c r="L1602" s="79">
        <f>SUBTOTAL(9,'Base de datos'!AI1606:AM1606)</f>
        <v>0</v>
      </c>
      <c r="M1602" s="79" t="b">
        <f t="shared" si="413"/>
        <v>0</v>
      </c>
      <c r="N1602" s="79">
        <f>SUBTOTAL(9,'Base de datos'!AN1606:AR1606)</f>
        <v>0</v>
      </c>
      <c r="O1602" s="79" t="b">
        <f t="shared" si="414"/>
        <v>0</v>
      </c>
      <c r="P1602" s="79">
        <f>SUBTOTAL(9,'Base de datos'!AS1606:BP1606)</f>
        <v>0</v>
      </c>
      <c r="Q1602" s="79" t="b">
        <f t="shared" si="415"/>
        <v>0</v>
      </c>
      <c r="R1602" s="79">
        <f>SUBTOTAL(9,'Base de datos'!AS1606,'Base de datos'!AV1606,'Base de datos'!BK1606,'Base de datos'!BN1606)</f>
        <v>0</v>
      </c>
      <c r="S1602" s="79" t="b">
        <f t="shared" si="416"/>
        <v>0</v>
      </c>
      <c r="T1602" s="79">
        <f>SUBTOTAL(9,'Base de datos'!AY1606,'Base de datos'!BH1606)</f>
        <v>0</v>
      </c>
      <c r="U1602" s="79" t="b">
        <f t="shared" si="417"/>
        <v>0</v>
      </c>
      <c r="V1602" s="79">
        <f>SUBTOTAL(9,'Base de datos'!BA1606,'Base de datos'!BF1606)</f>
        <v>0</v>
      </c>
      <c r="W1602" s="79" t="b">
        <f t="shared" si="418"/>
        <v>0</v>
      </c>
      <c r="X1602" s="79">
        <f>SUBTOTAL(9,'Base de datos'!AT1606,'Base de datos'!BC1606,'Base de datos'!BI1606,'Base de datos'!BM1606,'Base de datos'!BO1606)</f>
        <v>0</v>
      </c>
      <c r="Y1602" s="79" t="b">
        <f t="shared" si="419"/>
        <v>0</v>
      </c>
      <c r="Z1602" s="79">
        <f>SUBTOTAL(9,'Base de datos'!AX1606,'Base de datos'!BE1606)</f>
        <v>0</v>
      </c>
      <c r="AA1602" s="79" t="b">
        <f t="shared" si="420"/>
        <v>0</v>
      </c>
      <c r="AB1602" s="79">
        <f>SUBTOTAL(9,'Base de datos'!BD1606,'Base de datos'!BG1606)</f>
        <v>0</v>
      </c>
      <c r="AC1602" s="79" t="b">
        <f t="shared" si="421"/>
        <v>0</v>
      </c>
      <c r="AD1602" s="79">
        <f>SUBTOTAL(9,'Base de datos'!AU1606,'Base de datos'!AW1606,'Base de datos'!AZ1606,'Base de datos'!BJ1606,'Base de datos'!BL1606)</f>
        <v>0</v>
      </c>
      <c r="AE1602" s="79" t="b">
        <f t="shared" si="422"/>
        <v>0</v>
      </c>
      <c r="AF1602" s="79">
        <f>SUBTOTAL(9,'Base de datos'!BB1606,'Base de datos'!BP1606)</f>
        <v>0</v>
      </c>
      <c r="AG1602" s="79" t="b">
        <f t="shared" si="423"/>
        <v>0</v>
      </c>
      <c r="AH1602" s="79">
        <f>Tabulación!B1602+Tabulación!D1602+Tabulación!F1602+Tabulación!H1602+Tabulación!J1602+Tabulación!L1602+Tabulación!N1602+Tabulación!P1602</f>
        <v>0</v>
      </c>
      <c r="AI1602" s="79" t="b">
        <f t="shared" si="424"/>
        <v>0</v>
      </c>
    </row>
    <row r="1603" spans="1:35" x14ac:dyDescent="0.2">
      <c r="A1603" s="1" t="str">
        <f>'Base de datos'!A1607</f>
        <v>CUESTIONARIO 1601</v>
      </c>
      <c r="B1603" s="82">
        <f xml:space="preserve"> SUBTOTAL(9,'Base de datos'!K1607:N1607)</f>
        <v>0</v>
      </c>
      <c r="C1603" s="79" t="b">
        <f t="shared" si="408"/>
        <v>0</v>
      </c>
      <c r="D1603" s="82">
        <f xml:space="preserve"> SUBTOTAL(9,'Base de datos'!O1607:R1607)</f>
        <v>0</v>
      </c>
      <c r="E1603" s="79" t="b">
        <f t="shared" si="409"/>
        <v>0</v>
      </c>
      <c r="F1603" s="82">
        <f xml:space="preserve"> SUBTOTAL(9,'Base de datos'!S1607:X1607)</f>
        <v>0</v>
      </c>
      <c r="G1603" s="79" t="b">
        <f t="shared" si="410"/>
        <v>0</v>
      </c>
      <c r="H1603" s="79">
        <f>SUBTOTAL(9,'Base de datos'!Y1607:AB1607)</f>
        <v>0</v>
      </c>
      <c r="I1603" s="79" t="b">
        <f t="shared" si="411"/>
        <v>0</v>
      </c>
      <c r="J1603" s="79">
        <f>SUBTOTAL(9,'Base de datos'!AC1607:AH1607)</f>
        <v>0</v>
      </c>
      <c r="K1603" s="79" t="b">
        <f t="shared" si="412"/>
        <v>0</v>
      </c>
      <c r="L1603" s="79">
        <f>SUBTOTAL(9,'Base de datos'!AI1607:AM1607)</f>
        <v>0</v>
      </c>
      <c r="M1603" s="79" t="b">
        <f t="shared" si="413"/>
        <v>0</v>
      </c>
      <c r="N1603" s="79">
        <f>SUBTOTAL(9,'Base de datos'!AN1607:AR1607)</f>
        <v>0</v>
      </c>
      <c r="O1603" s="79" t="b">
        <f t="shared" si="414"/>
        <v>0</v>
      </c>
      <c r="P1603" s="79">
        <f>SUBTOTAL(9,'Base de datos'!AS1607:BP1607)</f>
        <v>0</v>
      </c>
      <c r="Q1603" s="79" t="b">
        <f t="shared" si="415"/>
        <v>0</v>
      </c>
      <c r="R1603" s="79">
        <f>SUBTOTAL(9,'Base de datos'!AS1607,'Base de datos'!AV1607,'Base de datos'!BK1607,'Base de datos'!BN1607)</f>
        <v>0</v>
      </c>
      <c r="S1603" s="79" t="b">
        <f t="shared" si="416"/>
        <v>0</v>
      </c>
      <c r="T1603" s="79">
        <f>SUBTOTAL(9,'Base de datos'!AY1607,'Base de datos'!BH1607)</f>
        <v>0</v>
      </c>
      <c r="U1603" s="79" t="b">
        <f t="shared" si="417"/>
        <v>0</v>
      </c>
      <c r="V1603" s="79">
        <f>SUBTOTAL(9,'Base de datos'!BA1607,'Base de datos'!BF1607)</f>
        <v>0</v>
      </c>
      <c r="W1603" s="79" t="b">
        <f t="shared" si="418"/>
        <v>0</v>
      </c>
      <c r="X1603" s="79">
        <f>SUBTOTAL(9,'Base de datos'!AT1607,'Base de datos'!BC1607,'Base de datos'!BI1607,'Base de datos'!BM1607,'Base de datos'!BO1607)</f>
        <v>0</v>
      </c>
      <c r="Y1603" s="79" t="b">
        <f t="shared" si="419"/>
        <v>0</v>
      </c>
      <c r="Z1603" s="79">
        <f>SUBTOTAL(9,'Base de datos'!AX1607,'Base de datos'!BE1607)</f>
        <v>0</v>
      </c>
      <c r="AA1603" s="79" t="b">
        <f t="shared" si="420"/>
        <v>0</v>
      </c>
      <c r="AB1603" s="79">
        <f>SUBTOTAL(9,'Base de datos'!BD1607,'Base de datos'!BG1607)</f>
        <v>0</v>
      </c>
      <c r="AC1603" s="79" t="b">
        <f t="shared" si="421"/>
        <v>0</v>
      </c>
      <c r="AD1603" s="79">
        <f>SUBTOTAL(9,'Base de datos'!AU1607,'Base de datos'!AW1607,'Base de datos'!AZ1607,'Base de datos'!BJ1607,'Base de datos'!BL1607)</f>
        <v>0</v>
      </c>
      <c r="AE1603" s="79" t="b">
        <f t="shared" si="422"/>
        <v>0</v>
      </c>
      <c r="AF1603" s="79">
        <f>SUBTOTAL(9,'Base de datos'!BB1607,'Base de datos'!BP1607)</f>
        <v>0</v>
      </c>
      <c r="AG1603" s="79" t="b">
        <f t="shared" si="423"/>
        <v>0</v>
      </c>
      <c r="AH1603" s="79">
        <f>Tabulación!B1603+Tabulación!D1603+Tabulación!F1603+Tabulación!H1603+Tabulación!J1603+Tabulación!L1603+Tabulación!N1603+Tabulación!P1603</f>
        <v>0</v>
      </c>
      <c r="AI1603" s="79" t="b">
        <f t="shared" si="424"/>
        <v>0</v>
      </c>
    </row>
    <row r="1604" spans="1:35" x14ac:dyDescent="0.2">
      <c r="A1604" s="1" t="str">
        <f>'Base de datos'!A1608</f>
        <v>CUESTIONARIO 1602</v>
      </c>
      <c r="B1604" s="82">
        <f xml:space="preserve"> SUBTOTAL(9,'Base de datos'!K1608:N1608)</f>
        <v>0</v>
      </c>
      <c r="C1604" s="79" t="b">
        <f t="shared" ref="C1604:C1667" si="425">IF( AND(B1604&gt;=4,B1604&lt;=7), "RIESGO ALTO",IF( AND(B1604&gt;=8,B1604&lt;=12),"RIESGO MEDIO",IF( AND(B1604&gt;=13,B1604&lt;=16),"RIESGO BAJO")))</f>
        <v>0</v>
      </c>
      <c r="D1604" s="82">
        <f xml:space="preserve"> SUBTOTAL(9,'Base de datos'!O1608:R1608)</f>
        <v>0</v>
      </c>
      <c r="E1604" s="79" t="b">
        <f t="shared" ref="E1604:E1667" si="426">IF( AND(D1604&gt;=4,D1604&lt;=7), "RIESGO ALTO",IF( AND(D1604&gt;=8,D1604&lt;=12),"RIESGO MEDIO",IF( AND(D1604&gt;=13,D1604&lt;=16),"RIESGO BAJO")))</f>
        <v>0</v>
      </c>
      <c r="F1604" s="82">
        <f xml:space="preserve"> SUBTOTAL(9,'Base de datos'!S1608:X1608)</f>
        <v>0</v>
      </c>
      <c r="G1604" s="79" t="b">
        <f t="shared" ref="G1604:G1667" si="427">IF( AND(F1604&gt;=6,F1604&lt;=11), "RIESGO ALTO",IF( AND(F1604&gt;=12,F1604&lt;=17),"RIESGO MEDIO",IF( AND(F1604&gt;=18,F1604&lt;=24),"RIESGO BAJO")))</f>
        <v>0</v>
      </c>
      <c r="H1604" s="79">
        <f>SUBTOTAL(9,'Base de datos'!Y1608:AB1608)</f>
        <v>0</v>
      </c>
      <c r="I1604" s="79" t="b">
        <f t="shared" ref="I1604:I1667" si="428">IF( AND(H1604&gt;=4,H1604&lt;=7), "RIESGO ALTO",IF( AND(H1604&gt;=8,H1604&lt;=12),"RIESGO MEDIO",IF( AND(H1604&gt;=13,H1604&lt;=16),"RIESGO BAJO")))</f>
        <v>0</v>
      </c>
      <c r="J1604" s="79">
        <f>SUBTOTAL(9,'Base de datos'!AC1608:AH1608)</f>
        <v>0</v>
      </c>
      <c r="K1604" s="79" t="b">
        <f t="shared" ref="K1604:K1667" si="429">IF( AND(J1604&gt;=6,J1604&lt;=11), "RIESGO ALTO",IF( AND(J1604&gt;=12,J1604&lt;=17),"RIESGO MEDIO",IF( AND(J1604&gt;=18,J1604&lt;=24),"RIESGO BAJO")))</f>
        <v>0</v>
      </c>
      <c r="L1604" s="79">
        <f>SUBTOTAL(9,'Base de datos'!AI1608:AM1608)</f>
        <v>0</v>
      </c>
      <c r="M1604" s="79" t="b">
        <f t="shared" ref="M1604:M1667" si="430">IF( AND(L1604&gt;=5,L1604&lt;=9), "RIESGO ALTO",IF( AND(L1604&gt;=10,L1604&lt;=15),"RIESGO MEDIO",IF( AND(L1604&gt;=16,L1604&lt;=20),"RIESGO BAJO")))</f>
        <v>0</v>
      </c>
      <c r="N1604" s="79">
        <f>SUBTOTAL(9,'Base de datos'!AN1608:AR1608)</f>
        <v>0</v>
      </c>
      <c r="O1604" s="79" t="b">
        <f t="shared" ref="O1604:O1667" si="431">IF( AND(N1604&gt;=5,N1604&lt;=9), "RIESGO ALTO",IF( AND(N1604&gt;=10,N1604&lt;=15),"RIESGO MEDIO",IF( AND(N1604&gt;=16,N1604&lt;=20),"RIESGO BAJO")))</f>
        <v>0</v>
      </c>
      <c r="P1604" s="79">
        <f>SUBTOTAL(9,'Base de datos'!AS1608:BP1608)</f>
        <v>0</v>
      </c>
      <c r="Q1604" s="79" t="b">
        <f t="shared" ref="Q1604:Q1667" si="432">IF( AND(P1604&gt;=24,P1604&lt;=48), "RIESGO ALTO",IF( AND(P1604&gt;=49,P1604&lt;=72),"RIESGO MEDIO",IF( AND(P1604&gt;=73,P1604&lt;=96),"RIESGO BAJO")))</f>
        <v>0</v>
      </c>
      <c r="R1604" s="79">
        <f>SUBTOTAL(9,'Base de datos'!AS1608,'Base de datos'!AV1608,'Base de datos'!BK1608,'Base de datos'!BN1608)</f>
        <v>0</v>
      </c>
      <c r="S1604" s="79" t="b">
        <f t="shared" ref="S1604:S1667" si="433">IF( AND(R1604&gt;=4,R1604&lt;=7), "RIESGO ALTO",IF( AND(R1604&gt;=8,R1604&lt;=12),"RIESGO MEDIO",IF( AND(R1604&gt;=13,R1604&lt;=16),"RIESGO BAJO")))</f>
        <v>0</v>
      </c>
      <c r="T1604" s="79">
        <f>SUBTOTAL(9,'Base de datos'!AY1608,'Base de datos'!BH1608)</f>
        <v>0</v>
      </c>
      <c r="U1604" s="79" t="b">
        <f t="shared" ref="U1604:U1667" si="434">IF( AND(T1604&gt;=2,T1604&lt;=4), "RIESGO ALTO",IF( AND(T1604&gt;=5,T1604&lt;=6),"RIESGO MEDIO",IF( AND(T1604&gt;=7,T1604&lt;=8),"RIESGO BAJO")))</f>
        <v>0</v>
      </c>
      <c r="V1604" s="79">
        <f>SUBTOTAL(9,'Base de datos'!BA1608,'Base de datos'!BF1608)</f>
        <v>0</v>
      </c>
      <c r="W1604" s="79" t="b">
        <f t="shared" ref="W1604:W1667" si="435">IF( AND(V1604&gt;=2,V1604&lt;=4), "RIESGO ALTO",IF( AND(V1604&gt;=5,V1604&lt;=6),"RIESGO MEDIO",IF( AND(V1604&gt;=7,V1604&lt;=8),"RIESGO BAJO")))</f>
        <v>0</v>
      </c>
      <c r="X1604" s="79">
        <f>SUBTOTAL(9,'Base de datos'!AT1608,'Base de datos'!BC1608,'Base de datos'!BI1608,'Base de datos'!BM1608,'Base de datos'!BO1608)</f>
        <v>0</v>
      </c>
      <c r="Y1604" s="79" t="b">
        <f t="shared" ref="Y1604:Y1667" si="436">IF( AND(X1604&gt;=5,X1604&lt;=9), "RIESGO ALTO",IF( AND(X1604&gt;=10,X1604&lt;=15),"RIESGO MEDIO",IF( AND(X1604&gt;=16,X1604&lt;=20),"RIESGO BAJO")))</f>
        <v>0</v>
      </c>
      <c r="Z1604" s="79">
        <f>SUBTOTAL(9,'Base de datos'!AX1608,'Base de datos'!BE1608)</f>
        <v>0</v>
      </c>
      <c r="AA1604" s="79" t="b">
        <f t="shared" ref="AA1604:AA1667" si="437">IF( AND(Z1604&gt;=2,Z1604&lt;=4), "RIESGO ALTO",IF( AND(Z1604&gt;=5,Z1604&lt;=6),"RIESGO MEDIO",IF( AND(Z1604&gt;=7,Z1604&lt;=8),"RIESGO BAJO")))</f>
        <v>0</v>
      </c>
      <c r="AB1604" s="79">
        <f>SUBTOTAL(9,'Base de datos'!BD1608,'Base de datos'!BG1608)</f>
        <v>0</v>
      </c>
      <c r="AC1604" s="79" t="b">
        <f t="shared" ref="AC1604:AC1667" si="438">IF( AND(AB1604&gt;=2,AB1604&lt;=4), "RIESGO ALTO",IF( AND(AB1604&gt;=5,AB1604&lt;=6),"RIESGO MEDIO",IF( AND(AB1604&gt;=7,AB1604&lt;=8),"RIESGO BAJO")))</f>
        <v>0</v>
      </c>
      <c r="AD1604" s="79">
        <f>SUBTOTAL(9,'Base de datos'!AU1608,'Base de datos'!AW1608,'Base de datos'!AZ1608,'Base de datos'!BJ1608,'Base de datos'!BL1608)</f>
        <v>0</v>
      </c>
      <c r="AE1604" s="79" t="b">
        <f t="shared" ref="AE1604:AE1667" si="439">IF( AND(AD1604&gt;=5,AD1604&lt;=9), "RIESGO ALTO",IF( AND(AD1604&gt;=10,AD1604&lt;=15),"RIESGO MEDIO",IF( AND(AD1604&gt;=16,AD1604&lt;=20),"RIESGO BAJO")))</f>
        <v>0</v>
      </c>
      <c r="AF1604" s="79">
        <f>SUBTOTAL(9,'Base de datos'!BB1608,'Base de datos'!BP1608)</f>
        <v>0</v>
      </c>
      <c r="AG1604" s="79" t="b">
        <f t="shared" ref="AG1604:AG1667" si="440">IF( AND(AF1604&gt;=2,AF1604&lt;=4), "RIESGO ALTO",IF( AND(AF1604&gt;=5,AF1604&lt;=6),"RIESGO MEDIO",IF( AND(AF1604&gt;=7,AF1604&lt;=8),"RIESGO BAJO")))</f>
        <v>0</v>
      </c>
      <c r="AH1604" s="79">
        <f>Tabulación!B1604+Tabulación!D1604+Tabulación!F1604+Tabulación!H1604+Tabulación!J1604+Tabulación!L1604+Tabulación!N1604+Tabulación!P1604</f>
        <v>0</v>
      </c>
      <c r="AI1604" s="79" t="b">
        <f t="shared" ref="AI1604:AI1667" si="441">IF( AND(AH1604&gt;=58,AH1604&lt;=116), "RIESGO ALTO",IF( AND(AH1604&gt;=117,AH1604&lt;=174),"RIESGO MEDIO",IF( AND(AH1604&gt;=175,AH1604&lt;=232),"RIESGO BAJO")))</f>
        <v>0</v>
      </c>
    </row>
    <row r="1605" spans="1:35" x14ac:dyDescent="0.2">
      <c r="A1605" s="1" t="str">
        <f>'Base de datos'!A1609</f>
        <v>CUESTIONARIO 1603</v>
      </c>
      <c r="B1605" s="82">
        <f xml:space="preserve"> SUBTOTAL(9,'Base de datos'!K1609:N1609)</f>
        <v>0</v>
      </c>
      <c r="C1605" s="79" t="b">
        <f t="shared" si="425"/>
        <v>0</v>
      </c>
      <c r="D1605" s="82">
        <f xml:space="preserve"> SUBTOTAL(9,'Base de datos'!O1609:R1609)</f>
        <v>0</v>
      </c>
      <c r="E1605" s="79" t="b">
        <f t="shared" si="426"/>
        <v>0</v>
      </c>
      <c r="F1605" s="82">
        <f xml:space="preserve"> SUBTOTAL(9,'Base de datos'!S1609:X1609)</f>
        <v>0</v>
      </c>
      <c r="G1605" s="79" t="b">
        <f t="shared" si="427"/>
        <v>0</v>
      </c>
      <c r="H1605" s="79">
        <f>SUBTOTAL(9,'Base de datos'!Y1609:AB1609)</f>
        <v>0</v>
      </c>
      <c r="I1605" s="79" t="b">
        <f t="shared" si="428"/>
        <v>0</v>
      </c>
      <c r="J1605" s="79">
        <f>SUBTOTAL(9,'Base de datos'!AC1609:AH1609)</f>
        <v>0</v>
      </c>
      <c r="K1605" s="79" t="b">
        <f t="shared" si="429"/>
        <v>0</v>
      </c>
      <c r="L1605" s="79">
        <f>SUBTOTAL(9,'Base de datos'!AI1609:AM1609)</f>
        <v>0</v>
      </c>
      <c r="M1605" s="79" t="b">
        <f t="shared" si="430"/>
        <v>0</v>
      </c>
      <c r="N1605" s="79">
        <f>SUBTOTAL(9,'Base de datos'!AN1609:AR1609)</f>
        <v>0</v>
      </c>
      <c r="O1605" s="79" t="b">
        <f t="shared" si="431"/>
        <v>0</v>
      </c>
      <c r="P1605" s="79">
        <f>SUBTOTAL(9,'Base de datos'!AS1609:BP1609)</f>
        <v>0</v>
      </c>
      <c r="Q1605" s="79" t="b">
        <f t="shared" si="432"/>
        <v>0</v>
      </c>
      <c r="R1605" s="79">
        <f>SUBTOTAL(9,'Base de datos'!AS1609,'Base de datos'!AV1609,'Base de datos'!BK1609,'Base de datos'!BN1609)</f>
        <v>0</v>
      </c>
      <c r="S1605" s="79" t="b">
        <f t="shared" si="433"/>
        <v>0</v>
      </c>
      <c r="T1605" s="79">
        <f>SUBTOTAL(9,'Base de datos'!AY1609,'Base de datos'!BH1609)</f>
        <v>0</v>
      </c>
      <c r="U1605" s="79" t="b">
        <f t="shared" si="434"/>
        <v>0</v>
      </c>
      <c r="V1605" s="79">
        <f>SUBTOTAL(9,'Base de datos'!BA1609,'Base de datos'!BF1609)</f>
        <v>0</v>
      </c>
      <c r="W1605" s="79" t="b">
        <f t="shared" si="435"/>
        <v>0</v>
      </c>
      <c r="X1605" s="79">
        <f>SUBTOTAL(9,'Base de datos'!AT1609,'Base de datos'!BC1609,'Base de datos'!BI1609,'Base de datos'!BM1609,'Base de datos'!BO1609)</f>
        <v>0</v>
      </c>
      <c r="Y1605" s="79" t="b">
        <f t="shared" si="436"/>
        <v>0</v>
      </c>
      <c r="Z1605" s="79">
        <f>SUBTOTAL(9,'Base de datos'!AX1609,'Base de datos'!BE1609)</f>
        <v>0</v>
      </c>
      <c r="AA1605" s="79" t="b">
        <f t="shared" si="437"/>
        <v>0</v>
      </c>
      <c r="AB1605" s="79">
        <f>SUBTOTAL(9,'Base de datos'!BD1609,'Base de datos'!BG1609)</f>
        <v>0</v>
      </c>
      <c r="AC1605" s="79" t="b">
        <f t="shared" si="438"/>
        <v>0</v>
      </c>
      <c r="AD1605" s="79">
        <f>SUBTOTAL(9,'Base de datos'!AU1609,'Base de datos'!AW1609,'Base de datos'!AZ1609,'Base de datos'!BJ1609,'Base de datos'!BL1609)</f>
        <v>0</v>
      </c>
      <c r="AE1605" s="79" t="b">
        <f t="shared" si="439"/>
        <v>0</v>
      </c>
      <c r="AF1605" s="79">
        <f>SUBTOTAL(9,'Base de datos'!BB1609,'Base de datos'!BP1609)</f>
        <v>0</v>
      </c>
      <c r="AG1605" s="79" t="b">
        <f t="shared" si="440"/>
        <v>0</v>
      </c>
      <c r="AH1605" s="79">
        <f>Tabulación!B1605+Tabulación!D1605+Tabulación!F1605+Tabulación!H1605+Tabulación!J1605+Tabulación!L1605+Tabulación!N1605+Tabulación!P1605</f>
        <v>0</v>
      </c>
      <c r="AI1605" s="79" t="b">
        <f t="shared" si="441"/>
        <v>0</v>
      </c>
    </row>
    <row r="1606" spans="1:35" x14ac:dyDescent="0.2">
      <c r="A1606" s="1" t="str">
        <f>'Base de datos'!A1610</f>
        <v>CUESTIONARIO 1604</v>
      </c>
      <c r="B1606" s="82">
        <f xml:space="preserve"> SUBTOTAL(9,'Base de datos'!K1610:N1610)</f>
        <v>0</v>
      </c>
      <c r="C1606" s="79" t="b">
        <f t="shared" si="425"/>
        <v>0</v>
      </c>
      <c r="D1606" s="82">
        <f xml:space="preserve"> SUBTOTAL(9,'Base de datos'!O1610:R1610)</f>
        <v>0</v>
      </c>
      <c r="E1606" s="79" t="b">
        <f t="shared" si="426"/>
        <v>0</v>
      </c>
      <c r="F1606" s="82">
        <f xml:space="preserve"> SUBTOTAL(9,'Base de datos'!S1610:X1610)</f>
        <v>0</v>
      </c>
      <c r="G1606" s="79" t="b">
        <f t="shared" si="427"/>
        <v>0</v>
      </c>
      <c r="H1606" s="79">
        <f>SUBTOTAL(9,'Base de datos'!Y1610:AB1610)</f>
        <v>0</v>
      </c>
      <c r="I1606" s="79" t="b">
        <f t="shared" si="428"/>
        <v>0</v>
      </c>
      <c r="J1606" s="79">
        <f>SUBTOTAL(9,'Base de datos'!AC1610:AH1610)</f>
        <v>0</v>
      </c>
      <c r="K1606" s="79" t="b">
        <f t="shared" si="429"/>
        <v>0</v>
      </c>
      <c r="L1606" s="79">
        <f>SUBTOTAL(9,'Base de datos'!AI1610:AM1610)</f>
        <v>0</v>
      </c>
      <c r="M1606" s="79" t="b">
        <f t="shared" si="430"/>
        <v>0</v>
      </c>
      <c r="N1606" s="79">
        <f>SUBTOTAL(9,'Base de datos'!AN1610:AR1610)</f>
        <v>0</v>
      </c>
      <c r="O1606" s="79" t="b">
        <f t="shared" si="431"/>
        <v>0</v>
      </c>
      <c r="P1606" s="79">
        <f>SUBTOTAL(9,'Base de datos'!AS1610:BP1610)</f>
        <v>0</v>
      </c>
      <c r="Q1606" s="79" t="b">
        <f t="shared" si="432"/>
        <v>0</v>
      </c>
      <c r="R1606" s="79">
        <f>SUBTOTAL(9,'Base de datos'!AS1610,'Base de datos'!AV1610,'Base de datos'!BK1610,'Base de datos'!BN1610)</f>
        <v>0</v>
      </c>
      <c r="S1606" s="79" t="b">
        <f t="shared" si="433"/>
        <v>0</v>
      </c>
      <c r="T1606" s="79">
        <f>SUBTOTAL(9,'Base de datos'!AY1610,'Base de datos'!BH1610)</f>
        <v>0</v>
      </c>
      <c r="U1606" s="79" t="b">
        <f t="shared" si="434"/>
        <v>0</v>
      </c>
      <c r="V1606" s="79">
        <f>SUBTOTAL(9,'Base de datos'!BA1610,'Base de datos'!BF1610)</f>
        <v>0</v>
      </c>
      <c r="W1606" s="79" t="b">
        <f t="shared" si="435"/>
        <v>0</v>
      </c>
      <c r="X1606" s="79">
        <f>SUBTOTAL(9,'Base de datos'!AT1610,'Base de datos'!BC1610,'Base de datos'!BI1610,'Base de datos'!BM1610,'Base de datos'!BO1610)</f>
        <v>0</v>
      </c>
      <c r="Y1606" s="79" t="b">
        <f t="shared" si="436"/>
        <v>0</v>
      </c>
      <c r="Z1606" s="79">
        <f>SUBTOTAL(9,'Base de datos'!AX1610,'Base de datos'!BE1610)</f>
        <v>0</v>
      </c>
      <c r="AA1606" s="79" t="b">
        <f t="shared" si="437"/>
        <v>0</v>
      </c>
      <c r="AB1606" s="79">
        <f>SUBTOTAL(9,'Base de datos'!BD1610,'Base de datos'!BG1610)</f>
        <v>0</v>
      </c>
      <c r="AC1606" s="79" t="b">
        <f t="shared" si="438"/>
        <v>0</v>
      </c>
      <c r="AD1606" s="79">
        <f>SUBTOTAL(9,'Base de datos'!AU1610,'Base de datos'!AW1610,'Base de datos'!AZ1610,'Base de datos'!BJ1610,'Base de datos'!BL1610)</f>
        <v>0</v>
      </c>
      <c r="AE1606" s="79" t="b">
        <f t="shared" si="439"/>
        <v>0</v>
      </c>
      <c r="AF1606" s="79">
        <f>SUBTOTAL(9,'Base de datos'!BB1610,'Base de datos'!BP1610)</f>
        <v>0</v>
      </c>
      <c r="AG1606" s="79" t="b">
        <f t="shared" si="440"/>
        <v>0</v>
      </c>
      <c r="AH1606" s="79">
        <f>Tabulación!B1606+Tabulación!D1606+Tabulación!F1606+Tabulación!H1606+Tabulación!J1606+Tabulación!L1606+Tabulación!N1606+Tabulación!P1606</f>
        <v>0</v>
      </c>
      <c r="AI1606" s="79" t="b">
        <f t="shared" si="441"/>
        <v>0</v>
      </c>
    </row>
    <row r="1607" spans="1:35" x14ac:dyDescent="0.2">
      <c r="A1607" s="1" t="str">
        <f>'Base de datos'!A1611</f>
        <v>CUESTIONARIO 1605</v>
      </c>
      <c r="B1607" s="82">
        <f xml:space="preserve"> SUBTOTAL(9,'Base de datos'!K1611:N1611)</f>
        <v>0</v>
      </c>
      <c r="C1607" s="79" t="b">
        <f t="shared" si="425"/>
        <v>0</v>
      </c>
      <c r="D1607" s="82">
        <f xml:space="preserve"> SUBTOTAL(9,'Base de datos'!O1611:R1611)</f>
        <v>0</v>
      </c>
      <c r="E1607" s="79" t="b">
        <f t="shared" si="426"/>
        <v>0</v>
      </c>
      <c r="F1607" s="82">
        <f xml:space="preserve"> SUBTOTAL(9,'Base de datos'!S1611:X1611)</f>
        <v>0</v>
      </c>
      <c r="G1607" s="79" t="b">
        <f t="shared" si="427"/>
        <v>0</v>
      </c>
      <c r="H1607" s="79">
        <f>SUBTOTAL(9,'Base de datos'!Y1611:AB1611)</f>
        <v>0</v>
      </c>
      <c r="I1607" s="79" t="b">
        <f t="shared" si="428"/>
        <v>0</v>
      </c>
      <c r="J1607" s="79">
        <f>SUBTOTAL(9,'Base de datos'!AC1611:AH1611)</f>
        <v>0</v>
      </c>
      <c r="K1607" s="79" t="b">
        <f t="shared" si="429"/>
        <v>0</v>
      </c>
      <c r="L1607" s="79">
        <f>SUBTOTAL(9,'Base de datos'!AI1611:AM1611)</f>
        <v>0</v>
      </c>
      <c r="M1607" s="79" t="b">
        <f t="shared" si="430"/>
        <v>0</v>
      </c>
      <c r="N1607" s="79">
        <f>SUBTOTAL(9,'Base de datos'!AN1611:AR1611)</f>
        <v>0</v>
      </c>
      <c r="O1607" s="79" t="b">
        <f t="shared" si="431"/>
        <v>0</v>
      </c>
      <c r="P1607" s="79">
        <f>SUBTOTAL(9,'Base de datos'!AS1611:BP1611)</f>
        <v>0</v>
      </c>
      <c r="Q1607" s="79" t="b">
        <f t="shared" si="432"/>
        <v>0</v>
      </c>
      <c r="R1607" s="79">
        <f>SUBTOTAL(9,'Base de datos'!AS1611,'Base de datos'!AV1611,'Base de datos'!BK1611,'Base de datos'!BN1611)</f>
        <v>0</v>
      </c>
      <c r="S1607" s="79" t="b">
        <f t="shared" si="433"/>
        <v>0</v>
      </c>
      <c r="T1607" s="79">
        <f>SUBTOTAL(9,'Base de datos'!AY1611,'Base de datos'!BH1611)</f>
        <v>0</v>
      </c>
      <c r="U1607" s="79" t="b">
        <f t="shared" si="434"/>
        <v>0</v>
      </c>
      <c r="V1607" s="79">
        <f>SUBTOTAL(9,'Base de datos'!BA1611,'Base de datos'!BF1611)</f>
        <v>0</v>
      </c>
      <c r="W1607" s="79" t="b">
        <f t="shared" si="435"/>
        <v>0</v>
      </c>
      <c r="X1607" s="79">
        <f>SUBTOTAL(9,'Base de datos'!AT1611,'Base de datos'!BC1611,'Base de datos'!BI1611,'Base de datos'!BM1611,'Base de datos'!BO1611)</f>
        <v>0</v>
      </c>
      <c r="Y1607" s="79" t="b">
        <f t="shared" si="436"/>
        <v>0</v>
      </c>
      <c r="Z1607" s="79">
        <f>SUBTOTAL(9,'Base de datos'!AX1611,'Base de datos'!BE1611)</f>
        <v>0</v>
      </c>
      <c r="AA1607" s="79" t="b">
        <f t="shared" si="437"/>
        <v>0</v>
      </c>
      <c r="AB1607" s="79">
        <f>SUBTOTAL(9,'Base de datos'!BD1611,'Base de datos'!BG1611)</f>
        <v>0</v>
      </c>
      <c r="AC1607" s="79" t="b">
        <f t="shared" si="438"/>
        <v>0</v>
      </c>
      <c r="AD1607" s="79">
        <f>SUBTOTAL(9,'Base de datos'!AU1611,'Base de datos'!AW1611,'Base de datos'!AZ1611,'Base de datos'!BJ1611,'Base de datos'!BL1611)</f>
        <v>0</v>
      </c>
      <c r="AE1607" s="79" t="b">
        <f t="shared" si="439"/>
        <v>0</v>
      </c>
      <c r="AF1607" s="79">
        <f>SUBTOTAL(9,'Base de datos'!BB1611,'Base de datos'!BP1611)</f>
        <v>0</v>
      </c>
      <c r="AG1607" s="79" t="b">
        <f t="shared" si="440"/>
        <v>0</v>
      </c>
      <c r="AH1607" s="79">
        <f>Tabulación!B1607+Tabulación!D1607+Tabulación!F1607+Tabulación!H1607+Tabulación!J1607+Tabulación!L1607+Tabulación!N1607+Tabulación!P1607</f>
        <v>0</v>
      </c>
      <c r="AI1607" s="79" t="b">
        <f t="shared" si="441"/>
        <v>0</v>
      </c>
    </row>
    <row r="1608" spans="1:35" x14ac:dyDescent="0.2">
      <c r="A1608" s="1" t="str">
        <f>'Base de datos'!A1612</f>
        <v>CUESTIONARIO 1606</v>
      </c>
      <c r="B1608" s="82">
        <f xml:space="preserve"> SUBTOTAL(9,'Base de datos'!K1612:N1612)</f>
        <v>0</v>
      </c>
      <c r="C1608" s="79" t="b">
        <f t="shared" si="425"/>
        <v>0</v>
      </c>
      <c r="D1608" s="82">
        <f xml:space="preserve"> SUBTOTAL(9,'Base de datos'!O1612:R1612)</f>
        <v>0</v>
      </c>
      <c r="E1608" s="79" t="b">
        <f t="shared" si="426"/>
        <v>0</v>
      </c>
      <c r="F1608" s="82">
        <f xml:space="preserve"> SUBTOTAL(9,'Base de datos'!S1612:X1612)</f>
        <v>0</v>
      </c>
      <c r="G1608" s="79" t="b">
        <f t="shared" si="427"/>
        <v>0</v>
      </c>
      <c r="H1608" s="79">
        <f>SUBTOTAL(9,'Base de datos'!Y1612:AB1612)</f>
        <v>0</v>
      </c>
      <c r="I1608" s="79" t="b">
        <f t="shared" si="428"/>
        <v>0</v>
      </c>
      <c r="J1608" s="79">
        <f>SUBTOTAL(9,'Base de datos'!AC1612:AH1612)</f>
        <v>0</v>
      </c>
      <c r="K1608" s="79" t="b">
        <f t="shared" si="429"/>
        <v>0</v>
      </c>
      <c r="L1608" s="79">
        <f>SUBTOTAL(9,'Base de datos'!AI1612:AM1612)</f>
        <v>0</v>
      </c>
      <c r="M1608" s="79" t="b">
        <f t="shared" si="430"/>
        <v>0</v>
      </c>
      <c r="N1608" s="79">
        <f>SUBTOTAL(9,'Base de datos'!AN1612:AR1612)</f>
        <v>0</v>
      </c>
      <c r="O1608" s="79" t="b">
        <f t="shared" si="431"/>
        <v>0</v>
      </c>
      <c r="P1608" s="79">
        <f>SUBTOTAL(9,'Base de datos'!AS1612:BP1612)</f>
        <v>0</v>
      </c>
      <c r="Q1608" s="79" t="b">
        <f t="shared" si="432"/>
        <v>0</v>
      </c>
      <c r="R1608" s="79">
        <f>SUBTOTAL(9,'Base de datos'!AS1612,'Base de datos'!AV1612,'Base de datos'!BK1612,'Base de datos'!BN1612)</f>
        <v>0</v>
      </c>
      <c r="S1608" s="79" t="b">
        <f t="shared" si="433"/>
        <v>0</v>
      </c>
      <c r="T1608" s="79">
        <f>SUBTOTAL(9,'Base de datos'!AY1612,'Base de datos'!BH1612)</f>
        <v>0</v>
      </c>
      <c r="U1608" s="79" t="b">
        <f t="shared" si="434"/>
        <v>0</v>
      </c>
      <c r="V1608" s="79">
        <f>SUBTOTAL(9,'Base de datos'!BA1612,'Base de datos'!BF1612)</f>
        <v>0</v>
      </c>
      <c r="W1608" s="79" t="b">
        <f t="shared" si="435"/>
        <v>0</v>
      </c>
      <c r="X1608" s="79">
        <f>SUBTOTAL(9,'Base de datos'!AT1612,'Base de datos'!BC1612,'Base de datos'!BI1612,'Base de datos'!BM1612,'Base de datos'!BO1612)</f>
        <v>0</v>
      </c>
      <c r="Y1608" s="79" t="b">
        <f t="shared" si="436"/>
        <v>0</v>
      </c>
      <c r="Z1608" s="79">
        <f>SUBTOTAL(9,'Base de datos'!AX1612,'Base de datos'!BE1612)</f>
        <v>0</v>
      </c>
      <c r="AA1608" s="79" t="b">
        <f t="shared" si="437"/>
        <v>0</v>
      </c>
      <c r="AB1608" s="79">
        <f>SUBTOTAL(9,'Base de datos'!BD1612,'Base de datos'!BG1612)</f>
        <v>0</v>
      </c>
      <c r="AC1608" s="79" t="b">
        <f t="shared" si="438"/>
        <v>0</v>
      </c>
      <c r="AD1608" s="79">
        <f>SUBTOTAL(9,'Base de datos'!AU1612,'Base de datos'!AW1612,'Base de datos'!AZ1612,'Base de datos'!BJ1612,'Base de datos'!BL1612)</f>
        <v>0</v>
      </c>
      <c r="AE1608" s="79" t="b">
        <f t="shared" si="439"/>
        <v>0</v>
      </c>
      <c r="AF1608" s="79">
        <f>SUBTOTAL(9,'Base de datos'!BB1612,'Base de datos'!BP1612)</f>
        <v>0</v>
      </c>
      <c r="AG1608" s="79" t="b">
        <f t="shared" si="440"/>
        <v>0</v>
      </c>
      <c r="AH1608" s="79">
        <f>Tabulación!B1608+Tabulación!D1608+Tabulación!F1608+Tabulación!H1608+Tabulación!J1608+Tabulación!L1608+Tabulación!N1608+Tabulación!P1608</f>
        <v>0</v>
      </c>
      <c r="AI1608" s="79" t="b">
        <f t="shared" si="441"/>
        <v>0</v>
      </c>
    </row>
    <row r="1609" spans="1:35" x14ac:dyDescent="0.2">
      <c r="A1609" s="1" t="str">
        <f>'Base de datos'!A1613</f>
        <v>CUESTIONARIO 1607</v>
      </c>
      <c r="B1609" s="82">
        <f xml:space="preserve"> SUBTOTAL(9,'Base de datos'!K1613:N1613)</f>
        <v>0</v>
      </c>
      <c r="C1609" s="79" t="b">
        <f t="shared" si="425"/>
        <v>0</v>
      </c>
      <c r="D1609" s="82">
        <f xml:space="preserve"> SUBTOTAL(9,'Base de datos'!O1613:R1613)</f>
        <v>0</v>
      </c>
      <c r="E1609" s="79" t="b">
        <f t="shared" si="426"/>
        <v>0</v>
      </c>
      <c r="F1609" s="82">
        <f xml:space="preserve"> SUBTOTAL(9,'Base de datos'!S1613:X1613)</f>
        <v>0</v>
      </c>
      <c r="G1609" s="79" t="b">
        <f t="shared" si="427"/>
        <v>0</v>
      </c>
      <c r="H1609" s="79">
        <f>SUBTOTAL(9,'Base de datos'!Y1613:AB1613)</f>
        <v>0</v>
      </c>
      <c r="I1609" s="79" t="b">
        <f t="shared" si="428"/>
        <v>0</v>
      </c>
      <c r="J1609" s="79">
        <f>SUBTOTAL(9,'Base de datos'!AC1613:AH1613)</f>
        <v>0</v>
      </c>
      <c r="K1609" s="79" t="b">
        <f t="shared" si="429"/>
        <v>0</v>
      </c>
      <c r="L1609" s="79">
        <f>SUBTOTAL(9,'Base de datos'!AI1613:AM1613)</f>
        <v>0</v>
      </c>
      <c r="M1609" s="79" t="b">
        <f t="shared" si="430"/>
        <v>0</v>
      </c>
      <c r="N1609" s="79">
        <f>SUBTOTAL(9,'Base de datos'!AN1613:AR1613)</f>
        <v>0</v>
      </c>
      <c r="O1609" s="79" t="b">
        <f t="shared" si="431"/>
        <v>0</v>
      </c>
      <c r="P1609" s="79">
        <f>SUBTOTAL(9,'Base de datos'!AS1613:BP1613)</f>
        <v>0</v>
      </c>
      <c r="Q1609" s="79" t="b">
        <f t="shared" si="432"/>
        <v>0</v>
      </c>
      <c r="R1609" s="79">
        <f>SUBTOTAL(9,'Base de datos'!AS1613,'Base de datos'!AV1613,'Base de datos'!BK1613,'Base de datos'!BN1613)</f>
        <v>0</v>
      </c>
      <c r="S1609" s="79" t="b">
        <f t="shared" si="433"/>
        <v>0</v>
      </c>
      <c r="T1609" s="79">
        <f>SUBTOTAL(9,'Base de datos'!AY1613,'Base de datos'!BH1613)</f>
        <v>0</v>
      </c>
      <c r="U1609" s="79" t="b">
        <f t="shared" si="434"/>
        <v>0</v>
      </c>
      <c r="V1609" s="79">
        <f>SUBTOTAL(9,'Base de datos'!BA1613,'Base de datos'!BF1613)</f>
        <v>0</v>
      </c>
      <c r="W1609" s="79" t="b">
        <f t="shared" si="435"/>
        <v>0</v>
      </c>
      <c r="X1609" s="79">
        <f>SUBTOTAL(9,'Base de datos'!AT1613,'Base de datos'!BC1613,'Base de datos'!BI1613,'Base de datos'!BM1613,'Base de datos'!BO1613)</f>
        <v>0</v>
      </c>
      <c r="Y1609" s="79" t="b">
        <f t="shared" si="436"/>
        <v>0</v>
      </c>
      <c r="Z1609" s="79">
        <f>SUBTOTAL(9,'Base de datos'!AX1613,'Base de datos'!BE1613)</f>
        <v>0</v>
      </c>
      <c r="AA1609" s="79" t="b">
        <f t="shared" si="437"/>
        <v>0</v>
      </c>
      <c r="AB1609" s="79">
        <f>SUBTOTAL(9,'Base de datos'!BD1613,'Base de datos'!BG1613)</f>
        <v>0</v>
      </c>
      <c r="AC1609" s="79" t="b">
        <f t="shared" si="438"/>
        <v>0</v>
      </c>
      <c r="AD1609" s="79">
        <f>SUBTOTAL(9,'Base de datos'!AU1613,'Base de datos'!AW1613,'Base de datos'!AZ1613,'Base de datos'!BJ1613,'Base de datos'!BL1613)</f>
        <v>0</v>
      </c>
      <c r="AE1609" s="79" t="b">
        <f t="shared" si="439"/>
        <v>0</v>
      </c>
      <c r="AF1609" s="79">
        <f>SUBTOTAL(9,'Base de datos'!BB1613,'Base de datos'!BP1613)</f>
        <v>0</v>
      </c>
      <c r="AG1609" s="79" t="b">
        <f t="shared" si="440"/>
        <v>0</v>
      </c>
      <c r="AH1609" s="79">
        <f>Tabulación!B1609+Tabulación!D1609+Tabulación!F1609+Tabulación!H1609+Tabulación!J1609+Tabulación!L1609+Tabulación!N1609+Tabulación!P1609</f>
        <v>0</v>
      </c>
      <c r="AI1609" s="79" t="b">
        <f t="shared" si="441"/>
        <v>0</v>
      </c>
    </row>
    <row r="1610" spans="1:35" x14ac:dyDescent="0.2">
      <c r="A1610" s="1" t="str">
        <f>'Base de datos'!A1614</f>
        <v>CUESTIONARIO 1608</v>
      </c>
      <c r="B1610" s="82">
        <f xml:space="preserve"> SUBTOTAL(9,'Base de datos'!K1614:N1614)</f>
        <v>0</v>
      </c>
      <c r="C1610" s="79" t="b">
        <f t="shared" si="425"/>
        <v>0</v>
      </c>
      <c r="D1610" s="82">
        <f xml:space="preserve"> SUBTOTAL(9,'Base de datos'!O1614:R1614)</f>
        <v>0</v>
      </c>
      <c r="E1610" s="79" t="b">
        <f t="shared" si="426"/>
        <v>0</v>
      </c>
      <c r="F1610" s="82">
        <f xml:space="preserve"> SUBTOTAL(9,'Base de datos'!S1614:X1614)</f>
        <v>0</v>
      </c>
      <c r="G1610" s="79" t="b">
        <f t="shared" si="427"/>
        <v>0</v>
      </c>
      <c r="H1610" s="79">
        <f>SUBTOTAL(9,'Base de datos'!Y1614:AB1614)</f>
        <v>0</v>
      </c>
      <c r="I1610" s="79" t="b">
        <f t="shared" si="428"/>
        <v>0</v>
      </c>
      <c r="J1610" s="79">
        <f>SUBTOTAL(9,'Base de datos'!AC1614:AH1614)</f>
        <v>0</v>
      </c>
      <c r="K1610" s="79" t="b">
        <f t="shared" si="429"/>
        <v>0</v>
      </c>
      <c r="L1610" s="79">
        <f>SUBTOTAL(9,'Base de datos'!AI1614:AM1614)</f>
        <v>0</v>
      </c>
      <c r="M1610" s="79" t="b">
        <f t="shared" si="430"/>
        <v>0</v>
      </c>
      <c r="N1610" s="79">
        <f>SUBTOTAL(9,'Base de datos'!AN1614:AR1614)</f>
        <v>0</v>
      </c>
      <c r="O1610" s="79" t="b">
        <f t="shared" si="431"/>
        <v>0</v>
      </c>
      <c r="P1610" s="79">
        <f>SUBTOTAL(9,'Base de datos'!AS1614:BP1614)</f>
        <v>0</v>
      </c>
      <c r="Q1610" s="79" t="b">
        <f t="shared" si="432"/>
        <v>0</v>
      </c>
      <c r="R1610" s="79">
        <f>SUBTOTAL(9,'Base de datos'!AS1614,'Base de datos'!AV1614,'Base de datos'!BK1614,'Base de datos'!BN1614)</f>
        <v>0</v>
      </c>
      <c r="S1610" s="79" t="b">
        <f t="shared" si="433"/>
        <v>0</v>
      </c>
      <c r="T1610" s="79">
        <f>SUBTOTAL(9,'Base de datos'!AY1614,'Base de datos'!BH1614)</f>
        <v>0</v>
      </c>
      <c r="U1610" s="79" t="b">
        <f t="shared" si="434"/>
        <v>0</v>
      </c>
      <c r="V1610" s="79">
        <f>SUBTOTAL(9,'Base de datos'!BA1614,'Base de datos'!BF1614)</f>
        <v>0</v>
      </c>
      <c r="W1610" s="79" t="b">
        <f t="shared" si="435"/>
        <v>0</v>
      </c>
      <c r="X1610" s="79">
        <f>SUBTOTAL(9,'Base de datos'!AT1614,'Base de datos'!BC1614,'Base de datos'!BI1614,'Base de datos'!BM1614,'Base de datos'!BO1614)</f>
        <v>0</v>
      </c>
      <c r="Y1610" s="79" t="b">
        <f t="shared" si="436"/>
        <v>0</v>
      </c>
      <c r="Z1610" s="79">
        <f>SUBTOTAL(9,'Base de datos'!AX1614,'Base de datos'!BE1614)</f>
        <v>0</v>
      </c>
      <c r="AA1610" s="79" t="b">
        <f t="shared" si="437"/>
        <v>0</v>
      </c>
      <c r="AB1610" s="79">
        <f>SUBTOTAL(9,'Base de datos'!BD1614,'Base de datos'!BG1614)</f>
        <v>0</v>
      </c>
      <c r="AC1610" s="79" t="b">
        <f t="shared" si="438"/>
        <v>0</v>
      </c>
      <c r="AD1610" s="79">
        <f>SUBTOTAL(9,'Base de datos'!AU1614,'Base de datos'!AW1614,'Base de datos'!AZ1614,'Base de datos'!BJ1614,'Base de datos'!BL1614)</f>
        <v>0</v>
      </c>
      <c r="AE1610" s="79" t="b">
        <f t="shared" si="439"/>
        <v>0</v>
      </c>
      <c r="AF1610" s="79">
        <f>SUBTOTAL(9,'Base de datos'!BB1614,'Base de datos'!BP1614)</f>
        <v>0</v>
      </c>
      <c r="AG1610" s="79" t="b">
        <f t="shared" si="440"/>
        <v>0</v>
      </c>
      <c r="AH1610" s="79">
        <f>Tabulación!B1610+Tabulación!D1610+Tabulación!F1610+Tabulación!H1610+Tabulación!J1610+Tabulación!L1610+Tabulación!N1610+Tabulación!P1610</f>
        <v>0</v>
      </c>
      <c r="AI1610" s="79" t="b">
        <f t="shared" si="441"/>
        <v>0</v>
      </c>
    </row>
    <row r="1611" spans="1:35" x14ac:dyDescent="0.2">
      <c r="A1611" s="1" t="str">
        <f>'Base de datos'!A1615</f>
        <v>CUESTIONARIO 1609</v>
      </c>
      <c r="B1611" s="82">
        <f xml:space="preserve"> SUBTOTAL(9,'Base de datos'!K1615:N1615)</f>
        <v>0</v>
      </c>
      <c r="C1611" s="79" t="b">
        <f t="shared" si="425"/>
        <v>0</v>
      </c>
      <c r="D1611" s="82">
        <f xml:space="preserve"> SUBTOTAL(9,'Base de datos'!O1615:R1615)</f>
        <v>0</v>
      </c>
      <c r="E1611" s="79" t="b">
        <f t="shared" si="426"/>
        <v>0</v>
      </c>
      <c r="F1611" s="82">
        <f xml:space="preserve"> SUBTOTAL(9,'Base de datos'!S1615:X1615)</f>
        <v>0</v>
      </c>
      <c r="G1611" s="79" t="b">
        <f t="shared" si="427"/>
        <v>0</v>
      </c>
      <c r="H1611" s="79">
        <f>SUBTOTAL(9,'Base de datos'!Y1615:AB1615)</f>
        <v>0</v>
      </c>
      <c r="I1611" s="79" t="b">
        <f t="shared" si="428"/>
        <v>0</v>
      </c>
      <c r="J1611" s="79">
        <f>SUBTOTAL(9,'Base de datos'!AC1615:AH1615)</f>
        <v>0</v>
      </c>
      <c r="K1611" s="79" t="b">
        <f t="shared" si="429"/>
        <v>0</v>
      </c>
      <c r="L1611" s="79">
        <f>SUBTOTAL(9,'Base de datos'!AI1615:AM1615)</f>
        <v>0</v>
      </c>
      <c r="M1611" s="79" t="b">
        <f t="shared" si="430"/>
        <v>0</v>
      </c>
      <c r="N1611" s="79">
        <f>SUBTOTAL(9,'Base de datos'!AN1615:AR1615)</f>
        <v>0</v>
      </c>
      <c r="O1611" s="79" t="b">
        <f t="shared" si="431"/>
        <v>0</v>
      </c>
      <c r="P1611" s="79">
        <f>SUBTOTAL(9,'Base de datos'!AS1615:BP1615)</f>
        <v>0</v>
      </c>
      <c r="Q1611" s="79" t="b">
        <f t="shared" si="432"/>
        <v>0</v>
      </c>
      <c r="R1611" s="79">
        <f>SUBTOTAL(9,'Base de datos'!AS1615,'Base de datos'!AV1615,'Base de datos'!BK1615,'Base de datos'!BN1615)</f>
        <v>0</v>
      </c>
      <c r="S1611" s="79" t="b">
        <f t="shared" si="433"/>
        <v>0</v>
      </c>
      <c r="T1611" s="79">
        <f>SUBTOTAL(9,'Base de datos'!AY1615,'Base de datos'!BH1615)</f>
        <v>0</v>
      </c>
      <c r="U1611" s="79" t="b">
        <f t="shared" si="434"/>
        <v>0</v>
      </c>
      <c r="V1611" s="79">
        <f>SUBTOTAL(9,'Base de datos'!BA1615,'Base de datos'!BF1615)</f>
        <v>0</v>
      </c>
      <c r="W1611" s="79" t="b">
        <f t="shared" si="435"/>
        <v>0</v>
      </c>
      <c r="X1611" s="79">
        <f>SUBTOTAL(9,'Base de datos'!AT1615,'Base de datos'!BC1615,'Base de datos'!BI1615,'Base de datos'!BM1615,'Base de datos'!BO1615)</f>
        <v>0</v>
      </c>
      <c r="Y1611" s="79" t="b">
        <f t="shared" si="436"/>
        <v>0</v>
      </c>
      <c r="Z1611" s="79">
        <f>SUBTOTAL(9,'Base de datos'!AX1615,'Base de datos'!BE1615)</f>
        <v>0</v>
      </c>
      <c r="AA1611" s="79" t="b">
        <f t="shared" si="437"/>
        <v>0</v>
      </c>
      <c r="AB1611" s="79">
        <f>SUBTOTAL(9,'Base de datos'!BD1615,'Base de datos'!BG1615)</f>
        <v>0</v>
      </c>
      <c r="AC1611" s="79" t="b">
        <f t="shared" si="438"/>
        <v>0</v>
      </c>
      <c r="AD1611" s="79">
        <f>SUBTOTAL(9,'Base de datos'!AU1615,'Base de datos'!AW1615,'Base de datos'!AZ1615,'Base de datos'!BJ1615,'Base de datos'!BL1615)</f>
        <v>0</v>
      </c>
      <c r="AE1611" s="79" t="b">
        <f t="shared" si="439"/>
        <v>0</v>
      </c>
      <c r="AF1611" s="79">
        <f>SUBTOTAL(9,'Base de datos'!BB1615,'Base de datos'!BP1615)</f>
        <v>0</v>
      </c>
      <c r="AG1611" s="79" t="b">
        <f t="shared" si="440"/>
        <v>0</v>
      </c>
      <c r="AH1611" s="79">
        <f>Tabulación!B1611+Tabulación!D1611+Tabulación!F1611+Tabulación!H1611+Tabulación!J1611+Tabulación!L1611+Tabulación!N1611+Tabulación!P1611</f>
        <v>0</v>
      </c>
      <c r="AI1611" s="79" t="b">
        <f t="shared" si="441"/>
        <v>0</v>
      </c>
    </row>
    <row r="1612" spans="1:35" x14ac:dyDescent="0.2">
      <c r="A1612" s="1" t="str">
        <f>'Base de datos'!A1616</f>
        <v>CUESTIONARIO 1610</v>
      </c>
      <c r="B1612" s="82">
        <f xml:space="preserve"> SUBTOTAL(9,'Base de datos'!K1616:N1616)</f>
        <v>0</v>
      </c>
      <c r="C1612" s="79" t="b">
        <f t="shared" si="425"/>
        <v>0</v>
      </c>
      <c r="D1612" s="82">
        <f xml:space="preserve"> SUBTOTAL(9,'Base de datos'!O1616:R1616)</f>
        <v>0</v>
      </c>
      <c r="E1612" s="79" t="b">
        <f t="shared" si="426"/>
        <v>0</v>
      </c>
      <c r="F1612" s="82">
        <f xml:space="preserve"> SUBTOTAL(9,'Base de datos'!S1616:X1616)</f>
        <v>0</v>
      </c>
      <c r="G1612" s="79" t="b">
        <f t="shared" si="427"/>
        <v>0</v>
      </c>
      <c r="H1612" s="79">
        <f>SUBTOTAL(9,'Base de datos'!Y1616:AB1616)</f>
        <v>0</v>
      </c>
      <c r="I1612" s="79" t="b">
        <f t="shared" si="428"/>
        <v>0</v>
      </c>
      <c r="J1612" s="79">
        <f>SUBTOTAL(9,'Base de datos'!AC1616:AH1616)</f>
        <v>0</v>
      </c>
      <c r="K1612" s="79" t="b">
        <f t="shared" si="429"/>
        <v>0</v>
      </c>
      <c r="L1612" s="79">
        <f>SUBTOTAL(9,'Base de datos'!AI1616:AM1616)</f>
        <v>0</v>
      </c>
      <c r="M1612" s="79" t="b">
        <f t="shared" si="430"/>
        <v>0</v>
      </c>
      <c r="N1612" s="79">
        <f>SUBTOTAL(9,'Base de datos'!AN1616:AR1616)</f>
        <v>0</v>
      </c>
      <c r="O1612" s="79" t="b">
        <f t="shared" si="431"/>
        <v>0</v>
      </c>
      <c r="P1612" s="79">
        <f>SUBTOTAL(9,'Base de datos'!AS1616:BP1616)</f>
        <v>0</v>
      </c>
      <c r="Q1612" s="79" t="b">
        <f t="shared" si="432"/>
        <v>0</v>
      </c>
      <c r="R1612" s="79">
        <f>SUBTOTAL(9,'Base de datos'!AS1616,'Base de datos'!AV1616,'Base de datos'!BK1616,'Base de datos'!BN1616)</f>
        <v>0</v>
      </c>
      <c r="S1612" s="79" t="b">
        <f t="shared" si="433"/>
        <v>0</v>
      </c>
      <c r="T1612" s="79">
        <f>SUBTOTAL(9,'Base de datos'!AY1616,'Base de datos'!BH1616)</f>
        <v>0</v>
      </c>
      <c r="U1612" s="79" t="b">
        <f t="shared" si="434"/>
        <v>0</v>
      </c>
      <c r="V1612" s="79">
        <f>SUBTOTAL(9,'Base de datos'!BA1616,'Base de datos'!BF1616)</f>
        <v>0</v>
      </c>
      <c r="W1612" s="79" t="b">
        <f t="shared" si="435"/>
        <v>0</v>
      </c>
      <c r="X1612" s="79">
        <f>SUBTOTAL(9,'Base de datos'!AT1616,'Base de datos'!BC1616,'Base de datos'!BI1616,'Base de datos'!BM1616,'Base de datos'!BO1616)</f>
        <v>0</v>
      </c>
      <c r="Y1612" s="79" t="b">
        <f t="shared" si="436"/>
        <v>0</v>
      </c>
      <c r="Z1612" s="79">
        <f>SUBTOTAL(9,'Base de datos'!AX1616,'Base de datos'!BE1616)</f>
        <v>0</v>
      </c>
      <c r="AA1612" s="79" t="b">
        <f t="shared" si="437"/>
        <v>0</v>
      </c>
      <c r="AB1612" s="79">
        <f>SUBTOTAL(9,'Base de datos'!BD1616,'Base de datos'!BG1616)</f>
        <v>0</v>
      </c>
      <c r="AC1612" s="79" t="b">
        <f t="shared" si="438"/>
        <v>0</v>
      </c>
      <c r="AD1612" s="79">
        <f>SUBTOTAL(9,'Base de datos'!AU1616,'Base de datos'!AW1616,'Base de datos'!AZ1616,'Base de datos'!BJ1616,'Base de datos'!BL1616)</f>
        <v>0</v>
      </c>
      <c r="AE1612" s="79" t="b">
        <f t="shared" si="439"/>
        <v>0</v>
      </c>
      <c r="AF1612" s="79">
        <f>SUBTOTAL(9,'Base de datos'!BB1616,'Base de datos'!BP1616)</f>
        <v>0</v>
      </c>
      <c r="AG1612" s="79" t="b">
        <f t="shared" si="440"/>
        <v>0</v>
      </c>
      <c r="AH1612" s="79">
        <f>Tabulación!B1612+Tabulación!D1612+Tabulación!F1612+Tabulación!H1612+Tabulación!J1612+Tabulación!L1612+Tabulación!N1612+Tabulación!P1612</f>
        <v>0</v>
      </c>
      <c r="AI1612" s="79" t="b">
        <f t="shared" si="441"/>
        <v>0</v>
      </c>
    </row>
    <row r="1613" spans="1:35" x14ac:dyDescent="0.2">
      <c r="A1613" s="1" t="str">
        <f>'Base de datos'!A1617</f>
        <v>CUESTIONARIO 1611</v>
      </c>
      <c r="B1613" s="82">
        <f xml:space="preserve"> SUBTOTAL(9,'Base de datos'!K1617:N1617)</f>
        <v>0</v>
      </c>
      <c r="C1613" s="79" t="b">
        <f t="shared" si="425"/>
        <v>0</v>
      </c>
      <c r="D1613" s="82">
        <f xml:space="preserve"> SUBTOTAL(9,'Base de datos'!O1617:R1617)</f>
        <v>0</v>
      </c>
      <c r="E1613" s="79" t="b">
        <f t="shared" si="426"/>
        <v>0</v>
      </c>
      <c r="F1613" s="82">
        <f xml:space="preserve"> SUBTOTAL(9,'Base de datos'!S1617:X1617)</f>
        <v>0</v>
      </c>
      <c r="G1613" s="79" t="b">
        <f t="shared" si="427"/>
        <v>0</v>
      </c>
      <c r="H1613" s="79">
        <f>SUBTOTAL(9,'Base de datos'!Y1617:AB1617)</f>
        <v>0</v>
      </c>
      <c r="I1613" s="79" t="b">
        <f t="shared" si="428"/>
        <v>0</v>
      </c>
      <c r="J1613" s="79">
        <f>SUBTOTAL(9,'Base de datos'!AC1617:AH1617)</f>
        <v>0</v>
      </c>
      <c r="K1613" s="79" t="b">
        <f t="shared" si="429"/>
        <v>0</v>
      </c>
      <c r="L1613" s="79">
        <f>SUBTOTAL(9,'Base de datos'!AI1617:AM1617)</f>
        <v>0</v>
      </c>
      <c r="M1613" s="79" t="b">
        <f t="shared" si="430"/>
        <v>0</v>
      </c>
      <c r="N1613" s="79">
        <f>SUBTOTAL(9,'Base de datos'!AN1617:AR1617)</f>
        <v>0</v>
      </c>
      <c r="O1613" s="79" t="b">
        <f t="shared" si="431"/>
        <v>0</v>
      </c>
      <c r="P1613" s="79">
        <f>SUBTOTAL(9,'Base de datos'!AS1617:BP1617)</f>
        <v>0</v>
      </c>
      <c r="Q1613" s="79" t="b">
        <f t="shared" si="432"/>
        <v>0</v>
      </c>
      <c r="R1613" s="79">
        <f>SUBTOTAL(9,'Base de datos'!AS1617,'Base de datos'!AV1617,'Base de datos'!BK1617,'Base de datos'!BN1617)</f>
        <v>0</v>
      </c>
      <c r="S1613" s="79" t="b">
        <f t="shared" si="433"/>
        <v>0</v>
      </c>
      <c r="T1613" s="79">
        <f>SUBTOTAL(9,'Base de datos'!AY1617,'Base de datos'!BH1617)</f>
        <v>0</v>
      </c>
      <c r="U1613" s="79" t="b">
        <f t="shared" si="434"/>
        <v>0</v>
      </c>
      <c r="V1613" s="79">
        <f>SUBTOTAL(9,'Base de datos'!BA1617,'Base de datos'!BF1617)</f>
        <v>0</v>
      </c>
      <c r="W1613" s="79" t="b">
        <f t="shared" si="435"/>
        <v>0</v>
      </c>
      <c r="X1613" s="79">
        <f>SUBTOTAL(9,'Base de datos'!AT1617,'Base de datos'!BC1617,'Base de datos'!BI1617,'Base de datos'!BM1617,'Base de datos'!BO1617)</f>
        <v>0</v>
      </c>
      <c r="Y1613" s="79" t="b">
        <f t="shared" si="436"/>
        <v>0</v>
      </c>
      <c r="Z1613" s="79">
        <f>SUBTOTAL(9,'Base de datos'!AX1617,'Base de datos'!BE1617)</f>
        <v>0</v>
      </c>
      <c r="AA1613" s="79" t="b">
        <f t="shared" si="437"/>
        <v>0</v>
      </c>
      <c r="AB1613" s="79">
        <f>SUBTOTAL(9,'Base de datos'!BD1617,'Base de datos'!BG1617)</f>
        <v>0</v>
      </c>
      <c r="AC1613" s="79" t="b">
        <f t="shared" si="438"/>
        <v>0</v>
      </c>
      <c r="AD1613" s="79">
        <f>SUBTOTAL(9,'Base de datos'!AU1617,'Base de datos'!AW1617,'Base de datos'!AZ1617,'Base de datos'!BJ1617,'Base de datos'!BL1617)</f>
        <v>0</v>
      </c>
      <c r="AE1613" s="79" t="b">
        <f t="shared" si="439"/>
        <v>0</v>
      </c>
      <c r="AF1613" s="79">
        <f>SUBTOTAL(9,'Base de datos'!BB1617,'Base de datos'!BP1617)</f>
        <v>0</v>
      </c>
      <c r="AG1613" s="79" t="b">
        <f t="shared" si="440"/>
        <v>0</v>
      </c>
      <c r="AH1613" s="79">
        <f>Tabulación!B1613+Tabulación!D1613+Tabulación!F1613+Tabulación!H1613+Tabulación!J1613+Tabulación!L1613+Tabulación!N1613+Tabulación!P1613</f>
        <v>0</v>
      </c>
      <c r="AI1613" s="79" t="b">
        <f t="shared" si="441"/>
        <v>0</v>
      </c>
    </row>
    <row r="1614" spans="1:35" x14ac:dyDescent="0.2">
      <c r="A1614" s="1" t="str">
        <f>'Base de datos'!A1618</f>
        <v>CUESTIONARIO 1612</v>
      </c>
      <c r="B1614" s="82">
        <f xml:space="preserve"> SUBTOTAL(9,'Base de datos'!K1618:N1618)</f>
        <v>0</v>
      </c>
      <c r="C1614" s="79" t="b">
        <f t="shared" si="425"/>
        <v>0</v>
      </c>
      <c r="D1614" s="82">
        <f xml:space="preserve"> SUBTOTAL(9,'Base de datos'!O1618:R1618)</f>
        <v>0</v>
      </c>
      <c r="E1614" s="79" t="b">
        <f t="shared" si="426"/>
        <v>0</v>
      </c>
      <c r="F1614" s="82">
        <f xml:space="preserve"> SUBTOTAL(9,'Base de datos'!S1618:X1618)</f>
        <v>0</v>
      </c>
      <c r="G1614" s="79" t="b">
        <f t="shared" si="427"/>
        <v>0</v>
      </c>
      <c r="H1614" s="79">
        <f>SUBTOTAL(9,'Base de datos'!Y1618:AB1618)</f>
        <v>0</v>
      </c>
      <c r="I1614" s="79" t="b">
        <f t="shared" si="428"/>
        <v>0</v>
      </c>
      <c r="J1614" s="79">
        <f>SUBTOTAL(9,'Base de datos'!AC1618:AH1618)</f>
        <v>0</v>
      </c>
      <c r="K1614" s="79" t="b">
        <f t="shared" si="429"/>
        <v>0</v>
      </c>
      <c r="L1614" s="79">
        <f>SUBTOTAL(9,'Base de datos'!AI1618:AM1618)</f>
        <v>0</v>
      </c>
      <c r="M1614" s="79" t="b">
        <f t="shared" si="430"/>
        <v>0</v>
      </c>
      <c r="N1614" s="79">
        <f>SUBTOTAL(9,'Base de datos'!AN1618:AR1618)</f>
        <v>0</v>
      </c>
      <c r="O1614" s="79" t="b">
        <f t="shared" si="431"/>
        <v>0</v>
      </c>
      <c r="P1614" s="79">
        <f>SUBTOTAL(9,'Base de datos'!AS1618:BP1618)</f>
        <v>0</v>
      </c>
      <c r="Q1614" s="79" t="b">
        <f t="shared" si="432"/>
        <v>0</v>
      </c>
      <c r="R1614" s="79">
        <f>SUBTOTAL(9,'Base de datos'!AS1618,'Base de datos'!AV1618,'Base de datos'!BK1618,'Base de datos'!BN1618)</f>
        <v>0</v>
      </c>
      <c r="S1614" s="79" t="b">
        <f t="shared" si="433"/>
        <v>0</v>
      </c>
      <c r="T1614" s="79">
        <f>SUBTOTAL(9,'Base de datos'!AY1618,'Base de datos'!BH1618)</f>
        <v>0</v>
      </c>
      <c r="U1614" s="79" t="b">
        <f t="shared" si="434"/>
        <v>0</v>
      </c>
      <c r="V1614" s="79">
        <f>SUBTOTAL(9,'Base de datos'!BA1618,'Base de datos'!BF1618)</f>
        <v>0</v>
      </c>
      <c r="W1614" s="79" t="b">
        <f t="shared" si="435"/>
        <v>0</v>
      </c>
      <c r="X1614" s="79">
        <f>SUBTOTAL(9,'Base de datos'!AT1618,'Base de datos'!BC1618,'Base de datos'!BI1618,'Base de datos'!BM1618,'Base de datos'!BO1618)</f>
        <v>0</v>
      </c>
      <c r="Y1614" s="79" t="b">
        <f t="shared" si="436"/>
        <v>0</v>
      </c>
      <c r="Z1614" s="79">
        <f>SUBTOTAL(9,'Base de datos'!AX1618,'Base de datos'!BE1618)</f>
        <v>0</v>
      </c>
      <c r="AA1614" s="79" t="b">
        <f t="shared" si="437"/>
        <v>0</v>
      </c>
      <c r="AB1614" s="79">
        <f>SUBTOTAL(9,'Base de datos'!BD1618,'Base de datos'!BG1618)</f>
        <v>0</v>
      </c>
      <c r="AC1614" s="79" t="b">
        <f t="shared" si="438"/>
        <v>0</v>
      </c>
      <c r="AD1614" s="79">
        <f>SUBTOTAL(9,'Base de datos'!AU1618,'Base de datos'!AW1618,'Base de datos'!AZ1618,'Base de datos'!BJ1618,'Base de datos'!BL1618)</f>
        <v>0</v>
      </c>
      <c r="AE1614" s="79" t="b">
        <f t="shared" si="439"/>
        <v>0</v>
      </c>
      <c r="AF1614" s="79">
        <f>SUBTOTAL(9,'Base de datos'!BB1618,'Base de datos'!BP1618)</f>
        <v>0</v>
      </c>
      <c r="AG1614" s="79" t="b">
        <f t="shared" si="440"/>
        <v>0</v>
      </c>
      <c r="AH1614" s="79">
        <f>Tabulación!B1614+Tabulación!D1614+Tabulación!F1614+Tabulación!H1614+Tabulación!J1614+Tabulación!L1614+Tabulación!N1614+Tabulación!P1614</f>
        <v>0</v>
      </c>
      <c r="AI1614" s="79" t="b">
        <f t="shared" si="441"/>
        <v>0</v>
      </c>
    </row>
    <row r="1615" spans="1:35" x14ac:dyDescent="0.2">
      <c r="A1615" s="1" t="str">
        <f>'Base de datos'!A1619</f>
        <v>CUESTIONARIO 1613</v>
      </c>
      <c r="B1615" s="82">
        <f xml:space="preserve"> SUBTOTAL(9,'Base de datos'!K1619:N1619)</f>
        <v>0</v>
      </c>
      <c r="C1615" s="79" t="b">
        <f t="shared" si="425"/>
        <v>0</v>
      </c>
      <c r="D1615" s="82">
        <f xml:space="preserve"> SUBTOTAL(9,'Base de datos'!O1619:R1619)</f>
        <v>0</v>
      </c>
      <c r="E1615" s="79" t="b">
        <f t="shared" si="426"/>
        <v>0</v>
      </c>
      <c r="F1615" s="82">
        <f xml:space="preserve"> SUBTOTAL(9,'Base de datos'!S1619:X1619)</f>
        <v>0</v>
      </c>
      <c r="G1615" s="79" t="b">
        <f t="shared" si="427"/>
        <v>0</v>
      </c>
      <c r="H1615" s="79">
        <f>SUBTOTAL(9,'Base de datos'!Y1619:AB1619)</f>
        <v>0</v>
      </c>
      <c r="I1615" s="79" t="b">
        <f t="shared" si="428"/>
        <v>0</v>
      </c>
      <c r="J1615" s="79">
        <f>SUBTOTAL(9,'Base de datos'!AC1619:AH1619)</f>
        <v>0</v>
      </c>
      <c r="K1615" s="79" t="b">
        <f t="shared" si="429"/>
        <v>0</v>
      </c>
      <c r="L1615" s="79">
        <f>SUBTOTAL(9,'Base de datos'!AI1619:AM1619)</f>
        <v>0</v>
      </c>
      <c r="M1615" s="79" t="b">
        <f t="shared" si="430"/>
        <v>0</v>
      </c>
      <c r="N1615" s="79">
        <f>SUBTOTAL(9,'Base de datos'!AN1619:AR1619)</f>
        <v>0</v>
      </c>
      <c r="O1615" s="79" t="b">
        <f t="shared" si="431"/>
        <v>0</v>
      </c>
      <c r="P1615" s="79">
        <f>SUBTOTAL(9,'Base de datos'!AS1619:BP1619)</f>
        <v>0</v>
      </c>
      <c r="Q1615" s="79" t="b">
        <f t="shared" si="432"/>
        <v>0</v>
      </c>
      <c r="R1615" s="79">
        <f>SUBTOTAL(9,'Base de datos'!AS1619,'Base de datos'!AV1619,'Base de datos'!BK1619,'Base de datos'!BN1619)</f>
        <v>0</v>
      </c>
      <c r="S1615" s="79" t="b">
        <f t="shared" si="433"/>
        <v>0</v>
      </c>
      <c r="T1615" s="79">
        <f>SUBTOTAL(9,'Base de datos'!AY1619,'Base de datos'!BH1619)</f>
        <v>0</v>
      </c>
      <c r="U1615" s="79" t="b">
        <f t="shared" si="434"/>
        <v>0</v>
      </c>
      <c r="V1615" s="79">
        <f>SUBTOTAL(9,'Base de datos'!BA1619,'Base de datos'!BF1619)</f>
        <v>0</v>
      </c>
      <c r="W1615" s="79" t="b">
        <f t="shared" si="435"/>
        <v>0</v>
      </c>
      <c r="X1615" s="79">
        <f>SUBTOTAL(9,'Base de datos'!AT1619,'Base de datos'!BC1619,'Base de datos'!BI1619,'Base de datos'!BM1619,'Base de datos'!BO1619)</f>
        <v>0</v>
      </c>
      <c r="Y1615" s="79" t="b">
        <f t="shared" si="436"/>
        <v>0</v>
      </c>
      <c r="Z1615" s="79">
        <f>SUBTOTAL(9,'Base de datos'!AX1619,'Base de datos'!BE1619)</f>
        <v>0</v>
      </c>
      <c r="AA1615" s="79" t="b">
        <f t="shared" si="437"/>
        <v>0</v>
      </c>
      <c r="AB1615" s="79">
        <f>SUBTOTAL(9,'Base de datos'!BD1619,'Base de datos'!BG1619)</f>
        <v>0</v>
      </c>
      <c r="AC1615" s="79" t="b">
        <f t="shared" si="438"/>
        <v>0</v>
      </c>
      <c r="AD1615" s="79">
        <f>SUBTOTAL(9,'Base de datos'!AU1619,'Base de datos'!AW1619,'Base de datos'!AZ1619,'Base de datos'!BJ1619,'Base de datos'!BL1619)</f>
        <v>0</v>
      </c>
      <c r="AE1615" s="79" t="b">
        <f t="shared" si="439"/>
        <v>0</v>
      </c>
      <c r="AF1615" s="79">
        <f>SUBTOTAL(9,'Base de datos'!BB1619,'Base de datos'!BP1619)</f>
        <v>0</v>
      </c>
      <c r="AG1615" s="79" t="b">
        <f t="shared" si="440"/>
        <v>0</v>
      </c>
      <c r="AH1615" s="79">
        <f>Tabulación!B1615+Tabulación!D1615+Tabulación!F1615+Tabulación!H1615+Tabulación!J1615+Tabulación!L1615+Tabulación!N1615+Tabulación!P1615</f>
        <v>0</v>
      </c>
      <c r="AI1615" s="79" t="b">
        <f t="shared" si="441"/>
        <v>0</v>
      </c>
    </row>
    <row r="1616" spans="1:35" x14ac:dyDescent="0.2">
      <c r="A1616" s="1" t="str">
        <f>'Base de datos'!A1620</f>
        <v>CUESTIONARIO 1614</v>
      </c>
      <c r="B1616" s="82">
        <f xml:space="preserve"> SUBTOTAL(9,'Base de datos'!K1620:N1620)</f>
        <v>0</v>
      </c>
      <c r="C1616" s="79" t="b">
        <f t="shared" si="425"/>
        <v>0</v>
      </c>
      <c r="D1616" s="82">
        <f xml:space="preserve"> SUBTOTAL(9,'Base de datos'!O1620:R1620)</f>
        <v>0</v>
      </c>
      <c r="E1616" s="79" t="b">
        <f t="shared" si="426"/>
        <v>0</v>
      </c>
      <c r="F1616" s="82">
        <f xml:space="preserve"> SUBTOTAL(9,'Base de datos'!S1620:X1620)</f>
        <v>0</v>
      </c>
      <c r="G1616" s="79" t="b">
        <f t="shared" si="427"/>
        <v>0</v>
      </c>
      <c r="H1616" s="79">
        <f>SUBTOTAL(9,'Base de datos'!Y1620:AB1620)</f>
        <v>0</v>
      </c>
      <c r="I1616" s="79" t="b">
        <f t="shared" si="428"/>
        <v>0</v>
      </c>
      <c r="J1616" s="79">
        <f>SUBTOTAL(9,'Base de datos'!AC1620:AH1620)</f>
        <v>0</v>
      </c>
      <c r="K1616" s="79" t="b">
        <f t="shared" si="429"/>
        <v>0</v>
      </c>
      <c r="L1616" s="79">
        <f>SUBTOTAL(9,'Base de datos'!AI1620:AM1620)</f>
        <v>0</v>
      </c>
      <c r="M1616" s="79" t="b">
        <f t="shared" si="430"/>
        <v>0</v>
      </c>
      <c r="N1616" s="79">
        <f>SUBTOTAL(9,'Base de datos'!AN1620:AR1620)</f>
        <v>0</v>
      </c>
      <c r="O1616" s="79" t="b">
        <f t="shared" si="431"/>
        <v>0</v>
      </c>
      <c r="P1616" s="79">
        <f>SUBTOTAL(9,'Base de datos'!AS1620:BP1620)</f>
        <v>0</v>
      </c>
      <c r="Q1616" s="79" t="b">
        <f t="shared" si="432"/>
        <v>0</v>
      </c>
      <c r="R1616" s="79">
        <f>SUBTOTAL(9,'Base de datos'!AS1620,'Base de datos'!AV1620,'Base de datos'!BK1620,'Base de datos'!BN1620)</f>
        <v>0</v>
      </c>
      <c r="S1616" s="79" t="b">
        <f t="shared" si="433"/>
        <v>0</v>
      </c>
      <c r="T1616" s="79">
        <f>SUBTOTAL(9,'Base de datos'!AY1620,'Base de datos'!BH1620)</f>
        <v>0</v>
      </c>
      <c r="U1616" s="79" t="b">
        <f t="shared" si="434"/>
        <v>0</v>
      </c>
      <c r="V1616" s="79">
        <f>SUBTOTAL(9,'Base de datos'!BA1620,'Base de datos'!BF1620)</f>
        <v>0</v>
      </c>
      <c r="W1616" s="79" t="b">
        <f t="shared" si="435"/>
        <v>0</v>
      </c>
      <c r="X1616" s="79">
        <f>SUBTOTAL(9,'Base de datos'!AT1620,'Base de datos'!BC1620,'Base de datos'!BI1620,'Base de datos'!BM1620,'Base de datos'!BO1620)</f>
        <v>0</v>
      </c>
      <c r="Y1616" s="79" t="b">
        <f t="shared" si="436"/>
        <v>0</v>
      </c>
      <c r="Z1616" s="79">
        <f>SUBTOTAL(9,'Base de datos'!AX1620,'Base de datos'!BE1620)</f>
        <v>0</v>
      </c>
      <c r="AA1616" s="79" t="b">
        <f t="shared" si="437"/>
        <v>0</v>
      </c>
      <c r="AB1616" s="79">
        <f>SUBTOTAL(9,'Base de datos'!BD1620,'Base de datos'!BG1620)</f>
        <v>0</v>
      </c>
      <c r="AC1616" s="79" t="b">
        <f t="shared" si="438"/>
        <v>0</v>
      </c>
      <c r="AD1616" s="79">
        <f>SUBTOTAL(9,'Base de datos'!AU1620,'Base de datos'!AW1620,'Base de datos'!AZ1620,'Base de datos'!BJ1620,'Base de datos'!BL1620)</f>
        <v>0</v>
      </c>
      <c r="AE1616" s="79" t="b">
        <f t="shared" si="439"/>
        <v>0</v>
      </c>
      <c r="AF1616" s="79">
        <f>SUBTOTAL(9,'Base de datos'!BB1620,'Base de datos'!BP1620)</f>
        <v>0</v>
      </c>
      <c r="AG1616" s="79" t="b">
        <f t="shared" si="440"/>
        <v>0</v>
      </c>
      <c r="AH1616" s="79">
        <f>Tabulación!B1616+Tabulación!D1616+Tabulación!F1616+Tabulación!H1616+Tabulación!J1616+Tabulación!L1616+Tabulación!N1616+Tabulación!P1616</f>
        <v>0</v>
      </c>
      <c r="AI1616" s="79" t="b">
        <f t="shared" si="441"/>
        <v>0</v>
      </c>
    </row>
    <row r="1617" spans="1:35" x14ac:dyDescent="0.2">
      <c r="A1617" s="1" t="str">
        <f>'Base de datos'!A1621</f>
        <v>CUESTIONARIO 1615</v>
      </c>
      <c r="B1617" s="82">
        <f xml:space="preserve"> SUBTOTAL(9,'Base de datos'!K1621:N1621)</f>
        <v>0</v>
      </c>
      <c r="C1617" s="79" t="b">
        <f t="shared" si="425"/>
        <v>0</v>
      </c>
      <c r="D1617" s="82">
        <f xml:space="preserve"> SUBTOTAL(9,'Base de datos'!O1621:R1621)</f>
        <v>0</v>
      </c>
      <c r="E1617" s="79" t="b">
        <f t="shared" si="426"/>
        <v>0</v>
      </c>
      <c r="F1617" s="82">
        <f xml:space="preserve"> SUBTOTAL(9,'Base de datos'!S1621:X1621)</f>
        <v>0</v>
      </c>
      <c r="G1617" s="79" t="b">
        <f t="shared" si="427"/>
        <v>0</v>
      </c>
      <c r="H1617" s="79">
        <f>SUBTOTAL(9,'Base de datos'!Y1621:AB1621)</f>
        <v>0</v>
      </c>
      <c r="I1617" s="79" t="b">
        <f t="shared" si="428"/>
        <v>0</v>
      </c>
      <c r="J1617" s="79">
        <f>SUBTOTAL(9,'Base de datos'!AC1621:AH1621)</f>
        <v>0</v>
      </c>
      <c r="K1617" s="79" t="b">
        <f t="shared" si="429"/>
        <v>0</v>
      </c>
      <c r="L1617" s="79">
        <f>SUBTOTAL(9,'Base de datos'!AI1621:AM1621)</f>
        <v>0</v>
      </c>
      <c r="M1617" s="79" t="b">
        <f t="shared" si="430"/>
        <v>0</v>
      </c>
      <c r="N1617" s="79">
        <f>SUBTOTAL(9,'Base de datos'!AN1621:AR1621)</f>
        <v>0</v>
      </c>
      <c r="O1617" s="79" t="b">
        <f t="shared" si="431"/>
        <v>0</v>
      </c>
      <c r="P1617" s="79">
        <f>SUBTOTAL(9,'Base de datos'!AS1621:BP1621)</f>
        <v>0</v>
      </c>
      <c r="Q1617" s="79" t="b">
        <f t="shared" si="432"/>
        <v>0</v>
      </c>
      <c r="R1617" s="79">
        <f>SUBTOTAL(9,'Base de datos'!AS1621,'Base de datos'!AV1621,'Base de datos'!BK1621,'Base de datos'!BN1621)</f>
        <v>0</v>
      </c>
      <c r="S1617" s="79" t="b">
        <f t="shared" si="433"/>
        <v>0</v>
      </c>
      <c r="T1617" s="79">
        <f>SUBTOTAL(9,'Base de datos'!AY1621,'Base de datos'!BH1621)</f>
        <v>0</v>
      </c>
      <c r="U1617" s="79" t="b">
        <f t="shared" si="434"/>
        <v>0</v>
      </c>
      <c r="V1617" s="79">
        <f>SUBTOTAL(9,'Base de datos'!BA1621,'Base de datos'!BF1621)</f>
        <v>0</v>
      </c>
      <c r="W1617" s="79" t="b">
        <f t="shared" si="435"/>
        <v>0</v>
      </c>
      <c r="X1617" s="79">
        <f>SUBTOTAL(9,'Base de datos'!AT1621,'Base de datos'!BC1621,'Base de datos'!BI1621,'Base de datos'!BM1621,'Base de datos'!BO1621)</f>
        <v>0</v>
      </c>
      <c r="Y1617" s="79" t="b">
        <f t="shared" si="436"/>
        <v>0</v>
      </c>
      <c r="Z1617" s="79">
        <f>SUBTOTAL(9,'Base de datos'!AX1621,'Base de datos'!BE1621)</f>
        <v>0</v>
      </c>
      <c r="AA1617" s="79" t="b">
        <f t="shared" si="437"/>
        <v>0</v>
      </c>
      <c r="AB1617" s="79">
        <f>SUBTOTAL(9,'Base de datos'!BD1621,'Base de datos'!BG1621)</f>
        <v>0</v>
      </c>
      <c r="AC1617" s="79" t="b">
        <f t="shared" si="438"/>
        <v>0</v>
      </c>
      <c r="AD1617" s="79">
        <f>SUBTOTAL(9,'Base de datos'!AU1621,'Base de datos'!AW1621,'Base de datos'!AZ1621,'Base de datos'!BJ1621,'Base de datos'!BL1621)</f>
        <v>0</v>
      </c>
      <c r="AE1617" s="79" t="b">
        <f t="shared" si="439"/>
        <v>0</v>
      </c>
      <c r="AF1617" s="79">
        <f>SUBTOTAL(9,'Base de datos'!BB1621,'Base de datos'!BP1621)</f>
        <v>0</v>
      </c>
      <c r="AG1617" s="79" t="b">
        <f t="shared" si="440"/>
        <v>0</v>
      </c>
      <c r="AH1617" s="79">
        <f>Tabulación!B1617+Tabulación!D1617+Tabulación!F1617+Tabulación!H1617+Tabulación!J1617+Tabulación!L1617+Tabulación!N1617+Tabulación!P1617</f>
        <v>0</v>
      </c>
      <c r="AI1617" s="79" t="b">
        <f t="shared" si="441"/>
        <v>0</v>
      </c>
    </row>
    <row r="1618" spans="1:35" x14ac:dyDescent="0.2">
      <c r="A1618" s="1" t="str">
        <f>'Base de datos'!A1622</f>
        <v>CUESTIONARIO 1616</v>
      </c>
      <c r="B1618" s="82">
        <f xml:space="preserve"> SUBTOTAL(9,'Base de datos'!K1622:N1622)</f>
        <v>0</v>
      </c>
      <c r="C1618" s="79" t="b">
        <f t="shared" si="425"/>
        <v>0</v>
      </c>
      <c r="D1618" s="82">
        <f xml:space="preserve"> SUBTOTAL(9,'Base de datos'!O1622:R1622)</f>
        <v>0</v>
      </c>
      <c r="E1618" s="79" t="b">
        <f t="shared" si="426"/>
        <v>0</v>
      </c>
      <c r="F1618" s="82">
        <f xml:space="preserve"> SUBTOTAL(9,'Base de datos'!S1622:X1622)</f>
        <v>0</v>
      </c>
      <c r="G1618" s="79" t="b">
        <f t="shared" si="427"/>
        <v>0</v>
      </c>
      <c r="H1618" s="79">
        <f>SUBTOTAL(9,'Base de datos'!Y1622:AB1622)</f>
        <v>0</v>
      </c>
      <c r="I1618" s="79" t="b">
        <f t="shared" si="428"/>
        <v>0</v>
      </c>
      <c r="J1618" s="79">
        <f>SUBTOTAL(9,'Base de datos'!AC1622:AH1622)</f>
        <v>0</v>
      </c>
      <c r="K1618" s="79" t="b">
        <f t="shared" si="429"/>
        <v>0</v>
      </c>
      <c r="L1618" s="79">
        <f>SUBTOTAL(9,'Base de datos'!AI1622:AM1622)</f>
        <v>0</v>
      </c>
      <c r="M1618" s="79" t="b">
        <f t="shared" si="430"/>
        <v>0</v>
      </c>
      <c r="N1618" s="79">
        <f>SUBTOTAL(9,'Base de datos'!AN1622:AR1622)</f>
        <v>0</v>
      </c>
      <c r="O1618" s="79" t="b">
        <f t="shared" si="431"/>
        <v>0</v>
      </c>
      <c r="P1618" s="79">
        <f>SUBTOTAL(9,'Base de datos'!AS1622:BP1622)</f>
        <v>0</v>
      </c>
      <c r="Q1618" s="79" t="b">
        <f t="shared" si="432"/>
        <v>0</v>
      </c>
      <c r="R1618" s="79">
        <f>SUBTOTAL(9,'Base de datos'!AS1622,'Base de datos'!AV1622,'Base de datos'!BK1622,'Base de datos'!BN1622)</f>
        <v>0</v>
      </c>
      <c r="S1618" s="79" t="b">
        <f t="shared" si="433"/>
        <v>0</v>
      </c>
      <c r="T1618" s="79">
        <f>SUBTOTAL(9,'Base de datos'!AY1622,'Base de datos'!BH1622)</f>
        <v>0</v>
      </c>
      <c r="U1618" s="79" t="b">
        <f t="shared" si="434"/>
        <v>0</v>
      </c>
      <c r="V1618" s="79">
        <f>SUBTOTAL(9,'Base de datos'!BA1622,'Base de datos'!BF1622)</f>
        <v>0</v>
      </c>
      <c r="W1618" s="79" t="b">
        <f t="shared" si="435"/>
        <v>0</v>
      </c>
      <c r="X1618" s="79">
        <f>SUBTOTAL(9,'Base de datos'!AT1622,'Base de datos'!BC1622,'Base de datos'!BI1622,'Base de datos'!BM1622,'Base de datos'!BO1622)</f>
        <v>0</v>
      </c>
      <c r="Y1618" s="79" t="b">
        <f t="shared" si="436"/>
        <v>0</v>
      </c>
      <c r="Z1618" s="79">
        <f>SUBTOTAL(9,'Base de datos'!AX1622,'Base de datos'!BE1622)</f>
        <v>0</v>
      </c>
      <c r="AA1618" s="79" t="b">
        <f t="shared" si="437"/>
        <v>0</v>
      </c>
      <c r="AB1618" s="79">
        <f>SUBTOTAL(9,'Base de datos'!BD1622,'Base de datos'!BG1622)</f>
        <v>0</v>
      </c>
      <c r="AC1618" s="79" t="b">
        <f t="shared" si="438"/>
        <v>0</v>
      </c>
      <c r="AD1618" s="79">
        <f>SUBTOTAL(9,'Base de datos'!AU1622,'Base de datos'!AW1622,'Base de datos'!AZ1622,'Base de datos'!BJ1622,'Base de datos'!BL1622)</f>
        <v>0</v>
      </c>
      <c r="AE1618" s="79" t="b">
        <f t="shared" si="439"/>
        <v>0</v>
      </c>
      <c r="AF1618" s="79">
        <f>SUBTOTAL(9,'Base de datos'!BB1622,'Base de datos'!BP1622)</f>
        <v>0</v>
      </c>
      <c r="AG1618" s="79" t="b">
        <f t="shared" si="440"/>
        <v>0</v>
      </c>
      <c r="AH1618" s="79">
        <f>Tabulación!B1618+Tabulación!D1618+Tabulación!F1618+Tabulación!H1618+Tabulación!J1618+Tabulación!L1618+Tabulación!N1618+Tabulación!P1618</f>
        <v>0</v>
      </c>
      <c r="AI1618" s="79" t="b">
        <f t="shared" si="441"/>
        <v>0</v>
      </c>
    </row>
    <row r="1619" spans="1:35" x14ac:dyDescent="0.2">
      <c r="A1619" s="1" t="str">
        <f>'Base de datos'!A1623</f>
        <v>CUESTIONARIO 1617</v>
      </c>
      <c r="B1619" s="82">
        <f xml:space="preserve"> SUBTOTAL(9,'Base de datos'!K1623:N1623)</f>
        <v>0</v>
      </c>
      <c r="C1619" s="79" t="b">
        <f t="shared" si="425"/>
        <v>0</v>
      </c>
      <c r="D1619" s="82">
        <f xml:space="preserve"> SUBTOTAL(9,'Base de datos'!O1623:R1623)</f>
        <v>0</v>
      </c>
      <c r="E1619" s="79" t="b">
        <f t="shared" si="426"/>
        <v>0</v>
      </c>
      <c r="F1619" s="82">
        <f xml:space="preserve"> SUBTOTAL(9,'Base de datos'!S1623:X1623)</f>
        <v>0</v>
      </c>
      <c r="G1619" s="79" t="b">
        <f t="shared" si="427"/>
        <v>0</v>
      </c>
      <c r="H1619" s="79">
        <f>SUBTOTAL(9,'Base de datos'!Y1623:AB1623)</f>
        <v>0</v>
      </c>
      <c r="I1619" s="79" t="b">
        <f t="shared" si="428"/>
        <v>0</v>
      </c>
      <c r="J1619" s="79">
        <f>SUBTOTAL(9,'Base de datos'!AC1623:AH1623)</f>
        <v>0</v>
      </c>
      <c r="K1619" s="79" t="b">
        <f t="shared" si="429"/>
        <v>0</v>
      </c>
      <c r="L1619" s="79">
        <f>SUBTOTAL(9,'Base de datos'!AI1623:AM1623)</f>
        <v>0</v>
      </c>
      <c r="M1619" s="79" t="b">
        <f t="shared" si="430"/>
        <v>0</v>
      </c>
      <c r="N1619" s="79">
        <f>SUBTOTAL(9,'Base de datos'!AN1623:AR1623)</f>
        <v>0</v>
      </c>
      <c r="O1619" s="79" t="b">
        <f t="shared" si="431"/>
        <v>0</v>
      </c>
      <c r="P1619" s="79">
        <f>SUBTOTAL(9,'Base de datos'!AS1623:BP1623)</f>
        <v>0</v>
      </c>
      <c r="Q1619" s="79" t="b">
        <f t="shared" si="432"/>
        <v>0</v>
      </c>
      <c r="R1619" s="79">
        <f>SUBTOTAL(9,'Base de datos'!AS1623,'Base de datos'!AV1623,'Base de datos'!BK1623,'Base de datos'!BN1623)</f>
        <v>0</v>
      </c>
      <c r="S1619" s="79" t="b">
        <f t="shared" si="433"/>
        <v>0</v>
      </c>
      <c r="T1619" s="79">
        <f>SUBTOTAL(9,'Base de datos'!AY1623,'Base de datos'!BH1623)</f>
        <v>0</v>
      </c>
      <c r="U1619" s="79" t="b">
        <f t="shared" si="434"/>
        <v>0</v>
      </c>
      <c r="V1619" s="79">
        <f>SUBTOTAL(9,'Base de datos'!BA1623,'Base de datos'!BF1623)</f>
        <v>0</v>
      </c>
      <c r="W1619" s="79" t="b">
        <f t="shared" si="435"/>
        <v>0</v>
      </c>
      <c r="X1619" s="79">
        <f>SUBTOTAL(9,'Base de datos'!AT1623,'Base de datos'!BC1623,'Base de datos'!BI1623,'Base de datos'!BM1623,'Base de datos'!BO1623)</f>
        <v>0</v>
      </c>
      <c r="Y1619" s="79" t="b">
        <f t="shared" si="436"/>
        <v>0</v>
      </c>
      <c r="Z1619" s="79">
        <f>SUBTOTAL(9,'Base de datos'!AX1623,'Base de datos'!BE1623)</f>
        <v>0</v>
      </c>
      <c r="AA1619" s="79" t="b">
        <f t="shared" si="437"/>
        <v>0</v>
      </c>
      <c r="AB1619" s="79">
        <f>SUBTOTAL(9,'Base de datos'!BD1623,'Base de datos'!BG1623)</f>
        <v>0</v>
      </c>
      <c r="AC1619" s="79" t="b">
        <f t="shared" si="438"/>
        <v>0</v>
      </c>
      <c r="AD1619" s="79">
        <f>SUBTOTAL(9,'Base de datos'!AU1623,'Base de datos'!AW1623,'Base de datos'!AZ1623,'Base de datos'!BJ1623,'Base de datos'!BL1623)</f>
        <v>0</v>
      </c>
      <c r="AE1619" s="79" t="b">
        <f t="shared" si="439"/>
        <v>0</v>
      </c>
      <c r="AF1619" s="79">
        <f>SUBTOTAL(9,'Base de datos'!BB1623,'Base de datos'!BP1623)</f>
        <v>0</v>
      </c>
      <c r="AG1619" s="79" t="b">
        <f t="shared" si="440"/>
        <v>0</v>
      </c>
      <c r="AH1619" s="79">
        <f>Tabulación!B1619+Tabulación!D1619+Tabulación!F1619+Tabulación!H1619+Tabulación!J1619+Tabulación!L1619+Tabulación!N1619+Tabulación!P1619</f>
        <v>0</v>
      </c>
      <c r="AI1619" s="79" t="b">
        <f t="shared" si="441"/>
        <v>0</v>
      </c>
    </row>
    <row r="1620" spans="1:35" x14ac:dyDescent="0.2">
      <c r="A1620" s="1" t="str">
        <f>'Base de datos'!A1624</f>
        <v>CUESTIONARIO 1618</v>
      </c>
      <c r="B1620" s="82">
        <f xml:space="preserve"> SUBTOTAL(9,'Base de datos'!K1624:N1624)</f>
        <v>0</v>
      </c>
      <c r="C1620" s="79" t="b">
        <f t="shared" si="425"/>
        <v>0</v>
      </c>
      <c r="D1620" s="82">
        <f xml:space="preserve"> SUBTOTAL(9,'Base de datos'!O1624:R1624)</f>
        <v>0</v>
      </c>
      <c r="E1620" s="79" t="b">
        <f t="shared" si="426"/>
        <v>0</v>
      </c>
      <c r="F1620" s="82">
        <f xml:space="preserve"> SUBTOTAL(9,'Base de datos'!S1624:X1624)</f>
        <v>0</v>
      </c>
      <c r="G1620" s="79" t="b">
        <f t="shared" si="427"/>
        <v>0</v>
      </c>
      <c r="H1620" s="79">
        <f>SUBTOTAL(9,'Base de datos'!Y1624:AB1624)</f>
        <v>0</v>
      </c>
      <c r="I1620" s="79" t="b">
        <f t="shared" si="428"/>
        <v>0</v>
      </c>
      <c r="J1620" s="79">
        <f>SUBTOTAL(9,'Base de datos'!AC1624:AH1624)</f>
        <v>0</v>
      </c>
      <c r="K1620" s="79" t="b">
        <f t="shared" si="429"/>
        <v>0</v>
      </c>
      <c r="L1620" s="79">
        <f>SUBTOTAL(9,'Base de datos'!AI1624:AM1624)</f>
        <v>0</v>
      </c>
      <c r="M1620" s="79" t="b">
        <f t="shared" si="430"/>
        <v>0</v>
      </c>
      <c r="N1620" s="79">
        <f>SUBTOTAL(9,'Base de datos'!AN1624:AR1624)</f>
        <v>0</v>
      </c>
      <c r="O1620" s="79" t="b">
        <f t="shared" si="431"/>
        <v>0</v>
      </c>
      <c r="P1620" s="79">
        <f>SUBTOTAL(9,'Base de datos'!AS1624:BP1624)</f>
        <v>0</v>
      </c>
      <c r="Q1620" s="79" t="b">
        <f t="shared" si="432"/>
        <v>0</v>
      </c>
      <c r="R1620" s="79">
        <f>SUBTOTAL(9,'Base de datos'!AS1624,'Base de datos'!AV1624,'Base de datos'!BK1624,'Base de datos'!BN1624)</f>
        <v>0</v>
      </c>
      <c r="S1620" s="79" t="b">
        <f t="shared" si="433"/>
        <v>0</v>
      </c>
      <c r="T1620" s="79">
        <f>SUBTOTAL(9,'Base de datos'!AY1624,'Base de datos'!BH1624)</f>
        <v>0</v>
      </c>
      <c r="U1620" s="79" t="b">
        <f t="shared" si="434"/>
        <v>0</v>
      </c>
      <c r="V1620" s="79">
        <f>SUBTOTAL(9,'Base de datos'!BA1624,'Base de datos'!BF1624)</f>
        <v>0</v>
      </c>
      <c r="W1620" s="79" t="b">
        <f t="shared" si="435"/>
        <v>0</v>
      </c>
      <c r="X1620" s="79">
        <f>SUBTOTAL(9,'Base de datos'!AT1624,'Base de datos'!BC1624,'Base de datos'!BI1624,'Base de datos'!BM1624,'Base de datos'!BO1624)</f>
        <v>0</v>
      </c>
      <c r="Y1620" s="79" t="b">
        <f t="shared" si="436"/>
        <v>0</v>
      </c>
      <c r="Z1620" s="79">
        <f>SUBTOTAL(9,'Base de datos'!AX1624,'Base de datos'!BE1624)</f>
        <v>0</v>
      </c>
      <c r="AA1620" s="79" t="b">
        <f t="shared" si="437"/>
        <v>0</v>
      </c>
      <c r="AB1620" s="79">
        <f>SUBTOTAL(9,'Base de datos'!BD1624,'Base de datos'!BG1624)</f>
        <v>0</v>
      </c>
      <c r="AC1620" s="79" t="b">
        <f t="shared" si="438"/>
        <v>0</v>
      </c>
      <c r="AD1620" s="79">
        <f>SUBTOTAL(9,'Base de datos'!AU1624,'Base de datos'!AW1624,'Base de datos'!AZ1624,'Base de datos'!BJ1624,'Base de datos'!BL1624)</f>
        <v>0</v>
      </c>
      <c r="AE1620" s="79" t="b">
        <f t="shared" si="439"/>
        <v>0</v>
      </c>
      <c r="AF1620" s="79">
        <f>SUBTOTAL(9,'Base de datos'!BB1624,'Base de datos'!BP1624)</f>
        <v>0</v>
      </c>
      <c r="AG1620" s="79" t="b">
        <f t="shared" si="440"/>
        <v>0</v>
      </c>
      <c r="AH1620" s="79">
        <f>Tabulación!B1620+Tabulación!D1620+Tabulación!F1620+Tabulación!H1620+Tabulación!J1620+Tabulación!L1620+Tabulación!N1620+Tabulación!P1620</f>
        <v>0</v>
      </c>
      <c r="AI1620" s="79" t="b">
        <f t="shared" si="441"/>
        <v>0</v>
      </c>
    </row>
    <row r="1621" spans="1:35" x14ac:dyDescent="0.2">
      <c r="A1621" s="1" t="str">
        <f>'Base de datos'!A1625</f>
        <v>CUESTIONARIO 1619</v>
      </c>
      <c r="B1621" s="82">
        <f xml:space="preserve"> SUBTOTAL(9,'Base de datos'!K1625:N1625)</f>
        <v>0</v>
      </c>
      <c r="C1621" s="79" t="b">
        <f t="shared" si="425"/>
        <v>0</v>
      </c>
      <c r="D1621" s="82">
        <f xml:space="preserve"> SUBTOTAL(9,'Base de datos'!O1625:R1625)</f>
        <v>0</v>
      </c>
      <c r="E1621" s="79" t="b">
        <f t="shared" si="426"/>
        <v>0</v>
      </c>
      <c r="F1621" s="82">
        <f xml:space="preserve"> SUBTOTAL(9,'Base de datos'!S1625:X1625)</f>
        <v>0</v>
      </c>
      <c r="G1621" s="79" t="b">
        <f t="shared" si="427"/>
        <v>0</v>
      </c>
      <c r="H1621" s="79">
        <f>SUBTOTAL(9,'Base de datos'!Y1625:AB1625)</f>
        <v>0</v>
      </c>
      <c r="I1621" s="79" t="b">
        <f t="shared" si="428"/>
        <v>0</v>
      </c>
      <c r="J1621" s="79">
        <f>SUBTOTAL(9,'Base de datos'!AC1625:AH1625)</f>
        <v>0</v>
      </c>
      <c r="K1621" s="79" t="b">
        <f t="shared" si="429"/>
        <v>0</v>
      </c>
      <c r="L1621" s="79">
        <f>SUBTOTAL(9,'Base de datos'!AI1625:AM1625)</f>
        <v>0</v>
      </c>
      <c r="M1621" s="79" t="b">
        <f t="shared" si="430"/>
        <v>0</v>
      </c>
      <c r="N1621" s="79">
        <f>SUBTOTAL(9,'Base de datos'!AN1625:AR1625)</f>
        <v>0</v>
      </c>
      <c r="O1621" s="79" t="b">
        <f t="shared" si="431"/>
        <v>0</v>
      </c>
      <c r="P1621" s="79">
        <f>SUBTOTAL(9,'Base de datos'!AS1625:BP1625)</f>
        <v>0</v>
      </c>
      <c r="Q1621" s="79" t="b">
        <f t="shared" si="432"/>
        <v>0</v>
      </c>
      <c r="R1621" s="79">
        <f>SUBTOTAL(9,'Base de datos'!AS1625,'Base de datos'!AV1625,'Base de datos'!BK1625,'Base de datos'!BN1625)</f>
        <v>0</v>
      </c>
      <c r="S1621" s="79" t="b">
        <f t="shared" si="433"/>
        <v>0</v>
      </c>
      <c r="T1621" s="79">
        <f>SUBTOTAL(9,'Base de datos'!AY1625,'Base de datos'!BH1625)</f>
        <v>0</v>
      </c>
      <c r="U1621" s="79" t="b">
        <f t="shared" si="434"/>
        <v>0</v>
      </c>
      <c r="V1621" s="79">
        <f>SUBTOTAL(9,'Base de datos'!BA1625,'Base de datos'!BF1625)</f>
        <v>0</v>
      </c>
      <c r="W1621" s="79" t="b">
        <f t="shared" si="435"/>
        <v>0</v>
      </c>
      <c r="X1621" s="79">
        <f>SUBTOTAL(9,'Base de datos'!AT1625,'Base de datos'!BC1625,'Base de datos'!BI1625,'Base de datos'!BM1625,'Base de datos'!BO1625)</f>
        <v>0</v>
      </c>
      <c r="Y1621" s="79" t="b">
        <f t="shared" si="436"/>
        <v>0</v>
      </c>
      <c r="Z1621" s="79">
        <f>SUBTOTAL(9,'Base de datos'!AX1625,'Base de datos'!BE1625)</f>
        <v>0</v>
      </c>
      <c r="AA1621" s="79" t="b">
        <f t="shared" si="437"/>
        <v>0</v>
      </c>
      <c r="AB1621" s="79">
        <f>SUBTOTAL(9,'Base de datos'!BD1625,'Base de datos'!BG1625)</f>
        <v>0</v>
      </c>
      <c r="AC1621" s="79" t="b">
        <f t="shared" si="438"/>
        <v>0</v>
      </c>
      <c r="AD1621" s="79">
        <f>SUBTOTAL(9,'Base de datos'!AU1625,'Base de datos'!AW1625,'Base de datos'!AZ1625,'Base de datos'!BJ1625,'Base de datos'!BL1625)</f>
        <v>0</v>
      </c>
      <c r="AE1621" s="79" t="b">
        <f t="shared" si="439"/>
        <v>0</v>
      </c>
      <c r="AF1621" s="79">
        <f>SUBTOTAL(9,'Base de datos'!BB1625,'Base de datos'!BP1625)</f>
        <v>0</v>
      </c>
      <c r="AG1621" s="79" t="b">
        <f t="shared" si="440"/>
        <v>0</v>
      </c>
      <c r="AH1621" s="79">
        <f>Tabulación!B1621+Tabulación!D1621+Tabulación!F1621+Tabulación!H1621+Tabulación!J1621+Tabulación!L1621+Tabulación!N1621+Tabulación!P1621</f>
        <v>0</v>
      </c>
      <c r="AI1621" s="79" t="b">
        <f t="shared" si="441"/>
        <v>0</v>
      </c>
    </row>
    <row r="1622" spans="1:35" x14ac:dyDescent="0.2">
      <c r="A1622" s="1" t="str">
        <f>'Base de datos'!A1626</f>
        <v>CUESTIONARIO 1620</v>
      </c>
      <c r="B1622" s="82">
        <f xml:space="preserve"> SUBTOTAL(9,'Base de datos'!K1626:N1626)</f>
        <v>0</v>
      </c>
      <c r="C1622" s="79" t="b">
        <f t="shared" si="425"/>
        <v>0</v>
      </c>
      <c r="D1622" s="82">
        <f xml:space="preserve"> SUBTOTAL(9,'Base de datos'!O1626:R1626)</f>
        <v>0</v>
      </c>
      <c r="E1622" s="79" t="b">
        <f t="shared" si="426"/>
        <v>0</v>
      </c>
      <c r="F1622" s="82">
        <f xml:space="preserve"> SUBTOTAL(9,'Base de datos'!S1626:X1626)</f>
        <v>0</v>
      </c>
      <c r="G1622" s="79" t="b">
        <f t="shared" si="427"/>
        <v>0</v>
      </c>
      <c r="H1622" s="79">
        <f>SUBTOTAL(9,'Base de datos'!Y1626:AB1626)</f>
        <v>0</v>
      </c>
      <c r="I1622" s="79" t="b">
        <f t="shared" si="428"/>
        <v>0</v>
      </c>
      <c r="J1622" s="79">
        <f>SUBTOTAL(9,'Base de datos'!AC1626:AH1626)</f>
        <v>0</v>
      </c>
      <c r="K1622" s="79" t="b">
        <f t="shared" si="429"/>
        <v>0</v>
      </c>
      <c r="L1622" s="79">
        <f>SUBTOTAL(9,'Base de datos'!AI1626:AM1626)</f>
        <v>0</v>
      </c>
      <c r="M1622" s="79" t="b">
        <f t="shared" si="430"/>
        <v>0</v>
      </c>
      <c r="N1622" s="79">
        <f>SUBTOTAL(9,'Base de datos'!AN1626:AR1626)</f>
        <v>0</v>
      </c>
      <c r="O1622" s="79" t="b">
        <f t="shared" si="431"/>
        <v>0</v>
      </c>
      <c r="P1622" s="79">
        <f>SUBTOTAL(9,'Base de datos'!AS1626:BP1626)</f>
        <v>0</v>
      </c>
      <c r="Q1622" s="79" t="b">
        <f t="shared" si="432"/>
        <v>0</v>
      </c>
      <c r="R1622" s="79">
        <f>SUBTOTAL(9,'Base de datos'!AS1626,'Base de datos'!AV1626,'Base de datos'!BK1626,'Base de datos'!BN1626)</f>
        <v>0</v>
      </c>
      <c r="S1622" s="79" t="b">
        <f t="shared" si="433"/>
        <v>0</v>
      </c>
      <c r="T1622" s="79">
        <f>SUBTOTAL(9,'Base de datos'!AY1626,'Base de datos'!BH1626)</f>
        <v>0</v>
      </c>
      <c r="U1622" s="79" t="b">
        <f t="shared" si="434"/>
        <v>0</v>
      </c>
      <c r="V1622" s="79">
        <f>SUBTOTAL(9,'Base de datos'!BA1626,'Base de datos'!BF1626)</f>
        <v>0</v>
      </c>
      <c r="W1622" s="79" t="b">
        <f t="shared" si="435"/>
        <v>0</v>
      </c>
      <c r="X1622" s="79">
        <f>SUBTOTAL(9,'Base de datos'!AT1626,'Base de datos'!BC1626,'Base de datos'!BI1626,'Base de datos'!BM1626,'Base de datos'!BO1626)</f>
        <v>0</v>
      </c>
      <c r="Y1622" s="79" t="b">
        <f t="shared" si="436"/>
        <v>0</v>
      </c>
      <c r="Z1622" s="79">
        <f>SUBTOTAL(9,'Base de datos'!AX1626,'Base de datos'!BE1626)</f>
        <v>0</v>
      </c>
      <c r="AA1622" s="79" t="b">
        <f t="shared" si="437"/>
        <v>0</v>
      </c>
      <c r="AB1622" s="79">
        <f>SUBTOTAL(9,'Base de datos'!BD1626,'Base de datos'!BG1626)</f>
        <v>0</v>
      </c>
      <c r="AC1622" s="79" t="b">
        <f t="shared" si="438"/>
        <v>0</v>
      </c>
      <c r="AD1622" s="79">
        <f>SUBTOTAL(9,'Base de datos'!AU1626,'Base de datos'!AW1626,'Base de datos'!AZ1626,'Base de datos'!BJ1626,'Base de datos'!BL1626)</f>
        <v>0</v>
      </c>
      <c r="AE1622" s="79" t="b">
        <f t="shared" si="439"/>
        <v>0</v>
      </c>
      <c r="AF1622" s="79">
        <f>SUBTOTAL(9,'Base de datos'!BB1626,'Base de datos'!BP1626)</f>
        <v>0</v>
      </c>
      <c r="AG1622" s="79" t="b">
        <f t="shared" si="440"/>
        <v>0</v>
      </c>
      <c r="AH1622" s="79">
        <f>Tabulación!B1622+Tabulación!D1622+Tabulación!F1622+Tabulación!H1622+Tabulación!J1622+Tabulación!L1622+Tabulación!N1622+Tabulación!P1622</f>
        <v>0</v>
      </c>
      <c r="AI1622" s="79" t="b">
        <f t="shared" si="441"/>
        <v>0</v>
      </c>
    </row>
    <row r="1623" spans="1:35" x14ac:dyDescent="0.2">
      <c r="A1623" s="1" t="str">
        <f>'Base de datos'!A1627</f>
        <v>CUESTIONARIO 1621</v>
      </c>
      <c r="B1623" s="82">
        <f xml:space="preserve"> SUBTOTAL(9,'Base de datos'!K1627:N1627)</f>
        <v>0</v>
      </c>
      <c r="C1623" s="79" t="b">
        <f t="shared" si="425"/>
        <v>0</v>
      </c>
      <c r="D1623" s="82">
        <f xml:space="preserve"> SUBTOTAL(9,'Base de datos'!O1627:R1627)</f>
        <v>0</v>
      </c>
      <c r="E1623" s="79" t="b">
        <f t="shared" si="426"/>
        <v>0</v>
      </c>
      <c r="F1623" s="82">
        <f xml:space="preserve"> SUBTOTAL(9,'Base de datos'!S1627:X1627)</f>
        <v>0</v>
      </c>
      <c r="G1623" s="79" t="b">
        <f t="shared" si="427"/>
        <v>0</v>
      </c>
      <c r="H1623" s="79">
        <f>SUBTOTAL(9,'Base de datos'!Y1627:AB1627)</f>
        <v>0</v>
      </c>
      <c r="I1623" s="79" t="b">
        <f t="shared" si="428"/>
        <v>0</v>
      </c>
      <c r="J1623" s="79">
        <f>SUBTOTAL(9,'Base de datos'!AC1627:AH1627)</f>
        <v>0</v>
      </c>
      <c r="K1623" s="79" t="b">
        <f t="shared" si="429"/>
        <v>0</v>
      </c>
      <c r="L1623" s="79">
        <f>SUBTOTAL(9,'Base de datos'!AI1627:AM1627)</f>
        <v>0</v>
      </c>
      <c r="M1623" s="79" t="b">
        <f t="shared" si="430"/>
        <v>0</v>
      </c>
      <c r="N1623" s="79">
        <f>SUBTOTAL(9,'Base de datos'!AN1627:AR1627)</f>
        <v>0</v>
      </c>
      <c r="O1623" s="79" t="b">
        <f t="shared" si="431"/>
        <v>0</v>
      </c>
      <c r="P1623" s="79">
        <f>SUBTOTAL(9,'Base de datos'!AS1627:BP1627)</f>
        <v>0</v>
      </c>
      <c r="Q1623" s="79" t="b">
        <f t="shared" si="432"/>
        <v>0</v>
      </c>
      <c r="R1623" s="79">
        <f>SUBTOTAL(9,'Base de datos'!AS1627,'Base de datos'!AV1627,'Base de datos'!BK1627,'Base de datos'!BN1627)</f>
        <v>0</v>
      </c>
      <c r="S1623" s="79" t="b">
        <f t="shared" si="433"/>
        <v>0</v>
      </c>
      <c r="T1623" s="79">
        <f>SUBTOTAL(9,'Base de datos'!AY1627,'Base de datos'!BH1627)</f>
        <v>0</v>
      </c>
      <c r="U1623" s="79" t="b">
        <f t="shared" si="434"/>
        <v>0</v>
      </c>
      <c r="V1623" s="79">
        <f>SUBTOTAL(9,'Base de datos'!BA1627,'Base de datos'!BF1627)</f>
        <v>0</v>
      </c>
      <c r="W1623" s="79" t="b">
        <f t="shared" si="435"/>
        <v>0</v>
      </c>
      <c r="X1623" s="79">
        <f>SUBTOTAL(9,'Base de datos'!AT1627,'Base de datos'!BC1627,'Base de datos'!BI1627,'Base de datos'!BM1627,'Base de datos'!BO1627)</f>
        <v>0</v>
      </c>
      <c r="Y1623" s="79" t="b">
        <f t="shared" si="436"/>
        <v>0</v>
      </c>
      <c r="Z1623" s="79">
        <f>SUBTOTAL(9,'Base de datos'!AX1627,'Base de datos'!BE1627)</f>
        <v>0</v>
      </c>
      <c r="AA1623" s="79" t="b">
        <f t="shared" si="437"/>
        <v>0</v>
      </c>
      <c r="AB1623" s="79">
        <f>SUBTOTAL(9,'Base de datos'!BD1627,'Base de datos'!BG1627)</f>
        <v>0</v>
      </c>
      <c r="AC1623" s="79" t="b">
        <f t="shared" si="438"/>
        <v>0</v>
      </c>
      <c r="AD1623" s="79">
        <f>SUBTOTAL(9,'Base de datos'!AU1627,'Base de datos'!AW1627,'Base de datos'!AZ1627,'Base de datos'!BJ1627,'Base de datos'!BL1627)</f>
        <v>0</v>
      </c>
      <c r="AE1623" s="79" t="b">
        <f t="shared" si="439"/>
        <v>0</v>
      </c>
      <c r="AF1623" s="79">
        <f>SUBTOTAL(9,'Base de datos'!BB1627,'Base de datos'!BP1627)</f>
        <v>0</v>
      </c>
      <c r="AG1623" s="79" t="b">
        <f t="shared" si="440"/>
        <v>0</v>
      </c>
      <c r="AH1623" s="79">
        <f>Tabulación!B1623+Tabulación!D1623+Tabulación!F1623+Tabulación!H1623+Tabulación!J1623+Tabulación!L1623+Tabulación!N1623+Tabulación!P1623</f>
        <v>0</v>
      </c>
      <c r="AI1623" s="79" t="b">
        <f t="shared" si="441"/>
        <v>0</v>
      </c>
    </row>
    <row r="1624" spans="1:35" x14ac:dyDescent="0.2">
      <c r="A1624" s="1" t="str">
        <f>'Base de datos'!A1628</f>
        <v>CUESTIONARIO 1622</v>
      </c>
      <c r="B1624" s="82">
        <f xml:space="preserve"> SUBTOTAL(9,'Base de datos'!K1628:N1628)</f>
        <v>0</v>
      </c>
      <c r="C1624" s="79" t="b">
        <f t="shared" si="425"/>
        <v>0</v>
      </c>
      <c r="D1624" s="82">
        <f xml:space="preserve"> SUBTOTAL(9,'Base de datos'!O1628:R1628)</f>
        <v>0</v>
      </c>
      <c r="E1624" s="79" t="b">
        <f t="shared" si="426"/>
        <v>0</v>
      </c>
      <c r="F1624" s="82">
        <f xml:space="preserve"> SUBTOTAL(9,'Base de datos'!S1628:X1628)</f>
        <v>0</v>
      </c>
      <c r="G1624" s="79" t="b">
        <f t="shared" si="427"/>
        <v>0</v>
      </c>
      <c r="H1624" s="79">
        <f>SUBTOTAL(9,'Base de datos'!Y1628:AB1628)</f>
        <v>0</v>
      </c>
      <c r="I1624" s="79" t="b">
        <f t="shared" si="428"/>
        <v>0</v>
      </c>
      <c r="J1624" s="79">
        <f>SUBTOTAL(9,'Base de datos'!AC1628:AH1628)</f>
        <v>0</v>
      </c>
      <c r="K1624" s="79" t="b">
        <f t="shared" si="429"/>
        <v>0</v>
      </c>
      <c r="L1624" s="79">
        <f>SUBTOTAL(9,'Base de datos'!AI1628:AM1628)</f>
        <v>0</v>
      </c>
      <c r="M1624" s="79" t="b">
        <f t="shared" si="430"/>
        <v>0</v>
      </c>
      <c r="N1624" s="79">
        <f>SUBTOTAL(9,'Base de datos'!AN1628:AR1628)</f>
        <v>0</v>
      </c>
      <c r="O1624" s="79" t="b">
        <f t="shared" si="431"/>
        <v>0</v>
      </c>
      <c r="P1624" s="79">
        <f>SUBTOTAL(9,'Base de datos'!AS1628:BP1628)</f>
        <v>0</v>
      </c>
      <c r="Q1624" s="79" t="b">
        <f t="shared" si="432"/>
        <v>0</v>
      </c>
      <c r="R1624" s="79">
        <f>SUBTOTAL(9,'Base de datos'!AS1628,'Base de datos'!AV1628,'Base de datos'!BK1628,'Base de datos'!BN1628)</f>
        <v>0</v>
      </c>
      <c r="S1624" s="79" t="b">
        <f t="shared" si="433"/>
        <v>0</v>
      </c>
      <c r="T1624" s="79">
        <f>SUBTOTAL(9,'Base de datos'!AY1628,'Base de datos'!BH1628)</f>
        <v>0</v>
      </c>
      <c r="U1624" s="79" t="b">
        <f t="shared" si="434"/>
        <v>0</v>
      </c>
      <c r="V1624" s="79">
        <f>SUBTOTAL(9,'Base de datos'!BA1628,'Base de datos'!BF1628)</f>
        <v>0</v>
      </c>
      <c r="W1624" s="79" t="b">
        <f t="shared" si="435"/>
        <v>0</v>
      </c>
      <c r="X1624" s="79">
        <f>SUBTOTAL(9,'Base de datos'!AT1628,'Base de datos'!BC1628,'Base de datos'!BI1628,'Base de datos'!BM1628,'Base de datos'!BO1628)</f>
        <v>0</v>
      </c>
      <c r="Y1624" s="79" t="b">
        <f t="shared" si="436"/>
        <v>0</v>
      </c>
      <c r="Z1624" s="79">
        <f>SUBTOTAL(9,'Base de datos'!AX1628,'Base de datos'!BE1628)</f>
        <v>0</v>
      </c>
      <c r="AA1624" s="79" t="b">
        <f t="shared" si="437"/>
        <v>0</v>
      </c>
      <c r="AB1624" s="79">
        <f>SUBTOTAL(9,'Base de datos'!BD1628,'Base de datos'!BG1628)</f>
        <v>0</v>
      </c>
      <c r="AC1624" s="79" t="b">
        <f t="shared" si="438"/>
        <v>0</v>
      </c>
      <c r="AD1624" s="79">
        <f>SUBTOTAL(9,'Base de datos'!AU1628,'Base de datos'!AW1628,'Base de datos'!AZ1628,'Base de datos'!BJ1628,'Base de datos'!BL1628)</f>
        <v>0</v>
      </c>
      <c r="AE1624" s="79" t="b">
        <f t="shared" si="439"/>
        <v>0</v>
      </c>
      <c r="AF1624" s="79">
        <f>SUBTOTAL(9,'Base de datos'!BB1628,'Base de datos'!BP1628)</f>
        <v>0</v>
      </c>
      <c r="AG1624" s="79" t="b">
        <f t="shared" si="440"/>
        <v>0</v>
      </c>
      <c r="AH1624" s="79">
        <f>Tabulación!B1624+Tabulación!D1624+Tabulación!F1624+Tabulación!H1624+Tabulación!J1624+Tabulación!L1624+Tabulación!N1624+Tabulación!P1624</f>
        <v>0</v>
      </c>
      <c r="AI1624" s="79" t="b">
        <f t="shared" si="441"/>
        <v>0</v>
      </c>
    </row>
    <row r="1625" spans="1:35" x14ac:dyDescent="0.2">
      <c r="A1625" s="1" t="str">
        <f>'Base de datos'!A1629</f>
        <v>CUESTIONARIO 1623</v>
      </c>
      <c r="B1625" s="82">
        <f xml:space="preserve"> SUBTOTAL(9,'Base de datos'!K1629:N1629)</f>
        <v>0</v>
      </c>
      <c r="C1625" s="79" t="b">
        <f t="shared" si="425"/>
        <v>0</v>
      </c>
      <c r="D1625" s="82">
        <f xml:space="preserve"> SUBTOTAL(9,'Base de datos'!O1629:R1629)</f>
        <v>0</v>
      </c>
      <c r="E1625" s="79" t="b">
        <f t="shared" si="426"/>
        <v>0</v>
      </c>
      <c r="F1625" s="82">
        <f xml:space="preserve"> SUBTOTAL(9,'Base de datos'!S1629:X1629)</f>
        <v>0</v>
      </c>
      <c r="G1625" s="79" t="b">
        <f t="shared" si="427"/>
        <v>0</v>
      </c>
      <c r="H1625" s="79">
        <f>SUBTOTAL(9,'Base de datos'!Y1629:AB1629)</f>
        <v>0</v>
      </c>
      <c r="I1625" s="79" t="b">
        <f t="shared" si="428"/>
        <v>0</v>
      </c>
      <c r="J1625" s="79">
        <f>SUBTOTAL(9,'Base de datos'!AC1629:AH1629)</f>
        <v>0</v>
      </c>
      <c r="K1625" s="79" t="b">
        <f t="shared" si="429"/>
        <v>0</v>
      </c>
      <c r="L1625" s="79">
        <f>SUBTOTAL(9,'Base de datos'!AI1629:AM1629)</f>
        <v>0</v>
      </c>
      <c r="M1625" s="79" t="b">
        <f t="shared" si="430"/>
        <v>0</v>
      </c>
      <c r="N1625" s="79">
        <f>SUBTOTAL(9,'Base de datos'!AN1629:AR1629)</f>
        <v>0</v>
      </c>
      <c r="O1625" s="79" t="b">
        <f t="shared" si="431"/>
        <v>0</v>
      </c>
      <c r="P1625" s="79">
        <f>SUBTOTAL(9,'Base de datos'!AS1629:BP1629)</f>
        <v>0</v>
      </c>
      <c r="Q1625" s="79" t="b">
        <f t="shared" si="432"/>
        <v>0</v>
      </c>
      <c r="R1625" s="79">
        <f>SUBTOTAL(9,'Base de datos'!AS1629,'Base de datos'!AV1629,'Base de datos'!BK1629,'Base de datos'!BN1629)</f>
        <v>0</v>
      </c>
      <c r="S1625" s="79" t="b">
        <f t="shared" si="433"/>
        <v>0</v>
      </c>
      <c r="T1625" s="79">
        <f>SUBTOTAL(9,'Base de datos'!AY1629,'Base de datos'!BH1629)</f>
        <v>0</v>
      </c>
      <c r="U1625" s="79" t="b">
        <f t="shared" si="434"/>
        <v>0</v>
      </c>
      <c r="V1625" s="79">
        <f>SUBTOTAL(9,'Base de datos'!BA1629,'Base de datos'!BF1629)</f>
        <v>0</v>
      </c>
      <c r="W1625" s="79" t="b">
        <f t="shared" si="435"/>
        <v>0</v>
      </c>
      <c r="X1625" s="79">
        <f>SUBTOTAL(9,'Base de datos'!AT1629,'Base de datos'!BC1629,'Base de datos'!BI1629,'Base de datos'!BM1629,'Base de datos'!BO1629)</f>
        <v>0</v>
      </c>
      <c r="Y1625" s="79" t="b">
        <f t="shared" si="436"/>
        <v>0</v>
      </c>
      <c r="Z1625" s="79">
        <f>SUBTOTAL(9,'Base de datos'!AX1629,'Base de datos'!BE1629)</f>
        <v>0</v>
      </c>
      <c r="AA1625" s="79" t="b">
        <f t="shared" si="437"/>
        <v>0</v>
      </c>
      <c r="AB1625" s="79">
        <f>SUBTOTAL(9,'Base de datos'!BD1629,'Base de datos'!BG1629)</f>
        <v>0</v>
      </c>
      <c r="AC1625" s="79" t="b">
        <f t="shared" si="438"/>
        <v>0</v>
      </c>
      <c r="AD1625" s="79">
        <f>SUBTOTAL(9,'Base de datos'!AU1629,'Base de datos'!AW1629,'Base de datos'!AZ1629,'Base de datos'!BJ1629,'Base de datos'!BL1629)</f>
        <v>0</v>
      </c>
      <c r="AE1625" s="79" t="b">
        <f t="shared" si="439"/>
        <v>0</v>
      </c>
      <c r="AF1625" s="79">
        <f>SUBTOTAL(9,'Base de datos'!BB1629,'Base de datos'!BP1629)</f>
        <v>0</v>
      </c>
      <c r="AG1625" s="79" t="b">
        <f t="shared" si="440"/>
        <v>0</v>
      </c>
      <c r="AH1625" s="79">
        <f>Tabulación!B1625+Tabulación!D1625+Tabulación!F1625+Tabulación!H1625+Tabulación!J1625+Tabulación!L1625+Tabulación!N1625+Tabulación!P1625</f>
        <v>0</v>
      </c>
      <c r="AI1625" s="79" t="b">
        <f t="shared" si="441"/>
        <v>0</v>
      </c>
    </row>
    <row r="1626" spans="1:35" x14ac:dyDescent="0.2">
      <c r="A1626" s="1" t="str">
        <f>'Base de datos'!A1630</f>
        <v>CUESTIONARIO 1624</v>
      </c>
      <c r="B1626" s="82">
        <f xml:space="preserve"> SUBTOTAL(9,'Base de datos'!K1630:N1630)</f>
        <v>0</v>
      </c>
      <c r="C1626" s="79" t="b">
        <f t="shared" si="425"/>
        <v>0</v>
      </c>
      <c r="D1626" s="82">
        <f xml:space="preserve"> SUBTOTAL(9,'Base de datos'!O1630:R1630)</f>
        <v>0</v>
      </c>
      <c r="E1626" s="79" t="b">
        <f t="shared" si="426"/>
        <v>0</v>
      </c>
      <c r="F1626" s="82">
        <f xml:space="preserve"> SUBTOTAL(9,'Base de datos'!S1630:X1630)</f>
        <v>0</v>
      </c>
      <c r="G1626" s="79" t="b">
        <f t="shared" si="427"/>
        <v>0</v>
      </c>
      <c r="H1626" s="79">
        <f>SUBTOTAL(9,'Base de datos'!Y1630:AB1630)</f>
        <v>0</v>
      </c>
      <c r="I1626" s="79" t="b">
        <f t="shared" si="428"/>
        <v>0</v>
      </c>
      <c r="J1626" s="79">
        <f>SUBTOTAL(9,'Base de datos'!AC1630:AH1630)</f>
        <v>0</v>
      </c>
      <c r="K1626" s="79" t="b">
        <f t="shared" si="429"/>
        <v>0</v>
      </c>
      <c r="L1626" s="79">
        <f>SUBTOTAL(9,'Base de datos'!AI1630:AM1630)</f>
        <v>0</v>
      </c>
      <c r="M1626" s="79" t="b">
        <f t="shared" si="430"/>
        <v>0</v>
      </c>
      <c r="N1626" s="79">
        <f>SUBTOTAL(9,'Base de datos'!AN1630:AR1630)</f>
        <v>0</v>
      </c>
      <c r="O1626" s="79" t="b">
        <f t="shared" si="431"/>
        <v>0</v>
      </c>
      <c r="P1626" s="79">
        <f>SUBTOTAL(9,'Base de datos'!AS1630:BP1630)</f>
        <v>0</v>
      </c>
      <c r="Q1626" s="79" t="b">
        <f t="shared" si="432"/>
        <v>0</v>
      </c>
      <c r="R1626" s="79">
        <f>SUBTOTAL(9,'Base de datos'!AS1630,'Base de datos'!AV1630,'Base de datos'!BK1630,'Base de datos'!BN1630)</f>
        <v>0</v>
      </c>
      <c r="S1626" s="79" t="b">
        <f t="shared" si="433"/>
        <v>0</v>
      </c>
      <c r="T1626" s="79">
        <f>SUBTOTAL(9,'Base de datos'!AY1630,'Base de datos'!BH1630)</f>
        <v>0</v>
      </c>
      <c r="U1626" s="79" t="b">
        <f t="shared" si="434"/>
        <v>0</v>
      </c>
      <c r="V1626" s="79">
        <f>SUBTOTAL(9,'Base de datos'!BA1630,'Base de datos'!BF1630)</f>
        <v>0</v>
      </c>
      <c r="W1626" s="79" t="b">
        <f t="shared" si="435"/>
        <v>0</v>
      </c>
      <c r="X1626" s="79">
        <f>SUBTOTAL(9,'Base de datos'!AT1630,'Base de datos'!BC1630,'Base de datos'!BI1630,'Base de datos'!BM1630,'Base de datos'!BO1630)</f>
        <v>0</v>
      </c>
      <c r="Y1626" s="79" t="b">
        <f t="shared" si="436"/>
        <v>0</v>
      </c>
      <c r="Z1626" s="79">
        <f>SUBTOTAL(9,'Base de datos'!AX1630,'Base de datos'!BE1630)</f>
        <v>0</v>
      </c>
      <c r="AA1626" s="79" t="b">
        <f t="shared" si="437"/>
        <v>0</v>
      </c>
      <c r="AB1626" s="79">
        <f>SUBTOTAL(9,'Base de datos'!BD1630,'Base de datos'!BG1630)</f>
        <v>0</v>
      </c>
      <c r="AC1626" s="79" t="b">
        <f t="shared" si="438"/>
        <v>0</v>
      </c>
      <c r="AD1626" s="79">
        <f>SUBTOTAL(9,'Base de datos'!AU1630,'Base de datos'!AW1630,'Base de datos'!AZ1630,'Base de datos'!BJ1630,'Base de datos'!BL1630)</f>
        <v>0</v>
      </c>
      <c r="AE1626" s="79" t="b">
        <f t="shared" si="439"/>
        <v>0</v>
      </c>
      <c r="AF1626" s="79">
        <f>SUBTOTAL(9,'Base de datos'!BB1630,'Base de datos'!BP1630)</f>
        <v>0</v>
      </c>
      <c r="AG1626" s="79" t="b">
        <f t="shared" si="440"/>
        <v>0</v>
      </c>
      <c r="AH1626" s="79">
        <f>Tabulación!B1626+Tabulación!D1626+Tabulación!F1626+Tabulación!H1626+Tabulación!J1626+Tabulación!L1626+Tabulación!N1626+Tabulación!P1626</f>
        <v>0</v>
      </c>
      <c r="AI1626" s="79" t="b">
        <f t="shared" si="441"/>
        <v>0</v>
      </c>
    </row>
    <row r="1627" spans="1:35" x14ac:dyDescent="0.2">
      <c r="A1627" s="1" t="str">
        <f>'Base de datos'!A1631</f>
        <v>CUESTIONARIO 1625</v>
      </c>
      <c r="B1627" s="82">
        <f xml:space="preserve"> SUBTOTAL(9,'Base de datos'!K1631:N1631)</f>
        <v>0</v>
      </c>
      <c r="C1627" s="79" t="b">
        <f t="shared" si="425"/>
        <v>0</v>
      </c>
      <c r="D1627" s="82">
        <f xml:space="preserve"> SUBTOTAL(9,'Base de datos'!O1631:R1631)</f>
        <v>0</v>
      </c>
      <c r="E1627" s="79" t="b">
        <f t="shared" si="426"/>
        <v>0</v>
      </c>
      <c r="F1627" s="82">
        <f xml:space="preserve"> SUBTOTAL(9,'Base de datos'!S1631:X1631)</f>
        <v>0</v>
      </c>
      <c r="G1627" s="79" t="b">
        <f t="shared" si="427"/>
        <v>0</v>
      </c>
      <c r="H1627" s="79">
        <f>SUBTOTAL(9,'Base de datos'!Y1631:AB1631)</f>
        <v>0</v>
      </c>
      <c r="I1627" s="79" t="b">
        <f t="shared" si="428"/>
        <v>0</v>
      </c>
      <c r="J1627" s="79">
        <f>SUBTOTAL(9,'Base de datos'!AC1631:AH1631)</f>
        <v>0</v>
      </c>
      <c r="K1627" s="79" t="b">
        <f t="shared" si="429"/>
        <v>0</v>
      </c>
      <c r="L1627" s="79">
        <f>SUBTOTAL(9,'Base de datos'!AI1631:AM1631)</f>
        <v>0</v>
      </c>
      <c r="M1627" s="79" t="b">
        <f t="shared" si="430"/>
        <v>0</v>
      </c>
      <c r="N1627" s="79">
        <f>SUBTOTAL(9,'Base de datos'!AN1631:AR1631)</f>
        <v>0</v>
      </c>
      <c r="O1627" s="79" t="b">
        <f t="shared" si="431"/>
        <v>0</v>
      </c>
      <c r="P1627" s="79">
        <f>SUBTOTAL(9,'Base de datos'!AS1631:BP1631)</f>
        <v>0</v>
      </c>
      <c r="Q1627" s="79" t="b">
        <f t="shared" si="432"/>
        <v>0</v>
      </c>
      <c r="R1627" s="79">
        <f>SUBTOTAL(9,'Base de datos'!AS1631,'Base de datos'!AV1631,'Base de datos'!BK1631,'Base de datos'!BN1631)</f>
        <v>0</v>
      </c>
      <c r="S1627" s="79" t="b">
        <f t="shared" si="433"/>
        <v>0</v>
      </c>
      <c r="T1627" s="79">
        <f>SUBTOTAL(9,'Base de datos'!AY1631,'Base de datos'!BH1631)</f>
        <v>0</v>
      </c>
      <c r="U1627" s="79" t="b">
        <f t="shared" si="434"/>
        <v>0</v>
      </c>
      <c r="V1627" s="79">
        <f>SUBTOTAL(9,'Base de datos'!BA1631,'Base de datos'!BF1631)</f>
        <v>0</v>
      </c>
      <c r="W1627" s="79" t="b">
        <f t="shared" si="435"/>
        <v>0</v>
      </c>
      <c r="X1627" s="79">
        <f>SUBTOTAL(9,'Base de datos'!AT1631,'Base de datos'!BC1631,'Base de datos'!BI1631,'Base de datos'!BM1631,'Base de datos'!BO1631)</f>
        <v>0</v>
      </c>
      <c r="Y1627" s="79" t="b">
        <f t="shared" si="436"/>
        <v>0</v>
      </c>
      <c r="Z1627" s="79">
        <f>SUBTOTAL(9,'Base de datos'!AX1631,'Base de datos'!BE1631)</f>
        <v>0</v>
      </c>
      <c r="AA1627" s="79" t="b">
        <f t="shared" si="437"/>
        <v>0</v>
      </c>
      <c r="AB1627" s="79">
        <f>SUBTOTAL(9,'Base de datos'!BD1631,'Base de datos'!BG1631)</f>
        <v>0</v>
      </c>
      <c r="AC1627" s="79" t="b">
        <f t="shared" si="438"/>
        <v>0</v>
      </c>
      <c r="AD1627" s="79">
        <f>SUBTOTAL(9,'Base de datos'!AU1631,'Base de datos'!AW1631,'Base de datos'!AZ1631,'Base de datos'!BJ1631,'Base de datos'!BL1631)</f>
        <v>0</v>
      </c>
      <c r="AE1627" s="79" t="b">
        <f t="shared" si="439"/>
        <v>0</v>
      </c>
      <c r="AF1627" s="79">
        <f>SUBTOTAL(9,'Base de datos'!BB1631,'Base de datos'!BP1631)</f>
        <v>0</v>
      </c>
      <c r="AG1627" s="79" t="b">
        <f t="shared" si="440"/>
        <v>0</v>
      </c>
      <c r="AH1627" s="79">
        <f>Tabulación!B1627+Tabulación!D1627+Tabulación!F1627+Tabulación!H1627+Tabulación!J1627+Tabulación!L1627+Tabulación!N1627+Tabulación!P1627</f>
        <v>0</v>
      </c>
      <c r="AI1627" s="79" t="b">
        <f t="shared" si="441"/>
        <v>0</v>
      </c>
    </row>
    <row r="1628" spans="1:35" x14ac:dyDescent="0.2">
      <c r="A1628" s="1" t="str">
        <f>'Base de datos'!A1632</f>
        <v>CUESTIONARIO 1626</v>
      </c>
      <c r="B1628" s="82">
        <f xml:space="preserve"> SUBTOTAL(9,'Base de datos'!K1632:N1632)</f>
        <v>0</v>
      </c>
      <c r="C1628" s="79" t="b">
        <f t="shared" si="425"/>
        <v>0</v>
      </c>
      <c r="D1628" s="82">
        <f xml:space="preserve"> SUBTOTAL(9,'Base de datos'!O1632:R1632)</f>
        <v>0</v>
      </c>
      <c r="E1628" s="79" t="b">
        <f t="shared" si="426"/>
        <v>0</v>
      </c>
      <c r="F1628" s="82">
        <f xml:space="preserve"> SUBTOTAL(9,'Base de datos'!S1632:X1632)</f>
        <v>0</v>
      </c>
      <c r="G1628" s="79" t="b">
        <f t="shared" si="427"/>
        <v>0</v>
      </c>
      <c r="H1628" s="79">
        <f>SUBTOTAL(9,'Base de datos'!Y1632:AB1632)</f>
        <v>0</v>
      </c>
      <c r="I1628" s="79" t="b">
        <f t="shared" si="428"/>
        <v>0</v>
      </c>
      <c r="J1628" s="79">
        <f>SUBTOTAL(9,'Base de datos'!AC1632:AH1632)</f>
        <v>0</v>
      </c>
      <c r="K1628" s="79" t="b">
        <f t="shared" si="429"/>
        <v>0</v>
      </c>
      <c r="L1628" s="79">
        <f>SUBTOTAL(9,'Base de datos'!AI1632:AM1632)</f>
        <v>0</v>
      </c>
      <c r="M1628" s="79" t="b">
        <f t="shared" si="430"/>
        <v>0</v>
      </c>
      <c r="N1628" s="79">
        <f>SUBTOTAL(9,'Base de datos'!AN1632:AR1632)</f>
        <v>0</v>
      </c>
      <c r="O1628" s="79" t="b">
        <f t="shared" si="431"/>
        <v>0</v>
      </c>
      <c r="P1628" s="79">
        <f>SUBTOTAL(9,'Base de datos'!AS1632:BP1632)</f>
        <v>0</v>
      </c>
      <c r="Q1628" s="79" t="b">
        <f t="shared" si="432"/>
        <v>0</v>
      </c>
      <c r="R1628" s="79">
        <f>SUBTOTAL(9,'Base de datos'!AS1632,'Base de datos'!AV1632,'Base de datos'!BK1632,'Base de datos'!BN1632)</f>
        <v>0</v>
      </c>
      <c r="S1628" s="79" t="b">
        <f t="shared" si="433"/>
        <v>0</v>
      </c>
      <c r="T1628" s="79">
        <f>SUBTOTAL(9,'Base de datos'!AY1632,'Base de datos'!BH1632)</f>
        <v>0</v>
      </c>
      <c r="U1628" s="79" t="b">
        <f t="shared" si="434"/>
        <v>0</v>
      </c>
      <c r="V1628" s="79">
        <f>SUBTOTAL(9,'Base de datos'!BA1632,'Base de datos'!BF1632)</f>
        <v>0</v>
      </c>
      <c r="W1628" s="79" t="b">
        <f t="shared" si="435"/>
        <v>0</v>
      </c>
      <c r="X1628" s="79">
        <f>SUBTOTAL(9,'Base de datos'!AT1632,'Base de datos'!BC1632,'Base de datos'!BI1632,'Base de datos'!BM1632,'Base de datos'!BO1632)</f>
        <v>0</v>
      </c>
      <c r="Y1628" s="79" t="b">
        <f t="shared" si="436"/>
        <v>0</v>
      </c>
      <c r="Z1628" s="79">
        <f>SUBTOTAL(9,'Base de datos'!AX1632,'Base de datos'!BE1632)</f>
        <v>0</v>
      </c>
      <c r="AA1628" s="79" t="b">
        <f t="shared" si="437"/>
        <v>0</v>
      </c>
      <c r="AB1628" s="79">
        <f>SUBTOTAL(9,'Base de datos'!BD1632,'Base de datos'!BG1632)</f>
        <v>0</v>
      </c>
      <c r="AC1628" s="79" t="b">
        <f t="shared" si="438"/>
        <v>0</v>
      </c>
      <c r="AD1628" s="79">
        <f>SUBTOTAL(9,'Base de datos'!AU1632,'Base de datos'!AW1632,'Base de datos'!AZ1632,'Base de datos'!BJ1632,'Base de datos'!BL1632)</f>
        <v>0</v>
      </c>
      <c r="AE1628" s="79" t="b">
        <f t="shared" si="439"/>
        <v>0</v>
      </c>
      <c r="AF1628" s="79">
        <f>SUBTOTAL(9,'Base de datos'!BB1632,'Base de datos'!BP1632)</f>
        <v>0</v>
      </c>
      <c r="AG1628" s="79" t="b">
        <f t="shared" si="440"/>
        <v>0</v>
      </c>
      <c r="AH1628" s="79">
        <f>Tabulación!B1628+Tabulación!D1628+Tabulación!F1628+Tabulación!H1628+Tabulación!J1628+Tabulación!L1628+Tabulación!N1628+Tabulación!P1628</f>
        <v>0</v>
      </c>
      <c r="AI1628" s="79" t="b">
        <f t="shared" si="441"/>
        <v>0</v>
      </c>
    </row>
    <row r="1629" spans="1:35" x14ac:dyDescent="0.2">
      <c r="A1629" s="1" t="str">
        <f>'Base de datos'!A1633</f>
        <v>CUESTIONARIO 1627</v>
      </c>
      <c r="B1629" s="82">
        <f xml:space="preserve"> SUBTOTAL(9,'Base de datos'!K1633:N1633)</f>
        <v>0</v>
      </c>
      <c r="C1629" s="79" t="b">
        <f t="shared" si="425"/>
        <v>0</v>
      </c>
      <c r="D1629" s="82">
        <f xml:space="preserve"> SUBTOTAL(9,'Base de datos'!O1633:R1633)</f>
        <v>0</v>
      </c>
      <c r="E1629" s="79" t="b">
        <f t="shared" si="426"/>
        <v>0</v>
      </c>
      <c r="F1629" s="82">
        <f xml:space="preserve"> SUBTOTAL(9,'Base de datos'!S1633:X1633)</f>
        <v>0</v>
      </c>
      <c r="G1629" s="79" t="b">
        <f t="shared" si="427"/>
        <v>0</v>
      </c>
      <c r="H1629" s="79">
        <f>SUBTOTAL(9,'Base de datos'!Y1633:AB1633)</f>
        <v>0</v>
      </c>
      <c r="I1629" s="79" t="b">
        <f t="shared" si="428"/>
        <v>0</v>
      </c>
      <c r="J1629" s="79">
        <f>SUBTOTAL(9,'Base de datos'!AC1633:AH1633)</f>
        <v>0</v>
      </c>
      <c r="K1629" s="79" t="b">
        <f t="shared" si="429"/>
        <v>0</v>
      </c>
      <c r="L1629" s="79">
        <f>SUBTOTAL(9,'Base de datos'!AI1633:AM1633)</f>
        <v>0</v>
      </c>
      <c r="M1629" s="79" t="b">
        <f t="shared" si="430"/>
        <v>0</v>
      </c>
      <c r="N1629" s="79">
        <f>SUBTOTAL(9,'Base de datos'!AN1633:AR1633)</f>
        <v>0</v>
      </c>
      <c r="O1629" s="79" t="b">
        <f t="shared" si="431"/>
        <v>0</v>
      </c>
      <c r="P1629" s="79">
        <f>SUBTOTAL(9,'Base de datos'!AS1633:BP1633)</f>
        <v>0</v>
      </c>
      <c r="Q1629" s="79" t="b">
        <f t="shared" si="432"/>
        <v>0</v>
      </c>
      <c r="R1629" s="79">
        <f>SUBTOTAL(9,'Base de datos'!AS1633,'Base de datos'!AV1633,'Base de datos'!BK1633,'Base de datos'!BN1633)</f>
        <v>0</v>
      </c>
      <c r="S1629" s="79" t="b">
        <f t="shared" si="433"/>
        <v>0</v>
      </c>
      <c r="T1629" s="79">
        <f>SUBTOTAL(9,'Base de datos'!AY1633,'Base de datos'!BH1633)</f>
        <v>0</v>
      </c>
      <c r="U1629" s="79" t="b">
        <f t="shared" si="434"/>
        <v>0</v>
      </c>
      <c r="V1629" s="79">
        <f>SUBTOTAL(9,'Base de datos'!BA1633,'Base de datos'!BF1633)</f>
        <v>0</v>
      </c>
      <c r="W1629" s="79" t="b">
        <f t="shared" si="435"/>
        <v>0</v>
      </c>
      <c r="X1629" s="79">
        <f>SUBTOTAL(9,'Base de datos'!AT1633,'Base de datos'!BC1633,'Base de datos'!BI1633,'Base de datos'!BM1633,'Base de datos'!BO1633)</f>
        <v>0</v>
      </c>
      <c r="Y1629" s="79" t="b">
        <f t="shared" si="436"/>
        <v>0</v>
      </c>
      <c r="Z1629" s="79">
        <f>SUBTOTAL(9,'Base de datos'!AX1633,'Base de datos'!BE1633)</f>
        <v>0</v>
      </c>
      <c r="AA1629" s="79" t="b">
        <f t="shared" si="437"/>
        <v>0</v>
      </c>
      <c r="AB1629" s="79">
        <f>SUBTOTAL(9,'Base de datos'!BD1633,'Base de datos'!BG1633)</f>
        <v>0</v>
      </c>
      <c r="AC1629" s="79" t="b">
        <f t="shared" si="438"/>
        <v>0</v>
      </c>
      <c r="AD1629" s="79">
        <f>SUBTOTAL(9,'Base de datos'!AU1633,'Base de datos'!AW1633,'Base de datos'!AZ1633,'Base de datos'!BJ1633,'Base de datos'!BL1633)</f>
        <v>0</v>
      </c>
      <c r="AE1629" s="79" t="b">
        <f t="shared" si="439"/>
        <v>0</v>
      </c>
      <c r="AF1629" s="79">
        <f>SUBTOTAL(9,'Base de datos'!BB1633,'Base de datos'!BP1633)</f>
        <v>0</v>
      </c>
      <c r="AG1629" s="79" t="b">
        <f t="shared" si="440"/>
        <v>0</v>
      </c>
      <c r="AH1629" s="79">
        <f>Tabulación!B1629+Tabulación!D1629+Tabulación!F1629+Tabulación!H1629+Tabulación!J1629+Tabulación!L1629+Tabulación!N1629+Tabulación!P1629</f>
        <v>0</v>
      </c>
      <c r="AI1629" s="79" t="b">
        <f t="shared" si="441"/>
        <v>0</v>
      </c>
    </row>
    <row r="1630" spans="1:35" x14ac:dyDescent="0.2">
      <c r="A1630" s="1" t="str">
        <f>'Base de datos'!A1634</f>
        <v>CUESTIONARIO 1628</v>
      </c>
      <c r="B1630" s="82">
        <f xml:space="preserve"> SUBTOTAL(9,'Base de datos'!K1634:N1634)</f>
        <v>0</v>
      </c>
      <c r="C1630" s="79" t="b">
        <f t="shared" si="425"/>
        <v>0</v>
      </c>
      <c r="D1630" s="82">
        <f xml:space="preserve"> SUBTOTAL(9,'Base de datos'!O1634:R1634)</f>
        <v>0</v>
      </c>
      <c r="E1630" s="79" t="b">
        <f t="shared" si="426"/>
        <v>0</v>
      </c>
      <c r="F1630" s="82">
        <f xml:space="preserve"> SUBTOTAL(9,'Base de datos'!S1634:X1634)</f>
        <v>0</v>
      </c>
      <c r="G1630" s="79" t="b">
        <f t="shared" si="427"/>
        <v>0</v>
      </c>
      <c r="H1630" s="79">
        <f>SUBTOTAL(9,'Base de datos'!Y1634:AB1634)</f>
        <v>0</v>
      </c>
      <c r="I1630" s="79" t="b">
        <f t="shared" si="428"/>
        <v>0</v>
      </c>
      <c r="J1630" s="79">
        <f>SUBTOTAL(9,'Base de datos'!AC1634:AH1634)</f>
        <v>0</v>
      </c>
      <c r="K1630" s="79" t="b">
        <f t="shared" si="429"/>
        <v>0</v>
      </c>
      <c r="L1630" s="79">
        <f>SUBTOTAL(9,'Base de datos'!AI1634:AM1634)</f>
        <v>0</v>
      </c>
      <c r="M1630" s="79" t="b">
        <f t="shared" si="430"/>
        <v>0</v>
      </c>
      <c r="N1630" s="79">
        <f>SUBTOTAL(9,'Base de datos'!AN1634:AR1634)</f>
        <v>0</v>
      </c>
      <c r="O1630" s="79" t="b">
        <f t="shared" si="431"/>
        <v>0</v>
      </c>
      <c r="P1630" s="79">
        <f>SUBTOTAL(9,'Base de datos'!AS1634:BP1634)</f>
        <v>0</v>
      </c>
      <c r="Q1630" s="79" t="b">
        <f t="shared" si="432"/>
        <v>0</v>
      </c>
      <c r="R1630" s="79">
        <f>SUBTOTAL(9,'Base de datos'!AS1634,'Base de datos'!AV1634,'Base de datos'!BK1634,'Base de datos'!BN1634)</f>
        <v>0</v>
      </c>
      <c r="S1630" s="79" t="b">
        <f t="shared" si="433"/>
        <v>0</v>
      </c>
      <c r="T1630" s="79">
        <f>SUBTOTAL(9,'Base de datos'!AY1634,'Base de datos'!BH1634)</f>
        <v>0</v>
      </c>
      <c r="U1630" s="79" t="b">
        <f t="shared" si="434"/>
        <v>0</v>
      </c>
      <c r="V1630" s="79">
        <f>SUBTOTAL(9,'Base de datos'!BA1634,'Base de datos'!BF1634)</f>
        <v>0</v>
      </c>
      <c r="W1630" s="79" t="b">
        <f t="shared" si="435"/>
        <v>0</v>
      </c>
      <c r="X1630" s="79">
        <f>SUBTOTAL(9,'Base de datos'!AT1634,'Base de datos'!BC1634,'Base de datos'!BI1634,'Base de datos'!BM1634,'Base de datos'!BO1634)</f>
        <v>0</v>
      </c>
      <c r="Y1630" s="79" t="b">
        <f t="shared" si="436"/>
        <v>0</v>
      </c>
      <c r="Z1630" s="79">
        <f>SUBTOTAL(9,'Base de datos'!AX1634,'Base de datos'!BE1634)</f>
        <v>0</v>
      </c>
      <c r="AA1630" s="79" t="b">
        <f t="shared" si="437"/>
        <v>0</v>
      </c>
      <c r="AB1630" s="79">
        <f>SUBTOTAL(9,'Base de datos'!BD1634,'Base de datos'!BG1634)</f>
        <v>0</v>
      </c>
      <c r="AC1630" s="79" t="b">
        <f t="shared" si="438"/>
        <v>0</v>
      </c>
      <c r="AD1630" s="79">
        <f>SUBTOTAL(9,'Base de datos'!AU1634,'Base de datos'!AW1634,'Base de datos'!AZ1634,'Base de datos'!BJ1634,'Base de datos'!BL1634)</f>
        <v>0</v>
      </c>
      <c r="AE1630" s="79" t="b">
        <f t="shared" si="439"/>
        <v>0</v>
      </c>
      <c r="AF1630" s="79">
        <f>SUBTOTAL(9,'Base de datos'!BB1634,'Base de datos'!BP1634)</f>
        <v>0</v>
      </c>
      <c r="AG1630" s="79" t="b">
        <f t="shared" si="440"/>
        <v>0</v>
      </c>
      <c r="AH1630" s="79">
        <f>Tabulación!B1630+Tabulación!D1630+Tabulación!F1630+Tabulación!H1630+Tabulación!J1630+Tabulación!L1630+Tabulación!N1630+Tabulación!P1630</f>
        <v>0</v>
      </c>
      <c r="AI1630" s="79" t="b">
        <f t="shared" si="441"/>
        <v>0</v>
      </c>
    </row>
    <row r="1631" spans="1:35" x14ac:dyDescent="0.2">
      <c r="A1631" s="1" t="str">
        <f>'Base de datos'!A1635</f>
        <v>CUESTIONARIO 1629</v>
      </c>
      <c r="B1631" s="82">
        <f xml:space="preserve"> SUBTOTAL(9,'Base de datos'!K1635:N1635)</f>
        <v>0</v>
      </c>
      <c r="C1631" s="79" t="b">
        <f t="shared" si="425"/>
        <v>0</v>
      </c>
      <c r="D1631" s="82">
        <f xml:space="preserve"> SUBTOTAL(9,'Base de datos'!O1635:R1635)</f>
        <v>0</v>
      </c>
      <c r="E1631" s="79" t="b">
        <f t="shared" si="426"/>
        <v>0</v>
      </c>
      <c r="F1631" s="82">
        <f xml:space="preserve"> SUBTOTAL(9,'Base de datos'!S1635:X1635)</f>
        <v>0</v>
      </c>
      <c r="G1631" s="79" t="b">
        <f t="shared" si="427"/>
        <v>0</v>
      </c>
      <c r="H1631" s="79">
        <f>SUBTOTAL(9,'Base de datos'!Y1635:AB1635)</f>
        <v>0</v>
      </c>
      <c r="I1631" s="79" t="b">
        <f t="shared" si="428"/>
        <v>0</v>
      </c>
      <c r="J1631" s="79">
        <f>SUBTOTAL(9,'Base de datos'!AC1635:AH1635)</f>
        <v>0</v>
      </c>
      <c r="K1631" s="79" t="b">
        <f t="shared" si="429"/>
        <v>0</v>
      </c>
      <c r="L1631" s="79">
        <f>SUBTOTAL(9,'Base de datos'!AI1635:AM1635)</f>
        <v>0</v>
      </c>
      <c r="M1631" s="79" t="b">
        <f t="shared" si="430"/>
        <v>0</v>
      </c>
      <c r="N1631" s="79">
        <f>SUBTOTAL(9,'Base de datos'!AN1635:AR1635)</f>
        <v>0</v>
      </c>
      <c r="O1631" s="79" t="b">
        <f t="shared" si="431"/>
        <v>0</v>
      </c>
      <c r="P1631" s="79">
        <f>SUBTOTAL(9,'Base de datos'!AS1635:BP1635)</f>
        <v>0</v>
      </c>
      <c r="Q1631" s="79" t="b">
        <f t="shared" si="432"/>
        <v>0</v>
      </c>
      <c r="R1631" s="79">
        <f>SUBTOTAL(9,'Base de datos'!AS1635,'Base de datos'!AV1635,'Base de datos'!BK1635,'Base de datos'!BN1635)</f>
        <v>0</v>
      </c>
      <c r="S1631" s="79" t="b">
        <f t="shared" si="433"/>
        <v>0</v>
      </c>
      <c r="T1631" s="79">
        <f>SUBTOTAL(9,'Base de datos'!AY1635,'Base de datos'!BH1635)</f>
        <v>0</v>
      </c>
      <c r="U1631" s="79" t="b">
        <f t="shared" si="434"/>
        <v>0</v>
      </c>
      <c r="V1631" s="79">
        <f>SUBTOTAL(9,'Base de datos'!BA1635,'Base de datos'!BF1635)</f>
        <v>0</v>
      </c>
      <c r="W1631" s="79" t="b">
        <f t="shared" si="435"/>
        <v>0</v>
      </c>
      <c r="X1631" s="79">
        <f>SUBTOTAL(9,'Base de datos'!AT1635,'Base de datos'!BC1635,'Base de datos'!BI1635,'Base de datos'!BM1635,'Base de datos'!BO1635)</f>
        <v>0</v>
      </c>
      <c r="Y1631" s="79" t="b">
        <f t="shared" si="436"/>
        <v>0</v>
      </c>
      <c r="Z1631" s="79">
        <f>SUBTOTAL(9,'Base de datos'!AX1635,'Base de datos'!BE1635)</f>
        <v>0</v>
      </c>
      <c r="AA1631" s="79" t="b">
        <f t="shared" si="437"/>
        <v>0</v>
      </c>
      <c r="AB1631" s="79">
        <f>SUBTOTAL(9,'Base de datos'!BD1635,'Base de datos'!BG1635)</f>
        <v>0</v>
      </c>
      <c r="AC1631" s="79" t="b">
        <f t="shared" si="438"/>
        <v>0</v>
      </c>
      <c r="AD1631" s="79">
        <f>SUBTOTAL(9,'Base de datos'!AU1635,'Base de datos'!AW1635,'Base de datos'!AZ1635,'Base de datos'!BJ1635,'Base de datos'!BL1635)</f>
        <v>0</v>
      </c>
      <c r="AE1631" s="79" t="b">
        <f t="shared" si="439"/>
        <v>0</v>
      </c>
      <c r="AF1631" s="79">
        <f>SUBTOTAL(9,'Base de datos'!BB1635,'Base de datos'!BP1635)</f>
        <v>0</v>
      </c>
      <c r="AG1631" s="79" t="b">
        <f t="shared" si="440"/>
        <v>0</v>
      </c>
      <c r="AH1631" s="79">
        <f>Tabulación!B1631+Tabulación!D1631+Tabulación!F1631+Tabulación!H1631+Tabulación!J1631+Tabulación!L1631+Tabulación!N1631+Tabulación!P1631</f>
        <v>0</v>
      </c>
      <c r="AI1631" s="79" t="b">
        <f t="shared" si="441"/>
        <v>0</v>
      </c>
    </row>
    <row r="1632" spans="1:35" x14ac:dyDescent="0.2">
      <c r="A1632" s="1" t="str">
        <f>'Base de datos'!A1636</f>
        <v>CUESTIONARIO 1630</v>
      </c>
      <c r="B1632" s="82">
        <f xml:space="preserve"> SUBTOTAL(9,'Base de datos'!K1636:N1636)</f>
        <v>0</v>
      </c>
      <c r="C1632" s="79" t="b">
        <f t="shared" si="425"/>
        <v>0</v>
      </c>
      <c r="D1632" s="82">
        <f xml:space="preserve"> SUBTOTAL(9,'Base de datos'!O1636:R1636)</f>
        <v>0</v>
      </c>
      <c r="E1632" s="79" t="b">
        <f t="shared" si="426"/>
        <v>0</v>
      </c>
      <c r="F1632" s="82">
        <f xml:space="preserve"> SUBTOTAL(9,'Base de datos'!S1636:X1636)</f>
        <v>0</v>
      </c>
      <c r="G1632" s="79" t="b">
        <f t="shared" si="427"/>
        <v>0</v>
      </c>
      <c r="H1632" s="79">
        <f>SUBTOTAL(9,'Base de datos'!Y1636:AB1636)</f>
        <v>0</v>
      </c>
      <c r="I1632" s="79" t="b">
        <f t="shared" si="428"/>
        <v>0</v>
      </c>
      <c r="J1632" s="79">
        <f>SUBTOTAL(9,'Base de datos'!AC1636:AH1636)</f>
        <v>0</v>
      </c>
      <c r="K1632" s="79" t="b">
        <f t="shared" si="429"/>
        <v>0</v>
      </c>
      <c r="L1632" s="79">
        <f>SUBTOTAL(9,'Base de datos'!AI1636:AM1636)</f>
        <v>0</v>
      </c>
      <c r="M1632" s="79" t="b">
        <f t="shared" si="430"/>
        <v>0</v>
      </c>
      <c r="N1632" s="79">
        <f>SUBTOTAL(9,'Base de datos'!AN1636:AR1636)</f>
        <v>0</v>
      </c>
      <c r="O1632" s="79" t="b">
        <f t="shared" si="431"/>
        <v>0</v>
      </c>
      <c r="P1632" s="79">
        <f>SUBTOTAL(9,'Base de datos'!AS1636:BP1636)</f>
        <v>0</v>
      </c>
      <c r="Q1632" s="79" t="b">
        <f t="shared" si="432"/>
        <v>0</v>
      </c>
      <c r="R1632" s="79">
        <f>SUBTOTAL(9,'Base de datos'!AS1636,'Base de datos'!AV1636,'Base de datos'!BK1636,'Base de datos'!BN1636)</f>
        <v>0</v>
      </c>
      <c r="S1632" s="79" t="b">
        <f t="shared" si="433"/>
        <v>0</v>
      </c>
      <c r="T1632" s="79">
        <f>SUBTOTAL(9,'Base de datos'!AY1636,'Base de datos'!BH1636)</f>
        <v>0</v>
      </c>
      <c r="U1632" s="79" t="b">
        <f t="shared" si="434"/>
        <v>0</v>
      </c>
      <c r="V1632" s="79">
        <f>SUBTOTAL(9,'Base de datos'!BA1636,'Base de datos'!BF1636)</f>
        <v>0</v>
      </c>
      <c r="W1632" s="79" t="b">
        <f t="shared" si="435"/>
        <v>0</v>
      </c>
      <c r="X1632" s="79">
        <f>SUBTOTAL(9,'Base de datos'!AT1636,'Base de datos'!BC1636,'Base de datos'!BI1636,'Base de datos'!BM1636,'Base de datos'!BO1636)</f>
        <v>0</v>
      </c>
      <c r="Y1632" s="79" t="b">
        <f t="shared" si="436"/>
        <v>0</v>
      </c>
      <c r="Z1632" s="79">
        <f>SUBTOTAL(9,'Base de datos'!AX1636,'Base de datos'!BE1636)</f>
        <v>0</v>
      </c>
      <c r="AA1632" s="79" t="b">
        <f t="shared" si="437"/>
        <v>0</v>
      </c>
      <c r="AB1632" s="79">
        <f>SUBTOTAL(9,'Base de datos'!BD1636,'Base de datos'!BG1636)</f>
        <v>0</v>
      </c>
      <c r="AC1632" s="79" t="b">
        <f t="shared" si="438"/>
        <v>0</v>
      </c>
      <c r="AD1632" s="79">
        <f>SUBTOTAL(9,'Base de datos'!AU1636,'Base de datos'!AW1636,'Base de datos'!AZ1636,'Base de datos'!BJ1636,'Base de datos'!BL1636)</f>
        <v>0</v>
      </c>
      <c r="AE1632" s="79" t="b">
        <f t="shared" si="439"/>
        <v>0</v>
      </c>
      <c r="AF1632" s="79">
        <f>SUBTOTAL(9,'Base de datos'!BB1636,'Base de datos'!BP1636)</f>
        <v>0</v>
      </c>
      <c r="AG1632" s="79" t="b">
        <f t="shared" si="440"/>
        <v>0</v>
      </c>
      <c r="AH1632" s="79">
        <f>Tabulación!B1632+Tabulación!D1632+Tabulación!F1632+Tabulación!H1632+Tabulación!J1632+Tabulación!L1632+Tabulación!N1632+Tabulación!P1632</f>
        <v>0</v>
      </c>
      <c r="AI1632" s="79" t="b">
        <f t="shared" si="441"/>
        <v>0</v>
      </c>
    </row>
    <row r="1633" spans="1:35" x14ac:dyDescent="0.2">
      <c r="A1633" s="1" t="str">
        <f>'Base de datos'!A1637</f>
        <v>CUESTIONARIO 1631</v>
      </c>
      <c r="B1633" s="82">
        <f xml:space="preserve"> SUBTOTAL(9,'Base de datos'!K1637:N1637)</f>
        <v>0</v>
      </c>
      <c r="C1633" s="79" t="b">
        <f t="shared" si="425"/>
        <v>0</v>
      </c>
      <c r="D1633" s="82">
        <f xml:space="preserve"> SUBTOTAL(9,'Base de datos'!O1637:R1637)</f>
        <v>0</v>
      </c>
      <c r="E1633" s="79" t="b">
        <f t="shared" si="426"/>
        <v>0</v>
      </c>
      <c r="F1633" s="82">
        <f xml:space="preserve"> SUBTOTAL(9,'Base de datos'!S1637:X1637)</f>
        <v>0</v>
      </c>
      <c r="G1633" s="79" t="b">
        <f t="shared" si="427"/>
        <v>0</v>
      </c>
      <c r="H1633" s="79">
        <f>SUBTOTAL(9,'Base de datos'!Y1637:AB1637)</f>
        <v>0</v>
      </c>
      <c r="I1633" s="79" t="b">
        <f t="shared" si="428"/>
        <v>0</v>
      </c>
      <c r="J1633" s="79">
        <f>SUBTOTAL(9,'Base de datos'!AC1637:AH1637)</f>
        <v>0</v>
      </c>
      <c r="K1633" s="79" t="b">
        <f t="shared" si="429"/>
        <v>0</v>
      </c>
      <c r="L1633" s="79">
        <f>SUBTOTAL(9,'Base de datos'!AI1637:AM1637)</f>
        <v>0</v>
      </c>
      <c r="M1633" s="79" t="b">
        <f t="shared" si="430"/>
        <v>0</v>
      </c>
      <c r="N1633" s="79">
        <f>SUBTOTAL(9,'Base de datos'!AN1637:AR1637)</f>
        <v>0</v>
      </c>
      <c r="O1633" s="79" t="b">
        <f t="shared" si="431"/>
        <v>0</v>
      </c>
      <c r="P1633" s="79">
        <f>SUBTOTAL(9,'Base de datos'!AS1637:BP1637)</f>
        <v>0</v>
      </c>
      <c r="Q1633" s="79" t="b">
        <f t="shared" si="432"/>
        <v>0</v>
      </c>
      <c r="R1633" s="79">
        <f>SUBTOTAL(9,'Base de datos'!AS1637,'Base de datos'!AV1637,'Base de datos'!BK1637,'Base de datos'!BN1637)</f>
        <v>0</v>
      </c>
      <c r="S1633" s="79" t="b">
        <f t="shared" si="433"/>
        <v>0</v>
      </c>
      <c r="T1633" s="79">
        <f>SUBTOTAL(9,'Base de datos'!AY1637,'Base de datos'!BH1637)</f>
        <v>0</v>
      </c>
      <c r="U1633" s="79" t="b">
        <f t="shared" si="434"/>
        <v>0</v>
      </c>
      <c r="V1633" s="79">
        <f>SUBTOTAL(9,'Base de datos'!BA1637,'Base de datos'!BF1637)</f>
        <v>0</v>
      </c>
      <c r="W1633" s="79" t="b">
        <f t="shared" si="435"/>
        <v>0</v>
      </c>
      <c r="X1633" s="79">
        <f>SUBTOTAL(9,'Base de datos'!AT1637,'Base de datos'!BC1637,'Base de datos'!BI1637,'Base de datos'!BM1637,'Base de datos'!BO1637)</f>
        <v>0</v>
      </c>
      <c r="Y1633" s="79" t="b">
        <f t="shared" si="436"/>
        <v>0</v>
      </c>
      <c r="Z1633" s="79">
        <f>SUBTOTAL(9,'Base de datos'!AX1637,'Base de datos'!BE1637)</f>
        <v>0</v>
      </c>
      <c r="AA1633" s="79" t="b">
        <f t="shared" si="437"/>
        <v>0</v>
      </c>
      <c r="AB1633" s="79">
        <f>SUBTOTAL(9,'Base de datos'!BD1637,'Base de datos'!BG1637)</f>
        <v>0</v>
      </c>
      <c r="AC1633" s="79" t="b">
        <f t="shared" si="438"/>
        <v>0</v>
      </c>
      <c r="AD1633" s="79">
        <f>SUBTOTAL(9,'Base de datos'!AU1637,'Base de datos'!AW1637,'Base de datos'!AZ1637,'Base de datos'!BJ1637,'Base de datos'!BL1637)</f>
        <v>0</v>
      </c>
      <c r="AE1633" s="79" t="b">
        <f t="shared" si="439"/>
        <v>0</v>
      </c>
      <c r="AF1633" s="79">
        <f>SUBTOTAL(9,'Base de datos'!BB1637,'Base de datos'!BP1637)</f>
        <v>0</v>
      </c>
      <c r="AG1633" s="79" t="b">
        <f t="shared" si="440"/>
        <v>0</v>
      </c>
      <c r="AH1633" s="79">
        <f>Tabulación!B1633+Tabulación!D1633+Tabulación!F1633+Tabulación!H1633+Tabulación!J1633+Tabulación!L1633+Tabulación!N1633+Tabulación!P1633</f>
        <v>0</v>
      </c>
      <c r="AI1633" s="79" t="b">
        <f t="shared" si="441"/>
        <v>0</v>
      </c>
    </row>
    <row r="1634" spans="1:35" x14ac:dyDescent="0.2">
      <c r="A1634" s="1" t="str">
        <f>'Base de datos'!A1638</f>
        <v>CUESTIONARIO 1632</v>
      </c>
      <c r="B1634" s="82">
        <f xml:space="preserve"> SUBTOTAL(9,'Base de datos'!K1638:N1638)</f>
        <v>0</v>
      </c>
      <c r="C1634" s="79" t="b">
        <f t="shared" si="425"/>
        <v>0</v>
      </c>
      <c r="D1634" s="82">
        <f xml:space="preserve"> SUBTOTAL(9,'Base de datos'!O1638:R1638)</f>
        <v>0</v>
      </c>
      <c r="E1634" s="79" t="b">
        <f t="shared" si="426"/>
        <v>0</v>
      </c>
      <c r="F1634" s="82">
        <f xml:space="preserve"> SUBTOTAL(9,'Base de datos'!S1638:X1638)</f>
        <v>0</v>
      </c>
      <c r="G1634" s="79" t="b">
        <f t="shared" si="427"/>
        <v>0</v>
      </c>
      <c r="H1634" s="79">
        <f>SUBTOTAL(9,'Base de datos'!Y1638:AB1638)</f>
        <v>0</v>
      </c>
      <c r="I1634" s="79" t="b">
        <f t="shared" si="428"/>
        <v>0</v>
      </c>
      <c r="J1634" s="79">
        <f>SUBTOTAL(9,'Base de datos'!AC1638:AH1638)</f>
        <v>0</v>
      </c>
      <c r="K1634" s="79" t="b">
        <f t="shared" si="429"/>
        <v>0</v>
      </c>
      <c r="L1634" s="79">
        <f>SUBTOTAL(9,'Base de datos'!AI1638:AM1638)</f>
        <v>0</v>
      </c>
      <c r="M1634" s="79" t="b">
        <f t="shared" si="430"/>
        <v>0</v>
      </c>
      <c r="N1634" s="79">
        <f>SUBTOTAL(9,'Base de datos'!AN1638:AR1638)</f>
        <v>0</v>
      </c>
      <c r="O1634" s="79" t="b">
        <f t="shared" si="431"/>
        <v>0</v>
      </c>
      <c r="P1634" s="79">
        <f>SUBTOTAL(9,'Base de datos'!AS1638:BP1638)</f>
        <v>0</v>
      </c>
      <c r="Q1634" s="79" t="b">
        <f t="shared" si="432"/>
        <v>0</v>
      </c>
      <c r="R1634" s="79">
        <f>SUBTOTAL(9,'Base de datos'!AS1638,'Base de datos'!AV1638,'Base de datos'!BK1638,'Base de datos'!BN1638)</f>
        <v>0</v>
      </c>
      <c r="S1634" s="79" t="b">
        <f t="shared" si="433"/>
        <v>0</v>
      </c>
      <c r="T1634" s="79">
        <f>SUBTOTAL(9,'Base de datos'!AY1638,'Base de datos'!BH1638)</f>
        <v>0</v>
      </c>
      <c r="U1634" s="79" t="b">
        <f t="shared" si="434"/>
        <v>0</v>
      </c>
      <c r="V1634" s="79">
        <f>SUBTOTAL(9,'Base de datos'!BA1638,'Base de datos'!BF1638)</f>
        <v>0</v>
      </c>
      <c r="W1634" s="79" t="b">
        <f t="shared" si="435"/>
        <v>0</v>
      </c>
      <c r="X1634" s="79">
        <f>SUBTOTAL(9,'Base de datos'!AT1638,'Base de datos'!BC1638,'Base de datos'!BI1638,'Base de datos'!BM1638,'Base de datos'!BO1638)</f>
        <v>0</v>
      </c>
      <c r="Y1634" s="79" t="b">
        <f t="shared" si="436"/>
        <v>0</v>
      </c>
      <c r="Z1634" s="79">
        <f>SUBTOTAL(9,'Base de datos'!AX1638,'Base de datos'!BE1638)</f>
        <v>0</v>
      </c>
      <c r="AA1634" s="79" t="b">
        <f t="shared" si="437"/>
        <v>0</v>
      </c>
      <c r="AB1634" s="79">
        <f>SUBTOTAL(9,'Base de datos'!BD1638,'Base de datos'!BG1638)</f>
        <v>0</v>
      </c>
      <c r="AC1634" s="79" t="b">
        <f t="shared" si="438"/>
        <v>0</v>
      </c>
      <c r="AD1634" s="79">
        <f>SUBTOTAL(9,'Base de datos'!AU1638,'Base de datos'!AW1638,'Base de datos'!AZ1638,'Base de datos'!BJ1638,'Base de datos'!BL1638)</f>
        <v>0</v>
      </c>
      <c r="AE1634" s="79" t="b">
        <f t="shared" si="439"/>
        <v>0</v>
      </c>
      <c r="AF1634" s="79">
        <f>SUBTOTAL(9,'Base de datos'!BB1638,'Base de datos'!BP1638)</f>
        <v>0</v>
      </c>
      <c r="AG1634" s="79" t="b">
        <f t="shared" si="440"/>
        <v>0</v>
      </c>
      <c r="AH1634" s="79">
        <f>Tabulación!B1634+Tabulación!D1634+Tabulación!F1634+Tabulación!H1634+Tabulación!J1634+Tabulación!L1634+Tabulación!N1634+Tabulación!P1634</f>
        <v>0</v>
      </c>
      <c r="AI1634" s="79" t="b">
        <f t="shared" si="441"/>
        <v>0</v>
      </c>
    </row>
    <row r="1635" spans="1:35" x14ac:dyDescent="0.2">
      <c r="A1635" s="1" t="str">
        <f>'Base de datos'!A1639</f>
        <v>CUESTIONARIO 1633</v>
      </c>
      <c r="B1635" s="82">
        <f xml:space="preserve"> SUBTOTAL(9,'Base de datos'!K1639:N1639)</f>
        <v>0</v>
      </c>
      <c r="C1635" s="79" t="b">
        <f t="shared" si="425"/>
        <v>0</v>
      </c>
      <c r="D1635" s="82">
        <f xml:space="preserve"> SUBTOTAL(9,'Base de datos'!O1639:R1639)</f>
        <v>0</v>
      </c>
      <c r="E1635" s="79" t="b">
        <f t="shared" si="426"/>
        <v>0</v>
      </c>
      <c r="F1635" s="82">
        <f xml:space="preserve"> SUBTOTAL(9,'Base de datos'!S1639:X1639)</f>
        <v>0</v>
      </c>
      <c r="G1635" s="79" t="b">
        <f t="shared" si="427"/>
        <v>0</v>
      </c>
      <c r="H1635" s="79">
        <f>SUBTOTAL(9,'Base de datos'!Y1639:AB1639)</f>
        <v>0</v>
      </c>
      <c r="I1635" s="79" t="b">
        <f t="shared" si="428"/>
        <v>0</v>
      </c>
      <c r="J1635" s="79">
        <f>SUBTOTAL(9,'Base de datos'!AC1639:AH1639)</f>
        <v>0</v>
      </c>
      <c r="K1635" s="79" t="b">
        <f t="shared" si="429"/>
        <v>0</v>
      </c>
      <c r="L1635" s="79">
        <f>SUBTOTAL(9,'Base de datos'!AI1639:AM1639)</f>
        <v>0</v>
      </c>
      <c r="M1635" s="79" t="b">
        <f t="shared" si="430"/>
        <v>0</v>
      </c>
      <c r="N1635" s="79">
        <f>SUBTOTAL(9,'Base de datos'!AN1639:AR1639)</f>
        <v>0</v>
      </c>
      <c r="O1635" s="79" t="b">
        <f t="shared" si="431"/>
        <v>0</v>
      </c>
      <c r="P1635" s="79">
        <f>SUBTOTAL(9,'Base de datos'!AS1639:BP1639)</f>
        <v>0</v>
      </c>
      <c r="Q1635" s="79" t="b">
        <f t="shared" si="432"/>
        <v>0</v>
      </c>
      <c r="R1635" s="79">
        <f>SUBTOTAL(9,'Base de datos'!AS1639,'Base de datos'!AV1639,'Base de datos'!BK1639,'Base de datos'!BN1639)</f>
        <v>0</v>
      </c>
      <c r="S1635" s="79" t="b">
        <f t="shared" si="433"/>
        <v>0</v>
      </c>
      <c r="T1635" s="79">
        <f>SUBTOTAL(9,'Base de datos'!AY1639,'Base de datos'!BH1639)</f>
        <v>0</v>
      </c>
      <c r="U1635" s="79" t="b">
        <f t="shared" si="434"/>
        <v>0</v>
      </c>
      <c r="V1635" s="79">
        <f>SUBTOTAL(9,'Base de datos'!BA1639,'Base de datos'!BF1639)</f>
        <v>0</v>
      </c>
      <c r="W1635" s="79" t="b">
        <f t="shared" si="435"/>
        <v>0</v>
      </c>
      <c r="X1635" s="79">
        <f>SUBTOTAL(9,'Base de datos'!AT1639,'Base de datos'!BC1639,'Base de datos'!BI1639,'Base de datos'!BM1639,'Base de datos'!BO1639)</f>
        <v>0</v>
      </c>
      <c r="Y1635" s="79" t="b">
        <f t="shared" si="436"/>
        <v>0</v>
      </c>
      <c r="Z1635" s="79">
        <f>SUBTOTAL(9,'Base de datos'!AX1639,'Base de datos'!BE1639)</f>
        <v>0</v>
      </c>
      <c r="AA1635" s="79" t="b">
        <f t="shared" si="437"/>
        <v>0</v>
      </c>
      <c r="AB1635" s="79">
        <f>SUBTOTAL(9,'Base de datos'!BD1639,'Base de datos'!BG1639)</f>
        <v>0</v>
      </c>
      <c r="AC1635" s="79" t="b">
        <f t="shared" si="438"/>
        <v>0</v>
      </c>
      <c r="AD1635" s="79">
        <f>SUBTOTAL(9,'Base de datos'!AU1639,'Base de datos'!AW1639,'Base de datos'!AZ1639,'Base de datos'!BJ1639,'Base de datos'!BL1639)</f>
        <v>0</v>
      </c>
      <c r="AE1635" s="79" t="b">
        <f t="shared" si="439"/>
        <v>0</v>
      </c>
      <c r="AF1635" s="79">
        <f>SUBTOTAL(9,'Base de datos'!BB1639,'Base de datos'!BP1639)</f>
        <v>0</v>
      </c>
      <c r="AG1635" s="79" t="b">
        <f t="shared" si="440"/>
        <v>0</v>
      </c>
      <c r="AH1635" s="79">
        <f>Tabulación!B1635+Tabulación!D1635+Tabulación!F1635+Tabulación!H1635+Tabulación!J1635+Tabulación!L1635+Tabulación!N1635+Tabulación!P1635</f>
        <v>0</v>
      </c>
      <c r="AI1635" s="79" t="b">
        <f t="shared" si="441"/>
        <v>0</v>
      </c>
    </row>
    <row r="1636" spans="1:35" x14ac:dyDescent="0.2">
      <c r="A1636" s="1" t="str">
        <f>'Base de datos'!A1640</f>
        <v>CUESTIONARIO 1634</v>
      </c>
      <c r="B1636" s="82">
        <f xml:space="preserve"> SUBTOTAL(9,'Base de datos'!K1640:N1640)</f>
        <v>0</v>
      </c>
      <c r="C1636" s="79" t="b">
        <f t="shared" si="425"/>
        <v>0</v>
      </c>
      <c r="D1636" s="82">
        <f xml:space="preserve"> SUBTOTAL(9,'Base de datos'!O1640:R1640)</f>
        <v>0</v>
      </c>
      <c r="E1636" s="79" t="b">
        <f t="shared" si="426"/>
        <v>0</v>
      </c>
      <c r="F1636" s="82">
        <f xml:space="preserve"> SUBTOTAL(9,'Base de datos'!S1640:X1640)</f>
        <v>0</v>
      </c>
      <c r="G1636" s="79" t="b">
        <f t="shared" si="427"/>
        <v>0</v>
      </c>
      <c r="H1636" s="79">
        <f>SUBTOTAL(9,'Base de datos'!Y1640:AB1640)</f>
        <v>0</v>
      </c>
      <c r="I1636" s="79" t="b">
        <f t="shared" si="428"/>
        <v>0</v>
      </c>
      <c r="J1636" s="79">
        <f>SUBTOTAL(9,'Base de datos'!AC1640:AH1640)</f>
        <v>0</v>
      </c>
      <c r="K1636" s="79" t="b">
        <f t="shared" si="429"/>
        <v>0</v>
      </c>
      <c r="L1636" s="79">
        <f>SUBTOTAL(9,'Base de datos'!AI1640:AM1640)</f>
        <v>0</v>
      </c>
      <c r="M1636" s="79" t="b">
        <f t="shared" si="430"/>
        <v>0</v>
      </c>
      <c r="N1636" s="79">
        <f>SUBTOTAL(9,'Base de datos'!AN1640:AR1640)</f>
        <v>0</v>
      </c>
      <c r="O1636" s="79" t="b">
        <f t="shared" si="431"/>
        <v>0</v>
      </c>
      <c r="P1636" s="79">
        <f>SUBTOTAL(9,'Base de datos'!AS1640:BP1640)</f>
        <v>0</v>
      </c>
      <c r="Q1636" s="79" t="b">
        <f t="shared" si="432"/>
        <v>0</v>
      </c>
      <c r="R1636" s="79">
        <f>SUBTOTAL(9,'Base de datos'!AS1640,'Base de datos'!AV1640,'Base de datos'!BK1640,'Base de datos'!BN1640)</f>
        <v>0</v>
      </c>
      <c r="S1636" s="79" t="b">
        <f t="shared" si="433"/>
        <v>0</v>
      </c>
      <c r="T1636" s="79">
        <f>SUBTOTAL(9,'Base de datos'!AY1640,'Base de datos'!BH1640)</f>
        <v>0</v>
      </c>
      <c r="U1636" s="79" t="b">
        <f t="shared" si="434"/>
        <v>0</v>
      </c>
      <c r="V1636" s="79">
        <f>SUBTOTAL(9,'Base de datos'!BA1640,'Base de datos'!BF1640)</f>
        <v>0</v>
      </c>
      <c r="W1636" s="79" t="b">
        <f t="shared" si="435"/>
        <v>0</v>
      </c>
      <c r="X1636" s="79">
        <f>SUBTOTAL(9,'Base de datos'!AT1640,'Base de datos'!BC1640,'Base de datos'!BI1640,'Base de datos'!BM1640,'Base de datos'!BO1640)</f>
        <v>0</v>
      </c>
      <c r="Y1636" s="79" t="b">
        <f t="shared" si="436"/>
        <v>0</v>
      </c>
      <c r="Z1636" s="79">
        <f>SUBTOTAL(9,'Base de datos'!AX1640,'Base de datos'!BE1640)</f>
        <v>0</v>
      </c>
      <c r="AA1636" s="79" t="b">
        <f t="shared" si="437"/>
        <v>0</v>
      </c>
      <c r="AB1636" s="79">
        <f>SUBTOTAL(9,'Base de datos'!BD1640,'Base de datos'!BG1640)</f>
        <v>0</v>
      </c>
      <c r="AC1636" s="79" t="b">
        <f t="shared" si="438"/>
        <v>0</v>
      </c>
      <c r="AD1636" s="79">
        <f>SUBTOTAL(9,'Base de datos'!AU1640,'Base de datos'!AW1640,'Base de datos'!AZ1640,'Base de datos'!BJ1640,'Base de datos'!BL1640)</f>
        <v>0</v>
      </c>
      <c r="AE1636" s="79" t="b">
        <f t="shared" si="439"/>
        <v>0</v>
      </c>
      <c r="AF1636" s="79">
        <f>SUBTOTAL(9,'Base de datos'!BB1640,'Base de datos'!BP1640)</f>
        <v>0</v>
      </c>
      <c r="AG1636" s="79" t="b">
        <f t="shared" si="440"/>
        <v>0</v>
      </c>
      <c r="AH1636" s="79">
        <f>Tabulación!B1636+Tabulación!D1636+Tabulación!F1636+Tabulación!H1636+Tabulación!J1636+Tabulación!L1636+Tabulación!N1636+Tabulación!P1636</f>
        <v>0</v>
      </c>
      <c r="AI1636" s="79" t="b">
        <f t="shared" si="441"/>
        <v>0</v>
      </c>
    </row>
    <row r="1637" spans="1:35" x14ac:dyDescent="0.2">
      <c r="A1637" s="1" t="str">
        <f>'Base de datos'!A1641</f>
        <v>CUESTIONARIO 1635</v>
      </c>
      <c r="B1637" s="82">
        <f xml:space="preserve"> SUBTOTAL(9,'Base de datos'!K1641:N1641)</f>
        <v>0</v>
      </c>
      <c r="C1637" s="79" t="b">
        <f t="shared" si="425"/>
        <v>0</v>
      </c>
      <c r="D1637" s="82">
        <f xml:space="preserve"> SUBTOTAL(9,'Base de datos'!O1641:R1641)</f>
        <v>0</v>
      </c>
      <c r="E1637" s="79" t="b">
        <f t="shared" si="426"/>
        <v>0</v>
      </c>
      <c r="F1637" s="82">
        <f xml:space="preserve"> SUBTOTAL(9,'Base de datos'!S1641:X1641)</f>
        <v>0</v>
      </c>
      <c r="G1637" s="79" t="b">
        <f t="shared" si="427"/>
        <v>0</v>
      </c>
      <c r="H1637" s="79">
        <f>SUBTOTAL(9,'Base de datos'!Y1641:AB1641)</f>
        <v>0</v>
      </c>
      <c r="I1637" s="79" t="b">
        <f t="shared" si="428"/>
        <v>0</v>
      </c>
      <c r="J1637" s="79">
        <f>SUBTOTAL(9,'Base de datos'!AC1641:AH1641)</f>
        <v>0</v>
      </c>
      <c r="K1637" s="79" t="b">
        <f t="shared" si="429"/>
        <v>0</v>
      </c>
      <c r="L1637" s="79">
        <f>SUBTOTAL(9,'Base de datos'!AI1641:AM1641)</f>
        <v>0</v>
      </c>
      <c r="M1637" s="79" t="b">
        <f t="shared" si="430"/>
        <v>0</v>
      </c>
      <c r="N1637" s="79">
        <f>SUBTOTAL(9,'Base de datos'!AN1641:AR1641)</f>
        <v>0</v>
      </c>
      <c r="O1637" s="79" t="b">
        <f t="shared" si="431"/>
        <v>0</v>
      </c>
      <c r="P1637" s="79">
        <f>SUBTOTAL(9,'Base de datos'!AS1641:BP1641)</f>
        <v>0</v>
      </c>
      <c r="Q1637" s="79" t="b">
        <f t="shared" si="432"/>
        <v>0</v>
      </c>
      <c r="R1637" s="79">
        <f>SUBTOTAL(9,'Base de datos'!AS1641,'Base de datos'!AV1641,'Base de datos'!BK1641,'Base de datos'!BN1641)</f>
        <v>0</v>
      </c>
      <c r="S1637" s="79" t="b">
        <f t="shared" si="433"/>
        <v>0</v>
      </c>
      <c r="T1637" s="79">
        <f>SUBTOTAL(9,'Base de datos'!AY1641,'Base de datos'!BH1641)</f>
        <v>0</v>
      </c>
      <c r="U1637" s="79" t="b">
        <f t="shared" si="434"/>
        <v>0</v>
      </c>
      <c r="V1637" s="79">
        <f>SUBTOTAL(9,'Base de datos'!BA1641,'Base de datos'!BF1641)</f>
        <v>0</v>
      </c>
      <c r="W1637" s="79" t="b">
        <f t="shared" si="435"/>
        <v>0</v>
      </c>
      <c r="X1637" s="79">
        <f>SUBTOTAL(9,'Base de datos'!AT1641,'Base de datos'!BC1641,'Base de datos'!BI1641,'Base de datos'!BM1641,'Base de datos'!BO1641)</f>
        <v>0</v>
      </c>
      <c r="Y1637" s="79" t="b">
        <f t="shared" si="436"/>
        <v>0</v>
      </c>
      <c r="Z1637" s="79">
        <f>SUBTOTAL(9,'Base de datos'!AX1641,'Base de datos'!BE1641)</f>
        <v>0</v>
      </c>
      <c r="AA1637" s="79" t="b">
        <f t="shared" si="437"/>
        <v>0</v>
      </c>
      <c r="AB1637" s="79">
        <f>SUBTOTAL(9,'Base de datos'!BD1641,'Base de datos'!BG1641)</f>
        <v>0</v>
      </c>
      <c r="AC1637" s="79" t="b">
        <f t="shared" si="438"/>
        <v>0</v>
      </c>
      <c r="AD1637" s="79">
        <f>SUBTOTAL(9,'Base de datos'!AU1641,'Base de datos'!AW1641,'Base de datos'!AZ1641,'Base de datos'!BJ1641,'Base de datos'!BL1641)</f>
        <v>0</v>
      </c>
      <c r="AE1637" s="79" t="b">
        <f t="shared" si="439"/>
        <v>0</v>
      </c>
      <c r="AF1637" s="79">
        <f>SUBTOTAL(9,'Base de datos'!BB1641,'Base de datos'!BP1641)</f>
        <v>0</v>
      </c>
      <c r="AG1637" s="79" t="b">
        <f t="shared" si="440"/>
        <v>0</v>
      </c>
      <c r="AH1637" s="79">
        <f>Tabulación!B1637+Tabulación!D1637+Tabulación!F1637+Tabulación!H1637+Tabulación!J1637+Tabulación!L1637+Tabulación!N1637+Tabulación!P1637</f>
        <v>0</v>
      </c>
      <c r="AI1637" s="79" t="b">
        <f t="shared" si="441"/>
        <v>0</v>
      </c>
    </row>
    <row r="1638" spans="1:35" x14ac:dyDescent="0.2">
      <c r="A1638" s="1" t="str">
        <f>'Base de datos'!A1642</f>
        <v>CUESTIONARIO 1636</v>
      </c>
      <c r="B1638" s="82">
        <f xml:space="preserve"> SUBTOTAL(9,'Base de datos'!K1642:N1642)</f>
        <v>0</v>
      </c>
      <c r="C1638" s="79" t="b">
        <f t="shared" si="425"/>
        <v>0</v>
      </c>
      <c r="D1638" s="82">
        <f xml:space="preserve"> SUBTOTAL(9,'Base de datos'!O1642:R1642)</f>
        <v>0</v>
      </c>
      <c r="E1638" s="79" t="b">
        <f t="shared" si="426"/>
        <v>0</v>
      </c>
      <c r="F1638" s="82">
        <f xml:space="preserve"> SUBTOTAL(9,'Base de datos'!S1642:X1642)</f>
        <v>0</v>
      </c>
      <c r="G1638" s="79" t="b">
        <f t="shared" si="427"/>
        <v>0</v>
      </c>
      <c r="H1638" s="79">
        <f>SUBTOTAL(9,'Base de datos'!Y1642:AB1642)</f>
        <v>0</v>
      </c>
      <c r="I1638" s="79" t="b">
        <f t="shared" si="428"/>
        <v>0</v>
      </c>
      <c r="J1638" s="79">
        <f>SUBTOTAL(9,'Base de datos'!AC1642:AH1642)</f>
        <v>0</v>
      </c>
      <c r="K1638" s="79" t="b">
        <f t="shared" si="429"/>
        <v>0</v>
      </c>
      <c r="L1638" s="79">
        <f>SUBTOTAL(9,'Base de datos'!AI1642:AM1642)</f>
        <v>0</v>
      </c>
      <c r="M1638" s="79" t="b">
        <f t="shared" si="430"/>
        <v>0</v>
      </c>
      <c r="N1638" s="79">
        <f>SUBTOTAL(9,'Base de datos'!AN1642:AR1642)</f>
        <v>0</v>
      </c>
      <c r="O1638" s="79" t="b">
        <f t="shared" si="431"/>
        <v>0</v>
      </c>
      <c r="P1638" s="79">
        <f>SUBTOTAL(9,'Base de datos'!AS1642:BP1642)</f>
        <v>0</v>
      </c>
      <c r="Q1638" s="79" t="b">
        <f t="shared" si="432"/>
        <v>0</v>
      </c>
      <c r="R1638" s="79">
        <f>SUBTOTAL(9,'Base de datos'!AS1642,'Base de datos'!AV1642,'Base de datos'!BK1642,'Base de datos'!BN1642)</f>
        <v>0</v>
      </c>
      <c r="S1638" s="79" t="b">
        <f t="shared" si="433"/>
        <v>0</v>
      </c>
      <c r="T1638" s="79">
        <f>SUBTOTAL(9,'Base de datos'!AY1642,'Base de datos'!BH1642)</f>
        <v>0</v>
      </c>
      <c r="U1638" s="79" t="b">
        <f t="shared" si="434"/>
        <v>0</v>
      </c>
      <c r="V1638" s="79">
        <f>SUBTOTAL(9,'Base de datos'!BA1642,'Base de datos'!BF1642)</f>
        <v>0</v>
      </c>
      <c r="W1638" s="79" t="b">
        <f t="shared" si="435"/>
        <v>0</v>
      </c>
      <c r="X1638" s="79">
        <f>SUBTOTAL(9,'Base de datos'!AT1642,'Base de datos'!BC1642,'Base de datos'!BI1642,'Base de datos'!BM1642,'Base de datos'!BO1642)</f>
        <v>0</v>
      </c>
      <c r="Y1638" s="79" t="b">
        <f t="shared" si="436"/>
        <v>0</v>
      </c>
      <c r="Z1638" s="79">
        <f>SUBTOTAL(9,'Base de datos'!AX1642,'Base de datos'!BE1642)</f>
        <v>0</v>
      </c>
      <c r="AA1638" s="79" t="b">
        <f t="shared" si="437"/>
        <v>0</v>
      </c>
      <c r="AB1638" s="79">
        <f>SUBTOTAL(9,'Base de datos'!BD1642,'Base de datos'!BG1642)</f>
        <v>0</v>
      </c>
      <c r="AC1638" s="79" t="b">
        <f t="shared" si="438"/>
        <v>0</v>
      </c>
      <c r="AD1638" s="79">
        <f>SUBTOTAL(9,'Base de datos'!AU1642,'Base de datos'!AW1642,'Base de datos'!AZ1642,'Base de datos'!BJ1642,'Base de datos'!BL1642)</f>
        <v>0</v>
      </c>
      <c r="AE1638" s="79" t="b">
        <f t="shared" si="439"/>
        <v>0</v>
      </c>
      <c r="AF1638" s="79">
        <f>SUBTOTAL(9,'Base de datos'!BB1642,'Base de datos'!BP1642)</f>
        <v>0</v>
      </c>
      <c r="AG1638" s="79" t="b">
        <f t="shared" si="440"/>
        <v>0</v>
      </c>
      <c r="AH1638" s="79">
        <f>Tabulación!B1638+Tabulación!D1638+Tabulación!F1638+Tabulación!H1638+Tabulación!J1638+Tabulación!L1638+Tabulación!N1638+Tabulación!P1638</f>
        <v>0</v>
      </c>
      <c r="AI1638" s="79" t="b">
        <f t="shared" si="441"/>
        <v>0</v>
      </c>
    </row>
    <row r="1639" spans="1:35" x14ac:dyDescent="0.2">
      <c r="A1639" s="1" t="str">
        <f>'Base de datos'!A1643</f>
        <v>CUESTIONARIO 1637</v>
      </c>
      <c r="B1639" s="82">
        <f xml:space="preserve"> SUBTOTAL(9,'Base de datos'!K1643:N1643)</f>
        <v>0</v>
      </c>
      <c r="C1639" s="79" t="b">
        <f t="shared" si="425"/>
        <v>0</v>
      </c>
      <c r="D1639" s="82">
        <f xml:space="preserve"> SUBTOTAL(9,'Base de datos'!O1643:R1643)</f>
        <v>0</v>
      </c>
      <c r="E1639" s="79" t="b">
        <f t="shared" si="426"/>
        <v>0</v>
      </c>
      <c r="F1639" s="82">
        <f xml:space="preserve"> SUBTOTAL(9,'Base de datos'!S1643:X1643)</f>
        <v>0</v>
      </c>
      <c r="G1639" s="79" t="b">
        <f t="shared" si="427"/>
        <v>0</v>
      </c>
      <c r="H1639" s="79">
        <f>SUBTOTAL(9,'Base de datos'!Y1643:AB1643)</f>
        <v>0</v>
      </c>
      <c r="I1639" s="79" t="b">
        <f t="shared" si="428"/>
        <v>0</v>
      </c>
      <c r="J1639" s="79">
        <f>SUBTOTAL(9,'Base de datos'!AC1643:AH1643)</f>
        <v>0</v>
      </c>
      <c r="K1639" s="79" t="b">
        <f t="shared" si="429"/>
        <v>0</v>
      </c>
      <c r="L1639" s="79">
        <f>SUBTOTAL(9,'Base de datos'!AI1643:AM1643)</f>
        <v>0</v>
      </c>
      <c r="M1639" s="79" t="b">
        <f t="shared" si="430"/>
        <v>0</v>
      </c>
      <c r="N1639" s="79">
        <f>SUBTOTAL(9,'Base de datos'!AN1643:AR1643)</f>
        <v>0</v>
      </c>
      <c r="O1639" s="79" t="b">
        <f t="shared" si="431"/>
        <v>0</v>
      </c>
      <c r="P1639" s="79">
        <f>SUBTOTAL(9,'Base de datos'!AS1643:BP1643)</f>
        <v>0</v>
      </c>
      <c r="Q1639" s="79" t="b">
        <f t="shared" si="432"/>
        <v>0</v>
      </c>
      <c r="R1639" s="79">
        <f>SUBTOTAL(9,'Base de datos'!AS1643,'Base de datos'!AV1643,'Base de datos'!BK1643,'Base de datos'!BN1643)</f>
        <v>0</v>
      </c>
      <c r="S1639" s="79" t="b">
        <f t="shared" si="433"/>
        <v>0</v>
      </c>
      <c r="T1639" s="79">
        <f>SUBTOTAL(9,'Base de datos'!AY1643,'Base de datos'!BH1643)</f>
        <v>0</v>
      </c>
      <c r="U1639" s="79" t="b">
        <f t="shared" si="434"/>
        <v>0</v>
      </c>
      <c r="V1639" s="79">
        <f>SUBTOTAL(9,'Base de datos'!BA1643,'Base de datos'!BF1643)</f>
        <v>0</v>
      </c>
      <c r="W1639" s="79" t="b">
        <f t="shared" si="435"/>
        <v>0</v>
      </c>
      <c r="X1639" s="79">
        <f>SUBTOTAL(9,'Base de datos'!AT1643,'Base de datos'!BC1643,'Base de datos'!BI1643,'Base de datos'!BM1643,'Base de datos'!BO1643)</f>
        <v>0</v>
      </c>
      <c r="Y1639" s="79" t="b">
        <f t="shared" si="436"/>
        <v>0</v>
      </c>
      <c r="Z1639" s="79">
        <f>SUBTOTAL(9,'Base de datos'!AX1643,'Base de datos'!BE1643)</f>
        <v>0</v>
      </c>
      <c r="AA1639" s="79" t="b">
        <f t="shared" si="437"/>
        <v>0</v>
      </c>
      <c r="AB1639" s="79">
        <f>SUBTOTAL(9,'Base de datos'!BD1643,'Base de datos'!BG1643)</f>
        <v>0</v>
      </c>
      <c r="AC1639" s="79" t="b">
        <f t="shared" si="438"/>
        <v>0</v>
      </c>
      <c r="AD1639" s="79">
        <f>SUBTOTAL(9,'Base de datos'!AU1643,'Base de datos'!AW1643,'Base de datos'!AZ1643,'Base de datos'!BJ1643,'Base de datos'!BL1643)</f>
        <v>0</v>
      </c>
      <c r="AE1639" s="79" t="b">
        <f t="shared" si="439"/>
        <v>0</v>
      </c>
      <c r="AF1639" s="79">
        <f>SUBTOTAL(9,'Base de datos'!BB1643,'Base de datos'!BP1643)</f>
        <v>0</v>
      </c>
      <c r="AG1639" s="79" t="b">
        <f t="shared" si="440"/>
        <v>0</v>
      </c>
      <c r="AH1639" s="79">
        <f>Tabulación!B1639+Tabulación!D1639+Tabulación!F1639+Tabulación!H1639+Tabulación!J1639+Tabulación!L1639+Tabulación!N1639+Tabulación!P1639</f>
        <v>0</v>
      </c>
      <c r="AI1639" s="79" t="b">
        <f t="shared" si="441"/>
        <v>0</v>
      </c>
    </row>
    <row r="1640" spans="1:35" x14ac:dyDescent="0.2">
      <c r="A1640" s="1" t="str">
        <f>'Base de datos'!A1644</f>
        <v>CUESTIONARIO 1638</v>
      </c>
      <c r="B1640" s="82">
        <f xml:space="preserve"> SUBTOTAL(9,'Base de datos'!K1644:N1644)</f>
        <v>0</v>
      </c>
      <c r="C1640" s="79" t="b">
        <f t="shared" si="425"/>
        <v>0</v>
      </c>
      <c r="D1640" s="82">
        <f xml:space="preserve"> SUBTOTAL(9,'Base de datos'!O1644:R1644)</f>
        <v>0</v>
      </c>
      <c r="E1640" s="79" t="b">
        <f t="shared" si="426"/>
        <v>0</v>
      </c>
      <c r="F1640" s="82">
        <f xml:space="preserve"> SUBTOTAL(9,'Base de datos'!S1644:X1644)</f>
        <v>0</v>
      </c>
      <c r="G1640" s="79" t="b">
        <f t="shared" si="427"/>
        <v>0</v>
      </c>
      <c r="H1640" s="79">
        <f>SUBTOTAL(9,'Base de datos'!Y1644:AB1644)</f>
        <v>0</v>
      </c>
      <c r="I1640" s="79" t="b">
        <f t="shared" si="428"/>
        <v>0</v>
      </c>
      <c r="J1640" s="79">
        <f>SUBTOTAL(9,'Base de datos'!AC1644:AH1644)</f>
        <v>0</v>
      </c>
      <c r="K1640" s="79" t="b">
        <f t="shared" si="429"/>
        <v>0</v>
      </c>
      <c r="L1640" s="79">
        <f>SUBTOTAL(9,'Base de datos'!AI1644:AM1644)</f>
        <v>0</v>
      </c>
      <c r="M1640" s="79" t="b">
        <f t="shared" si="430"/>
        <v>0</v>
      </c>
      <c r="N1640" s="79">
        <f>SUBTOTAL(9,'Base de datos'!AN1644:AR1644)</f>
        <v>0</v>
      </c>
      <c r="O1640" s="79" t="b">
        <f t="shared" si="431"/>
        <v>0</v>
      </c>
      <c r="P1640" s="79">
        <f>SUBTOTAL(9,'Base de datos'!AS1644:BP1644)</f>
        <v>0</v>
      </c>
      <c r="Q1640" s="79" t="b">
        <f t="shared" si="432"/>
        <v>0</v>
      </c>
      <c r="R1640" s="79">
        <f>SUBTOTAL(9,'Base de datos'!AS1644,'Base de datos'!AV1644,'Base de datos'!BK1644,'Base de datos'!BN1644)</f>
        <v>0</v>
      </c>
      <c r="S1640" s="79" t="b">
        <f t="shared" si="433"/>
        <v>0</v>
      </c>
      <c r="T1640" s="79">
        <f>SUBTOTAL(9,'Base de datos'!AY1644,'Base de datos'!BH1644)</f>
        <v>0</v>
      </c>
      <c r="U1640" s="79" t="b">
        <f t="shared" si="434"/>
        <v>0</v>
      </c>
      <c r="V1640" s="79">
        <f>SUBTOTAL(9,'Base de datos'!BA1644,'Base de datos'!BF1644)</f>
        <v>0</v>
      </c>
      <c r="W1640" s="79" t="b">
        <f t="shared" si="435"/>
        <v>0</v>
      </c>
      <c r="X1640" s="79">
        <f>SUBTOTAL(9,'Base de datos'!AT1644,'Base de datos'!BC1644,'Base de datos'!BI1644,'Base de datos'!BM1644,'Base de datos'!BO1644)</f>
        <v>0</v>
      </c>
      <c r="Y1640" s="79" t="b">
        <f t="shared" si="436"/>
        <v>0</v>
      </c>
      <c r="Z1640" s="79">
        <f>SUBTOTAL(9,'Base de datos'!AX1644,'Base de datos'!BE1644)</f>
        <v>0</v>
      </c>
      <c r="AA1640" s="79" t="b">
        <f t="shared" si="437"/>
        <v>0</v>
      </c>
      <c r="AB1640" s="79">
        <f>SUBTOTAL(9,'Base de datos'!BD1644,'Base de datos'!BG1644)</f>
        <v>0</v>
      </c>
      <c r="AC1640" s="79" t="b">
        <f t="shared" si="438"/>
        <v>0</v>
      </c>
      <c r="AD1640" s="79">
        <f>SUBTOTAL(9,'Base de datos'!AU1644,'Base de datos'!AW1644,'Base de datos'!AZ1644,'Base de datos'!BJ1644,'Base de datos'!BL1644)</f>
        <v>0</v>
      </c>
      <c r="AE1640" s="79" t="b">
        <f t="shared" si="439"/>
        <v>0</v>
      </c>
      <c r="AF1640" s="79">
        <f>SUBTOTAL(9,'Base de datos'!BB1644,'Base de datos'!BP1644)</f>
        <v>0</v>
      </c>
      <c r="AG1640" s="79" t="b">
        <f t="shared" si="440"/>
        <v>0</v>
      </c>
      <c r="AH1640" s="79">
        <f>Tabulación!B1640+Tabulación!D1640+Tabulación!F1640+Tabulación!H1640+Tabulación!J1640+Tabulación!L1640+Tabulación!N1640+Tabulación!P1640</f>
        <v>0</v>
      </c>
      <c r="AI1640" s="79" t="b">
        <f t="shared" si="441"/>
        <v>0</v>
      </c>
    </row>
    <row r="1641" spans="1:35" x14ac:dyDescent="0.2">
      <c r="A1641" s="1" t="str">
        <f>'Base de datos'!A1645</f>
        <v>CUESTIONARIO 1639</v>
      </c>
      <c r="B1641" s="82">
        <f xml:space="preserve"> SUBTOTAL(9,'Base de datos'!K1645:N1645)</f>
        <v>0</v>
      </c>
      <c r="C1641" s="79" t="b">
        <f t="shared" si="425"/>
        <v>0</v>
      </c>
      <c r="D1641" s="82">
        <f xml:space="preserve"> SUBTOTAL(9,'Base de datos'!O1645:R1645)</f>
        <v>0</v>
      </c>
      <c r="E1641" s="79" t="b">
        <f t="shared" si="426"/>
        <v>0</v>
      </c>
      <c r="F1641" s="82">
        <f xml:space="preserve"> SUBTOTAL(9,'Base de datos'!S1645:X1645)</f>
        <v>0</v>
      </c>
      <c r="G1641" s="79" t="b">
        <f t="shared" si="427"/>
        <v>0</v>
      </c>
      <c r="H1641" s="79">
        <f>SUBTOTAL(9,'Base de datos'!Y1645:AB1645)</f>
        <v>0</v>
      </c>
      <c r="I1641" s="79" t="b">
        <f t="shared" si="428"/>
        <v>0</v>
      </c>
      <c r="J1641" s="79">
        <f>SUBTOTAL(9,'Base de datos'!AC1645:AH1645)</f>
        <v>0</v>
      </c>
      <c r="K1641" s="79" t="b">
        <f t="shared" si="429"/>
        <v>0</v>
      </c>
      <c r="L1641" s="79">
        <f>SUBTOTAL(9,'Base de datos'!AI1645:AM1645)</f>
        <v>0</v>
      </c>
      <c r="M1641" s="79" t="b">
        <f t="shared" si="430"/>
        <v>0</v>
      </c>
      <c r="N1641" s="79">
        <f>SUBTOTAL(9,'Base de datos'!AN1645:AR1645)</f>
        <v>0</v>
      </c>
      <c r="O1641" s="79" t="b">
        <f t="shared" si="431"/>
        <v>0</v>
      </c>
      <c r="P1641" s="79">
        <f>SUBTOTAL(9,'Base de datos'!AS1645:BP1645)</f>
        <v>0</v>
      </c>
      <c r="Q1641" s="79" t="b">
        <f t="shared" si="432"/>
        <v>0</v>
      </c>
      <c r="R1641" s="79">
        <f>SUBTOTAL(9,'Base de datos'!AS1645,'Base de datos'!AV1645,'Base de datos'!BK1645,'Base de datos'!BN1645)</f>
        <v>0</v>
      </c>
      <c r="S1641" s="79" t="b">
        <f t="shared" si="433"/>
        <v>0</v>
      </c>
      <c r="T1641" s="79">
        <f>SUBTOTAL(9,'Base de datos'!AY1645,'Base de datos'!BH1645)</f>
        <v>0</v>
      </c>
      <c r="U1641" s="79" t="b">
        <f t="shared" si="434"/>
        <v>0</v>
      </c>
      <c r="V1641" s="79">
        <f>SUBTOTAL(9,'Base de datos'!BA1645,'Base de datos'!BF1645)</f>
        <v>0</v>
      </c>
      <c r="W1641" s="79" t="b">
        <f t="shared" si="435"/>
        <v>0</v>
      </c>
      <c r="X1641" s="79">
        <f>SUBTOTAL(9,'Base de datos'!AT1645,'Base de datos'!BC1645,'Base de datos'!BI1645,'Base de datos'!BM1645,'Base de datos'!BO1645)</f>
        <v>0</v>
      </c>
      <c r="Y1641" s="79" t="b">
        <f t="shared" si="436"/>
        <v>0</v>
      </c>
      <c r="Z1641" s="79">
        <f>SUBTOTAL(9,'Base de datos'!AX1645,'Base de datos'!BE1645)</f>
        <v>0</v>
      </c>
      <c r="AA1641" s="79" t="b">
        <f t="shared" si="437"/>
        <v>0</v>
      </c>
      <c r="AB1641" s="79">
        <f>SUBTOTAL(9,'Base de datos'!BD1645,'Base de datos'!BG1645)</f>
        <v>0</v>
      </c>
      <c r="AC1641" s="79" t="b">
        <f t="shared" si="438"/>
        <v>0</v>
      </c>
      <c r="AD1641" s="79">
        <f>SUBTOTAL(9,'Base de datos'!AU1645,'Base de datos'!AW1645,'Base de datos'!AZ1645,'Base de datos'!BJ1645,'Base de datos'!BL1645)</f>
        <v>0</v>
      </c>
      <c r="AE1641" s="79" t="b">
        <f t="shared" si="439"/>
        <v>0</v>
      </c>
      <c r="AF1641" s="79">
        <f>SUBTOTAL(9,'Base de datos'!BB1645,'Base de datos'!BP1645)</f>
        <v>0</v>
      </c>
      <c r="AG1641" s="79" t="b">
        <f t="shared" si="440"/>
        <v>0</v>
      </c>
      <c r="AH1641" s="79">
        <f>Tabulación!B1641+Tabulación!D1641+Tabulación!F1641+Tabulación!H1641+Tabulación!J1641+Tabulación!L1641+Tabulación!N1641+Tabulación!P1641</f>
        <v>0</v>
      </c>
      <c r="AI1641" s="79" t="b">
        <f t="shared" si="441"/>
        <v>0</v>
      </c>
    </row>
    <row r="1642" spans="1:35" x14ac:dyDescent="0.2">
      <c r="A1642" s="1" t="str">
        <f>'Base de datos'!A1646</f>
        <v>CUESTIONARIO 1640</v>
      </c>
      <c r="B1642" s="82">
        <f xml:space="preserve"> SUBTOTAL(9,'Base de datos'!K1646:N1646)</f>
        <v>0</v>
      </c>
      <c r="C1642" s="79" t="b">
        <f t="shared" si="425"/>
        <v>0</v>
      </c>
      <c r="D1642" s="82">
        <f xml:space="preserve"> SUBTOTAL(9,'Base de datos'!O1646:R1646)</f>
        <v>0</v>
      </c>
      <c r="E1642" s="79" t="b">
        <f t="shared" si="426"/>
        <v>0</v>
      </c>
      <c r="F1642" s="82">
        <f xml:space="preserve"> SUBTOTAL(9,'Base de datos'!S1646:X1646)</f>
        <v>0</v>
      </c>
      <c r="G1642" s="79" t="b">
        <f t="shared" si="427"/>
        <v>0</v>
      </c>
      <c r="H1642" s="79">
        <f>SUBTOTAL(9,'Base de datos'!Y1646:AB1646)</f>
        <v>0</v>
      </c>
      <c r="I1642" s="79" t="b">
        <f t="shared" si="428"/>
        <v>0</v>
      </c>
      <c r="J1642" s="79">
        <f>SUBTOTAL(9,'Base de datos'!AC1646:AH1646)</f>
        <v>0</v>
      </c>
      <c r="K1642" s="79" t="b">
        <f t="shared" si="429"/>
        <v>0</v>
      </c>
      <c r="L1642" s="79">
        <f>SUBTOTAL(9,'Base de datos'!AI1646:AM1646)</f>
        <v>0</v>
      </c>
      <c r="M1642" s="79" t="b">
        <f t="shared" si="430"/>
        <v>0</v>
      </c>
      <c r="N1642" s="79">
        <f>SUBTOTAL(9,'Base de datos'!AN1646:AR1646)</f>
        <v>0</v>
      </c>
      <c r="O1642" s="79" t="b">
        <f t="shared" si="431"/>
        <v>0</v>
      </c>
      <c r="P1642" s="79">
        <f>SUBTOTAL(9,'Base de datos'!AS1646:BP1646)</f>
        <v>0</v>
      </c>
      <c r="Q1642" s="79" t="b">
        <f t="shared" si="432"/>
        <v>0</v>
      </c>
      <c r="R1642" s="79">
        <f>SUBTOTAL(9,'Base de datos'!AS1646,'Base de datos'!AV1646,'Base de datos'!BK1646,'Base de datos'!BN1646)</f>
        <v>0</v>
      </c>
      <c r="S1642" s="79" t="b">
        <f t="shared" si="433"/>
        <v>0</v>
      </c>
      <c r="T1642" s="79">
        <f>SUBTOTAL(9,'Base de datos'!AY1646,'Base de datos'!BH1646)</f>
        <v>0</v>
      </c>
      <c r="U1642" s="79" t="b">
        <f t="shared" si="434"/>
        <v>0</v>
      </c>
      <c r="V1642" s="79">
        <f>SUBTOTAL(9,'Base de datos'!BA1646,'Base de datos'!BF1646)</f>
        <v>0</v>
      </c>
      <c r="W1642" s="79" t="b">
        <f t="shared" si="435"/>
        <v>0</v>
      </c>
      <c r="X1642" s="79">
        <f>SUBTOTAL(9,'Base de datos'!AT1646,'Base de datos'!BC1646,'Base de datos'!BI1646,'Base de datos'!BM1646,'Base de datos'!BO1646)</f>
        <v>0</v>
      </c>
      <c r="Y1642" s="79" t="b">
        <f t="shared" si="436"/>
        <v>0</v>
      </c>
      <c r="Z1642" s="79">
        <f>SUBTOTAL(9,'Base de datos'!AX1646,'Base de datos'!BE1646)</f>
        <v>0</v>
      </c>
      <c r="AA1642" s="79" t="b">
        <f t="shared" si="437"/>
        <v>0</v>
      </c>
      <c r="AB1642" s="79">
        <f>SUBTOTAL(9,'Base de datos'!BD1646,'Base de datos'!BG1646)</f>
        <v>0</v>
      </c>
      <c r="AC1642" s="79" t="b">
        <f t="shared" si="438"/>
        <v>0</v>
      </c>
      <c r="AD1642" s="79">
        <f>SUBTOTAL(9,'Base de datos'!AU1646,'Base de datos'!AW1646,'Base de datos'!AZ1646,'Base de datos'!BJ1646,'Base de datos'!BL1646)</f>
        <v>0</v>
      </c>
      <c r="AE1642" s="79" t="b">
        <f t="shared" si="439"/>
        <v>0</v>
      </c>
      <c r="AF1642" s="79">
        <f>SUBTOTAL(9,'Base de datos'!BB1646,'Base de datos'!BP1646)</f>
        <v>0</v>
      </c>
      <c r="AG1642" s="79" t="b">
        <f t="shared" si="440"/>
        <v>0</v>
      </c>
      <c r="AH1642" s="79">
        <f>Tabulación!B1642+Tabulación!D1642+Tabulación!F1642+Tabulación!H1642+Tabulación!J1642+Tabulación!L1642+Tabulación!N1642+Tabulación!P1642</f>
        <v>0</v>
      </c>
      <c r="AI1642" s="79" t="b">
        <f t="shared" si="441"/>
        <v>0</v>
      </c>
    </row>
    <row r="1643" spans="1:35" x14ac:dyDescent="0.2">
      <c r="A1643" s="1" t="str">
        <f>'Base de datos'!A1647</f>
        <v>CUESTIONARIO 1641</v>
      </c>
      <c r="B1643" s="82">
        <f xml:space="preserve"> SUBTOTAL(9,'Base de datos'!K1647:N1647)</f>
        <v>0</v>
      </c>
      <c r="C1643" s="79" t="b">
        <f t="shared" si="425"/>
        <v>0</v>
      </c>
      <c r="D1643" s="82">
        <f xml:space="preserve"> SUBTOTAL(9,'Base de datos'!O1647:R1647)</f>
        <v>0</v>
      </c>
      <c r="E1643" s="79" t="b">
        <f t="shared" si="426"/>
        <v>0</v>
      </c>
      <c r="F1643" s="82">
        <f xml:space="preserve"> SUBTOTAL(9,'Base de datos'!S1647:X1647)</f>
        <v>0</v>
      </c>
      <c r="G1643" s="79" t="b">
        <f t="shared" si="427"/>
        <v>0</v>
      </c>
      <c r="H1643" s="79">
        <f>SUBTOTAL(9,'Base de datos'!Y1647:AB1647)</f>
        <v>0</v>
      </c>
      <c r="I1643" s="79" t="b">
        <f t="shared" si="428"/>
        <v>0</v>
      </c>
      <c r="J1643" s="79">
        <f>SUBTOTAL(9,'Base de datos'!AC1647:AH1647)</f>
        <v>0</v>
      </c>
      <c r="K1643" s="79" t="b">
        <f t="shared" si="429"/>
        <v>0</v>
      </c>
      <c r="L1643" s="79">
        <f>SUBTOTAL(9,'Base de datos'!AI1647:AM1647)</f>
        <v>0</v>
      </c>
      <c r="M1643" s="79" t="b">
        <f t="shared" si="430"/>
        <v>0</v>
      </c>
      <c r="N1643" s="79">
        <f>SUBTOTAL(9,'Base de datos'!AN1647:AR1647)</f>
        <v>0</v>
      </c>
      <c r="O1643" s="79" t="b">
        <f t="shared" si="431"/>
        <v>0</v>
      </c>
      <c r="P1643" s="79">
        <f>SUBTOTAL(9,'Base de datos'!AS1647:BP1647)</f>
        <v>0</v>
      </c>
      <c r="Q1643" s="79" t="b">
        <f t="shared" si="432"/>
        <v>0</v>
      </c>
      <c r="R1643" s="79">
        <f>SUBTOTAL(9,'Base de datos'!AS1647,'Base de datos'!AV1647,'Base de datos'!BK1647,'Base de datos'!BN1647)</f>
        <v>0</v>
      </c>
      <c r="S1643" s="79" t="b">
        <f t="shared" si="433"/>
        <v>0</v>
      </c>
      <c r="T1643" s="79">
        <f>SUBTOTAL(9,'Base de datos'!AY1647,'Base de datos'!BH1647)</f>
        <v>0</v>
      </c>
      <c r="U1643" s="79" t="b">
        <f t="shared" si="434"/>
        <v>0</v>
      </c>
      <c r="V1643" s="79">
        <f>SUBTOTAL(9,'Base de datos'!BA1647,'Base de datos'!BF1647)</f>
        <v>0</v>
      </c>
      <c r="W1643" s="79" t="b">
        <f t="shared" si="435"/>
        <v>0</v>
      </c>
      <c r="X1643" s="79">
        <f>SUBTOTAL(9,'Base de datos'!AT1647,'Base de datos'!BC1647,'Base de datos'!BI1647,'Base de datos'!BM1647,'Base de datos'!BO1647)</f>
        <v>0</v>
      </c>
      <c r="Y1643" s="79" t="b">
        <f t="shared" si="436"/>
        <v>0</v>
      </c>
      <c r="Z1643" s="79">
        <f>SUBTOTAL(9,'Base de datos'!AX1647,'Base de datos'!BE1647)</f>
        <v>0</v>
      </c>
      <c r="AA1643" s="79" t="b">
        <f t="shared" si="437"/>
        <v>0</v>
      </c>
      <c r="AB1643" s="79">
        <f>SUBTOTAL(9,'Base de datos'!BD1647,'Base de datos'!BG1647)</f>
        <v>0</v>
      </c>
      <c r="AC1643" s="79" t="b">
        <f t="shared" si="438"/>
        <v>0</v>
      </c>
      <c r="AD1643" s="79">
        <f>SUBTOTAL(9,'Base de datos'!AU1647,'Base de datos'!AW1647,'Base de datos'!AZ1647,'Base de datos'!BJ1647,'Base de datos'!BL1647)</f>
        <v>0</v>
      </c>
      <c r="AE1643" s="79" t="b">
        <f t="shared" si="439"/>
        <v>0</v>
      </c>
      <c r="AF1643" s="79">
        <f>SUBTOTAL(9,'Base de datos'!BB1647,'Base de datos'!BP1647)</f>
        <v>0</v>
      </c>
      <c r="AG1643" s="79" t="b">
        <f t="shared" si="440"/>
        <v>0</v>
      </c>
      <c r="AH1643" s="79">
        <f>Tabulación!B1643+Tabulación!D1643+Tabulación!F1643+Tabulación!H1643+Tabulación!J1643+Tabulación!L1643+Tabulación!N1643+Tabulación!P1643</f>
        <v>0</v>
      </c>
      <c r="AI1643" s="79" t="b">
        <f t="shared" si="441"/>
        <v>0</v>
      </c>
    </row>
    <row r="1644" spans="1:35" x14ac:dyDescent="0.2">
      <c r="A1644" s="1" t="str">
        <f>'Base de datos'!A1648</f>
        <v>CUESTIONARIO 1642</v>
      </c>
      <c r="B1644" s="82">
        <f xml:space="preserve"> SUBTOTAL(9,'Base de datos'!K1648:N1648)</f>
        <v>0</v>
      </c>
      <c r="C1644" s="79" t="b">
        <f t="shared" si="425"/>
        <v>0</v>
      </c>
      <c r="D1644" s="82">
        <f xml:space="preserve"> SUBTOTAL(9,'Base de datos'!O1648:R1648)</f>
        <v>0</v>
      </c>
      <c r="E1644" s="79" t="b">
        <f t="shared" si="426"/>
        <v>0</v>
      </c>
      <c r="F1644" s="82">
        <f xml:space="preserve"> SUBTOTAL(9,'Base de datos'!S1648:X1648)</f>
        <v>0</v>
      </c>
      <c r="G1644" s="79" t="b">
        <f t="shared" si="427"/>
        <v>0</v>
      </c>
      <c r="H1644" s="79">
        <f>SUBTOTAL(9,'Base de datos'!Y1648:AB1648)</f>
        <v>0</v>
      </c>
      <c r="I1644" s="79" t="b">
        <f t="shared" si="428"/>
        <v>0</v>
      </c>
      <c r="J1644" s="79">
        <f>SUBTOTAL(9,'Base de datos'!AC1648:AH1648)</f>
        <v>0</v>
      </c>
      <c r="K1644" s="79" t="b">
        <f t="shared" si="429"/>
        <v>0</v>
      </c>
      <c r="L1644" s="79">
        <f>SUBTOTAL(9,'Base de datos'!AI1648:AM1648)</f>
        <v>0</v>
      </c>
      <c r="M1644" s="79" t="b">
        <f t="shared" si="430"/>
        <v>0</v>
      </c>
      <c r="N1644" s="79">
        <f>SUBTOTAL(9,'Base de datos'!AN1648:AR1648)</f>
        <v>0</v>
      </c>
      <c r="O1644" s="79" t="b">
        <f t="shared" si="431"/>
        <v>0</v>
      </c>
      <c r="P1644" s="79">
        <f>SUBTOTAL(9,'Base de datos'!AS1648:BP1648)</f>
        <v>0</v>
      </c>
      <c r="Q1644" s="79" t="b">
        <f t="shared" si="432"/>
        <v>0</v>
      </c>
      <c r="R1644" s="79">
        <f>SUBTOTAL(9,'Base de datos'!AS1648,'Base de datos'!AV1648,'Base de datos'!BK1648,'Base de datos'!BN1648)</f>
        <v>0</v>
      </c>
      <c r="S1644" s="79" t="b">
        <f t="shared" si="433"/>
        <v>0</v>
      </c>
      <c r="T1644" s="79">
        <f>SUBTOTAL(9,'Base de datos'!AY1648,'Base de datos'!BH1648)</f>
        <v>0</v>
      </c>
      <c r="U1644" s="79" t="b">
        <f t="shared" si="434"/>
        <v>0</v>
      </c>
      <c r="V1644" s="79">
        <f>SUBTOTAL(9,'Base de datos'!BA1648,'Base de datos'!BF1648)</f>
        <v>0</v>
      </c>
      <c r="W1644" s="79" t="b">
        <f t="shared" si="435"/>
        <v>0</v>
      </c>
      <c r="X1644" s="79">
        <f>SUBTOTAL(9,'Base de datos'!AT1648,'Base de datos'!BC1648,'Base de datos'!BI1648,'Base de datos'!BM1648,'Base de datos'!BO1648)</f>
        <v>0</v>
      </c>
      <c r="Y1644" s="79" t="b">
        <f t="shared" si="436"/>
        <v>0</v>
      </c>
      <c r="Z1644" s="79">
        <f>SUBTOTAL(9,'Base de datos'!AX1648,'Base de datos'!BE1648)</f>
        <v>0</v>
      </c>
      <c r="AA1644" s="79" t="b">
        <f t="shared" si="437"/>
        <v>0</v>
      </c>
      <c r="AB1644" s="79">
        <f>SUBTOTAL(9,'Base de datos'!BD1648,'Base de datos'!BG1648)</f>
        <v>0</v>
      </c>
      <c r="AC1644" s="79" t="b">
        <f t="shared" si="438"/>
        <v>0</v>
      </c>
      <c r="AD1644" s="79">
        <f>SUBTOTAL(9,'Base de datos'!AU1648,'Base de datos'!AW1648,'Base de datos'!AZ1648,'Base de datos'!BJ1648,'Base de datos'!BL1648)</f>
        <v>0</v>
      </c>
      <c r="AE1644" s="79" t="b">
        <f t="shared" si="439"/>
        <v>0</v>
      </c>
      <c r="AF1644" s="79">
        <f>SUBTOTAL(9,'Base de datos'!BB1648,'Base de datos'!BP1648)</f>
        <v>0</v>
      </c>
      <c r="AG1644" s="79" t="b">
        <f t="shared" si="440"/>
        <v>0</v>
      </c>
      <c r="AH1644" s="79">
        <f>Tabulación!B1644+Tabulación!D1644+Tabulación!F1644+Tabulación!H1644+Tabulación!J1644+Tabulación!L1644+Tabulación!N1644+Tabulación!P1644</f>
        <v>0</v>
      </c>
      <c r="AI1644" s="79" t="b">
        <f t="shared" si="441"/>
        <v>0</v>
      </c>
    </row>
    <row r="1645" spans="1:35" x14ac:dyDescent="0.2">
      <c r="A1645" s="1" t="str">
        <f>'Base de datos'!A1649</f>
        <v>CUESTIONARIO 1643</v>
      </c>
      <c r="B1645" s="82">
        <f xml:space="preserve"> SUBTOTAL(9,'Base de datos'!K1649:N1649)</f>
        <v>0</v>
      </c>
      <c r="C1645" s="79" t="b">
        <f t="shared" si="425"/>
        <v>0</v>
      </c>
      <c r="D1645" s="82">
        <f xml:space="preserve"> SUBTOTAL(9,'Base de datos'!O1649:R1649)</f>
        <v>0</v>
      </c>
      <c r="E1645" s="79" t="b">
        <f t="shared" si="426"/>
        <v>0</v>
      </c>
      <c r="F1645" s="82">
        <f xml:space="preserve"> SUBTOTAL(9,'Base de datos'!S1649:X1649)</f>
        <v>0</v>
      </c>
      <c r="G1645" s="79" t="b">
        <f t="shared" si="427"/>
        <v>0</v>
      </c>
      <c r="H1645" s="79">
        <f>SUBTOTAL(9,'Base de datos'!Y1649:AB1649)</f>
        <v>0</v>
      </c>
      <c r="I1645" s="79" t="b">
        <f t="shared" si="428"/>
        <v>0</v>
      </c>
      <c r="J1645" s="79">
        <f>SUBTOTAL(9,'Base de datos'!AC1649:AH1649)</f>
        <v>0</v>
      </c>
      <c r="K1645" s="79" t="b">
        <f t="shared" si="429"/>
        <v>0</v>
      </c>
      <c r="L1645" s="79">
        <f>SUBTOTAL(9,'Base de datos'!AI1649:AM1649)</f>
        <v>0</v>
      </c>
      <c r="M1645" s="79" t="b">
        <f t="shared" si="430"/>
        <v>0</v>
      </c>
      <c r="N1645" s="79">
        <f>SUBTOTAL(9,'Base de datos'!AN1649:AR1649)</f>
        <v>0</v>
      </c>
      <c r="O1645" s="79" t="b">
        <f t="shared" si="431"/>
        <v>0</v>
      </c>
      <c r="P1645" s="79">
        <f>SUBTOTAL(9,'Base de datos'!AS1649:BP1649)</f>
        <v>0</v>
      </c>
      <c r="Q1645" s="79" t="b">
        <f t="shared" si="432"/>
        <v>0</v>
      </c>
      <c r="R1645" s="79">
        <f>SUBTOTAL(9,'Base de datos'!AS1649,'Base de datos'!AV1649,'Base de datos'!BK1649,'Base de datos'!BN1649)</f>
        <v>0</v>
      </c>
      <c r="S1645" s="79" t="b">
        <f t="shared" si="433"/>
        <v>0</v>
      </c>
      <c r="T1645" s="79">
        <f>SUBTOTAL(9,'Base de datos'!AY1649,'Base de datos'!BH1649)</f>
        <v>0</v>
      </c>
      <c r="U1645" s="79" t="b">
        <f t="shared" si="434"/>
        <v>0</v>
      </c>
      <c r="V1645" s="79">
        <f>SUBTOTAL(9,'Base de datos'!BA1649,'Base de datos'!BF1649)</f>
        <v>0</v>
      </c>
      <c r="W1645" s="79" t="b">
        <f t="shared" si="435"/>
        <v>0</v>
      </c>
      <c r="X1645" s="79">
        <f>SUBTOTAL(9,'Base de datos'!AT1649,'Base de datos'!BC1649,'Base de datos'!BI1649,'Base de datos'!BM1649,'Base de datos'!BO1649)</f>
        <v>0</v>
      </c>
      <c r="Y1645" s="79" t="b">
        <f t="shared" si="436"/>
        <v>0</v>
      </c>
      <c r="Z1645" s="79">
        <f>SUBTOTAL(9,'Base de datos'!AX1649,'Base de datos'!BE1649)</f>
        <v>0</v>
      </c>
      <c r="AA1645" s="79" t="b">
        <f t="shared" si="437"/>
        <v>0</v>
      </c>
      <c r="AB1645" s="79">
        <f>SUBTOTAL(9,'Base de datos'!BD1649,'Base de datos'!BG1649)</f>
        <v>0</v>
      </c>
      <c r="AC1645" s="79" t="b">
        <f t="shared" si="438"/>
        <v>0</v>
      </c>
      <c r="AD1645" s="79">
        <f>SUBTOTAL(9,'Base de datos'!AU1649,'Base de datos'!AW1649,'Base de datos'!AZ1649,'Base de datos'!BJ1649,'Base de datos'!BL1649)</f>
        <v>0</v>
      </c>
      <c r="AE1645" s="79" t="b">
        <f t="shared" si="439"/>
        <v>0</v>
      </c>
      <c r="AF1645" s="79">
        <f>SUBTOTAL(9,'Base de datos'!BB1649,'Base de datos'!BP1649)</f>
        <v>0</v>
      </c>
      <c r="AG1645" s="79" t="b">
        <f t="shared" si="440"/>
        <v>0</v>
      </c>
      <c r="AH1645" s="79">
        <f>Tabulación!B1645+Tabulación!D1645+Tabulación!F1645+Tabulación!H1645+Tabulación!J1645+Tabulación!L1645+Tabulación!N1645+Tabulación!P1645</f>
        <v>0</v>
      </c>
      <c r="AI1645" s="79" t="b">
        <f t="shared" si="441"/>
        <v>0</v>
      </c>
    </row>
    <row r="1646" spans="1:35" x14ac:dyDescent="0.2">
      <c r="A1646" s="1" t="str">
        <f>'Base de datos'!A1650</f>
        <v>CUESTIONARIO 1644</v>
      </c>
      <c r="B1646" s="82">
        <f xml:space="preserve"> SUBTOTAL(9,'Base de datos'!K1650:N1650)</f>
        <v>0</v>
      </c>
      <c r="C1646" s="79" t="b">
        <f t="shared" si="425"/>
        <v>0</v>
      </c>
      <c r="D1646" s="82">
        <f xml:space="preserve"> SUBTOTAL(9,'Base de datos'!O1650:R1650)</f>
        <v>0</v>
      </c>
      <c r="E1646" s="79" t="b">
        <f t="shared" si="426"/>
        <v>0</v>
      </c>
      <c r="F1646" s="82">
        <f xml:space="preserve"> SUBTOTAL(9,'Base de datos'!S1650:X1650)</f>
        <v>0</v>
      </c>
      <c r="G1646" s="79" t="b">
        <f t="shared" si="427"/>
        <v>0</v>
      </c>
      <c r="H1646" s="79">
        <f>SUBTOTAL(9,'Base de datos'!Y1650:AB1650)</f>
        <v>0</v>
      </c>
      <c r="I1646" s="79" t="b">
        <f t="shared" si="428"/>
        <v>0</v>
      </c>
      <c r="J1646" s="79">
        <f>SUBTOTAL(9,'Base de datos'!AC1650:AH1650)</f>
        <v>0</v>
      </c>
      <c r="K1646" s="79" t="b">
        <f t="shared" si="429"/>
        <v>0</v>
      </c>
      <c r="L1646" s="79">
        <f>SUBTOTAL(9,'Base de datos'!AI1650:AM1650)</f>
        <v>0</v>
      </c>
      <c r="M1646" s="79" t="b">
        <f t="shared" si="430"/>
        <v>0</v>
      </c>
      <c r="N1646" s="79">
        <f>SUBTOTAL(9,'Base de datos'!AN1650:AR1650)</f>
        <v>0</v>
      </c>
      <c r="O1646" s="79" t="b">
        <f t="shared" si="431"/>
        <v>0</v>
      </c>
      <c r="P1646" s="79">
        <f>SUBTOTAL(9,'Base de datos'!AS1650:BP1650)</f>
        <v>0</v>
      </c>
      <c r="Q1646" s="79" t="b">
        <f t="shared" si="432"/>
        <v>0</v>
      </c>
      <c r="R1646" s="79">
        <f>SUBTOTAL(9,'Base de datos'!AS1650,'Base de datos'!AV1650,'Base de datos'!BK1650,'Base de datos'!BN1650)</f>
        <v>0</v>
      </c>
      <c r="S1646" s="79" t="b">
        <f t="shared" si="433"/>
        <v>0</v>
      </c>
      <c r="T1646" s="79">
        <f>SUBTOTAL(9,'Base de datos'!AY1650,'Base de datos'!BH1650)</f>
        <v>0</v>
      </c>
      <c r="U1646" s="79" t="b">
        <f t="shared" si="434"/>
        <v>0</v>
      </c>
      <c r="V1646" s="79">
        <f>SUBTOTAL(9,'Base de datos'!BA1650,'Base de datos'!BF1650)</f>
        <v>0</v>
      </c>
      <c r="W1646" s="79" t="b">
        <f t="shared" si="435"/>
        <v>0</v>
      </c>
      <c r="X1646" s="79">
        <f>SUBTOTAL(9,'Base de datos'!AT1650,'Base de datos'!BC1650,'Base de datos'!BI1650,'Base de datos'!BM1650,'Base de datos'!BO1650)</f>
        <v>0</v>
      </c>
      <c r="Y1646" s="79" t="b">
        <f t="shared" si="436"/>
        <v>0</v>
      </c>
      <c r="Z1646" s="79">
        <f>SUBTOTAL(9,'Base de datos'!AX1650,'Base de datos'!BE1650)</f>
        <v>0</v>
      </c>
      <c r="AA1646" s="79" t="b">
        <f t="shared" si="437"/>
        <v>0</v>
      </c>
      <c r="AB1646" s="79">
        <f>SUBTOTAL(9,'Base de datos'!BD1650,'Base de datos'!BG1650)</f>
        <v>0</v>
      </c>
      <c r="AC1646" s="79" t="b">
        <f t="shared" si="438"/>
        <v>0</v>
      </c>
      <c r="AD1646" s="79">
        <f>SUBTOTAL(9,'Base de datos'!AU1650,'Base de datos'!AW1650,'Base de datos'!AZ1650,'Base de datos'!BJ1650,'Base de datos'!BL1650)</f>
        <v>0</v>
      </c>
      <c r="AE1646" s="79" t="b">
        <f t="shared" si="439"/>
        <v>0</v>
      </c>
      <c r="AF1646" s="79">
        <f>SUBTOTAL(9,'Base de datos'!BB1650,'Base de datos'!BP1650)</f>
        <v>0</v>
      </c>
      <c r="AG1646" s="79" t="b">
        <f t="shared" si="440"/>
        <v>0</v>
      </c>
      <c r="AH1646" s="79">
        <f>Tabulación!B1646+Tabulación!D1646+Tabulación!F1646+Tabulación!H1646+Tabulación!J1646+Tabulación!L1646+Tabulación!N1646+Tabulación!P1646</f>
        <v>0</v>
      </c>
      <c r="AI1646" s="79" t="b">
        <f t="shared" si="441"/>
        <v>0</v>
      </c>
    </row>
    <row r="1647" spans="1:35" x14ac:dyDescent="0.2">
      <c r="A1647" s="1" t="str">
        <f>'Base de datos'!A1651</f>
        <v>CUESTIONARIO 1645</v>
      </c>
      <c r="B1647" s="82">
        <f xml:space="preserve"> SUBTOTAL(9,'Base de datos'!K1651:N1651)</f>
        <v>0</v>
      </c>
      <c r="C1647" s="79" t="b">
        <f t="shared" si="425"/>
        <v>0</v>
      </c>
      <c r="D1647" s="82">
        <f xml:space="preserve"> SUBTOTAL(9,'Base de datos'!O1651:R1651)</f>
        <v>0</v>
      </c>
      <c r="E1647" s="79" t="b">
        <f t="shared" si="426"/>
        <v>0</v>
      </c>
      <c r="F1647" s="82">
        <f xml:space="preserve"> SUBTOTAL(9,'Base de datos'!S1651:X1651)</f>
        <v>0</v>
      </c>
      <c r="G1647" s="79" t="b">
        <f t="shared" si="427"/>
        <v>0</v>
      </c>
      <c r="H1647" s="79">
        <f>SUBTOTAL(9,'Base de datos'!Y1651:AB1651)</f>
        <v>0</v>
      </c>
      <c r="I1647" s="79" t="b">
        <f t="shared" si="428"/>
        <v>0</v>
      </c>
      <c r="J1647" s="79">
        <f>SUBTOTAL(9,'Base de datos'!AC1651:AH1651)</f>
        <v>0</v>
      </c>
      <c r="K1647" s="79" t="b">
        <f t="shared" si="429"/>
        <v>0</v>
      </c>
      <c r="L1647" s="79">
        <f>SUBTOTAL(9,'Base de datos'!AI1651:AM1651)</f>
        <v>0</v>
      </c>
      <c r="M1647" s="79" t="b">
        <f t="shared" si="430"/>
        <v>0</v>
      </c>
      <c r="N1647" s="79">
        <f>SUBTOTAL(9,'Base de datos'!AN1651:AR1651)</f>
        <v>0</v>
      </c>
      <c r="O1647" s="79" t="b">
        <f t="shared" si="431"/>
        <v>0</v>
      </c>
      <c r="P1647" s="79">
        <f>SUBTOTAL(9,'Base de datos'!AS1651:BP1651)</f>
        <v>0</v>
      </c>
      <c r="Q1647" s="79" t="b">
        <f t="shared" si="432"/>
        <v>0</v>
      </c>
      <c r="R1647" s="79">
        <f>SUBTOTAL(9,'Base de datos'!AS1651,'Base de datos'!AV1651,'Base de datos'!BK1651,'Base de datos'!BN1651)</f>
        <v>0</v>
      </c>
      <c r="S1647" s="79" t="b">
        <f t="shared" si="433"/>
        <v>0</v>
      </c>
      <c r="T1647" s="79">
        <f>SUBTOTAL(9,'Base de datos'!AY1651,'Base de datos'!BH1651)</f>
        <v>0</v>
      </c>
      <c r="U1647" s="79" t="b">
        <f t="shared" si="434"/>
        <v>0</v>
      </c>
      <c r="V1647" s="79">
        <f>SUBTOTAL(9,'Base de datos'!BA1651,'Base de datos'!BF1651)</f>
        <v>0</v>
      </c>
      <c r="W1647" s="79" t="b">
        <f t="shared" si="435"/>
        <v>0</v>
      </c>
      <c r="X1647" s="79">
        <f>SUBTOTAL(9,'Base de datos'!AT1651,'Base de datos'!BC1651,'Base de datos'!BI1651,'Base de datos'!BM1651,'Base de datos'!BO1651)</f>
        <v>0</v>
      </c>
      <c r="Y1647" s="79" t="b">
        <f t="shared" si="436"/>
        <v>0</v>
      </c>
      <c r="Z1647" s="79">
        <f>SUBTOTAL(9,'Base de datos'!AX1651,'Base de datos'!BE1651)</f>
        <v>0</v>
      </c>
      <c r="AA1647" s="79" t="b">
        <f t="shared" si="437"/>
        <v>0</v>
      </c>
      <c r="AB1647" s="79">
        <f>SUBTOTAL(9,'Base de datos'!BD1651,'Base de datos'!BG1651)</f>
        <v>0</v>
      </c>
      <c r="AC1647" s="79" t="b">
        <f t="shared" si="438"/>
        <v>0</v>
      </c>
      <c r="AD1647" s="79">
        <f>SUBTOTAL(9,'Base de datos'!AU1651,'Base de datos'!AW1651,'Base de datos'!AZ1651,'Base de datos'!BJ1651,'Base de datos'!BL1651)</f>
        <v>0</v>
      </c>
      <c r="AE1647" s="79" t="b">
        <f t="shared" si="439"/>
        <v>0</v>
      </c>
      <c r="AF1647" s="79">
        <f>SUBTOTAL(9,'Base de datos'!BB1651,'Base de datos'!BP1651)</f>
        <v>0</v>
      </c>
      <c r="AG1647" s="79" t="b">
        <f t="shared" si="440"/>
        <v>0</v>
      </c>
      <c r="AH1647" s="79">
        <f>Tabulación!B1647+Tabulación!D1647+Tabulación!F1647+Tabulación!H1647+Tabulación!J1647+Tabulación!L1647+Tabulación!N1647+Tabulación!P1647</f>
        <v>0</v>
      </c>
      <c r="AI1647" s="79" t="b">
        <f t="shared" si="441"/>
        <v>0</v>
      </c>
    </row>
    <row r="1648" spans="1:35" x14ac:dyDescent="0.2">
      <c r="A1648" s="1" t="str">
        <f>'Base de datos'!A1652</f>
        <v>CUESTIONARIO 1646</v>
      </c>
      <c r="B1648" s="82">
        <f xml:space="preserve"> SUBTOTAL(9,'Base de datos'!K1652:N1652)</f>
        <v>0</v>
      </c>
      <c r="C1648" s="79" t="b">
        <f t="shared" si="425"/>
        <v>0</v>
      </c>
      <c r="D1648" s="82">
        <f xml:space="preserve"> SUBTOTAL(9,'Base de datos'!O1652:R1652)</f>
        <v>0</v>
      </c>
      <c r="E1648" s="79" t="b">
        <f t="shared" si="426"/>
        <v>0</v>
      </c>
      <c r="F1648" s="82">
        <f xml:space="preserve"> SUBTOTAL(9,'Base de datos'!S1652:X1652)</f>
        <v>0</v>
      </c>
      <c r="G1648" s="79" t="b">
        <f t="shared" si="427"/>
        <v>0</v>
      </c>
      <c r="H1648" s="79">
        <f>SUBTOTAL(9,'Base de datos'!Y1652:AB1652)</f>
        <v>0</v>
      </c>
      <c r="I1648" s="79" t="b">
        <f t="shared" si="428"/>
        <v>0</v>
      </c>
      <c r="J1648" s="79">
        <f>SUBTOTAL(9,'Base de datos'!AC1652:AH1652)</f>
        <v>0</v>
      </c>
      <c r="K1648" s="79" t="b">
        <f t="shared" si="429"/>
        <v>0</v>
      </c>
      <c r="L1648" s="79">
        <f>SUBTOTAL(9,'Base de datos'!AI1652:AM1652)</f>
        <v>0</v>
      </c>
      <c r="M1648" s="79" t="b">
        <f t="shared" si="430"/>
        <v>0</v>
      </c>
      <c r="N1648" s="79">
        <f>SUBTOTAL(9,'Base de datos'!AN1652:AR1652)</f>
        <v>0</v>
      </c>
      <c r="O1648" s="79" t="b">
        <f t="shared" si="431"/>
        <v>0</v>
      </c>
      <c r="P1648" s="79">
        <f>SUBTOTAL(9,'Base de datos'!AS1652:BP1652)</f>
        <v>0</v>
      </c>
      <c r="Q1648" s="79" t="b">
        <f t="shared" si="432"/>
        <v>0</v>
      </c>
      <c r="R1648" s="79">
        <f>SUBTOTAL(9,'Base de datos'!AS1652,'Base de datos'!AV1652,'Base de datos'!BK1652,'Base de datos'!BN1652)</f>
        <v>0</v>
      </c>
      <c r="S1648" s="79" t="b">
        <f t="shared" si="433"/>
        <v>0</v>
      </c>
      <c r="T1648" s="79">
        <f>SUBTOTAL(9,'Base de datos'!AY1652,'Base de datos'!BH1652)</f>
        <v>0</v>
      </c>
      <c r="U1648" s="79" t="b">
        <f t="shared" si="434"/>
        <v>0</v>
      </c>
      <c r="V1648" s="79">
        <f>SUBTOTAL(9,'Base de datos'!BA1652,'Base de datos'!BF1652)</f>
        <v>0</v>
      </c>
      <c r="W1648" s="79" t="b">
        <f t="shared" si="435"/>
        <v>0</v>
      </c>
      <c r="X1648" s="79">
        <f>SUBTOTAL(9,'Base de datos'!AT1652,'Base de datos'!BC1652,'Base de datos'!BI1652,'Base de datos'!BM1652,'Base de datos'!BO1652)</f>
        <v>0</v>
      </c>
      <c r="Y1648" s="79" t="b">
        <f t="shared" si="436"/>
        <v>0</v>
      </c>
      <c r="Z1648" s="79">
        <f>SUBTOTAL(9,'Base de datos'!AX1652,'Base de datos'!BE1652)</f>
        <v>0</v>
      </c>
      <c r="AA1648" s="79" t="b">
        <f t="shared" si="437"/>
        <v>0</v>
      </c>
      <c r="AB1648" s="79">
        <f>SUBTOTAL(9,'Base de datos'!BD1652,'Base de datos'!BG1652)</f>
        <v>0</v>
      </c>
      <c r="AC1648" s="79" t="b">
        <f t="shared" si="438"/>
        <v>0</v>
      </c>
      <c r="AD1648" s="79">
        <f>SUBTOTAL(9,'Base de datos'!AU1652,'Base de datos'!AW1652,'Base de datos'!AZ1652,'Base de datos'!BJ1652,'Base de datos'!BL1652)</f>
        <v>0</v>
      </c>
      <c r="AE1648" s="79" t="b">
        <f t="shared" si="439"/>
        <v>0</v>
      </c>
      <c r="AF1648" s="79">
        <f>SUBTOTAL(9,'Base de datos'!BB1652,'Base de datos'!BP1652)</f>
        <v>0</v>
      </c>
      <c r="AG1648" s="79" t="b">
        <f t="shared" si="440"/>
        <v>0</v>
      </c>
      <c r="AH1648" s="79">
        <f>Tabulación!B1648+Tabulación!D1648+Tabulación!F1648+Tabulación!H1648+Tabulación!J1648+Tabulación!L1648+Tabulación!N1648+Tabulación!P1648</f>
        <v>0</v>
      </c>
      <c r="AI1648" s="79" t="b">
        <f t="shared" si="441"/>
        <v>0</v>
      </c>
    </row>
    <row r="1649" spans="1:35" x14ac:dyDescent="0.2">
      <c r="A1649" s="1" t="str">
        <f>'Base de datos'!A1653</f>
        <v>CUESTIONARIO 1647</v>
      </c>
      <c r="B1649" s="82">
        <f xml:space="preserve"> SUBTOTAL(9,'Base de datos'!K1653:N1653)</f>
        <v>0</v>
      </c>
      <c r="C1649" s="79" t="b">
        <f t="shared" si="425"/>
        <v>0</v>
      </c>
      <c r="D1649" s="82">
        <f xml:space="preserve"> SUBTOTAL(9,'Base de datos'!O1653:R1653)</f>
        <v>0</v>
      </c>
      <c r="E1649" s="79" t="b">
        <f t="shared" si="426"/>
        <v>0</v>
      </c>
      <c r="F1649" s="82">
        <f xml:space="preserve"> SUBTOTAL(9,'Base de datos'!S1653:X1653)</f>
        <v>0</v>
      </c>
      <c r="G1649" s="79" t="b">
        <f t="shared" si="427"/>
        <v>0</v>
      </c>
      <c r="H1649" s="79">
        <f>SUBTOTAL(9,'Base de datos'!Y1653:AB1653)</f>
        <v>0</v>
      </c>
      <c r="I1649" s="79" t="b">
        <f t="shared" si="428"/>
        <v>0</v>
      </c>
      <c r="J1649" s="79">
        <f>SUBTOTAL(9,'Base de datos'!AC1653:AH1653)</f>
        <v>0</v>
      </c>
      <c r="K1649" s="79" t="b">
        <f t="shared" si="429"/>
        <v>0</v>
      </c>
      <c r="L1649" s="79">
        <f>SUBTOTAL(9,'Base de datos'!AI1653:AM1653)</f>
        <v>0</v>
      </c>
      <c r="M1649" s="79" t="b">
        <f t="shared" si="430"/>
        <v>0</v>
      </c>
      <c r="N1649" s="79">
        <f>SUBTOTAL(9,'Base de datos'!AN1653:AR1653)</f>
        <v>0</v>
      </c>
      <c r="O1649" s="79" t="b">
        <f t="shared" si="431"/>
        <v>0</v>
      </c>
      <c r="P1649" s="79">
        <f>SUBTOTAL(9,'Base de datos'!AS1653:BP1653)</f>
        <v>0</v>
      </c>
      <c r="Q1649" s="79" t="b">
        <f t="shared" si="432"/>
        <v>0</v>
      </c>
      <c r="R1649" s="79">
        <f>SUBTOTAL(9,'Base de datos'!AS1653,'Base de datos'!AV1653,'Base de datos'!BK1653,'Base de datos'!BN1653)</f>
        <v>0</v>
      </c>
      <c r="S1649" s="79" t="b">
        <f t="shared" si="433"/>
        <v>0</v>
      </c>
      <c r="T1649" s="79">
        <f>SUBTOTAL(9,'Base de datos'!AY1653,'Base de datos'!BH1653)</f>
        <v>0</v>
      </c>
      <c r="U1649" s="79" t="b">
        <f t="shared" si="434"/>
        <v>0</v>
      </c>
      <c r="V1649" s="79">
        <f>SUBTOTAL(9,'Base de datos'!BA1653,'Base de datos'!BF1653)</f>
        <v>0</v>
      </c>
      <c r="W1649" s="79" t="b">
        <f t="shared" si="435"/>
        <v>0</v>
      </c>
      <c r="X1649" s="79">
        <f>SUBTOTAL(9,'Base de datos'!AT1653,'Base de datos'!BC1653,'Base de datos'!BI1653,'Base de datos'!BM1653,'Base de datos'!BO1653)</f>
        <v>0</v>
      </c>
      <c r="Y1649" s="79" t="b">
        <f t="shared" si="436"/>
        <v>0</v>
      </c>
      <c r="Z1649" s="79">
        <f>SUBTOTAL(9,'Base de datos'!AX1653,'Base de datos'!BE1653)</f>
        <v>0</v>
      </c>
      <c r="AA1649" s="79" t="b">
        <f t="shared" si="437"/>
        <v>0</v>
      </c>
      <c r="AB1649" s="79">
        <f>SUBTOTAL(9,'Base de datos'!BD1653,'Base de datos'!BG1653)</f>
        <v>0</v>
      </c>
      <c r="AC1649" s="79" t="b">
        <f t="shared" si="438"/>
        <v>0</v>
      </c>
      <c r="AD1649" s="79">
        <f>SUBTOTAL(9,'Base de datos'!AU1653,'Base de datos'!AW1653,'Base de datos'!AZ1653,'Base de datos'!BJ1653,'Base de datos'!BL1653)</f>
        <v>0</v>
      </c>
      <c r="AE1649" s="79" t="b">
        <f t="shared" si="439"/>
        <v>0</v>
      </c>
      <c r="AF1649" s="79">
        <f>SUBTOTAL(9,'Base de datos'!BB1653,'Base de datos'!BP1653)</f>
        <v>0</v>
      </c>
      <c r="AG1649" s="79" t="b">
        <f t="shared" si="440"/>
        <v>0</v>
      </c>
      <c r="AH1649" s="79">
        <f>Tabulación!B1649+Tabulación!D1649+Tabulación!F1649+Tabulación!H1649+Tabulación!J1649+Tabulación!L1649+Tabulación!N1649+Tabulación!P1649</f>
        <v>0</v>
      </c>
      <c r="AI1649" s="79" t="b">
        <f t="shared" si="441"/>
        <v>0</v>
      </c>
    </row>
    <row r="1650" spans="1:35" x14ac:dyDescent="0.2">
      <c r="A1650" s="1" t="str">
        <f>'Base de datos'!A1654</f>
        <v>CUESTIONARIO 1648</v>
      </c>
      <c r="B1650" s="82">
        <f xml:space="preserve"> SUBTOTAL(9,'Base de datos'!K1654:N1654)</f>
        <v>0</v>
      </c>
      <c r="C1650" s="79" t="b">
        <f t="shared" si="425"/>
        <v>0</v>
      </c>
      <c r="D1650" s="82">
        <f xml:space="preserve"> SUBTOTAL(9,'Base de datos'!O1654:R1654)</f>
        <v>0</v>
      </c>
      <c r="E1650" s="79" t="b">
        <f t="shared" si="426"/>
        <v>0</v>
      </c>
      <c r="F1650" s="82">
        <f xml:space="preserve"> SUBTOTAL(9,'Base de datos'!S1654:X1654)</f>
        <v>0</v>
      </c>
      <c r="G1650" s="79" t="b">
        <f t="shared" si="427"/>
        <v>0</v>
      </c>
      <c r="H1650" s="79">
        <f>SUBTOTAL(9,'Base de datos'!Y1654:AB1654)</f>
        <v>0</v>
      </c>
      <c r="I1650" s="79" t="b">
        <f t="shared" si="428"/>
        <v>0</v>
      </c>
      <c r="J1650" s="79">
        <f>SUBTOTAL(9,'Base de datos'!AC1654:AH1654)</f>
        <v>0</v>
      </c>
      <c r="K1650" s="79" t="b">
        <f t="shared" si="429"/>
        <v>0</v>
      </c>
      <c r="L1650" s="79">
        <f>SUBTOTAL(9,'Base de datos'!AI1654:AM1654)</f>
        <v>0</v>
      </c>
      <c r="M1650" s="79" t="b">
        <f t="shared" si="430"/>
        <v>0</v>
      </c>
      <c r="N1650" s="79">
        <f>SUBTOTAL(9,'Base de datos'!AN1654:AR1654)</f>
        <v>0</v>
      </c>
      <c r="O1650" s="79" t="b">
        <f t="shared" si="431"/>
        <v>0</v>
      </c>
      <c r="P1650" s="79">
        <f>SUBTOTAL(9,'Base de datos'!AS1654:BP1654)</f>
        <v>0</v>
      </c>
      <c r="Q1650" s="79" t="b">
        <f t="shared" si="432"/>
        <v>0</v>
      </c>
      <c r="R1650" s="79">
        <f>SUBTOTAL(9,'Base de datos'!AS1654,'Base de datos'!AV1654,'Base de datos'!BK1654,'Base de datos'!BN1654)</f>
        <v>0</v>
      </c>
      <c r="S1650" s="79" t="b">
        <f t="shared" si="433"/>
        <v>0</v>
      </c>
      <c r="T1650" s="79">
        <f>SUBTOTAL(9,'Base de datos'!AY1654,'Base de datos'!BH1654)</f>
        <v>0</v>
      </c>
      <c r="U1650" s="79" t="b">
        <f t="shared" si="434"/>
        <v>0</v>
      </c>
      <c r="V1650" s="79">
        <f>SUBTOTAL(9,'Base de datos'!BA1654,'Base de datos'!BF1654)</f>
        <v>0</v>
      </c>
      <c r="W1650" s="79" t="b">
        <f t="shared" si="435"/>
        <v>0</v>
      </c>
      <c r="X1650" s="79">
        <f>SUBTOTAL(9,'Base de datos'!AT1654,'Base de datos'!BC1654,'Base de datos'!BI1654,'Base de datos'!BM1654,'Base de datos'!BO1654)</f>
        <v>0</v>
      </c>
      <c r="Y1650" s="79" t="b">
        <f t="shared" si="436"/>
        <v>0</v>
      </c>
      <c r="Z1650" s="79">
        <f>SUBTOTAL(9,'Base de datos'!AX1654,'Base de datos'!BE1654)</f>
        <v>0</v>
      </c>
      <c r="AA1650" s="79" t="b">
        <f t="shared" si="437"/>
        <v>0</v>
      </c>
      <c r="AB1650" s="79">
        <f>SUBTOTAL(9,'Base de datos'!BD1654,'Base de datos'!BG1654)</f>
        <v>0</v>
      </c>
      <c r="AC1650" s="79" t="b">
        <f t="shared" si="438"/>
        <v>0</v>
      </c>
      <c r="AD1650" s="79">
        <f>SUBTOTAL(9,'Base de datos'!AU1654,'Base de datos'!AW1654,'Base de datos'!AZ1654,'Base de datos'!BJ1654,'Base de datos'!BL1654)</f>
        <v>0</v>
      </c>
      <c r="AE1650" s="79" t="b">
        <f t="shared" si="439"/>
        <v>0</v>
      </c>
      <c r="AF1650" s="79">
        <f>SUBTOTAL(9,'Base de datos'!BB1654,'Base de datos'!BP1654)</f>
        <v>0</v>
      </c>
      <c r="AG1650" s="79" t="b">
        <f t="shared" si="440"/>
        <v>0</v>
      </c>
      <c r="AH1650" s="79">
        <f>Tabulación!B1650+Tabulación!D1650+Tabulación!F1650+Tabulación!H1650+Tabulación!J1650+Tabulación!L1650+Tabulación!N1650+Tabulación!P1650</f>
        <v>0</v>
      </c>
      <c r="AI1650" s="79" t="b">
        <f t="shared" si="441"/>
        <v>0</v>
      </c>
    </row>
    <row r="1651" spans="1:35" x14ac:dyDescent="0.2">
      <c r="A1651" s="1" t="str">
        <f>'Base de datos'!A1655</f>
        <v>CUESTIONARIO 1649</v>
      </c>
      <c r="B1651" s="82">
        <f xml:space="preserve"> SUBTOTAL(9,'Base de datos'!K1655:N1655)</f>
        <v>0</v>
      </c>
      <c r="C1651" s="79" t="b">
        <f t="shared" si="425"/>
        <v>0</v>
      </c>
      <c r="D1651" s="82">
        <f xml:space="preserve"> SUBTOTAL(9,'Base de datos'!O1655:R1655)</f>
        <v>0</v>
      </c>
      <c r="E1651" s="79" t="b">
        <f t="shared" si="426"/>
        <v>0</v>
      </c>
      <c r="F1651" s="82">
        <f xml:space="preserve"> SUBTOTAL(9,'Base de datos'!S1655:X1655)</f>
        <v>0</v>
      </c>
      <c r="G1651" s="79" t="b">
        <f t="shared" si="427"/>
        <v>0</v>
      </c>
      <c r="H1651" s="79">
        <f>SUBTOTAL(9,'Base de datos'!Y1655:AB1655)</f>
        <v>0</v>
      </c>
      <c r="I1651" s="79" t="b">
        <f t="shared" si="428"/>
        <v>0</v>
      </c>
      <c r="J1651" s="79">
        <f>SUBTOTAL(9,'Base de datos'!AC1655:AH1655)</f>
        <v>0</v>
      </c>
      <c r="K1651" s="79" t="b">
        <f t="shared" si="429"/>
        <v>0</v>
      </c>
      <c r="L1651" s="79">
        <f>SUBTOTAL(9,'Base de datos'!AI1655:AM1655)</f>
        <v>0</v>
      </c>
      <c r="M1651" s="79" t="b">
        <f t="shared" si="430"/>
        <v>0</v>
      </c>
      <c r="N1651" s="79">
        <f>SUBTOTAL(9,'Base de datos'!AN1655:AR1655)</f>
        <v>0</v>
      </c>
      <c r="O1651" s="79" t="b">
        <f t="shared" si="431"/>
        <v>0</v>
      </c>
      <c r="P1651" s="79">
        <f>SUBTOTAL(9,'Base de datos'!AS1655:BP1655)</f>
        <v>0</v>
      </c>
      <c r="Q1651" s="79" t="b">
        <f t="shared" si="432"/>
        <v>0</v>
      </c>
      <c r="R1651" s="79">
        <f>SUBTOTAL(9,'Base de datos'!AS1655,'Base de datos'!AV1655,'Base de datos'!BK1655,'Base de datos'!BN1655)</f>
        <v>0</v>
      </c>
      <c r="S1651" s="79" t="b">
        <f t="shared" si="433"/>
        <v>0</v>
      </c>
      <c r="T1651" s="79">
        <f>SUBTOTAL(9,'Base de datos'!AY1655,'Base de datos'!BH1655)</f>
        <v>0</v>
      </c>
      <c r="U1651" s="79" t="b">
        <f t="shared" si="434"/>
        <v>0</v>
      </c>
      <c r="V1651" s="79">
        <f>SUBTOTAL(9,'Base de datos'!BA1655,'Base de datos'!BF1655)</f>
        <v>0</v>
      </c>
      <c r="W1651" s="79" t="b">
        <f t="shared" si="435"/>
        <v>0</v>
      </c>
      <c r="X1651" s="79">
        <f>SUBTOTAL(9,'Base de datos'!AT1655,'Base de datos'!BC1655,'Base de datos'!BI1655,'Base de datos'!BM1655,'Base de datos'!BO1655)</f>
        <v>0</v>
      </c>
      <c r="Y1651" s="79" t="b">
        <f t="shared" si="436"/>
        <v>0</v>
      </c>
      <c r="Z1651" s="79">
        <f>SUBTOTAL(9,'Base de datos'!AX1655,'Base de datos'!BE1655)</f>
        <v>0</v>
      </c>
      <c r="AA1651" s="79" t="b">
        <f t="shared" si="437"/>
        <v>0</v>
      </c>
      <c r="AB1651" s="79">
        <f>SUBTOTAL(9,'Base de datos'!BD1655,'Base de datos'!BG1655)</f>
        <v>0</v>
      </c>
      <c r="AC1651" s="79" t="b">
        <f t="shared" si="438"/>
        <v>0</v>
      </c>
      <c r="AD1651" s="79">
        <f>SUBTOTAL(9,'Base de datos'!AU1655,'Base de datos'!AW1655,'Base de datos'!AZ1655,'Base de datos'!BJ1655,'Base de datos'!BL1655)</f>
        <v>0</v>
      </c>
      <c r="AE1651" s="79" t="b">
        <f t="shared" si="439"/>
        <v>0</v>
      </c>
      <c r="AF1651" s="79">
        <f>SUBTOTAL(9,'Base de datos'!BB1655,'Base de datos'!BP1655)</f>
        <v>0</v>
      </c>
      <c r="AG1651" s="79" t="b">
        <f t="shared" si="440"/>
        <v>0</v>
      </c>
      <c r="AH1651" s="79">
        <f>Tabulación!B1651+Tabulación!D1651+Tabulación!F1651+Tabulación!H1651+Tabulación!J1651+Tabulación!L1651+Tabulación!N1651+Tabulación!P1651</f>
        <v>0</v>
      </c>
      <c r="AI1651" s="79" t="b">
        <f t="shared" si="441"/>
        <v>0</v>
      </c>
    </row>
    <row r="1652" spans="1:35" x14ac:dyDescent="0.2">
      <c r="A1652" s="1" t="str">
        <f>'Base de datos'!A1656</f>
        <v>CUESTIONARIO 1650</v>
      </c>
      <c r="B1652" s="82">
        <f xml:space="preserve"> SUBTOTAL(9,'Base de datos'!K1656:N1656)</f>
        <v>0</v>
      </c>
      <c r="C1652" s="79" t="b">
        <f t="shared" si="425"/>
        <v>0</v>
      </c>
      <c r="D1652" s="82">
        <f xml:space="preserve"> SUBTOTAL(9,'Base de datos'!O1656:R1656)</f>
        <v>0</v>
      </c>
      <c r="E1652" s="79" t="b">
        <f t="shared" si="426"/>
        <v>0</v>
      </c>
      <c r="F1652" s="82">
        <f xml:space="preserve"> SUBTOTAL(9,'Base de datos'!S1656:X1656)</f>
        <v>0</v>
      </c>
      <c r="G1652" s="79" t="b">
        <f t="shared" si="427"/>
        <v>0</v>
      </c>
      <c r="H1652" s="79">
        <f>SUBTOTAL(9,'Base de datos'!Y1656:AB1656)</f>
        <v>0</v>
      </c>
      <c r="I1652" s="79" t="b">
        <f t="shared" si="428"/>
        <v>0</v>
      </c>
      <c r="J1652" s="79">
        <f>SUBTOTAL(9,'Base de datos'!AC1656:AH1656)</f>
        <v>0</v>
      </c>
      <c r="K1652" s="79" t="b">
        <f t="shared" si="429"/>
        <v>0</v>
      </c>
      <c r="L1652" s="79">
        <f>SUBTOTAL(9,'Base de datos'!AI1656:AM1656)</f>
        <v>0</v>
      </c>
      <c r="M1652" s="79" t="b">
        <f t="shared" si="430"/>
        <v>0</v>
      </c>
      <c r="N1652" s="79">
        <f>SUBTOTAL(9,'Base de datos'!AN1656:AR1656)</f>
        <v>0</v>
      </c>
      <c r="O1652" s="79" t="b">
        <f t="shared" si="431"/>
        <v>0</v>
      </c>
      <c r="P1652" s="79">
        <f>SUBTOTAL(9,'Base de datos'!AS1656:BP1656)</f>
        <v>0</v>
      </c>
      <c r="Q1652" s="79" t="b">
        <f t="shared" si="432"/>
        <v>0</v>
      </c>
      <c r="R1652" s="79">
        <f>SUBTOTAL(9,'Base de datos'!AS1656,'Base de datos'!AV1656,'Base de datos'!BK1656,'Base de datos'!BN1656)</f>
        <v>0</v>
      </c>
      <c r="S1652" s="79" t="b">
        <f t="shared" si="433"/>
        <v>0</v>
      </c>
      <c r="T1652" s="79">
        <f>SUBTOTAL(9,'Base de datos'!AY1656,'Base de datos'!BH1656)</f>
        <v>0</v>
      </c>
      <c r="U1652" s="79" t="b">
        <f t="shared" si="434"/>
        <v>0</v>
      </c>
      <c r="V1652" s="79">
        <f>SUBTOTAL(9,'Base de datos'!BA1656,'Base de datos'!BF1656)</f>
        <v>0</v>
      </c>
      <c r="W1652" s="79" t="b">
        <f t="shared" si="435"/>
        <v>0</v>
      </c>
      <c r="X1652" s="79">
        <f>SUBTOTAL(9,'Base de datos'!AT1656,'Base de datos'!BC1656,'Base de datos'!BI1656,'Base de datos'!BM1656,'Base de datos'!BO1656)</f>
        <v>0</v>
      </c>
      <c r="Y1652" s="79" t="b">
        <f t="shared" si="436"/>
        <v>0</v>
      </c>
      <c r="Z1652" s="79">
        <f>SUBTOTAL(9,'Base de datos'!AX1656,'Base de datos'!BE1656)</f>
        <v>0</v>
      </c>
      <c r="AA1652" s="79" t="b">
        <f t="shared" si="437"/>
        <v>0</v>
      </c>
      <c r="AB1652" s="79">
        <f>SUBTOTAL(9,'Base de datos'!BD1656,'Base de datos'!BG1656)</f>
        <v>0</v>
      </c>
      <c r="AC1652" s="79" t="b">
        <f t="shared" si="438"/>
        <v>0</v>
      </c>
      <c r="AD1652" s="79">
        <f>SUBTOTAL(9,'Base de datos'!AU1656,'Base de datos'!AW1656,'Base de datos'!AZ1656,'Base de datos'!BJ1656,'Base de datos'!BL1656)</f>
        <v>0</v>
      </c>
      <c r="AE1652" s="79" t="b">
        <f t="shared" si="439"/>
        <v>0</v>
      </c>
      <c r="AF1652" s="79">
        <f>SUBTOTAL(9,'Base de datos'!BB1656,'Base de datos'!BP1656)</f>
        <v>0</v>
      </c>
      <c r="AG1652" s="79" t="b">
        <f t="shared" si="440"/>
        <v>0</v>
      </c>
      <c r="AH1652" s="79">
        <f>Tabulación!B1652+Tabulación!D1652+Tabulación!F1652+Tabulación!H1652+Tabulación!J1652+Tabulación!L1652+Tabulación!N1652+Tabulación!P1652</f>
        <v>0</v>
      </c>
      <c r="AI1652" s="79" t="b">
        <f t="shared" si="441"/>
        <v>0</v>
      </c>
    </row>
    <row r="1653" spans="1:35" x14ac:dyDescent="0.2">
      <c r="A1653" s="1" t="str">
        <f>'Base de datos'!A1657</f>
        <v>CUESTIONARIO 1651</v>
      </c>
      <c r="B1653" s="82">
        <f xml:space="preserve"> SUBTOTAL(9,'Base de datos'!K1657:N1657)</f>
        <v>0</v>
      </c>
      <c r="C1653" s="79" t="b">
        <f t="shared" si="425"/>
        <v>0</v>
      </c>
      <c r="D1653" s="82">
        <f xml:space="preserve"> SUBTOTAL(9,'Base de datos'!O1657:R1657)</f>
        <v>0</v>
      </c>
      <c r="E1653" s="79" t="b">
        <f t="shared" si="426"/>
        <v>0</v>
      </c>
      <c r="F1653" s="82">
        <f xml:space="preserve"> SUBTOTAL(9,'Base de datos'!S1657:X1657)</f>
        <v>0</v>
      </c>
      <c r="G1653" s="79" t="b">
        <f t="shared" si="427"/>
        <v>0</v>
      </c>
      <c r="H1653" s="79">
        <f>SUBTOTAL(9,'Base de datos'!Y1657:AB1657)</f>
        <v>0</v>
      </c>
      <c r="I1653" s="79" t="b">
        <f t="shared" si="428"/>
        <v>0</v>
      </c>
      <c r="J1653" s="79">
        <f>SUBTOTAL(9,'Base de datos'!AC1657:AH1657)</f>
        <v>0</v>
      </c>
      <c r="K1653" s="79" t="b">
        <f t="shared" si="429"/>
        <v>0</v>
      </c>
      <c r="L1653" s="79">
        <f>SUBTOTAL(9,'Base de datos'!AI1657:AM1657)</f>
        <v>0</v>
      </c>
      <c r="M1653" s="79" t="b">
        <f t="shared" si="430"/>
        <v>0</v>
      </c>
      <c r="N1653" s="79">
        <f>SUBTOTAL(9,'Base de datos'!AN1657:AR1657)</f>
        <v>0</v>
      </c>
      <c r="O1653" s="79" t="b">
        <f t="shared" si="431"/>
        <v>0</v>
      </c>
      <c r="P1653" s="79">
        <f>SUBTOTAL(9,'Base de datos'!AS1657:BP1657)</f>
        <v>0</v>
      </c>
      <c r="Q1653" s="79" t="b">
        <f t="shared" si="432"/>
        <v>0</v>
      </c>
      <c r="R1653" s="79">
        <f>SUBTOTAL(9,'Base de datos'!AS1657,'Base de datos'!AV1657,'Base de datos'!BK1657,'Base de datos'!BN1657)</f>
        <v>0</v>
      </c>
      <c r="S1653" s="79" t="b">
        <f t="shared" si="433"/>
        <v>0</v>
      </c>
      <c r="T1653" s="79">
        <f>SUBTOTAL(9,'Base de datos'!AY1657,'Base de datos'!BH1657)</f>
        <v>0</v>
      </c>
      <c r="U1653" s="79" t="b">
        <f t="shared" si="434"/>
        <v>0</v>
      </c>
      <c r="V1653" s="79">
        <f>SUBTOTAL(9,'Base de datos'!BA1657,'Base de datos'!BF1657)</f>
        <v>0</v>
      </c>
      <c r="W1653" s="79" t="b">
        <f t="shared" si="435"/>
        <v>0</v>
      </c>
      <c r="X1653" s="79">
        <f>SUBTOTAL(9,'Base de datos'!AT1657,'Base de datos'!BC1657,'Base de datos'!BI1657,'Base de datos'!BM1657,'Base de datos'!BO1657)</f>
        <v>0</v>
      </c>
      <c r="Y1653" s="79" t="b">
        <f t="shared" si="436"/>
        <v>0</v>
      </c>
      <c r="Z1653" s="79">
        <f>SUBTOTAL(9,'Base de datos'!AX1657,'Base de datos'!BE1657)</f>
        <v>0</v>
      </c>
      <c r="AA1653" s="79" t="b">
        <f t="shared" si="437"/>
        <v>0</v>
      </c>
      <c r="AB1653" s="79">
        <f>SUBTOTAL(9,'Base de datos'!BD1657,'Base de datos'!BG1657)</f>
        <v>0</v>
      </c>
      <c r="AC1653" s="79" t="b">
        <f t="shared" si="438"/>
        <v>0</v>
      </c>
      <c r="AD1653" s="79">
        <f>SUBTOTAL(9,'Base de datos'!AU1657,'Base de datos'!AW1657,'Base de datos'!AZ1657,'Base de datos'!BJ1657,'Base de datos'!BL1657)</f>
        <v>0</v>
      </c>
      <c r="AE1653" s="79" t="b">
        <f t="shared" si="439"/>
        <v>0</v>
      </c>
      <c r="AF1653" s="79">
        <f>SUBTOTAL(9,'Base de datos'!BB1657,'Base de datos'!BP1657)</f>
        <v>0</v>
      </c>
      <c r="AG1653" s="79" t="b">
        <f t="shared" si="440"/>
        <v>0</v>
      </c>
      <c r="AH1653" s="79">
        <f>Tabulación!B1653+Tabulación!D1653+Tabulación!F1653+Tabulación!H1653+Tabulación!J1653+Tabulación!L1653+Tabulación!N1653+Tabulación!P1653</f>
        <v>0</v>
      </c>
      <c r="AI1653" s="79" t="b">
        <f t="shared" si="441"/>
        <v>0</v>
      </c>
    </row>
    <row r="1654" spans="1:35" x14ac:dyDescent="0.2">
      <c r="A1654" s="1" t="str">
        <f>'Base de datos'!A1658</f>
        <v>CUESTIONARIO 1652</v>
      </c>
      <c r="B1654" s="82">
        <f xml:space="preserve"> SUBTOTAL(9,'Base de datos'!K1658:N1658)</f>
        <v>0</v>
      </c>
      <c r="C1654" s="79" t="b">
        <f t="shared" si="425"/>
        <v>0</v>
      </c>
      <c r="D1654" s="82">
        <f xml:space="preserve"> SUBTOTAL(9,'Base de datos'!O1658:R1658)</f>
        <v>0</v>
      </c>
      <c r="E1654" s="79" t="b">
        <f t="shared" si="426"/>
        <v>0</v>
      </c>
      <c r="F1654" s="82">
        <f xml:space="preserve"> SUBTOTAL(9,'Base de datos'!S1658:X1658)</f>
        <v>0</v>
      </c>
      <c r="G1654" s="79" t="b">
        <f t="shared" si="427"/>
        <v>0</v>
      </c>
      <c r="H1654" s="79">
        <f>SUBTOTAL(9,'Base de datos'!Y1658:AB1658)</f>
        <v>0</v>
      </c>
      <c r="I1654" s="79" t="b">
        <f t="shared" si="428"/>
        <v>0</v>
      </c>
      <c r="J1654" s="79">
        <f>SUBTOTAL(9,'Base de datos'!AC1658:AH1658)</f>
        <v>0</v>
      </c>
      <c r="K1654" s="79" t="b">
        <f t="shared" si="429"/>
        <v>0</v>
      </c>
      <c r="L1654" s="79">
        <f>SUBTOTAL(9,'Base de datos'!AI1658:AM1658)</f>
        <v>0</v>
      </c>
      <c r="M1654" s="79" t="b">
        <f t="shared" si="430"/>
        <v>0</v>
      </c>
      <c r="N1654" s="79">
        <f>SUBTOTAL(9,'Base de datos'!AN1658:AR1658)</f>
        <v>0</v>
      </c>
      <c r="O1654" s="79" t="b">
        <f t="shared" si="431"/>
        <v>0</v>
      </c>
      <c r="P1654" s="79">
        <f>SUBTOTAL(9,'Base de datos'!AS1658:BP1658)</f>
        <v>0</v>
      </c>
      <c r="Q1654" s="79" t="b">
        <f t="shared" si="432"/>
        <v>0</v>
      </c>
      <c r="R1654" s="79">
        <f>SUBTOTAL(9,'Base de datos'!AS1658,'Base de datos'!AV1658,'Base de datos'!BK1658,'Base de datos'!BN1658)</f>
        <v>0</v>
      </c>
      <c r="S1654" s="79" t="b">
        <f t="shared" si="433"/>
        <v>0</v>
      </c>
      <c r="T1654" s="79">
        <f>SUBTOTAL(9,'Base de datos'!AY1658,'Base de datos'!BH1658)</f>
        <v>0</v>
      </c>
      <c r="U1654" s="79" t="b">
        <f t="shared" si="434"/>
        <v>0</v>
      </c>
      <c r="V1654" s="79">
        <f>SUBTOTAL(9,'Base de datos'!BA1658,'Base de datos'!BF1658)</f>
        <v>0</v>
      </c>
      <c r="W1654" s="79" t="b">
        <f t="shared" si="435"/>
        <v>0</v>
      </c>
      <c r="X1654" s="79">
        <f>SUBTOTAL(9,'Base de datos'!AT1658,'Base de datos'!BC1658,'Base de datos'!BI1658,'Base de datos'!BM1658,'Base de datos'!BO1658)</f>
        <v>0</v>
      </c>
      <c r="Y1654" s="79" t="b">
        <f t="shared" si="436"/>
        <v>0</v>
      </c>
      <c r="Z1654" s="79">
        <f>SUBTOTAL(9,'Base de datos'!AX1658,'Base de datos'!BE1658)</f>
        <v>0</v>
      </c>
      <c r="AA1654" s="79" t="b">
        <f t="shared" si="437"/>
        <v>0</v>
      </c>
      <c r="AB1654" s="79">
        <f>SUBTOTAL(9,'Base de datos'!BD1658,'Base de datos'!BG1658)</f>
        <v>0</v>
      </c>
      <c r="AC1654" s="79" t="b">
        <f t="shared" si="438"/>
        <v>0</v>
      </c>
      <c r="AD1654" s="79">
        <f>SUBTOTAL(9,'Base de datos'!AU1658,'Base de datos'!AW1658,'Base de datos'!AZ1658,'Base de datos'!BJ1658,'Base de datos'!BL1658)</f>
        <v>0</v>
      </c>
      <c r="AE1654" s="79" t="b">
        <f t="shared" si="439"/>
        <v>0</v>
      </c>
      <c r="AF1654" s="79">
        <f>SUBTOTAL(9,'Base de datos'!BB1658,'Base de datos'!BP1658)</f>
        <v>0</v>
      </c>
      <c r="AG1654" s="79" t="b">
        <f t="shared" si="440"/>
        <v>0</v>
      </c>
      <c r="AH1654" s="79">
        <f>Tabulación!B1654+Tabulación!D1654+Tabulación!F1654+Tabulación!H1654+Tabulación!J1654+Tabulación!L1654+Tabulación!N1654+Tabulación!P1654</f>
        <v>0</v>
      </c>
      <c r="AI1654" s="79" t="b">
        <f t="shared" si="441"/>
        <v>0</v>
      </c>
    </row>
    <row r="1655" spans="1:35" x14ac:dyDescent="0.2">
      <c r="A1655" s="1" t="str">
        <f>'Base de datos'!A1659</f>
        <v>CUESTIONARIO 1653</v>
      </c>
      <c r="B1655" s="82">
        <f xml:space="preserve"> SUBTOTAL(9,'Base de datos'!K1659:N1659)</f>
        <v>0</v>
      </c>
      <c r="C1655" s="79" t="b">
        <f t="shared" si="425"/>
        <v>0</v>
      </c>
      <c r="D1655" s="82">
        <f xml:space="preserve"> SUBTOTAL(9,'Base de datos'!O1659:R1659)</f>
        <v>0</v>
      </c>
      <c r="E1655" s="79" t="b">
        <f t="shared" si="426"/>
        <v>0</v>
      </c>
      <c r="F1655" s="82">
        <f xml:space="preserve"> SUBTOTAL(9,'Base de datos'!S1659:X1659)</f>
        <v>0</v>
      </c>
      <c r="G1655" s="79" t="b">
        <f t="shared" si="427"/>
        <v>0</v>
      </c>
      <c r="H1655" s="79">
        <f>SUBTOTAL(9,'Base de datos'!Y1659:AB1659)</f>
        <v>0</v>
      </c>
      <c r="I1655" s="79" t="b">
        <f t="shared" si="428"/>
        <v>0</v>
      </c>
      <c r="J1655" s="79">
        <f>SUBTOTAL(9,'Base de datos'!AC1659:AH1659)</f>
        <v>0</v>
      </c>
      <c r="K1655" s="79" t="b">
        <f t="shared" si="429"/>
        <v>0</v>
      </c>
      <c r="L1655" s="79">
        <f>SUBTOTAL(9,'Base de datos'!AI1659:AM1659)</f>
        <v>0</v>
      </c>
      <c r="M1655" s="79" t="b">
        <f t="shared" si="430"/>
        <v>0</v>
      </c>
      <c r="N1655" s="79">
        <f>SUBTOTAL(9,'Base de datos'!AN1659:AR1659)</f>
        <v>0</v>
      </c>
      <c r="O1655" s="79" t="b">
        <f t="shared" si="431"/>
        <v>0</v>
      </c>
      <c r="P1655" s="79">
        <f>SUBTOTAL(9,'Base de datos'!AS1659:BP1659)</f>
        <v>0</v>
      </c>
      <c r="Q1655" s="79" t="b">
        <f t="shared" si="432"/>
        <v>0</v>
      </c>
      <c r="R1655" s="79">
        <f>SUBTOTAL(9,'Base de datos'!AS1659,'Base de datos'!AV1659,'Base de datos'!BK1659,'Base de datos'!BN1659)</f>
        <v>0</v>
      </c>
      <c r="S1655" s="79" t="b">
        <f t="shared" si="433"/>
        <v>0</v>
      </c>
      <c r="T1655" s="79">
        <f>SUBTOTAL(9,'Base de datos'!AY1659,'Base de datos'!BH1659)</f>
        <v>0</v>
      </c>
      <c r="U1655" s="79" t="b">
        <f t="shared" si="434"/>
        <v>0</v>
      </c>
      <c r="V1655" s="79">
        <f>SUBTOTAL(9,'Base de datos'!BA1659,'Base de datos'!BF1659)</f>
        <v>0</v>
      </c>
      <c r="W1655" s="79" t="b">
        <f t="shared" si="435"/>
        <v>0</v>
      </c>
      <c r="X1655" s="79">
        <f>SUBTOTAL(9,'Base de datos'!AT1659,'Base de datos'!BC1659,'Base de datos'!BI1659,'Base de datos'!BM1659,'Base de datos'!BO1659)</f>
        <v>0</v>
      </c>
      <c r="Y1655" s="79" t="b">
        <f t="shared" si="436"/>
        <v>0</v>
      </c>
      <c r="Z1655" s="79">
        <f>SUBTOTAL(9,'Base de datos'!AX1659,'Base de datos'!BE1659)</f>
        <v>0</v>
      </c>
      <c r="AA1655" s="79" t="b">
        <f t="shared" si="437"/>
        <v>0</v>
      </c>
      <c r="AB1655" s="79">
        <f>SUBTOTAL(9,'Base de datos'!BD1659,'Base de datos'!BG1659)</f>
        <v>0</v>
      </c>
      <c r="AC1655" s="79" t="b">
        <f t="shared" si="438"/>
        <v>0</v>
      </c>
      <c r="AD1655" s="79">
        <f>SUBTOTAL(9,'Base de datos'!AU1659,'Base de datos'!AW1659,'Base de datos'!AZ1659,'Base de datos'!BJ1659,'Base de datos'!BL1659)</f>
        <v>0</v>
      </c>
      <c r="AE1655" s="79" t="b">
        <f t="shared" si="439"/>
        <v>0</v>
      </c>
      <c r="AF1655" s="79">
        <f>SUBTOTAL(9,'Base de datos'!BB1659,'Base de datos'!BP1659)</f>
        <v>0</v>
      </c>
      <c r="AG1655" s="79" t="b">
        <f t="shared" si="440"/>
        <v>0</v>
      </c>
      <c r="AH1655" s="79">
        <f>Tabulación!B1655+Tabulación!D1655+Tabulación!F1655+Tabulación!H1655+Tabulación!J1655+Tabulación!L1655+Tabulación!N1655+Tabulación!P1655</f>
        <v>0</v>
      </c>
      <c r="AI1655" s="79" t="b">
        <f t="shared" si="441"/>
        <v>0</v>
      </c>
    </row>
    <row r="1656" spans="1:35" x14ac:dyDescent="0.2">
      <c r="A1656" s="1" t="str">
        <f>'Base de datos'!A1660</f>
        <v>CUESTIONARIO 1654</v>
      </c>
      <c r="B1656" s="82">
        <f xml:space="preserve"> SUBTOTAL(9,'Base de datos'!K1660:N1660)</f>
        <v>0</v>
      </c>
      <c r="C1656" s="79" t="b">
        <f t="shared" si="425"/>
        <v>0</v>
      </c>
      <c r="D1656" s="82">
        <f xml:space="preserve"> SUBTOTAL(9,'Base de datos'!O1660:R1660)</f>
        <v>0</v>
      </c>
      <c r="E1656" s="79" t="b">
        <f t="shared" si="426"/>
        <v>0</v>
      </c>
      <c r="F1656" s="82">
        <f xml:space="preserve"> SUBTOTAL(9,'Base de datos'!S1660:X1660)</f>
        <v>0</v>
      </c>
      <c r="G1656" s="79" t="b">
        <f t="shared" si="427"/>
        <v>0</v>
      </c>
      <c r="H1656" s="79">
        <f>SUBTOTAL(9,'Base de datos'!Y1660:AB1660)</f>
        <v>0</v>
      </c>
      <c r="I1656" s="79" t="b">
        <f t="shared" si="428"/>
        <v>0</v>
      </c>
      <c r="J1656" s="79">
        <f>SUBTOTAL(9,'Base de datos'!AC1660:AH1660)</f>
        <v>0</v>
      </c>
      <c r="K1656" s="79" t="b">
        <f t="shared" si="429"/>
        <v>0</v>
      </c>
      <c r="L1656" s="79">
        <f>SUBTOTAL(9,'Base de datos'!AI1660:AM1660)</f>
        <v>0</v>
      </c>
      <c r="M1656" s="79" t="b">
        <f t="shared" si="430"/>
        <v>0</v>
      </c>
      <c r="N1656" s="79">
        <f>SUBTOTAL(9,'Base de datos'!AN1660:AR1660)</f>
        <v>0</v>
      </c>
      <c r="O1656" s="79" t="b">
        <f t="shared" si="431"/>
        <v>0</v>
      </c>
      <c r="P1656" s="79">
        <f>SUBTOTAL(9,'Base de datos'!AS1660:BP1660)</f>
        <v>0</v>
      </c>
      <c r="Q1656" s="79" t="b">
        <f t="shared" si="432"/>
        <v>0</v>
      </c>
      <c r="R1656" s="79">
        <f>SUBTOTAL(9,'Base de datos'!AS1660,'Base de datos'!AV1660,'Base de datos'!BK1660,'Base de datos'!BN1660)</f>
        <v>0</v>
      </c>
      <c r="S1656" s="79" t="b">
        <f t="shared" si="433"/>
        <v>0</v>
      </c>
      <c r="T1656" s="79">
        <f>SUBTOTAL(9,'Base de datos'!AY1660,'Base de datos'!BH1660)</f>
        <v>0</v>
      </c>
      <c r="U1656" s="79" t="b">
        <f t="shared" si="434"/>
        <v>0</v>
      </c>
      <c r="V1656" s="79">
        <f>SUBTOTAL(9,'Base de datos'!BA1660,'Base de datos'!BF1660)</f>
        <v>0</v>
      </c>
      <c r="W1656" s="79" t="b">
        <f t="shared" si="435"/>
        <v>0</v>
      </c>
      <c r="X1656" s="79">
        <f>SUBTOTAL(9,'Base de datos'!AT1660,'Base de datos'!BC1660,'Base de datos'!BI1660,'Base de datos'!BM1660,'Base de datos'!BO1660)</f>
        <v>0</v>
      </c>
      <c r="Y1656" s="79" t="b">
        <f t="shared" si="436"/>
        <v>0</v>
      </c>
      <c r="Z1656" s="79">
        <f>SUBTOTAL(9,'Base de datos'!AX1660,'Base de datos'!BE1660)</f>
        <v>0</v>
      </c>
      <c r="AA1656" s="79" t="b">
        <f t="shared" si="437"/>
        <v>0</v>
      </c>
      <c r="AB1656" s="79">
        <f>SUBTOTAL(9,'Base de datos'!BD1660,'Base de datos'!BG1660)</f>
        <v>0</v>
      </c>
      <c r="AC1656" s="79" t="b">
        <f t="shared" si="438"/>
        <v>0</v>
      </c>
      <c r="AD1656" s="79">
        <f>SUBTOTAL(9,'Base de datos'!AU1660,'Base de datos'!AW1660,'Base de datos'!AZ1660,'Base de datos'!BJ1660,'Base de datos'!BL1660)</f>
        <v>0</v>
      </c>
      <c r="AE1656" s="79" t="b">
        <f t="shared" si="439"/>
        <v>0</v>
      </c>
      <c r="AF1656" s="79">
        <f>SUBTOTAL(9,'Base de datos'!BB1660,'Base de datos'!BP1660)</f>
        <v>0</v>
      </c>
      <c r="AG1656" s="79" t="b">
        <f t="shared" si="440"/>
        <v>0</v>
      </c>
      <c r="AH1656" s="79">
        <f>Tabulación!B1656+Tabulación!D1656+Tabulación!F1656+Tabulación!H1656+Tabulación!J1656+Tabulación!L1656+Tabulación!N1656+Tabulación!P1656</f>
        <v>0</v>
      </c>
      <c r="AI1656" s="79" t="b">
        <f t="shared" si="441"/>
        <v>0</v>
      </c>
    </row>
    <row r="1657" spans="1:35" x14ac:dyDescent="0.2">
      <c r="A1657" s="1" t="str">
        <f>'Base de datos'!A1661</f>
        <v>CUESTIONARIO 1655</v>
      </c>
      <c r="B1657" s="82">
        <f xml:space="preserve"> SUBTOTAL(9,'Base de datos'!K1661:N1661)</f>
        <v>0</v>
      </c>
      <c r="C1657" s="79" t="b">
        <f t="shared" si="425"/>
        <v>0</v>
      </c>
      <c r="D1657" s="82">
        <f xml:space="preserve"> SUBTOTAL(9,'Base de datos'!O1661:R1661)</f>
        <v>0</v>
      </c>
      <c r="E1657" s="79" t="b">
        <f t="shared" si="426"/>
        <v>0</v>
      </c>
      <c r="F1657" s="82">
        <f xml:space="preserve"> SUBTOTAL(9,'Base de datos'!S1661:X1661)</f>
        <v>0</v>
      </c>
      <c r="G1657" s="79" t="b">
        <f t="shared" si="427"/>
        <v>0</v>
      </c>
      <c r="H1657" s="79">
        <f>SUBTOTAL(9,'Base de datos'!Y1661:AB1661)</f>
        <v>0</v>
      </c>
      <c r="I1657" s="79" t="b">
        <f t="shared" si="428"/>
        <v>0</v>
      </c>
      <c r="J1657" s="79">
        <f>SUBTOTAL(9,'Base de datos'!AC1661:AH1661)</f>
        <v>0</v>
      </c>
      <c r="K1657" s="79" t="b">
        <f t="shared" si="429"/>
        <v>0</v>
      </c>
      <c r="L1657" s="79">
        <f>SUBTOTAL(9,'Base de datos'!AI1661:AM1661)</f>
        <v>0</v>
      </c>
      <c r="M1657" s="79" t="b">
        <f t="shared" si="430"/>
        <v>0</v>
      </c>
      <c r="N1657" s="79">
        <f>SUBTOTAL(9,'Base de datos'!AN1661:AR1661)</f>
        <v>0</v>
      </c>
      <c r="O1657" s="79" t="b">
        <f t="shared" si="431"/>
        <v>0</v>
      </c>
      <c r="P1657" s="79">
        <f>SUBTOTAL(9,'Base de datos'!AS1661:BP1661)</f>
        <v>0</v>
      </c>
      <c r="Q1657" s="79" t="b">
        <f t="shared" si="432"/>
        <v>0</v>
      </c>
      <c r="R1657" s="79">
        <f>SUBTOTAL(9,'Base de datos'!AS1661,'Base de datos'!AV1661,'Base de datos'!BK1661,'Base de datos'!BN1661)</f>
        <v>0</v>
      </c>
      <c r="S1657" s="79" t="b">
        <f t="shared" si="433"/>
        <v>0</v>
      </c>
      <c r="T1657" s="79">
        <f>SUBTOTAL(9,'Base de datos'!AY1661,'Base de datos'!BH1661)</f>
        <v>0</v>
      </c>
      <c r="U1657" s="79" t="b">
        <f t="shared" si="434"/>
        <v>0</v>
      </c>
      <c r="V1657" s="79">
        <f>SUBTOTAL(9,'Base de datos'!BA1661,'Base de datos'!BF1661)</f>
        <v>0</v>
      </c>
      <c r="W1657" s="79" t="b">
        <f t="shared" si="435"/>
        <v>0</v>
      </c>
      <c r="X1657" s="79">
        <f>SUBTOTAL(9,'Base de datos'!AT1661,'Base de datos'!BC1661,'Base de datos'!BI1661,'Base de datos'!BM1661,'Base de datos'!BO1661)</f>
        <v>0</v>
      </c>
      <c r="Y1657" s="79" t="b">
        <f t="shared" si="436"/>
        <v>0</v>
      </c>
      <c r="Z1657" s="79">
        <f>SUBTOTAL(9,'Base de datos'!AX1661,'Base de datos'!BE1661)</f>
        <v>0</v>
      </c>
      <c r="AA1657" s="79" t="b">
        <f t="shared" si="437"/>
        <v>0</v>
      </c>
      <c r="AB1657" s="79">
        <f>SUBTOTAL(9,'Base de datos'!BD1661,'Base de datos'!BG1661)</f>
        <v>0</v>
      </c>
      <c r="AC1657" s="79" t="b">
        <f t="shared" si="438"/>
        <v>0</v>
      </c>
      <c r="AD1657" s="79">
        <f>SUBTOTAL(9,'Base de datos'!AU1661,'Base de datos'!AW1661,'Base de datos'!AZ1661,'Base de datos'!BJ1661,'Base de datos'!BL1661)</f>
        <v>0</v>
      </c>
      <c r="AE1657" s="79" t="b">
        <f t="shared" si="439"/>
        <v>0</v>
      </c>
      <c r="AF1657" s="79">
        <f>SUBTOTAL(9,'Base de datos'!BB1661,'Base de datos'!BP1661)</f>
        <v>0</v>
      </c>
      <c r="AG1657" s="79" t="b">
        <f t="shared" si="440"/>
        <v>0</v>
      </c>
      <c r="AH1657" s="79">
        <f>Tabulación!B1657+Tabulación!D1657+Tabulación!F1657+Tabulación!H1657+Tabulación!J1657+Tabulación!L1657+Tabulación!N1657+Tabulación!P1657</f>
        <v>0</v>
      </c>
      <c r="AI1657" s="79" t="b">
        <f t="shared" si="441"/>
        <v>0</v>
      </c>
    </row>
    <row r="1658" spans="1:35" x14ac:dyDescent="0.2">
      <c r="A1658" s="1" t="str">
        <f>'Base de datos'!A1662</f>
        <v>CUESTIONARIO 1656</v>
      </c>
      <c r="B1658" s="82">
        <f xml:space="preserve"> SUBTOTAL(9,'Base de datos'!K1662:N1662)</f>
        <v>0</v>
      </c>
      <c r="C1658" s="79" t="b">
        <f t="shared" si="425"/>
        <v>0</v>
      </c>
      <c r="D1658" s="82">
        <f xml:space="preserve"> SUBTOTAL(9,'Base de datos'!O1662:R1662)</f>
        <v>0</v>
      </c>
      <c r="E1658" s="79" t="b">
        <f t="shared" si="426"/>
        <v>0</v>
      </c>
      <c r="F1658" s="82">
        <f xml:space="preserve"> SUBTOTAL(9,'Base de datos'!S1662:X1662)</f>
        <v>0</v>
      </c>
      <c r="G1658" s="79" t="b">
        <f t="shared" si="427"/>
        <v>0</v>
      </c>
      <c r="H1658" s="79">
        <f>SUBTOTAL(9,'Base de datos'!Y1662:AB1662)</f>
        <v>0</v>
      </c>
      <c r="I1658" s="79" t="b">
        <f t="shared" si="428"/>
        <v>0</v>
      </c>
      <c r="J1658" s="79">
        <f>SUBTOTAL(9,'Base de datos'!AC1662:AH1662)</f>
        <v>0</v>
      </c>
      <c r="K1658" s="79" t="b">
        <f t="shared" si="429"/>
        <v>0</v>
      </c>
      <c r="L1658" s="79">
        <f>SUBTOTAL(9,'Base de datos'!AI1662:AM1662)</f>
        <v>0</v>
      </c>
      <c r="M1658" s="79" t="b">
        <f t="shared" si="430"/>
        <v>0</v>
      </c>
      <c r="N1658" s="79">
        <f>SUBTOTAL(9,'Base de datos'!AN1662:AR1662)</f>
        <v>0</v>
      </c>
      <c r="O1658" s="79" t="b">
        <f t="shared" si="431"/>
        <v>0</v>
      </c>
      <c r="P1658" s="79">
        <f>SUBTOTAL(9,'Base de datos'!AS1662:BP1662)</f>
        <v>0</v>
      </c>
      <c r="Q1658" s="79" t="b">
        <f t="shared" si="432"/>
        <v>0</v>
      </c>
      <c r="R1658" s="79">
        <f>SUBTOTAL(9,'Base de datos'!AS1662,'Base de datos'!AV1662,'Base de datos'!BK1662,'Base de datos'!BN1662)</f>
        <v>0</v>
      </c>
      <c r="S1658" s="79" t="b">
        <f t="shared" si="433"/>
        <v>0</v>
      </c>
      <c r="T1658" s="79">
        <f>SUBTOTAL(9,'Base de datos'!AY1662,'Base de datos'!BH1662)</f>
        <v>0</v>
      </c>
      <c r="U1658" s="79" t="b">
        <f t="shared" si="434"/>
        <v>0</v>
      </c>
      <c r="V1658" s="79">
        <f>SUBTOTAL(9,'Base de datos'!BA1662,'Base de datos'!BF1662)</f>
        <v>0</v>
      </c>
      <c r="W1658" s="79" t="b">
        <f t="shared" si="435"/>
        <v>0</v>
      </c>
      <c r="X1658" s="79">
        <f>SUBTOTAL(9,'Base de datos'!AT1662,'Base de datos'!BC1662,'Base de datos'!BI1662,'Base de datos'!BM1662,'Base de datos'!BO1662)</f>
        <v>0</v>
      </c>
      <c r="Y1658" s="79" t="b">
        <f t="shared" si="436"/>
        <v>0</v>
      </c>
      <c r="Z1658" s="79">
        <f>SUBTOTAL(9,'Base de datos'!AX1662,'Base de datos'!BE1662)</f>
        <v>0</v>
      </c>
      <c r="AA1658" s="79" t="b">
        <f t="shared" si="437"/>
        <v>0</v>
      </c>
      <c r="AB1658" s="79">
        <f>SUBTOTAL(9,'Base de datos'!BD1662,'Base de datos'!BG1662)</f>
        <v>0</v>
      </c>
      <c r="AC1658" s="79" t="b">
        <f t="shared" si="438"/>
        <v>0</v>
      </c>
      <c r="AD1658" s="79">
        <f>SUBTOTAL(9,'Base de datos'!AU1662,'Base de datos'!AW1662,'Base de datos'!AZ1662,'Base de datos'!BJ1662,'Base de datos'!BL1662)</f>
        <v>0</v>
      </c>
      <c r="AE1658" s="79" t="b">
        <f t="shared" si="439"/>
        <v>0</v>
      </c>
      <c r="AF1658" s="79">
        <f>SUBTOTAL(9,'Base de datos'!BB1662,'Base de datos'!BP1662)</f>
        <v>0</v>
      </c>
      <c r="AG1658" s="79" t="b">
        <f t="shared" si="440"/>
        <v>0</v>
      </c>
      <c r="AH1658" s="79">
        <f>Tabulación!B1658+Tabulación!D1658+Tabulación!F1658+Tabulación!H1658+Tabulación!J1658+Tabulación!L1658+Tabulación!N1658+Tabulación!P1658</f>
        <v>0</v>
      </c>
      <c r="AI1658" s="79" t="b">
        <f t="shared" si="441"/>
        <v>0</v>
      </c>
    </row>
    <row r="1659" spans="1:35" x14ac:dyDescent="0.2">
      <c r="A1659" s="1" t="str">
        <f>'Base de datos'!A1663</f>
        <v>CUESTIONARIO 1657</v>
      </c>
      <c r="B1659" s="82">
        <f xml:space="preserve"> SUBTOTAL(9,'Base de datos'!K1663:N1663)</f>
        <v>0</v>
      </c>
      <c r="C1659" s="79" t="b">
        <f t="shared" si="425"/>
        <v>0</v>
      </c>
      <c r="D1659" s="82">
        <f xml:space="preserve"> SUBTOTAL(9,'Base de datos'!O1663:R1663)</f>
        <v>0</v>
      </c>
      <c r="E1659" s="79" t="b">
        <f t="shared" si="426"/>
        <v>0</v>
      </c>
      <c r="F1659" s="82">
        <f xml:space="preserve"> SUBTOTAL(9,'Base de datos'!S1663:X1663)</f>
        <v>0</v>
      </c>
      <c r="G1659" s="79" t="b">
        <f t="shared" si="427"/>
        <v>0</v>
      </c>
      <c r="H1659" s="79">
        <f>SUBTOTAL(9,'Base de datos'!Y1663:AB1663)</f>
        <v>0</v>
      </c>
      <c r="I1659" s="79" t="b">
        <f t="shared" si="428"/>
        <v>0</v>
      </c>
      <c r="J1659" s="79">
        <f>SUBTOTAL(9,'Base de datos'!AC1663:AH1663)</f>
        <v>0</v>
      </c>
      <c r="K1659" s="79" t="b">
        <f t="shared" si="429"/>
        <v>0</v>
      </c>
      <c r="L1659" s="79">
        <f>SUBTOTAL(9,'Base de datos'!AI1663:AM1663)</f>
        <v>0</v>
      </c>
      <c r="M1659" s="79" t="b">
        <f t="shared" si="430"/>
        <v>0</v>
      </c>
      <c r="N1659" s="79">
        <f>SUBTOTAL(9,'Base de datos'!AN1663:AR1663)</f>
        <v>0</v>
      </c>
      <c r="O1659" s="79" t="b">
        <f t="shared" si="431"/>
        <v>0</v>
      </c>
      <c r="P1659" s="79">
        <f>SUBTOTAL(9,'Base de datos'!AS1663:BP1663)</f>
        <v>0</v>
      </c>
      <c r="Q1659" s="79" t="b">
        <f t="shared" si="432"/>
        <v>0</v>
      </c>
      <c r="R1659" s="79">
        <f>SUBTOTAL(9,'Base de datos'!AS1663,'Base de datos'!AV1663,'Base de datos'!BK1663,'Base de datos'!BN1663)</f>
        <v>0</v>
      </c>
      <c r="S1659" s="79" t="b">
        <f t="shared" si="433"/>
        <v>0</v>
      </c>
      <c r="T1659" s="79">
        <f>SUBTOTAL(9,'Base de datos'!AY1663,'Base de datos'!BH1663)</f>
        <v>0</v>
      </c>
      <c r="U1659" s="79" t="b">
        <f t="shared" si="434"/>
        <v>0</v>
      </c>
      <c r="V1659" s="79">
        <f>SUBTOTAL(9,'Base de datos'!BA1663,'Base de datos'!BF1663)</f>
        <v>0</v>
      </c>
      <c r="W1659" s="79" t="b">
        <f t="shared" si="435"/>
        <v>0</v>
      </c>
      <c r="X1659" s="79">
        <f>SUBTOTAL(9,'Base de datos'!AT1663,'Base de datos'!BC1663,'Base de datos'!BI1663,'Base de datos'!BM1663,'Base de datos'!BO1663)</f>
        <v>0</v>
      </c>
      <c r="Y1659" s="79" t="b">
        <f t="shared" si="436"/>
        <v>0</v>
      </c>
      <c r="Z1659" s="79">
        <f>SUBTOTAL(9,'Base de datos'!AX1663,'Base de datos'!BE1663)</f>
        <v>0</v>
      </c>
      <c r="AA1659" s="79" t="b">
        <f t="shared" si="437"/>
        <v>0</v>
      </c>
      <c r="AB1659" s="79">
        <f>SUBTOTAL(9,'Base de datos'!BD1663,'Base de datos'!BG1663)</f>
        <v>0</v>
      </c>
      <c r="AC1659" s="79" t="b">
        <f t="shared" si="438"/>
        <v>0</v>
      </c>
      <c r="AD1659" s="79">
        <f>SUBTOTAL(9,'Base de datos'!AU1663,'Base de datos'!AW1663,'Base de datos'!AZ1663,'Base de datos'!BJ1663,'Base de datos'!BL1663)</f>
        <v>0</v>
      </c>
      <c r="AE1659" s="79" t="b">
        <f t="shared" si="439"/>
        <v>0</v>
      </c>
      <c r="AF1659" s="79">
        <f>SUBTOTAL(9,'Base de datos'!BB1663,'Base de datos'!BP1663)</f>
        <v>0</v>
      </c>
      <c r="AG1659" s="79" t="b">
        <f t="shared" si="440"/>
        <v>0</v>
      </c>
      <c r="AH1659" s="79">
        <f>Tabulación!B1659+Tabulación!D1659+Tabulación!F1659+Tabulación!H1659+Tabulación!J1659+Tabulación!L1659+Tabulación!N1659+Tabulación!P1659</f>
        <v>0</v>
      </c>
      <c r="AI1659" s="79" t="b">
        <f t="shared" si="441"/>
        <v>0</v>
      </c>
    </row>
    <row r="1660" spans="1:35" x14ac:dyDescent="0.2">
      <c r="A1660" s="1" t="str">
        <f>'Base de datos'!A1664</f>
        <v>CUESTIONARIO 1658</v>
      </c>
      <c r="B1660" s="82">
        <f xml:space="preserve"> SUBTOTAL(9,'Base de datos'!K1664:N1664)</f>
        <v>0</v>
      </c>
      <c r="C1660" s="79" t="b">
        <f t="shared" si="425"/>
        <v>0</v>
      </c>
      <c r="D1660" s="82">
        <f xml:space="preserve"> SUBTOTAL(9,'Base de datos'!O1664:R1664)</f>
        <v>0</v>
      </c>
      <c r="E1660" s="79" t="b">
        <f t="shared" si="426"/>
        <v>0</v>
      </c>
      <c r="F1660" s="82">
        <f xml:space="preserve"> SUBTOTAL(9,'Base de datos'!S1664:X1664)</f>
        <v>0</v>
      </c>
      <c r="G1660" s="79" t="b">
        <f t="shared" si="427"/>
        <v>0</v>
      </c>
      <c r="H1660" s="79">
        <f>SUBTOTAL(9,'Base de datos'!Y1664:AB1664)</f>
        <v>0</v>
      </c>
      <c r="I1660" s="79" t="b">
        <f t="shared" si="428"/>
        <v>0</v>
      </c>
      <c r="J1660" s="79">
        <f>SUBTOTAL(9,'Base de datos'!AC1664:AH1664)</f>
        <v>0</v>
      </c>
      <c r="K1660" s="79" t="b">
        <f t="shared" si="429"/>
        <v>0</v>
      </c>
      <c r="L1660" s="79">
        <f>SUBTOTAL(9,'Base de datos'!AI1664:AM1664)</f>
        <v>0</v>
      </c>
      <c r="M1660" s="79" t="b">
        <f t="shared" si="430"/>
        <v>0</v>
      </c>
      <c r="N1660" s="79">
        <f>SUBTOTAL(9,'Base de datos'!AN1664:AR1664)</f>
        <v>0</v>
      </c>
      <c r="O1660" s="79" t="b">
        <f t="shared" si="431"/>
        <v>0</v>
      </c>
      <c r="P1660" s="79">
        <f>SUBTOTAL(9,'Base de datos'!AS1664:BP1664)</f>
        <v>0</v>
      </c>
      <c r="Q1660" s="79" t="b">
        <f t="shared" si="432"/>
        <v>0</v>
      </c>
      <c r="R1660" s="79">
        <f>SUBTOTAL(9,'Base de datos'!AS1664,'Base de datos'!AV1664,'Base de datos'!BK1664,'Base de datos'!BN1664)</f>
        <v>0</v>
      </c>
      <c r="S1660" s="79" t="b">
        <f t="shared" si="433"/>
        <v>0</v>
      </c>
      <c r="T1660" s="79">
        <f>SUBTOTAL(9,'Base de datos'!AY1664,'Base de datos'!BH1664)</f>
        <v>0</v>
      </c>
      <c r="U1660" s="79" t="b">
        <f t="shared" si="434"/>
        <v>0</v>
      </c>
      <c r="V1660" s="79">
        <f>SUBTOTAL(9,'Base de datos'!BA1664,'Base de datos'!BF1664)</f>
        <v>0</v>
      </c>
      <c r="W1660" s="79" t="b">
        <f t="shared" si="435"/>
        <v>0</v>
      </c>
      <c r="X1660" s="79">
        <f>SUBTOTAL(9,'Base de datos'!AT1664,'Base de datos'!BC1664,'Base de datos'!BI1664,'Base de datos'!BM1664,'Base de datos'!BO1664)</f>
        <v>0</v>
      </c>
      <c r="Y1660" s="79" t="b">
        <f t="shared" si="436"/>
        <v>0</v>
      </c>
      <c r="Z1660" s="79">
        <f>SUBTOTAL(9,'Base de datos'!AX1664,'Base de datos'!BE1664)</f>
        <v>0</v>
      </c>
      <c r="AA1660" s="79" t="b">
        <f t="shared" si="437"/>
        <v>0</v>
      </c>
      <c r="AB1660" s="79">
        <f>SUBTOTAL(9,'Base de datos'!BD1664,'Base de datos'!BG1664)</f>
        <v>0</v>
      </c>
      <c r="AC1660" s="79" t="b">
        <f t="shared" si="438"/>
        <v>0</v>
      </c>
      <c r="AD1660" s="79">
        <f>SUBTOTAL(9,'Base de datos'!AU1664,'Base de datos'!AW1664,'Base de datos'!AZ1664,'Base de datos'!BJ1664,'Base de datos'!BL1664)</f>
        <v>0</v>
      </c>
      <c r="AE1660" s="79" t="b">
        <f t="shared" si="439"/>
        <v>0</v>
      </c>
      <c r="AF1660" s="79">
        <f>SUBTOTAL(9,'Base de datos'!BB1664,'Base de datos'!BP1664)</f>
        <v>0</v>
      </c>
      <c r="AG1660" s="79" t="b">
        <f t="shared" si="440"/>
        <v>0</v>
      </c>
      <c r="AH1660" s="79">
        <f>Tabulación!B1660+Tabulación!D1660+Tabulación!F1660+Tabulación!H1660+Tabulación!J1660+Tabulación!L1660+Tabulación!N1660+Tabulación!P1660</f>
        <v>0</v>
      </c>
      <c r="AI1660" s="79" t="b">
        <f t="shared" si="441"/>
        <v>0</v>
      </c>
    </row>
    <row r="1661" spans="1:35" x14ac:dyDescent="0.2">
      <c r="A1661" s="1" t="str">
        <f>'Base de datos'!A1665</f>
        <v>CUESTIONARIO 1659</v>
      </c>
      <c r="B1661" s="82">
        <f xml:space="preserve"> SUBTOTAL(9,'Base de datos'!K1665:N1665)</f>
        <v>0</v>
      </c>
      <c r="C1661" s="79" t="b">
        <f t="shared" si="425"/>
        <v>0</v>
      </c>
      <c r="D1661" s="82">
        <f xml:space="preserve"> SUBTOTAL(9,'Base de datos'!O1665:R1665)</f>
        <v>0</v>
      </c>
      <c r="E1661" s="79" t="b">
        <f t="shared" si="426"/>
        <v>0</v>
      </c>
      <c r="F1661" s="82">
        <f xml:space="preserve"> SUBTOTAL(9,'Base de datos'!S1665:X1665)</f>
        <v>0</v>
      </c>
      <c r="G1661" s="79" t="b">
        <f t="shared" si="427"/>
        <v>0</v>
      </c>
      <c r="H1661" s="79">
        <f>SUBTOTAL(9,'Base de datos'!Y1665:AB1665)</f>
        <v>0</v>
      </c>
      <c r="I1661" s="79" t="b">
        <f t="shared" si="428"/>
        <v>0</v>
      </c>
      <c r="J1661" s="79">
        <f>SUBTOTAL(9,'Base de datos'!AC1665:AH1665)</f>
        <v>0</v>
      </c>
      <c r="K1661" s="79" t="b">
        <f t="shared" si="429"/>
        <v>0</v>
      </c>
      <c r="L1661" s="79">
        <f>SUBTOTAL(9,'Base de datos'!AI1665:AM1665)</f>
        <v>0</v>
      </c>
      <c r="M1661" s="79" t="b">
        <f t="shared" si="430"/>
        <v>0</v>
      </c>
      <c r="N1661" s="79">
        <f>SUBTOTAL(9,'Base de datos'!AN1665:AR1665)</f>
        <v>0</v>
      </c>
      <c r="O1661" s="79" t="b">
        <f t="shared" si="431"/>
        <v>0</v>
      </c>
      <c r="P1661" s="79">
        <f>SUBTOTAL(9,'Base de datos'!AS1665:BP1665)</f>
        <v>0</v>
      </c>
      <c r="Q1661" s="79" t="b">
        <f t="shared" si="432"/>
        <v>0</v>
      </c>
      <c r="R1661" s="79">
        <f>SUBTOTAL(9,'Base de datos'!AS1665,'Base de datos'!AV1665,'Base de datos'!BK1665,'Base de datos'!BN1665)</f>
        <v>0</v>
      </c>
      <c r="S1661" s="79" t="b">
        <f t="shared" si="433"/>
        <v>0</v>
      </c>
      <c r="T1661" s="79">
        <f>SUBTOTAL(9,'Base de datos'!AY1665,'Base de datos'!BH1665)</f>
        <v>0</v>
      </c>
      <c r="U1661" s="79" t="b">
        <f t="shared" si="434"/>
        <v>0</v>
      </c>
      <c r="V1661" s="79">
        <f>SUBTOTAL(9,'Base de datos'!BA1665,'Base de datos'!BF1665)</f>
        <v>0</v>
      </c>
      <c r="W1661" s="79" t="b">
        <f t="shared" si="435"/>
        <v>0</v>
      </c>
      <c r="X1661" s="79">
        <f>SUBTOTAL(9,'Base de datos'!AT1665,'Base de datos'!BC1665,'Base de datos'!BI1665,'Base de datos'!BM1665,'Base de datos'!BO1665)</f>
        <v>0</v>
      </c>
      <c r="Y1661" s="79" t="b">
        <f t="shared" si="436"/>
        <v>0</v>
      </c>
      <c r="Z1661" s="79">
        <f>SUBTOTAL(9,'Base de datos'!AX1665,'Base de datos'!BE1665)</f>
        <v>0</v>
      </c>
      <c r="AA1661" s="79" t="b">
        <f t="shared" si="437"/>
        <v>0</v>
      </c>
      <c r="AB1661" s="79">
        <f>SUBTOTAL(9,'Base de datos'!BD1665,'Base de datos'!BG1665)</f>
        <v>0</v>
      </c>
      <c r="AC1661" s="79" t="b">
        <f t="shared" si="438"/>
        <v>0</v>
      </c>
      <c r="AD1661" s="79">
        <f>SUBTOTAL(9,'Base de datos'!AU1665,'Base de datos'!AW1665,'Base de datos'!AZ1665,'Base de datos'!BJ1665,'Base de datos'!BL1665)</f>
        <v>0</v>
      </c>
      <c r="AE1661" s="79" t="b">
        <f t="shared" si="439"/>
        <v>0</v>
      </c>
      <c r="AF1661" s="79">
        <f>SUBTOTAL(9,'Base de datos'!BB1665,'Base de datos'!BP1665)</f>
        <v>0</v>
      </c>
      <c r="AG1661" s="79" t="b">
        <f t="shared" si="440"/>
        <v>0</v>
      </c>
      <c r="AH1661" s="79">
        <f>Tabulación!B1661+Tabulación!D1661+Tabulación!F1661+Tabulación!H1661+Tabulación!J1661+Tabulación!L1661+Tabulación!N1661+Tabulación!P1661</f>
        <v>0</v>
      </c>
      <c r="AI1661" s="79" t="b">
        <f t="shared" si="441"/>
        <v>0</v>
      </c>
    </row>
    <row r="1662" spans="1:35" x14ac:dyDescent="0.2">
      <c r="A1662" s="1" t="str">
        <f>'Base de datos'!A1666</f>
        <v>CUESTIONARIO 1660</v>
      </c>
      <c r="B1662" s="82">
        <f xml:space="preserve"> SUBTOTAL(9,'Base de datos'!K1666:N1666)</f>
        <v>0</v>
      </c>
      <c r="C1662" s="79" t="b">
        <f t="shared" si="425"/>
        <v>0</v>
      </c>
      <c r="D1662" s="82">
        <f xml:space="preserve"> SUBTOTAL(9,'Base de datos'!O1666:R1666)</f>
        <v>0</v>
      </c>
      <c r="E1662" s="79" t="b">
        <f t="shared" si="426"/>
        <v>0</v>
      </c>
      <c r="F1662" s="82">
        <f xml:space="preserve"> SUBTOTAL(9,'Base de datos'!S1666:X1666)</f>
        <v>0</v>
      </c>
      <c r="G1662" s="79" t="b">
        <f t="shared" si="427"/>
        <v>0</v>
      </c>
      <c r="H1662" s="79">
        <f>SUBTOTAL(9,'Base de datos'!Y1666:AB1666)</f>
        <v>0</v>
      </c>
      <c r="I1662" s="79" t="b">
        <f t="shared" si="428"/>
        <v>0</v>
      </c>
      <c r="J1662" s="79">
        <f>SUBTOTAL(9,'Base de datos'!AC1666:AH1666)</f>
        <v>0</v>
      </c>
      <c r="K1662" s="79" t="b">
        <f t="shared" si="429"/>
        <v>0</v>
      </c>
      <c r="L1662" s="79">
        <f>SUBTOTAL(9,'Base de datos'!AI1666:AM1666)</f>
        <v>0</v>
      </c>
      <c r="M1662" s="79" t="b">
        <f t="shared" si="430"/>
        <v>0</v>
      </c>
      <c r="N1662" s="79">
        <f>SUBTOTAL(9,'Base de datos'!AN1666:AR1666)</f>
        <v>0</v>
      </c>
      <c r="O1662" s="79" t="b">
        <f t="shared" si="431"/>
        <v>0</v>
      </c>
      <c r="P1662" s="79">
        <f>SUBTOTAL(9,'Base de datos'!AS1666:BP1666)</f>
        <v>0</v>
      </c>
      <c r="Q1662" s="79" t="b">
        <f t="shared" si="432"/>
        <v>0</v>
      </c>
      <c r="R1662" s="79">
        <f>SUBTOTAL(9,'Base de datos'!AS1666,'Base de datos'!AV1666,'Base de datos'!BK1666,'Base de datos'!BN1666)</f>
        <v>0</v>
      </c>
      <c r="S1662" s="79" t="b">
        <f t="shared" si="433"/>
        <v>0</v>
      </c>
      <c r="T1662" s="79">
        <f>SUBTOTAL(9,'Base de datos'!AY1666,'Base de datos'!BH1666)</f>
        <v>0</v>
      </c>
      <c r="U1662" s="79" t="b">
        <f t="shared" si="434"/>
        <v>0</v>
      </c>
      <c r="V1662" s="79">
        <f>SUBTOTAL(9,'Base de datos'!BA1666,'Base de datos'!BF1666)</f>
        <v>0</v>
      </c>
      <c r="W1662" s="79" t="b">
        <f t="shared" si="435"/>
        <v>0</v>
      </c>
      <c r="X1662" s="79">
        <f>SUBTOTAL(9,'Base de datos'!AT1666,'Base de datos'!BC1666,'Base de datos'!BI1666,'Base de datos'!BM1666,'Base de datos'!BO1666)</f>
        <v>0</v>
      </c>
      <c r="Y1662" s="79" t="b">
        <f t="shared" si="436"/>
        <v>0</v>
      </c>
      <c r="Z1662" s="79">
        <f>SUBTOTAL(9,'Base de datos'!AX1666,'Base de datos'!BE1666)</f>
        <v>0</v>
      </c>
      <c r="AA1662" s="79" t="b">
        <f t="shared" si="437"/>
        <v>0</v>
      </c>
      <c r="AB1662" s="79">
        <f>SUBTOTAL(9,'Base de datos'!BD1666,'Base de datos'!BG1666)</f>
        <v>0</v>
      </c>
      <c r="AC1662" s="79" t="b">
        <f t="shared" si="438"/>
        <v>0</v>
      </c>
      <c r="AD1662" s="79">
        <f>SUBTOTAL(9,'Base de datos'!AU1666,'Base de datos'!AW1666,'Base de datos'!AZ1666,'Base de datos'!BJ1666,'Base de datos'!BL1666)</f>
        <v>0</v>
      </c>
      <c r="AE1662" s="79" t="b">
        <f t="shared" si="439"/>
        <v>0</v>
      </c>
      <c r="AF1662" s="79">
        <f>SUBTOTAL(9,'Base de datos'!BB1666,'Base de datos'!BP1666)</f>
        <v>0</v>
      </c>
      <c r="AG1662" s="79" t="b">
        <f t="shared" si="440"/>
        <v>0</v>
      </c>
      <c r="AH1662" s="79">
        <f>Tabulación!B1662+Tabulación!D1662+Tabulación!F1662+Tabulación!H1662+Tabulación!J1662+Tabulación!L1662+Tabulación!N1662+Tabulación!P1662</f>
        <v>0</v>
      </c>
      <c r="AI1662" s="79" t="b">
        <f t="shared" si="441"/>
        <v>0</v>
      </c>
    </row>
    <row r="1663" spans="1:35" x14ac:dyDescent="0.2">
      <c r="A1663" s="1" t="str">
        <f>'Base de datos'!A1667</f>
        <v>CUESTIONARIO 1661</v>
      </c>
      <c r="B1663" s="82">
        <f xml:space="preserve"> SUBTOTAL(9,'Base de datos'!K1667:N1667)</f>
        <v>0</v>
      </c>
      <c r="C1663" s="79" t="b">
        <f t="shared" si="425"/>
        <v>0</v>
      </c>
      <c r="D1663" s="82">
        <f xml:space="preserve"> SUBTOTAL(9,'Base de datos'!O1667:R1667)</f>
        <v>0</v>
      </c>
      <c r="E1663" s="79" t="b">
        <f t="shared" si="426"/>
        <v>0</v>
      </c>
      <c r="F1663" s="82">
        <f xml:space="preserve"> SUBTOTAL(9,'Base de datos'!S1667:X1667)</f>
        <v>0</v>
      </c>
      <c r="G1663" s="79" t="b">
        <f t="shared" si="427"/>
        <v>0</v>
      </c>
      <c r="H1663" s="79">
        <f>SUBTOTAL(9,'Base de datos'!Y1667:AB1667)</f>
        <v>0</v>
      </c>
      <c r="I1663" s="79" t="b">
        <f t="shared" si="428"/>
        <v>0</v>
      </c>
      <c r="J1663" s="79">
        <f>SUBTOTAL(9,'Base de datos'!AC1667:AH1667)</f>
        <v>0</v>
      </c>
      <c r="K1663" s="79" t="b">
        <f t="shared" si="429"/>
        <v>0</v>
      </c>
      <c r="L1663" s="79">
        <f>SUBTOTAL(9,'Base de datos'!AI1667:AM1667)</f>
        <v>0</v>
      </c>
      <c r="M1663" s="79" t="b">
        <f t="shared" si="430"/>
        <v>0</v>
      </c>
      <c r="N1663" s="79">
        <f>SUBTOTAL(9,'Base de datos'!AN1667:AR1667)</f>
        <v>0</v>
      </c>
      <c r="O1663" s="79" t="b">
        <f t="shared" si="431"/>
        <v>0</v>
      </c>
      <c r="P1663" s="79">
        <f>SUBTOTAL(9,'Base de datos'!AS1667:BP1667)</f>
        <v>0</v>
      </c>
      <c r="Q1663" s="79" t="b">
        <f t="shared" si="432"/>
        <v>0</v>
      </c>
      <c r="R1663" s="79">
        <f>SUBTOTAL(9,'Base de datos'!AS1667,'Base de datos'!AV1667,'Base de datos'!BK1667,'Base de datos'!BN1667)</f>
        <v>0</v>
      </c>
      <c r="S1663" s="79" t="b">
        <f t="shared" si="433"/>
        <v>0</v>
      </c>
      <c r="T1663" s="79">
        <f>SUBTOTAL(9,'Base de datos'!AY1667,'Base de datos'!BH1667)</f>
        <v>0</v>
      </c>
      <c r="U1663" s="79" t="b">
        <f t="shared" si="434"/>
        <v>0</v>
      </c>
      <c r="V1663" s="79">
        <f>SUBTOTAL(9,'Base de datos'!BA1667,'Base de datos'!BF1667)</f>
        <v>0</v>
      </c>
      <c r="W1663" s="79" t="b">
        <f t="shared" si="435"/>
        <v>0</v>
      </c>
      <c r="X1663" s="79">
        <f>SUBTOTAL(9,'Base de datos'!AT1667,'Base de datos'!BC1667,'Base de datos'!BI1667,'Base de datos'!BM1667,'Base de datos'!BO1667)</f>
        <v>0</v>
      </c>
      <c r="Y1663" s="79" t="b">
        <f t="shared" si="436"/>
        <v>0</v>
      </c>
      <c r="Z1663" s="79">
        <f>SUBTOTAL(9,'Base de datos'!AX1667,'Base de datos'!BE1667)</f>
        <v>0</v>
      </c>
      <c r="AA1663" s="79" t="b">
        <f t="shared" si="437"/>
        <v>0</v>
      </c>
      <c r="AB1663" s="79">
        <f>SUBTOTAL(9,'Base de datos'!BD1667,'Base de datos'!BG1667)</f>
        <v>0</v>
      </c>
      <c r="AC1663" s="79" t="b">
        <f t="shared" si="438"/>
        <v>0</v>
      </c>
      <c r="AD1663" s="79">
        <f>SUBTOTAL(9,'Base de datos'!AU1667,'Base de datos'!AW1667,'Base de datos'!AZ1667,'Base de datos'!BJ1667,'Base de datos'!BL1667)</f>
        <v>0</v>
      </c>
      <c r="AE1663" s="79" t="b">
        <f t="shared" si="439"/>
        <v>0</v>
      </c>
      <c r="AF1663" s="79">
        <f>SUBTOTAL(9,'Base de datos'!BB1667,'Base de datos'!BP1667)</f>
        <v>0</v>
      </c>
      <c r="AG1663" s="79" t="b">
        <f t="shared" si="440"/>
        <v>0</v>
      </c>
      <c r="AH1663" s="79">
        <f>Tabulación!B1663+Tabulación!D1663+Tabulación!F1663+Tabulación!H1663+Tabulación!J1663+Tabulación!L1663+Tabulación!N1663+Tabulación!P1663</f>
        <v>0</v>
      </c>
      <c r="AI1663" s="79" t="b">
        <f t="shared" si="441"/>
        <v>0</v>
      </c>
    </row>
    <row r="1664" spans="1:35" x14ac:dyDescent="0.2">
      <c r="A1664" s="1" t="str">
        <f>'Base de datos'!A1668</f>
        <v>CUESTIONARIO 1662</v>
      </c>
      <c r="B1664" s="82">
        <f xml:space="preserve"> SUBTOTAL(9,'Base de datos'!K1668:N1668)</f>
        <v>0</v>
      </c>
      <c r="C1664" s="79" t="b">
        <f t="shared" si="425"/>
        <v>0</v>
      </c>
      <c r="D1664" s="82">
        <f xml:space="preserve"> SUBTOTAL(9,'Base de datos'!O1668:R1668)</f>
        <v>0</v>
      </c>
      <c r="E1664" s="79" t="b">
        <f t="shared" si="426"/>
        <v>0</v>
      </c>
      <c r="F1664" s="82">
        <f xml:space="preserve"> SUBTOTAL(9,'Base de datos'!S1668:X1668)</f>
        <v>0</v>
      </c>
      <c r="G1664" s="79" t="b">
        <f t="shared" si="427"/>
        <v>0</v>
      </c>
      <c r="H1664" s="79">
        <f>SUBTOTAL(9,'Base de datos'!Y1668:AB1668)</f>
        <v>0</v>
      </c>
      <c r="I1664" s="79" t="b">
        <f t="shared" si="428"/>
        <v>0</v>
      </c>
      <c r="J1664" s="79">
        <f>SUBTOTAL(9,'Base de datos'!AC1668:AH1668)</f>
        <v>0</v>
      </c>
      <c r="K1664" s="79" t="b">
        <f t="shared" si="429"/>
        <v>0</v>
      </c>
      <c r="L1664" s="79">
        <f>SUBTOTAL(9,'Base de datos'!AI1668:AM1668)</f>
        <v>0</v>
      </c>
      <c r="M1664" s="79" t="b">
        <f t="shared" si="430"/>
        <v>0</v>
      </c>
      <c r="N1664" s="79">
        <f>SUBTOTAL(9,'Base de datos'!AN1668:AR1668)</f>
        <v>0</v>
      </c>
      <c r="O1664" s="79" t="b">
        <f t="shared" si="431"/>
        <v>0</v>
      </c>
      <c r="P1664" s="79">
        <f>SUBTOTAL(9,'Base de datos'!AS1668:BP1668)</f>
        <v>0</v>
      </c>
      <c r="Q1664" s="79" t="b">
        <f t="shared" si="432"/>
        <v>0</v>
      </c>
      <c r="R1664" s="79">
        <f>SUBTOTAL(9,'Base de datos'!AS1668,'Base de datos'!AV1668,'Base de datos'!BK1668,'Base de datos'!BN1668)</f>
        <v>0</v>
      </c>
      <c r="S1664" s="79" t="b">
        <f t="shared" si="433"/>
        <v>0</v>
      </c>
      <c r="T1664" s="79">
        <f>SUBTOTAL(9,'Base de datos'!AY1668,'Base de datos'!BH1668)</f>
        <v>0</v>
      </c>
      <c r="U1664" s="79" t="b">
        <f t="shared" si="434"/>
        <v>0</v>
      </c>
      <c r="V1664" s="79">
        <f>SUBTOTAL(9,'Base de datos'!BA1668,'Base de datos'!BF1668)</f>
        <v>0</v>
      </c>
      <c r="W1664" s="79" t="b">
        <f t="shared" si="435"/>
        <v>0</v>
      </c>
      <c r="X1664" s="79">
        <f>SUBTOTAL(9,'Base de datos'!AT1668,'Base de datos'!BC1668,'Base de datos'!BI1668,'Base de datos'!BM1668,'Base de datos'!BO1668)</f>
        <v>0</v>
      </c>
      <c r="Y1664" s="79" t="b">
        <f t="shared" si="436"/>
        <v>0</v>
      </c>
      <c r="Z1664" s="79">
        <f>SUBTOTAL(9,'Base de datos'!AX1668,'Base de datos'!BE1668)</f>
        <v>0</v>
      </c>
      <c r="AA1664" s="79" t="b">
        <f t="shared" si="437"/>
        <v>0</v>
      </c>
      <c r="AB1664" s="79">
        <f>SUBTOTAL(9,'Base de datos'!BD1668,'Base de datos'!BG1668)</f>
        <v>0</v>
      </c>
      <c r="AC1664" s="79" t="b">
        <f t="shared" si="438"/>
        <v>0</v>
      </c>
      <c r="AD1664" s="79">
        <f>SUBTOTAL(9,'Base de datos'!AU1668,'Base de datos'!AW1668,'Base de datos'!AZ1668,'Base de datos'!BJ1668,'Base de datos'!BL1668)</f>
        <v>0</v>
      </c>
      <c r="AE1664" s="79" t="b">
        <f t="shared" si="439"/>
        <v>0</v>
      </c>
      <c r="AF1664" s="79">
        <f>SUBTOTAL(9,'Base de datos'!BB1668,'Base de datos'!BP1668)</f>
        <v>0</v>
      </c>
      <c r="AG1664" s="79" t="b">
        <f t="shared" si="440"/>
        <v>0</v>
      </c>
      <c r="AH1664" s="79">
        <f>Tabulación!B1664+Tabulación!D1664+Tabulación!F1664+Tabulación!H1664+Tabulación!J1664+Tabulación!L1664+Tabulación!N1664+Tabulación!P1664</f>
        <v>0</v>
      </c>
      <c r="AI1664" s="79" t="b">
        <f t="shared" si="441"/>
        <v>0</v>
      </c>
    </row>
    <row r="1665" spans="1:35" x14ac:dyDescent="0.2">
      <c r="A1665" s="1" t="str">
        <f>'Base de datos'!A1669</f>
        <v>CUESTIONARIO 1663</v>
      </c>
      <c r="B1665" s="82">
        <f xml:space="preserve"> SUBTOTAL(9,'Base de datos'!K1669:N1669)</f>
        <v>0</v>
      </c>
      <c r="C1665" s="79" t="b">
        <f t="shared" si="425"/>
        <v>0</v>
      </c>
      <c r="D1665" s="82">
        <f xml:space="preserve"> SUBTOTAL(9,'Base de datos'!O1669:R1669)</f>
        <v>0</v>
      </c>
      <c r="E1665" s="79" t="b">
        <f t="shared" si="426"/>
        <v>0</v>
      </c>
      <c r="F1665" s="82">
        <f xml:space="preserve"> SUBTOTAL(9,'Base de datos'!S1669:X1669)</f>
        <v>0</v>
      </c>
      <c r="G1665" s="79" t="b">
        <f t="shared" si="427"/>
        <v>0</v>
      </c>
      <c r="H1665" s="79">
        <f>SUBTOTAL(9,'Base de datos'!Y1669:AB1669)</f>
        <v>0</v>
      </c>
      <c r="I1665" s="79" t="b">
        <f t="shared" si="428"/>
        <v>0</v>
      </c>
      <c r="J1665" s="79">
        <f>SUBTOTAL(9,'Base de datos'!AC1669:AH1669)</f>
        <v>0</v>
      </c>
      <c r="K1665" s="79" t="b">
        <f t="shared" si="429"/>
        <v>0</v>
      </c>
      <c r="L1665" s="79">
        <f>SUBTOTAL(9,'Base de datos'!AI1669:AM1669)</f>
        <v>0</v>
      </c>
      <c r="M1665" s="79" t="b">
        <f t="shared" si="430"/>
        <v>0</v>
      </c>
      <c r="N1665" s="79">
        <f>SUBTOTAL(9,'Base de datos'!AN1669:AR1669)</f>
        <v>0</v>
      </c>
      <c r="O1665" s="79" t="b">
        <f t="shared" si="431"/>
        <v>0</v>
      </c>
      <c r="P1665" s="79">
        <f>SUBTOTAL(9,'Base de datos'!AS1669:BP1669)</f>
        <v>0</v>
      </c>
      <c r="Q1665" s="79" t="b">
        <f t="shared" si="432"/>
        <v>0</v>
      </c>
      <c r="R1665" s="79">
        <f>SUBTOTAL(9,'Base de datos'!AS1669,'Base de datos'!AV1669,'Base de datos'!BK1669,'Base de datos'!BN1669)</f>
        <v>0</v>
      </c>
      <c r="S1665" s="79" t="b">
        <f t="shared" si="433"/>
        <v>0</v>
      </c>
      <c r="T1665" s="79">
        <f>SUBTOTAL(9,'Base de datos'!AY1669,'Base de datos'!BH1669)</f>
        <v>0</v>
      </c>
      <c r="U1665" s="79" t="b">
        <f t="shared" si="434"/>
        <v>0</v>
      </c>
      <c r="V1665" s="79">
        <f>SUBTOTAL(9,'Base de datos'!BA1669,'Base de datos'!BF1669)</f>
        <v>0</v>
      </c>
      <c r="W1665" s="79" t="b">
        <f t="shared" si="435"/>
        <v>0</v>
      </c>
      <c r="X1665" s="79">
        <f>SUBTOTAL(9,'Base de datos'!AT1669,'Base de datos'!BC1669,'Base de datos'!BI1669,'Base de datos'!BM1669,'Base de datos'!BO1669)</f>
        <v>0</v>
      </c>
      <c r="Y1665" s="79" t="b">
        <f t="shared" si="436"/>
        <v>0</v>
      </c>
      <c r="Z1665" s="79">
        <f>SUBTOTAL(9,'Base de datos'!AX1669,'Base de datos'!BE1669)</f>
        <v>0</v>
      </c>
      <c r="AA1665" s="79" t="b">
        <f t="shared" si="437"/>
        <v>0</v>
      </c>
      <c r="AB1665" s="79">
        <f>SUBTOTAL(9,'Base de datos'!BD1669,'Base de datos'!BG1669)</f>
        <v>0</v>
      </c>
      <c r="AC1665" s="79" t="b">
        <f t="shared" si="438"/>
        <v>0</v>
      </c>
      <c r="AD1665" s="79">
        <f>SUBTOTAL(9,'Base de datos'!AU1669,'Base de datos'!AW1669,'Base de datos'!AZ1669,'Base de datos'!BJ1669,'Base de datos'!BL1669)</f>
        <v>0</v>
      </c>
      <c r="AE1665" s="79" t="b">
        <f t="shared" si="439"/>
        <v>0</v>
      </c>
      <c r="AF1665" s="79">
        <f>SUBTOTAL(9,'Base de datos'!BB1669,'Base de datos'!BP1669)</f>
        <v>0</v>
      </c>
      <c r="AG1665" s="79" t="b">
        <f t="shared" si="440"/>
        <v>0</v>
      </c>
      <c r="AH1665" s="79">
        <f>Tabulación!B1665+Tabulación!D1665+Tabulación!F1665+Tabulación!H1665+Tabulación!J1665+Tabulación!L1665+Tabulación!N1665+Tabulación!P1665</f>
        <v>0</v>
      </c>
      <c r="AI1665" s="79" t="b">
        <f t="shared" si="441"/>
        <v>0</v>
      </c>
    </row>
    <row r="1666" spans="1:35" x14ac:dyDescent="0.2">
      <c r="A1666" s="1" t="str">
        <f>'Base de datos'!A1670</f>
        <v>CUESTIONARIO 1664</v>
      </c>
      <c r="B1666" s="82">
        <f xml:space="preserve"> SUBTOTAL(9,'Base de datos'!K1670:N1670)</f>
        <v>0</v>
      </c>
      <c r="C1666" s="79" t="b">
        <f t="shared" si="425"/>
        <v>0</v>
      </c>
      <c r="D1666" s="82">
        <f xml:space="preserve"> SUBTOTAL(9,'Base de datos'!O1670:R1670)</f>
        <v>0</v>
      </c>
      <c r="E1666" s="79" t="b">
        <f t="shared" si="426"/>
        <v>0</v>
      </c>
      <c r="F1666" s="82">
        <f xml:space="preserve"> SUBTOTAL(9,'Base de datos'!S1670:X1670)</f>
        <v>0</v>
      </c>
      <c r="G1666" s="79" t="b">
        <f t="shared" si="427"/>
        <v>0</v>
      </c>
      <c r="H1666" s="79">
        <f>SUBTOTAL(9,'Base de datos'!Y1670:AB1670)</f>
        <v>0</v>
      </c>
      <c r="I1666" s="79" t="b">
        <f t="shared" si="428"/>
        <v>0</v>
      </c>
      <c r="J1666" s="79">
        <f>SUBTOTAL(9,'Base de datos'!AC1670:AH1670)</f>
        <v>0</v>
      </c>
      <c r="K1666" s="79" t="b">
        <f t="shared" si="429"/>
        <v>0</v>
      </c>
      <c r="L1666" s="79">
        <f>SUBTOTAL(9,'Base de datos'!AI1670:AM1670)</f>
        <v>0</v>
      </c>
      <c r="M1666" s="79" t="b">
        <f t="shared" si="430"/>
        <v>0</v>
      </c>
      <c r="N1666" s="79">
        <f>SUBTOTAL(9,'Base de datos'!AN1670:AR1670)</f>
        <v>0</v>
      </c>
      <c r="O1666" s="79" t="b">
        <f t="shared" si="431"/>
        <v>0</v>
      </c>
      <c r="P1666" s="79">
        <f>SUBTOTAL(9,'Base de datos'!AS1670:BP1670)</f>
        <v>0</v>
      </c>
      <c r="Q1666" s="79" t="b">
        <f t="shared" si="432"/>
        <v>0</v>
      </c>
      <c r="R1666" s="79">
        <f>SUBTOTAL(9,'Base de datos'!AS1670,'Base de datos'!AV1670,'Base de datos'!BK1670,'Base de datos'!BN1670)</f>
        <v>0</v>
      </c>
      <c r="S1666" s="79" t="b">
        <f t="shared" si="433"/>
        <v>0</v>
      </c>
      <c r="T1666" s="79">
        <f>SUBTOTAL(9,'Base de datos'!AY1670,'Base de datos'!BH1670)</f>
        <v>0</v>
      </c>
      <c r="U1666" s="79" t="b">
        <f t="shared" si="434"/>
        <v>0</v>
      </c>
      <c r="V1666" s="79">
        <f>SUBTOTAL(9,'Base de datos'!BA1670,'Base de datos'!BF1670)</f>
        <v>0</v>
      </c>
      <c r="W1666" s="79" t="b">
        <f t="shared" si="435"/>
        <v>0</v>
      </c>
      <c r="X1666" s="79">
        <f>SUBTOTAL(9,'Base de datos'!AT1670,'Base de datos'!BC1670,'Base de datos'!BI1670,'Base de datos'!BM1670,'Base de datos'!BO1670)</f>
        <v>0</v>
      </c>
      <c r="Y1666" s="79" t="b">
        <f t="shared" si="436"/>
        <v>0</v>
      </c>
      <c r="Z1666" s="79">
        <f>SUBTOTAL(9,'Base de datos'!AX1670,'Base de datos'!BE1670)</f>
        <v>0</v>
      </c>
      <c r="AA1666" s="79" t="b">
        <f t="shared" si="437"/>
        <v>0</v>
      </c>
      <c r="AB1666" s="79">
        <f>SUBTOTAL(9,'Base de datos'!BD1670,'Base de datos'!BG1670)</f>
        <v>0</v>
      </c>
      <c r="AC1666" s="79" t="b">
        <f t="shared" si="438"/>
        <v>0</v>
      </c>
      <c r="AD1666" s="79">
        <f>SUBTOTAL(9,'Base de datos'!AU1670,'Base de datos'!AW1670,'Base de datos'!AZ1670,'Base de datos'!BJ1670,'Base de datos'!BL1670)</f>
        <v>0</v>
      </c>
      <c r="AE1666" s="79" t="b">
        <f t="shared" si="439"/>
        <v>0</v>
      </c>
      <c r="AF1666" s="79">
        <f>SUBTOTAL(9,'Base de datos'!BB1670,'Base de datos'!BP1670)</f>
        <v>0</v>
      </c>
      <c r="AG1666" s="79" t="b">
        <f t="shared" si="440"/>
        <v>0</v>
      </c>
      <c r="AH1666" s="79">
        <f>Tabulación!B1666+Tabulación!D1666+Tabulación!F1666+Tabulación!H1666+Tabulación!J1666+Tabulación!L1666+Tabulación!N1666+Tabulación!P1666</f>
        <v>0</v>
      </c>
      <c r="AI1666" s="79" t="b">
        <f t="shared" si="441"/>
        <v>0</v>
      </c>
    </row>
    <row r="1667" spans="1:35" x14ac:dyDescent="0.2">
      <c r="A1667" s="1" t="str">
        <f>'Base de datos'!A1671</f>
        <v>CUESTIONARIO 1665</v>
      </c>
      <c r="B1667" s="82">
        <f xml:space="preserve"> SUBTOTAL(9,'Base de datos'!K1671:N1671)</f>
        <v>0</v>
      </c>
      <c r="C1667" s="79" t="b">
        <f t="shared" si="425"/>
        <v>0</v>
      </c>
      <c r="D1667" s="82">
        <f xml:space="preserve"> SUBTOTAL(9,'Base de datos'!O1671:R1671)</f>
        <v>0</v>
      </c>
      <c r="E1667" s="79" t="b">
        <f t="shared" si="426"/>
        <v>0</v>
      </c>
      <c r="F1667" s="82">
        <f xml:space="preserve"> SUBTOTAL(9,'Base de datos'!S1671:X1671)</f>
        <v>0</v>
      </c>
      <c r="G1667" s="79" t="b">
        <f t="shared" si="427"/>
        <v>0</v>
      </c>
      <c r="H1667" s="79">
        <f>SUBTOTAL(9,'Base de datos'!Y1671:AB1671)</f>
        <v>0</v>
      </c>
      <c r="I1667" s="79" t="b">
        <f t="shared" si="428"/>
        <v>0</v>
      </c>
      <c r="J1667" s="79">
        <f>SUBTOTAL(9,'Base de datos'!AC1671:AH1671)</f>
        <v>0</v>
      </c>
      <c r="K1667" s="79" t="b">
        <f t="shared" si="429"/>
        <v>0</v>
      </c>
      <c r="L1667" s="79">
        <f>SUBTOTAL(9,'Base de datos'!AI1671:AM1671)</f>
        <v>0</v>
      </c>
      <c r="M1667" s="79" t="b">
        <f t="shared" si="430"/>
        <v>0</v>
      </c>
      <c r="N1667" s="79">
        <f>SUBTOTAL(9,'Base de datos'!AN1671:AR1671)</f>
        <v>0</v>
      </c>
      <c r="O1667" s="79" t="b">
        <f t="shared" si="431"/>
        <v>0</v>
      </c>
      <c r="P1667" s="79">
        <f>SUBTOTAL(9,'Base de datos'!AS1671:BP1671)</f>
        <v>0</v>
      </c>
      <c r="Q1667" s="79" t="b">
        <f t="shared" si="432"/>
        <v>0</v>
      </c>
      <c r="R1667" s="79">
        <f>SUBTOTAL(9,'Base de datos'!AS1671,'Base de datos'!AV1671,'Base de datos'!BK1671,'Base de datos'!BN1671)</f>
        <v>0</v>
      </c>
      <c r="S1667" s="79" t="b">
        <f t="shared" si="433"/>
        <v>0</v>
      </c>
      <c r="T1667" s="79">
        <f>SUBTOTAL(9,'Base de datos'!AY1671,'Base de datos'!BH1671)</f>
        <v>0</v>
      </c>
      <c r="U1667" s="79" t="b">
        <f t="shared" si="434"/>
        <v>0</v>
      </c>
      <c r="V1667" s="79">
        <f>SUBTOTAL(9,'Base de datos'!BA1671,'Base de datos'!BF1671)</f>
        <v>0</v>
      </c>
      <c r="W1667" s="79" t="b">
        <f t="shared" si="435"/>
        <v>0</v>
      </c>
      <c r="X1667" s="79">
        <f>SUBTOTAL(9,'Base de datos'!AT1671,'Base de datos'!BC1671,'Base de datos'!BI1671,'Base de datos'!BM1671,'Base de datos'!BO1671)</f>
        <v>0</v>
      </c>
      <c r="Y1667" s="79" t="b">
        <f t="shared" si="436"/>
        <v>0</v>
      </c>
      <c r="Z1667" s="79">
        <f>SUBTOTAL(9,'Base de datos'!AX1671,'Base de datos'!BE1671)</f>
        <v>0</v>
      </c>
      <c r="AA1667" s="79" t="b">
        <f t="shared" si="437"/>
        <v>0</v>
      </c>
      <c r="AB1667" s="79">
        <f>SUBTOTAL(9,'Base de datos'!BD1671,'Base de datos'!BG1671)</f>
        <v>0</v>
      </c>
      <c r="AC1667" s="79" t="b">
        <f t="shared" si="438"/>
        <v>0</v>
      </c>
      <c r="AD1667" s="79">
        <f>SUBTOTAL(9,'Base de datos'!AU1671,'Base de datos'!AW1671,'Base de datos'!AZ1671,'Base de datos'!BJ1671,'Base de datos'!BL1671)</f>
        <v>0</v>
      </c>
      <c r="AE1667" s="79" t="b">
        <f t="shared" si="439"/>
        <v>0</v>
      </c>
      <c r="AF1667" s="79">
        <f>SUBTOTAL(9,'Base de datos'!BB1671,'Base de datos'!BP1671)</f>
        <v>0</v>
      </c>
      <c r="AG1667" s="79" t="b">
        <f t="shared" si="440"/>
        <v>0</v>
      </c>
      <c r="AH1667" s="79">
        <f>Tabulación!B1667+Tabulación!D1667+Tabulación!F1667+Tabulación!H1667+Tabulación!J1667+Tabulación!L1667+Tabulación!N1667+Tabulación!P1667</f>
        <v>0</v>
      </c>
      <c r="AI1667" s="79" t="b">
        <f t="shared" si="441"/>
        <v>0</v>
      </c>
    </row>
    <row r="1668" spans="1:35" x14ac:dyDescent="0.2">
      <c r="A1668" s="1" t="str">
        <f>'Base de datos'!A1672</f>
        <v>CUESTIONARIO 1666</v>
      </c>
      <c r="B1668" s="82">
        <f xml:space="preserve"> SUBTOTAL(9,'Base de datos'!K1672:N1672)</f>
        <v>0</v>
      </c>
      <c r="C1668" s="79" t="b">
        <f t="shared" ref="C1668:C1731" si="442">IF( AND(B1668&gt;=4,B1668&lt;=7), "RIESGO ALTO",IF( AND(B1668&gt;=8,B1668&lt;=12),"RIESGO MEDIO",IF( AND(B1668&gt;=13,B1668&lt;=16),"RIESGO BAJO")))</f>
        <v>0</v>
      </c>
      <c r="D1668" s="82">
        <f xml:space="preserve"> SUBTOTAL(9,'Base de datos'!O1672:R1672)</f>
        <v>0</v>
      </c>
      <c r="E1668" s="79" t="b">
        <f t="shared" ref="E1668:E1731" si="443">IF( AND(D1668&gt;=4,D1668&lt;=7), "RIESGO ALTO",IF( AND(D1668&gt;=8,D1668&lt;=12),"RIESGO MEDIO",IF( AND(D1668&gt;=13,D1668&lt;=16),"RIESGO BAJO")))</f>
        <v>0</v>
      </c>
      <c r="F1668" s="82">
        <f xml:space="preserve"> SUBTOTAL(9,'Base de datos'!S1672:X1672)</f>
        <v>0</v>
      </c>
      <c r="G1668" s="79" t="b">
        <f t="shared" ref="G1668:G1731" si="444">IF( AND(F1668&gt;=6,F1668&lt;=11), "RIESGO ALTO",IF( AND(F1668&gt;=12,F1668&lt;=17),"RIESGO MEDIO",IF( AND(F1668&gt;=18,F1668&lt;=24),"RIESGO BAJO")))</f>
        <v>0</v>
      </c>
      <c r="H1668" s="79">
        <f>SUBTOTAL(9,'Base de datos'!Y1672:AB1672)</f>
        <v>0</v>
      </c>
      <c r="I1668" s="79" t="b">
        <f t="shared" ref="I1668:I1731" si="445">IF( AND(H1668&gt;=4,H1668&lt;=7), "RIESGO ALTO",IF( AND(H1668&gt;=8,H1668&lt;=12),"RIESGO MEDIO",IF( AND(H1668&gt;=13,H1668&lt;=16),"RIESGO BAJO")))</f>
        <v>0</v>
      </c>
      <c r="J1668" s="79">
        <f>SUBTOTAL(9,'Base de datos'!AC1672:AH1672)</f>
        <v>0</v>
      </c>
      <c r="K1668" s="79" t="b">
        <f t="shared" ref="K1668:K1731" si="446">IF( AND(J1668&gt;=6,J1668&lt;=11), "RIESGO ALTO",IF( AND(J1668&gt;=12,J1668&lt;=17),"RIESGO MEDIO",IF( AND(J1668&gt;=18,J1668&lt;=24),"RIESGO BAJO")))</f>
        <v>0</v>
      </c>
      <c r="L1668" s="79">
        <f>SUBTOTAL(9,'Base de datos'!AI1672:AM1672)</f>
        <v>0</v>
      </c>
      <c r="M1668" s="79" t="b">
        <f t="shared" ref="M1668:M1731" si="447">IF( AND(L1668&gt;=5,L1668&lt;=9), "RIESGO ALTO",IF( AND(L1668&gt;=10,L1668&lt;=15),"RIESGO MEDIO",IF( AND(L1668&gt;=16,L1668&lt;=20),"RIESGO BAJO")))</f>
        <v>0</v>
      </c>
      <c r="N1668" s="79">
        <f>SUBTOTAL(9,'Base de datos'!AN1672:AR1672)</f>
        <v>0</v>
      </c>
      <c r="O1668" s="79" t="b">
        <f t="shared" ref="O1668:O1731" si="448">IF( AND(N1668&gt;=5,N1668&lt;=9), "RIESGO ALTO",IF( AND(N1668&gt;=10,N1668&lt;=15),"RIESGO MEDIO",IF( AND(N1668&gt;=16,N1668&lt;=20),"RIESGO BAJO")))</f>
        <v>0</v>
      </c>
      <c r="P1668" s="79">
        <f>SUBTOTAL(9,'Base de datos'!AS1672:BP1672)</f>
        <v>0</v>
      </c>
      <c r="Q1668" s="79" t="b">
        <f t="shared" ref="Q1668:Q1731" si="449">IF( AND(P1668&gt;=24,P1668&lt;=48), "RIESGO ALTO",IF( AND(P1668&gt;=49,P1668&lt;=72),"RIESGO MEDIO",IF( AND(P1668&gt;=73,P1668&lt;=96),"RIESGO BAJO")))</f>
        <v>0</v>
      </c>
      <c r="R1668" s="79">
        <f>SUBTOTAL(9,'Base de datos'!AS1672,'Base de datos'!AV1672,'Base de datos'!BK1672,'Base de datos'!BN1672)</f>
        <v>0</v>
      </c>
      <c r="S1668" s="79" t="b">
        <f t="shared" ref="S1668:S1731" si="450">IF( AND(R1668&gt;=4,R1668&lt;=7), "RIESGO ALTO",IF( AND(R1668&gt;=8,R1668&lt;=12),"RIESGO MEDIO",IF( AND(R1668&gt;=13,R1668&lt;=16),"RIESGO BAJO")))</f>
        <v>0</v>
      </c>
      <c r="T1668" s="79">
        <f>SUBTOTAL(9,'Base de datos'!AY1672,'Base de datos'!BH1672)</f>
        <v>0</v>
      </c>
      <c r="U1668" s="79" t="b">
        <f t="shared" ref="U1668:U1731" si="451">IF( AND(T1668&gt;=2,T1668&lt;=4), "RIESGO ALTO",IF( AND(T1668&gt;=5,T1668&lt;=6),"RIESGO MEDIO",IF( AND(T1668&gt;=7,T1668&lt;=8),"RIESGO BAJO")))</f>
        <v>0</v>
      </c>
      <c r="V1668" s="79">
        <f>SUBTOTAL(9,'Base de datos'!BA1672,'Base de datos'!BF1672)</f>
        <v>0</v>
      </c>
      <c r="W1668" s="79" t="b">
        <f t="shared" ref="W1668:W1731" si="452">IF( AND(V1668&gt;=2,V1668&lt;=4), "RIESGO ALTO",IF( AND(V1668&gt;=5,V1668&lt;=6),"RIESGO MEDIO",IF( AND(V1668&gt;=7,V1668&lt;=8),"RIESGO BAJO")))</f>
        <v>0</v>
      </c>
      <c r="X1668" s="79">
        <f>SUBTOTAL(9,'Base de datos'!AT1672,'Base de datos'!BC1672,'Base de datos'!BI1672,'Base de datos'!BM1672,'Base de datos'!BO1672)</f>
        <v>0</v>
      </c>
      <c r="Y1668" s="79" t="b">
        <f t="shared" ref="Y1668:Y1731" si="453">IF( AND(X1668&gt;=5,X1668&lt;=9), "RIESGO ALTO",IF( AND(X1668&gt;=10,X1668&lt;=15),"RIESGO MEDIO",IF( AND(X1668&gt;=16,X1668&lt;=20),"RIESGO BAJO")))</f>
        <v>0</v>
      </c>
      <c r="Z1668" s="79">
        <f>SUBTOTAL(9,'Base de datos'!AX1672,'Base de datos'!BE1672)</f>
        <v>0</v>
      </c>
      <c r="AA1668" s="79" t="b">
        <f t="shared" ref="AA1668:AA1731" si="454">IF( AND(Z1668&gt;=2,Z1668&lt;=4), "RIESGO ALTO",IF( AND(Z1668&gt;=5,Z1668&lt;=6),"RIESGO MEDIO",IF( AND(Z1668&gt;=7,Z1668&lt;=8),"RIESGO BAJO")))</f>
        <v>0</v>
      </c>
      <c r="AB1668" s="79">
        <f>SUBTOTAL(9,'Base de datos'!BD1672,'Base de datos'!BG1672)</f>
        <v>0</v>
      </c>
      <c r="AC1668" s="79" t="b">
        <f t="shared" ref="AC1668:AC1731" si="455">IF( AND(AB1668&gt;=2,AB1668&lt;=4), "RIESGO ALTO",IF( AND(AB1668&gt;=5,AB1668&lt;=6),"RIESGO MEDIO",IF( AND(AB1668&gt;=7,AB1668&lt;=8),"RIESGO BAJO")))</f>
        <v>0</v>
      </c>
      <c r="AD1668" s="79">
        <f>SUBTOTAL(9,'Base de datos'!AU1672,'Base de datos'!AW1672,'Base de datos'!AZ1672,'Base de datos'!BJ1672,'Base de datos'!BL1672)</f>
        <v>0</v>
      </c>
      <c r="AE1668" s="79" t="b">
        <f t="shared" ref="AE1668:AE1731" si="456">IF( AND(AD1668&gt;=5,AD1668&lt;=9), "RIESGO ALTO",IF( AND(AD1668&gt;=10,AD1668&lt;=15),"RIESGO MEDIO",IF( AND(AD1668&gt;=16,AD1668&lt;=20),"RIESGO BAJO")))</f>
        <v>0</v>
      </c>
      <c r="AF1668" s="79">
        <f>SUBTOTAL(9,'Base de datos'!BB1672,'Base de datos'!BP1672)</f>
        <v>0</v>
      </c>
      <c r="AG1668" s="79" t="b">
        <f t="shared" ref="AG1668:AG1731" si="457">IF( AND(AF1668&gt;=2,AF1668&lt;=4), "RIESGO ALTO",IF( AND(AF1668&gt;=5,AF1668&lt;=6),"RIESGO MEDIO",IF( AND(AF1668&gt;=7,AF1668&lt;=8),"RIESGO BAJO")))</f>
        <v>0</v>
      </c>
      <c r="AH1668" s="79">
        <f>Tabulación!B1668+Tabulación!D1668+Tabulación!F1668+Tabulación!H1668+Tabulación!J1668+Tabulación!L1668+Tabulación!N1668+Tabulación!P1668</f>
        <v>0</v>
      </c>
      <c r="AI1668" s="79" t="b">
        <f t="shared" ref="AI1668:AI1731" si="458">IF( AND(AH1668&gt;=58,AH1668&lt;=116), "RIESGO ALTO",IF( AND(AH1668&gt;=117,AH1668&lt;=174),"RIESGO MEDIO",IF( AND(AH1668&gt;=175,AH1668&lt;=232),"RIESGO BAJO")))</f>
        <v>0</v>
      </c>
    </row>
    <row r="1669" spans="1:35" x14ac:dyDescent="0.2">
      <c r="A1669" s="1" t="str">
        <f>'Base de datos'!A1673</f>
        <v>CUESTIONARIO 1667</v>
      </c>
      <c r="B1669" s="82">
        <f xml:space="preserve"> SUBTOTAL(9,'Base de datos'!K1673:N1673)</f>
        <v>0</v>
      </c>
      <c r="C1669" s="79" t="b">
        <f t="shared" si="442"/>
        <v>0</v>
      </c>
      <c r="D1669" s="82">
        <f xml:space="preserve"> SUBTOTAL(9,'Base de datos'!O1673:R1673)</f>
        <v>0</v>
      </c>
      <c r="E1669" s="79" t="b">
        <f t="shared" si="443"/>
        <v>0</v>
      </c>
      <c r="F1669" s="82">
        <f xml:space="preserve"> SUBTOTAL(9,'Base de datos'!S1673:X1673)</f>
        <v>0</v>
      </c>
      <c r="G1669" s="79" t="b">
        <f t="shared" si="444"/>
        <v>0</v>
      </c>
      <c r="H1669" s="79">
        <f>SUBTOTAL(9,'Base de datos'!Y1673:AB1673)</f>
        <v>0</v>
      </c>
      <c r="I1669" s="79" t="b">
        <f t="shared" si="445"/>
        <v>0</v>
      </c>
      <c r="J1669" s="79">
        <f>SUBTOTAL(9,'Base de datos'!AC1673:AH1673)</f>
        <v>0</v>
      </c>
      <c r="K1669" s="79" t="b">
        <f t="shared" si="446"/>
        <v>0</v>
      </c>
      <c r="L1669" s="79">
        <f>SUBTOTAL(9,'Base de datos'!AI1673:AM1673)</f>
        <v>0</v>
      </c>
      <c r="M1669" s="79" t="b">
        <f t="shared" si="447"/>
        <v>0</v>
      </c>
      <c r="N1669" s="79">
        <f>SUBTOTAL(9,'Base de datos'!AN1673:AR1673)</f>
        <v>0</v>
      </c>
      <c r="O1669" s="79" t="b">
        <f t="shared" si="448"/>
        <v>0</v>
      </c>
      <c r="P1669" s="79">
        <f>SUBTOTAL(9,'Base de datos'!AS1673:BP1673)</f>
        <v>0</v>
      </c>
      <c r="Q1669" s="79" t="b">
        <f t="shared" si="449"/>
        <v>0</v>
      </c>
      <c r="R1669" s="79">
        <f>SUBTOTAL(9,'Base de datos'!AS1673,'Base de datos'!AV1673,'Base de datos'!BK1673,'Base de datos'!BN1673)</f>
        <v>0</v>
      </c>
      <c r="S1669" s="79" t="b">
        <f t="shared" si="450"/>
        <v>0</v>
      </c>
      <c r="T1669" s="79">
        <f>SUBTOTAL(9,'Base de datos'!AY1673,'Base de datos'!BH1673)</f>
        <v>0</v>
      </c>
      <c r="U1669" s="79" t="b">
        <f t="shared" si="451"/>
        <v>0</v>
      </c>
      <c r="V1669" s="79">
        <f>SUBTOTAL(9,'Base de datos'!BA1673,'Base de datos'!BF1673)</f>
        <v>0</v>
      </c>
      <c r="W1669" s="79" t="b">
        <f t="shared" si="452"/>
        <v>0</v>
      </c>
      <c r="X1669" s="79">
        <f>SUBTOTAL(9,'Base de datos'!AT1673,'Base de datos'!BC1673,'Base de datos'!BI1673,'Base de datos'!BM1673,'Base de datos'!BO1673)</f>
        <v>0</v>
      </c>
      <c r="Y1669" s="79" t="b">
        <f t="shared" si="453"/>
        <v>0</v>
      </c>
      <c r="Z1669" s="79">
        <f>SUBTOTAL(9,'Base de datos'!AX1673,'Base de datos'!BE1673)</f>
        <v>0</v>
      </c>
      <c r="AA1669" s="79" t="b">
        <f t="shared" si="454"/>
        <v>0</v>
      </c>
      <c r="AB1669" s="79">
        <f>SUBTOTAL(9,'Base de datos'!BD1673,'Base de datos'!BG1673)</f>
        <v>0</v>
      </c>
      <c r="AC1669" s="79" t="b">
        <f t="shared" si="455"/>
        <v>0</v>
      </c>
      <c r="AD1669" s="79">
        <f>SUBTOTAL(9,'Base de datos'!AU1673,'Base de datos'!AW1673,'Base de datos'!AZ1673,'Base de datos'!BJ1673,'Base de datos'!BL1673)</f>
        <v>0</v>
      </c>
      <c r="AE1669" s="79" t="b">
        <f t="shared" si="456"/>
        <v>0</v>
      </c>
      <c r="AF1669" s="79">
        <f>SUBTOTAL(9,'Base de datos'!BB1673,'Base de datos'!BP1673)</f>
        <v>0</v>
      </c>
      <c r="AG1669" s="79" t="b">
        <f t="shared" si="457"/>
        <v>0</v>
      </c>
      <c r="AH1669" s="79">
        <f>Tabulación!B1669+Tabulación!D1669+Tabulación!F1669+Tabulación!H1669+Tabulación!J1669+Tabulación!L1669+Tabulación!N1669+Tabulación!P1669</f>
        <v>0</v>
      </c>
      <c r="AI1669" s="79" t="b">
        <f t="shared" si="458"/>
        <v>0</v>
      </c>
    </row>
    <row r="1670" spans="1:35" x14ac:dyDescent="0.2">
      <c r="A1670" s="1" t="str">
        <f>'Base de datos'!A1674</f>
        <v>CUESTIONARIO 1668</v>
      </c>
      <c r="B1670" s="82">
        <f xml:space="preserve"> SUBTOTAL(9,'Base de datos'!K1674:N1674)</f>
        <v>0</v>
      </c>
      <c r="C1670" s="79" t="b">
        <f t="shared" si="442"/>
        <v>0</v>
      </c>
      <c r="D1670" s="82">
        <f xml:space="preserve"> SUBTOTAL(9,'Base de datos'!O1674:R1674)</f>
        <v>0</v>
      </c>
      <c r="E1670" s="79" t="b">
        <f t="shared" si="443"/>
        <v>0</v>
      </c>
      <c r="F1670" s="82">
        <f xml:space="preserve"> SUBTOTAL(9,'Base de datos'!S1674:X1674)</f>
        <v>0</v>
      </c>
      <c r="G1670" s="79" t="b">
        <f t="shared" si="444"/>
        <v>0</v>
      </c>
      <c r="H1670" s="79">
        <f>SUBTOTAL(9,'Base de datos'!Y1674:AB1674)</f>
        <v>0</v>
      </c>
      <c r="I1670" s="79" t="b">
        <f t="shared" si="445"/>
        <v>0</v>
      </c>
      <c r="J1670" s="79">
        <f>SUBTOTAL(9,'Base de datos'!AC1674:AH1674)</f>
        <v>0</v>
      </c>
      <c r="K1670" s="79" t="b">
        <f t="shared" si="446"/>
        <v>0</v>
      </c>
      <c r="L1670" s="79">
        <f>SUBTOTAL(9,'Base de datos'!AI1674:AM1674)</f>
        <v>0</v>
      </c>
      <c r="M1670" s="79" t="b">
        <f t="shared" si="447"/>
        <v>0</v>
      </c>
      <c r="N1670" s="79">
        <f>SUBTOTAL(9,'Base de datos'!AN1674:AR1674)</f>
        <v>0</v>
      </c>
      <c r="O1670" s="79" t="b">
        <f t="shared" si="448"/>
        <v>0</v>
      </c>
      <c r="P1670" s="79">
        <f>SUBTOTAL(9,'Base de datos'!AS1674:BP1674)</f>
        <v>0</v>
      </c>
      <c r="Q1670" s="79" t="b">
        <f t="shared" si="449"/>
        <v>0</v>
      </c>
      <c r="R1670" s="79">
        <f>SUBTOTAL(9,'Base de datos'!AS1674,'Base de datos'!AV1674,'Base de datos'!BK1674,'Base de datos'!BN1674)</f>
        <v>0</v>
      </c>
      <c r="S1670" s="79" t="b">
        <f t="shared" si="450"/>
        <v>0</v>
      </c>
      <c r="T1670" s="79">
        <f>SUBTOTAL(9,'Base de datos'!AY1674,'Base de datos'!BH1674)</f>
        <v>0</v>
      </c>
      <c r="U1670" s="79" t="b">
        <f t="shared" si="451"/>
        <v>0</v>
      </c>
      <c r="V1670" s="79">
        <f>SUBTOTAL(9,'Base de datos'!BA1674,'Base de datos'!BF1674)</f>
        <v>0</v>
      </c>
      <c r="W1670" s="79" t="b">
        <f t="shared" si="452"/>
        <v>0</v>
      </c>
      <c r="X1670" s="79">
        <f>SUBTOTAL(9,'Base de datos'!AT1674,'Base de datos'!BC1674,'Base de datos'!BI1674,'Base de datos'!BM1674,'Base de datos'!BO1674)</f>
        <v>0</v>
      </c>
      <c r="Y1670" s="79" t="b">
        <f t="shared" si="453"/>
        <v>0</v>
      </c>
      <c r="Z1670" s="79">
        <f>SUBTOTAL(9,'Base de datos'!AX1674,'Base de datos'!BE1674)</f>
        <v>0</v>
      </c>
      <c r="AA1670" s="79" t="b">
        <f t="shared" si="454"/>
        <v>0</v>
      </c>
      <c r="AB1670" s="79">
        <f>SUBTOTAL(9,'Base de datos'!BD1674,'Base de datos'!BG1674)</f>
        <v>0</v>
      </c>
      <c r="AC1670" s="79" t="b">
        <f t="shared" si="455"/>
        <v>0</v>
      </c>
      <c r="AD1670" s="79">
        <f>SUBTOTAL(9,'Base de datos'!AU1674,'Base de datos'!AW1674,'Base de datos'!AZ1674,'Base de datos'!BJ1674,'Base de datos'!BL1674)</f>
        <v>0</v>
      </c>
      <c r="AE1670" s="79" t="b">
        <f t="shared" si="456"/>
        <v>0</v>
      </c>
      <c r="AF1670" s="79">
        <f>SUBTOTAL(9,'Base de datos'!BB1674,'Base de datos'!BP1674)</f>
        <v>0</v>
      </c>
      <c r="AG1670" s="79" t="b">
        <f t="shared" si="457"/>
        <v>0</v>
      </c>
      <c r="AH1670" s="79">
        <f>Tabulación!B1670+Tabulación!D1670+Tabulación!F1670+Tabulación!H1670+Tabulación!J1670+Tabulación!L1670+Tabulación!N1670+Tabulación!P1670</f>
        <v>0</v>
      </c>
      <c r="AI1670" s="79" t="b">
        <f t="shared" si="458"/>
        <v>0</v>
      </c>
    </row>
    <row r="1671" spans="1:35" x14ac:dyDescent="0.2">
      <c r="A1671" s="1" t="str">
        <f>'Base de datos'!A1675</f>
        <v>CUESTIONARIO 1669</v>
      </c>
      <c r="B1671" s="82">
        <f xml:space="preserve"> SUBTOTAL(9,'Base de datos'!K1675:N1675)</f>
        <v>0</v>
      </c>
      <c r="C1671" s="79" t="b">
        <f t="shared" si="442"/>
        <v>0</v>
      </c>
      <c r="D1671" s="82">
        <f xml:space="preserve"> SUBTOTAL(9,'Base de datos'!O1675:R1675)</f>
        <v>0</v>
      </c>
      <c r="E1671" s="79" t="b">
        <f t="shared" si="443"/>
        <v>0</v>
      </c>
      <c r="F1671" s="82">
        <f xml:space="preserve"> SUBTOTAL(9,'Base de datos'!S1675:X1675)</f>
        <v>0</v>
      </c>
      <c r="G1671" s="79" t="b">
        <f t="shared" si="444"/>
        <v>0</v>
      </c>
      <c r="H1671" s="79">
        <f>SUBTOTAL(9,'Base de datos'!Y1675:AB1675)</f>
        <v>0</v>
      </c>
      <c r="I1671" s="79" t="b">
        <f t="shared" si="445"/>
        <v>0</v>
      </c>
      <c r="J1671" s="79">
        <f>SUBTOTAL(9,'Base de datos'!AC1675:AH1675)</f>
        <v>0</v>
      </c>
      <c r="K1671" s="79" t="b">
        <f t="shared" si="446"/>
        <v>0</v>
      </c>
      <c r="L1671" s="79">
        <f>SUBTOTAL(9,'Base de datos'!AI1675:AM1675)</f>
        <v>0</v>
      </c>
      <c r="M1671" s="79" t="b">
        <f t="shared" si="447"/>
        <v>0</v>
      </c>
      <c r="N1671" s="79">
        <f>SUBTOTAL(9,'Base de datos'!AN1675:AR1675)</f>
        <v>0</v>
      </c>
      <c r="O1671" s="79" t="b">
        <f t="shared" si="448"/>
        <v>0</v>
      </c>
      <c r="P1671" s="79">
        <f>SUBTOTAL(9,'Base de datos'!AS1675:BP1675)</f>
        <v>0</v>
      </c>
      <c r="Q1671" s="79" t="b">
        <f t="shared" si="449"/>
        <v>0</v>
      </c>
      <c r="R1671" s="79">
        <f>SUBTOTAL(9,'Base de datos'!AS1675,'Base de datos'!AV1675,'Base de datos'!BK1675,'Base de datos'!BN1675)</f>
        <v>0</v>
      </c>
      <c r="S1671" s="79" t="b">
        <f t="shared" si="450"/>
        <v>0</v>
      </c>
      <c r="T1671" s="79">
        <f>SUBTOTAL(9,'Base de datos'!AY1675,'Base de datos'!BH1675)</f>
        <v>0</v>
      </c>
      <c r="U1671" s="79" t="b">
        <f t="shared" si="451"/>
        <v>0</v>
      </c>
      <c r="V1671" s="79">
        <f>SUBTOTAL(9,'Base de datos'!BA1675,'Base de datos'!BF1675)</f>
        <v>0</v>
      </c>
      <c r="W1671" s="79" t="b">
        <f t="shared" si="452"/>
        <v>0</v>
      </c>
      <c r="X1671" s="79">
        <f>SUBTOTAL(9,'Base de datos'!AT1675,'Base de datos'!BC1675,'Base de datos'!BI1675,'Base de datos'!BM1675,'Base de datos'!BO1675)</f>
        <v>0</v>
      </c>
      <c r="Y1671" s="79" t="b">
        <f t="shared" si="453"/>
        <v>0</v>
      </c>
      <c r="Z1671" s="79">
        <f>SUBTOTAL(9,'Base de datos'!AX1675,'Base de datos'!BE1675)</f>
        <v>0</v>
      </c>
      <c r="AA1671" s="79" t="b">
        <f t="shared" si="454"/>
        <v>0</v>
      </c>
      <c r="AB1671" s="79">
        <f>SUBTOTAL(9,'Base de datos'!BD1675,'Base de datos'!BG1675)</f>
        <v>0</v>
      </c>
      <c r="AC1671" s="79" t="b">
        <f t="shared" si="455"/>
        <v>0</v>
      </c>
      <c r="AD1671" s="79">
        <f>SUBTOTAL(9,'Base de datos'!AU1675,'Base de datos'!AW1675,'Base de datos'!AZ1675,'Base de datos'!BJ1675,'Base de datos'!BL1675)</f>
        <v>0</v>
      </c>
      <c r="AE1671" s="79" t="b">
        <f t="shared" si="456"/>
        <v>0</v>
      </c>
      <c r="AF1671" s="79">
        <f>SUBTOTAL(9,'Base de datos'!BB1675,'Base de datos'!BP1675)</f>
        <v>0</v>
      </c>
      <c r="AG1671" s="79" t="b">
        <f t="shared" si="457"/>
        <v>0</v>
      </c>
      <c r="AH1671" s="79">
        <f>Tabulación!B1671+Tabulación!D1671+Tabulación!F1671+Tabulación!H1671+Tabulación!J1671+Tabulación!L1671+Tabulación!N1671+Tabulación!P1671</f>
        <v>0</v>
      </c>
      <c r="AI1671" s="79" t="b">
        <f t="shared" si="458"/>
        <v>0</v>
      </c>
    </row>
    <row r="1672" spans="1:35" x14ac:dyDescent="0.2">
      <c r="A1672" s="1" t="str">
        <f>'Base de datos'!A1676</f>
        <v>CUESTIONARIO 1670</v>
      </c>
      <c r="B1672" s="82">
        <f xml:space="preserve"> SUBTOTAL(9,'Base de datos'!K1676:N1676)</f>
        <v>0</v>
      </c>
      <c r="C1672" s="79" t="b">
        <f t="shared" si="442"/>
        <v>0</v>
      </c>
      <c r="D1672" s="82">
        <f xml:space="preserve"> SUBTOTAL(9,'Base de datos'!O1676:R1676)</f>
        <v>0</v>
      </c>
      <c r="E1672" s="79" t="b">
        <f t="shared" si="443"/>
        <v>0</v>
      </c>
      <c r="F1672" s="82">
        <f xml:space="preserve"> SUBTOTAL(9,'Base de datos'!S1676:X1676)</f>
        <v>0</v>
      </c>
      <c r="G1672" s="79" t="b">
        <f t="shared" si="444"/>
        <v>0</v>
      </c>
      <c r="H1672" s="79">
        <f>SUBTOTAL(9,'Base de datos'!Y1676:AB1676)</f>
        <v>0</v>
      </c>
      <c r="I1672" s="79" t="b">
        <f t="shared" si="445"/>
        <v>0</v>
      </c>
      <c r="J1672" s="79">
        <f>SUBTOTAL(9,'Base de datos'!AC1676:AH1676)</f>
        <v>0</v>
      </c>
      <c r="K1672" s="79" t="b">
        <f t="shared" si="446"/>
        <v>0</v>
      </c>
      <c r="L1672" s="79">
        <f>SUBTOTAL(9,'Base de datos'!AI1676:AM1676)</f>
        <v>0</v>
      </c>
      <c r="M1672" s="79" t="b">
        <f t="shared" si="447"/>
        <v>0</v>
      </c>
      <c r="N1672" s="79">
        <f>SUBTOTAL(9,'Base de datos'!AN1676:AR1676)</f>
        <v>0</v>
      </c>
      <c r="O1672" s="79" t="b">
        <f t="shared" si="448"/>
        <v>0</v>
      </c>
      <c r="P1672" s="79">
        <f>SUBTOTAL(9,'Base de datos'!AS1676:BP1676)</f>
        <v>0</v>
      </c>
      <c r="Q1672" s="79" t="b">
        <f t="shared" si="449"/>
        <v>0</v>
      </c>
      <c r="R1672" s="79">
        <f>SUBTOTAL(9,'Base de datos'!AS1676,'Base de datos'!AV1676,'Base de datos'!BK1676,'Base de datos'!BN1676)</f>
        <v>0</v>
      </c>
      <c r="S1672" s="79" t="b">
        <f t="shared" si="450"/>
        <v>0</v>
      </c>
      <c r="T1672" s="79">
        <f>SUBTOTAL(9,'Base de datos'!AY1676,'Base de datos'!BH1676)</f>
        <v>0</v>
      </c>
      <c r="U1672" s="79" t="b">
        <f t="shared" si="451"/>
        <v>0</v>
      </c>
      <c r="V1672" s="79">
        <f>SUBTOTAL(9,'Base de datos'!BA1676,'Base de datos'!BF1676)</f>
        <v>0</v>
      </c>
      <c r="W1672" s="79" t="b">
        <f t="shared" si="452"/>
        <v>0</v>
      </c>
      <c r="X1672" s="79">
        <f>SUBTOTAL(9,'Base de datos'!AT1676,'Base de datos'!BC1676,'Base de datos'!BI1676,'Base de datos'!BM1676,'Base de datos'!BO1676)</f>
        <v>0</v>
      </c>
      <c r="Y1672" s="79" t="b">
        <f t="shared" si="453"/>
        <v>0</v>
      </c>
      <c r="Z1672" s="79">
        <f>SUBTOTAL(9,'Base de datos'!AX1676,'Base de datos'!BE1676)</f>
        <v>0</v>
      </c>
      <c r="AA1672" s="79" t="b">
        <f t="shared" si="454"/>
        <v>0</v>
      </c>
      <c r="AB1672" s="79">
        <f>SUBTOTAL(9,'Base de datos'!BD1676,'Base de datos'!BG1676)</f>
        <v>0</v>
      </c>
      <c r="AC1672" s="79" t="b">
        <f t="shared" si="455"/>
        <v>0</v>
      </c>
      <c r="AD1672" s="79">
        <f>SUBTOTAL(9,'Base de datos'!AU1676,'Base de datos'!AW1676,'Base de datos'!AZ1676,'Base de datos'!BJ1676,'Base de datos'!BL1676)</f>
        <v>0</v>
      </c>
      <c r="AE1672" s="79" t="b">
        <f t="shared" si="456"/>
        <v>0</v>
      </c>
      <c r="AF1672" s="79">
        <f>SUBTOTAL(9,'Base de datos'!BB1676,'Base de datos'!BP1676)</f>
        <v>0</v>
      </c>
      <c r="AG1672" s="79" t="b">
        <f t="shared" si="457"/>
        <v>0</v>
      </c>
      <c r="AH1672" s="79">
        <f>Tabulación!B1672+Tabulación!D1672+Tabulación!F1672+Tabulación!H1672+Tabulación!J1672+Tabulación!L1672+Tabulación!N1672+Tabulación!P1672</f>
        <v>0</v>
      </c>
      <c r="AI1672" s="79" t="b">
        <f t="shared" si="458"/>
        <v>0</v>
      </c>
    </row>
    <row r="1673" spans="1:35" x14ac:dyDescent="0.2">
      <c r="A1673" s="1" t="str">
        <f>'Base de datos'!A1677</f>
        <v>CUESTIONARIO 1671</v>
      </c>
      <c r="B1673" s="82">
        <f xml:space="preserve"> SUBTOTAL(9,'Base de datos'!K1677:N1677)</f>
        <v>0</v>
      </c>
      <c r="C1673" s="79" t="b">
        <f t="shared" si="442"/>
        <v>0</v>
      </c>
      <c r="D1673" s="82">
        <f xml:space="preserve"> SUBTOTAL(9,'Base de datos'!O1677:R1677)</f>
        <v>0</v>
      </c>
      <c r="E1673" s="79" t="b">
        <f t="shared" si="443"/>
        <v>0</v>
      </c>
      <c r="F1673" s="82">
        <f xml:space="preserve"> SUBTOTAL(9,'Base de datos'!S1677:X1677)</f>
        <v>0</v>
      </c>
      <c r="G1673" s="79" t="b">
        <f t="shared" si="444"/>
        <v>0</v>
      </c>
      <c r="H1673" s="79">
        <f>SUBTOTAL(9,'Base de datos'!Y1677:AB1677)</f>
        <v>0</v>
      </c>
      <c r="I1673" s="79" t="b">
        <f t="shared" si="445"/>
        <v>0</v>
      </c>
      <c r="J1673" s="79">
        <f>SUBTOTAL(9,'Base de datos'!AC1677:AH1677)</f>
        <v>0</v>
      </c>
      <c r="K1673" s="79" t="b">
        <f t="shared" si="446"/>
        <v>0</v>
      </c>
      <c r="L1673" s="79">
        <f>SUBTOTAL(9,'Base de datos'!AI1677:AM1677)</f>
        <v>0</v>
      </c>
      <c r="M1673" s="79" t="b">
        <f t="shared" si="447"/>
        <v>0</v>
      </c>
      <c r="N1673" s="79">
        <f>SUBTOTAL(9,'Base de datos'!AN1677:AR1677)</f>
        <v>0</v>
      </c>
      <c r="O1673" s="79" t="b">
        <f t="shared" si="448"/>
        <v>0</v>
      </c>
      <c r="P1673" s="79">
        <f>SUBTOTAL(9,'Base de datos'!AS1677:BP1677)</f>
        <v>0</v>
      </c>
      <c r="Q1673" s="79" t="b">
        <f t="shared" si="449"/>
        <v>0</v>
      </c>
      <c r="R1673" s="79">
        <f>SUBTOTAL(9,'Base de datos'!AS1677,'Base de datos'!AV1677,'Base de datos'!BK1677,'Base de datos'!BN1677)</f>
        <v>0</v>
      </c>
      <c r="S1673" s="79" t="b">
        <f t="shared" si="450"/>
        <v>0</v>
      </c>
      <c r="T1673" s="79">
        <f>SUBTOTAL(9,'Base de datos'!AY1677,'Base de datos'!BH1677)</f>
        <v>0</v>
      </c>
      <c r="U1673" s="79" t="b">
        <f t="shared" si="451"/>
        <v>0</v>
      </c>
      <c r="V1673" s="79">
        <f>SUBTOTAL(9,'Base de datos'!BA1677,'Base de datos'!BF1677)</f>
        <v>0</v>
      </c>
      <c r="W1673" s="79" t="b">
        <f t="shared" si="452"/>
        <v>0</v>
      </c>
      <c r="X1673" s="79">
        <f>SUBTOTAL(9,'Base de datos'!AT1677,'Base de datos'!BC1677,'Base de datos'!BI1677,'Base de datos'!BM1677,'Base de datos'!BO1677)</f>
        <v>0</v>
      </c>
      <c r="Y1673" s="79" t="b">
        <f t="shared" si="453"/>
        <v>0</v>
      </c>
      <c r="Z1673" s="79">
        <f>SUBTOTAL(9,'Base de datos'!AX1677,'Base de datos'!BE1677)</f>
        <v>0</v>
      </c>
      <c r="AA1673" s="79" t="b">
        <f t="shared" si="454"/>
        <v>0</v>
      </c>
      <c r="AB1673" s="79">
        <f>SUBTOTAL(9,'Base de datos'!BD1677,'Base de datos'!BG1677)</f>
        <v>0</v>
      </c>
      <c r="AC1673" s="79" t="b">
        <f t="shared" si="455"/>
        <v>0</v>
      </c>
      <c r="AD1673" s="79">
        <f>SUBTOTAL(9,'Base de datos'!AU1677,'Base de datos'!AW1677,'Base de datos'!AZ1677,'Base de datos'!BJ1677,'Base de datos'!BL1677)</f>
        <v>0</v>
      </c>
      <c r="AE1673" s="79" t="b">
        <f t="shared" si="456"/>
        <v>0</v>
      </c>
      <c r="AF1673" s="79">
        <f>SUBTOTAL(9,'Base de datos'!BB1677,'Base de datos'!BP1677)</f>
        <v>0</v>
      </c>
      <c r="AG1673" s="79" t="b">
        <f t="shared" si="457"/>
        <v>0</v>
      </c>
      <c r="AH1673" s="79">
        <f>Tabulación!B1673+Tabulación!D1673+Tabulación!F1673+Tabulación!H1673+Tabulación!J1673+Tabulación!L1673+Tabulación!N1673+Tabulación!P1673</f>
        <v>0</v>
      </c>
      <c r="AI1673" s="79" t="b">
        <f t="shared" si="458"/>
        <v>0</v>
      </c>
    </row>
    <row r="1674" spans="1:35" x14ac:dyDescent="0.2">
      <c r="A1674" s="1" t="str">
        <f>'Base de datos'!A1678</f>
        <v>CUESTIONARIO 1672</v>
      </c>
      <c r="B1674" s="82">
        <f xml:space="preserve"> SUBTOTAL(9,'Base de datos'!K1678:N1678)</f>
        <v>0</v>
      </c>
      <c r="C1674" s="79" t="b">
        <f t="shared" si="442"/>
        <v>0</v>
      </c>
      <c r="D1674" s="82">
        <f xml:space="preserve"> SUBTOTAL(9,'Base de datos'!O1678:R1678)</f>
        <v>0</v>
      </c>
      <c r="E1674" s="79" t="b">
        <f t="shared" si="443"/>
        <v>0</v>
      </c>
      <c r="F1674" s="82">
        <f xml:space="preserve"> SUBTOTAL(9,'Base de datos'!S1678:X1678)</f>
        <v>0</v>
      </c>
      <c r="G1674" s="79" t="b">
        <f t="shared" si="444"/>
        <v>0</v>
      </c>
      <c r="H1674" s="79">
        <f>SUBTOTAL(9,'Base de datos'!Y1678:AB1678)</f>
        <v>0</v>
      </c>
      <c r="I1674" s="79" t="b">
        <f t="shared" si="445"/>
        <v>0</v>
      </c>
      <c r="J1674" s="79">
        <f>SUBTOTAL(9,'Base de datos'!AC1678:AH1678)</f>
        <v>0</v>
      </c>
      <c r="K1674" s="79" t="b">
        <f t="shared" si="446"/>
        <v>0</v>
      </c>
      <c r="L1674" s="79">
        <f>SUBTOTAL(9,'Base de datos'!AI1678:AM1678)</f>
        <v>0</v>
      </c>
      <c r="M1674" s="79" t="b">
        <f t="shared" si="447"/>
        <v>0</v>
      </c>
      <c r="N1674" s="79">
        <f>SUBTOTAL(9,'Base de datos'!AN1678:AR1678)</f>
        <v>0</v>
      </c>
      <c r="O1674" s="79" t="b">
        <f t="shared" si="448"/>
        <v>0</v>
      </c>
      <c r="P1674" s="79">
        <f>SUBTOTAL(9,'Base de datos'!AS1678:BP1678)</f>
        <v>0</v>
      </c>
      <c r="Q1674" s="79" t="b">
        <f t="shared" si="449"/>
        <v>0</v>
      </c>
      <c r="R1674" s="79">
        <f>SUBTOTAL(9,'Base de datos'!AS1678,'Base de datos'!AV1678,'Base de datos'!BK1678,'Base de datos'!BN1678)</f>
        <v>0</v>
      </c>
      <c r="S1674" s="79" t="b">
        <f t="shared" si="450"/>
        <v>0</v>
      </c>
      <c r="T1674" s="79">
        <f>SUBTOTAL(9,'Base de datos'!AY1678,'Base de datos'!BH1678)</f>
        <v>0</v>
      </c>
      <c r="U1674" s="79" t="b">
        <f t="shared" si="451"/>
        <v>0</v>
      </c>
      <c r="V1674" s="79">
        <f>SUBTOTAL(9,'Base de datos'!BA1678,'Base de datos'!BF1678)</f>
        <v>0</v>
      </c>
      <c r="W1674" s="79" t="b">
        <f t="shared" si="452"/>
        <v>0</v>
      </c>
      <c r="X1674" s="79">
        <f>SUBTOTAL(9,'Base de datos'!AT1678,'Base de datos'!BC1678,'Base de datos'!BI1678,'Base de datos'!BM1678,'Base de datos'!BO1678)</f>
        <v>0</v>
      </c>
      <c r="Y1674" s="79" t="b">
        <f t="shared" si="453"/>
        <v>0</v>
      </c>
      <c r="Z1674" s="79">
        <f>SUBTOTAL(9,'Base de datos'!AX1678,'Base de datos'!BE1678)</f>
        <v>0</v>
      </c>
      <c r="AA1674" s="79" t="b">
        <f t="shared" si="454"/>
        <v>0</v>
      </c>
      <c r="AB1674" s="79">
        <f>SUBTOTAL(9,'Base de datos'!BD1678,'Base de datos'!BG1678)</f>
        <v>0</v>
      </c>
      <c r="AC1674" s="79" t="b">
        <f t="shared" si="455"/>
        <v>0</v>
      </c>
      <c r="AD1674" s="79">
        <f>SUBTOTAL(9,'Base de datos'!AU1678,'Base de datos'!AW1678,'Base de datos'!AZ1678,'Base de datos'!BJ1678,'Base de datos'!BL1678)</f>
        <v>0</v>
      </c>
      <c r="AE1674" s="79" t="b">
        <f t="shared" si="456"/>
        <v>0</v>
      </c>
      <c r="AF1674" s="79">
        <f>SUBTOTAL(9,'Base de datos'!BB1678,'Base de datos'!BP1678)</f>
        <v>0</v>
      </c>
      <c r="AG1674" s="79" t="b">
        <f t="shared" si="457"/>
        <v>0</v>
      </c>
      <c r="AH1674" s="79">
        <f>Tabulación!B1674+Tabulación!D1674+Tabulación!F1674+Tabulación!H1674+Tabulación!J1674+Tabulación!L1674+Tabulación!N1674+Tabulación!P1674</f>
        <v>0</v>
      </c>
      <c r="AI1674" s="79" t="b">
        <f t="shared" si="458"/>
        <v>0</v>
      </c>
    </row>
    <row r="1675" spans="1:35" x14ac:dyDescent="0.2">
      <c r="A1675" s="1" t="str">
        <f>'Base de datos'!A1679</f>
        <v>CUESTIONARIO 1673</v>
      </c>
      <c r="B1675" s="82">
        <f xml:space="preserve"> SUBTOTAL(9,'Base de datos'!K1679:N1679)</f>
        <v>0</v>
      </c>
      <c r="C1675" s="79" t="b">
        <f t="shared" si="442"/>
        <v>0</v>
      </c>
      <c r="D1675" s="82">
        <f xml:space="preserve"> SUBTOTAL(9,'Base de datos'!O1679:R1679)</f>
        <v>0</v>
      </c>
      <c r="E1675" s="79" t="b">
        <f t="shared" si="443"/>
        <v>0</v>
      </c>
      <c r="F1675" s="82">
        <f xml:space="preserve"> SUBTOTAL(9,'Base de datos'!S1679:X1679)</f>
        <v>0</v>
      </c>
      <c r="G1675" s="79" t="b">
        <f t="shared" si="444"/>
        <v>0</v>
      </c>
      <c r="H1675" s="79">
        <f>SUBTOTAL(9,'Base de datos'!Y1679:AB1679)</f>
        <v>0</v>
      </c>
      <c r="I1675" s="79" t="b">
        <f t="shared" si="445"/>
        <v>0</v>
      </c>
      <c r="J1675" s="79">
        <f>SUBTOTAL(9,'Base de datos'!AC1679:AH1679)</f>
        <v>0</v>
      </c>
      <c r="K1675" s="79" t="b">
        <f t="shared" si="446"/>
        <v>0</v>
      </c>
      <c r="L1675" s="79">
        <f>SUBTOTAL(9,'Base de datos'!AI1679:AM1679)</f>
        <v>0</v>
      </c>
      <c r="M1675" s="79" t="b">
        <f t="shared" si="447"/>
        <v>0</v>
      </c>
      <c r="N1675" s="79">
        <f>SUBTOTAL(9,'Base de datos'!AN1679:AR1679)</f>
        <v>0</v>
      </c>
      <c r="O1675" s="79" t="b">
        <f t="shared" si="448"/>
        <v>0</v>
      </c>
      <c r="P1675" s="79">
        <f>SUBTOTAL(9,'Base de datos'!AS1679:BP1679)</f>
        <v>0</v>
      </c>
      <c r="Q1675" s="79" t="b">
        <f t="shared" si="449"/>
        <v>0</v>
      </c>
      <c r="R1675" s="79">
        <f>SUBTOTAL(9,'Base de datos'!AS1679,'Base de datos'!AV1679,'Base de datos'!BK1679,'Base de datos'!BN1679)</f>
        <v>0</v>
      </c>
      <c r="S1675" s="79" t="b">
        <f t="shared" si="450"/>
        <v>0</v>
      </c>
      <c r="T1675" s="79">
        <f>SUBTOTAL(9,'Base de datos'!AY1679,'Base de datos'!BH1679)</f>
        <v>0</v>
      </c>
      <c r="U1675" s="79" t="b">
        <f t="shared" si="451"/>
        <v>0</v>
      </c>
      <c r="V1675" s="79">
        <f>SUBTOTAL(9,'Base de datos'!BA1679,'Base de datos'!BF1679)</f>
        <v>0</v>
      </c>
      <c r="W1675" s="79" t="b">
        <f t="shared" si="452"/>
        <v>0</v>
      </c>
      <c r="X1675" s="79">
        <f>SUBTOTAL(9,'Base de datos'!AT1679,'Base de datos'!BC1679,'Base de datos'!BI1679,'Base de datos'!BM1679,'Base de datos'!BO1679)</f>
        <v>0</v>
      </c>
      <c r="Y1675" s="79" t="b">
        <f t="shared" si="453"/>
        <v>0</v>
      </c>
      <c r="Z1675" s="79">
        <f>SUBTOTAL(9,'Base de datos'!AX1679,'Base de datos'!BE1679)</f>
        <v>0</v>
      </c>
      <c r="AA1675" s="79" t="b">
        <f t="shared" si="454"/>
        <v>0</v>
      </c>
      <c r="AB1675" s="79">
        <f>SUBTOTAL(9,'Base de datos'!BD1679,'Base de datos'!BG1679)</f>
        <v>0</v>
      </c>
      <c r="AC1675" s="79" t="b">
        <f t="shared" si="455"/>
        <v>0</v>
      </c>
      <c r="AD1675" s="79">
        <f>SUBTOTAL(9,'Base de datos'!AU1679,'Base de datos'!AW1679,'Base de datos'!AZ1679,'Base de datos'!BJ1679,'Base de datos'!BL1679)</f>
        <v>0</v>
      </c>
      <c r="AE1675" s="79" t="b">
        <f t="shared" si="456"/>
        <v>0</v>
      </c>
      <c r="AF1675" s="79">
        <f>SUBTOTAL(9,'Base de datos'!BB1679,'Base de datos'!BP1679)</f>
        <v>0</v>
      </c>
      <c r="AG1675" s="79" t="b">
        <f t="shared" si="457"/>
        <v>0</v>
      </c>
      <c r="AH1675" s="79">
        <f>Tabulación!B1675+Tabulación!D1675+Tabulación!F1675+Tabulación!H1675+Tabulación!J1675+Tabulación!L1675+Tabulación!N1675+Tabulación!P1675</f>
        <v>0</v>
      </c>
      <c r="AI1675" s="79" t="b">
        <f t="shared" si="458"/>
        <v>0</v>
      </c>
    </row>
    <row r="1676" spans="1:35" x14ac:dyDescent="0.2">
      <c r="A1676" s="1" t="str">
        <f>'Base de datos'!A1680</f>
        <v>CUESTIONARIO 1674</v>
      </c>
      <c r="B1676" s="82">
        <f xml:space="preserve"> SUBTOTAL(9,'Base de datos'!K1680:N1680)</f>
        <v>0</v>
      </c>
      <c r="C1676" s="79" t="b">
        <f t="shared" si="442"/>
        <v>0</v>
      </c>
      <c r="D1676" s="82">
        <f xml:space="preserve"> SUBTOTAL(9,'Base de datos'!O1680:R1680)</f>
        <v>0</v>
      </c>
      <c r="E1676" s="79" t="b">
        <f t="shared" si="443"/>
        <v>0</v>
      </c>
      <c r="F1676" s="82">
        <f xml:space="preserve"> SUBTOTAL(9,'Base de datos'!S1680:X1680)</f>
        <v>0</v>
      </c>
      <c r="G1676" s="79" t="b">
        <f t="shared" si="444"/>
        <v>0</v>
      </c>
      <c r="H1676" s="79">
        <f>SUBTOTAL(9,'Base de datos'!Y1680:AB1680)</f>
        <v>0</v>
      </c>
      <c r="I1676" s="79" t="b">
        <f t="shared" si="445"/>
        <v>0</v>
      </c>
      <c r="J1676" s="79">
        <f>SUBTOTAL(9,'Base de datos'!AC1680:AH1680)</f>
        <v>0</v>
      </c>
      <c r="K1676" s="79" t="b">
        <f t="shared" si="446"/>
        <v>0</v>
      </c>
      <c r="L1676" s="79">
        <f>SUBTOTAL(9,'Base de datos'!AI1680:AM1680)</f>
        <v>0</v>
      </c>
      <c r="M1676" s="79" t="b">
        <f t="shared" si="447"/>
        <v>0</v>
      </c>
      <c r="N1676" s="79">
        <f>SUBTOTAL(9,'Base de datos'!AN1680:AR1680)</f>
        <v>0</v>
      </c>
      <c r="O1676" s="79" t="b">
        <f t="shared" si="448"/>
        <v>0</v>
      </c>
      <c r="P1676" s="79">
        <f>SUBTOTAL(9,'Base de datos'!AS1680:BP1680)</f>
        <v>0</v>
      </c>
      <c r="Q1676" s="79" t="b">
        <f t="shared" si="449"/>
        <v>0</v>
      </c>
      <c r="R1676" s="79">
        <f>SUBTOTAL(9,'Base de datos'!AS1680,'Base de datos'!AV1680,'Base de datos'!BK1680,'Base de datos'!BN1680)</f>
        <v>0</v>
      </c>
      <c r="S1676" s="79" t="b">
        <f t="shared" si="450"/>
        <v>0</v>
      </c>
      <c r="T1676" s="79">
        <f>SUBTOTAL(9,'Base de datos'!AY1680,'Base de datos'!BH1680)</f>
        <v>0</v>
      </c>
      <c r="U1676" s="79" t="b">
        <f t="shared" si="451"/>
        <v>0</v>
      </c>
      <c r="V1676" s="79">
        <f>SUBTOTAL(9,'Base de datos'!BA1680,'Base de datos'!BF1680)</f>
        <v>0</v>
      </c>
      <c r="W1676" s="79" t="b">
        <f t="shared" si="452"/>
        <v>0</v>
      </c>
      <c r="X1676" s="79">
        <f>SUBTOTAL(9,'Base de datos'!AT1680,'Base de datos'!BC1680,'Base de datos'!BI1680,'Base de datos'!BM1680,'Base de datos'!BO1680)</f>
        <v>0</v>
      </c>
      <c r="Y1676" s="79" t="b">
        <f t="shared" si="453"/>
        <v>0</v>
      </c>
      <c r="Z1676" s="79">
        <f>SUBTOTAL(9,'Base de datos'!AX1680,'Base de datos'!BE1680)</f>
        <v>0</v>
      </c>
      <c r="AA1676" s="79" t="b">
        <f t="shared" si="454"/>
        <v>0</v>
      </c>
      <c r="AB1676" s="79">
        <f>SUBTOTAL(9,'Base de datos'!BD1680,'Base de datos'!BG1680)</f>
        <v>0</v>
      </c>
      <c r="AC1676" s="79" t="b">
        <f t="shared" si="455"/>
        <v>0</v>
      </c>
      <c r="AD1676" s="79">
        <f>SUBTOTAL(9,'Base de datos'!AU1680,'Base de datos'!AW1680,'Base de datos'!AZ1680,'Base de datos'!BJ1680,'Base de datos'!BL1680)</f>
        <v>0</v>
      </c>
      <c r="AE1676" s="79" t="b">
        <f t="shared" si="456"/>
        <v>0</v>
      </c>
      <c r="AF1676" s="79">
        <f>SUBTOTAL(9,'Base de datos'!BB1680,'Base de datos'!BP1680)</f>
        <v>0</v>
      </c>
      <c r="AG1676" s="79" t="b">
        <f t="shared" si="457"/>
        <v>0</v>
      </c>
      <c r="AH1676" s="79">
        <f>Tabulación!B1676+Tabulación!D1676+Tabulación!F1676+Tabulación!H1676+Tabulación!J1676+Tabulación!L1676+Tabulación!N1676+Tabulación!P1676</f>
        <v>0</v>
      </c>
      <c r="AI1676" s="79" t="b">
        <f t="shared" si="458"/>
        <v>0</v>
      </c>
    </row>
    <row r="1677" spans="1:35" x14ac:dyDescent="0.2">
      <c r="A1677" s="1" t="str">
        <f>'Base de datos'!A1681</f>
        <v>CUESTIONARIO 1675</v>
      </c>
      <c r="B1677" s="82">
        <f xml:space="preserve"> SUBTOTAL(9,'Base de datos'!K1681:N1681)</f>
        <v>0</v>
      </c>
      <c r="C1677" s="79" t="b">
        <f t="shared" si="442"/>
        <v>0</v>
      </c>
      <c r="D1677" s="82">
        <f xml:space="preserve"> SUBTOTAL(9,'Base de datos'!O1681:R1681)</f>
        <v>0</v>
      </c>
      <c r="E1677" s="79" t="b">
        <f t="shared" si="443"/>
        <v>0</v>
      </c>
      <c r="F1677" s="82">
        <f xml:space="preserve"> SUBTOTAL(9,'Base de datos'!S1681:X1681)</f>
        <v>0</v>
      </c>
      <c r="G1677" s="79" t="b">
        <f t="shared" si="444"/>
        <v>0</v>
      </c>
      <c r="H1677" s="79">
        <f>SUBTOTAL(9,'Base de datos'!Y1681:AB1681)</f>
        <v>0</v>
      </c>
      <c r="I1677" s="79" t="b">
        <f t="shared" si="445"/>
        <v>0</v>
      </c>
      <c r="J1677" s="79">
        <f>SUBTOTAL(9,'Base de datos'!AC1681:AH1681)</f>
        <v>0</v>
      </c>
      <c r="K1677" s="79" t="b">
        <f t="shared" si="446"/>
        <v>0</v>
      </c>
      <c r="L1677" s="79">
        <f>SUBTOTAL(9,'Base de datos'!AI1681:AM1681)</f>
        <v>0</v>
      </c>
      <c r="M1677" s="79" t="b">
        <f t="shared" si="447"/>
        <v>0</v>
      </c>
      <c r="N1677" s="79">
        <f>SUBTOTAL(9,'Base de datos'!AN1681:AR1681)</f>
        <v>0</v>
      </c>
      <c r="O1677" s="79" t="b">
        <f t="shared" si="448"/>
        <v>0</v>
      </c>
      <c r="P1677" s="79">
        <f>SUBTOTAL(9,'Base de datos'!AS1681:BP1681)</f>
        <v>0</v>
      </c>
      <c r="Q1677" s="79" t="b">
        <f t="shared" si="449"/>
        <v>0</v>
      </c>
      <c r="R1677" s="79">
        <f>SUBTOTAL(9,'Base de datos'!AS1681,'Base de datos'!AV1681,'Base de datos'!BK1681,'Base de datos'!BN1681)</f>
        <v>0</v>
      </c>
      <c r="S1677" s="79" t="b">
        <f t="shared" si="450"/>
        <v>0</v>
      </c>
      <c r="T1677" s="79">
        <f>SUBTOTAL(9,'Base de datos'!AY1681,'Base de datos'!BH1681)</f>
        <v>0</v>
      </c>
      <c r="U1677" s="79" t="b">
        <f t="shared" si="451"/>
        <v>0</v>
      </c>
      <c r="V1677" s="79">
        <f>SUBTOTAL(9,'Base de datos'!BA1681,'Base de datos'!BF1681)</f>
        <v>0</v>
      </c>
      <c r="W1677" s="79" t="b">
        <f t="shared" si="452"/>
        <v>0</v>
      </c>
      <c r="X1677" s="79">
        <f>SUBTOTAL(9,'Base de datos'!AT1681,'Base de datos'!BC1681,'Base de datos'!BI1681,'Base de datos'!BM1681,'Base de datos'!BO1681)</f>
        <v>0</v>
      </c>
      <c r="Y1677" s="79" t="b">
        <f t="shared" si="453"/>
        <v>0</v>
      </c>
      <c r="Z1677" s="79">
        <f>SUBTOTAL(9,'Base de datos'!AX1681,'Base de datos'!BE1681)</f>
        <v>0</v>
      </c>
      <c r="AA1677" s="79" t="b">
        <f t="shared" si="454"/>
        <v>0</v>
      </c>
      <c r="AB1677" s="79">
        <f>SUBTOTAL(9,'Base de datos'!BD1681,'Base de datos'!BG1681)</f>
        <v>0</v>
      </c>
      <c r="AC1677" s="79" t="b">
        <f t="shared" si="455"/>
        <v>0</v>
      </c>
      <c r="AD1677" s="79">
        <f>SUBTOTAL(9,'Base de datos'!AU1681,'Base de datos'!AW1681,'Base de datos'!AZ1681,'Base de datos'!BJ1681,'Base de datos'!BL1681)</f>
        <v>0</v>
      </c>
      <c r="AE1677" s="79" t="b">
        <f t="shared" si="456"/>
        <v>0</v>
      </c>
      <c r="AF1677" s="79">
        <f>SUBTOTAL(9,'Base de datos'!BB1681,'Base de datos'!BP1681)</f>
        <v>0</v>
      </c>
      <c r="AG1677" s="79" t="b">
        <f t="shared" si="457"/>
        <v>0</v>
      </c>
      <c r="AH1677" s="79">
        <f>Tabulación!B1677+Tabulación!D1677+Tabulación!F1677+Tabulación!H1677+Tabulación!J1677+Tabulación!L1677+Tabulación!N1677+Tabulación!P1677</f>
        <v>0</v>
      </c>
      <c r="AI1677" s="79" t="b">
        <f t="shared" si="458"/>
        <v>0</v>
      </c>
    </row>
    <row r="1678" spans="1:35" x14ac:dyDescent="0.2">
      <c r="A1678" s="1" t="str">
        <f>'Base de datos'!A1682</f>
        <v>CUESTIONARIO 1676</v>
      </c>
      <c r="B1678" s="82">
        <f xml:space="preserve"> SUBTOTAL(9,'Base de datos'!K1682:N1682)</f>
        <v>0</v>
      </c>
      <c r="C1678" s="79" t="b">
        <f t="shared" si="442"/>
        <v>0</v>
      </c>
      <c r="D1678" s="82">
        <f xml:space="preserve"> SUBTOTAL(9,'Base de datos'!O1682:R1682)</f>
        <v>0</v>
      </c>
      <c r="E1678" s="79" t="b">
        <f t="shared" si="443"/>
        <v>0</v>
      </c>
      <c r="F1678" s="82">
        <f xml:space="preserve"> SUBTOTAL(9,'Base de datos'!S1682:X1682)</f>
        <v>0</v>
      </c>
      <c r="G1678" s="79" t="b">
        <f t="shared" si="444"/>
        <v>0</v>
      </c>
      <c r="H1678" s="79">
        <f>SUBTOTAL(9,'Base de datos'!Y1682:AB1682)</f>
        <v>0</v>
      </c>
      <c r="I1678" s="79" t="b">
        <f t="shared" si="445"/>
        <v>0</v>
      </c>
      <c r="J1678" s="79">
        <f>SUBTOTAL(9,'Base de datos'!AC1682:AH1682)</f>
        <v>0</v>
      </c>
      <c r="K1678" s="79" t="b">
        <f t="shared" si="446"/>
        <v>0</v>
      </c>
      <c r="L1678" s="79">
        <f>SUBTOTAL(9,'Base de datos'!AI1682:AM1682)</f>
        <v>0</v>
      </c>
      <c r="M1678" s="79" t="b">
        <f t="shared" si="447"/>
        <v>0</v>
      </c>
      <c r="N1678" s="79">
        <f>SUBTOTAL(9,'Base de datos'!AN1682:AR1682)</f>
        <v>0</v>
      </c>
      <c r="O1678" s="79" t="b">
        <f t="shared" si="448"/>
        <v>0</v>
      </c>
      <c r="P1678" s="79">
        <f>SUBTOTAL(9,'Base de datos'!AS1682:BP1682)</f>
        <v>0</v>
      </c>
      <c r="Q1678" s="79" t="b">
        <f t="shared" si="449"/>
        <v>0</v>
      </c>
      <c r="R1678" s="79">
        <f>SUBTOTAL(9,'Base de datos'!AS1682,'Base de datos'!AV1682,'Base de datos'!BK1682,'Base de datos'!BN1682)</f>
        <v>0</v>
      </c>
      <c r="S1678" s="79" t="b">
        <f t="shared" si="450"/>
        <v>0</v>
      </c>
      <c r="T1678" s="79">
        <f>SUBTOTAL(9,'Base de datos'!AY1682,'Base de datos'!BH1682)</f>
        <v>0</v>
      </c>
      <c r="U1678" s="79" t="b">
        <f t="shared" si="451"/>
        <v>0</v>
      </c>
      <c r="V1678" s="79">
        <f>SUBTOTAL(9,'Base de datos'!BA1682,'Base de datos'!BF1682)</f>
        <v>0</v>
      </c>
      <c r="W1678" s="79" t="b">
        <f t="shared" si="452"/>
        <v>0</v>
      </c>
      <c r="X1678" s="79">
        <f>SUBTOTAL(9,'Base de datos'!AT1682,'Base de datos'!BC1682,'Base de datos'!BI1682,'Base de datos'!BM1682,'Base de datos'!BO1682)</f>
        <v>0</v>
      </c>
      <c r="Y1678" s="79" t="b">
        <f t="shared" si="453"/>
        <v>0</v>
      </c>
      <c r="Z1678" s="79">
        <f>SUBTOTAL(9,'Base de datos'!AX1682,'Base de datos'!BE1682)</f>
        <v>0</v>
      </c>
      <c r="AA1678" s="79" t="b">
        <f t="shared" si="454"/>
        <v>0</v>
      </c>
      <c r="AB1678" s="79">
        <f>SUBTOTAL(9,'Base de datos'!BD1682,'Base de datos'!BG1682)</f>
        <v>0</v>
      </c>
      <c r="AC1678" s="79" t="b">
        <f t="shared" si="455"/>
        <v>0</v>
      </c>
      <c r="AD1678" s="79">
        <f>SUBTOTAL(9,'Base de datos'!AU1682,'Base de datos'!AW1682,'Base de datos'!AZ1682,'Base de datos'!BJ1682,'Base de datos'!BL1682)</f>
        <v>0</v>
      </c>
      <c r="AE1678" s="79" t="b">
        <f t="shared" si="456"/>
        <v>0</v>
      </c>
      <c r="AF1678" s="79">
        <f>SUBTOTAL(9,'Base de datos'!BB1682,'Base de datos'!BP1682)</f>
        <v>0</v>
      </c>
      <c r="AG1678" s="79" t="b">
        <f t="shared" si="457"/>
        <v>0</v>
      </c>
      <c r="AH1678" s="79">
        <f>Tabulación!B1678+Tabulación!D1678+Tabulación!F1678+Tabulación!H1678+Tabulación!J1678+Tabulación!L1678+Tabulación!N1678+Tabulación!P1678</f>
        <v>0</v>
      </c>
      <c r="AI1678" s="79" t="b">
        <f t="shared" si="458"/>
        <v>0</v>
      </c>
    </row>
    <row r="1679" spans="1:35" x14ac:dyDescent="0.2">
      <c r="A1679" s="1" t="str">
        <f>'Base de datos'!A1683</f>
        <v>CUESTIONARIO 1677</v>
      </c>
      <c r="B1679" s="82">
        <f xml:space="preserve"> SUBTOTAL(9,'Base de datos'!K1683:N1683)</f>
        <v>0</v>
      </c>
      <c r="C1679" s="79" t="b">
        <f t="shared" si="442"/>
        <v>0</v>
      </c>
      <c r="D1679" s="82">
        <f xml:space="preserve"> SUBTOTAL(9,'Base de datos'!O1683:R1683)</f>
        <v>0</v>
      </c>
      <c r="E1679" s="79" t="b">
        <f t="shared" si="443"/>
        <v>0</v>
      </c>
      <c r="F1679" s="82">
        <f xml:space="preserve"> SUBTOTAL(9,'Base de datos'!S1683:X1683)</f>
        <v>0</v>
      </c>
      <c r="G1679" s="79" t="b">
        <f t="shared" si="444"/>
        <v>0</v>
      </c>
      <c r="H1679" s="79">
        <f>SUBTOTAL(9,'Base de datos'!Y1683:AB1683)</f>
        <v>0</v>
      </c>
      <c r="I1679" s="79" t="b">
        <f t="shared" si="445"/>
        <v>0</v>
      </c>
      <c r="J1679" s="79">
        <f>SUBTOTAL(9,'Base de datos'!AC1683:AH1683)</f>
        <v>0</v>
      </c>
      <c r="K1679" s="79" t="b">
        <f t="shared" si="446"/>
        <v>0</v>
      </c>
      <c r="L1679" s="79">
        <f>SUBTOTAL(9,'Base de datos'!AI1683:AM1683)</f>
        <v>0</v>
      </c>
      <c r="M1679" s="79" t="b">
        <f t="shared" si="447"/>
        <v>0</v>
      </c>
      <c r="N1679" s="79">
        <f>SUBTOTAL(9,'Base de datos'!AN1683:AR1683)</f>
        <v>0</v>
      </c>
      <c r="O1679" s="79" t="b">
        <f t="shared" si="448"/>
        <v>0</v>
      </c>
      <c r="P1679" s="79">
        <f>SUBTOTAL(9,'Base de datos'!AS1683:BP1683)</f>
        <v>0</v>
      </c>
      <c r="Q1679" s="79" t="b">
        <f t="shared" si="449"/>
        <v>0</v>
      </c>
      <c r="R1679" s="79">
        <f>SUBTOTAL(9,'Base de datos'!AS1683,'Base de datos'!AV1683,'Base de datos'!BK1683,'Base de datos'!BN1683)</f>
        <v>0</v>
      </c>
      <c r="S1679" s="79" t="b">
        <f t="shared" si="450"/>
        <v>0</v>
      </c>
      <c r="T1679" s="79">
        <f>SUBTOTAL(9,'Base de datos'!AY1683,'Base de datos'!BH1683)</f>
        <v>0</v>
      </c>
      <c r="U1679" s="79" t="b">
        <f t="shared" si="451"/>
        <v>0</v>
      </c>
      <c r="V1679" s="79">
        <f>SUBTOTAL(9,'Base de datos'!BA1683,'Base de datos'!BF1683)</f>
        <v>0</v>
      </c>
      <c r="W1679" s="79" t="b">
        <f t="shared" si="452"/>
        <v>0</v>
      </c>
      <c r="X1679" s="79">
        <f>SUBTOTAL(9,'Base de datos'!AT1683,'Base de datos'!BC1683,'Base de datos'!BI1683,'Base de datos'!BM1683,'Base de datos'!BO1683)</f>
        <v>0</v>
      </c>
      <c r="Y1679" s="79" t="b">
        <f t="shared" si="453"/>
        <v>0</v>
      </c>
      <c r="Z1679" s="79">
        <f>SUBTOTAL(9,'Base de datos'!AX1683,'Base de datos'!BE1683)</f>
        <v>0</v>
      </c>
      <c r="AA1679" s="79" t="b">
        <f t="shared" si="454"/>
        <v>0</v>
      </c>
      <c r="AB1679" s="79">
        <f>SUBTOTAL(9,'Base de datos'!BD1683,'Base de datos'!BG1683)</f>
        <v>0</v>
      </c>
      <c r="AC1679" s="79" t="b">
        <f t="shared" si="455"/>
        <v>0</v>
      </c>
      <c r="AD1679" s="79">
        <f>SUBTOTAL(9,'Base de datos'!AU1683,'Base de datos'!AW1683,'Base de datos'!AZ1683,'Base de datos'!BJ1683,'Base de datos'!BL1683)</f>
        <v>0</v>
      </c>
      <c r="AE1679" s="79" t="b">
        <f t="shared" si="456"/>
        <v>0</v>
      </c>
      <c r="AF1679" s="79">
        <f>SUBTOTAL(9,'Base de datos'!BB1683,'Base de datos'!BP1683)</f>
        <v>0</v>
      </c>
      <c r="AG1679" s="79" t="b">
        <f t="shared" si="457"/>
        <v>0</v>
      </c>
      <c r="AH1679" s="79">
        <f>Tabulación!B1679+Tabulación!D1679+Tabulación!F1679+Tabulación!H1679+Tabulación!J1679+Tabulación!L1679+Tabulación!N1679+Tabulación!P1679</f>
        <v>0</v>
      </c>
      <c r="AI1679" s="79" t="b">
        <f t="shared" si="458"/>
        <v>0</v>
      </c>
    </row>
    <row r="1680" spans="1:35" x14ac:dyDescent="0.2">
      <c r="A1680" s="1" t="str">
        <f>'Base de datos'!A1684</f>
        <v>CUESTIONARIO 1678</v>
      </c>
      <c r="B1680" s="82">
        <f xml:space="preserve"> SUBTOTAL(9,'Base de datos'!K1684:N1684)</f>
        <v>0</v>
      </c>
      <c r="C1680" s="79" t="b">
        <f t="shared" si="442"/>
        <v>0</v>
      </c>
      <c r="D1680" s="82">
        <f xml:space="preserve"> SUBTOTAL(9,'Base de datos'!O1684:R1684)</f>
        <v>0</v>
      </c>
      <c r="E1680" s="79" t="b">
        <f t="shared" si="443"/>
        <v>0</v>
      </c>
      <c r="F1680" s="82">
        <f xml:space="preserve"> SUBTOTAL(9,'Base de datos'!S1684:X1684)</f>
        <v>0</v>
      </c>
      <c r="G1680" s="79" t="b">
        <f t="shared" si="444"/>
        <v>0</v>
      </c>
      <c r="H1680" s="79">
        <f>SUBTOTAL(9,'Base de datos'!Y1684:AB1684)</f>
        <v>0</v>
      </c>
      <c r="I1680" s="79" t="b">
        <f t="shared" si="445"/>
        <v>0</v>
      </c>
      <c r="J1680" s="79">
        <f>SUBTOTAL(9,'Base de datos'!AC1684:AH1684)</f>
        <v>0</v>
      </c>
      <c r="K1680" s="79" t="b">
        <f t="shared" si="446"/>
        <v>0</v>
      </c>
      <c r="L1680" s="79">
        <f>SUBTOTAL(9,'Base de datos'!AI1684:AM1684)</f>
        <v>0</v>
      </c>
      <c r="M1680" s="79" t="b">
        <f t="shared" si="447"/>
        <v>0</v>
      </c>
      <c r="N1680" s="79">
        <f>SUBTOTAL(9,'Base de datos'!AN1684:AR1684)</f>
        <v>0</v>
      </c>
      <c r="O1680" s="79" t="b">
        <f t="shared" si="448"/>
        <v>0</v>
      </c>
      <c r="P1680" s="79">
        <f>SUBTOTAL(9,'Base de datos'!AS1684:BP1684)</f>
        <v>0</v>
      </c>
      <c r="Q1680" s="79" t="b">
        <f t="shared" si="449"/>
        <v>0</v>
      </c>
      <c r="R1680" s="79">
        <f>SUBTOTAL(9,'Base de datos'!AS1684,'Base de datos'!AV1684,'Base de datos'!BK1684,'Base de datos'!BN1684)</f>
        <v>0</v>
      </c>
      <c r="S1680" s="79" t="b">
        <f t="shared" si="450"/>
        <v>0</v>
      </c>
      <c r="T1680" s="79">
        <f>SUBTOTAL(9,'Base de datos'!AY1684,'Base de datos'!BH1684)</f>
        <v>0</v>
      </c>
      <c r="U1680" s="79" t="b">
        <f t="shared" si="451"/>
        <v>0</v>
      </c>
      <c r="V1680" s="79">
        <f>SUBTOTAL(9,'Base de datos'!BA1684,'Base de datos'!BF1684)</f>
        <v>0</v>
      </c>
      <c r="W1680" s="79" t="b">
        <f t="shared" si="452"/>
        <v>0</v>
      </c>
      <c r="X1680" s="79">
        <f>SUBTOTAL(9,'Base de datos'!AT1684,'Base de datos'!BC1684,'Base de datos'!BI1684,'Base de datos'!BM1684,'Base de datos'!BO1684)</f>
        <v>0</v>
      </c>
      <c r="Y1680" s="79" t="b">
        <f t="shared" si="453"/>
        <v>0</v>
      </c>
      <c r="Z1680" s="79">
        <f>SUBTOTAL(9,'Base de datos'!AX1684,'Base de datos'!BE1684)</f>
        <v>0</v>
      </c>
      <c r="AA1680" s="79" t="b">
        <f t="shared" si="454"/>
        <v>0</v>
      </c>
      <c r="AB1680" s="79">
        <f>SUBTOTAL(9,'Base de datos'!BD1684,'Base de datos'!BG1684)</f>
        <v>0</v>
      </c>
      <c r="AC1680" s="79" t="b">
        <f t="shared" si="455"/>
        <v>0</v>
      </c>
      <c r="AD1680" s="79">
        <f>SUBTOTAL(9,'Base de datos'!AU1684,'Base de datos'!AW1684,'Base de datos'!AZ1684,'Base de datos'!BJ1684,'Base de datos'!BL1684)</f>
        <v>0</v>
      </c>
      <c r="AE1680" s="79" t="b">
        <f t="shared" si="456"/>
        <v>0</v>
      </c>
      <c r="AF1680" s="79">
        <f>SUBTOTAL(9,'Base de datos'!BB1684,'Base de datos'!BP1684)</f>
        <v>0</v>
      </c>
      <c r="AG1680" s="79" t="b">
        <f t="shared" si="457"/>
        <v>0</v>
      </c>
      <c r="AH1680" s="79">
        <f>Tabulación!B1680+Tabulación!D1680+Tabulación!F1680+Tabulación!H1680+Tabulación!J1680+Tabulación!L1680+Tabulación!N1680+Tabulación!P1680</f>
        <v>0</v>
      </c>
      <c r="AI1680" s="79" t="b">
        <f t="shared" si="458"/>
        <v>0</v>
      </c>
    </row>
    <row r="1681" spans="1:35" x14ac:dyDescent="0.2">
      <c r="A1681" s="1" t="str">
        <f>'Base de datos'!A1685</f>
        <v>CUESTIONARIO 1679</v>
      </c>
      <c r="B1681" s="82">
        <f xml:space="preserve"> SUBTOTAL(9,'Base de datos'!K1685:N1685)</f>
        <v>0</v>
      </c>
      <c r="C1681" s="79" t="b">
        <f t="shared" si="442"/>
        <v>0</v>
      </c>
      <c r="D1681" s="82">
        <f xml:space="preserve"> SUBTOTAL(9,'Base de datos'!O1685:R1685)</f>
        <v>0</v>
      </c>
      <c r="E1681" s="79" t="b">
        <f t="shared" si="443"/>
        <v>0</v>
      </c>
      <c r="F1681" s="82">
        <f xml:space="preserve"> SUBTOTAL(9,'Base de datos'!S1685:X1685)</f>
        <v>0</v>
      </c>
      <c r="G1681" s="79" t="b">
        <f t="shared" si="444"/>
        <v>0</v>
      </c>
      <c r="H1681" s="79">
        <f>SUBTOTAL(9,'Base de datos'!Y1685:AB1685)</f>
        <v>0</v>
      </c>
      <c r="I1681" s="79" t="b">
        <f t="shared" si="445"/>
        <v>0</v>
      </c>
      <c r="J1681" s="79">
        <f>SUBTOTAL(9,'Base de datos'!AC1685:AH1685)</f>
        <v>0</v>
      </c>
      <c r="K1681" s="79" t="b">
        <f t="shared" si="446"/>
        <v>0</v>
      </c>
      <c r="L1681" s="79">
        <f>SUBTOTAL(9,'Base de datos'!AI1685:AM1685)</f>
        <v>0</v>
      </c>
      <c r="M1681" s="79" t="b">
        <f t="shared" si="447"/>
        <v>0</v>
      </c>
      <c r="N1681" s="79">
        <f>SUBTOTAL(9,'Base de datos'!AN1685:AR1685)</f>
        <v>0</v>
      </c>
      <c r="O1681" s="79" t="b">
        <f t="shared" si="448"/>
        <v>0</v>
      </c>
      <c r="P1681" s="79">
        <f>SUBTOTAL(9,'Base de datos'!AS1685:BP1685)</f>
        <v>0</v>
      </c>
      <c r="Q1681" s="79" t="b">
        <f t="shared" si="449"/>
        <v>0</v>
      </c>
      <c r="R1681" s="79">
        <f>SUBTOTAL(9,'Base de datos'!AS1685,'Base de datos'!AV1685,'Base de datos'!BK1685,'Base de datos'!BN1685)</f>
        <v>0</v>
      </c>
      <c r="S1681" s="79" t="b">
        <f t="shared" si="450"/>
        <v>0</v>
      </c>
      <c r="T1681" s="79">
        <f>SUBTOTAL(9,'Base de datos'!AY1685,'Base de datos'!BH1685)</f>
        <v>0</v>
      </c>
      <c r="U1681" s="79" t="b">
        <f t="shared" si="451"/>
        <v>0</v>
      </c>
      <c r="V1681" s="79">
        <f>SUBTOTAL(9,'Base de datos'!BA1685,'Base de datos'!BF1685)</f>
        <v>0</v>
      </c>
      <c r="W1681" s="79" t="b">
        <f t="shared" si="452"/>
        <v>0</v>
      </c>
      <c r="X1681" s="79">
        <f>SUBTOTAL(9,'Base de datos'!AT1685,'Base de datos'!BC1685,'Base de datos'!BI1685,'Base de datos'!BM1685,'Base de datos'!BO1685)</f>
        <v>0</v>
      </c>
      <c r="Y1681" s="79" t="b">
        <f t="shared" si="453"/>
        <v>0</v>
      </c>
      <c r="Z1681" s="79">
        <f>SUBTOTAL(9,'Base de datos'!AX1685,'Base de datos'!BE1685)</f>
        <v>0</v>
      </c>
      <c r="AA1681" s="79" t="b">
        <f t="shared" si="454"/>
        <v>0</v>
      </c>
      <c r="AB1681" s="79">
        <f>SUBTOTAL(9,'Base de datos'!BD1685,'Base de datos'!BG1685)</f>
        <v>0</v>
      </c>
      <c r="AC1681" s="79" t="b">
        <f t="shared" si="455"/>
        <v>0</v>
      </c>
      <c r="AD1681" s="79">
        <f>SUBTOTAL(9,'Base de datos'!AU1685,'Base de datos'!AW1685,'Base de datos'!AZ1685,'Base de datos'!BJ1685,'Base de datos'!BL1685)</f>
        <v>0</v>
      </c>
      <c r="AE1681" s="79" t="b">
        <f t="shared" si="456"/>
        <v>0</v>
      </c>
      <c r="AF1681" s="79">
        <f>SUBTOTAL(9,'Base de datos'!BB1685,'Base de datos'!BP1685)</f>
        <v>0</v>
      </c>
      <c r="AG1681" s="79" t="b">
        <f t="shared" si="457"/>
        <v>0</v>
      </c>
      <c r="AH1681" s="79">
        <f>Tabulación!B1681+Tabulación!D1681+Tabulación!F1681+Tabulación!H1681+Tabulación!J1681+Tabulación!L1681+Tabulación!N1681+Tabulación!P1681</f>
        <v>0</v>
      </c>
      <c r="AI1681" s="79" t="b">
        <f t="shared" si="458"/>
        <v>0</v>
      </c>
    </row>
    <row r="1682" spans="1:35" x14ac:dyDescent="0.2">
      <c r="A1682" s="1" t="str">
        <f>'Base de datos'!A1686</f>
        <v>CUESTIONARIO 1680</v>
      </c>
      <c r="B1682" s="82">
        <f xml:space="preserve"> SUBTOTAL(9,'Base de datos'!K1686:N1686)</f>
        <v>0</v>
      </c>
      <c r="C1682" s="79" t="b">
        <f t="shared" si="442"/>
        <v>0</v>
      </c>
      <c r="D1682" s="82">
        <f xml:space="preserve"> SUBTOTAL(9,'Base de datos'!O1686:R1686)</f>
        <v>0</v>
      </c>
      <c r="E1682" s="79" t="b">
        <f t="shared" si="443"/>
        <v>0</v>
      </c>
      <c r="F1682" s="82">
        <f xml:space="preserve"> SUBTOTAL(9,'Base de datos'!S1686:X1686)</f>
        <v>0</v>
      </c>
      <c r="G1682" s="79" t="b">
        <f t="shared" si="444"/>
        <v>0</v>
      </c>
      <c r="H1682" s="79">
        <f>SUBTOTAL(9,'Base de datos'!Y1686:AB1686)</f>
        <v>0</v>
      </c>
      <c r="I1682" s="79" t="b">
        <f t="shared" si="445"/>
        <v>0</v>
      </c>
      <c r="J1682" s="79">
        <f>SUBTOTAL(9,'Base de datos'!AC1686:AH1686)</f>
        <v>0</v>
      </c>
      <c r="K1682" s="79" t="b">
        <f t="shared" si="446"/>
        <v>0</v>
      </c>
      <c r="L1682" s="79">
        <f>SUBTOTAL(9,'Base de datos'!AI1686:AM1686)</f>
        <v>0</v>
      </c>
      <c r="M1682" s="79" t="b">
        <f t="shared" si="447"/>
        <v>0</v>
      </c>
      <c r="N1682" s="79">
        <f>SUBTOTAL(9,'Base de datos'!AN1686:AR1686)</f>
        <v>0</v>
      </c>
      <c r="O1682" s="79" t="b">
        <f t="shared" si="448"/>
        <v>0</v>
      </c>
      <c r="P1682" s="79">
        <f>SUBTOTAL(9,'Base de datos'!AS1686:BP1686)</f>
        <v>0</v>
      </c>
      <c r="Q1682" s="79" t="b">
        <f t="shared" si="449"/>
        <v>0</v>
      </c>
      <c r="R1682" s="79">
        <f>SUBTOTAL(9,'Base de datos'!AS1686,'Base de datos'!AV1686,'Base de datos'!BK1686,'Base de datos'!BN1686)</f>
        <v>0</v>
      </c>
      <c r="S1682" s="79" t="b">
        <f t="shared" si="450"/>
        <v>0</v>
      </c>
      <c r="T1682" s="79">
        <f>SUBTOTAL(9,'Base de datos'!AY1686,'Base de datos'!BH1686)</f>
        <v>0</v>
      </c>
      <c r="U1682" s="79" t="b">
        <f t="shared" si="451"/>
        <v>0</v>
      </c>
      <c r="V1682" s="79">
        <f>SUBTOTAL(9,'Base de datos'!BA1686,'Base de datos'!BF1686)</f>
        <v>0</v>
      </c>
      <c r="W1682" s="79" t="b">
        <f t="shared" si="452"/>
        <v>0</v>
      </c>
      <c r="X1682" s="79">
        <f>SUBTOTAL(9,'Base de datos'!AT1686,'Base de datos'!BC1686,'Base de datos'!BI1686,'Base de datos'!BM1686,'Base de datos'!BO1686)</f>
        <v>0</v>
      </c>
      <c r="Y1682" s="79" t="b">
        <f t="shared" si="453"/>
        <v>0</v>
      </c>
      <c r="Z1682" s="79">
        <f>SUBTOTAL(9,'Base de datos'!AX1686,'Base de datos'!BE1686)</f>
        <v>0</v>
      </c>
      <c r="AA1682" s="79" t="b">
        <f t="shared" si="454"/>
        <v>0</v>
      </c>
      <c r="AB1682" s="79">
        <f>SUBTOTAL(9,'Base de datos'!BD1686,'Base de datos'!BG1686)</f>
        <v>0</v>
      </c>
      <c r="AC1682" s="79" t="b">
        <f t="shared" si="455"/>
        <v>0</v>
      </c>
      <c r="AD1682" s="79">
        <f>SUBTOTAL(9,'Base de datos'!AU1686,'Base de datos'!AW1686,'Base de datos'!AZ1686,'Base de datos'!BJ1686,'Base de datos'!BL1686)</f>
        <v>0</v>
      </c>
      <c r="AE1682" s="79" t="b">
        <f t="shared" si="456"/>
        <v>0</v>
      </c>
      <c r="AF1682" s="79">
        <f>SUBTOTAL(9,'Base de datos'!BB1686,'Base de datos'!BP1686)</f>
        <v>0</v>
      </c>
      <c r="AG1682" s="79" t="b">
        <f t="shared" si="457"/>
        <v>0</v>
      </c>
      <c r="AH1682" s="79">
        <f>Tabulación!B1682+Tabulación!D1682+Tabulación!F1682+Tabulación!H1682+Tabulación!J1682+Tabulación!L1682+Tabulación!N1682+Tabulación!P1682</f>
        <v>0</v>
      </c>
      <c r="AI1682" s="79" t="b">
        <f t="shared" si="458"/>
        <v>0</v>
      </c>
    </row>
    <row r="1683" spans="1:35" x14ac:dyDescent="0.2">
      <c r="A1683" s="1" t="str">
        <f>'Base de datos'!A1687</f>
        <v>CUESTIONARIO 1681</v>
      </c>
      <c r="B1683" s="82">
        <f xml:space="preserve"> SUBTOTAL(9,'Base de datos'!K1687:N1687)</f>
        <v>0</v>
      </c>
      <c r="C1683" s="79" t="b">
        <f t="shared" si="442"/>
        <v>0</v>
      </c>
      <c r="D1683" s="82">
        <f xml:space="preserve"> SUBTOTAL(9,'Base de datos'!O1687:R1687)</f>
        <v>0</v>
      </c>
      <c r="E1683" s="79" t="b">
        <f t="shared" si="443"/>
        <v>0</v>
      </c>
      <c r="F1683" s="82">
        <f xml:space="preserve"> SUBTOTAL(9,'Base de datos'!S1687:X1687)</f>
        <v>0</v>
      </c>
      <c r="G1683" s="79" t="b">
        <f t="shared" si="444"/>
        <v>0</v>
      </c>
      <c r="H1683" s="79">
        <f>SUBTOTAL(9,'Base de datos'!Y1687:AB1687)</f>
        <v>0</v>
      </c>
      <c r="I1683" s="79" t="b">
        <f t="shared" si="445"/>
        <v>0</v>
      </c>
      <c r="J1683" s="79">
        <f>SUBTOTAL(9,'Base de datos'!AC1687:AH1687)</f>
        <v>0</v>
      </c>
      <c r="K1683" s="79" t="b">
        <f t="shared" si="446"/>
        <v>0</v>
      </c>
      <c r="L1683" s="79">
        <f>SUBTOTAL(9,'Base de datos'!AI1687:AM1687)</f>
        <v>0</v>
      </c>
      <c r="M1683" s="79" t="b">
        <f t="shared" si="447"/>
        <v>0</v>
      </c>
      <c r="N1683" s="79">
        <f>SUBTOTAL(9,'Base de datos'!AN1687:AR1687)</f>
        <v>0</v>
      </c>
      <c r="O1683" s="79" t="b">
        <f t="shared" si="448"/>
        <v>0</v>
      </c>
      <c r="P1683" s="79">
        <f>SUBTOTAL(9,'Base de datos'!AS1687:BP1687)</f>
        <v>0</v>
      </c>
      <c r="Q1683" s="79" t="b">
        <f t="shared" si="449"/>
        <v>0</v>
      </c>
      <c r="R1683" s="79">
        <f>SUBTOTAL(9,'Base de datos'!AS1687,'Base de datos'!AV1687,'Base de datos'!BK1687,'Base de datos'!BN1687)</f>
        <v>0</v>
      </c>
      <c r="S1683" s="79" t="b">
        <f t="shared" si="450"/>
        <v>0</v>
      </c>
      <c r="T1683" s="79">
        <f>SUBTOTAL(9,'Base de datos'!AY1687,'Base de datos'!BH1687)</f>
        <v>0</v>
      </c>
      <c r="U1683" s="79" t="b">
        <f t="shared" si="451"/>
        <v>0</v>
      </c>
      <c r="V1683" s="79">
        <f>SUBTOTAL(9,'Base de datos'!BA1687,'Base de datos'!BF1687)</f>
        <v>0</v>
      </c>
      <c r="W1683" s="79" t="b">
        <f t="shared" si="452"/>
        <v>0</v>
      </c>
      <c r="X1683" s="79">
        <f>SUBTOTAL(9,'Base de datos'!AT1687,'Base de datos'!BC1687,'Base de datos'!BI1687,'Base de datos'!BM1687,'Base de datos'!BO1687)</f>
        <v>0</v>
      </c>
      <c r="Y1683" s="79" t="b">
        <f t="shared" si="453"/>
        <v>0</v>
      </c>
      <c r="Z1683" s="79">
        <f>SUBTOTAL(9,'Base de datos'!AX1687,'Base de datos'!BE1687)</f>
        <v>0</v>
      </c>
      <c r="AA1683" s="79" t="b">
        <f t="shared" si="454"/>
        <v>0</v>
      </c>
      <c r="AB1683" s="79">
        <f>SUBTOTAL(9,'Base de datos'!BD1687,'Base de datos'!BG1687)</f>
        <v>0</v>
      </c>
      <c r="AC1683" s="79" t="b">
        <f t="shared" si="455"/>
        <v>0</v>
      </c>
      <c r="AD1683" s="79">
        <f>SUBTOTAL(9,'Base de datos'!AU1687,'Base de datos'!AW1687,'Base de datos'!AZ1687,'Base de datos'!BJ1687,'Base de datos'!BL1687)</f>
        <v>0</v>
      </c>
      <c r="AE1683" s="79" t="b">
        <f t="shared" si="456"/>
        <v>0</v>
      </c>
      <c r="AF1683" s="79">
        <f>SUBTOTAL(9,'Base de datos'!BB1687,'Base de datos'!BP1687)</f>
        <v>0</v>
      </c>
      <c r="AG1683" s="79" t="b">
        <f t="shared" si="457"/>
        <v>0</v>
      </c>
      <c r="AH1683" s="79">
        <f>Tabulación!B1683+Tabulación!D1683+Tabulación!F1683+Tabulación!H1683+Tabulación!J1683+Tabulación!L1683+Tabulación!N1683+Tabulación!P1683</f>
        <v>0</v>
      </c>
      <c r="AI1683" s="79" t="b">
        <f t="shared" si="458"/>
        <v>0</v>
      </c>
    </row>
    <row r="1684" spans="1:35" x14ac:dyDescent="0.2">
      <c r="A1684" s="1" t="str">
        <f>'Base de datos'!A1688</f>
        <v>CUESTIONARIO 1682</v>
      </c>
      <c r="B1684" s="82">
        <f xml:space="preserve"> SUBTOTAL(9,'Base de datos'!K1688:N1688)</f>
        <v>0</v>
      </c>
      <c r="C1684" s="79" t="b">
        <f t="shared" si="442"/>
        <v>0</v>
      </c>
      <c r="D1684" s="82">
        <f xml:space="preserve"> SUBTOTAL(9,'Base de datos'!O1688:R1688)</f>
        <v>0</v>
      </c>
      <c r="E1684" s="79" t="b">
        <f t="shared" si="443"/>
        <v>0</v>
      </c>
      <c r="F1684" s="82">
        <f xml:space="preserve"> SUBTOTAL(9,'Base de datos'!S1688:X1688)</f>
        <v>0</v>
      </c>
      <c r="G1684" s="79" t="b">
        <f t="shared" si="444"/>
        <v>0</v>
      </c>
      <c r="H1684" s="79">
        <f>SUBTOTAL(9,'Base de datos'!Y1688:AB1688)</f>
        <v>0</v>
      </c>
      <c r="I1684" s="79" t="b">
        <f t="shared" si="445"/>
        <v>0</v>
      </c>
      <c r="J1684" s="79">
        <f>SUBTOTAL(9,'Base de datos'!AC1688:AH1688)</f>
        <v>0</v>
      </c>
      <c r="K1684" s="79" t="b">
        <f t="shared" si="446"/>
        <v>0</v>
      </c>
      <c r="L1684" s="79">
        <f>SUBTOTAL(9,'Base de datos'!AI1688:AM1688)</f>
        <v>0</v>
      </c>
      <c r="M1684" s="79" t="b">
        <f t="shared" si="447"/>
        <v>0</v>
      </c>
      <c r="N1684" s="79">
        <f>SUBTOTAL(9,'Base de datos'!AN1688:AR1688)</f>
        <v>0</v>
      </c>
      <c r="O1684" s="79" t="b">
        <f t="shared" si="448"/>
        <v>0</v>
      </c>
      <c r="P1684" s="79">
        <f>SUBTOTAL(9,'Base de datos'!AS1688:BP1688)</f>
        <v>0</v>
      </c>
      <c r="Q1684" s="79" t="b">
        <f t="shared" si="449"/>
        <v>0</v>
      </c>
      <c r="R1684" s="79">
        <f>SUBTOTAL(9,'Base de datos'!AS1688,'Base de datos'!AV1688,'Base de datos'!BK1688,'Base de datos'!BN1688)</f>
        <v>0</v>
      </c>
      <c r="S1684" s="79" t="b">
        <f t="shared" si="450"/>
        <v>0</v>
      </c>
      <c r="T1684" s="79">
        <f>SUBTOTAL(9,'Base de datos'!AY1688,'Base de datos'!BH1688)</f>
        <v>0</v>
      </c>
      <c r="U1684" s="79" t="b">
        <f t="shared" si="451"/>
        <v>0</v>
      </c>
      <c r="V1684" s="79">
        <f>SUBTOTAL(9,'Base de datos'!BA1688,'Base de datos'!BF1688)</f>
        <v>0</v>
      </c>
      <c r="W1684" s="79" t="b">
        <f t="shared" si="452"/>
        <v>0</v>
      </c>
      <c r="X1684" s="79">
        <f>SUBTOTAL(9,'Base de datos'!AT1688,'Base de datos'!BC1688,'Base de datos'!BI1688,'Base de datos'!BM1688,'Base de datos'!BO1688)</f>
        <v>0</v>
      </c>
      <c r="Y1684" s="79" t="b">
        <f t="shared" si="453"/>
        <v>0</v>
      </c>
      <c r="Z1684" s="79">
        <f>SUBTOTAL(9,'Base de datos'!AX1688,'Base de datos'!BE1688)</f>
        <v>0</v>
      </c>
      <c r="AA1684" s="79" t="b">
        <f t="shared" si="454"/>
        <v>0</v>
      </c>
      <c r="AB1684" s="79">
        <f>SUBTOTAL(9,'Base de datos'!BD1688,'Base de datos'!BG1688)</f>
        <v>0</v>
      </c>
      <c r="AC1684" s="79" t="b">
        <f t="shared" si="455"/>
        <v>0</v>
      </c>
      <c r="AD1684" s="79">
        <f>SUBTOTAL(9,'Base de datos'!AU1688,'Base de datos'!AW1688,'Base de datos'!AZ1688,'Base de datos'!BJ1688,'Base de datos'!BL1688)</f>
        <v>0</v>
      </c>
      <c r="AE1684" s="79" t="b">
        <f t="shared" si="456"/>
        <v>0</v>
      </c>
      <c r="AF1684" s="79">
        <f>SUBTOTAL(9,'Base de datos'!BB1688,'Base de datos'!BP1688)</f>
        <v>0</v>
      </c>
      <c r="AG1684" s="79" t="b">
        <f t="shared" si="457"/>
        <v>0</v>
      </c>
      <c r="AH1684" s="79">
        <f>Tabulación!B1684+Tabulación!D1684+Tabulación!F1684+Tabulación!H1684+Tabulación!J1684+Tabulación!L1684+Tabulación!N1684+Tabulación!P1684</f>
        <v>0</v>
      </c>
      <c r="AI1684" s="79" t="b">
        <f t="shared" si="458"/>
        <v>0</v>
      </c>
    </row>
    <row r="1685" spans="1:35" x14ac:dyDescent="0.2">
      <c r="A1685" s="1" t="str">
        <f>'Base de datos'!A1689</f>
        <v>CUESTIONARIO 1683</v>
      </c>
      <c r="B1685" s="82">
        <f xml:space="preserve"> SUBTOTAL(9,'Base de datos'!K1689:N1689)</f>
        <v>0</v>
      </c>
      <c r="C1685" s="79" t="b">
        <f t="shared" si="442"/>
        <v>0</v>
      </c>
      <c r="D1685" s="82">
        <f xml:space="preserve"> SUBTOTAL(9,'Base de datos'!O1689:R1689)</f>
        <v>0</v>
      </c>
      <c r="E1685" s="79" t="b">
        <f t="shared" si="443"/>
        <v>0</v>
      </c>
      <c r="F1685" s="82">
        <f xml:space="preserve"> SUBTOTAL(9,'Base de datos'!S1689:X1689)</f>
        <v>0</v>
      </c>
      <c r="G1685" s="79" t="b">
        <f t="shared" si="444"/>
        <v>0</v>
      </c>
      <c r="H1685" s="79">
        <f>SUBTOTAL(9,'Base de datos'!Y1689:AB1689)</f>
        <v>0</v>
      </c>
      <c r="I1685" s="79" t="b">
        <f t="shared" si="445"/>
        <v>0</v>
      </c>
      <c r="J1685" s="79">
        <f>SUBTOTAL(9,'Base de datos'!AC1689:AH1689)</f>
        <v>0</v>
      </c>
      <c r="K1685" s="79" t="b">
        <f t="shared" si="446"/>
        <v>0</v>
      </c>
      <c r="L1685" s="79">
        <f>SUBTOTAL(9,'Base de datos'!AI1689:AM1689)</f>
        <v>0</v>
      </c>
      <c r="M1685" s="79" t="b">
        <f t="shared" si="447"/>
        <v>0</v>
      </c>
      <c r="N1685" s="79">
        <f>SUBTOTAL(9,'Base de datos'!AN1689:AR1689)</f>
        <v>0</v>
      </c>
      <c r="O1685" s="79" t="b">
        <f t="shared" si="448"/>
        <v>0</v>
      </c>
      <c r="P1685" s="79">
        <f>SUBTOTAL(9,'Base de datos'!AS1689:BP1689)</f>
        <v>0</v>
      </c>
      <c r="Q1685" s="79" t="b">
        <f t="shared" si="449"/>
        <v>0</v>
      </c>
      <c r="R1685" s="79">
        <f>SUBTOTAL(9,'Base de datos'!AS1689,'Base de datos'!AV1689,'Base de datos'!BK1689,'Base de datos'!BN1689)</f>
        <v>0</v>
      </c>
      <c r="S1685" s="79" t="b">
        <f t="shared" si="450"/>
        <v>0</v>
      </c>
      <c r="T1685" s="79">
        <f>SUBTOTAL(9,'Base de datos'!AY1689,'Base de datos'!BH1689)</f>
        <v>0</v>
      </c>
      <c r="U1685" s="79" t="b">
        <f t="shared" si="451"/>
        <v>0</v>
      </c>
      <c r="V1685" s="79">
        <f>SUBTOTAL(9,'Base de datos'!BA1689,'Base de datos'!BF1689)</f>
        <v>0</v>
      </c>
      <c r="W1685" s="79" t="b">
        <f t="shared" si="452"/>
        <v>0</v>
      </c>
      <c r="X1685" s="79">
        <f>SUBTOTAL(9,'Base de datos'!AT1689,'Base de datos'!BC1689,'Base de datos'!BI1689,'Base de datos'!BM1689,'Base de datos'!BO1689)</f>
        <v>0</v>
      </c>
      <c r="Y1685" s="79" t="b">
        <f t="shared" si="453"/>
        <v>0</v>
      </c>
      <c r="Z1685" s="79">
        <f>SUBTOTAL(9,'Base de datos'!AX1689,'Base de datos'!BE1689)</f>
        <v>0</v>
      </c>
      <c r="AA1685" s="79" t="b">
        <f t="shared" si="454"/>
        <v>0</v>
      </c>
      <c r="AB1685" s="79">
        <f>SUBTOTAL(9,'Base de datos'!BD1689,'Base de datos'!BG1689)</f>
        <v>0</v>
      </c>
      <c r="AC1685" s="79" t="b">
        <f t="shared" si="455"/>
        <v>0</v>
      </c>
      <c r="AD1685" s="79">
        <f>SUBTOTAL(9,'Base de datos'!AU1689,'Base de datos'!AW1689,'Base de datos'!AZ1689,'Base de datos'!BJ1689,'Base de datos'!BL1689)</f>
        <v>0</v>
      </c>
      <c r="AE1685" s="79" t="b">
        <f t="shared" si="456"/>
        <v>0</v>
      </c>
      <c r="AF1685" s="79">
        <f>SUBTOTAL(9,'Base de datos'!BB1689,'Base de datos'!BP1689)</f>
        <v>0</v>
      </c>
      <c r="AG1685" s="79" t="b">
        <f t="shared" si="457"/>
        <v>0</v>
      </c>
      <c r="AH1685" s="79">
        <f>Tabulación!B1685+Tabulación!D1685+Tabulación!F1685+Tabulación!H1685+Tabulación!J1685+Tabulación!L1685+Tabulación!N1685+Tabulación!P1685</f>
        <v>0</v>
      </c>
      <c r="AI1685" s="79" t="b">
        <f t="shared" si="458"/>
        <v>0</v>
      </c>
    </row>
    <row r="1686" spans="1:35" x14ac:dyDescent="0.2">
      <c r="A1686" s="1" t="str">
        <f>'Base de datos'!A1690</f>
        <v>CUESTIONARIO 1684</v>
      </c>
      <c r="B1686" s="82">
        <f xml:space="preserve"> SUBTOTAL(9,'Base de datos'!K1690:N1690)</f>
        <v>0</v>
      </c>
      <c r="C1686" s="79" t="b">
        <f t="shared" si="442"/>
        <v>0</v>
      </c>
      <c r="D1686" s="82">
        <f xml:space="preserve"> SUBTOTAL(9,'Base de datos'!O1690:R1690)</f>
        <v>0</v>
      </c>
      <c r="E1686" s="79" t="b">
        <f t="shared" si="443"/>
        <v>0</v>
      </c>
      <c r="F1686" s="82">
        <f xml:space="preserve"> SUBTOTAL(9,'Base de datos'!S1690:X1690)</f>
        <v>0</v>
      </c>
      <c r="G1686" s="79" t="b">
        <f t="shared" si="444"/>
        <v>0</v>
      </c>
      <c r="H1686" s="79">
        <f>SUBTOTAL(9,'Base de datos'!Y1690:AB1690)</f>
        <v>0</v>
      </c>
      <c r="I1686" s="79" t="b">
        <f t="shared" si="445"/>
        <v>0</v>
      </c>
      <c r="J1686" s="79">
        <f>SUBTOTAL(9,'Base de datos'!AC1690:AH1690)</f>
        <v>0</v>
      </c>
      <c r="K1686" s="79" t="b">
        <f t="shared" si="446"/>
        <v>0</v>
      </c>
      <c r="L1686" s="79">
        <f>SUBTOTAL(9,'Base de datos'!AI1690:AM1690)</f>
        <v>0</v>
      </c>
      <c r="M1686" s="79" t="b">
        <f t="shared" si="447"/>
        <v>0</v>
      </c>
      <c r="N1686" s="79">
        <f>SUBTOTAL(9,'Base de datos'!AN1690:AR1690)</f>
        <v>0</v>
      </c>
      <c r="O1686" s="79" t="b">
        <f t="shared" si="448"/>
        <v>0</v>
      </c>
      <c r="P1686" s="79">
        <f>SUBTOTAL(9,'Base de datos'!AS1690:BP1690)</f>
        <v>0</v>
      </c>
      <c r="Q1686" s="79" t="b">
        <f t="shared" si="449"/>
        <v>0</v>
      </c>
      <c r="R1686" s="79">
        <f>SUBTOTAL(9,'Base de datos'!AS1690,'Base de datos'!AV1690,'Base de datos'!BK1690,'Base de datos'!BN1690)</f>
        <v>0</v>
      </c>
      <c r="S1686" s="79" t="b">
        <f t="shared" si="450"/>
        <v>0</v>
      </c>
      <c r="T1686" s="79">
        <f>SUBTOTAL(9,'Base de datos'!AY1690,'Base de datos'!BH1690)</f>
        <v>0</v>
      </c>
      <c r="U1686" s="79" t="b">
        <f t="shared" si="451"/>
        <v>0</v>
      </c>
      <c r="V1686" s="79">
        <f>SUBTOTAL(9,'Base de datos'!BA1690,'Base de datos'!BF1690)</f>
        <v>0</v>
      </c>
      <c r="W1686" s="79" t="b">
        <f t="shared" si="452"/>
        <v>0</v>
      </c>
      <c r="X1686" s="79">
        <f>SUBTOTAL(9,'Base de datos'!AT1690,'Base de datos'!BC1690,'Base de datos'!BI1690,'Base de datos'!BM1690,'Base de datos'!BO1690)</f>
        <v>0</v>
      </c>
      <c r="Y1686" s="79" t="b">
        <f t="shared" si="453"/>
        <v>0</v>
      </c>
      <c r="Z1686" s="79">
        <f>SUBTOTAL(9,'Base de datos'!AX1690,'Base de datos'!BE1690)</f>
        <v>0</v>
      </c>
      <c r="AA1686" s="79" t="b">
        <f t="shared" si="454"/>
        <v>0</v>
      </c>
      <c r="AB1686" s="79">
        <f>SUBTOTAL(9,'Base de datos'!BD1690,'Base de datos'!BG1690)</f>
        <v>0</v>
      </c>
      <c r="AC1686" s="79" t="b">
        <f t="shared" si="455"/>
        <v>0</v>
      </c>
      <c r="AD1686" s="79">
        <f>SUBTOTAL(9,'Base de datos'!AU1690,'Base de datos'!AW1690,'Base de datos'!AZ1690,'Base de datos'!BJ1690,'Base de datos'!BL1690)</f>
        <v>0</v>
      </c>
      <c r="AE1686" s="79" t="b">
        <f t="shared" si="456"/>
        <v>0</v>
      </c>
      <c r="AF1686" s="79">
        <f>SUBTOTAL(9,'Base de datos'!BB1690,'Base de datos'!BP1690)</f>
        <v>0</v>
      </c>
      <c r="AG1686" s="79" t="b">
        <f t="shared" si="457"/>
        <v>0</v>
      </c>
      <c r="AH1686" s="79">
        <f>Tabulación!B1686+Tabulación!D1686+Tabulación!F1686+Tabulación!H1686+Tabulación!J1686+Tabulación!L1686+Tabulación!N1686+Tabulación!P1686</f>
        <v>0</v>
      </c>
      <c r="AI1686" s="79" t="b">
        <f t="shared" si="458"/>
        <v>0</v>
      </c>
    </row>
    <row r="1687" spans="1:35" x14ac:dyDescent="0.2">
      <c r="A1687" s="1" t="str">
        <f>'Base de datos'!A1691</f>
        <v>CUESTIONARIO 1685</v>
      </c>
      <c r="B1687" s="82">
        <f xml:space="preserve"> SUBTOTAL(9,'Base de datos'!K1691:N1691)</f>
        <v>0</v>
      </c>
      <c r="C1687" s="79" t="b">
        <f t="shared" si="442"/>
        <v>0</v>
      </c>
      <c r="D1687" s="82">
        <f xml:space="preserve"> SUBTOTAL(9,'Base de datos'!O1691:R1691)</f>
        <v>0</v>
      </c>
      <c r="E1687" s="79" t="b">
        <f t="shared" si="443"/>
        <v>0</v>
      </c>
      <c r="F1687" s="82">
        <f xml:space="preserve"> SUBTOTAL(9,'Base de datos'!S1691:X1691)</f>
        <v>0</v>
      </c>
      <c r="G1687" s="79" t="b">
        <f t="shared" si="444"/>
        <v>0</v>
      </c>
      <c r="H1687" s="79">
        <f>SUBTOTAL(9,'Base de datos'!Y1691:AB1691)</f>
        <v>0</v>
      </c>
      <c r="I1687" s="79" t="b">
        <f t="shared" si="445"/>
        <v>0</v>
      </c>
      <c r="J1687" s="79">
        <f>SUBTOTAL(9,'Base de datos'!AC1691:AH1691)</f>
        <v>0</v>
      </c>
      <c r="K1687" s="79" t="b">
        <f t="shared" si="446"/>
        <v>0</v>
      </c>
      <c r="L1687" s="79">
        <f>SUBTOTAL(9,'Base de datos'!AI1691:AM1691)</f>
        <v>0</v>
      </c>
      <c r="M1687" s="79" t="b">
        <f t="shared" si="447"/>
        <v>0</v>
      </c>
      <c r="N1687" s="79">
        <f>SUBTOTAL(9,'Base de datos'!AN1691:AR1691)</f>
        <v>0</v>
      </c>
      <c r="O1687" s="79" t="b">
        <f t="shared" si="448"/>
        <v>0</v>
      </c>
      <c r="P1687" s="79">
        <f>SUBTOTAL(9,'Base de datos'!AS1691:BP1691)</f>
        <v>0</v>
      </c>
      <c r="Q1687" s="79" t="b">
        <f t="shared" si="449"/>
        <v>0</v>
      </c>
      <c r="R1687" s="79">
        <f>SUBTOTAL(9,'Base de datos'!AS1691,'Base de datos'!AV1691,'Base de datos'!BK1691,'Base de datos'!BN1691)</f>
        <v>0</v>
      </c>
      <c r="S1687" s="79" t="b">
        <f t="shared" si="450"/>
        <v>0</v>
      </c>
      <c r="T1687" s="79">
        <f>SUBTOTAL(9,'Base de datos'!AY1691,'Base de datos'!BH1691)</f>
        <v>0</v>
      </c>
      <c r="U1687" s="79" t="b">
        <f t="shared" si="451"/>
        <v>0</v>
      </c>
      <c r="V1687" s="79">
        <f>SUBTOTAL(9,'Base de datos'!BA1691,'Base de datos'!BF1691)</f>
        <v>0</v>
      </c>
      <c r="W1687" s="79" t="b">
        <f t="shared" si="452"/>
        <v>0</v>
      </c>
      <c r="X1687" s="79">
        <f>SUBTOTAL(9,'Base de datos'!AT1691,'Base de datos'!BC1691,'Base de datos'!BI1691,'Base de datos'!BM1691,'Base de datos'!BO1691)</f>
        <v>0</v>
      </c>
      <c r="Y1687" s="79" t="b">
        <f t="shared" si="453"/>
        <v>0</v>
      </c>
      <c r="Z1687" s="79">
        <f>SUBTOTAL(9,'Base de datos'!AX1691,'Base de datos'!BE1691)</f>
        <v>0</v>
      </c>
      <c r="AA1687" s="79" t="b">
        <f t="shared" si="454"/>
        <v>0</v>
      </c>
      <c r="AB1687" s="79">
        <f>SUBTOTAL(9,'Base de datos'!BD1691,'Base de datos'!BG1691)</f>
        <v>0</v>
      </c>
      <c r="AC1687" s="79" t="b">
        <f t="shared" si="455"/>
        <v>0</v>
      </c>
      <c r="AD1687" s="79">
        <f>SUBTOTAL(9,'Base de datos'!AU1691,'Base de datos'!AW1691,'Base de datos'!AZ1691,'Base de datos'!BJ1691,'Base de datos'!BL1691)</f>
        <v>0</v>
      </c>
      <c r="AE1687" s="79" t="b">
        <f t="shared" si="456"/>
        <v>0</v>
      </c>
      <c r="AF1687" s="79">
        <f>SUBTOTAL(9,'Base de datos'!BB1691,'Base de datos'!BP1691)</f>
        <v>0</v>
      </c>
      <c r="AG1687" s="79" t="b">
        <f t="shared" si="457"/>
        <v>0</v>
      </c>
      <c r="AH1687" s="79">
        <f>Tabulación!B1687+Tabulación!D1687+Tabulación!F1687+Tabulación!H1687+Tabulación!J1687+Tabulación!L1687+Tabulación!N1687+Tabulación!P1687</f>
        <v>0</v>
      </c>
      <c r="AI1687" s="79" t="b">
        <f t="shared" si="458"/>
        <v>0</v>
      </c>
    </row>
    <row r="1688" spans="1:35" x14ac:dyDescent="0.2">
      <c r="A1688" s="1" t="str">
        <f>'Base de datos'!A1692</f>
        <v>CUESTIONARIO 1686</v>
      </c>
      <c r="B1688" s="82">
        <f xml:space="preserve"> SUBTOTAL(9,'Base de datos'!K1692:N1692)</f>
        <v>0</v>
      </c>
      <c r="C1688" s="79" t="b">
        <f t="shared" si="442"/>
        <v>0</v>
      </c>
      <c r="D1688" s="82">
        <f xml:space="preserve"> SUBTOTAL(9,'Base de datos'!O1692:R1692)</f>
        <v>0</v>
      </c>
      <c r="E1688" s="79" t="b">
        <f t="shared" si="443"/>
        <v>0</v>
      </c>
      <c r="F1688" s="82">
        <f xml:space="preserve"> SUBTOTAL(9,'Base de datos'!S1692:X1692)</f>
        <v>0</v>
      </c>
      <c r="G1688" s="79" t="b">
        <f t="shared" si="444"/>
        <v>0</v>
      </c>
      <c r="H1688" s="79">
        <f>SUBTOTAL(9,'Base de datos'!Y1692:AB1692)</f>
        <v>0</v>
      </c>
      <c r="I1688" s="79" t="b">
        <f t="shared" si="445"/>
        <v>0</v>
      </c>
      <c r="J1688" s="79">
        <f>SUBTOTAL(9,'Base de datos'!AC1692:AH1692)</f>
        <v>0</v>
      </c>
      <c r="K1688" s="79" t="b">
        <f t="shared" si="446"/>
        <v>0</v>
      </c>
      <c r="L1688" s="79">
        <f>SUBTOTAL(9,'Base de datos'!AI1692:AM1692)</f>
        <v>0</v>
      </c>
      <c r="M1688" s="79" t="b">
        <f t="shared" si="447"/>
        <v>0</v>
      </c>
      <c r="N1688" s="79">
        <f>SUBTOTAL(9,'Base de datos'!AN1692:AR1692)</f>
        <v>0</v>
      </c>
      <c r="O1688" s="79" t="b">
        <f t="shared" si="448"/>
        <v>0</v>
      </c>
      <c r="P1688" s="79">
        <f>SUBTOTAL(9,'Base de datos'!AS1692:BP1692)</f>
        <v>0</v>
      </c>
      <c r="Q1688" s="79" t="b">
        <f t="shared" si="449"/>
        <v>0</v>
      </c>
      <c r="R1688" s="79">
        <f>SUBTOTAL(9,'Base de datos'!AS1692,'Base de datos'!AV1692,'Base de datos'!BK1692,'Base de datos'!BN1692)</f>
        <v>0</v>
      </c>
      <c r="S1688" s="79" t="b">
        <f t="shared" si="450"/>
        <v>0</v>
      </c>
      <c r="T1688" s="79">
        <f>SUBTOTAL(9,'Base de datos'!AY1692,'Base de datos'!BH1692)</f>
        <v>0</v>
      </c>
      <c r="U1688" s="79" t="b">
        <f t="shared" si="451"/>
        <v>0</v>
      </c>
      <c r="V1688" s="79">
        <f>SUBTOTAL(9,'Base de datos'!BA1692,'Base de datos'!BF1692)</f>
        <v>0</v>
      </c>
      <c r="W1688" s="79" t="b">
        <f t="shared" si="452"/>
        <v>0</v>
      </c>
      <c r="X1688" s="79">
        <f>SUBTOTAL(9,'Base de datos'!AT1692,'Base de datos'!BC1692,'Base de datos'!BI1692,'Base de datos'!BM1692,'Base de datos'!BO1692)</f>
        <v>0</v>
      </c>
      <c r="Y1688" s="79" t="b">
        <f t="shared" si="453"/>
        <v>0</v>
      </c>
      <c r="Z1688" s="79">
        <f>SUBTOTAL(9,'Base de datos'!AX1692,'Base de datos'!BE1692)</f>
        <v>0</v>
      </c>
      <c r="AA1688" s="79" t="b">
        <f t="shared" si="454"/>
        <v>0</v>
      </c>
      <c r="AB1688" s="79">
        <f>SUBTOTAL(9,'Base de datos'!BD1692,'Base de datos'!BG1692)</f>
        <v>0</v>
      </c>
      <c r="AC1688" s="79" t="b">
        <f t="shared" si="455"/>
        <v>0</v>
      </c>
      <c r="AD1688" s="79">
        <f>SUBTOTAL(9,'Base de datos'!AU1692,'Base de datos'!AW1692,'Base de datos'!AZ1692,'Base de datos'!BJ1692,'Base de datos'!BL1692)</f>
        <v>0</v>
      </c>
      <c r="AE1688" s="79" t="b">
        <f t="shared" si="456"/>
        <v>0</v>
      </c>
      <c r="AF1688" s="79">
        <f>SUBTOTAL(9,'Base de datos'!BB1692,'Base de datos'!BP1692)</f>
        <v>0</v>
      </c>
      <c r="AG1688" s="79" t="b">
        <f t="shared" si="457"/>
        <v>0</v>
      </c>
      <c r="AH1688" s="79">
        <f>Tabulación!B1688+Tabulación!D1688+Tabulación!F1688+Tabulación!H1688+Tabulación!J1688+Tabulación!L1688+Tabulación!N1688+Tabulación!P1688</f>
        <v>0</v>
      </c>
      <c r="AI1688" s="79" t="b">
        <f t="shared" si="458"/>
        <v>0</v>
      </c>
    </row>
    <row r="1689" spans="1:35" x14ac:dyDescent="0.2">
      <c r="A1689" s="1" t="str">
        <f>'Base de datos'!A1693</f>
        <v>CUESTIONARIO 1687</v>
      </c>
      <c r="B1689" s="82">
        <f xml:space="preserve"> SUBTOTAL(9,'Base de datos'!K1693:N1693)</f>
        <v>0</v>
      </c>
      <c r="C1689" s="79" t="b">
        <f t="shared" si="442"/>
        <v>0</v>
      </c>
      <c r="D1689" s="82">
        <f xml:space="preserve"> SUBTOTAL(9,'Base de datos'!O1693:R1693)</f>
        <v>0</v>
      </c>
      <c r="E1689" s="79" t="b">
        <f t="shared" si="443"/>
        <v>0</v>
      </c>
      <c r="F1689" s="82">
        <f xml:space="preserve"> SUBTOTAL(9,'Base de datos'!S1693:X1693)</f>
        <v>0</v>
      </c>
      <c r="G1689" s="79" t="b">
        <f t="shared" si="444"/>
        <v>0</v>
      </c>
      <c r="H1689" s="79">
        <f>SUBTOTAL(9,'Base de datos'!Y1693:AB1693)</f>
        <v>0</v>
      </c>
      <c r="I1689" s="79" t="b">
        <f t="shared" si="445"/>
        <v>0</v>
      </c>
      <c r="J1689" s="79">
        <f>SUBTOTAL(9,'Base de datos'!AC1693:AH1693)</f>
        <v>0</v>
      </c>
      <c r="K1689" s="79" t="b">
        <f t="shared" si="446"/>
        <v>0</v>
      </c>
      <c r="L1689" s="79">
        <f>SUBTOTAL(9,'Base de datos'!AI1693:AM1693)</f>
        <v>0</v>
      </c>
      <c r="M1689" s="79" t="b">
        <f t="shared" si="447"/>
        <v>0</v>
      </c>
      <c r="N1689" s="79">
        <f>SUBTOTAL(9,'Base de datos'!AN1693:AR1693)</f>
        <v>0</v>
      </c>
      <c r="O1689" s="79" t="b">
        <f t="shared" si="448"/>
        <v>0</v>
      </c>
      <c r="P1689" s="79">
        <f>SUBTOTAL(9,'Base de datos'!AS1693:BP1693)</f>
        <v>0</v>
      </c>
      <c r="Q1689" s="79" t="b">
        <f t="shared" si="449"/>
        <v>0</v>
      </c>
      <c r="R1689" s="79">
        <f>SUBTOTAL(9,'Base de datos'!AS1693,'Base de datos'!AV1693,'Base de datos'!BK1693,'Base de datos'!BN1693)</f>
        <v>0</v>
      </c>
      <c r="S1689" s="79" t="b">
        <f t="shared" si="450"/>
        <v>0</v>
      </c>
      <c r="T1689" s="79">
        <f>SUBTOTAL(9,'Base de datos'!AY1693,'Base de datos'!BH1693)</f>
        <v>0</v>
      </c>
      <c r="U1689" s="79" t="b">
        <f t="shared" si="451"/>
        <v>0</v>
      </c>
      <c r="V1689" s="79">
        <f>SUBTOTAL(9,'Base de datos'!BA1693,'Base de datos'!BF1693)</f>
        <v>0</v>
      </c>
      <c r="W1689" s="79" t="b">
        <f t="shared" si="452"/>
        <v>0</v>
      </c>
      <c r="X1689" s="79">
        <f>SUBTOTAL(9,'Base de datos'!AT1693,'Base de datos'!BC1693,'Base de datos'!BI1693,'Base de datos'!BM1693,'Base de datos'!BO1693)</f>
        <v>0</v>
      </c>
      <c r="Y1689" s="79" t="b">
        <f t="shared" si="453"/>
        <v>0</v>
      </c>
      <c r="Z1689" s="79">
        <f>SUBTOTAL(9,'Base de datos'!AX1693,'Base de datos'!BE1693)</f>
        <v>0</v>
      </c>
      <c r="AA1689" s="79" t="b">
        <f t="shared" si="454"/>
        <v>0</v>
      </c>
      <c r="AB1689" s="79">
        <f>SUBTOTAL(9,'Base de datos'!BD1693,'Base de datos'!BG1693)</f>
        <v>0</v>
      </c>
      <c r="AC1689" s="79" t="b">
        <f t="shared" si="455"/>
        <v>0</v>
      </c>
      <c r="AD1689" s="79">
        <f>SUBTOTAL(9,'Base de datos'!AU1693,'Base de datos'!AW1693,'Base de datos'!AZ1693,'Base de datos'!BJ1693,'Base de datos'!BL1693)</f>
        <v>0</v>
      </c>
      <c r="AE1689" s="79" t="b">
        <f t="shared" si="456"/>
        <v>0</v>
      </c>
      <c r="AF1689" s="79">
        <f>SUBTOTAL(9,'Base de datos'!BB1693,'Base de datos'!BP1693)</f>
        <v>0</v>
      </c>
      <c r="AG1689" s="79" t="b">
        <f t="shared" si="457"/>
        <v>0</v>
      </c>
      <c r="AH1689" s="79">
        <f>Tabulación!B1689+Tabulación!D1689+Tabulación!F1689+Tabulación!H1689+Tabulación!J1689+Tabulación!L1689+Tabulación!N1689+Tabulación!P1689</f>
        <v>0</v>
      </c>
      <c r="AI1689" s="79" t="b">
        <f t="shared" si="458"/>
        <v>0</v>
      </c>
    </row>
    <row r="1690" spans="1:35" x14ac:dyDescent="0.2">
      <c r="A1690" s="1" t="str">
        <f>'Base de datos'!A1694</f>
        <v>CUESTIONARIO 1688</v>
      </c>
      <c r="B1690" s="82">
        <f xml:space="preserve"> SUBTOTAL(9,'Base de datos'!K1694:N1694)</f>
        <v>0</v>
      </c>
      <c r="C1690" s="79" t="b">
        <f t="shared" si="442"/>
        <v>0</v>
      </c>
      <c r="D1690" s="82">
        <f xml:space="preserve"> SUBTOTAL(9,'Base de datos'!O1694:R1694)</f>
        <v>0</v>
      </c>
      <c r="E1690" s="79" t="b">
        <f t="shared" si="443"/>
        <v>0</v>
      </c>
      <c r="F1690" s="82">
        <f xml:space="preserve"> SUBTOTAL(9,'Base de datos'!S1694:X1694)</f>
        <v>0</v>
      </c>
      <c r="G1690" s="79" t="b">
        <f t="shared" si="444"/>
        <v>0</v>
      </c>
      <c r="H1690" s="79">
        <f>SUBTOTAL(9,'Base de datos'!Y1694:AB1694)</f>
        <v>0</v>
      </c>
      <c r="I1690" s="79" t="b">
        <f t="shared" si="445"/>
        <v>0</v>
      </c>
      <c r="J1690" s="79">
        <f>SUBTOTAL(9,'Base de datos'!AC1694:AH1694)</f>
        <v>0</v>
      </c>
      <c r="K1690" s="79" t="b">
        <f t="shared" si="446"/>
        <v>0</v>
      </c>
      <c r="L1690" s="79">
        <f>SUBTOTAL(9,'Base de datos'!AI1694:AM1694)</f>
        <v>0</v>
      </c>
      <c r="M1690" s="79" t="b">
        <f t="shared" si="447"/>
        <v>0</v>
      </c>
      <c r="N1690" s="79">
        <f>SUBTOTAL(9,'Base de datos'!AN1694:AR1694)</f>
        <v>0</v>
      </c>
      <c r="O1690" s="79" t="b">
        <f t="shared" si="448"/>
        <v>0</v>
      </c>
      <c r="P1690" s="79">
        <f>SUBTOTAL(9,'Base de datos'!AS1694:BP1694)</f>
        <v>0</v>
      </c>
      <c r="Q1690" s="79" t="b">
        <f t="shared" si="449"/>
        <v>0</v>
      </c>
      <c r="R1690" s="79">
        <f>SUBTOTAL(9,'Base de datos'!AS1694,'Base de datos'!AV1694,'Base de datos'!BK1694,'Base de datos'!BN1694)</f>
        <v>0</v>
      </c>
      <c r="S1690" s="79" t="b">
        <f t="shared" si="450"/>
        <v>0</v>
      </c>
      <c r="T1690" s="79">
        <f>SUBTOTAL(9,'Base de datos'!AY1694,'Base de datos'!BH1694)</f>
        <v>0</v>
      </c>
      <c r="U1690" s="79" t="b">
        <f t="shared" si="451"/>
        <v>0</v>
      </c>
      <c r="V1690" s="79">
        <f>SUBTOTAL(9,'Base de datos'!BA1694,'Base de datos'!BF1694)</f>
        <v>0</v>
      </c>
      <c r="W1690" s="79" t="b">
        <f t="shared" si="452"/>
        <v>0</v>
      </c>
      <c r="X1690" s="79">
        <f>SUBTOTAL(9,'Base de datos'!AT1694,'Base de datos'!BC1694,'Base de datos'!BI1694,'Base de datos'!BM1694,'Base de datos'!BO1694)</f>
        <v>0</v>
      </c>
      <c r="Y1690" s="79" t="b">
        <f t="shared" si="453"/>
        <v>0</v>
      </c>
      <c r="Z1690" s="79">
        <f>SUBTOTAL(9,'Base de datos'!AX1694,'Base de datos'!BE1694)</f>
        <v>0</v>
      </c>
      <c r="AA1690" s="79" t="b">
        <f t="shared" si="454"/>
        <v>0</v>
      </c>
      <c r="AB1690" s="79">
        <f>SUBTOTAL(9,'Base de datos'!BD1694,'Base de datos'!BG1694)</f>
        <v>0</v>
      </c>
      <c r="AC1690" s="79" t="b">
        <f t="shared" si="455"/>
        <v>0</v>
      </c>
      <c r="AD1690" s="79">
        <f>SUBTOTAL(9,'Base de datos'!AU1694,'Base de datos'!AW1694,'Base de datos'!AZ1694,'Base de datos'!BJ1694,'Base de datos'!BL1694)</f>
        <v>0</v>
      </c>
      <c r="AE1690" s="79" t="b">
        <f t="shared" si="456"/>
        <v>0</v>
      </c>
      <c r="AF1690" s="79">
        <f>SUBTOTAL(9,'Base de datos'!BB1694,'Base de datos'!BP1694)</f>
        <v>0</v>
      </c>
      <c r="AG1690" s="79" t="b">
        <f t="shared" si="457"/>
        <v>0</v>
      </c>
      <c r="AH1690" s="79">
        <f>Tabulación!B1690+Tabulación!D1690+Tabulación!F1690+Tabulación!H1690+Tabulación!J1690+Tabulación!L1690+Tabulación!N1690+Tabulación!P1690</f>
        <v>0</v>
      </c>
      <c r="AI1690" s="79" t="b">
        <f t="shared" si="458"/>
        <v>0</v>
      </c>
    </row>
    <row r="1691" spans="1:35" x14ac:dyDescent="0.2">
      <c r="A1691" s="1" t="str">
        <f>'Base de datos'!A1695</f>
        <v>CUESTIONARIO 1689</v>
      </c>
      <c r="B1691" s="82">
        <f xml:space="preserve"> SUBTOTAL(9,'Base de datos'!K1695:N1695)</f>
        <v>0</v>
      </c>
      <c r="C1691" s="79" t="b">
        <f t="shared" si="442"/>
        <v>0</v>
      </c>
      <c r="D1691" s="82">
        <f xml:space="preserve"> SUBTOTAL(9,'Base de datos'!O1695:R1695)</f>
        <v>0</v>
      </c>
      <c r="E1691" s="79" t="b">
        <f t="shared" si="443"/>
        <v>0</v>
      </c>
      <c r="F1691" s="82">
        <f xml:space="preserve"> SUBTOTAL(9,'Base de datos'!S1695:X1695)</f>
        <v>0</v>
      </c>
      <c r="G1691" s="79" t="b">
        <f t="shared" si="444"/>
        <v>0</v>
      </c>
      <c r="H1691" s="79">
        <f>SUBTOTAL(9,'Base de datos'!Y1695:AB1695)</f>
        <v>0</v>
      </c>
      <c r="I1691" s="79" t="b">
        <f t="shared" si="445"/>
        <v>0</v>
      </c>
      <c r="J1691" s="79">
        <f>SUBTOTAL(9,'Base de datos'!AC1695:AH1695)</f>
        <v>0</v>
      </c>
      <c r="K1691" s="79" t="b">
        <f t="shared" si="446"/>
        <v>0</v>
      </c>
      <c r="L1691" s="79">
        <f>SUBTOTAL(9,'Base de datos'!AI1695:AM1695)</f>
        <v>0</v>
      </c>
      <c r="M1691" s="79" t="b">
        <f t="shared" si="447"/>
        <v>0</v>
      </c>
      <c r="N1691" s="79">
        <f>SUBTOTAL(9,'Base de datos'!AN1695:AR1695)</f>
        <v>0</v>
      </c>
      <c r="O1691" s="79" t="b">
        <f t="shared" si="448"/>
        <v>0</v>
      </c>
      <c r="P1691" s="79">
        <f>SUBTOTAL(9,'Base de datos'!AS1695:BP1695)</f>
        <v>0</v>
      </c>
      <c r="Q1691" s="79" t="b">
        <f t="shared" si="449"/>
        <v>0</v>
      </c>
      <c r="R1691" s="79">
        <f>SUBTOTAL(9,'Base de datos'!AS1695,'Base de datos'!AV1695,'Base de datos'!BK1695,'Base de datos'!BN1695)</f>
        <v>0</v>
      </c>
      <c r="S1691" s="79" t="b">
        <f t="shared" si="450"/>
        <v>0</v>
      </c>
      <c r="T1691" s="79">
        <f>SUBTOTAL(9,'Base de datos'!AY1695,'Base de datos'!BH1695)</f>
        <v>0</v>
      </c>
      <c r="U1691" s="79" t="b">
        <f t="shared" si="451"/>
        <v>0</v>
      </c>
      <c r="V1691" s="79">
        <f>SUBTOTAL(9,'Base de datos'!BA1695,'Base de datos'!BF1695)</f>
        <v>0</v>
      </c>
      <c r="W1691" s="79" t="b">
        <f t="shared" si="452"/>
        <v>0</v>
      </c>
      <c r="X1691" s="79">
        <f>SUBTOTAL(9,'Base de datos'!AT1695,'Base de datos'!BC1695,'Base de datos'!BI1695,'Base de datos'!BM1695,'Base de datos'!BO1695)</f>
        <v>0</v>
      </c>
      <c r="Y1691" s="79" t="b">
        <f t="shared" si="453"/>
        <v>0</v>
      </c>
      <c r="Z1691" s="79">
        <f>SUBTOTAL(9,'Base de datos'!AX1695,'Base de datos'!BE1695)</f>
        <v>0</v>
      </c>
      <c r="AA1691" s="79" t="b">
        <f t="shared" si="454"/>
        <v>0</v>
      </c>
      <c r="AB1691" s="79">
        <f>SUBTOTAL(9,'Base de datos'!BD1695,'Base de datos'!BG1695)</f>
        <v>0</v>
      </c>
      <c r="AC1691" s="79" t="b">
        <f t="shared" si="455"/>
        <v>0</v>
      </c>
      <c r="AD1691" s="79">
        <f>SUBTOTAL(9,'Base de datos'!AU1695,'Base de datos'!AW1695,'Base de datos'!AZ1695,'Base de datos'!BJ1695,'Base de datos'!BL1695)</f>
        <v>0</v>
      </c>
      <c r="AE1691" s="79" t="b">
        <f t="shared" si="456"/>
        <v>0</v>
      </c>
      <c r="AF1691" s="79">
        <f>SUBTOTAL(9,'Base de datos'!BB1695,'Base de datos'!BP1695)</f>
        <v>0</v>
      </c>
      <c r="AG1691" s="79" t="b">
        <f t="shared" si="457"/>
        <v>0</v>
      </c>
      <c r="AH1691" s="79">
        <f>Tabulación!B1691+Tabulación!D1691+Tabulación!F1691+Tabulación!H1691+Tabulación!J1691+Tabulación!L1691+Tabulación!N1691+Tabulación!P1691</f>
        <v>0</v>
      </c>
      <c r="AI1691" s="79" t="b">
        <f t="shared" si="458"/>
        <v>0</v>
      </c>
    </row>
    <row r="1692" spans="1:35" x14ac:dyDescent="0.2">
      <c r="A1692" s="1" t="str">
        <f>'Base de datos'!A1696</f>
        <v>CUESTIONARIO 1690</v>
      </c>
      <c r="B1692" s="82">
        <f xml:space="preserve"> SUBTOTAL(9,'Base de datos'!K1696:N1696)</f>
        <v>0</v>
      </c>
      <c r="C1692" s="79" t="b">
        <f t="shared" si="442"/>
        <v>0</v>
      </c>
      <c r="D1692" s="82">
        <f xml:space="preserve"> SUBTOTAL(9,'Base de datos'!O1696:R1696)</f>
        <v>0</v>
      </c>
      <c r="E1692" s="79" t="b">
        <f t="shared" si="443"/>
        <v>0</v>
      </c>
      <c r="F1692" s="82">
        <f xml:space="preserve"> SUBTOTAL(9,'Base de datos'!S1696:X1696)</f>
        <v>0</v>
      </c>
      <c r="G1692" s="79" t="b">
        <f t="shared" si="444"/>
        <v>0</v>
      </c>
      <c r="H1692" s="79">
        <f>SUBTOTAL(9,'Base de datos'!Y1696:AB1696)</f>
        <v>0</v>
      </c>
      <c r="I1692" s="79" t="b">
        <f t="shared" si="445"/>
        <v>0</v>
      </c>
      <c r="J1692" s="79">
        <f>SUBTOTAL(9,'Base de datos'!AC1696:AH1696)</f>
        <v>0</v>
      </c>
      <c r="K1692" s="79" t="b">
        <f t="shared" si="446"/>
        <v>0</v>
      </c>
      <c r="L1692" s="79">
        <f>SUBTOTAL(9,'Base de datos'!AI1696:AM1696)</f>
        <v>0</v>
      </c>
      <c r="M1692" s="79" t="b">
        <f t="shared" si="447"/>
        <v>0</v>
      </c>
      <c r="N1692" s="79">
        <f>SUBTOTAL(9,'Base de datos'!AN1696:AR1696)</f>
        <v>0</v>
      </c>
      <c r="O1692" s="79" t="b">
        <f t="shared" si="448"/>
        <v>0</v>
      </c>
      <c r="P1692" s="79">
        <f>SUBTOTAL(9,'Base de datos'!AS1696:BP1696)</f>
        <v>0</v>
      </c>
      <c r="Q1692" s="79" t="b">
        <f t="shared" si="449"/>
        <v>0</v>
      </c>
      <c r="R1692" s="79">
        <f>SUBTOTAL(9,'Base de datos'!AS1696,'Base de datos'!AV1696,'Base de datos'!BK1696,'Base de datos'!BN1696)</f>
        <v>0</v>
      </c>
      <c r="S1692" s="79" t="b">
        <f t="shared" si="450"/>
        <v>0</v>
      </c>
      <c r="T1692" s="79">
        <f>SUBTOTAL(9,'Base de datos'!AY1696,'Base de datos'!BH1696)</f>
        <v>0</v>
      </c>
      <c r="U1692" s="79" t="b">
        <f t="shared" si="451"/>
        <v>0</v>
      </c>
      <c r="V1692" s="79">
        <f>SUBTOTAL(9,'Base de datos'!BA1696,'Base de datos'!BF1696)</f>
        <v>0</v>
      </c>
      <c r="W1692" s="79" t="b">
        <f t="shared" si="452"/>
        <v>0</v>
      </c>
      <c r="X1692" s="79">
        <f>SUBTOTAL(9,'Base de datos'!AT1696,'Base de datos'!BC1696,'Base de datos'!BI1696,'Base de datos'!BM1696,'Base de datos'!BO1696)</f>
        <v>0</v>
      </c>
      <c r="Y1692" s="79" t="b">
        <f t="shared" si="453"/>
        <v>0</v>
      </c>
      <c r="Z1692" s="79">
        <f>SUBTOTAL(9,'Base de datos'!AX1696,'Base de datos'!BE1696)</f>
        <v>0</v>
      </c>
      <c r="AA1692" s="79" t="b">
        <f t="shared" si="454"/>
        <v>0</v>
      </c>
      <c r="AB1692" s="79">
        <f>SUBTOTAL(9,'Base de datos'!BD1696,'Base de datos'!BG1696)</f>
        <v>0</v>
      </c>
      <c r="AC1692" s="79" t="b">
        <f t="shared" si="455"/>
        <v>0</v>
      </c>
      <c r="AD1692" s="79">
        <f>SUBTOTAL(9,'Base de datos'!AU1696,'Base de datos'!AW1696,'Base de datos'!AZ1696,'Base de datos'!BJ1696,'Base de datos'!BL1696)</f>
        <v>0</v>
      </c>
      <c r="AE1692" s="79" t="b">
        <f t="shared" si="456"/>
        <v>0</v>
      </c>
      <c r="AF1692" s="79">
        <f>SUBTOTAL(9,'Base de datos'!BB1696,'Base de datos'!BP1696)</f>
        <v>0</v>
      </c>
      <c r="AG1692" s="79" t="b">
        <f t="shared" si="457"/>
        <v>0</v>
      </c>
      <c r="AH1692" s="79">
        <f>Tabulación!B1692+Tabulación!D1692+Tabulación!F1692+Tabulación!H1692+Tabulación!J1692+Tabulación!L1692+Tabulación!N1692+Tabulación!P1692</f>
        <v>0</v>
      </c>
      <c r="AI1692" s="79" t="b">
        <f t="shared" si="458"/>
        <v>0</v>
      </c>
    </row>
    <row r="1693" spans="1:35" x14ac:dyDescent="0.2">
      <c r="A1693" s="1" t="str">
        <f>'Base de datos'!A1697</f>
        <v>CUESTIONARIO 1691</v>
      </c>
      <c r="B1693" s="82">
        <f xml:space="preserve"> SUBTOTAL(9,'Base de datos'!K1697:N1697)</f>
        <v>0</v>
      </c>
      <c r="C1693" s="79" t="b">
        <f t="shared" si="442"/>
        <v>0</v>
      </c>
      <c r="D1693" s="82">
        <f xml:space="preserve"> SUBTOTAL(9,'Base de datos'!O1697:R1697)</f>
        <v>0</v>
      </c>
      <c r="E1693" s="79" t="b">
        <f t="shared" si="443"/>
        <v>0</v>
      </c>
      <c r="F1693" s="82">
        <f xml:space="preserve"> SUBTOTAL(9,'Base de datos'!S1697:X1697)</f>
        <v>0</v>
      </c>
      <c r="G1693" s="79" t="b">
        <f t="shared" si="444"/>
        <v>0</v>
      </c>
      <c r="H1693" s="79">
        <f>SUBTOTAL(9,'Base de datos'!Y1697:AB1697)</f>
        <v>0</v>
      </c>
      <c r="I1693" s="79" t="b">
        <f t="shared" si="445"/>
        <v>0</v>
      </c>
      <c r="J1693" s="79">
        <f>SUBTOTAL(9,'Base de datos'!AC1697:AH1697)</f>
        <v>0</v>
      </c>
      <c r="K1693" s="79" t="b">
        <f t="shared" si="446"/>
        <v>0</v>
      </c>
      <c r="L1693" s="79">
        <f>SUBTOTAL(9,'Base de datos'!AI1697:AM1697)</f>
        <v>0</v>
      </c>
      <c r="M1693" s="79" t="b">
        <f t="shared" si="447"/>
        <v>0</v>
      </c>
      <c r="N1693" s="79">
        <f>SUBTOTAL(9,'Base de datos'!AN1697:AR1697)</f>
        <v>0</v>
      </c>
      <c r="O1693" s="79" t="b">
        <f t="shared" si="448"/>
        <v>0</v>
      </c>
      <c r="P1693" s="79">
        <f>SUBTOTAL(9,'Base de datos'!AS1697:BP1697)</f>
        <v>0</v>
      </c>
      <c r="Q1693" s="79" t="b">
        <f t="shared" si="449"/>
        <v>0</v>
      </c>
      <c r="R1693" s="79">
        <f>SUBTOTAL(9,'Base de datos'!AS1697,'Base de datos'!AV1697,'Base de datos'!BK1697,'Base de datos'!BN1697)</f>
        <v>0</v>
      </c>
      <c r="S1693" s="79" t="b">
        <f t="shared" si="450"/>
        <v>0</v>
      </c>
      <c r="T1693" s="79">
        <f>SUBTOTAL(9,'Base de datos'!AY1697,'Base de datos'!BH1697)</f>
        <v>0</v>
      </c>
      <c r="U1693" s="79" t="b">
        <f t="shared" si="451"/>
        <v>0</v>
      </c>
      <c r="V1693" s="79">
        <f>SUBTOTAL(9,'Base de datos'!BA1697,'Base de datos'!BF1697)</f>
        <v>0</v>
      </c>
      <c r="W1693" s="79" t="b">
        <f t="shared" si="452"/>
        <v>0</v>
      </c>
      <c r="X1693" s="79">
        <f>SUBTOTAL(9,'Base de datos'!AT1697,'Base de datos'!BC1697,'Base de datos'!BI1697,'Base de datos'!BM1697,'Base de datos'!BO1697)</f>
        <v>0</v>
      </c>
      <c r="Y1693" s="79" t="b">
        <f t="shared" si="453"/>
        <v>0</v>
      </c>
      <c r="Z1693" s="79">
        <f>SUBTOTAL(9,'Base de datos'!AX1697,'Base de datos'!BE1697)</f>
        <v>0</v>
      </c>
      <c r="AA1693" s="79" t="b">
        <f t="shared" si="454"/>
        <v>0</v>
      </c>
      <c r="AB1693" s="79">
        <f>SUBTOTAL(9,'Base de datos'!BD1697,'Base de datos'!BG1697)</f>
        <v>0</v>
      </c>
      <c r="AC1693" s="79" t="b">
        <f t="shared" si="455"/>
        <v>0</v>
      </c>
      <c r="AD1693" s="79">
        <f>SUBTOTAL(9,'Base de datos'!AU1697,'Base de datos'!AW1697,'Base de datos'!AZ1697,'Base de datos'!BJ1697,'Base de datos'!BL1697)</f>
        <v>0</v>
      </c>
      <c r="AE1693" s="79" t="b">
        <f t="shared" si="456"/>
        <v>0</v>
      </c>
      <c r="AF1693" s="79">
        <f>SUBTOTAL(9,'Base de datos'!BB1697,'Base de datos'!BP1697)</f>
        <v>0</v>
      </c>
      <c r="AG1693" s="79" t="b">
        <f t="shared" si="457"/>
        <v>0</v>
      </c>
      <c r="AH1693" s="79">
        <f>Tabulación!B1693+Tabulación!D1693+Tabulación!F1693+Tabulación!H1693+Tabulación!J1693+Tabulación!L1693+Tabulación!N1693+Tabulación!P1693</f>
        <v>0</v>
      </c>
      <c r="AI1693" s="79" t="b">
        <f t="shared" si="458"/>
        <v>0</v>
      </c>
    </row>
    <row r="1694" spans="1:35" x14ac:dyDescent="0.2">
      <c r="A1694" s="1" t="str">
        <f>'Base de datos'!A1698</f>
        <v>CUESTIONARIO 1692</v>
      </c>
      <c r="B1694" s="82">
        <f xml:space="preserve"> SUBTOTAL(9,'Base de datos'!K1698:N1698)</f>
        <v>0</v>
      </c>
      <c r="C1694" s="79" t="b">
        <f t="shared" si="442"/>
        <v>0</v>
      </c>
      <c r="D1694" s="82">
        <f xml:space="preserve"> SUBTOTAL(9,'Base de datos'!O1698:R1698)</f>
        <v>0</v>
      </c>
      <c r="E1694" s="79" t="b">
        <f t="shared" si="443"/>
        <v>0</v>
      </c>
      <c r="F1694" s="82">
        <f xml:space="preserve"> SUBTOTAL(9,'Base de datos'!S1698:X1698)</f>
        <v>0</v>
      </c>
      <c r="G1694" s="79" t="b">
        <f t="shared" si="444"/>
        <v>0</v>
      </c>
      <c r="H1694" s="79">
        <f>SUBTOTAL(9,'Base de datos'!Y1698:AB1698)</f>
        <v>0</v>
      </c>
      <c r="I1694" s="79" t="b">
        <f t="shared" si="445"/>
        <v>0</v>
      </c>
      <c r="J1694" s="79">
        <f>SUBTOTAL(9,'Base de datos'!AC1698:AH1698)</f>
        <v>0</v>
      </c>
      <c r="K1694" s="79" t="b">
        <f t="shared" si="446"/>
        <v>0</v>
      </c>
      <c r="L1694" s="79">
        <f>SUBTOTAL(9,'Base de datos'!AI1698:AM1698)</f>
        <v>0</v>
      </c>
      <c r="M1694" s="79" t="b">
        <f t="shared" si="447"/>
        <v>0</v>
      </c>
      <c r="N1694" s="79">
        <f>SUBTOTAL(9,'Base de datos'!AN1698:AR1698)</f>
        <v>0</v>
      </c>
      <c r="O1694" s="79" t="b">
        <f t="shared" si="448"/>
        <v>0</v>
      </c>
      <c r="P1694" s="79">
        <f>SUBTOTAL(9,'Base de datos'!AS1698:BP1698)</f>
        <v>0</v>
      </c>
      <c r="Q1694" s="79" t="b">
        <f t="shared" si="449"/>
        <v>0</v>
      </c>
      <c r="R1694" s="79">
        <f>SUBTOTAL(9,'Base de datos'!AS1698,'Base de datos'!AV1698,'Base de datos'!BK1698,'Base de datos'!BN1698)</f>
        <v>0</v>
      </c>
      <c r="S1694" s="79" t="b">
        <f t="shared" si="450"/>
        <v>0</v>
      </c>
      <c r="T1694" s="79">
        <f>SUBTOTAL(9,'Base de datos'!AY1698,'Base de datos'!BH1698)</f>
        <v>0</v>
      </c>
      <c r="U1694" s="79" t="b">
        <f t="shared" si="451"/>
        <v>0</v>
      </c>
      <c r="V1694" s="79">
        <f>SUBTOTAL(9,'Base de datos'!BA1698,'Base de datos'!BF1698)</f>
        <v>0</v>
      </c>
      <c r="W1694" s="79" t="b">
        <f t="shared" si="452"/>
        <v>0</v>
      </c>
      <c r="X1694" s="79">
        <f>SUBTOTAL(9,'Base de datos'!AT1698,'Base de datos'!BC1698,'Base de datos'!BI1698,'Base de datos'!BM1698,'Base de datos'!BO1698)</f>
        <v>0</v>
      </c>
      <c r="Y1694" s="79" t="b">
        <f t="shared" si="453"/>
        <v>0</v>
      </c>
      <c r="Z1694" s="79">
        <f>SUBTOTAL(9,'Base de datos'!AX1698,'Base de datos'!BE1698)</f>
        <v>0</v>
      </c>
      <c r="AA1694" s="79" t="b">
        <f t="shared" si="454"/>
        <v>0</v>
      </c>
      <c r="AB1694" s="79">
        <f>SUBTOTAL(9,'Base de datos'!BD1698,'Base de datos'!BG1698)</f>
        <v>0</v>
      </c>
      <c r="AC1694" s="79" t="b">
        <f t="shared" si="455"/>
        <v>0</v>
      </c>
      <c r="AD1694" s="79">
        <f>SUBTOTAL(9,'Base de datos'!AU1698,'Base de datos'!AW1698,'Base de datos'!AZ1698,'Base de datos'!BJ1698,'Base de datos'!BL1698)</f>
        <v>0</v>
      </c>
      <c r="AE1694" s="79" t="b">
        <f t="shared" si="456"/>
        <v>0</v>
      </c>
      <c r="AF1694" s="79">
        <f>SUBTOTAL(9,'Base de datos'!BB1698,'Base de datos'!BP1698)</f>
        <v>0</v>
      </c>
      <c r="AG1694" s="79" t="b">
        <f t="shared" si="457"/>
        <v>0</v>
      </c>
      <c r="AH1694" s="79">
        <f>Tabulación!B1694+Tabulación!D1694+Tabulación!F1694+Tabulación!H1694+Tabulación!J1694+Tabulación!L1694+Tabulación!N1694+Tabulación!P1694</f>
        <v>0</v>
      </c>
      <c r="AI1694" s="79" t="b">
        <f t="shared" si="458"/>
        <v>0</v>
      </c>
    </row>
    <row r="1695" spans="1:35" x14ac:dyDescent="0.2">
      <c r="A1695" s="1" t="str">
        <f>'Base de datos'!A1699</f>
        <v>CUESTIONARIO 1693</v>
      </c>
      <c r="B1695" s="82">
        <f xml:space="preserve"> SUBTOTAL(9,'Base de datos'!K1699:N1699)</f>
        <v>0</v>
      </c>
      <c r="C1695" s="79" t="b">
        <f t="shared" si="442"/>
        <v>0</v>
      </c>
      <c r="D1695" s="82">
        <f xml:space="preserve"> SUBTOTAL(9,'Base de datos'!O1699:R1699)</f>
        <v>0</v>
      </c>
      <c r="E1695" s="79" t="b">
        <f t="shared" si="443"/>
        <v>0</v>
      </c>
      <c r="F1695" s="82">
        <f xml:space="preserve"> SUBTOTAL(9,'Base de datos'!S1699:X1699)</f>
        <v>0</v>
      </c>
      <c r="G1695" s="79" t="b">
        <f t="shared" si="444"/>
        <v>0</v>
      </c>
      <c r="H1695" s="79">
        <f>SUBTOTAL(9,'Base de datos'!Y1699:AB1699)</f>
        <v>0</v>
      </c>
      <c r="I1695" s="79" t="b">
        <f t="shared" si="445"/>
        <v>0</v>
      </c>
      <c r="J1695" s="79">
        <f>SUBTOTAL(9,'Base de datos'!AC1699:AH1699)</f>
        <v>0</v>
      </c>
      <c r="K1695" s="79" t="b">
        <f t="shared" si="446"/>
        <v>0</v>
      </c>
      <c r="L1695" s="79">
        <f>SUBTOTAL(9,'Base de datos'!AI1699:AM1699)</f>
        <v>0</v>
      </c>
      <c r="M1695" s="79" t="b">
        <f t="shared" si="447"/>
        <v>0</v>
      </c>
      <c r="N1695" s="79">
        <f>SUBTOTAL(9,'Base de datos'!AN1699:AR1699)</f>
        <v>0</v>
      </c>
      <c r="O1695" s="79" t="b">
        <f t="shared" si="448"/>
        <v>0</v>
      </c>
      <c r="P1695" s="79">
        <f>SUBTOTAL(9,'Base de datos'!AS1699:BP1699)</f>
        <v>0</v>
      </c>
      <c r="Q1695" s="79" t="b">
        <f t="shared" si="449"/>
        <v>0</v>
      </c>
      <c r="R1695" s="79">
        <f>SUBTOTAL(9,'Base de datos'!AS1699,'Base de datos'!AV1699,'Base de datos'!BK1699,'Base de datos'!BN1699)</f>
        <v>0</v>
      </c>
      <c r="S1695" s="79" t="b">
        <f t="shared" si="450"/>
        <v>0</v>
      </c>
      <c r="T1695" s="79">
        <f>SUBTOTAL(9,'Base de datos'!AY1699,'Base de datos'!BH1699)</f>
        <v>0</v>
      </c>
      <c r="U1695" s="79" t="b">
        <f t="shared" si="451"/>
        <v>0</v>
      </c>
      <c r="V1695" s="79">
        <f>SUBTOTAL(9,'Base de datos'!BA1699,'Base de datos'!BF1699)</f>
        <v>0</v>
      </c>
      <c r="W1695" s="79" t="b">
        <f t="shared" si="452"/>
        <v>0</v>
      </c>
      <c r="X1695" s="79">
        <f>SUBTOTAL(9,'Base de datos'!AT1699,'Base de datos'!BC1699,'Base de datos'!BI1699,'Base de datos'!BM1699,'Base de datos'!BO1699)</f>
        <v>0</v>
      </c>
      <c r="Y1695" s="79" t="b">
        <f t="shared" si="453"/>
        <v>0</v>
      </c>
      <c r="Z1695" s="79">
        <f>SUBTOTAL(9,'Base de datos'!AX1699,'Base de datos'!BE1699)</f>
        <v>0</v>
      </c>
      <c r="AA1695" s="79" t="b">
        <f t="shared" si="454"/>
        <v>0</v>
      </c>
      <c r="AB1695" s="79">
        <f>SUBTOTAL(9,'Base de datos'!BD1699,'Base de datos'!BG1699)</f>
        <v>0</v>
      </c>
      <c r="AC1695" s="79" t="b">
        <f t="shared" si="455"/>
        <v>0</v>
      </c>
      <c r="AD1695" s="79">
        <f>SUBTOTAL(9,'Base de datos'!AU1699,'Base de datos'!AW1699,'Base de datos'!AZ1699,'Base de datos'!BJ1699,'Base de datos'!BL1699)</f>
        <v>0</v>
      </c>
      <c r="AE1695" s="79" t="b">
        <f t="shared" si="456"/>
        <v>0</v>
      </c>
      <c r="AF1695" s="79">
        <f>SUBTOTAL(9,'Base de datos'!BB1699,'Base de datos'!BP1699)</f>
        <v>0</v>
      </c>
      <c r="AG1695" s="79" t="b">
        <f t="shared" si="457"/>
        <v>0</v>
      </c>
      <c r="AH1695" s="79">
        <f>Tabulación!B1695+Tabulación!D1695+Tabulación!F1695+Tabulación!H1695+Tabulación!J1695+Tabulación!L1695+Tabulación!N1695+Tabulación!P1695</f>
        <v>0</v>
      </c>
      <c r="AI1695" s="79" t="b">
        <f t="shared" si="458"/>
        <v>0</v>
      </c>
    </row>
    <row r="1696" spans="1:35" x14ac:dyDescent="0.2">
      <c r="A1696" s="1" t="str">
        <f>'Base de datos'!A1700</f>
        <v>CUESTIONARIO 1694</v>
      </c>
      <c r="B1696" s="82">
        <f xml:space="preserve"> SUBTOTAL(9,'Base de datos'!K1700:N1700)</f>
        <v>0</v>
      </c>
      <c r="C1696" s="79" t="b">
        <f t="shared" si="442"/>
        <v>0</v>
      </c>
      <c r="D1696" s="82">
        <f xml:space="preserve"> SUBTOTAL(9,'Base de datos'!O1700:R1700)</f>
        <v>0</v>
      </c>
      <c r="E1696" s="79" t="b">
        <f t="shared" si="443"/>
        <v>0</v>
      </c>
      <c r="F1696" s="82">
        <f xml:space="preserve"> SUBTOTAL(9,'Base de datos'!S1700:X1700)</f>
        <v>0</v>
      </c>
      <c r="G1696" s="79" t="b">
        <f t="shared" si="444"/>
        <v>0</v>
      </c>
      <c r="H1696" s="79">
        <f>SUBTOTAL(9,'Base de datos'!Y1700:AB1700)</f>
        <v>0</v>
      </c>
      <c r="I1696" s="79" t="b">
        <f t="shared" si="445"/>
        <v>0</v>
      </c>
      <c r="J1696" s="79">
        <f>SUBTOTAL(9,'Base de datos'!AC1700:AH1700)</f>
        <v>0</v>
      </c>
      <c r="K1696" s="79" t="b">
        <f t="shared" si="446"/>
        <v>0</v>
      </c>
      <c r="L1696" s="79">
        <f>SUBTOTAL(9,'Base de datos'!AI1700:AM1700)</f>
        <v>0</v>
      </c>
      <c r="M1696" s="79" t="b">
        <f t="shared" si="447"/>
        <v>0</v>
      </c>
      <c r="N1696" s="79">
        <f>SUBTOTAL(9,'Base de datos'!AN1700:AR1700)</f>
        <v>0</v>
      </c>
      <c r="O1696" s="79" t="b">
        <f t="shared" si="448"/>
        <v>0</v>
      </c>
      <c r="P1696" s="79">
        <f>SUBTOTAL(9,'Base de datos'!AS1700:BP1700)</f>
        <v>0</v>
      </c>
      <c r="Q1696" s="79" t="b">
        <f t="shared" si="449"/>
        <v>0</v>
      </c>
      <c r="R1696" s="79">
        <f>SUBTOTAL(9,'Base de datos'!AS1700,'Base de datos'!AV1700,'Base de datos'!BK1700,'Base de datos'!BN1700)</f>
        <v>0</v>
      </c>
      <c r="S1696" s="79" t="b">
        <f t="shared" si="450"/>
        <v>0</v>
      </c>
      <c r="T1696" s="79">
        <f>SUBTOTAL(9,'Base de datos'!AY1700,'Base de datos'!BH1700)</f>
        <v>0</v>
      </c>
      <c r="U1696" s="79" t="b">
        <f t="shared" si="451"/>
        <v>0</v>
      </c>
      <c r="V1696" s="79">
        <f>SUBTOTAL(9,'Base de datos'!BA1700,'Base de datos'!BF1700)</f>
        <v>0</v>
      </c>
      <c r="W1696" s="79" t="b">
        <f t="shared" si="452"/>
        <v>0</v>
      </c>
      <c r="X1696" s="79">
        <f>SUBTOTAL(9,'Base de datos'!AT1700,'Base de datos'!BC1700,'Base de datos'!BI1700,'Base de datos'!BM1700,'Base de datos'!BO1700)</f>
        <v>0</v>
      </c>
      <c r="Y1696" s="79" t="b">
        <f t="shared" si="453"/>
        <v>0</v>
      </c>
      <c r="Z1696" s="79">
        <f>SUBTOTAL(9,'Base de datos'!AX1700,'Base de datos'!BE1700)</f>
        <v>0</v>
      </c>
      <c r="AA1696" s="79" t="b">
        <f t="shared" si="454"/>
        <v>0</v>
      </c>
      <c r="AB1696" s="79">
        <f>SUBTOTAL(9,'Base de datos'!BD1700,'Base de datos'!BG1700)</f>
        <v>0</v>
      </c>
      <c r="AC1696" s="79" t="b">
        <f t="shared" si="455"/>
        <v>0</v>
      </c>
      <c r="AD1696" s="79">
        <f>SUBTOTAL(9,'Base de datos'!AU1700,'Base de datos'!AW1700,'Base de datos'!AZ1700,'Base de datos'!BJ1700,'Base de datos'!BL1700)</f>
        <v>0</v>
      </c>
      <c r="AE1696" s="79" t="b">
        <f t="shared" si="456"/>
        <v>0</v>
      </c>
      <c r="AF1696" s="79">
        <f>SUBTOTAL(9,'Base de datos'!BB1700,'Base de datos'!BP1700)</f>
        <v>0</v>
      </c>
      <c r="AG1696" s="79" t="b">
        <f t="shared" si="457"/>
        <v>0</v>
      </c>
      <c r="AH1696" s="79">
        <f>Tabulación!B1696+Tabulación!D1696+Tabulación!F1696+Tabulación!H1696+Tabulación!J1696+Tabulación!L1696+Tabulación!N1696+Tabulación!P1696</f>
        <v>0</v>
      </c>
      <c r="AI1696" s="79" t="b">
        <f t="shared" si="458"/>
        <v>0</v>
      </c>
    </row>
    <row r="1697" spans="1:35" x14ac:dyDescent="0.2">
      <c r="A1697" s="1" t="str">
        <f>'Base de datos'!A1701</f>
        <v>CUESTIONARIO 1695</v>
      </c>
      <c r="B1697" s="82">
        <f xml:space="preserve"> SUBTOTAL(9,'Base de datos'!K1701:N1701)</f>
        <v>0</v>
      </c>
      <c r="C1697" s="79" t="b">
        <f t="shared" si="442"/>
        <v>0</v>
      </c>
      <c r="D1697" s="82">
        <f xml:space="preserve"> SUBTOTAL(9,'Base de datos'!O1701:R1701)</f>
        <v>0</v>
      </c>
      <c r="E1697" s="79" t="b">
        <f t="shared" si="443"/>
        <v>0</v>
      </c>
      <c r="F1697" s="82">
        <f xml:space="preserve"> SUBTOTAL(9,'Base de datos'!S1701:X1701)</f>
        <v>0</v>
      </c>
      <c r="G1697" s="79" t="b">
        <f t="shared" si="444"/>
        <v>0</v>
      </c>
      <c r="H1697" s="79">
        <f>SUBTOTAL(9,'Base de datos'!Y1701:AB1701)</f>
        <v>0</v>
      </c>
      <c r="I1697" s="79" t="b">
        <f t="shared" si="445"/>
        <v>0</v>
      </c>
      <c r="J1697" s="79">
        <f>SUBTOTAL(9,'Base de datos'!AC1701:AH1701)</f>
        <v>0</v>
      </c>
      <c r="K1697" s="79" t="b">
        <f t="shared" si="446"/>
        <v>0</v>
      </c>
      <c r="L1697" s="79">
        <f>SUBTOTAL(9,'Base de datos'!AI1701:AM1701)</f>
        <v>0</v>
      </c>
      <c r="M1697" s="79" t="b">
        <f t="shared" si="447"/>
        <v>0</v>
      </c>
      <c r="N1697" s="79">
        <f>SUBTOTAL(9,'Base de datos'!AN1701:AR1701)</f>
        <v>0</v>
      </c>
      <c r="O1697" s="79" t="b">
        <f t="shared" si="448"/>
        <v>0</v>
      </c>
      <c r="P1697" s="79">
        <f>SUBTOTAL(9,'Base de datos'!AS1701:BP1701)</f>
        <v>0</v>
      </c>
      <c r="Q1697" s="79" t="b">
        <f t="shared" si="449"/>
        <v>0</v>
      </c>
      <c r="R1697" s="79">
        <f>SUBTOTAL(9,'Base de datos'!AS1701,'Base de datos'!AV1701,'Base de datos'!BK1701,'Base de datos'!BN1701)</f>
        <v>0</v>
      </c>
      <c r="S1697" s="79" t="b">
        <f t="shared" si="450"/>
        <v>0</v>
      </c>
      <c r="T1697" s="79">
        <f>SUBTOTAL(9,'Base de datos'!AY1701,'Base de datos'!BH1701)</f>
        <v>0</v>
      </c>
      <c r="U1697" s="79" t="b">
        <f t="shared" si="451"/>
        <v>0</v>
      </c>
      <c r="V1697" s="79">
        <f>SUBTOTAL(9,'Base de datos'!BA1701,'Base de datos'!BF1701)</f>
        <v>0</v>
      </c>
      <c r="W1697" s="79" t="b">
        <f t="shared" si="452"/>
        <v>0</v>
      </c>
      <c r="X1697" s="79">
        <f>SUBTOTAL(9,'Base de datos'!AT1701,'Base de datos'!BC1701,'Base de datos'!BI1701,'Base de datos'!BM1701,'Base de datos'!BO1701)</f>
        <v>0</v>
      </c>
      <c r="Y1697" s="79" t="b">
        <f t="shared" si="453"/>
        <v>0</v>
      </c>
      <c r="Z1697" s="79">
        <f>SUBTOTAL(9,'Base de datos'!AX1701,'Base de datos'!BE1701)</f>
        <v>0</v>
      </c>
      <c r="AA1697" s="79" t="b">
        <f t="shared" si="454"/>
        <v>0</v>
      </c>
      <c r="AB1697" s="79">
        <f>SUBTOTAL(9,'Base de datos'!BD1701,'Base de datos'!BG1701)</f>
        <v>0</v>
      </c>
      <c r="AC1697" s="79" t="b">
        <f t="shared" si="455"/>
        <v>0</v>
      </c>
      <c r="AD1697" s="79">
        <f>SUBTOTAL(9,'Base de datos'!AU1701,'Base de datos'!AW1701,'Base de datos'!AZ1701,'Base de datos'!BJ1701,'Base de datos'!BL1701)</f>
        <v>0</v>
      </c>
      <c r="AE1697" s="79" t="b">
        <f t="shared" si="456"/>
        <v>0</v>
      </c>
      <c r="AF1697" s="79">
        <f>SUBTOTAL(9,'Base de datos'!BB1701,'Base de datos'!BP1701)</f>
        <v>0</v>
      </c>
      <c r="AG1697" s="79" t="b">
        <f t="shared" si="457"/>
        <v>0</v>
      </c>
      <c r="AH1697" s="79">
        <f>Tabulación!B1697+Tabulación!D1697+Tabulación!F1697+Tabulación!H1697+Tabulación!J1697+Tabulación!L1697+Tabulación!N1697+Tabulación!P1697</f>
        <v>0</v>
      </c>
      <c r="AI1697" s="79" t="b">
        <f t="shared" si="458"/>
        <v>0</v>
      </c>
    </row>
    <row r="1698" spans="1:35" x14ac:dyDescent="0.2">
      <c r="A1698" s="1" t="str">
        <f>'Base de datos'!A1702</f>
        <v>CUESTIONARIO 1696</v>
      </c>
      <c r="B1698" s="82">
        <f xml:space="preserve"> SUBTOTAL(9,'Base de datos'!K1702:N1702)</f>
        <v>0</v>
      </c>
      <c r="C1698" s="79" t="b">
        <f t="shared" si="442"/>
        <v>0</v>
      </c>
      <c r="D1698" s="82">
        <f xml:space="preserve"> SUBTOTAL(9,'Base de datos'!O1702:R1702)</f>
        <v>0</v>
      </c>
      <c r="E1698" s="79" t="b">
        <f t="shared" si="443"/>
        <v>0</v>
      </c>
      <c r="F1698" s="82">
        <f xml:space="preserve"> SUBTOTAL(9,'Base de datos'!S1702:X1702)</f>
        <v>0</v>
      </c>
      <c r="G1698" s="79" t="b">
        <f t="shared" si="444"/>
        <v>0</v>
      </c>
      <c r="H1698" s="79">
        <f>SUBTOTAL(9,'Base de datos'!Y1702:AB1702)</f>
        <v>0</v>
      </c>
      <c r="I1698" s="79" t="b">
        <f t="shared" si="445"/>
        <v>0</v>
      </c>
      <c r="J1698" s="79">
        <f>SUBTOTAL(9,'Base de datos'!AC1702:AH1702)</f>
        <v>0</v>
      </c>
      <c r="K1698" s="79" t="b">
        <f t="shared" si="446"/>
        <v>0</v>
      </c>
      <c r="L1698" s="79">
        <f>SUBTOTAL(9,'Base de datos'!AI1702:AM1702)</f>
        <v>0</v>
      </c>
      <c r="M1698" s="79" t="b">
        <f t="shared" si="447"/>
        <v>0</v>
      </c>
      <c r="N1698" s="79">
        <f>SUBTOTAL(9,'Base de datos'!AN1702:AR1702)</f>
        <v>0</v>
      </c>
      <c r="O1698" s="79" t="b">
        <f t="shared" si="448"/>
        <v>0</v>
      </c>
      <c r="P1698" s="79">
        <f>SUBTOTAL(9,'Base de datos'!AS1702:BP1702)</f>
        <v>0</v>
      </c>
      <c r="Q1698" s="79" t="b">
        <f t="shared" si="449"/>
        <v>0</v>
      </c>
      <c r="R1698" s="79">
        <f>SUBTOTAL(9,'Base de datos'!AS1702,'Base de datos'!AV1702,'Base de datos'!BK1702,'Base de datos'!BN1702)</f>
        <v>0</v>
      </c>
      <c r="S1698" s="79" t="b">
        <f t="shared" si="450"/>
        <v>0</v>
      </c>
      <c r="T1698" s="79">
        <f>SUBTOTAL(9,'Base de datos'!AY1702,'Base de datos'!BH1702)</f>
        <v>0</v>
      </c>
      <c r="U1698" s="79" t="b">
        <f t="shared" si="451"/>
        <v>0</v>
      </c>
      <c r="V1698" s="79">
        <f>SUBTOTAL(9,'Base de datos'!BA1702,'Base de datos'!BF1702)</f>
        <v>0</v>
      </c>
      <c r="W1698" s="79" t="b">
        <f t="shared" si="452"/>
        <v>0</v>
      </c>
      <c r="X1698" s="79">
        <f>SUBTOTAL(9,'Base de datos'!AT1702,'Base de datos'!BC1702,'Base de datos'!BI1702,'Base de datos'!BM1702,'Base de datos'!BO1702)</f>
        <v>0</v>
      </c>
      <c r="Y1698" s="79" t="b">
        <f t="shared" si="453"/>
        <v>0</v>
      </c>
      <c r="Z1698" s="79">
        <f>SUBTOTAL(9,'Base de datos'!AX1702,'Base de datos'!BE1702)</f>
        <v>0</v>
      </c>
      <c r="AA1698" s="79" t="b">
        <f t="shared" si="454"/>
        <v>0</v>
      </c>
      <c r="AB1698" s="79">
        <f>SUBTOTAL(9,'Base de datos'!BD1702,'Base de datos'!BG1702)</f>
        <v>0</v>
      </c>
      <c r="AC1698" s="79" t="b">
        <f t="shared" si="455"/>
        <v>0</v>
      </c>
      <c r="AD1698" s="79">
        <f>SUBTOTAL(9,'Base de datos'!AU1702,'Base de datos'!AW1702,'Base de datos'!AZ1702,'Base de datos'!BJ1702,'Base de datos'!BL1702)</f>
        <v>0</v>
      </c>
      <c r="AE1698" s="79" t="b">
        <f t="shared" si="456"/>
        <v>0</v>
      </c>
      <c r="AF1698" s="79">
        <f>SUBTOTAL(9,'Base de datos'!BB1702,'Base de datos'!BP1702)</f>
        <v>0</v>
      </c>
      <c r="AG1698" s="79" t="b">
        <f t="shared" si="457"/>
        <v>0</v>
      </c>
      <c r="AH1698" s="79">
        <f>Tabulación!B1698+Tabulación!D1698+Tabulación!F1698+Tabulación!H1698+Tabulación!J1698+Tabulación!L1698+Tabulación!N1698+Tabulación!P1698</f>
        <v>0</v>
      </c>
      <c r="AI1698" s="79" t="b">
        <f t="shared" si="458"/>
        <v>0</v>
      </c>
    </row>
    <row r="1699" spans="1:35" x14ac:dyDescent="0.2">
      <c r="A1699" s="1" t="str">
        <f>'Base de datos'!A1703</f>
        <v>CUESTIONARIO 1697</v>
      </c>
      <c r="B1699" s="82">
        <f xml:space="preserve"> SUBTOTAL(9,'Base de datos'!K1703:N1703)</f>
        <v>0</v>
      </c>
      <c r="C1699" s="79" t="b">
        <f t="shared" si="442"/>
        <v>0</v>
      </c>
      <c r="D1699" s="82">
        <f xml:space="preserve"> SUBTOTAL(9,'Base de datos'!O1703:R1703)</f>
        <v>0</v>
      </c>
      <c r="E1699" s="79" t="b">
        <f t="shared" si="443"/>
        <v>0</v>
      </c>
      <c r="F1699" s="82">
        <f xml:space="preserve"> SUBTOTAL(9,'Base de datos'!S1703:X1703)</f>
        <v>0</v>
      </c>
      <c r="G1699" s="79" t="b">
        <f t="shared" si="444"/>
        <v>0</v>
      </c>
      <c r="H1699" s="79">
        <f>SUBTOTAL(9,'Base de datos'!Y1703:AB1703)</f>
        <v>0</v>
      </c>
      <c r="I1699" s="79" t="b">
        <f t="shared" si="445"/>
        <v>0</v>
      </c>
      <c r="J1699" s="79">
        <f>SUBTOTAL(9,'Base de datos'!AC1703:AH1703)</f>
        <v>0</v>
      </c>
      <c r="K1699" s="79" t="b">
        <f t="shared" si="446"/>
        <v>0</v>
      </c>
      <c r="L1699" s="79">
        <f>SUBTOTAL(9,'Base de datos'!AI1703:AM1703)</f>
        <v>0</v>
      </c>
      <c r="M1699" s="79" t="b">
        <f t="shared" si="447"/>
        <v>0</v>
      </c>
      <c r="N1699" s="79">
        <f>SUBTOTAL(9,'Base de datos'!AN1703:AR1703)</f>
        <v>0</v>
      </c>
      <c r="O1699" s="79" t="b">
        <f t="shared" si="448"/>
        <v>0</v>
      </c>
      <c r="P1699" s="79">
        <f>SUBTOTAL(9,'Base de datos'!AS1703:BP1703)</f>
        <v>0</v>
      </c>
      <c r="Q1699" s="79" t="b">
        <f t="shared" si="449"/>
        <v>0</v>
      </c>
      <c r="R1699" s="79">
        <f>SUBTOTAL(9,'Base de datos'!AS1703,'Base de datos'!AV1703,'Base de datos'!BK1703,'Base de datos'!BN1703)</f>
        <v>0</v>
      </c>
      <c r="S1699" s="79" t="b">
        <f t="shared" si="450"/>
        <v>0</v>
      </c>
      <c r="T1699" s="79">
        <f>SUBTOTAL(9,'Base de datos'!AY1703,'Base de datos'!BH1703)</f>
        <v>0</v>
      </c>
      <c r="U1699" s="79" t="b">
        <f t="shared" si="451"/>
        <v>0</v>
      </c>
      <c r="V1699" s="79">
        <f>SUBTOTAL(9,'Base de datos'!BA1703,'Base de datos'!BF1703)</f>
        <v>0</v>
      </c>
      <c r="W1699" s="79" t="b">
        <f t="shared" si="452"/>
        <v>0</v>
      </c>
      <c r="X1699" s="79">
        <f>SUBTOTAL(9,'Base de datos'!AT1703,'Base de datos'!BC1703,'Base de datos'!BI1703,'Base de datos'!BM1703,'Base de datos'!BO1703)</f>
        <v>0</v>
      </c>
      <c r="Y1699" s="79" t="b">
        <f t="shared" si="453"/>
        <v>0</v>
      </c>
      <c r="Z1699" s="79">
        <f>SUBTOTAL(9,'Base de datos'!AX1703,'Base de datos'!BE1703)</f>
        <v>0</v>
      </c>
      <c r="AA1699" s="79" t="b">
        <f t="shared" si="454"/>
        <v>0</v>
      </c>
      <c r="AB1699" s="79">
        <f>SUBTOTAL(9,'Base de datos'!BD1703,'Base de datos'!BG1703)</f>
        <v>0</v>
      </c>
      <c r="AC1699" s="79" t="b">
        <f t="shared" si="455"/>
        <v>0</v>
      </c>
      <c r="AD1699" s="79">
        <f>SUBTOTAL(9,'Base de datos'!AU1703,'Base de datos'!AW1703,'Base de datos'!AZ1703,'Base de datos'!BJ1703,'Base de datos'!BL1703)</f>
        <v>0</v>
      </c>
      <c r="AE1699" s="79" t="b">
        <f t="shared" si="456"/>
        <v>0</v>
      </c>
      <c r="AF1699" s="79">
        <f>SUBTOTAL(9,'Base de datos'!BB1703,'Base de datos'!BP1703)</f>
        <v>0</v>
      </c>
      <c r="AG1699" s="79" t="b">
        <f t="shared" si="457"/>
        <v>0</v>
      </c>
      <c r="AH1699" s="79">
        <f>Tabulación!B1699+Tabulación!D1699+Tabulación!F1699+Tabulación!H1699+Tabulación!J1699+Tabulación!L1699+Tabulación!N1699+Tabulación!P1699</f>
        <v>0</v>
      </c>
      <c r="AI1699" s="79" t="b">
        <f t="shared" si="458"/>
        <v>0</v>
      </c>
    </row>
    <row r="1700" spans="1:35" x14ac:dyDescent="0.2">
      <c r="A1700" s="1" t="str">
        <f>'Base de datos'!A1704</f>
        <v>CUESTIONARIO 1698</v>
      </c>
      <c r="B1700" s="82">
        <f xml:space="preserve"> SUBTOTAL(9,'Base de datos'!K1704:N1704)</f>
        <v>0</v>
      </c>
      <c r="C1700" s="79" t="b">
        <f t="shared" si="442"/>
        <v>0</v>
      </c>
      <c r="D1700" s="82">
        <f xml:space="preserve"> SUBTOTAL(9,'Base de datos'!O1704:R1704)</f>
        <v>0</v>
      </c>
      <c r="E1700" s="79" t="b">
        <f t="shared" si="443"/>
        <v>0</v>
      </c>
      <c r="F1700" s="82">
        <f xml:space="preserve"> SUBTOTAL(9,'Base de datos'!S1704:X1704)</f>
        <v>0</v>
      </c>
      <c r="G1700" s="79" t="b">
        <f t="shared" si="444"/>
        <v>0</v>
      </c>
      <c r="H1700" s="79">
        <f>SUBTOTAL(9,'Base de datos'!Y1704:AB1704)</f>
        <v>0</v>
      </c>
      <c r="I1700" s="79" t="b">
        <f t="shared" si="445"/>
        <v>0</v>
      </c>
      <c r="J1700" s="79">
        <f>SUBTOTAL(9,'Base de datos'!AC1704:AH1704)</f>
        <v>0</v>
      </c>
      <c r="K1700" s="79" t="b">
        <f t="shared" si="446"/>
        <v>0</v>
      </c>
      <c r="L1700" s="79">
        <f>SUBTOTAL(9,'Base de datos'!AI1704:AM1704)</f>
        <v>0</v>
      </c>
      <c r="M1700" s="79" t="b">
        <f t="shared" si="447"/>
        <v>0</v>
      </c>
      <c r="N1700" s="79">
        <f>SUBTOTAL(9,'Base de datos'!AN1704:AR1704)</f>
        <v>0</v>
      </c>
      <c r="O1700" s="79" t="b">
        <f t="shared" si="448"/>
        <v>0</v>
      </c>
      <c r="P1700" s="79">
        <f>SUBTOTAL(9,'Base de datos'!AS1704:BP1704)</f>
        <v>0</v>
      </c>
      <c r="Q1700" s="79" t="b">
        <f t="shared" si="449"/>
        <v>0</v>
      </c>
      <c r="R1700" s="79">
        <f>SUBTOTAL(9,'Base de datos'!AS1704,'Base de datos'!AV1704,'Base de datos'!BK1704,'Base de datos'!BN1704)</f>
        <v>0</v>
      </c>
      <c r="S1700" s="79" t="b">
        <f t="shared" si="450"/>
        <v>0</v>
      </c>
      <c r="T1700" s="79">
        <f>SUBTOTAL(9,'Base de datos'!AY1704,'Base de datos'!BH1704)</f>
        <v>0</v>
      </c>
      <c r="U1700" s="79" t="b">
        <f t="shared" si="451"/>
        <v>0</v>
      </c>
      <c r="V1700" s="79">
        <f>SUBTOTAL(9,'Base de datos'!BA1704,'Base de datos'!BF1704)</f>
        <v>0</v>
      </c>
      <c r="W1700" s="79" t="b">
        <f t="shared" si="452"/>
        <v>0</v>
      </c>
      <c r="X1700" s="79">
        <f>SUBTOTAL(9,'Base de datos'!AT1704,'Base de datos'!BC1704,'Base de datos'!BI1704,'Base de datos'!BM1704,'Base de datos'!BO1704)</f>
        <v>0</v>
      </c>
      <c r="Y1700" s="79" t="b">
        <f t="shared" si="453"/>
        <v>0</v>
      </c>
      <c r="Z1700" s="79">
        <f>SUBTOTAL(9,'Base de datos'!AX1704,'Base de datos'!BE1704)</f>
        <v>0</v>
      </c>
      <c r="AA1700" s="79" t="b">
        <f t="shared" si="454"/>
        <v>0</v>
      </c>
      <c r="AB1700" s="79">
        <f>SUBTOTAL(9,'Base de datos'!BD1704,'Base de datos'!BG1704)</f>
        <v>0</v>
      </c>
      <c r="AC1700" s="79" t="b">
        <f t="shared" si="455"/>
        <v>0</v>
      </c>
      <c r="AD1700" s="79">
        <f>SUBTOTAL(9,'Base de datos'!AU1704,'Base de datos'!AW1704,'Base de datos'!AZ1704,'Base de datos'!BJ1704,'Base de datos'!BL1704)</f>
        <v>0</v>
      </c>
      <c r="AE1700" s="79" t="b">
        <f t="shared" si="456"/>
        <v>0</v>
      </c>
      <c r="AF1700" s="79">
        <f>SUBTOTAL(9,'Base de datos'!BB1704,'Base de datos'!BP1704)</f>
        <v>0</v>
      </c>
      <c r="AG1700" s="79" t="b">
        <f t="shared" si="457"/>
        <v>0</v>
      </c>
      <c r="AH1700" s="79">
        <f>Tabulación!B1700+Tabulación!D1700+Tabulación!F1700+Tabulación!H1700+Tabulación!J1700+Tabulación!L1700+Tabulación!N1700+Tabulación!P1700</f>
        <v>0</v>
      </c>
      <c r="AI1700" s="79" t="b">
        <f t="shared" si="458"/>
        <v>0</v>
      </c>
    </row>
    <row r="1701" spans="1:35" x14ac:dyDescent="0.2">
      <c r="A1701" s="1" t="str">
        <f>'Base de datos'!A1705</f>
        <v>CUESTIONARIO 1699</v>
      </c>
      <c r="B1701" s="82">
        <f xml:space="preserve"> SUBTOTAL(9,'Base de datos'!K1705:N1705)</f>
        <v>0</v>
      </c>
      <c r="C1701" s="79" t="b">
        <f t="shared" si="442"/>
        <v>0</v>
      </c>
      <c r="D1701" s="82">
        <f xml:space="preserve"> SUBTOTAL(9,'Base de datos'!O1705:R1705)</f>
        <v>0</v>
      </c>
      <c r="E1701" s="79" t="b">
        <f t="shared" si="443"/>
        <v>0</v>
      </c>
      <c r="F1701" s="82">
        <f xml:space="preserve"> SUBTOTAL(9,'Base de datos'!S1705:X1705)</f>
        <v>0</v>
      </c>
      <c r="G1701" s="79" t="b">
        <f t="shared" si="444"/>
        <v>0</v>
      </c>
      <c r="H1701" s="79">
        <f>SUBTOTAL(9,'Base de datos'!Y1705:AB1705)</f>
        <v>0</v>
      </c>
      <c r="I1701" s="79" t="b">
        <f t="shared" si="445"/>
        <v>0</v>
      </c>
      <c r="J1701" s="79">
        <f>SUBTOTAL(9,'Base de datos'!AC1705:AH1705)</f>
        <v>0</v>
      </c>
      <c r="K1701" s="79" t="b">
        <f t="shared" si="446"/>
        <v>0</v>
      </c>
      <c r="L1701" s="79">
        <f>SUBTOTAL(9,'Base de datos'!AI1705:AM1705)</f>
        <v>0</v>
      </c>
      <c r="M1701" s="79" t="b">
        <f t="shared" si="447"/>
        <v>0</v>
      </c>
      <c r="N1701" s="79">
        <f>SUBTOTAL(9,'Base de datos'!AN1705:AR1705)</f>
        <v>0</v>
      </c>
      <c r="O1701" s="79" t="b">
        <f t="shared" si="448"/>
        <v>0</v>
      </c>
      <c r="P1701" s="79">
        <f>SUBTOTAL(9,'Base de datos'!AS1705:BP1705)</f>
        <v>0</v>
      </c>
      <c r="Q1701" s="79" t="b">
        <f t="shared" si="449"/>
        <v>0</v>
      </c>
      <c r="R1701" s="79">
        <f>SUBTOTAL(9,'Base de datos'!AS1705,'Base de datos'!AV1705,'Base de datos'!BK1705,'Base de datos'!BN1705)</f>
        <v>0</v>
      </c>
      <c r="S1701" s="79" t="b">
        <f t="shared" si="450"/>
        <v>0</v>
      </c>
      <c r="T1701" s="79">
        <f>SUBTOTAL(9,'Base de datos'!AY1705,'Base de datos'!BH1705)</f>
        <v>0</v>
      </c>
      <c r="U1701" s="79" t="b">
        <f t="shared" si="451"/>
        <v>0</v>
      </c>
      <c r="V1701" s="79">
        <f>SUBTOTAL(9,'Base de datos'!BA1705,'Base de datos'!BF1705)</f>
        <v>0</v>
      </c>
      <c r="W1701" s="79" t="b">
        <f t="shared" si="452"/>
        <v>0</v>
      </c>
      <c r="X1701" s="79">
        <f>SUBTOTAL(9,'Base de datos'!AT1705,'Base de datos'!BC1705,'Base de datos'!BI1705,'Base de datos'!BM1705,'Base de datos'!BO1705)</f>
        <v>0</v>
      </c>
      <c r="Y1701" s="79" t="b">
        <f t="shared" si="453"/>
        <v>0</v>
      </c>
      <c r="Z1701" s="79">
        <f>SUBTOTAL(9,'Base de datos'!AX1705,'Base de datos'!BE1705)</f>
        <v>0</v>
      </c>
      <c r="AA1701" s="79" t="b">
        <f t="shared" si="454"/>
        <v>0</v>
      </c>
      <c r="AB1701" s="79">
        <f>SUBTOTAL(9,'Base de datos'!BD1705,'Base de datos'!BG1705)</f>
        <v>0</v>
      </c>
      <c r="AC1701" s="79" t="b">
        <f t="shared" si="455"/>
        <v>0</v>
      </c>
      <c r="AD1701" s="79">
        <f>SUBTOTAL(9,'Base de datos'!AU1705,'Base de datos'!AW1705,'Base de datos'!AZ1705,'Base de datos'!BJ1705,'Base de datos'!BL1705)</f>
        <v>0</v>
      </c>
      <c r="AE1701" s="79" t="b">
        <f t="shared" si="456"/>
        <v>0</v>
      </c>
      <c r="AF1701" s="79">
        <f>SUBTOTAL(9,'Base de datos'!BB1705,'Base de datos'!BP1705)</f>
        <v>0</v>
      </c>
      <c r="AG1701" s="79" t="b">
        <f t="shared" si="457"/>
        <v>0</v>
      </c>
      <c r="AH1701" s="79">
        <f>Tabulación!B1701+Tabulación!D1701+Tabulación!F1701+Tabulación!H1701+Tabulación!J1701+Tabulación!L1701+Tabulación!N1701+Tabulación!P1701</f>
        <v>0</v>
      </c>
      <c r="AI1701" s="79" t="b">
        <f t="shared" si="458"/>
        <v>0</v>
      </c>
    </row>
    <row r="1702" spans="1:35" x14ac:dyDescent="0.2">
      <c r="A1702" s="1" t="str">
        <f>'Base de datos'!A1706</f>
        <v>CUESTIONARIO 1700</v>
      </c>
      <c r="B1702" s="82">
        <f xml:space="preserve"> SUBTOTAL(9,'Base de datos'!K1706:N1706)</f>
        <v>0</v>
      </c>
      <c r="C1702" s="79" t="b">
        <f t="shared" si="442"/>
        <v>0</v>
      </c>
      <c r="D1702" s="82">
        <f xml:space="preserve"> SUBTOTAL(9,'Base de datos'!O1706:R1706)</f>
        <v>0</v>
      </c>
      <c r="E1702" s="79" t="b">
        <f t="shared" si="443"/>
        <v>0</v>
      </c>
      <c r="F1702" s="82">
        <f xml:space="preserve"> SUBTOTAL(9,'Base de datos'!S1706:X1706)</f>
        <v>0</v>
      </c>
      <c r="G1702" s="79" t="b">
        <f t="shared" si="444"/>
        <v>0</v>
      </c>
      <c r="H1702" s="79">
        <f>SUBTOTAL(9,'Base de datos'!Y1706:AB1706)</f>
        <v>0</v>
      </c>
      <c r="I1702" s="79" t="b">
        <f t="shared" si="445"/>
        <v>0</v>
      </c>
      <c r="J1702" s="79">
        <f>SUBTOTAL(9,'Base de datos'!AC1706:AH1706)</f>
        <v>0</v>
      </c>
      <c r="K1702" s="79" t="b">
        <f t="shared" si="446"/>
        <v>0</v>
      </c>
      <c r="L1702" s="79">
        <f>SUBTOTAL(9,'Base de datos'!AI1706:AM1706)</f>
        <v>0</v>
      </c>
      <c r="M1702" s="79" t="b">
        <f t="shared" si="447"/>
        <v>0</v>
      </c>
      <c r="N1702" s="79">
        <f>SUBTOTAL(9,'Base de datos'!AN1706:AR1706)</f>
        <v>0</v>
      </c>
      <c r="O1702" s="79" t="b">
        <f t="shared" si="448"/>
        <v>0</v>
      </c>
      <c r="P1702" s="79">
        <f>SUBTOTAL(9,'Base de datos'!AS1706:BP1706)</f>
        <v>0</v>
      </c>
      <c r="Q1702" s="79" t="b">
        <f t="shared" si="449"/>
        <v>0</v>
      </c>
      <c r="R1702" s="79">
        <f>SUBTOTAL(9,'Base de datos'!AS1706,'Base de datos'!AV1706,'Base de datos'!BK1706,'Base de datos'!BN1706)</f>
        <v>0</v>
      </c>
      <c r="S1702" s="79" t="b">
        <f t="shared" si="450"/>
        <v>0</v>
      </c>
      <c r="T1702" s="79">
        <f>SUBTOTAL(9,'Base de datos'!AY1706,'Base de datos'!BH1706)</f>
        <v>0</v>
      </c>
      <c r="U1702" s="79" t="b">
        <f t="shared" si="451"/>
        <v>0</v>
      </c>
      <c r="V1702" s="79">
        <f>SUBTOTAL(9,'Base de datos'!BA1706,'Base de datos'!BF1706)</f>
        <v>0</v>
      </c>
      <c r="W1702" s="79" t="b">
        <f t="shared" si="452"/>
        <v>0</v>
      </c>
      <c r="X1702" s="79">
        <f>SUBTOTAL(9,'Base de datos'!AT1706,'Base de datos'!BC1706,'Base de datos'!BI1706,'Base de datos'!BM1706,'Base de datos'!BO1706)</f>
        <v>0</v>
      </c>
      <c r="Y1702" s="79" t="b">
        <f t="shared" si="453"/>
        <v>0</v>
      </c>
      <c r="Z1702" s="79">
        <f>SUBTOTAL(9,'Base de datos'!AX1706,'Base de datos'!BE1706)</f>
        <v>0</v>
      </c>
      <c r="AA1702" s="79" t="b">
        <f t="shared" si="454"/>
        <v>0</v>
      </c>
      <c r="AB1702" s="79">
        <f>SUBTOTAL(9,'Base de datos'!BD1706,'Base de datos'!BG1706)</f>
        <v>0</v>
      </c>
      <c r="AC1702" s="79" t="b">
        <f t="shared" si="455"/>
        <v>0</v>
      </c>
      <c r="AD1702" s="79">
        <f>SUBTOTAL(9,'Base de datos'!AU1706,'Base de datos'!AW1706,'Base de datos'!AZ1706,'Base de datos'!BJ1706,'Base de datos'!BL1706)</f>
        <v>0</v>
      </c>
      <c r="AE1702" s="79" t="b">
        <f t="shared" si="456"/>
        <v>0</v>
      </c>
      <c r="AF1702" s="79">
        <f>SUBTOTAL(9,'Base de datos'!BB1706,'Base de datos'!BP1706)</f>
        <v>0</v>
      </c>
      <c r="AG1702" s="79" t="b">
        <f t="shared" si="457"/>
        <v>0</v>
      </c>
      <c r="AH1702" s="79">
        <f>Tabulación!B1702+Tabulación!D1702+Tabulación!F1702+Tabulación!H1702+Tabulación!J1702+Tabulación!L1702+Tabulación!N1702+Tabulación!P1702</f>
        <v>0</v>
      </c>
      <c r="AI1702" s="79" t="b">
        <f t="shared" si="458"/>
        <v>0</v>
      </c>
    </row>
    <row r="1703" spans="1:35" x14ac:dyDescent="0.2">
      <c r="A1703" s="1" t="str">
        <f>'Base de datos'!A1707</f>
        <v>CUESTIONARIO 1701</v>
      </c>
      <c r="B1703" s="82">
        <f xml:space="preserve"> SUBTOTAL(9,'Base de datos'!K1707:N1707)</f>
        <v>0</v>
      </c>
      <c r="C1703" s="79" t="b">
        <f t="shared" si="442"/>
        <v>0</v>
      </c>
      <c r="D1703" s="82">
        <f xml:space="preserve"> SUBTOTAL(9,'Base de datos'!O1707:R1707)</f>
        <v>0</v>
      </c>
      <c r="E1703" s="79" t="b">
        <f t="shared" si="443"/>
        <v>0</v>
      </c>
      <c r="F1703" s="82">
        <f xml:space="preserve"> SUBTOTAL(9,'Base de datos'!S1707:X1707)</f>
        <v>0</v>
      </c>
      <c r="G1703" s="79" t="b">
        <f t="shared" si="444"/>
        <v>0</v>
      </c>
      <c r="H1703" s="79">
        <f>SUBTOTAL(9,'Base de datos'!Y1707:AB1707)</f>
        <v>0</v>
      </c>
      <c r="I1703" s="79" t="b">
        <f t="shared" si="445"/>
        <v>0</v>
      </c>
      <c r="J1703" s="79">
        <f>SUBTOTAL(9,'Base de datos'!AC1707:AH1707)</f>
        <v>0</v>
      </c>
      <c r="K1703" s="79" t="b">
        <f t="shared" si="446"/>
        <v>0</v>
      </c>
      <c r="L1703" s="79">
        <f>SUBTOTAL(9,'Base de datos'!AI1707:AM1707)</f>
        <v>0</v>
      </c>
      <c r="M1703" s="79" t="b">
        <f t="shared" si="447"/>
        <v>0</v>
      </c>
      <c r="N1703" s="79">
        <f>SUBTOTAL(9,'Base de datos'!AN1707:AR1707)</f>
        <v>0</v>
      </c>
      <c r="O1703" s="79" t="b">
        <f t="shared" si="448"/>
        <v>0</v>
      </c>
      <c r="P1703" s="79">
        <f>SUBTOTAL(9,'Base de datos'!AS1707:BP1707)</f>
        <v>0</v>
      </c>
      <c r="Q1703" s="79" t="b">
        <f t="shared" si="449"/>
        <v>0</v>
      </c>
      <c r="R1703" s="79">
        <f>SUBTOTAL(9,'Base de datos'!AS1707,'Base de datos'!AV1707,'Base de datos'!BK1707,'Base de datos'!BN1707)</f>
        <v>0</v>
      </c>
      <c r="S1703" s="79" t="b">
        <f t="shared" si="450"/>
        <v>0</v>
      </c>
      <c r="T1703" s="79">
        <f>SUBTOTAL(9,'Base de datos'!AY1707,'Base de datos'!BH1707)</f>
        <v>0</v>
      </c>
      <c r="U1703" s="79" t="b">
        <f t="shared" si="451"/>
        <v>0</v>
      </c>
      <c r="V1703" s="79">
        <f>SUBTOTAL(9,'Base de datos'!BA1707,'Base de datos'!BF1707)</f>
        <v>0</v>
      </c>
      <c r="W1703" s="79" t="b">
        <f t="shared" si="452"/>
        <v>0</v>
      </c>
      <c r="X1703" s="79">
        <f>SUBTOTAL(9,'Base de datos'!AT1707,'Base de datos'!BC1707,'Base de datos'!BI1707,'Base de datos'!BM1707,'Base de datos'!BO1707)</f>
        <v>0</v>
      </c>
      <c r="Y1703" s="79" t="b">
        <f t="shared" si="453"/>
        <v>0</v>
      </c>
      <c r="Z1703" s="79">
        <f>SUBTOTAL(9,'Base de datos'!AX1707,'Base de datos'!BE1707)</f>
        <v>0</v>
      </c>
      <c r="AA1703" s="79" t="b">
        <f t="shared" si="454"/>
        <v>0</v>
      </c>
      <c r="AB1703" s="79">
        <f>SUBTOTAL(9,'Base de datos'!BD1707,'Base de datos'!BG1707)</f>
        <v>0</v>
      </c>
      <c r="AC1703" s="79" t="b">
        <f t="shared" si="455"/>
        <v>0</v>
      </c>
      <c r="AD1703" s="79">
        <f>SUBTOTAL(9,'Base de datos'!AU1707,'Base de datos'!AW1707,'Base de datos'!AZ1707,'Base de datos'!BJ1707,'Base de datos'!BL1707)</f>
        <v>0</v>
      </c>
      <c r="AE1703" s="79" t="b">
        <f t="shared" si="456"/>
        <v>0</v>
      </c>
      <c r="AF1703" s="79">
        <f>SUBTOTAL(9,'Base de datos'!BB1707,'Base de datos'!BP1707)</f>
        <v>0</v>
      </c>
      <c r="AG1703" s="79" t="b">
        <f t="shared" si="457"/>
        <v>0</v>
      </c>
      <c r="AH1703" s="79">
        <f>Tabulación!B1703+Tabulación!D1703+Tabulación!F1703+Tabulación!H1703+Tabulación!J1703+Tabulación!L1703+Tabulación!N1703+Tabulación!P1703</f>
        <v>0</v>
      </c>
      <c r="AI1703" s="79" t="b">
        <f t="shared" si="458"/>
        <v>0</v>
      </c>
    </row>
    <row r="1704" spans="1:35" x14ac:dyDescent="0.2">
      <c r="A1704" s="1" t="str">
        <f>'Base de datos'!A1708</f>
        <v>CUESTIONARIO 1702</v>
      </c>
      <c r="B1704" s="82">
        <f xml:space="preserve"> SUBTOTAL(9,'Base de datos'!K1708:N1708)</f>
        <v>0</v>
      </c>
      <c r="C1704" s="79" t="b">
        <f t="shared" si="442"/>
        <v>0</v>
      </c>
      <c r="D1704" s="82">
        <f xml:space="preserve"> SUBTOTAL(9,'Base de datos'!O1708:R1708)</f>
        <v>0</v>
      </c>
      <c r="E1704" s="79" t="b">
        <f t="shared" si="443"/>
        <v>0</v>
      </c>
      <c r="F1704" s="82">
        <f xml:space="preserve"> SUBTOTAL(9,'Base de datos'!S1708:X1708)</f>
        <v>0</v>
      </c>
      <c r="G1704" s="79" t="b">
        <f t="shared" si="444"/>
        <v>0</v>
      </c>
      <c r="H1704" s="79">
        <f>SUBTOTAL(9,'Base de datos'!Y1708:AB1708)</f>
        <v>0</v>
      </c>
      <c r="I1704" s="79" t="b">
        <f t="shared" si="445"/>
        <v>0</v>
      </c>
      <c r="J1704" s="79">
        <f>SUBTOTAL(9,'Base de datos'!AC1708:AH1708)</f>
        <v>0</v>
      </c>
      <c r="K1704" s="79" t="b">
        <f t="shared" si="446"/>
        <v>0</v>
      </c>
      <c r="L1704" s="79">
        <f>SUBTOTAL(9,'Base de datos'!AI1708:AM1708)</f>
        <v>0</v>
      </c>
      <c r="M1704" s="79" t="b">
        <f t="shared" si="447"/>
        <v>0</v>
      </c>
      <c r="N1704" s="79">
        <f>SUBTOTAL(9,'Base de datos'!AN1708:AR1708)</f>
        <v>0</v>
      </c>
      <c r="O1704" s="79" t="b">
        <f t="shared" si="448"/>
        <v>0</v>
      </c>
      <c r="P1704" s="79">
        <f>SUBTOTAL(9,'Base de datos'!AS1708:BP1708)</f>
        <v>0</v>
      </c>
      <c r="Q1704" s="79" t="b">
        <f t="shared" si="449"/>
        <v>0</v>
      </c>
      <c r="R1704" s="79">
        <f>SUBTOTAL(9,'Base de datos'!AS1708,'Base de datos'!AV1708,'Base de datos'!BK1708,'Base de datos'!BN1708)</f>
        <v>0</v>
      </c>
      <c r="S1704" s="79" t="b">
        <f t="shared" si="450"/>
        <v>0</v>
      </c>
      <c r="T1704" s="79">
        <f>SUBTOTAL(9,'Base de datos'!AY1708,'Base de datos'!BH1708)</f>
        <v>0</v>
      </c>
      <c r="U1704" s="79" t="b">
        <f t="shared" si="451"/>
        <v>0</v>
      </c>
      <c r="V1704" s="79">
        <f>SUBTOTAL(9,'Base de datos'!BA1708,'Base de datos'!BF1708)</f>
        <v>0</v>
      </c>
      <c r="W1704" s="79" t="b">
        <f t="shared" si="452"/>
        <v>0</v>
      </c>
      <c r="X1704" s="79">
        <f>SUBTOTAL(9,'Base de datos'!AT1708,'Base de datos'!BC1708,'Base de datos'!BI1708,'Base de datos'!BM1708,'Base de datos'!BO1708)</f>
        <v>0</v>
      </c>
      <c r="Y1704" s="79" t="b">
        <f t="shared" si="453"/>
        <v>0</v>
      </c>
      <c r="Z1704" s="79">
        <f>SUBTOTAL(9,'Base de datos'!AX1708,'Base de datos'!BE1708)</f>
        <v>0</v>
      </c>
      <c r="AA1704" s="79" t="b">
        <f t="shared" si="454"/>
        <v>0</v>
      </c>
      <c r="AB1704" s="79">
        <f>SUBTOTAL(9,'Base de datos'!BD1708,'Base de datos'!BG1708)</f>
        <v>0</v>
      </c>
      <c r="AC1704" s="79" t="b">
        <f t="shared" si="455"/>
        <v>0</v>
      </c>
      <c r="AD1704" s="79">
        <f>SUBTOTAL(9,'Base de datos'!AU1708,'Base de datos'!AW1708,'Base de datos'!AZ1708,'Base de datos'!BJ1708,'Base de datos'!BL1708)</f>
        <v>0</v>
      </c>
      <c r="AE1704" s="79" t="b">
        <f t="shared" si="456"/>
        <v>0</v>
      </c>
      <c r="AF1704" s="79">
        <f>SUBTOTAL(9,'Base de datos'!BB1708,'Base de datos'!BP1708)</f>
        <v>0</v>
      </c>
      <c r="AG1704" s="79" t="b">
        <f t="shared" si="457"/>
        <v>0</v>
      </c>
      <c r="AH1704" s="79">
        <f>Tabulación!B1704+Tabulación!D1704+Tabulación!F1704+Tabulación!H1704+Tabulación!J1704+Tabulación!L1704+Tabulación!N1704+Tabulación!P1704</f>
        <v>0</v>
      </c>
      <c r="AI1704" s="79" t="b">
        <f t="shared" si="458"/>
        <v>0</v>
      </c>
    </row>
    <row r="1705" spans="1:35" x14ac:dyDescent="0.2">
      <c r="A1705" s="1" t="str">
        <f>'Base de datos'!A1709</f>
        <v>CUESTIONARIO 1703</v>
      </c>
      <c r="B1705" s="82">
        <f xml:space="preserve"> SUBTOTAL(9,'Base de datos'!K1709:N1709)</f>
        <v>0</v>
      </c>
      <c r="C1705" s="79" t="b">
        <f t="shared" si="442"/>
        <v>0</v>
      </c>
      <c r="D1705" s="82">
        <f xml:space="preserve"> SUBTOTAL(9,'Base de datos'!O1709:R1709)</f>
        <v>0</v>
      </c>
      <c r="E1705" s="79" t="b">
        <f t="shared" si="443"/>
        <v>0</v>
      </c>
      <c r="F1705" s="82">
        <f xml:space="preserve"> SUBTOTAL(9,'Base de datos'!S1709:X1709)</f>
        <v>0</v>
      </c>
      <c r="G1705" s="79" t="b">
        <f t="shared" si="444"/>
        <v>0</v>
      </c>
      <c r="H1705" s="79">
        <f>SUBTOTAL(9,'Base de datos'!Y1709:AB1709)</f>
        <v>0</v>
      </c>
      <c r="I1705" s="79" t="b">
        <f t="shared" si="445"/>
        <v>0</v>
      </c>
      <c r="J1705" s="79">
        <f>SUBTOTAL(9,'Base de datos'!AC1709:AH1709)</f>
        <v>0</v>
      </c>
      <c r="K1705" s="79" t="b">
        <f t="shared" si="446"/>
        <v>0</v>
      </c>
      <c r="L1705" s="79">
        <f>SUBTOTAL(9,'Base de datos'!AI1709:AM1709)</f>
        <v>0</v>
      </c>
      <c r="M1705" s="79" t="b">
        <f t="shared" si="447"/>
        <v>0</v>
      </c>
      <c r="N1705" s="79">
        <f>SUBTOTAL(9,'Base de datos'!AN1709:AR1709)</f>
        <v>0</v>
      </c>
      <c r="O1705" s="79" t="b">
        <f t="shared" si="448"/>
        <v>0</v>
      </c>
      <c r="P1705" s="79">
        <f>SUBTOTAL(9,'Base de datos'!AS1709:BP1709)</f>
        <v>0</v>
      </c>
      <c r="Q1705" s="79" t="b">
        <f t="shared" si="449"/>
        <v>0</v>
      </c>
      <c r="R1705" s="79">
        <f>SUBTOTAL(9,'Base de datos'!AS1709,'Base de datos'!AV1709,'Base de datos'!BK1709,'Base de datos'!BN1709)</f>
        <v>0</v>
      </c>
      <c r="S1705" s="79" t="b">
        <f t="shared" si="450"/>
        <v>0</v>
      </c>
      <c r="T1705" s="79">
        <f>SUBTOTAL(9,'Base de datos'!AY1709,'Base de datos'!BH1709)</f>
        <v>0</v>
      </c>
      <c r="U1705" s="79" t="b">
        <f t="shared" si="451"/>
        <v>0</v>
      </c>
      <c r="V1705" s="79">
        <f>SUBTOTAL(9,'Base de datos'!BA1709,'Base de datos'!BF1709)</f>
        <v>0</v>
      </c>
      <c r="W1705" s="79" t="b">
        <f t="shared" si="452"/>
        <v>0</v>
      </c>
      <c r="X1705" s="79">
        <f>SUBTOTAL(9,'Base de datos'!AT1709,'Base de datos'!BC1709,'Base de datos'!BI1709,'Base de datos'!BM1709,'Base de datos'!BO1709)</f>
        <v>0</v>
      </c>
      <c r="Y1705" s="79" t="b">
        <f t="shared" si="453"/>
        <v>0</v>
      </c>
      <c r="Z1705" s="79">
        <f>SUBTOTAL(9,'Base de datos'!AX1709,'Base de datos'!BE1709)</f>
        <v>0</v>
      </c>
      <c r="AA1705" s="79" t="b">
        <f t="shared" si="454"/>
        <v>0</v>
      </c>
      <c r="AB1705" s="79">
        <f>SUBTOTAL(9,'Base de datos'!BD1709,'Base de datos'!BG1709)</f>
        <v>0</v>
      </c>
      <c r="AC1705" s="79" t="b">
        <f t="shared" si="455"/>
        <v>0</v>
      </c>
      <c r="AD1705" s="79">
        <f>SUBTOTAL(9,'Base de datos'!AU1709,'Base de datos'!AW1709,'Base de datos'!AZ1709,'Base de datos'!BJ1709,'Base de datos'!BL1709)</f>
        <v>0</v>
      </c>
      <c r="AE1705" s="79" t="b">
        <f t="shared" si="456"/>
        <v>0</v>
      </c>
      <c r="AF1705" s="79">
        <f>SUBTOTAL(9,'Base de datos'!BB1709,'Base de datos'!BP1709)</f>
        <v>0</v>
      </c>
      <c r="AG1705" s="79" t="b">
        <f t="shared" si="457"/>
        <v>0</v>
      </c>
      <c r="AH1705" s="79">
        <f>Tabulación!B1705+Tabulación!D1705+Tabulación!F1705+Tabulación!H1705+Tabulación!J1705+Tabulación!L1705+Tabulación!N1705+Tabulación!P1705</f>
        <v>0</v>
      </c>
      <c r="AI1705" s="79" t="b">
        <f t="shared" si="458"/>
        <v>0</v>
      </c>
    </row>
    <row r="1706" spans="1:35" x14ac:dyDescent="0.2">
      <c r="A1706" s="1" t="str">
        <f>'Base de datos'!A1710</f>
        <v>CUESTIONARIO 1704</v>
      </c>
      <c r="B1706" s="82">
        <f xml:space="preserve"> SUBTOTAL(9,'Base de datos'!K1710:N1710)</f>
        <v>0</v>
      </c>
      <c r="C1706" s="79" t="b">
        <f t="shared" si="442"/>
        <v>0</v>
      </c>
      <c r="D1706" s="82">
        <f xml:space="preserve"> SUBTOTAL(9,'Base de datos'!O1710:R1710)</f>
        <v>0</v>
      </c>
      <c r="E1706" s="79" t="b">
        <f t="shared" si="443"/>
        <v>0</v>
      </c>
      <c r="F1706" s="82">
        <f xml:space="preserve"> SUBTOTAL(9,'Base de datos'!S1710:X1710)</f>
        <v>0</v>
      </c>
      <c r="G1706" s="79" t="b">
        <f t="shared" si="444"/>
        <v>0</v>
      </c>
      <c r="H1706" s="79">
        <f>SUBTOTAL(9,'Base de datos'!Y1710:AB1710)</f>
        <v>0</v>
      </c>
      <c r="I1706" s="79" t="b">
        <f t="shared" si="445"/>
        <v>0</v>
      </c>
      <c r="J1706" s="79">
        <f>SUBTOTAL(9,'Base de datos'!AC1710:AH1710)</f>
        <v>0</v>
      </c>
      <c r="K1706" s="79" t="b">
        <f t="shared" si="446"/>
        <v>0</v>
      </c>
      <c r="L1706" s="79">
        <f>SUBTOTAL(9,'Base de datos'!AI1710:AM1710)</f>
        <v>0</v>
      </c>
      <c r="M1706" s="79" t="b">
        <f t="shared" si="447"/>
        <v>0</v>
      </c>
      <c r="N1706" s="79">
        <f>SUBTOTAL(9,'Base de datos'!AN1710:AR1710)</f>
        <v>0</v>
      </c>
      <c r="O1706" s="79" t="b">
        <f t="shared" si="448"/>
        <v>0</v>
      </c>
      <c r="P1706" s="79">
        <f>SUBTOTAL(9,'Base de datos'!AS1710:BP1710)</f>
        <v>0</v>
      </c>
      <c r="Q1706" s="79" t="b">
        <f t="shared" si="449"/>
        <v>0</v>
      </c>
      <c r="R1706" s="79">
        <f>SUBTOTAL(9,'Base de datos'!AS1710,'Base de datos'!AV1710,'Base de datos'!BK1710,'Base de datos'!BN1710)</f>
        <v>0</v>
      </c>
      <c r="S1706" s="79" t="b">
        <f t="shared" si="450"/>
        <v>0</v>
      </c>
      <c r="T1706" s="79">
        <f>SUBTOTAL(9,'Base de datos'!AY1710,'Base de datos'!BH1710)</f>
        <v>0</v>
      </c>
      <c r="U1706" s="79" t="b">
        <f t="shared" si="451"/>
        <v>0</v>
      </c>
      <c r="V1706" s="79">
        <f>SUBTOTAL(9,'Base de datos'!BA1710,'Base de datos'!BF1710)</f>
        <v>0</v>
      </c>
      <c r="W1706" s="79" t="b">
        <f t="shared" si="452"/>
        <v>0</v>
      </c>
      <c r="X1706" s="79">
        <f>SUBTOTAL(9,'Base de datos'!AT1710,'Base de datos'!BC1710,'Base de datos'!BI1710,'Base de datos'!BM1710,'Base de datos'!BO1710)</f>
        <v>0</v>
      </c>
      <c r="Y1706" s="79" t="b">
        <f t="shared" si="453"/>
        <v>0</v>
      </c>
      <c r="Z1706" s="79">
        <f>SUBTOTAL(9,'Base de datos'!AX1710,'Base de datos'!BE1710)</f>
        <v>0</v>
      </c>
      <c r="AA1706" s="79" t="b">
        <f t="shared" si="454"/>
        <v>0</v>
      </c>
      <c r="AB1706" s="79">
        <f>SUBTOTAL(9,'Base de datos'!BD1710,'Base de datos'!BG1710)</f>
        <v>0</v>
      </c>
      <c r="AC1706" s="79" t="b">
        <f t="shared" si="455"/>
        <v>0</v>
      </c>
      <c r="AD1706" s="79">
        <f>SUBTOTAL(9,'Base de datos'!AU1710,'Base de datos'!AW1710,'Base de datos'!AZ1710,'Base de datos'!BJ1710,'Base de datos'!BL1710)</f>
        <v>0</v>
      </c>
      <c r="AE1706" s="79" t="b">
        <f t="shared" si="456"/>
        <v>0</v>
      </c>
      <c r="AF1706" s="79">
        <f>SUBTOTAL(9,'Base de datos'!BB1710,'Base de datos'!BP1710)</f>
        <v>0</v>
      </c>
      <c r="AG1706" s="79" t="b">
        <f t="shared" si="457"/>
        <v>0</v>
      </c>
      <c r="AH1706" s="79">
        <f>Tabulación!B1706+Tabulación!D1706+Tabulación!F1706+Tabulación!H1706+Tabulación!J1706+Tabulación!L1706+Tabulación!N1706+Tabulación!P1706</f>
        <v>0</v>
      </c>
      <c r="AI1706" s="79" t="b">
        <f t="shared" si="458"/>
        <v>0</v>
      </c>
    </row>
    <row r="1707" spans="1:35" x14ac:dyDescent="0.2">
      <c r="A1707" s="1" t="str">
        <f>'Base de datos'!A1711</f>
        <v>CUESTIONARIO 1705</v>
      </c>
      <c r="B1707" s="82">
        <f xml:space="preserve"> SUBTOTAL(9,'Base de datos'!K1711:N1711)</f>
        <v>0</v>
      </c>
      <c r="C1707" s="79" t="b">
        <f t="shared" si="442"/>
        <v>0</v>
      </c>
      <c r="D1707" s="82">
        <f xml:space="preserve"> SUBTOTAL(9,'Base de datos'!O1711:R1711)</f>
        <v>0</v>
      </c>
      <c r="E1707" s="79" t="b">
        <f t="shared" si="443"/>
        <v>0</v>
      </c>
      <c r="F1707" s="82">
        <f xml:space="preserve"> SUBTOTAL(9,'Base de datos'!S1711:X1711)</f>
        <v>0</v>
      </c>
      <c r="G1707" s="79" t="b">
        <f t="shared" si="444"/>
        <v>0</v>
      </c>
      <c r="H1707" s="79">
        <f>SUBTOTAL(9,'Base de datos'!Y1711:AB1711)</f>
        <v>0</v>
      </c>
      <c r="I1707" s="79" t="b">
        <f t="shared" si="445"/>
        <v>0</v>
      </c>
      <c r="J1707" s="79">
        <f>SUBTOTAL(9,'Base de datos'!AC1711:AH1711)</f>
        <v>0</v>
      </c>
      <c r="K1707" s="79" t="b">
        <f t="shared" si="446"/>
        <v>0</v>
      </c>
      <c r="L1707" s="79">
        <f>SUBTOTAL(9,'Base de datos'!AI1711:AM1711)</f>
        <v>0</v>
      </c>
      <c r="M1707" s="79" t="b">
        <f t="shared" si="447"/>
        <v>0</v>
      </c>
      <c r="N1707" s="79">
        <f>SUBTOTAL(9,'Base de datos'!AN1711:AR1711)</f>
        <v>0</v>
      </c>
      <c r="O1707" s="79" t="b">
        <f t="shared" si="448"/>
        <v>0</v>
      </c>
      <c r="P1707" s="79">
        <f>SUBTOTAL(9,'Base de datos'!AS1711:BP1711)</f>
        <v>0</v>
      </c>
      <c r="Q1707" s="79" t="b">
        <f t="shared" si="449"/>
        <v>0</v>
      </c>
      <c r="R1707" s="79">
        <f>SUBTOTAL(9,'Base de datos'!AS1711,'Base de datos'!AV1711,'Base de datos'!BK1711,'Base de datos'!BN1711)</f>
        <v>0</v>
      </c>
      <c r="S1707" s="79" t="b">
        <f t="shared" si="450"/>
        <v>0</v>
      </c>
      <c r="T1707" s="79">
        <f>SUBTOTAL(9,'Base de datos'!AY1711,'Base de datos'!BH1711)</f>
        <v>0</v>
      </c>
      <c r="U1707" s="79" t="b">
        <f t="shared" si="451"/>
        <v>0</v>
      </c>
      <c r="V1707" s="79">
        <f>SUBTOTAL(9,'Base de datos'!BA1711,'Base de datos'!BF1711)</f>
        <v>0</v>
      </c>
      <c r="W1707" s="79" t="b">
        <f t="shared" si="452"/>
        <v>0</v>
      </c>
      <c r="X1707" s="79">
        <f>SUBTOTAL(9,'Base de datos'!AT1711,'Base de datos'!BC1711,'Base de datos'!BI1711,'Base de datos'!BM1711,'Base de datos'!BO1711)</f>
        <v>0</v>
      </c>
      <c r="Y1707" s="79" t="b">
        <f t="shared" si="453"/>
        <v>0</v>
      </c>
      <c r="Z1707" s="79">
        <f>SUBTOTAL(9,'Base de datos'!AX1711,'Base de datos'!BE1711)</f>
        <v>0</v>
      </c>
      <c r="AA1707" s="79" t="b">
        <f t="shared" si="454"/>
        <v>0</v>
      </c>
      <c r="AB1707" s="79">
        <f>SUBTOTAL(9,'Base de datos'!BD1711,'Base de datos'!BG1711)</f>
        <v>0</v>
      </c>
      <c r="AC1707" s="79" t="b">
        <f t="shared" si="455"/>
        <v>0</v>
      </c>
      <c r="AD1707" s="79">
        <f>SUBTOTAL(9,'Base de datos'!AU1711,'Base de datos'!AW1711,'Base de datos'!AZ1711,'Base de datos'!BJ1711,'Base de datos'!BL1711)</f>
        <v>0</v>
      </c>
      <c r="AE1707" s="79" t="b">
        <f t="shared" si="456"/>
        <v>0</v>
      </c>
      <c r="AF1707" s="79">
        <f>SUBTOTAL(9,'Base de datos'!BB1711,'Base de datos'!BP1711)</f>
        <v>0</v>
      </c>
      <c r="AG1707" s="79" t="b">
        <f t="shared" si="457"/>
        <v>0</v>
      </c>
      <c r="AH1707" s="79">
        <f>Tabulación!B1707+Tabulación!D1707+Tabulación!F1707+Tabulación!H1707+Tabulación!J1707+Tabulación!L1707+Tabulación!N1707+Tabulación!P1707</f>
        <v>0</v>
      </c>
      <c r="AI1707" s="79" t="b">
        <f t="shared" si="458"/>
        <v>0</v>
      </c>
    </row>
    <row r="1708" spans="1:35" x14ac:dyDescent="0.2">
      <c r="A1708" s="1" t="str">
        <f>'Base de datos'!A1712</f>
        <v>CUESTIONARIO 1706</v>
      </c>
      <c r="B1708" s="82">
        <f xml:space="preserve"> SUBTOTAL(9,'Base de datos'!K1712:N1712)</f>
        <v>0</v>
      </c>
      <c r="C1708" s="79" t="b">
        <f t="shared" si="442"/>
        <v>0</v>
      </c>
      <c r="D1708" s="82">
        <f xml:space="preserve"> SUBTOTAL(9,'Base de datos'!O1712:R1712)</f>
        <v>0</v>
      </c>
      <c r="E1708" s="79" t="b">
        <f t="shared" si="443"/>
        <v>0</v>
      </c>
      <c r="F1708" s="82">
        <f xml:space="preserve"> SUBTOTAL(9,'Base de datos'!S1712:X1712)</f>
        <v>0</v>
      </c>
      <c r="G1708" s="79" t="b">
        <f t="shared" si="444"/>
        <v>0</v>
      </c>
      <c r="H1708" s="79">
        <f>SUBTOTAL(9,'Base de datos'!Y1712:AB1712)</f>
        <v>0</v>
      </c>
      <c r="I1708" s="79" t="b">
        <f t="shared" si="445"/>
        <v>0</v>
      </c>
      <c r="J1708" s="79">
        <f>SUBTOTAL(9,'Base de datos'!AC1712:AH1712)</f>
        <v>0</v>
      </c>
      <c r="K1708" s="79" t="b">
        <f t="shared" si="446"/>
        <v>0</v>
      </c>
      <c r="L1708" s="79">
        <f>SUBTOTAL(9,'Base de datos'!AI1712:AM1712)</f>
        <v>0</v>
      </c>
      <c r="M1708" s="79" t="b">
        <f t="shared" si="447"/>
        <v>0</v>
      </c>
      <c r="N1708" s="79">
        <f>SUBTOTAL(9,'Base de datos'!AN1712:AR1712)</f>
        <v>0</v>
      </c>
      <c r="O1708" s="79" t="b">
        <f t="shared" si="448"/>
        <v>0</v>
      </c>
      <c r="P1708" s="79">
        <f>SUBTOTAL(9,'Base de datos'!AS1712:BP1712)</f>
        <v>0</v>
      </c>
      <c r="Q1708" s="79" t="b">
        <f t="shared" si="449"/>
        <v>0</v>
      </c>
      <c r="R1708" s="79">
        <f>SUBTOTAL(9,'Base de datos'!AS1712,'Base de datos'!AV1712,'Base de datos'!BK1712,'Base de datos'!BN1712)</f>
        <v>0</v>
      </c>
      <c r="S1708" s="79" t="b">
        <f t="shared" si="450"/>
        <v>0</v>
      </c>
      <c r="T1708" s="79">
        <f>SUBTOTAL(9,'Base de datos'!AY1712,'Base de datos'!BH1712)</f>
        <v>0</v>
      </c>
      <c r="U1708" s="79" t="b">
        <f t="shared" si="451"/>
        <v>0</v>
      </c>
      <c r="V1708" s="79">
        <f>SUBTOTAL(9,'Base de datos'!BA1712,'Base de datos'!BF1712)</f>
        <v>0</v>
      </c>
      <c r="W1708" s="79" t="b">
        <f t="shared" si="452"/>
        <v>0</v>
      </c>
      <c r="X1708" s="79">
        <f>SUBTOTAL(9,'Base de datos'!AT1712,'Base de datos'!BC1712,'Base de datos'!BI1712,'Base de datos'!BM1712,'Base de datos'!BO1712)</f>
        <v>0</v>
      </c>
      <c r="Y1708" s="79" t="b">
        <f t="shared" si="453"/>
        <v>0</v>
      </c>
      <c r="Z1708" s="79">
        <f>SUBTOTAL(9,'Base de datos'!AX1712,'Base de datos'!BE1712)</f>
        <v>0</v>
      </c>
      <c r="AA1708" s="79" t="b">
        <f t="shared" si="454"/>
        <v>0</v>
      </c>
      <c r="AB1708" s="79">
        <f>SUBTOTAL(9,'Base de datos'!BD1712,'Base de datos'!BG1712)</f>
        <v>0</v>
      </c>
      <c r="AC1708" s="79" t="b">
        <f t="shared" si="455"/>
        <v>0</v>
      </c>
      <c r="AD1708" s="79">
        <f>SUBTOTAL(9,'Base de datos'!AU1712,'Base de datos'!AW1712,'Base de datos'!AZ1712,'Base de datos'!BJ1712,'Base de datos'!BL1712)</f>
        <v>0</v>
      </c>
      <c r="AE1708" s="79" t="b">
        <f t="shared" si="456"/>
        <v>0</v>
      </c>
      <c r="AF1708" s="79">
        <f>SUBTOTAL(9,'Base de datos'!BB1712,'Base de datos'!BP1712)</f>
        <v>0</v>
      </c>
      <c r="AG1708" s="79" t="b">
        <f t="shared" si="457"/>
        <v>0</v>
      </c>
      <c r="AH1708" s="79">
        <f>Tabulación!B1708+Tabulación!D1708+Tabulación!F1708+Tabulación!H1708+Tabulación!J1708+Tabulación!L1708+Tabulación!N1708+Tabulación!P1708</f>
        <v>0</v>
      </c>
      <c r="AI1708" s="79" t="b">
        <f t="shared" si="458"/>
        <v>0</v>
      </c>
    </row>
    <row r="1709" spans="1:35" x14ac:dyDescent="0.2">
      <c r="A1709" s="1" t="str">
        <f>'Base de datos'!A1713</f>
        <v>CUESTIONARIO 1707</v>
      </c>
      <c r="B1709" s="82">
        <f xml:space="preserve"> SUBTOTAL(9,'Base de datos'!K1713:N1713)</f>
        <v>0</v>
      </c>
      <c r="C1709" s="79" t="b">
        <f t="shared" si="442"/>
        <v>0</v>
      </c>
      <c r="D1709" s="82">
        <f xml:space="preserve"> SUBTOTAL(9,'Base de datos'!O1713:R1713)</f>
        <v>0</v>
      </c>
      <c r="E1709" s="79" t="b">
        <f t="shared" si="443"/>
        <v>0</v>
      </c>
      <c r="F1709" s="82">
        <f xml:space="preserve"> SUBTOTAL(9,'Base de datos'!S1713:X1713)</f>
        <v>0</v>
      </c>
      <c r="G1709" s="79" t="b">
        <f t="shared" si="444"/>
        <v>0</v>
      </c>
      <c r="H1709" s="79">
        <f>SUBTOTAL(9,'Base de datos'!Y1713:AB1713)</f>
        <v>0</v>
      </c>
      <c r="I1709" s="79" t="b">
        <f t="shared" si="445"/>
        <v>0</v>
      </c>
      <c r="J1709" s="79">
        <f>SUBTOTAL(9,'Base de datos'!AC1713:AH1713)</f>
        <v>0</v>
      </c>
      <c r="K1709" s="79" t="b">
        <f t="shared" si="446"/>
        <v>0</v>
      </c>
      <c r="L1709" s="79">
        <f>SUBTOTAL(9,'Base de datos'!AI1713:AM1713)</f>
        <v>0</v>
      </c>
      <c r="M1709" s="79" t="b">
        <f t="shared" si="447"/>
        <v>0</v>
      </c>
      <c r="N1709" s="79">
        <f>SUBTOTAL(9,'Base de datos'!AN1713:AR1713)</f>
        <v>0</v>
      </c>
      <c r="O1709" s="79" t="b">
        <f t="shared" si="448"/>
        <v>0</v>
      </c>
      <c r="P1709" s="79">
        <f>SUBTOTAL(9,'Base de datos'!AS1713:BP1713)</f>
        <v>0</v>
      </c>
      <c r="Q1709" s="79" t="b">
        <f t="shared" si="449"/>
        <v>0</v>
      </c>
      <c r="R1709" s="79">
        <f>SUBTOTAL(9,'Base de datos'!AS1713,'Base de datos'!AV1713,'Base de datos'!BK1713,'Base de datos'!BN1713)</f>
        <v>0</v>
      </c>
      <c r="S1709" s="79" t="b">
        <f t="shared" si="450"/>
        <v>0</v>
      </c>
      <c r="T1709" s="79">
        <f>SUBTOTAL(9,'Base de datos'!AY1713,'Base de datos'!BH1713)</f>
        <v>0</v>
      </c>
      <c r="U1709" s="79" t="b">
        <f t="shared" si="451"/>
        <v>0</v>
      </c>
      <c r="V1709" s="79">
        <f>SUBTOTAL(9,'Base de datos'!BA1713,'Base de datos'!BF1713)</f>
        <v>0</v>
      </c>
      <c r="W1709" s="79" t="b">
        <f t="shared" si="452"/>
        <v>0</v>
      </c>
      <c r="X1709" s="79">
        <f>SUBTOTAL(9,'Base de datos'!AT1713,'Base de datos'!BC1713,'Base de datos'!BI1713,'Base de datos'!BM1713,'Base de datos'!BO1713)</f>
        <v>0</v>
      </c>
      <c r="Y1709" s="79" t="b">
        <f t="shared" si="453"/>
        <v>0</v>
      </c>
      <c r="Z1709" s="79">
        <f>SUBTOTAL(9,'Base de datos'!AX1713,'Base de datos'!BE1713)</f>
        <v>0</v>
      </c>
      <c r="AA1709" s="79" t="b">
        <f t="shared" si="454"/>
        <v>0</v>
      </c>
      <c r="AB1709" s="79">
        <f>SUBTOTAL(9,'Base de datos'!BD1713,'Base de datos'!BG1713)</f>
        <v>0</v>
      </c>
      <c r="AC1709" s="79" t="b">
        <f t="shared" si="455"/>
        <v>0</v>
      </c>
      <c r="AD1709" s="79">
        <f>SUBTOTAL(9,'Base de datos'!AU1713,'Base de datos'!AW1713,'Base de datos'!AZ1713,'Base de datos'!BJ1713,'Base de datos'!BL1713)</f>
        <v>0</v>
      </c>
      <c r="AE1709" s="79" t="b">
        <f t="shared" si="456"/>
        <v>0</v>
      </c>
      <c r="AF1709" s="79">
        <f>SUBTOTAL(9,'Base de datos'!BB1713,'Base de datos'!BP1713)</f>
        <v>0</v>
      </c>
      <c r="AG1709" s="79" t="b">
        <f t="shared" si="457"/>
        <v>0</v>
      </c>
      <c r="AH1709" s="79">
        <f>Tabulación!B1709+Tabulación!D1709+Tabulación!F1709+Tabulación!H1709+Tabulación!J1709+Tabulación!L1709+Tabulación!N1709+Tabulación!P1709</f>
        <v>0</v>
      </c>
      <c r="AI1709" s="79" t="b">
        <f t="shared" si="458"/>
        <v>0</v>
      </c>
    </row>
    <row r="1710" spans="1:35" x14ac:dyDescent="0.2">
      <c r="A1710" s="1" t="str">
        <f>'Base de datos'!A1714</f>
        <v>CUESTIONARIO 1708</v>
      </c>
      <c r="B1710" s="82">
        <f xml:space="preserve"> SUBTOTAL(9,'Base de datos'!K1714:N1714)</f>
        <v>0</v>
      </c>
      <c r="C1710" s="79" t="b">
        <f t="shared" si="442"/>
        <v>0</v>
      </c>
      <c r="D1710" s="82">
        <f xml:space="preserve"> SUBTOTAL(9,'Base de datos'!O1714:R1714)</f>
        <v>0</v>
      </c>
      <c r="E1710" s="79" t="b">
        <f t="shared" si="443"/>
        <v>0</v>
      </c>
      <c r="F1710" s="82">
        <f xml:space="preserve"> SUBTOTAL(9,'Base de datos'!S1714:X1714)</f>
        <v>0</v>
      </c>
      <c r="G1710" s="79" t="b">
        <f t="shared" si="444"/>
        <v>0</v>
      </c>
      <c r="H1710" s="79">
        <f>SUBTOTAL(9,'Base de datos'!Y1714:AB1714)</f>
        <v>0</v>
      </c>
      <c r="I1710" s="79" t="b">
        <f t="shared" si="445"/>
        <v>0</v>
      </c>
      <c r="J1710" s="79">
        <f>SUBTOTAL(9,'Base de datos'!AC1714:AH1714)</f>
        <v>0</v>
      </c>
      <c r="K1710" s="79" t="b">
        <f t="shared" si="446"/>
        <v>0</v>
      </c>
      <c r="L1710" s="79">
        <f>SUBTOTAL(9,'Base de datos'!AI1714:AM1714)</f>
        <v>0</v>
      </c>
      <c r="M1710" s="79" t="b">
        <f t="shared" si="447"/>
        <v>0</v>
      </c>
      <c r="N1710" s="79">
        <f>SUBTOTAL(9,'Base de datos'!AN1714:AR1714)</f>
        <v>0</v>
      </c>
      <c r="O1710" s="79" t="b">
        <f t="shared" si="448"/>
        <v>0</v>
      </c>
      <c r="P1710" s="79">
        <f>SUBTOTAL(9,'Base de datos'!AS1714:BP1714)</f>
        <v>0</v>
      </c>
      <c r="Q1710" s="79" t="b">
        <f t="shared" si="449"/>
        <v>0</v>
      </c>
      <c r="R1710" s="79">
        <f>SUBTOTAL(9,'Base de datos'!AS1714,'Base de datos'!AV1714,'Base de datos'!BK1714,'Base de datos'!BN1714)</f>
        <v>0</v>
      </c>
      <c r="S1710" s="79" t="b">
        <f t="shared" si="450"/>
        <v>0</v>
      </c>
      <c r="T1710" s="79">
        <f>SUBTOTAL(9,'Base de datos'!AY1714,'Base de datos'!BH1714)</f>
        <v>0</v>
      </c>
      <c r="U1710" s="79" t="b">
        <f t="shared" si="451"/>
        <v>0</v>
      </c>
      <c r="V1710" s="79">
        <f>SUBTOTAL(9,'Base de datos'!BA1714,'Base de datos'!BF1714)</f>
        <v>0</v>
      </c>
      <c r="W1710" s="79" t="b">
        <f t="shared" si="452"/>
        <v>0</v>
      </c>
      <c r="X1710" s="79">
        <f>SUBTOTAL(9,'Base de datos'!AT1714,'Base de datos'!BC1714,'Base de datos'!BI1714,'Base de datos'!BM1714,'Base de datos'!BO1714)</f>
        <v>0</v>
      </c>
      <c r="Y1710" s="79" t="b">
        <f t="shared" si="453"/>
        <v>0</v>
      </c>
      <c r="Z1710" s="79">
        <f>SUBTOTAL(9,'Base de datos'!AX1714,'Base de datos'!BE1714)</f>
        <v>0</v>
      </c>
      <c r="AA1710" s="79" t="b">
        <f t="shared" si="454"/>
        <v>0</v>
      </c>
      <c r="AB1710" s="79">
        <f>SUBTOTAL(9,'Base de datos'!BD1714,'Base de datos'!BG1714)</f>
        <v>0</v>
      </c>
      <c r="AC1710" s="79" t="b">
        <f t="shared" si="455"/>
        <v>0</v>
      </c>
      <c r="AD1710" s="79">
        <f>SUBTOTAL(9,'Base de datos'!AU1714,'Base de datos'!AW1714,'Base de datos'!AZ1714,'Base de datos'!BJ1714,'Base de datos'!BL1714)</f>
        <v>0</v>
      </c>
      <c r="AE1710" s="79" t="b">
        <f t="shared" si="456"/>
        <v>0</v>
      </c>
      <c r="AF1710" s="79">
        <f>SUBTOTAL(9,'Base de datos'!BB1714,'Base de datos'!BP1714)</f>
        <v>0</v>
      </c>
      <c r="AG1710" s="79" t="b">
        <f t="shared" si="457"/>
        <v>0</v>
      </c>
      <c r="AH1710" s="79">
        <f>Tabulación!B1710+Tabulación!D1710+Tabulación!F1710+Tabulación!H1710+Tabulación!J1710+Tabulación!L1710+Tabulación!N1710+Tabulación!P1710</f>
        <v>0</v>
      </c>
      <c r="AI1710" s="79" t="b">
        <f t="shared" si="458"/>
        <v>0</v>
      </c>
    </row>
    <row r="1711" spans="1:35" x14ac:dyDescent="0.2">
      <c r="A1711" s="1" t="str">
        <f>'Base de datos'!A1715</f>
        <v>CUESTIONARIO 1709</v>
      </c>
      <c r="B1711" s="82">
        <f xml:space="preserve"> SUBTOTAL(9,'Base de datos'!K1715:N1715)</f>
        <v>0</v>
      </c>
      <c r="C1711" s="79" t="b">
        <f t="shared" si="442"/>
        <v>0</v>
      </c>
      <c r="D1711" s="82">
        <f xml:space="preserve"> SUBTOTAL(9,'Base de datos'!O1715:R1715)</f>
        <v>0</v>
      </c>
      <c r="E1711" s="79" t="b">
        <f t="shared" si="443"/>
        <v>0</v>
      </c>
      <c r="F1711" s="82">
        <f xml:space="preserve"> SUBTOTAL(9,'Base de datos'!S1715:X1715)</f>
        <v>0</v>
      </c>
      <c r="G1711" s="79" t="b">
        <f t="shared" si="444"/>
        <v>0</v>
      </c>
      <c r="H1711" s="79">
        <f>SUBTOTAL(9,'Base de datos'!Y1715:AB1715)</f>
        <v>0</v>
      </c>
      <c r="I1711" s="79" t="b">
        <f t="shared" si="445"/>
        <v>0</v>
      </c>
      <c r="J1711" s="79">
        <f>SUBTOTAL(9,'Base de datos'!AC1715:AH1715)</f>
        <v>0</v>
      </c>
      <c r="K1711" s="79" t="b">
        <f t="shared" si="446"/>
        <v>0</v>
      </c>
      <c r="L1711" s="79">
        <f>SUBTOTAL(9,'Base de datos'!AI1715:AM1715)</f>
        <v>0</v>
      </c>
      <c r="M1711" s="79" t="b">
        <f t="shared" si="447"/>
        <v>0</v>
      </c>
      <c r="N1711" s="79">
        <f>SUBTOTAL(9,'Base de datos'!AN1715:AR1715)</f>
        <v>0</v>
      </c>
      <c r="O1711" s="79" t="b">
        <f t="shared" si="448"/>
        <v>0</v>
      </c>
      <c r="P1711" s="79">
        <f>SUBTOTAL(9,'Base de datos'!AS1715:BP1715)</f>
        <v>0</v>
      </c>
      <c r="Q1711" s="79" t="b">
        <f t="shared" si="449"/>
        <v>0</v>
      </c>
      <c r="R1711" s="79">
        <f>SUBTOTAL(9,'Base de datos'!AS1715,'Base de datos'!AV1715,'Base de datos'!BK1715,'Base de datos'!BN1715)</f>
        <v>0</v>
      </c>
      <c r="S1711" s="79" t="b">
        <f t="shared" si="450"/>
        <v>0</v>
      </c>
      <c r="T1711" s="79">
        <f>SUBTOTAL(9,'Base de datos'!AY1715,'Base de datos'!BH1715)</f>
        <v>0</v>
      </c>
      <c r="U1711" s="79" t="b">
        <f t="shared" si="451"/>
        <v>0</v>
      </c>
      <c r="V1711" s="79">
        <f>SUBTOTAL(9,'Base de datos'!BA1715,'Base de datos'!BF1715)</f>
        <v>0</v>
      </c>
      <c r="W1711" s="79" t="b">
        <f t="shared" si="452"/>
        <v>0</v>
      </c>
      <c r="X1711" s="79">
        <f>SUBTOTAL(9,'Base de datos'!AT1715,'Base de datos'!BC1715,'Base de datos'!BI1715,'Base de datos'!BM1715,'Base de datos'!BO1715)</f>
        <v>0</v>
      </c>
      <c r="Y1711" s="79" t="b">
        <f t="shared" si="453"/>
        <v>0</v>
      </c>
      <c r="Z1711" s="79">
        <f>SUBTOTAL(9,'Base de datos'!AX1715,'Base de datos'!BE1715)</f>
        <v>0</v>
      </c>
      <c r="AA1711" s="79" t="b">
        <f t="shared" si="454"/>
        <v>0</v>
      </c>
      <c r="AB1711" s="79">
        <f>SUBTOTAL(9,'Base de datos'!BD1715,'Base de datos'!BG1715)</f>
        <v>0</v>
      </c>
      <c r="AC1711" s="79" t="b">
        <f t="shared" si="455"/>
        <v>0</v>
      </c>
      <c r="AD1711" s="79">
        <f>SUBTOTAL(9,'Base de datos'!AU1715,'Base de datos'!AW1715,'Base de datos'!AZ1715,'Base de datos'!BJ1715,'Base de datos'!BL1715)</f>
        <v>0</v>
      </c>
      <c r="AE1711" s="79" t="b">
        <f t="shared" si="456"/>
        <v>0</v>
      </c>
      <c r="AF1711" s="79">
        <f>SUBTOTAL(9,'Base de datos'!BB1715,'Base de datos'!BP1715)</f>
        <v>0</v>
      </c>
      <c r="AG1711" s="79" t="b">
        <f t="shared" si="457"/>
        <v>0</v>
      </c>
      <c r="AH1711" s="79">
        <f>Tabulación!B1711+Tabulación!D1711+Tabulación!F1711+Tabulación!H1711+Tabulación!J1711+Tabulación!L1711+Tabulación!N1711+Tabulación!P1711</f>
        <v>0</v>
      </c>
      <c r="AI1711" s="79" t="b">
        <f t="shared" si="458"/>
        <v>0</v>
      </c>
    </row>
    <row r="1712" spans="1:35" x14ac:dyDescent="0.2">
      <c r="A1712" s="1" t="str">
        <f>'Base de datos'!A1716</f>
        <v>CUESTIONARIO 1710</v>
      </c>
      <c r="B1712" s="82">
        <f xml:space="preserve"> SUBTOTAL(9,'Base de datos'!K1716:N1716)</f>
        <v>0</v>
      </c>
      <c r="C1712" s="79" t="b">
        <f t="shared" si="442"/>
        <v>0</v>
      </c>
      <c r="D1712" s="82">
        <f xml:space="preserve"> SUBTOTAL(9,'Base de datos'!O1716:R1716)</f>
        <v>0</v>
      </c>
      <c r="E1712" s="79" t="b">
        <f t="shared" si="443"/>
        <v>0</v>
      </c>
      <c r="F1712" s="82">
        <f xml:space="preserve"> SUBTOTAL(9,'Base de datos'!S1716:X1716)</f>
        <v>0</v>
      </c>
      <c r="G1712" s="79" t="b">
        <f t="shared" si="444"/>
        <v>0</v>
      </c>
      <c r="H1712" s="79">
        <f>SUBTOTAL(9,'Base de datos'!Y1716:AB1716)</f>
        <v>0</v>
      </c>
      <c r="I1712" s="79" t="b">
        <f t="shared" si="445"/>
        <v>0</v>
      </c>
      <c r="J1712" s="79">
        <f>SUBTOTAL(9,'Base de datos'!AC1716:AH1716)</f>
        <v>0</v>
      </c>
      <c r="K1712" s="79" t="b">
        <f t="shared" si="446"/>
        <v>0</v>
      </c>
      <c r="L1712" s="79">
        <f>SUBTOTAL(9,'Base de datos'!AI1716:AM1716)</f>
        <v>0</v>
      </c>
      <c r="M1712" s="79" t="b">
        <f t="shared" si="447"/>
        <v>0</v>
      </c>
      <c r="N1712" s="79">
        <f>SUBTOTAL(9,'Base de datos'!AN1716:AR1716)</f>
        <v>0</v>
      </c>
      <c r="O1712" s="79" t="b">
        <f t="shared" si="448"/>
        <v>0</v>
      </c>
      <c r="P1712" s="79">
        <f>SUBTOTAL(9,'Base de datos'!AS1716:BP1716)</f>
        <v>0</v>
      </c>
      <c r="Q1712" s="79" t="b">
        <f t="shared" si="449"/>
        <v>0</v>
      </c>
      <c r="R1712" s="79">
        <f>SUBTOTAL(9,'Base de datos'!AS1716,'Base de datos'!AV1716,'Base de datos'!BK1716,'Base de datos'!BN1716)</f>
        <v>0</v>
      </c>
      <c r="S1712" s="79" t="b">
        <f t="shared" si="450"/>
        <v>0</v>
      </c>
      <c r="T1712" s="79">
        <f>SUBTOTAL(9,'Base de datos'!AY1716,'Base de datos'!BH1716)</f>
        <v>0</v>
      </c>
      <c r="U1712" s="79" t="b">
        <f t="shared" si="451"/>
        <v>0</v>
      </c>
      <c r="V1712" s="79">
        <f>SUBTOTAL(9,'Base de datos'!BA1716,'Base de datos'!BF1716)</f>
        <v>0</v>
      </c>
      <c r="W1712" s="79" t="b">
        <f t="shared" si="452"/>
        <v>0</v>
      </c>
      <c r="X1712" s="79">
        <f>SUBTOTAL(9,'Base de datos'!AT1716,'Base de datos'!BC1716,'Base de datos'!BI1716,'Base de datos'!BM1716,'Base de datos'!BO1716)</f>
        <v>0</v>
      </c>
      <c r="Y1712" s="79" t="b">
        <f t="shared" si="453"/>
        <v>0</v>
      </c>
      <c r="Z1712" s="79">
        <f>SUBTOTAL(9,'Base de datos'!AX1716,'Base de datos'!BE1716)</f>
        <v>0</v>
      </c>
      <c r="AA1712" s="79" t="b">
        <f t="shared" si="454"/>
        <v>0</v>
      </c>
      <c r="AB1712" s="79">
        <f>SUBTOTAL(9,'Base de datos'!BD1716,'Base de datos'!BG1716)</f>
        <v>0</v>
      </c>
      <c r="AC1712" s="79" t="b">
        <f t="shared" si="455"/>
        <v>0</v>
      </c>
      <c r="AD1712" s="79">
        <f>SUBTOTAL(9,'Base de datos'!AU1716,'Base de datos'!AW1716,'Base de datos'!AZ1716,'Base de datos'!BJ1716,'Base de datos'!BL1716)</f>
        <v>0</v>
      </c>
      <c r="AE1712" s="79" t="b">
        <f t="shared" si="456"/>
        <v>0</v>
      </c>
      <c r="AF1712" s="79">
        <f>SUBTOTAL(9,'Base de datos'!BB1716,'Base de datos'!BP1716)</f>
        <v>0</v>
      </c>
      <c r="AG1712" s="79" t="b">
        <f t="shared" si="457"/>
        <v>0</v>
      </c>
      <c r="AH1712" s="79">
        <f>Tabulación!B1712+Tabulación!D1712+Tabulación!F1712+Tabulación!H1712+Tabulación!J1712+Tabulación!L1712+Tabulación!N1712+Tabulación!P1712</f>
        <v>0</v>
      </c>
      <c r="AI1712" s="79" t="b">
        <f t="shared" si="458"/>
        <v>0</v>
      </c>
    </row>
    <row r="1713" spans="1:35" x14ac:dyDescent="0.2">
      <c r="A1713" s="1" t="str">
        <f>'Base de datos'!A1717</f>
        <v>CUESTIONARIO 1711</v>
      </c>
      <c r="B1713" s="82">
        <f xml:space="preserve"> SUBTOTAL(9,'Base de datos'!K1717:N1717)</f>
        <v>0</v>
      </c>
      <c r="C1713" s="79" t="b">
        <f t="shared" si="442"/>
        <v>0</v>
      </c>
      <c r="D1713" s="82">
        <f xml:space="preserve"> SUBTOTAL(9,'Base de datos'!O1717:R1717)</f>
        <v>0</v>
      </c>
      <c r="E1713" s="79" t="b">
        <f t="shared" si="443"/>
        <v>0</v>
      </c>
      <c r="F1713" s="82">
        <f xml:space="preserve"> SUBTOTAL(9,'Base de datos'!S1717:X1717)</f>
        <v>0</v>
      </c>
      <c r="G1713" s="79" t="b">
        <f t="shared" si="444"/>
        <v>0</v>
      </c>
      <c r="H1713" s="79">
        <f>SUBTOTAL(9,'Base de datos'!Y1717:AB1717)</f>
        <v>0</v>
      </c>
      <c r="I1713" s="79" t="b">
        <f t="shared" si="445"/>
        <v>0</v>
      </c>
      <c r="J1713" s="79">
        <f>SUBTOTAL(9,'Base de datos'!AC1717:AH1717)</f>
        <v>0</v>
      </c>
      <c r="K1713" s="79" t="b">
        <f t="shared" si="446"/>
        <v>0</v>
      </c>
      <c r="L1713" s="79">
        <f>SUBTOTAL(9,'Base de datos'!AI1717:AM1717)</f>
        <v>0</v>
      </c>
      <c r="M1713" s="79" t="b">
        <f t="shared" si="447"/>
        <v>0</v>
      </c>
      <c r="N1713" s="79">
        <f>SUBTOTAL(9,'Base de datos'!AN1717:AR1717)</f>
        <v>0</v>
      </c>
      <c r="O1713" s="79" t="b">
        <f t="shared" si="448"/>
        <v>0</v>
      </c>
      <c r="P1713" s="79">
        <f>SUBTOTAL(9,'Base de datos'!AS1717:BP1717)</f>
        <v>0</v>
      </c>
      <c r="Q1713" s="79" t="b">
        <f t="shared" si="449"/>
        <v>0</v>
      </c>
      <c r="R1713" s="79">
        <f>SUBTOTAL(9,'Base de datos'!AS1717,'Base de datos'!AV1717,'Base de datos'!BK1717,'Base de datos'!BN1717)</f>
        <v>0</v>
      </c>
      <c r="S1713" s="79" t="b">
        <f t="shared" si="450"/>
        <v>0</v>
      </c>
      <c r="T1713" s="79">
        <f>SUBTOTAL(9,'Base de datos'!AY1717,'Base de datos'!BH1717)</f>
        <v>0</v>
      </c>
      <c r="U1713" s="79" t="b">
        <f t="shared" si="451"/>
        <v>0</v>
      </c>
      <c r="V1713" s="79">
        <f>SUBTOTAL(9,'Base de datos'!BA1717,'Base de datos'!BF1717)</f>
        <v>0</v>
      </c>
      <c r="W1713" s="79" t="b">
        <f t="shared" si="452"/>
        <v>0</v>
      </c>
      <c r="X1713" s="79">
        <f>SUBTOTAL(9,'Base de datos'!AT1717,'Base de datos'!BC1717,'Base de datos'!BI1717,'Base de datos'!BM1717,'Base de datos'!BO1717)</f>
        <v>0</v>
      </c>
      <c r="Y1713" s="79" t="b">
        <f t="shared" si="453"/>
        <v>0</v>
      </c>
      <c r="Z1713" s="79">
        <f>SUBTOTAL(9,'Base de datos'!AX1717,'Base de datos'!BE1717)</f>
        <v>0</v>
      </c>
      <c r="AA1713" s="79" t="b">
        <f t="shared" si="454"/>
        <v>0</v>
      </c>
      <c r="AB1713" s="79">
        <f>SUBTOTAL(9,'Base de datos'!BD1717,'Base de datos'!BG1717)</f>
        <v>0</v>
      </c>
      <c r="AC1713" s="79" t="b">
        <f t="shared" si="455"/>
        <v>0</v>
      </c>
      <c r="AD1713" s="79">
        <f>SUBTOTAL(9,'Base de datos'!AU1717,'Base de datos'!AW1717,'Base de datos'!AZ1717,'Base de datos'!BJ1717,'Base de datos'!BL1717)</f>
        <v>0</v>
      </c>
      <c r="AE1713" s="79" t="b">
        <f t="shared" si="456"/>
        <v>0</v>
      </c>
      <c r="AF1713" s="79">
        <f>SUBTOTAL(9,'Base de datos'!BB1717,'Base de datos'!BP1717)</f>
        <v>0</v>
      </c>
      <c r="AG1713" s="79" t="b">
        <f t="shared" si="457"/>
        <v>0</v>
      </c>
      <c r="AH1713" s="79">
        <f>Tabulación!B1713+Tabulación!D1713+Tabulación!F1713+Tabulación!H1713+Tabulación!J1713+Tabulación!L1713+Tabulación!N1713+Tabulación!P1713</f>
        <v>0</v>
      </c>
      <c r="AI1713" s="79" t="b">
        <f t="shared" si="458"/>
        <v>0</v>
      </c>
    </row>
    <row r="1714" spans="1:35" x14ac:dyDescent="0.2">
      <c r="A1714" s="1" t="str">
        <f>'Base de datos'!A1718</f>
        <v>CUESTIONARIO 1712</v>
      </c>
      <c r="B1714" s="82">
        <f xml:space="preserve"> SUBTOTAL(9,'Base de datos'!K1718:N1718)</f>
        <v>0</v>
      </c>
      <c r="C1714" s="79" t="b">
        <f t="shared" si="442"/>
        <v>0</v>
      </c>
      <c r="D1714" s="82">
        <f xml:space="preserve"> SUBTOTAL(9,'Base de datos'!O1718:R1718)</f>
        <v>0</v>
      </c>
      <c r="E1714" s="79" t="b">
        <f t="shared" si="443"/>
        <v>0</v>
      </c>
      <c r="F1714" s="82">
        <f xml:space="preserve"> SUBTOTAL(9,'Base de datos'!S1718:X1718)</f>
        <v>0</v>
      </c>
      <c r="G1714" s="79" t="b">
        <f t="shared" si="444"/>
        <v>0</v>
      </c>
      <c r="H1714" s="79">
        <f>SUBTOTAL(9,'Base de datos'!Y1718:AB1718)</f>
        <v>0</v>
      </c>
      <c r="I1714" s="79" t="b">
        <f t="shared" si="445"/>
        <v>0</v>
      </c>
      <c r="J1714" s="79">
        <f>SUBTOTAL(9,'Base de datos'!AC1718:AH1718)</f>
        <v>0</v>
      </c>
      <c r="K1714" s="79" t="b">
        <f t="shared" si="446"/>
        <v>0</v>
      </c>
      <c r="L1714" s="79">
        <f>SUBTOTAL(9,'Base de datos'!AI1718:AM1718)</f>
        <v>0</v>
      </c>
      <c r="M1714" s="79" t="b">
        <f t="shared" si="447"/>
        <v>0</v>
      </c>
      <c r="N1714" s="79">
        <f>SUBTOTAL(9,'Base de datos'!AN1718:AR1718)</f>
        <v>0</v>
      </c>
      <c r="O1714" s="79" t="b">
        <f t="shared" si="448"/>
        <v>0</v>
      </c>
      <c r="P1714" s="79">
        <f>SUBTOTAL(9,'Base de datos'!AS1718:BP1718)</f>
        <v>0</v>
      </c>
      <c r="Q1714" s="79" t="b">
        <f t="shared" si="449"/>
        <v>0</v>
      </c>
      <c r="R1714" s="79">
        <f>SUBTOTAL(9,'Base de datos'!AS1718,'Base de datos'!AV1718,'Base de datos'!BK1718,'Base de datos'!BN1718)</f>
        <v>0</v>
      </c>
      <c r="S1714" s="79" t="b">
        <f t="shared" si="450"/>
        <v>0</v>
      </c>
      <c r="T1714" s="79">
        <f>SUBTOTAL(9,'Base de datos'!AY1718,'Base de datos'!BH1718)</f>
        <v>0</v>
      </c>
      <c r="U1714" s="79" t="b">
        <f t="shared" si="451"/>
        <v>0</v>
      </c>
      <c r="V1714" s="79">
        <f>SUBTOTAL(9,'Base de datos'!BA1718,'Base de datos'!BF1718)</f>
        <v>0</v>
      </c>
      <c r="W1714" s="79" t="b">
        <f t="shared" si="452"/>
        <v>0</v>
      </c>
      <c r="X1714" s="79">
        <f>SUBTOTAL(9,'Base de datos'!AT1718,'Base de datos'!BC1718,'Base de datos'!BI1718,'Base de datos'!BM1718,'Base de datos'!BO1718)</f>
        <v>0</v>
      </c>
      <c r="Y1714" s="79" t="b">
        <f t="shared" si="453"/>
        <v>0</v>
      </c>
      <c r="Z1714" s="79">
        <f>SUBTOTAL(9,'Base de datos'!AX1718,'Base de datos'!BE1718)</f>
        <v>0</v>
      </c>
      <c r="AA1714" s="79" t="b">
        <f t="shared" si="454"/>
        <v>0</v>
      </c>
      <c r="AB1714" s="79">
        <f>SUBTOTAL(9,'Base de datos'!BD1718,'Base de datos'!BG1718)</f>
        <v>0</v>
      </c>
      <c r="AC1714" s="79" t="b">
        <f t="shared" si="455"/>
        <v>0</v>
      </c>
      <c r="AD1714" s="79">
        <f>SUBTOTAL(9,'Base de datos'!AU1718,'Base de datos'!AW1718,'Base de datos'!AZ1718,'Base de datos'!BJ1718,'Base de datos'!BL1718)</f>
        <v>0</v>
      </c>
      <c r="AE1714" s="79" t="b">
        <f t="shared" si="456"/>
        <v>0</v>
      </c>
      <c r="AF1714" s="79">
        <f>SUBTOTAL(9,'Base de datos'!BB1718,'Base de datos'!BP1718)</f>
        <v>0</v>
      </c>
      <c r="AG1714" s="79" t="b">
        <f t="shared" si="457"/>
        <v>0</v>
      </c>
      <c r="AH1714" s="79">
        <f>Tabulación!B1714+Tabulación!D1714+Tabulación!F1714+Tabulación!H1714+Tabulación!J1714+Tabulación!L1714+Tabulación!N1714+Tabulación!P1714</f>
        <v>0</v>
      </c>
      <c r="AI1714" s="79" t="b">
        <f t="shared" si="458"/>
        <v>0</v>
      </c>
    </row>
    <row r="1715" spans="1:35" x14ac:dyDescent="0.2">
      <c r="A1715" s="1" t="str">
        <f>'Base de datos'!A1719</f>
        <v>CUESTIONARIO 1713</v>
      </c>
      <c r="B1715" s="82">
        <f xml:space="preserve"> SUBTOTAL(9,'Base de datos'!K1719:N1719)</f>
        <v>0</v>
      </c>
      <c r="C1715" s="79" t="b">
        <f t="shared" si="442"/>
        <v>0</v>
      </c>
      <c r="D1715" s="82">
        <f xml:space="preserve"> SUBTOTAL(9,'Base de datos'!O1719:R1719)</f>
        <v>0</v>
      </c>
      <c r="E1715" s="79" t="b">
        <f t="shared" si="443"/>
        <v>0</v>
      </c>
      <c r="F1715" s="82">
        <f xml:space="preserve"> SUBTOTAL(9,'Base de datos'!S1719:X1719)</f>
        <v>0</v>
      </c>
      <c r="G1715" s="79" t="b">
        <f t="shared" si="444"/>
        <v>0</v>
      </c>
      <c r="H1715" s="79">
        <f>SUBTOTAL(9,'Base de datos'!Y1719:AB1719)</f>
        <v>0</v>
      </c>
      <c r="I1715" s="79" t="b">
        <f t="shared" si="445"/>
        <v>0</v>
      </c>
      <c r="J1715" s="79">
        <f>SUBTOTAL(9,'Base de datos'!AC1719:AH1719)</f>
        <v>0</v>
      </c>
      <c r="K1715" s="79" t="b">
        <f t="shared" si="446"/>
        <v>0</v>
      </c>
      <c r="L1715" s="79">
        <f>SUBTOTAL(9,'Base de datos'!AI1719:AM1719)</f>
        <v>0</v>
      </c>
      <c r="M1715" s="79" t="b">
        <f t="shared" si="447"/>
        <v>0</v>
      </c>
      <c r="N1715" s="79">
        <f>SUBTOTAL(9,'Base de datos'!AN1719:AR1719)</f>
        <v>0</v>
      </c>
      <c r="O1715" s="79" t="b">
        <f t="shared" si="448"/>
        <v>0</v>
      </c>
      <c r="P1715" s="79">
        <f>SUBTOTAL(9,'Base de datos'!AS1719:BP1719)</f>
        <v>0</v>
      </c>
      <c r="Q1715" s="79" t="b">
        <f t="shared" si="449"/>
        <v>0</v>
      </c>
      <c r="R1715" s="79">
        <f>SUBTOTAL(9,'Base de datos'!AS1719,'Base de datos'!AV1719,'Base de datos'!BK1719,'Base de datos'!BN1719)</f>
        <v>0</v>
      </c>
      <c r="S1715" s="79" t="b">
        <f t="shared" si="450"/>
        <v>0</v>
      </c>
      <c r="T1715" s="79">
        <f>SUBTOTAL(9,'Base de datos'!AY1719,'Base de datos'!BH1719)</f>
        <v>0</v>
      </c>
      <c r="U1715" s="79" t="b">
        <f t="shared" si="451"/>
        <v>0</v>
      </c>
      <c r="V1715" s="79">
        <f>SUBTOTAL(9,'Base de datos'!BA1719,'Base de datos'!BF1719)</f>
        <v>0</v>
      </c>
      <c r="W1715" s="79" t="b">
        <f t="shared" si="452"/>
        <v>0</v>
      </c>
      <c r="X1715" s="79">
        <f>SUBTOTAL(9,'Base de datos'!AT1719,'Base de datos'!BC1719,'Base de datos'!BI1719,'Base de datos'!BM1719,'Base de datos'!BO1719)</f>
        <v>0</v>
      </c>
      <c r="Y1715" s="79" t="b">
        <f t="shared" si="453"/>
        <v>0</v>
      </c>
      <c r="Z1715" s="79">
        <f>SUBTOTAL(9,'Base de datos'!AX1719,'Base de datos'!BE1719)</f>
        <v>0</v>
      </c>
      <c r="AA1715" s="79" t="b">
        <f t="shared" si="454"/>
        <v>0</v>
      </c>
      <c r="AB1715" s="79">
        <f>SUBTOTAL(9,'Base de datos'!BD1719,'Base de datos'!BG1719)</f>
        <v>0</v>
      </c>
      <c r="AC1715" s="79" t="b">
        <f t="shared" si="455"/>
        <v>0</v>
      </c>
      <c r="AD1715" s="79">
        <f>SUBTOTAL(9,'Base de datos'!AU1719,'Base de datos'!AW1719,'Base de datos'!AZ1719,'Base de datos'!BJ1719,'Base de datos'!BL1719)</f>
        <v>0</v>
      </c>
      <c r="AE1715" s="79" t="b">
        <f t="shared" si="456"/>
        <v>0</v>
      </c>
      <c r="AF1715" s="79">
        <f>SUBTOTAL(9,'Base de datos'!BB1719,'Base de datos'!BP1719)</f>
        <v>0</v>
      </c>
      <c r="AG1715" s="79" t="b">
        <f t="shared" si="457"/>
        <v>0</v>
      </c>
      <c r="AH1715" s="79">
        <f>Tabulación!B1715+Tabulación!D1715+Tabulación!F1715+Tabulación!H1715+Tabulación!J1715+Tabulación!L1715+Tabulación!N1715+Tabulación!P1715</f>
        <v>0</v>
      </c>
      <c r="AI1715" s="79" t="b">
        <f t="shared" si="458"/>
        <v>0</v>
      </c>
    </row>
    <row r="1716" spans="1:35" x14ac:dyDescent="0.2">
      <c r="A1716" s="1" t="str">
        <f>'Base de datos'!A1720</f>
        <v>CUESTIONARIO 1714</v>
      </c>
      <c r="B1716" s="82">
        <f xml:space="preserve"> SUBTOTAL(9,'Base de datos'!K1720:N1720)</f>
        <v>0</v>
      </c>
      <c r="C1716" s="79" t="b">
        <f t="shared" si="442"/>
        <v>0</v>
      </c>
      <c r="D1716" s="82">
        <f xml:space="preserve"> SUBTOTAL(9,'Base de datos'!O1720:R1720)</f>
        <v>0</v>
      </c>
      <c r="E1716" s="79" t="b">
        <f t="shared" si="443"/>
        <v>0</v>
      </c>
      <c r="F1716" s="82">
        <f xml:space="preserve"> SUBTOTAL(9,'Base de datos'!S1720:X1720)</f>
        <v>0</v>
      </c>
      <c r="G1716" s="79" t="b">
        <f t="shared" si="444"/>
        <v>0</v>
      </c>
      <c r="H1716" s="79">
        <f>SUBTOTAL(9,'Base de datos'!Y1720:AB1720)</f>
        <v>0</v>
      </c>
      <c r="I1716" s="79" t="b">
        <f t="shared" si="445"/>
        <v>0</v>
      </c>
      <c r="J1716" s="79">
        <f>SUBTOTAL(9,'Base de datos'!AC1720:AH1720)</f>
        <v>0</v>
      </c>
      <c r="K1716" s="79" t="b">
        <f t="shared" si="446"/>
        <v>0</v>
      </c>
      <c r="L1716" s="79">
        <f>SUBTOTAL(9,'Base de datos'!AI1720:AM1720)</f>
        <v>0</v>
      </c>
      <c r="M1716" s="79" t="b">
        <f t="shared" si="447"/>
        <v>0</v>
      </c>
      <c r="N1716" s="79">
        <f>SUBTOTAL(9,'Base de datos'!AN1720:AR1720)</f>
        <v>0</v>
      </c>
      <c r="O1716" s="79" t="b">
        <f t="shared" si="448"/>
        <v>0</v>
      </c>
      <c r="P1716" s="79">
        <f>SUBTOTAL(9,'Base de datos'!AS1720:BP1720)</f>
        <v>0</v>
      </c>
      <c r="Q1716" s="79" t="b">
        <f t="shared" si="449"/>
        <v>0</v>
      </c>
      <c r="R1716" s="79">
        <f>SUBTOTAL(9,'Base de datos'!AS1720,'Base de datos'!AV1720,'Base de datos'!BK1720,'Base de datos'!BN1720)</f>
        <v>0</v>
      </c>
      <c r="S1716" s="79" t="b">
        <f t="shared" si="450"/>
        <v>0</v>
      </c>
      <c r="T1716" s="79">
        <f>SUBTOTAL(9,'Base de datos'!AY1720,'Base de datos'!BH1720)</f>
        <v>0</v>
      </c>
      <c r="U1716" s="79" t="b">
        <f t="shared" si="451"/>
        <v>0</v>
      </c>
      <c r="V1716" s="79">
        <f>SUBTOTAL(9,'Base de datos'!BA1720,'Base de datos'!BF1720)</f>
        <v>0</v>
      </c>
      <c r="W1716" s="79" t="b">
        <f t="shared" si="452"/>
        <v>0</v>
      </c>
      <c r="X1716" s="79">
        <f>SUBTOTAL(9,'Base de datos'!AT1720,'Base de datos'!BC1720,'Base de datos'!BI1720,'Base de datos'!BM1720,'Base de datos'!BO1720)</f>
        <v>0</v>
      </c>
      <c r="Y1716" s="79" t="b">
        <f t="shared" si="453"/>
        <v>0</v>
      </c>
      <c r="Z1716" s="79">
        <f>SUBTOTAL(9,'Base de datos'!AX1720,'Base de datos'!BE1720)</f>
        <v>0</v>
      </c>
      <c r="AA1716" s="79" t="b">
        <f t="shared" si="454"/>
        <v>0</v>
      </c>
      <c r="AB1716" s="79">
        <f>SUBTOTAL(9,'Base de datos'!BD1720,'Base de datos'!BG1720)</f>
        <v>0</v>
      </c>
      <c r="AC1716" s="79" t="b">
        <f t="shared" si="455"/>
        <v>0</v>
      </c>
      <c r="AD1716" s="79">
        <f>SUBTOTAL(9,'Base de datos'!AU1720,'Base de datos'!AW1720,'Base de datos'!AZ1720,'Base de datos'!BJ1720,'Base de datos'!BL1720)</f>
        <v>0</v>
      </c>
      <c r="AE1716" s="79" t="b">
        <f t="shared" si="456"/>
        <v>0</v>
      </c>
      <c r="AF1716" s="79">
        <f>SUBTOTAL(9,'Base de datos'!BB1720,'Base de datos'!BP1720)</f>
        <v>0</v>
      </c>
      <c r="AG1716" s="79" t="b">
        <f t="shared" si="457"/>
        <v>0</v>
      </c>
      <c r="AH1716" s="79">
        <f>Tabulación!B1716+Tabulación!D1716+Tabulación!F1716+Tabulación!H1716+Tabulación!J1716+Tabulación!L1716+Tabulación!N1716+Tabulación!P1716</f>
        <v>0</v>
      </c>
      <c r="AI1716" s="79" t="b">
        <f t="shared" si="458"/>
        <v>0</v>
      </c>
    </row>
    <row r="1717" spans="1:35" x14ac:dyDescent="0.2">
      <c r="A1717" s="1" t="str">
        <f>'Base de datos'!A1721</f>
        <v>CUESTIONARIO 1715</v>
      </c>
      <c r="B1717" s="82">
        <f xml:space="preserve"> SUBTOTAL(9,'Base de datos'!K1721:N1721)</f>
        <v>0</v>
      </c>
      <c r="C1717" s="79" t="b">
        <f t="shared" si="442"/>
        <v>0</v>
      </c>
      <c r="D1717" s="82">
        <f xml:space="preserve"> SUBTOTAL(9,'Base de datos'!O1721:R1721)</f>
        <v>0</v>
      </c>
      <c r="E1717" s="79" t="b">
        <f t="shared" si="443"/>
        <v>0</v>
      </c>
      <c r="F1717" s="82">
        <f xml:space="preserve"> SUBTOTAL(9,'Base de datos'!S1721:X1721)</f>
        <v>0</v>
      </c>
      <c r="G1717" s="79" t="b">
        <f t="shared" si="444"/>
        <v>0</v>
      </c>
      <c r="H1717" s="79">
        <f>SUBTOTAL(9,'Base de datos'!Y1721:AB1721)</f>
        <v>0</v>
      </c>
      <c r="I1717" s="79" t="b">
        <f t="shared" si="445"/>
        <v>0</v>
      </c>
      <c r="J1717" s="79">
        <f>SUBTOTAL(9,'Base de datos'!AC1721:AH1721)</f>
        <v>0</v>
      </c>
      <c r="K1717" s="79" t="b">
        <f t="shared" si="446"/>
        <v>0</v>
      </c>
      <c r="L1717" s="79">
        <f>SUBTOTAL(9,'Base de datos'!AI1721:AM1721)</f>
        <v>0</v>
      </c>
      <c r="M1717" s="79" t="b">
        <f t="shared" si="447"/>
        <v>0</v>
      </c>
      <c r="N1717" s="79">
        <f>SUBTOTAL(9,'Base de datos'!AN1721:AR1721)</f>
        <v>0</v>
      </c>
      <c r="O1717" s="79" t="b">
        <f t="shared" si="448"/>
        <v>0</v>
      </c>
      <c r="P1717" s="79">
        <f>SUBTOTAL(9,'Base de datos'!AS1721:BP1721)</f>
        <v>0</v>
      </c>
      <c r="Q1717" s="79" t="b">
        <f t="shared" si="449"/>
        <v>0</v>
      </c>
      <c r="R1717" s="79">
        <f>SUBTOTAL(9,'Base de datos'!AS1721,'Base de datos'!AV1721,'Base de datos'!BK1721,'Base de datos'!BN1721)</f>
        <v>0</v>
      </c>
      <c r="S1717" s="79" t="b">
        <f t="shared" si="450"/>
        <v>0</v>
      </c>
      <c r="T1717" s="79">
        <f>SUBTOTAL(9,'Base de datos'!AY1721,'Base de datos'!BH1721)</f>
        <v>0</v>
      </c>
      <c r="U1717" s="79" t="b">
        <f t="shared" si="451"/>
        <v>0</v>
      </c>
      <c r="V1717" s="79">
        <f>SUBTOTAL(9,'Base de datos'!BA1721,'Base de datos'!BF1721)</f>
        <v>0</v>
      </c>
      <c r="W1717" s="79" t="b">
        <f t="shared" si="452"/>
        <v>0</v>
      </c>
      <c r="X1717" s="79">
        <f>SUBTOTAL(9,'Base de datos'!AT1721,'Base de datos'!BC1721,'Base de datos'!BI1721,'Base de datos'!BM1721,'Base de datos'!BO1721)</f>
        <v>0</v>
      </c>
      <c r="Y1717" s="79" t="b">
        <f t="shared" si="453"/>
        <v>0</v>
      </c>
      <c r="Z1717" s="79">
        <f>SUBTOTAL(9,'Base de datos'!AX1721,'Base de datos'!BE1721)</f>
        <v>0</v>
      </c>
      <c r="AA1717" s="79" t="b">
        <f t="shared" si="454"/>
        <v>0</v>
      </c>
      <c r="AB1717" s="79">
        <f>SUBTOTAL(9,'Base de datos'!BD1721,'Base de datos'!BG1721)</f>
        <v>0</v>
      </c>
      <c r="AC1717" s="79" t="b">
        <f t="shared" si="455"/>
        <v>0</v>
      </c>
      <c r="AD1717" s="79">
        <f>SUBTOTAL(9,'Base de datos'!AU1721,'Base de datos'!AW1721,'Base de datos'!AZ1721,'Base de datos'!BJ1721,'Base de datos'!BL1721)</f>
        <v>0</v>
      </c>
      <c r="AE1717" s="79" t="b">
        <f t="shared" si="456"/>
        <v>0</v>
      </c>
      <c r="AF1717" s="79">
        <f>SUBTOTAL(9,'Base de datos'!BB1721,'Base de datos'!BP1721)</f>
        <v>0</v>
      </c>
      <c r="AG1717" s="79" t="b">
        <f t="shared" si="457"/>
        <v>0</v>
      </c>
      <c r="AH1717" s="79">
        <f>Tabulación!B1717+Tabulación!D1717+Tabulación!F1717+Tabulación!H1717+Tabulación!J1717+Tabulación!L1717+Tabulación!N1717+Tabulación!P1717</f>
        <v>0</v>
      </c>
      <c r="AI1717" s="79" t="b">
        <f t="shared" si="458"/>
        <v>0</v>
      </c>
    </row>
    <row r="1718" spans="1:35" x14ac:dyDescent="0.2">
      <c r="A1718" s="1" t="str">
        <f>'Base de datos'!A1722</f>
        <v>CUESTIONARIO 1716</v>
      </c>
      <c r="B1718" s="82">
        <f xml:space="preserve"> SUBTOTAL(9,'Base de datos'!K1722:N1722)</f>
        <v>0</v>
      </c>
      <c r="C1718" s="79" t="b">
        <f t="shared" si="442"/>
        <v>0</v>
      </c>
      <c r="D1718" s="82">
        <f xml:space="preserve"> SUBTOTAL(9,'Base de datos'!O1722:R1722)</f>
        <v>0</v>
      </c>
      <c r="E1718" s="79" t="b">
        <f t="shared" si="443"/>
        <v>0</v>
      </c>
      <c r="F1718" s="82">
        <f xml:space="preserve"> SUBTOTAL(9,'Base de datos'!S1722:X1722)</f>
        <v>0</v>
      </c>
      <c r="G1718" s="79" t="b">
        <f t="shared" si="444"/>
        <v>0</v>
      </c>
      <c r="H1718" s="79">
        <f>SUBTOTAL(9,'Base de datos'!Y1722:AB1722)</f>
        <v>0</v>
      </c>
      <c r="I1718" s="79" t="b">
        <f t="shared" si="445"/>
        <v>0</v>
      </c>
      <c r="J1718" s="79">
        <f>SUBTOTAL(9,'Base de datos'!AC1722:AH1722)</f>
        <v>0</v>
      </c>
      <c r="K1718" s="79" t="b">
        <f t="shared" si="446"/>
        <v>0</v>
      </c>
      <c r="L1718" s="79">
        <f>SUBTOTAL(9,'Base de datos'!AI1722:AM1722)</f>
        <v>0</v>
      </c>
      <c r="M1718" s="79" t="b">
        <f t="shared" si="447"/>
        <v>0</v>
      </c>
      <c r="N1718" s="79">
        <f>SUBTOTAL(9,'Base de datos'!AN1722:AR1722)</f>
        <v>0</v>
      </c>
      <c r="O1718" s="79" t="b">
        <f t="shared" si="448"/>
        <v>0</v>
      </c>
      <c r="P1718" s="79">
        <f>SUBTOTAL(9,'Base de datos'!AS1722:BP1722)</f>
        <v>0</v>
      </c>
      <c r="Q1718" s="79" t="b">
        <f t="shared" si="449"/>
        <v>0</v>
      </c>
      <c r="R1718" s="79">
        <f>SUBTOTAL(9,'Base de datos'!AS1722,'Base de datos'!AV1722,'Base de datos'!BK1722,'Base de datos'!BN1722)</f>
        <v>0</v>
      </c>
      <c r="S1718" s="79" t="b">
        <f t="shared" si="450"/>
        <v>0</v>
      </c>
      <c r="T1718" s="79">
        <f>SUBTOTAL(9,'Base de datos'!AY1722,'Base de datos'!BH1722)</f>
        <v>0</v>
      </c>
      <c r="U1718" s="79" t="b">
        <f t="shared" si="451"/>
        <v>0</v>
      </c>
      <c r="V1718" s="79">
        <f>SUBTOTAL(9,'Base de datos'!BA1722,'Base de datos'!BF1722)</f>
        <v>0</v>
      </c>
      <c r="W1718" s="79" t="b">
        <f t="shared" si="452"/>
        <v>0</v>
      </c>
      <c r="X1718" s="79">
        <f>SUBTOTAL(9,'Base de datos'!AT1722,'Base de datos'!BC1722,'Base de datos'!BI1722,'Base de datos'!BM1722,'Base de datos'!BO1722)</f>
        <v>0</v>
      </c>
      <c r="Y1718" s="79" t="b">
        <f t="shared" si="453"/>
        <v>0</v>
      </c>
      <c r="Z1718" s="79">
        <f>SUBTOTAL(9,'Base de datos'!AX1722,'Base de datos'!BE1722)</f>
        <v>0</v>
      </c>
      <c r="AA1718" s="79" t="b">
        <f t="shared" si="454"/>
        <v>0</v>
      </c>
      <c r="AB1718" s="79">
        <f>SUBTOTAL(9,'Base de datos'!BD1722,'Base de datos'!BG1722)</f>
        <v>0</v>
      </c>
      <c r="AC1718" s="79" t="b">
        <f t="shared" si="455"/>
        <v>0</v>
      </c>
      <c r="AD1718" s="79">
        <f>SUBTOTAL(9,'Base de datos'!AU1722,'Base de datos'!AW1722,'Base de datos'!AZ1722,'Base de datos'!BJ1722,'Base de datos'!BL1722)</f>
        <v>0</v>
      </c>
      <c r="AE1718" s="79" t="b">
        <f t="shared" si="456"/>
        <v>0</v>
      </c>
      <c r="AF1718" s="79">
        <f>SUBTOTAL(9,'Base de datos'!BB1722,'Base de datos'!BP1722)</f>
        <v>0</v>
      </c>
      <c r="AG1718" s="79" t="b">
        <f t="shared" si="457"/>
        <v>0</v>
      </c>
      <c r="AH1718" s="79">
        <f>Tabulación!B1718+Tabulación!D1718+Tabulación!F1718+Tabulación!H1718+Tabulación!J1718+Tabulación!L1718+Tabulación!N1718+Tabulación!P1718</f>
        <v>0</v>
      </c>
      <c r="AI1718" s="79" t="b">
        <f t="shared" si="458"/>
        <v>0</v>
      </c>
    </row>
    <row r="1719" spans="1:35" x14ac:dyDescent="0.2">
      <c r="A1719" s="1" t="str">
        <f>'Base de datos'!A1723</f>
        <v>CUESTIONARIO 1717</v>
      </c>
      <c r="B1719" s="82">
        <f xml:space="preserve"> SUBTOTAL(9,'Base de datos'!K1723:N1723)</f>
        <v>0</v>
      </c>
      <c r="C1719" s="79" t="b">
        <f t="shared" si="442"/>
        <v>0</v>
      </c>
      <c r="D1719" s="82">
        <f xml:space="preserve"> SUBTOTAL(9,'Base de datos'!O1723:R1723)</f>
        <v>0</v>
      </c>
      <c r="E1719" s="79" t="b">
        <f t="shared" si="443"/>
        <v>0</v>
      </c>
      <c r="F1719" s="82">
        <f xml:space="preserve"> SUBTOTAL(9,'Base de datos'!S1723:X1723)</f>
        <v>0</v>
      </c>
      <c r="G1719" s="79" t="b">
        <f t="shared" si="444"/>
        <v>0</v>
      </c>
      <c r="H1719" s="79">
        <f>SUBTOTAL(9,'Base de datos'!Y1723:AB1723)</f>
        <v>0</v>
      </c>
      <c r="I1719" s="79" t="b">
        <f t="shared" si="445"/>
        <v>0</v>
      </c>
      <c r="J1719" s="79">
        <f>SUBTOTAL(9,'Base de datos'!AC1723:AH1723)</f>
        <v>0</v>
      </c>
      <c r="K1719" s="79" t="b">
        <f t="shared" si="446"/>
        <v>0</v>
      </c>
      <c r="L1719" s="79">
        <f>SUBTOTAL(9,'Base de datos'!AI1723:AM1723)</f>
        <v>0</v>
      </c>
      <c r="M1719" s="79" t="b">
        <f t="shared" si="447"/>
        <v>0</v>
      </c>
      <c r="N1719" s="79">
        <f>SUBTOTAL(9,'Base de datos'!AN1723:AR1723)</f>
        <v>0</v>
      </c>
      <c r="O1719" s="79" t="b">
        <f t="shared" si="448"/>
        <v>0</v>
      </c>
      <c r="P1719" s="79">
        <f>SUBTOTAL(9,'Base de datos'!AS1723:BP1723)</f>
        <v>0</v>
      </c>
      <c r="Q1719" s="79" t="b">
        <f t="shared" si="449"/>
        <v>0</v>
      </c>
      <c r="R1719" s="79">
        <f>SUBTOTAL(9,'Base de datos'!AS1723,'Base de datos'!AV1723,'Base de datos'!BK1723,'Base de datos'!BN1723)</f>
        <v>0</v>
      </c>
      <c r="S1719" s="79" t="b">
        <f t="shared" si="450"/>
        <v>0</v>
      </c>
      <c r="T1719" s="79">
        <f>SUBTOTAL(9,'Base de datos'!AY1723,'Base de datos'!BH1723)</f>
        <v>0</v>
      </c>
      <c r="U1719" s="79" t="b">
        <f t="shared" si="451"/>
        <v>0</v>
      </c>
      <c r="V1719" s="79">
        <f>SUBTOTAL(9,'Base de datos'!BA1723,'Base de datos'!BF1723)</f>
        <v>0</v>
      </c>
      <c r="W1719" s="79" t="b">
        <f t="shared" si="452"/>
        <v>0</v>
      </c>
      <c r="X1719" s="79">
        <f>SUBTOTAL(9,'Base de datos'!AT1723,'Base de datos'!BC1723,'Base de datos'!BI1723,'Base de datos'!BM1723,'Base de datos'!BO1723)</f>
        <v>0</v>
      </c>
      <c r="Y1719" s="79" t="b">
        <f t="shared" si="453"/>
        <v>0</v>
      </c>
      <c r="Z1719" s="79">
        <f>SUBTOTAL(9,'Base de datos'!AX1723,'Base de datos'!BE1723)</f>
        <v>0</v>
      </c>
      <c r="AA1719" s="79" t="b">
        <f t="shared" si="454"/>
        <v>0</v>
      </c>
      <c r="AB1719" s="79">
        <f>SUBTOTAL(9,'Base de datos'!BD1723,'Base de datos'!BG1723)</f>
        <v>0</v>
      </c>
      <c r="AC1719" s="79" t="b">
        <f t="shared" si="455"/>
        <v>0</v>
      </c>
      <c r="AD1719" s="79">
        <f>SUBTOTAL(9,'Base de datos'!AU1723,'Base de datos'!AW1723,'Base de datos'!AZ1723,'Base de datos'!BJ1723,'Base de datos'!BL1723)</f>
        <v>0</v>
      </c>
      <c r="AE1719" s="79" t="b">
        <f t="shared" si="456"/>
        <v>0</v>
      </c>
      <c r="AF1719" s="79">
        <f>SUBTOTAL(9,'Base de datos'!BB1723,'Base de datos'!BP1723)</f>
        <v>0</v>
      </c>
      <c r="AG1719" s="79" t="b">
        <f t="shared" si="457"/>
        <v>0</v>
      </c>
      <c r="AH1719" s="79">
        <f>Tabulación!B1719+Tabulación!D1719+Tabulación!F1719+Tabulación!H1719+Tabulación!J1719+Tabulación!L1719+Tabulación!N1719+Tabulación!P1719</f>
        <v>0</v>
      </c>
      <c r="AI1719" s="79" t="b">
        <f t="shared" si="458"/>
        <v>0</v>
      </c>
    </row>
    <row r="1720" spans="1:35" x14ac:dyDescent="0.2">
      <c r="A1720" s="1" t="str">
        <f>'Base de datos'!A1724</f>
        <v>CUESTIONARIO 1718</v>
      </c>
      <c r="B1720" s="82">
        <f xml:space="preserve"> SUBTOTAL(9,'Base de datos'!K1724:N1724)</f>
        <v>0</v>
      </c>
      <c r="C1720" s="79" t="b">
        <f t="shared" si="442"/>
        <v>0</v>
      </c>
      <c r="D1720" s="82">
        <f xml:space="preserve"> SUBTOTAL(9,'Base de datos'!O1724:R1724)</f>
        <v>0</v>
      </c>
      <c r="E1720" s="79" t="b">
        <f t="shared" si="443"/>
        <v>0</v>
      </c>
      <c r="F1720" s="82">
        <f xml:space="preserve"> SUBTOTAL(9,'Base de datos'!S1724:X1724)</f>
        <v>0</v>
      </c>
      <c r="G1720" s="79" t="b">
        <f t="shared" si="444"/>
        <v>0</v>
      </c>
      <c r="H1720" s="79">
        <f>SUBTOTAL(9,'Base de datos'!Y1724:AB1724)</f>
        <v>0</v>
      </c>
      <c r="I1720" s="79" t="b">
        <f t="shared" si="445"/>
        <v>0</v>
      </c>
      <c r="J1720" s="79">
        <f>SUBTOTAL(9,'Base de datos'!AC1724:AH1724)</f>
        <v>0</v>
      </c>
      <c r="K1720" s="79" t="b">
        <f t="shared" si="446"/>
        <v>0</v>
      </c>
      <c r="L1720" s="79">
        <f>SUBTOTAL(9,'Base de datos'!AI1724:AM1724)</f>
        <v>0</v>
      </c>
      <c r="M1720" s="79" t="b">
        <f t="shared" si="447"/>
        <v>0</v>
      </c>
      <c r="N1720" s="79">
        <f>SUBTOTAL(9,'Base de datos'!AN1724:AR1724)</f>
        <v>0</v>
      </c>
      <c r="O1720" s="79" t="b">
        <f t="shared" si="448"/>
        <v>0</v>
      </c>
      <c r="P1720" s="79">
        <f>SUBTOTAL(9,'Base de datos'!AS1724:BP1724)</f>
        <v>0</v>
      </c>
      <c r="Q1720" s="79" t="b">
        <f t="shared" si="449"/>
        <v>0</v>
      </c>
      <c r="R1720" s="79">
        <f>SUBTOTAL(9,'Base de datos'!AS1724,'Base de datos'!AV1724,'Base de datos'!BK1724,'Base de datos'!BN1724)</f>
        <v>0</v>
      </c>
      <c r="S1720" s="79" t="b">
        <f t="shared" si="450"/>
        <v>0</v>
      </c>
      <c r="T1720" s="79">
        <f>SUBTOTAL(9,'Base de datos'!AY1724,'Base de datos'!BH1724)</f>
        <v>0</v>
      </c>
      <c r="U1720" s="79" t="b">
        <f t="shared" si="451"/>
        <v>0</v>
      </c>
      <c r="V1720" s="79">
        <f>SUBTOTAL(9,'Base de datos'!BA1724,'Base de datos'!BF1724)</f>
        <v>0</v>
      </c>
      <c r="W1720" s="79" t="b">
        <f t="shared" si="452"/>
        <v>0</v>
      </c>
      <c r="X1720" s="79">
        <f>SUBTOTAL(9,'Base de datos'!AT1724,'Base de datos'!BC1724,'Base de datos'!BI1724,'Base de datos'!BM1724,'Base de datos'!BO1724)</f>
        <v>0</v>
      </c>
      <c r="Y1720" s="79" t="b">
        <f t="shared" si="453"/>
        <v>0</v>
      </c>
      <c r="Z1720" s="79">
        <f>SUBTOTAL(9,'Base de datos'!AX1724,'Base de datos'!BE1724)</f>
        <v>0</v>
      </c>
      <c r="AA1720" s="79" t="b">
        <f t="shared" si="454"/>
        <v>0</v>
      </c>
      <c r="AB1720" s="79">
        <f>SUBTOTAL(9,'Base de datos'!BD1724,'Base de datos'!BG1724)</f>
        <v>0</v>
      </c>
      <c r="AC1720" s="79" t="b">
        <f t="shared" si="455"/>
        <v>0</v>
      </c>
      <c r="AD1720" s="79">
        <f>SUBTOTAL(9,'Base de datos'!AU1724,'Base de datos'!AW1724,'Base de datos'!AZ1724,'Base de datos'!BJ1724,'Base de datos'!BL1724)</f>
        <v>0</v>
      </c>
      <c r="AE1720" s="79" t="b">
        <f t="shared" si="456"/>
        <v>0</v>
      </c>
      <c r="AF1720" s="79">
        <f>SUBTOTAL(9,'Base de datos'!BB1724,'Base de datos'!BP1724)</f>
        <v>0</v>
      </c>
      <c r="AG1720" s="79" t="b">
        <f t="shared" si="457"/>
        <v>0</v>
      </c>
      <c r="AH1720" s="79">
        <f>Tabulación!B1720+Tabulación!D1720+Tabulación!F1720+Tabulación!H1720+Tabulación!J1720+Tabulación!L1720+Tabulación!N1720+Tabulación!P1720</f>
        <v>0</v>
      </c>
      <c r="AI1720" s="79" t="b">
        <f t="shared" si="458"/>
        <v>0</v>
      </c>
    </row>
    <row r="1721" spans="1:35" x14ac:dyDescent="0.2">
      <c r="A1721" s="1" t="str">
        <f>'Base de datos'!A1725</f>
        <v>CUESTIONARIO 1719</v>
      </c>
      <c r="B1721" s="82">
        <f xml:space="preserve"> SUBTOTAL(9,'Base de datos'!K1725:N1725)</f>
        <v>0</v>
      </c>
      <c r="C1721" s="79" t="b">
        <f t="shared" si="442"/>
        <v>0</v>
      </c>
      <c r="D1721" s="82">
        <f xml:space="preserve"> SUBTOTAL(9,'Base de datos'!O1725:R1725)</f>
        <v>0</v>
      </c>
      <c r="E1721" s="79" t="b">
        <f t="shared" si="443"/>
        <v>0</v>
      </c>
      <c r="F1721" s="82">
        <f xml:space="preserve"> SUBTOTAL(9,'Base de datos'!S1725:X1725)</f>
        <v>0</v>
      </c>
      <c r="G1721" s="79" t="b">
        <f t="shared" si="444"/>
        <v>0</v>
      </c>
      <c r="H1721" s="79">
        <f>SUBTOTAL(9,'Base de datos'!Y1725:AB1725)</f>
        <v>0</v>
      </c>
      <c r="I1721" s="79" t="b">
        <f t="shared" si="445"/>
        <v>0</v>
      </c>
      <c r="J1721" s="79">
        <f>SUBTOTAL(9,'Base de datos'!AC1725:AH1725)</f>
        <v>0</v>
      </c>
      <c r="K1721" s="79" t="b">
        <f t="shared" si="446"/>
        <v>0</v>
      </c>
      <c r="L1721" s="79">
        <f>SUBTOTAL(9,'Base de datos'!AI1725:AM1725)</f>
        <v>0</v>
      </c>
      <c r="M1721" s="79" t="b">
        <f t="shared" si="447"/>
        <v>0</v>
      </c>
      <c r="N1721" s="79">
        <f>SUBTOTAL(9,'Base de datos'!AN1725:AR1725)</f>
        <v>0</v>
      </c>
      <c r="O1721" s="79" t="b">
        <f t="shared" si="448"/>
        <v>0</v>
      </c>
      <c r="P1721" s="79">
        <f>SUBTOTAL(9,'Base de datos'!AS1725:BP1725)</f>
        <v>0</v>
      </c>
      <c r="Q1721" s="79" t="b">
        <f t="shared" si="449"/>
        <v>0</v>
      </c>
      <c r="R1721" s="79">
        <f>SUBTOTAL(9,'Base de datos'!AS1725,'Base de datos'!AV1725,'Base de datos'!BK1725,'Base de datos'!BN1725)</f>
        <v>0</v>
      </c>
      <c r="S1721" s="79" t="b">
        <f t="shared" si="450"/>
        <v>0</v>
      </c>
      <c r="T1721" s="79">
        <f>SUBTOTAL(9,'Base de datos'!AY1725,'Base de datos'!BH1725)</f>
        <v>0</v>
      </c>
      <c r="U1721" s="79" t="b">
        <f t="shared" si="451"/>
        <v>0</v>
      </c>
      <c r="V1721" s="79">
        <f>SUBTOTAL(9,'Base de datos'!BA1725,'Base de datos'!BF1725)</f>
        <v>0</v>
      </c>
      <c r="W1721" s="79" t="b">
        <f t="shared" si="452"/>
        <v>0</v>
      </c>
      <c r="X1721" s="79">
        <f>SUBTOTAL(9,'Base de datos'!AT1725,'Base de datos'!BC1725,'Base de datos'!BI1725,'Base de datos'!BM1725,'Base de datos'!BO1725)</f>
        <v>0</v>
      </c>
      <c r="Y1721" s="79" t="b">
        <f t="shared" si="453"/>
        <v>0</v>
      </c>
      <c r="Z1721" s="79">
        <f>SUBTOTAL(9,'Base de datos'!AX1725,'Base de datos'!BE1725)</f>
        <v>0</v>
      </c>
      <c r="AA1721" s="79" t="b">
        <f t="shared" si="454"/>
        <v>0</v>
      </c>
      <c r="AB1721" s="79">
        <f>SUBTOTAL(9,'Base de datos'!BD1725,'Base de datos'!BG1725)</f>
        <v>0</v>
      </c>
      <c r="AC1721" s="79" t="b">
        <f t="shared" si="455"/>
        <v>0</v>
      </c>
      <c r="AD1721" s="79">
        <f>SUBTOTAL(9,'Base de datos'!AU1725,'Base de datos'!AW1725,'Base de datos'!AZ1725,'Base de datos'!BJ1725,'Base de datos'!BL1725)</f>
        <v>0</v>
      </c>
      <c r="AE1721" s="79" t="b">
        <f t="shared" si="456"/>
        <v>0</v>
      </c>
      <c r="AF1721" s="79">
        <f>SUBTOTAL(9,'Base de datos'!BB1725,'Base de datos'!BP1725)</f>
        <v>0</v>
      </c>
      <c r="AG1721" s="79" t="b">
        <f t="shared" si="457"/>
        <v>0</v>
      </c>
      <c r="AH1721" s="79">
        <f>Tabulación!B1721+Tabulación!D1721+Tabulación!F1721+Tabulación!H1721+Tabulación!J1721+Tabulación!L1721+Tabulación!N1721+Tabulación!P1721</f>
        <v>0</v>
      </c>
      <c r="AI1721" s="79" t="b">
        <f t="shared" si="458"/>
        <v>0</v>
      </c>
    </row>
    <row r="1722" spans="1:35" x14ac:dyDescent="0.2">
      <c r="A1722" s="1" t="str">
        <f>'Base de datos'!A1726</f>
        <v>CUESTIONARIO 1720</v>
      </c>
      <c r="B1722" s="82">
        <f xml:space="preserve"> SUBTOTAL(9,'Base de datos'!K1726:N1726)</f>
        <v>0</v>
      </c>
      <c r="C1722" s="79" t="b">
        <f t="shared" si="442"/>
        <v>0</v>
      </c>
      <c r="D1722" s="82">
        <f xml:space="preserve"> SUBTOTAL(9,'Base de datos'!O1726:R1726)</f>
        <v>0</v>
      </c>
      <c r="E1722" s="79" t="b">
        <f t="shared" si="443"/>
        <v>0</v>
      </c>
      <c r="F1722" s="82">
        <f xml:space="preserve"> SUBTOTAL(9,'Base de datos'!S1726:X1726)</f>
        <v>0</v>
      </c>
      <c r="G1722" s="79" t="b">
        <f t="shared" si="444"/>
        <v>0</v>
      </c>
      <c r="H1722" s="79">
        <f>SUBTOTAL(9,'Base de datos'!Y1726:AB1726)</f>
        <v>0</v>
      </c>
      <c r="I1722" s="79" t="b">
        <f t="shared" si="445"/>
        <v>0</v>
      </c>
      <c r="J1722" s="79">
        <f>SUBTOTAL(9,'Base de datos'!AC1726:AH1726)</f>
        <v>0</v>
      </c>
      <c r="K1722" s="79" t="b">
        <f t="shared" si="446"/>
        <v>0</v>
      </c>
      <c r="L1722" s="79">
        <f>SUBTOTAL(9,'Base de datos'!AI1726:AM1726)</f>
        <v>0</v>
      </c>
      <c r="M1722" s="79" t="b">
        <f t="shared" si="447"/>
        <v>0</v>
      </c>
      <c r="N1722" s="79">
        <f>SUBTOTAL(9,'Base de datos'!AN1726:AR1726)</f>
        <v>0</v>
      </c>
      <c r="O1722" s="79" t="b">
        <f t="shared" si="448"/>
        <v>0</v>
      </c>
      <c r="P1722" s="79">
        <f>SUBTOTAL(9,'Base de datos'!AS1726:BP1726)</f>
        <v>0</v>
      </c>
      <c r="Q1722" s="79" t="b">
        <f t="shared" si="449"/>
        <v>0</v>
      </c>
      <c r="R1722" s="79">
        <f>SUBTOTAL(9,'Base de datos'!AS1726,'Base de datos'!AV1726,'Base de datos'!BK1726,'Base de datos'!BN1726)</f>
        <v>0</v>
      </c>
      <c r="S1722" s="79" t="b">
        <f t="shared" si="450"/>
        <v>0</v>
      </c>
      <c r="T1722" s="79">
        <f>SUBTOTAL(9,'Base de datos'!AY1726,'Base de datos'!BH1726)</f>
        <v>0</v>
      </c>
      <c r="U1722" s="79" t="b">
        <f t="shared" si="451"/>
        <v>0</v>
      </c>
      <c r="V1722" s="79">
        <f>SUBTOTAL(9,'Base de datos'!BA1726,'Base de datos'!BF1726)</f>
        <v>0</v>
      </c>
      <c r="W1722" s="79" t="b">
        <f t="shared" si="452"/>
        <v>0</v>
      </c>
      <c r="X1722" s="79">
        <f>SUBTOTAL(9,'Base de datos'!AT1726,'Base de datos'!BC1726,'Base de datos'!BI1726,'Base de datos'!BM1726,'Base de datos'!BO1726)</f>
        <v>0</v>
      </c>
      <c r="Y1722" s="79" t="b">
        <f t="shared" si="453"/>
        <v>0</v>
      </c>
      <c r="Z1722" s="79">
        <f>SUBTOTAL(9,'Base de datos'!AX1726,'Base de datos'!BE1726)</f>
        <v>0</v>
      </c>
      <c r="AA1722" s="79" t="b">
        <f t="shared" si="454"/>
        <v>0</v>
      </c>
      <c r="AB1722" s="79">
        <f>SUBTOTAL(9,'Base de datos'!BD1726,'Base de datos'!BG1726)</f>
        <v>0</v>
      </c>
      <c r="AC1722" s="79" t="b">
        <f t="shared" si="455"/>
        <v>0</v>
      </c>
      <c r="AD1722" s="79">
        <f>SUBTOTAL(9,'Base de datos'!AU1726,'Base de datos'!AW1726,'Base de datos'!AZ1726,'Base de datos'!BJ1726,'Base de datos'!BL1726)</f>
        <v>0</v>
      </c>
      <c r="AE1722" s="79" t="b">
        <f t="shared" si="456"/>
        <v>0</v>
      </c>
      <c r="AF1722" s="79">
        <f>SUBTOTAL(9,'Base de datos'!BB1726,'Base de datos'!BP1726)</f>
        <v>0</v>
      </c>
      <c r="AG1722" s="79" t="b">
        <f t="shared" si="457"/>
        <v>0</v>
      </c>
      <c r="AH1722" s="79">
        <f>Tabulación!B1722+Tabulación!D1722+Tabulación!F1722+Tabulación!H1722+Tabulación!J1722+Tabulación!L1722+Tabulación!N1722+Tabulación!P1722</f>
        <v>0</v>
      </c>
      <c r="AI1722" s="79" t="b">
        <f t="shared" si="458"/>
        <v>0</v>
      </c>
    </row>
    <row r="1723" spans="1:35" x14ac:dyDescent="0.2">
      <c r="A1723" s="1" t="str">
        <f>'Base de datos'!A1727</f>
        <v>CUESTIONARIO 1721</v>
      </c>
      <c r="B1723" s="82">
        <f xml:space="preserve"> SUBTOTAL(9,'Base de datos'!K1727:N1727)</f>
        <v>0</v>
      </c>
      <c r="C1723" s="79" t="b">
        <f t="shared" si="442"/>
        <v>0</v>
      </c>
      <c r="D1723" s="82">
        <f xml:space="preserve"> SUBTOTAL(9,'Base de datos'!O1727:R1727)</f>
        <v>0</v>
      </c>
      <c r="E1723" s="79" t="b">
        <f t="shared" si="443"/>
        <v>0</v>
      </c>
      <c r="F1723" s="82">
        <f xml:space="preserve"> SUBTOTAL(9,'Base de datos'!S1727:X1727)</f>
        <v>0</v>
      </c>
      <c r="G1723" s="79" t="b">
        <f t="shared" si="444"/>
        <v>0</v>
      </c>
      <c r="H1723" s="79">
        <f>SUBTOTAL(9,'Base de datos'!Y1727:AB1727)</f>
        <v>0</v>
      </c>
      <c r="I1723" s="79" t="b">
        <f t="shared" si="445"/>
        <v>0</v>
      </c>
      <c r="J1723" s="79">
        <f>SUBTOTAL(9,'Base de datos'!AC1727:AH1727)</f>
        <v>0</v>
      </c>
      <c r="K1723" s="79" t="b">
        <f t="shared" si="446"/>
        <v>0</v>
      </c>
      <c r="L1723" s="79">
        <f>SUBTOTAL(9,'Base de datos'!AI1727:AM1727)</f>
        <v>0</v>
      </c>
      <c r="M1723" s="79" t="b">
        <f t="shared" si="447"/>
        <v>0</v>
      </c>
      <c r="N1723" s="79">
        <f>SUBTOTAL(9,'Base de datos'!AN1727:AR1727)</f>
        <v>0</v>
      </c>
      <c r="O1723" s="79" t="b">
        <f t="shared" si="448"/>
        <v>0</v>
      </c>
      <c r="P1723" s="79">
        <f>SUBTOTAL(9,'Base de datos'!AS1727:BP1727)</f>
        <v>0</v>
      </c>
      <c r="Q1723" s="79" t="b">
        <f t="shared" si="449"/>
        <v>0</v>
      </c>
      <c r="R1723" s="79">
        <f>SUBTOTAL(9,'Base de datos'!AS1727,'Base de datos'!AV1727,'Base de datos'!BK1727,'Base de datos'!BN1727)</f>
        <v>0</v>
      </c>
      <c r="S1723" s="79" t="b">
        <f t="shared" si="450"/>
        <v>0</v>
      </c>
      <c r="T1723" s="79">
        <f>SUBTOTAL(9,'Base de datos'!AY1727,'Base de datos'!BH1727)</f>
        <v>0</v>
      </c>
      <c r="U1723" s="79" t="b">
        <f t="shared" si="451"/>
        <v>0</v>
      </c>
      <c r="V1723" s="79">
        <f>SUBTOTAL(9,'Base de datos'!BA1727,'Base de datos'!BF1727)</f>
        <v>0</v>
      </c>
      <c r="W1723" s="79" t="b">
        <f t="shared" si="452"/>
        <v>0</v>
      </c>
      <c r="X1723" s="79">
        <f>SUBTOTAL(9,'Base de datos'!AT1727,'Base de datos'!BC1727,'Base de datos'!BI1727,'Base de datos'!BM1727,'Base de datos'!BO1727)</f>
        <v>0</v>
      </c>
      <c r="Y1723" s="79" t="b">
        <f t="shared" si="453"/>
        <v>0</v>
      </c>
      <c r="Z1723" s="79">
        <f>SUBTOTAL(9,'Base de datos'!AX1727,'Base de datos'!BE1727)</f>
        <v>0</v>
      </c>
      <c r="AA1723" s="79" t="b">
        <f t="shared" si="454"/>
        <v>0</v>
      </c>
      <c r="AB1723" s="79">
        <f>SUBTOTAL(9,'Base de datos'!BD1727,'Base de datos'!BG1727)</f>
        <v>0</v>
      </c>
      <c r="AC1723" s="79" t="b">
        <f t="shared" si="455"/>
        <v>0</v>
      </c>
      <c r="AD1723" s="79">
        <f>SUBTOTAL(9,'Base de datos'!AU1727,'Base de datos'!AW1727,'Base de datos'!AZ1727,'Base de datos'!BJ1727,'Base de datos'!BL1727)</f>
        <v>0</v>
      </c>
      <c r="AE1723" s="79" t="b">
        <f t="shared" si="456"/>
        <v>0</v>
      </c>
      <c r="AF1723" s="79">
        <f>SUBTOTAL(9,'Base de datos'!BB1727,'Base de datos'!BP1727)</f>
        <v>0</v>
      </c>
      <c r="AG1723" s="79" t="b">
        <f t="shared" si="457"/>
        <v>0</v>
      </c>
      <c r="AH1723" s="79">
        <f>Tabulación!B1723+Tabulación!D1723+Tabulación!F1723+Tabulación!H1723+Tabulación!J1723+Tabulación!L1723+Tabulación!N1723+Tabulación!P1723</f>
        <v>0</v>
      </c>
      <c r="AI1723" s="79" t="b">
        <f t="shared" si="458"/>
        <v>0</v>
      </c>
    </row>
    <row r="1724" spans="1:35" x14ac:dyDescent="0.2">
      <c r="A1724" s="1" t="str">
        <f>'Base de datos'!A1728</f>
        <v>CUESTIONARIO 1722</v>
      </c>
      <c r="B1724" s="82">
        <f xml:space="preserve"> SUBTOTAL(9,'Base de datos'!K1728:N1728)</f>
        <v>0</v>
      </c>
      <c r="C1724" s="79" t="b">
        <f t="shared" si="442"/>
        <v>0</v>
      </c>
      <c r="D1724" s="82">
        <f xml:space="preserve"> SUBTOTAL(9,'Base de datos'!O1728:R1728)</f>
        <v>0</v>
      </c>
      <c r="E1724" s="79" t="b">
        <f t="shared" si="443"/>
        <v>0</v>
      </c>
      <c r="F1724" s="82">
        <f xml:space="preserve"> SUBTOTAL(9,'Base de datos'!S1728:X1728)</f>
        <v>0</v>
      </c>
      <c r="G1724" s="79" t="b">
        <f t="shared" si="444"/>
        <v>0</v>
      </c>
      <c r="H1724" s="79">
        <f>SUBTOTAL(9,'Base de datos'!Y1728:AB1728)</f>
        <v>0</v>
      </c>
      <c r="I1724" s="79" t="b">
        <f t="shared" si="445"/>
        <v>0</v>
      </c>
      <c r="J1724" s="79">
        <f>SUBTOTAL(9,'Base de datos'!AC1728:AH1728)</f>
        <v>0</v>
      </c>
      <c r="K1724" s="79" t="b">
        <f t="shared" si="446"/>
        <v>0</v>
      </c>
      <c r="L1724" s="79">
        <f>SUBTOTAL(9,'Base de datos'!AI1728:AM1728)</f>
        <v>0</v>
      </c>
      <c r="M1724" s="79" t="b">
        <f t="shared" si="447"/>
        <v>0</v>
      </c>
      <c r="N1724" s="79">
        <f>SUBTOTAL(9,'Base de datos'!AN1728:AR1728)</f>
        <v>0</v>
      </c>
      <c r="O1724" s="79" t="b">
        <f t="shared" si="448"/>
        <v>0</v>
      </c>
      <c r="P1724" s="79">
        <f>SUBTOTAL(9,'Base de datos'!AS1728:BP1728)</f>
        <v>0</v>
      </c>
      <c r="Q1724" s="79" t="b">
        <f t="shared" si="449"/>
        <v>0</v>
      </c>
      <c r="R1724" s="79">
        <f>SUBTOTAL(9,'Base de datos'!AS1728,'Base de datos'!AV1728,'Base de datos'!BK1728,'Base de datos'!BN1728)</f>
        <v>0</v>
      </c>
      <c r="S1724" s="79" t="b">
        <f t="shared" si="450"/>
        <v>0</v>
      </c>
      <c r="T1724" s="79">
        <f>SUBTOTAL(9,'Base de datos'!AY1728,'Base de datos'!BH1728)</f>
        <v>0</v>
      </c>
      <c r="U1724" s="79" t="b">
        <f t="shared" si="451"/>
        <v>0</v>
      </c>
      <c r="V1724" s="79">
        <f>SUBTOTAL(9,'Base de datos'!BA1728,'Base de datos'!BF1728)</f>
        <v>0</v>
      </c>
      <c r="W1724" s="79" t="b">
        <f t="shared" si="452"/>
        <v>0</v>
      </c>
      <c r="X1724" s="79">
        <f>SUBTOTAL(9,'Base de datos'!AT1728,'Base de datos'!BC1728,'Base de datos'!BI1728,'Base de datos'!BM1728,'Base de datos'!BO1728)</f>
        <v>0</v>
      </c>
      <c r="Y1724" s="79" t="b">
        <f t="shared" si="453"/>
        <v>0</v>
      </c>
      <c r="Z1724" s="79">
        <f>SUBTOTAL(9,'Base de datos'!AX1728,'Base de datos'!BE1728)</f>
        <v>0</v>
      </c>
      <c r="AA1724" s="79" t="b">
        <f t="shared" si="454"/>
        <v>0</v>
      </c>
      <c r="AB1724" s="79">
        <f>SUBTOTAL(9,'Base de datos'!BD1728,'Base de datos'!BG1728)</f>
        <v>0</v>
      </c>
      <c r="AC1724" s="79" t="b">
        <f t="shared" si="455"/>
        <v>0</v>
      </c>
      <c r="AD1724" s="79">
        <f>SUBTOTAL(9,'Base de datos'!AU1728,'Base de datos'!AW1728,'Base de datos'!AZ1728,'Base de datos'!BJ1728,'Base de datos'!BL1728)</f>
        <v>0</v>
      </c>
      <c r="AE1724" s="79" t="b">
        <f t="shared" si="456"/>
        <v>0</v>
      </c>
      <c r="AF1724" s="79">
        <f>SUBTOTAL(9,'Base de datos'!BB1728,'Base de datos'!BP1728)</f>
        <v>0</v>
      </c>
      <c r="AG1724" s="79" t="b">
        <f t="shared" si="457"/>
        <v>0</v>
      </c>
      <c r="AH1724" s="79">
        <f>Tabulación!B1724+Tabulación!D1724+Tabulación!F1724+Tabulación!H1724+Tabulación!J1724+Tabulación!L1724+Tabulación!N1724+Tabulación!P1724</f>
        <v>0</v>
      </c>
      <c r="AI1724" s="79" t="b">
        <f t="shared" si="458"/>
        <v>0</v>
      </c>
    </row>
    <row r="1725" spans="1:35" x14ac:dyDescent="0.2">
      <c r="A1725" s="1" t="str">
        <f>'Base de datos'!A1729</f>
        <v>CUESTIONARIO 1723</v>
      </c>
      <c r="B1725" s="82">
        <f xml:space="preserve"> SUBTOTAL(9,'Base de datos'!K1729:N1729)</f>
        <v>0</v>
      </c>
      <c r="C1725" s="79" t="b">
        <f t="shared" si="442"/>
        <v>0</v>
      </c>
      <c r="D1725" s="82">
        <f xml:space="preserve"> SUBTOTAL(9,'Base de datos'!O1729:R1729)</f>
        <v>0</v>
      </c>
      <c r="E1725" s="79" t="b">
        <f t="shared" si="443"/>
        <v>0</v>
      </c>
      <c r="F1725" s="82">
        <f xml:space="preserve"> SUBTOTAL(9,'Base de datos'!S1729:X1729)</f>
        <v>0</v>
      </c>
      <c r="G1725" s="79" t="b">
        <f t="shared" si="444"/>
        <v>0</v>
      </c>
      <c r="H1725" s="79">
        <f>SUBTOTAL(9,'Base de datos'!Y1729:AB1729)</f>
        <v>0</v>
      </c>
      <c r="I1725" s="79" t="b">
        <f t="shared" si="445"/>
        <v>0</v>
      </c>
      <c r="J1725" s="79">
        <f>SUBTOTAL(9,'Base de datos'!AC1729:AH1729)</f>
        <v>0</v>
      </c>
      <c r="K1725" s="79" t="b">
        <f t="shared" si="446"/>
        <v>0</v>
      </c>
      <c r="L1725" s="79">
        <f>SUBTOTAL(9,'Base de datos'!AI1729:AM1729)</f>
        <v>0</v>
      </c>
      <c r="M1725" s="79" t="b">
        <f t="shared" si="447"/>
        <v>0</v>
      </c>
      <c r="N1725" s="79">
        <f>SUBTOTAL(9,'Base de datos'!AN1729:AR1729)</f>
        <v>0</v>
      </c>
      <c r="O1725" s="79" t="b">
        <f t="shared" si="448"/>
        <v>0</v>
      </c>
      <c r="P1725" s="79">
        <f>SUBTOTAL(9,'Base de datos'!AS1729:BP1729)</f>
        <v>0</v>
      </c>
      <c r="Q1725" s="79" t="b">
        <f t="shared" si="449"/>
        <v>0</v>
      </c>
      <c r="R1725" s="79">
        <f>SUBTOTAL(9,'Base de datos'!AS1729,'Base de datos'!AV1729,'Base de datos'!BK1729,'Base de datos'!BN1729)</f>
        <v>0</v>
      </c>
      <c r="S1725" s="79" t="b">
        <f t="shared" si="450"/>
        <v>0</v>
      </c>
      <c r="T1725" s="79">
        <f>SUBTOTAL(9,'Base de datos'!AY1729,'Base de datos'!BH1729)</f>
        <v>0</v>
      </c>
      <c r="U1725" s="79" t="b">
        <f t="shared" si="451"/>
        <v>0</v>
      </c>
      <c r="V1725" s="79">
        <f>SUBTOTAL(9,'Base de datos'!BA1729,'Base de datos'!BF1729)</f>
        <v>0</v>
      </c>
      <c r="W1725" s="79" t="b">
        <f t="shared" si="452"/>
        <v>0</v>
      </c>
      <c r="X1725" s="79">
        <f>SUBTOTAL(9,'Base de datos'!AT1729,'Base de datos'!BC1729,'Base de datos'!BI1729,'Base de datos'!BM1729,'Base de datos'!BO1729)</f>
        <v>0</v>
      </c>
      <c r="Y1725" s="79" t="b">
        <f t="shared" si="453"/>
        <v>0</v>
      </c>
      <c r="Z1725" s="79">
        <f>SUBTOTAL(9,'Base de datos'!AX1729,'Base de datos'!BE1729)</f>
        <v>0</v>
      </c>
      <c r="AA1725" s="79" t="b">
        <f t="shared" si="454"/>
        <v>0</v>
      </c>
      <c r="AB1725" s="79">
        <f>SUBTOTAL(9,'Base de datos'!BD1729,'Base de datos'!BG1729)</f>
        <v>0</v>
      </c>
      <c r="AC1725" s="79" t="b">
        <f t="shared" si="455"/>
        <v>0</v>
      </c>
      <c r="AD1725" s="79">
        <f>SUBTOTAL(9,'Base de datos'!AU1729,'Base de datos'!AW1729,'Base de datos'!AZ1729,'Base de datos'!BJ1729,'Base de datos'!BL1729)</f>
        <v>0</v>
      </c>
      <c r="AE1725" s="79" t="b">
        <f t="shared" si="456"/>
        <v>0</v>
      </c>
      <c r="AF1725" s="79">
        <f>SUBTOTAL(9,'Base de datos'!BB1729,'Base de datos'!BP1729)</f>
        <v>0</v>
      </c>
      <c r="AG1725" s="79" t="b">
        <f t="shared" si="457"/>
        <v>0</v>
      </c>
      <c r="AH1725" s="79">
        <f>Tabulación!B1725+Tabulación!D1725+Tabulación!F1725+Tabulación!H1725+Tabulación!J1725+Tabulación!L1725+Tabulación!N1725+Tabulación!P1725</f>
        <v>0</v>
      </c>
      <c r="AI1725" s="79" t="b">
        <f t="shared" si="458"/>
        <v>0</v>
      </c>
    </row>
    <row r="1726" spans="1:35" x14ac:dyDescent="0.2">
      <c r="A1726" s="1" t="str">
        <f>'Base de datos'!A1730</f>
        <v>CUESTIONARIO 1724</v>
      </c>
      <c r="B1726" s="82">
        <f xml:space="preserve"> SUBTOTAL(9,'Base de datos'!K1730:N1730)</f>
        <v>0</v>
      </c>
      <c r="C1726" s="79" t="b">
        <f t="shared" si="442"/>
        <v>0</v>
      </c>
      <c r="D1726" s="82">
        <f xml:space="preserve"> SUBTOTAL(9,'Base de datos'!O1730:R1730)</f>
        <v>0</v>
      </c>
      <c r="E1726" s="79" t="b">
        <f t="shared" si="443"/>
        <v>0</v>
      </c>
      <c r="F1726" s="82">
        <f xml:space="preserve"> SUBTOTAL(9,'Base de datos'!S1730:X1730)</f>
        <v>0</v>
      </c>
      <c r="G1726" s="79" t="b">
        <f t="shared" si="444"/>
        <v>0</v>
      </c>
      <c r="H1726" s="79">
        <f>SUBTOTAL(9,'Base de datos'!Y1730:AB1730)</f>
        <v>0</v>
      </c>
      <c r="I1726" s="79" t="b">
        <f t="shared" si="445"/>
        <v>0</v>
      </c>
      <c r="J1726" s="79">
        <f>SUBTOTAL(9,'Base de datos'!AC1730:AH1730)</f>
        <v>0</v>
      </c>
      <c r="K1726" s="79" t="b">
        <f t="shared" si="446"/>
        <v>0</v>
      </c>
      <c r="L1726" s="79">
        <f>SUBTOTAL(9,'Base de datos'!AI1730:AM1730)</f>
        <v>0</v>
      </c>
      <c r="M1726" s="79" t="b">
        <f t="shared" si="447"/>
        <v>0</v>
      </c>
      <c r="N1726" s="79">
        <f>SUBTOTAL(9,'Base de datos'!AN1730:AR1730)</f>
        <v>0</v>
      </c>
      <c r="O1726" s="79" t="b">
        <f t="shared" si="448"/>
        <v>0</v>
      </c>
      <c r="P1726" s="79">
        <f>SUBTOTAL(9,'Base de datos'!AS1730:BP1730)</f>
        <v>0</v>
      </c>
      <c r="Q1726" s="79" t="b">
        <f t="shared" si="449"/>
        <v>0</v>
      </c>
      <c r="R1726" s="79">
        <f>SUBTOTAL(9,'Base de datos'!AS1730,'Base de datos'!AV1730,'Base de datos'!BK1730,'Base de datos'!BN1730)</f>
        <v>0</v>
      </c>
      <c r="S1726" s="79" t="b">
        <f t="shared" si="450"/>
        <v>0</v>
      </c>
      <c r="T1726" s="79">
        <f>SUBTOTAL(9,'Base de datos'!AY1730,'Base de datos'!BH1730)</f>
        <v>0</v>
      </c>
      <c r="U1726" s="79" t="b">
        <f t="shared" si="451"/>
        <v>0</v>
      </c>
      <c r="V1726" s="79">
        <f>SUBTOTAL(9,'Base de datos'!BA1730,'Base de datos'!BF1730)</f>
        <v>0</v>
      </c>
      <c r="W1726" s="79" t="b">
        <f t="shared" si="452"/>
        <v>0</v>
      </c>
      <c r="X1726" s="79">
        <f>SUBTOTAL(9,'Base de datos'!AT1730,'Base de datos'!BC1730,'Base de datos'!BI1730,'Base de datos'!BM1730,'Base de datos'!BO1730)</f>
        <v>0</v>
      </c>
      <c r="Y1726" s="79" t="b">
        <f t="shared" si="453"/>
        <v>0</v>
      </c>
      <c r="Z1726" s="79">
        <f>SUBTOTAL(9,'Base de datos'!AX1730,'Base de datos'!BE1730)</f>
        <v>0</v>
      </c>
      <c r="AA1726" s="79" t="b">
        <f t="shared" si="454"/>
        <v>0</v>
      </c>
      <c r="AB1726" s="79">
        <f>SUBTOTAL(9,'Base de datos'!BD1730,'Base de datos'!BG1730)</f>
        <v>0</v>
      </c>
      <c r="AC1726" s="79" t="b">
        <f t="shared" si="455"/>
        <v>0</v>
      </c>
      <c r="AD1726" s="79">
        <f>SUBTOTAL(9,'Base de datos'!AU1730,'Base de datos'!AW1730,'Base de datos'!AZ1730,'Base de datos'!BJ1730,'Base de datos'!BL1730)</f>
        <v>0</v>
      </c>
      <c r="AE1726" s="79" t="b">
        <f t="shared" si="456"/>
        <v>0</v>
      </c>
      <c r="AF1726" s="79">
        <f>SUBTOTAL(9,'Base de datos'!BB1730,'Base de datos'!BP1730)</f>
        <v>0</v>
      </c>
      <c r="AG1726" s="79" t="b">
        <f t="shared" si="457"/>
        <v>0</v>
      </c>
      <c r="AH1726" s="79">
        <f>Tabulación!B1726+Tabulación!D1726+Tabulación!F1726+Tabulación!H1726+Tabulación!J1726+Tabulación!L1726+Tabulación!N1726+Tabulación!P1726</f>
        <v>0</v>
      </c>
      <c r="AI1726" s="79" t="b">
        <f t="shared" si="458"/>
        <v>0</v>
      </c>
    </row>
    <row r="1727" spans="1:35" x14ac:dyDescent="0.2">
      <c r="A1727" s="1" t="str">
        <f>'Base de datos'!A1731</f>
        <v>CUESTIONARIO 1725</v>
      </c>
      <c r="B1727" s="82">
        <f xml:space="preserve"> SUBTOTAL(9,'Base de datos'!K1731:N1731)</f>
        <v>0</v>
      </c>
      <c r="C1727" s="79" t="b">
        <f t="shared" si="442"/>
        <v>0</v>
      </c>
      <c r="D1727" s="82">
        <f xml:space="preserve"> SUBTOTAL(9,'Base de datos'!O1731:R1731)</f>
        <v>0</v>
      </c>
      <c r="E1727" s="79" t="b">
        <f t="shared" si="443"/>
        <v>0</v>
      </c>
      <c r="F1727" s="82">
        <f xml:space="preserve"> SUBTOTAL(9,'Base de datos'!S1731:X1731)</f>
        <v>0</v>
      </c>
      <c r="G1727" s="79" t="b">
        <f t="shared" si="444"/>
        <v>0</v>
      </c>
      <c r="H1727" s="79">
        <f>SUBTOTAL(9,'Base de datos'!Y1731:AB1731)</f>
        <v>0</v>
      </c>
      <c r="I1727" s="79" t="b">
        <f t="shared" si="445"/>
        <v>0</v>
      </c>
      <c r="J1727" s="79">
        <f>SUBTOTAL(9,'Base de datos'!AC1731:AH1731)</f>
        <v>0</v>
      </c>
      <c r="K1727" s="79" t="b">
        <f t="shared" si="446"/>
        <v>0</v>
      </c>
      <c r="L1727" s="79">
        <f>SUBTOTAL(9,'Base de datos'!AI1731:AM1731)</f>
        <v>0</v>
      </c>
      <c r="M1727" s="79" t="b">
        <f t="shared" si="447"/>
        <v>0</v>
      </c>
      <c r="N1727" s="79">
        <f>SUBTOTAL(9,'Base de datos'!AN1731:AR1731)</f>
        <v>0</v>
      </c>
      <c r="O1727" s="79" t="b">
        <f t="shared" si="448"/>
        <v>0</v>
      </c>
      <c r="P1727" s="79">
        <f>SUBTOTAL(9,'Base de datos'!AS1731:BP1731)</f>
        <v>0</v>
      </c>
      <c r="Q1727" s="79" t="b">
        <f t="shared" si="449"/>
        <v>0</v>
      </c>
      <c r="R1727" s="79">
        <f>SUBTOTAL(9,'Base de datos'!AS1731,'Base de datos'!AV1731,'Base de datos'!BK1731,'Base de datos'!BN1731)</f>
        <v>0</v>
      </c>
      <c r="S1727" s="79" t="b">
        <f t="shared" si="450"/>
        <v>0</v>
      </c>
      <c r="T1727" s="79">
        <f>SUBTOTAL(9,'Base de datos'!AY1731,'Base de datos'!BH1731)</f>
        <v>0</v>
      </c>
      <c r="U1727" s="79" t="b">
        <f t="shared" si="451"/>
        <v>0</v>
      </c>
      <c r="V1727" s="79">
        <f>SUBTOTAL(9,'Base de datos'!BA1731,'Base de datos'!BF1731)</f>
        <v>0</v>
      </c>
      <c r="W1727" s="79" t="b">
        <f t="shared" si="452"/>
        <v>0</v>
      </c>
      <c r="X1727" s="79">
        <f>SUBTOTAL(9,'Base de datos'!AT1731,'Base de datos'!BC1731,'Base de datos'!BI1731,'Base de datos'!BM1731,'Base de datos'!BO1731)</f>
        <v>0</v>
      </c>
      <c r="Y1727" s="79" t="b">
        <f t="shared" si="453"/>
        <v>0</v>
      </c>
      <c r="Z1727" s="79">
        <f>SUBTOTAL(9,'Base de datos'!AX1731,'Base de datos'!BE1731)</f>
        <v>0</v>
      </c>
      <c r="AA1727" s="79" t="b">
        <f t="shared" si="454"/>
        <v>0</v>
      </c>
      <c r="AB1727" s="79">
        <f>SUBTOTAL(9,'Base de datos'!BD1731,'Base de datos'!BG1731)</f>
        <v>0</v>
      </c>
      <c r="AC1727" s="79" t="b">
        <f t="shared" si="455"/>
        <v>0</v>
      </c>
      <c r="AD1727" s="79">
        <f>SUBTOTAL(9,'Base de datos'!AU1731,'Base de datos'!AW1731,'Base de datos'!AZ1731,'Base de datos'!BJ1731,'Base de datos'!BL1731)</f>
        <v>0</v>
      </c>
      <c r="AE1727" s="79" t="b">
        <f t="shared" si="456"/>
        <v>0</v>
      </c>
      <c r="AF1727" s="79">
        <f>SUBTOTAL(9,'Base de datos'!BB1731,'Base de datos'!BP1731)</f>
        <v>0</v>
      </c>
      <c r="AG1727" s="79" t="b">
        <f t="shared" si="457"/>
        <v>0</v>
      </c>
      <c r="AH1727" s="79">
        <f>Tabulación!B1727+Tabulación!D1727+Tabulación!F1727+Tabulación!H1727+Tabulación!J1727+Tabulación!L1727+Tabulación!N1727+Tabulación!P1727</f>
        <v>0</v>
      </c>
      <c r="AI1727" s="79" t="b">
        <f t="shared" si="458"/>
        <v>0</v>
      </c>
    </row>
    <row r="1728" spans="1:35" x14ac:dyDescent="0.2">
      <c r="A1728" s="1" t="str">
        <f>'Base de datos'!A1732</f>
        <v>CUESTIONARIO 1726</v>
      </c>
      <c r="B1728" s="82">
        <f xml:space="preserve"> SUBTOTAL(9,'Base de datos'!K1732:N1732)</f>
        <v>0</v>
      </c>
      <c r="C1728" s="79" t="b">
        <f t="shared" si="442"/>
        <v>0</v>
      </c>
      <c r="D1728" s="82">
        <f xml:space="preserve"> SUBTOTAL(9,'Base de datos'!O1732:R1732)</f>
        <v>0</v>
      </c>
      <c r="E1728" s="79" t="b">
        <f t="shared" si="443"/>
        <v>0</v>
      </c>
      <c r="F1728" s="82">
        <f xml:space="preserve"> SUBTOTAL(9,'Base de datos'!S1732:X1732)</f>
        <v>0</v>
      </c>
      <c r="G1728" s="79" t="b">
        <f t="shared" si="444"/>
        <v>0</v>
      </c>
      <c r="H1728" s="79">
        <f>SUBTOTAL(9,'Base de datos'!Y1732:AB1732)</f>
        <v>0</v>
      </c>
      <c r="I1728" s="79" t="b">
        <f t="shared" si="445"/>
        <v>0</v>
      </c>
      <c r="J1728" s="79">
        <f>SUBTOTAL(9,'Base de datos'!AC1732:AH1732)</f>
        <v>0</v>
      </c>
      <c r="K1728" s="79" t="b">
        <f t="shared" si="446"/>
        <v>0</v>
      </c>
      <c r="L1728" s="79">
        <f>SUBTOTAL(9,'Base de datos'!AI1732:AM1732)</f>
        <v>0</v>
      </c>
      <c r="M1728" s="79" t="b">
        <f t="shared" si="447"/>
        <v>0</v>
      </c>
      <c r="N1728" s="79">
        <f>SUBTOTAL(9,'Base de datos'!AN1732:AR1732)</f>
        <v>0</v>
      </c>
      <c r="O1728" s="79" t="b">
        <f t="shared" si="448"/>
        <v>0</v>
      </c>
      <c r="P1728" s="79">
        <f>SUBTOTAL(9,'Base de datos'!AS1732:BP1732)</f>
        <v>0</v>
      </c>
      <c r="Q1728" s="79" t="b">
        <f t="shared" si="449"/>
        <v>0</v>
      </c>
      <c r="R1728" s="79">
        <f>SUBTOTAL(9,'Base de datos'!AS1732,'Base de datos'!AV1732,'Base de datos'!BK1732,'Base de datos'!BN1732)</f>
        <v>0</v>
      </c>
      <c r="S1728" s="79" t="b">
        <f t="shared" si="450"/>
        <v>0</v>
      </c>
      <c r="T1728" s="79">
        <f>SUBTOTAL(9,'Base de datos'!AY1732,'Base de datos'!BH1732)</f>
        <v>0</v>
      </c>
      <c r="U1728" s="79" t="b">
        <f t="shared" si="451"/>
        <v>0</v>
      </c>
      <c r="V1728" s="79">
        <f>SUBTOTAL(9,'Base de datos'!BA1732,'Base de datos'!BF1732)</f>
        <v>0</v>
      </c>
      <c r="W1728" s="79" t="b">
        <f t="shared" si="452"/>
        <v>0</v>
      </c>
      <c r="X1728" s="79">
        <f>SUBTOTAL(9,'Base de datos'!AT1732,'Base de datos'!BC1732,'Base de datos'!BI1732,'Base de datos'!BM1732,'Base de datos'!BO1732)</f>
        <v>0</v>
      </c>
      <c r="Y1728" s="79" t="b">
        <f t="shared" si="453"/>
        <v>0</v>
      </c>
      <c r="Z1728" s="79">
        <f>SUBTOTAL(9,'Base de datos'!AX1732,'Base de datos'!BE1732)</f>
        <v>0</v>
      </c>
      <c r="AA1728" s="79" t="b">
        <f t="shared" si="454"/>
        <v>0</v>
      </c>
      <c r="AB1728" s="79">
        <f>SUBTOTAL(9,'Base de datos'!BD1732,'Base de datos'!BG1732)</f>
        <v>0</v>
      </c>
      <c r="AC1728" s="79" t="b">
        <f t="shared" si="455"/>
        <v>0</v>
      </c>
      <c r="AD1728" s="79">
        <f>SUBTOTAL(9,'Base de datos'!AU1732,'Base de datos'!AW1732,'Base de datos'!AZ1732,'Base de datos'!BJ1732,'Base de datos'!BL1732)</f>
        <v>0</v>
      </c>
      <c r="AE1728" s="79" t="b">
        <f t="shared" si="456"/>
        <v>0</v>
      </c>
      <c r="AF1728" s="79">
        <f>SUBTOTAL(9,'Base de datos'!BB1732,'Base de datos'!BP1732)</f>
        <v>0</v>
      </c>
      <c r="AG1728" s="79" t="b">
        <f t="shared" si="457"/>
        <v>0</v>
      </c>
      <c r="AH1728" s="79">
        <f>Tabulación!B1728+Tabulación!D1728+Tabulación!F1728+Tabulación!H1728+Tabulación!J1728+Tabulación!L1728+Tabulación!N1728+Tabulación!P1728</f>
        <v>0</v>
      </c>
      <c r="AI1728" s="79" t="b">
        <f t="shared" si="458"/>
        <v>0</v>
      </c>
    </row>
    <row r="1729" spans="1:35" x14ac:dyDescent="0.2">
      <c r="A1729" s="1" t="str">
        <f>'Base de datos'!A1733</f>
        <v>CUESTIONARIO 1727</v>
      </c>
      <c r="B1729" s="82">
        <f xml:space="preserve"> SUBTOTAL(9,'Base de datos'!K1733:N1733)</f>
        <v>0</v>
      </c>
      <c r="C1729" s="79" t="b">
        <f t="shared" si="442"/>
        <v>0</v>
      </c>
      <c r="D1729" s="82">
        <f xml:space="preserve"> SUBTOTAL(9,'Base de datos'!O1733:R1733)</f>
        <v>0</v>
      </c>
      <c r="E1729" s="79" t="b">
        <f t="shared" si="443"/>
        <v>0</v>
      </c>
      <c r="F1729" s="82">
        <f xml:space="preserve"> SUBTOTAL(9,'Base de datos'!S1733:X1733)</f>
        <v>0</v>
      </c>
      <c r="G1729" s="79" t="b">
        <f t="shared" si="444"/>
        <v>0</v>
      </c>
      <c r="H1729" s="79">
        <f>SUBTOTAL(9,'Base de datos'!Y1733:AB1733)</f>
        <v>0</v>
      </c>
      <c r="I1729" s="79" t="b">
        <f t="shared" si="445"/>
        <v>0</v>
      </c>
      <c r="J1729" s="79">
        <f>SUBTOTAL(9,'Base de datos'!AC1733:AH1733)</f>
        <v>0</v>
      </c>
      <c r="K1729" s="79" t="b">
        <f t="shared" si="446"/>
        <v>0</v>
      </c>
      <c r="L1729" s="79">
        <f>SUBTOTAL(9,'Base de datos'!AI1733:AM1733)</f>
        <v>0</v>
      </c>
      <c r="M1729" s="79" t="b">
        <f t="shared" si="447"/>
        <v>0</v>
      </c>
      <c r="N1729" s="79">
        <f>SUBTOTAL(9,'Base de datos'!AN1733:AR1733)</f>
        <v>0</v>
      </c>
      <c r="O1729" s="79" t="b">
        <f t="shared" si="448"/>
        <v>0</v>
      </c>
      <c r="P1729" s="79">
        <f>SUBTOTAL(9,'Base de datos'!AS1733:BP1733)</f>
        <v>0</v>
      </c>
      <c r="Q1729" s="79" t="b">
        <f t="shared" si="449"/>
        <v>0</v>
      </c>
      <c r="R1729" s="79">
        <f>SUBTOTAL(9,'Base de datos'!AS1733,'Base de datos'!AV1733,'Base de datos'!BK1733,'Base de datos'!BN1733)</f>
        <v>0</v>
      </c>
      <c r="S1729" s="79" t="b">
        <f t="shared" si="450"/>
        <v>0</v>
      </c>
      <c r="T1729" s="79">
        <f>SUBTOTAL(9,'Base de datos'!AY1733,'Base de datos'!BH1733)</f>
        <v>0</v>
      </c>
      <c r="U1729" s="79" t="b">
        <f t="shared" si="451"/>
        <v>0</v>
      </c>
      <c r="V1729" s="79">
        <f>SUBTOTAL(9,'Base de datos'!BA1733,'Base de datos'!BF1733)</f>
        <v>0</v>
      </c>
      <c r="W1729" s="79" t="b">
        <f t="shared" si="452"/>
        <v>0</v>
      </c>
      <c r="X1729" s="79">
        <f>SUBTOTAL(9,'Base de datos'!AT1733,'Base de datos'!BC1733,'Base de datos'!BI1733,'Base de datos'!BM1733,'Base de datos'!BO1733)</f>
        <v>0</v>
      </c>
      <c r="Y1729" s="79" t="b">
        <f t="shared" si="453"/>
        <v>0</v>
      </c>
      <c r="Z1729" s="79">
        <f>SUBTOTAL(9,'Base de datos'!AX1733,'Base de datos'!BE1733)</f>
        <v>0</v>
      </c>
      <c r="AA1729" s="79" t="b">
        <f t="shared" si="454"/>
        <v>0</v>
      </c>
      <c r="AB1729" s="79">
        <f>SUBTOTAL(9,'Base de datos'!BD1733,'Base de datos'!BG1733)</f>
        <v>0</v>
      </c>
      <c r="AC1729" s="79" t="b">
        <f t="shared" si="455"/>
        <v>0</v>
      </c>
      <c r="AD1729" s="79">
        <f>SUBTOTAL(9,'Base de datos'!AU1733,'Base de datos'!AW1733,'Base de datos'!AZ1733,'Base de datos'!BJ1733,'Base de datos'!BL1733)</f>
        <v>0</v>
      </c>
      <c r="AE1729" s="79" t="b">
        <f t="shared" si="456"/>
        <v>0</v>
      </c>
      <c r="AF1729" s="79">
        <f>SUBTOTAL(9,'Base de datos'!BB1733,'Base de datos'!BP1733)</f>
        <v>0</v>
      </c>
      <c r="AG1729" s="79" t="b">
        <f t="shared" si="457"/>
        <v>0</v>
      </c>
      <c r="AH1729" s="79">
        <f>Tabulación!B1729+Tabulación!D1729+Tabulación!F1729+Tabulación!H1729+Tabulación!J1729+Tabulación!L1729+Tabulación!N1729+Tabulación!P1729</f>
        <v>0</v>
      </c>
      <c r="AI1729" s="79" t="b">
        <f t="shared" si="458"/>
        <v>0</v>
      </c>
    </row>
    <row r="1730" spans="1:35" x14ac:dyDescent="0.2">
      <c r="A1730" s="1" t="str">
        <f>'Base de datos'!A1734</f>
        <v>CUESTIONARIO 1728</v>
      </c>
      <c r="B1730" s="82">
        <f xml:space="preserve"> SUBTOTAL(9,'Base de datos'!K1734:N1734)</f>
        <v>0</v>
      </c>
      <c r="C1730" s="79" t="b">
        <f t="shared" si="442"/>
        <v>0</v>
      </c>
      <c r="D1730" s="82">
        <f xml:space="preserve"> SUBTOTAL(9,'Base de datos'!O1734:R1734)</f>
        <v>0</v>
      </c>
      <c r="E1730" s="79" t="b">
        <f t="shared" si="443"/>
        <v>0</v>
      </c>
      <c r="F1730" s="82">
        <f xml:space="preserve"> SUBTOTAL(9,'Base de datos'!S1734:X1734)</f>
        <v>0</v>
      </c>
      <c r="G1730" s="79" t="b">
        <f t="shared" si="444"/>
        <v>0</v>
      </c>
      <c r="H1730" s="79">
        <f>SUBTOTAL(9,'Base de datos'!Y1734:AB1734)</f>
        <v>0</v>
      </c>
      <c r="I1730" s="79" t="b">
        <f t="shared" si="445"/>
        <v>0</v>
      </c>
      <c r="J1730" s="79">
        <f>SUBTOTAL(9,'Base de datos'!AC1734:AH1734)</f>
        <v>0</v>
      </c>
      <c r="K1730" s="79" t="b">
        <f t="shared" si="446"/>
        <v>0</v>
      </c>
      <c r="L1730" s="79">
        <f>SUBTOTAL(9,'Base de datos'!AI1734:AM1734)</f>
        <v>0</v>
      </c>
      <c r="M1730" s="79" t="b">
        <f t="shared" si="447"/>
        <v>0</v>
      </c>
      <c r="N1730" s="79">
        <f>SUBTOTAL(9,'Base de datos'!AN1734:AR1734)</f>
        <v>0</v>
      </c>
      <c r="O1730" s="79" t="b">
        <f t="shared" si="448"/>
        <v>0</v>
      </c>
      <c r="P1730" s="79">
        <f>SUBTOTAL(9,'Base de datos'!AS1734:BP1734)</f>
        <v>0</v>
      </c>
      <c r="Q1730" s="79" t="b">
        <f t="shared" si="449"/>
        <v>0</v>
      </c>
      <c r="R1730" s="79">
        <f>SUBTOTAL(9,'Base de datos'!AS1734,'Base de datos'!AV1734,'Base de datos'!BK1734,'Base de datos'!BN1734)</f>
        <v>0</v>
      </c>
      <c r="S1730" s="79" t="b">
        <f t="shared" si="450"/>
        <v>0</v>
      </c>
      <c r="T1730" s="79">
        <f>SUBTOTAL(9,'Base de datos'!AY1734,'Base de datos'!BH1734)</f>
        <v>0</v>
      </c>
      <c r="U1730" s="79" t="b">
        <f t="shared" si="451"/>
        <v>0</v>
      </c>
      <c r="V1730" s="79">
        <f>SUBTOTAL(9,'Base de datos'!BA1734,'Base de datos'!BF1734)</f>
        <v>0</v>
      </c>
      <c r="W1730" s="79" t="b">
        <f t="shared" si="452"/>
        <v>0</v>
      </c>
      <c r="X1730" s="79">
        <f>SUBTOTAL(9,'Base de datos'!AT1734,'Base de datos'!BC1734,'Base de datos'!BI1734,'Base de datos'!BM1734,'Base de datos'!BO1734)</f>
        <v>0</v>
      </c>
      <c r="Y1730" s="79" t="b">
        <f t="shared" si="453"/>
        <v>0</v>
      </c>
      <c r="Z1730" s="79">
        <f>SUBTOTAL(9,'Base de datos'!AX1734,'Base de datos'!BE1734)</f>
        <v>0</v>
      </c>
      <c r="AA1730" s="79" t="b">
        <f t="shared" si="454"/>
        <v>0</v>
      </c>
      <c r="AB1730" s="79">
        <f>SUBTOTAL(9,'Base de datos'!BD1734,'Base de datos'!BG1734)</f>
        <v>0</v>
      </c>
      <c r="AC1730" s="79" t="b">
        <f t="shared" si="455"/>
        <v>0</v>
      </c>
      <c r="AD1730" s="79">
        <f>SUBTOTAL(9,'Base de datos'!AU1734,'Base de datos'!AW1734,'Base de datos'!AZ1734,'Base de datos'!BJ1734,'Base de datos'!BL1734)</f>
        <v>0</v>
      </c>
      <c r="AE1730" s="79" t="b">
        <f t="shared" si="456"/>
        <v>0</v>
      </c>
      <c r="AF1730" s="79">
        <f>SUBTOTAL(9,'Base de datos'!BB1734,'Base de datos'!BP1734)</f>
        <v>0</v>
      </c>
      <c r="AG1730" s="79" t="b">
        <f t="shared" si="457"/>
        <v>0</v>
      </c>
      <c r="AH1730" s="79">
        <f>Tabulación!B1730+Tabulación!D1730+Tabulación!F1730+Tabulación!H1730+Tabulación!J1730+Tabulación!L1730+Tabulación!N1730+Tabulación!P1730</f>
        <v>0</v>
      </c>
      <c r="AI1730" s="79" t="b">
        <f t="shared" si="458"/>
        <v>0</v>
      </c>
    </row>
    <row r="1731" spans="1:35" x14ac:dyDescent="0.2">
      <c r="A1731" s="1" t="str">
        <f>'Base de datos'!A1735</f>
        <v>CUESTIONARIO 1729</v>
      </c>
      <c r="B1731" s="82">
        <f xml:space="preserve"> SUBTOTAL(9,'Base de datos'!K1735:N1735)</f>
        <v>0</v>
      </c>
      <c r="C1731" s="79" t="b">
        <f t="shared" si="442"/>
        <v>0</v>
      </c>
      <c r="D1731" s="82">
        <f xml:space="preserve"> SUBTOTAL(9,'Base de datos'!O1735:R1735)</f>
        <v>0</v>
      </c>
      <c r="E1731" s="79" t="b">
        <f t="shared" si="443"/>
        <v>0</v>
      </c>
      <c r="F1731" s="82">
        <f xml:space="preserve"> SUBTOTAL(9,'Base de datos'!S1735:X1735)</f>
        <v>0</v>
      </c>
      <c r="G1731" s="79" t="b">
        <f t="shared" si="444"/>
        <v>0</v>
      </c>
      <c r="H1731" s="79">
        <f>SUBTOTAL(9,'Base de datos'!Y1735:AB1735)</f>
        <v>0</v>
      </c>
      <c r="I1731" s="79" t="b">
        <f t="shared" si="445"/>
        <v>0</v>
      </c>
      <c r="J1731" s="79">
        <f>SUBTOTAL(9,'Base de datos'!AC1735:AH1735)</f>
        <v>0</v>
      </c>
      <c r="K1731" s="79" t="b">
        <f t="shared" si="446"/>
        <v>0</v>
      </c>
      <c r="L1731" s="79">
        <f>SUBTOTAL(9,'Base de datos'!AI1735:AM1735)</f>
        <v>0</v>
      </c>
      <c r="M1731" s="79" t="b">
        <f t="shared" si="447"/>
        <v>0</v>
      </c>
      <c r="N1731" s="79">
        <f>SUBTOTAL(9,'Base de datos'!AN1735:AR1735)</f>
        <v>0</v>
      </c>
      <c r="O1731" s="79" t="b">
        <f t="shared" si="448"/>
        <v>0</v>
      </c>
      <c r="P1731" s="79">
        <f>SUBTOTAL(9,'Base de datos'!AS1735:BP1735)</f>
        <v>0</v>
      </c>
      <c r="Q1731" s="79" t="b">
        <f t="shared" si="449"/>
        <v>0</v>
      </c>
      <c r="R1731" s="79">
        <f>SUBTOTAL(9,'Base de datos'!AS1735,'Base de datos'!AV1735,'Base de datos'!BK1735,'Base de datos'!BN1735)</f>
        <v>0</v>
      </c>
      <c r="S1731" s="79" t="b">
        <f t="shared" si="450"/>
        <v>0</v>
      </c>
      <c r="T1731" s="79">
        <f>SUBTOTAL(9,'Base de datos'!AY1735,'Base de datos'!BH1735)</f>
        <v>0</v>
      </c>
      <c r="U1731" s="79" t="b">
        <f t="shared" si="451"/>
        <v>0</v>
      </c>
      <c r="V1731" s="79">
        <f>SUBTOTAL(9,'Base de datos'!BA1735,'Base de datos'!BF1735)</f>
        <v>0</v>
      </c>
      <c r="W1731" s="79" t="b">
        <f t="shared" si="452"/>
        <v>0</v>
      </c>
      <c r="X1731" s="79">
        <f>SUBTOTAL(9,'Base de datos'!AT1735,'Base de datos'!BC1735,'Base de datos'!BI1735,'Base de datos'!BM1735,'Base de datos'!BO1735)</f>
        <v>0</v>
      </c>
      <c r="Y1731" s="79" t="b">
        <f t="shared" si="453"/>
        <v>0</v>
      </c>
      <c r="Z1731" s="79">
        <f>SUBTOTAL(9,'Base de datos'!AX1735,'Base de datos'!BE1735)</f>
        <v>0</v>
      </c>
      <c r="AA1731" s="79" t="b">
        <f t="shared" si="454"/>
        <v>0</v>
      </c>
      <c r="AB1731" s="79">
        <f>SUBTOTAL(9,'Base de datos'!BD1735,'Base de datos'!BG1735)</f>
        <v>0</v>
      </c>
      <c r="AC1731" s="79" t="b">
        <f t="shared" si="455"/>
        <v>0</v>
      </c>
      <c r="AD1731" s="79">
        <f>SUBTOTAL(9,'Base de datos'!AU1735,'Base de datos'!AW1735,'Base de datos'!AZ1735,'Base de datos'!BJ1735,'Base de datos'!BL1735)</f>
        <v>0</v>
      </c>
      <c r="AE1731" s="79" t="b">
        <f t="shared" si="456"/>
        <v>0</v>
      </c>
      <c r="AF1731" s="79">
        <f>SUBTOTAL(9,'Base de datos'!BB1735,'Base de datos'!BP1735)</f>
        <v>0</v>
      </c>
      <c r="AG1731" s="79" t="b">
        <f t="shared" si="457"/>
        <v>0</v>
      </c>
      <c r="AH1731" s="79">
        <f>Tabulación!B1731+Tabulación!D1731+Tabulación!F1731+Tabulación!H1731+Tabulación!J1731+Tabulación!L1731+Tabulación!N1731+Tabulación!P1731</f>
        <v>0</v>
      </c>
      <c r="AI1731" s="79" t="b">
        <f t="shared" si="458"/>
        <v>0</v>
      </c>
    </row>
    <row r="1732" spans="1:35" x14ac:dyDescent="0.2">
      <c r="A1732" s="1" t="str">
        <f>'Base de datos'!A1736</f>
        <v>CUESTIONARIO 1730</v>
      </c>
      <c r="B1732" s="82">
        <f xml:space="preserve"> SUBTOTAL(9,'Base de datos'!K1736:N1736)</f>
        <v>0</v>
      </c>
      <c r="C1732" s="79" t="b">
        <f t="shared" ref="C1732:C1795" si="459">IF( AND(B1732&gt;=4,B1732&lt;=7), "RIESGO ALTO",IF( AND(B1732&gt;=8,B1732&lt;=12),"RIESGO MEDIO",IF( AND(B1732&gt;=13,B1732&lt;=16),"RIESGO BAJO")))</f>
        <v>0</v>
      </c>
      <c r="D1732" s="82">
        <f xml:space="preserve"> SUBTOTAL(9,'Base de datos'!O1736:R1736)</f>
        <v>0</v>
      </c>
      <c r="E1732" s="79" t="b">
        <f t="shared" ref="E1732:E1795" si="460">IF( AND(D1732&gt;=4,D1732&lt;=7), "RIESGO ALTO",IF( AND(D1732&gt;=8,D1732&lt;=12),"RIESGO MEDIO",IF( AND(D1732&gt;=13,D1732&lt;=16),"RIESGO BAJO")))</f>
        <v>0</v>
      </c>
      <c r="F1732" s="82">
        <f xml:space="preserve"> SUBTOTAL(9,'Base de datos'!S1736:X1736)</f>
        <v>0</v>
      </c>
      <c r="G1732" s="79" t="b">
        <f t="shared" ref="G1732:G1795" si="461">IF( AND(F1732&gt;=6,F1732&lt;=11), "RIESGO ALTO",IF( AND(F1732&gt;=12,F1732&lt;=17),"RIESGO MEDIO",IF( AND(F1732&gt;=18,F1732&lt;=24),"RIESGO BAJO")))</f>
        <v>0</v>
      </c>
      <c r="H1732" s="79">
        <f>SUBTOTAL(9,'Base de datos'!Y1736:AB1736)</f>
        <v>0</v>
      </c>
      <c r="I1732" s="79" t="b">
        <f t="shared" ref="I1732:I1795" si="462">IF( AND(H1732&gt;=4,H1732&lt;=7), "RIESGO ALTO",IF( AND(H1732&gt;=8,H1732&lt;=12),"RIESGO MEDIO",IF( AND(H1732&gt;=13,H1732&lt;=16),"RIESGO BAJO")))</f>
        <v>0</v>
      </c>
      <c r="J1732" s="79">
        <f>SUBTOTAL(9,'Base de datos'!AC1736:AH1736)</f>
        <v>0</v>
      </c>
      <c r="K1732" s="79" t="b">
        <f t="shared" ref="K1732:K1795" si="463">IF( AND(J1732&gt;=6,J1732&lt;=11), "RIESGO ALTO",IF( AND(J1732&gt;=12,J1732&lt;=17),"RIESGO MEDIO",IF( AND(J1732&gt;=18,J1732&lt;=24),"RIESGO BAJO")))</f>
        <v>0</v>
      </c>
      <c r="L1732" s="79">
        <f>SUBTOTAL(9,'Base de datos'!AI1736:AM1736)</f>
        <v>0</v>
      </c>
      <c r="M1732" s="79" t="b">
        <f t="shared" ref="M1732:M1795" si="464">IF( AND(L1732&gt;=5,L1732&lt;=9), "RIESGO ALTO",IF( AND(L1732&gt;=10,L1732&lt;=15),"RIESGO MEDIO",IF( AND(L1732&gt;=16,L1732&lt;=20),"RIESGO BAJO")))</f>
        <v>0</v>
      </c>
      <c r="N1732" s="79">
        <f>SUBTOTAL(9,'Base de datos'!AN1736:AR1736)</f>
        <v>0</v>
      </c>
      <c r="O1732" s="79" t="b">
        <f t="shared" ref="O1732:O1795" si="465">IF( AND(N1732&gt;=5,N1732&lt;=9), "RIESGO ALTO",IF( AND(N1732&gt;=10,N1732&lt;=15),"RIESGO MEDIO",IF( AND(N1732&gt;=16,N1732&lt;=20),"RIESGO BAJO")))</f>
        <v>0</v>
      </c>
      <c r="P1732" s="79">
        <f>SUBTOTAL(9,'Base de datos'!AS1736:BP1736)</f>
        <v>0</v>
      </c>
      <c r="Q1732" s="79" t="b">
        <f t="shared" ref="Q1732:Q1795" si="466">IF( AND(P1732&gt;=24,P1732&lt;=48), "RIESGO ALTO",IF( AND(P1732&gt;=49,P1732&lt;=72),"RIESGO MEDIO",IF( AND(P1732&gt;=73,P1732&lt;=96),"RIESGO BAJO")))</f>
        <v>0</v>
      </c>
      <c r="R1732" s="79">
        <f>SUBTOTAL(9,'Base de datos'!AS1736,'Base de datos'!AV1736,'Base de datos'!BK1736,'Base de datos'!BN1736)</f>
        <v>0</v>
      </c>
      <c r="S1732" s="79" t="b">
        <f t="shared" ref="S1732:S1795" si="467">IF( AND(R1732&gt;=4,R1732&lt;=7), "RIESGO ALTO",IF( AND(R1732&gt;=8,R1732&lt;=12),"RIESGO MEDIO",IF( AND(R1732&gt;=13,R1732&lt;=16),"RIESGO BAJO")))</f>
        <v>0</v>
      </c>
      <c r="T1732" s="79">
        <f>SUBTOTAL(9,'Base de datos'!AY1736,'Base de datos'!BH1736)</f>
        <v>0</v>
      </c>
      <c r="U1732" s="79" t="b">
        <f t="shared" ref="U1732:U1795" si="468">IF( AND(T1732&gt;=2,T1732&lt;=4), "RIESGO ALTO",IF( AND(T1732&gt;=5,T1732&lt;=6),"RIESGO MEDIO",IF( AND(T1732&gt;=7,T1732&lt;=8),"RIESGO BAJO")))</f>
        <v>0</v>
      </c>
      <c r="V1732" s="79">
        <f>SUBTOTAL(9,'Base de datos'!BA1736,'Base de datos'!BF1736)</f>
        <v>0</v>
      </c>
      <c r="W1732" s="79" t="b">
        <f t="shared" ref="W1732:W1795" si="469">IF( AND(V1732&gt;=2,V1732&lt;=4), "RIESGO ALTO",IF( AND(V1732&gt;=5,V1732&lt;=6),"RIESGO MEDIO",IF( AND(V1732&gt;=7,V1732&lt;=8),"RIESGO BAJO")))</f>
        <v>0</v>
      </c>
      <c r="X1732" s="79">
        <f>SUBTOTAL(9,'Base de datos'!AT1736,'Base de datos'!BC1736,'Base de datos'!BI1736,'Base de datos'!BM1736,'Base de datos'!BO1736)</f>
        <v>0</v>
      </c>
      <c r="Y1732" s="79" t="b">
        <f t="shared" ref="Y1732:Y1795" si="470">IF( AND(X1732&gt;=5,X1732&lt;=9), "RIESGO ALTO",IF( AND(X1732&gt;=10,X1732&lt;=15),"RIESGO MEDIO",IF( AND(X1732&gt;=16,X1732&lt;=20),"RIESGO BAJO")))</f>
        <v>0</v>
      </c>
      <c r="Z1732" s="79">
        <f>SUBTOTAL(9,'Base de datos'!AX1736,'Base de datos'!BE1736)</f>
        <v>0</v>
      </c>
      <c r="AA1732" s="79" t="b">
        <f t="shared" ref="AA1732:AA1795" si="471">IF( AND(Z1732&gt;=2,Z1732&lt;=4), "RIESGO ALTO",IF( AND(Z1732&gt;=5,Z1732&lt;=6),"RIESGO MEDIO",IF( AND(Z1732&gt;=7,Z1732&lt;=8),"RIESGO BAJO")))</f>
        <v>0</v>
      </c>
      <c r="AB1732" s="79">
        <f>SUBTOTAL(9,'Base de datos'!BD1736,'Base de datos'!BG1736)</f>
        <v>0</v>
      </c>
      <c r="AC1732" s="79" t="b">
        <f t="shared" ref="AC1732:AC1795" si="472">IF( AND(AB1732&gt;=2,AB1732&lt;=4), "RIESGO ALTO",IF( AND(AB1732&gt;=5,AB1732&lt;=6),"RIESGO MEDIO",IF( AND(AB1732&gt;=7,AB1732&lt;=8),"RIESGO BAJO")))</f>
        <v>0</v>
      </c>
      <c r="AD1732" s="79">
        <f>SUBTOTAL(9,'Base de datos'!AU1736,'Base de datos'!AW1736,'Base de datos'!AZ1736,'Base de datos'!BJ1736,'Base de datos'!BL1736)</f>
        <v>0</v>
      </c>
      <c r="AE1732" s="79" t="b">
        <f t="shared" ref="AE1732:AE1795" si="473">IF( AND(AD1732&gt;=5,AD1732&lt;=9), "RIESGO ALTO",IF( AND(AD1732&gt;=10,AD1732&lt;=15),"RIESGO MEDIO",IF( AND(AD1732&gt;=16,AD1732&lt;=20),"RIESGO BAJO")))</f>
        <v>0</v>
      </c>
      <c r="AF1732" s="79">
        <f>SUBTOTAL(9,'Base de datos'!BB1736,'Base de datos'!BP1736)</f>
        <v>0</v>
      </c>
      <c r="AG1732" s="79" t="b">
        <f t="shared" ref="AG1732:AG1795" si="474">IF( AND(AF1732&gt;=2,AF1732&lt;=4), "RIESGO ALTO",IF( AND(AF1732&gt;=5,AF1732&lt;=6),"RIESGO MEDIO",IF( AND(AF1732&gt;=7,AF1732&lt;=8),"RIESGO BAJO")))</f>
        <v>0</v>
      </c>
      <c r="AH1732" s="79">
        <f>Tabulación!B1732+Tabulación!D1732+Tabulación!F1732+Tabulación!H1732+Tabulación!J1732+Tabulación!L1732+Tabulación!N1732+Tabulación!P1732</f>
        <v>0</v>
      </c>
      <c r="AI1732" s="79" t="b">
        <f t="shared" ref="AI1732:AI1795" si="475">IF( AND(AH1732&gt;=58,AH1732&lt;=116), "RIESGO ALTO",IF( AND(AH1732&gt;=117,AH1732&lt;=174),"RIESGO MEDIO",IF( AND(AH1732&gt;=175,AH1732&lt;=232),"RIESGO BAJO")))</f>
        <v>0</v>
      </c>
    </row>
    <row r="1733" spans="1:35" x14ac:dyDescent="0.2">
      <c r="A1733" s="1" t="str">
        <f>'Base de datos'!A1737</f>
        <v>CUESTIONARIO 1731</v>
      </c>
      <c r="B1733" s="82">
        <f xml:space="preserve"> SUBTOTAL(9,'Base de datos'!K1737:N1737)</f>
        <v>0</v>
      </c>
      <c r="C1733" s="79" t="b">
        <f t="shared" si="459"/>
        <v>0</v>
      </c>
      <c r="D1733" s="82">
        <f xml:space="preserve"> SUBTOTAL(9,'Base de datos'!O1737:R1737)</f>
        <v>0</v>
      </c>
      <c r="E1733" s="79" t="b">
        <f t="shared" si="460"/>
        <v>0</v>
      </c>
      <c r="F1733" s="82">
        <f xml:space="preserve"> SUBTOTAL(9,'Base de datos'!S1737:X1737)</f>
        <v>0</v>
      </c>
      <c r="G1733" s="79" t="b">
        <f t="shared" si="461"/>
        <v>0</v>
      </c>
      <c r="H1733" s="79">
        <f>SUBTOTAL(9,'Base de datos'!Y1737:AB1737)</f>
        <v>0</v>
      </c>
      <c r="I1733" s="79" t="b">
        <f t="shared" si="462"/>
        <v>0</v>
      </c>
      <c r="J1733" s="79">
        <f>SUBTOTAL(9,'Base de datos'!AC1737:AH1737)</f>
        <v>0</v>
      </c>
      <c r="K1733" s="79" t="b">
        <f t="shared" si="463"/>
        <v>0</v>
      </c>
      <c r="L1733" s="79">
        <f>SUBTOTAL(9,'Base de datos'!AI1737:AM1737)</f>
        <v>0</v>
      </c>
      <c r="M1733" s="79" t="b">
        <f t="shared" si="464"/>
        <v>0</v>
      </c>
      <c r="N1733" s="79">
        <f>SUBTOTAL(9,'Base de datos'!AN1737:AR1737)</f>
        <v>0</v>
      </c>
      <c r="O1733" s="79" t="b">
        <f t="shared" si="465"/>
        <v>0</v>
      </c>
      <c r="P1733" s="79">
        <f>SUBTOTAL(9,'Base de datos'!AS1737:BP1737)</f>
        <v>0</v>
      </c>
      <c r="Q1733" s="79" t="b">
        <f t="shared" si="466"/>
        <v>0</v>
      </c>
      <c r="R1733" s="79">
        <f>SUBTOTAL(9,'Base de datos'!AS1737,'Base de datos'!AV1737,'Base de datos'!BK1737,'Base de datos'!BN1737)</f>
        <v>0</v>
      </c>
      <c r="S1733" s="79" t="b">
        <f t="shared" si="467"/>
        <v>0</v>
      </c>
      <c r="T1733" s="79">
        <f>SUBTOTAL(9,'Base de datos'!AY1737,'Base de datos'!BH1737)</f>
        <v>0</v>
      </c>
      <c r="U1733" s="79" t="b">
        <f t="shared" si="468"/>
        <v>0</v>
      </c>
      <c r="V1733" s="79">
        <f>SUBTOTAL(9,'Base de datos'!BA1737,'Base de datos'!BF1737)</f>
        <v>0</v>
      </c>
      <c r="W1733" s="79" t="b">
        <f t="shared" si="469"/>
        <v>0</v>
      </c>
      <c r="X1733" s="79">
        <f>SUBTOTAL(9,'Base de datos'!AT1737,'Base de datos'!BC1737,'Base de datos'!BI1737,'Base de datos'!BM1737,'Base de datos'!BO1737)</f>
        <v>0</v>
      </c>
      <c r="Y1733" s="79" t="b">
        <f t="shared" si="470"/>
        <v>0</v>
      </c>
      <c r="Z1733" s="79">
        <f>SUBTOTAL(9,'Base de datos'!AX1737,'Base de datos'!BE1737)</f>
        <v>0</v>
      </c>
      <c r="AA1733" s="79" t="b">
        <f t="shared" si="471"/>
        <v>0</v>
      </c>
      <c r="AB1733" s="79">
        <f>SUBTOTAL(9,'Base de datos'!BD1737,'Base de datos'!BG1737)</f>
        <v>0</v>
      </c>
      <c r="AC1733" s="79" t="b">
        <f t="shared" si="472"/>
        <v>0</v>
      </c>
      <c r="AD1733" s="79">
        <f>SUBTOTAL(9,'Base de datos'!AU1737,'Base de datos'!AW1737,'Base de datos'!AZ1737,'Base de datos'!BJ1737,'Base de datos'!BL1737)</f>
        <v>0</v>
      </c>
      <c r="AE1733" s="79" t="b">
        <f t="shared" si="473"/>
        <v>0</v>
      </c>
      <c r="AF1733" s="79">
        <f>SUBTOTAL(9,'Base de datos'!BB1737,'Base de datos'!BP1737)</f>
        <v>0</v>
      </c>
      <c r="AG1733" s="79" t="b">
        <f t="shared" si="474"/>
        <v>0</v>
      </c>
      <c r="AH1733" s="79">
        <f>Tabulación!B1733+Tabulación!D1733+Tabulación!F1733+Tabulación!H1733+Tabulación!J1733+Tabulación!L1733+Tabulación!N1733+Tabulación!P1733</f>
        <v>0</v>
      </c>
      <c r="AI1733" s="79" t="b">
        <f t="shared" si="475"/>
        <v>0</v>
      </c>
    </row>
    <row r="1734" spans="1:35" x14ac:dyDescent="0.2">
      <c r="A1734" s="1" t="str">
        <f>'Base de datos'!A1738</f>
        <v>CUESTIONARIO 1732</v>
      </c>
      <c r="B1734" s="82">
        <f xml:space="preserve"> SUBTOTAL(9,'Base de datos'!K1738:N1738)</f>
        <v>0</v>
      </c>
      <c r="C1734" s="79" t="b">
        <f t="shared" si="459"/>
        <v>0</v>
      </c>
      <c r="D1734" s="82">
        <f xml:space="preserve"> SUBTOTAL(9,'Base de datos'!O1738:R1738)</f>
        <v>0</v>
      </c>
      <c r="E1734" s="79" t="b">
        <f t="shared" si="460"/>
        <v>0</v>
      </c>
      <c r="F1734" s="82">
        <f xml:space="preserve"> SUBTOTAL(9,'Base de datos'!S1738:X1738)</f>
        <v>0</v>
      </c>
      <c r="G1734" s="79" t="b">
        <f t="shared" si="461"/>
        <v>0</v>
      </c>
      <c r="H1734" s="79">
        <f>SUBTOTAL(9,'Base de datos'!Y1738:AB1738)</f>
        <v>0</v>
      </c>
      <c r="I1734" s="79" t="b">
        <f t="shared" si="462"/>
        <v>0</v>
      </c>
      <c r="J1734" s="79">
        <f>SUBTOTAL(9,'Base de datos'!AC1738:AH1738)</f>
        <v>0</v>
      </c>
      <c r="K1734" s="79" t="b">
        <f t="shared" si="463"/>
        <v>0</v>
      </c>
      <c r="L1734" s="79">
        <f>SUBTOTAL(9,'Base de datos'!AI1738:AM1738)</f>
        <v>0</v>
      </c>
      <c r="M1734" s="79" t="b">
        <f t="shared" si="464"/>
        <v>0</v>
      </c>
      <c r="N1734" s="79">
        <f>SUBTOTAL(9,'Base de datos'!AN1738:AR1738)</f>
        <v>0</v>
      </c>
      <c r="O1734" s="79" t="b">
        <f t="shared" si="465"/>
        <v>0</v>
      </c>
      <c r="P1734" s="79">
        <f>SUBTOTAL(9,'Base de datos'!AS1738:BP1738)</f>
        <v>0</v>
      </c>
      <c r="Q1734" s="79" t="b">
        <f t="shared" si="466"/>
        <v>0</v>
      </c>
      <c r="R1734" s="79">
        <f>SUBTOTAL(9,'Base de datos'!AS1738,'Base de datos'!AV1738,'Base de datos'!BK1738,'Base de datos'!BN1738)</f>
        <v>0</v>
      </c>
      <c r="S1734" s="79" t="b">
        <f t="shared" si="467"/>
        <v>0</v>
      </c>
      <c r="T1734" s="79">
        <f>SUBTOTAL(9,'Base de datos'!AY1738,'Base de datos'!BH1738)</f>
        <v>0</v>
      </c>
      <c r="U1734" s="79" t="b">
        <f t="shared" si="468"/>
        <v>0</v>
      </c>
      <c r="V1734" s="79">
        <f>SUBTOTAL(9,'Base de datos'!BA1738,'Base de datos'!BF1738)</f>
        <v>0</v>
      </c>
      <c r="W1734" s="79" t="b">
        <f t="shared" si="469"/>
        <v>0</v>
      </c>
      <c r="X1734" s="79">
        <f>SUBTOTAL(9,'Base de datos'!AT1738,'Base de datos'!BC1738,'Base de datos'!BI1738,'Base de datos'!BM1738,'Base de datos'!BO1738)</f>
        <v>0</v>
      </c>
      <c r="Y1734" s="79" t="b">
        <f t="shared" si="470"/>
        <v>0</v>
      </c>
      <c r="Z1734" s="79">
        <f>SUBTOTAL(9,'Base de datos'!AX1738,'Base de datos'!BE1738)</f>
        <v>0</v>
      </c>
      <c r="AA1734" s="79" t="b">
        <f t="shared" si="471"/>
        <v>0</v>
      </c>
      <c r="AB1734" s="79">
        <f>SUBTOTAL(9,'Base de datos'!BD1738,'Base de datos'!BG1738)</f>
        <v>0</v>
      </c>
      <c r="AC1734" s="79" t="b">
        <f t="shared" si="472"/>
        <v>0</v>
      </c>
      <c r="AD1734" s="79">
        <f>SUBTOTAL(9,'Base de datos'!AU1738,'Base de datos'!AW1738,'Base de datos'!AZ1738,'Base de datos'!BJ1738,'Base de datos'!BL1738)</f>
        <v>0</v>
      </c>
      <c r="AE1734" s="79" t="b">
        <f t="shared" si="473"/>
        <v>0</v>
      </c>
      <c r="AF1734" s="79">
        <f>SUBTOTAL(9,'Base de datos'!BB1738,'Base de datos'!BP1738)</f>
        <v>0</v>
      </c>
      <c r="AG1734" s="79" t="b">
        <f t="shared" si="474"/>
        <v>0</v>
      </c>
      <c r="AH1734" s="79">
        <f>Tabulación!B1734+Tabulación!D1734+Tabulación!F1734+Tabulación!H1734+Tabulación!J1734+Tabulación!L1734+Tabulación!N1734+Tabulación!P1734</f>
        <v>0</v>
      </c>
      <c r="AI1734" s="79" t="b">
        <f t="shared" si="475"/>
        <v>0</v>
      </c>
    </row>
    <row r="1735" spans="1:35" x14ac:dyDescent="0.2">
      <c r="A1735" s="1" t="str">
        <f>'Base de datos'!A1739</f>
        <v>CUESTIONARIO 1733</v>
      </c>
      <c r="B1735" s="82">
        <f xml:space="preserve"> SUBTOTAL(9,'Base de datos'!K1739:N1739)</f>
        <v>0</v>
      </c>
      <c r="C1735" s="79" t="b">
        <f t="shared" si="459"/>
        <v>0</v>
      </c>
      <c r="D1735" s="82">
        <f xml:space="preserve"> SUBTOTAL(9,'Base de datos'!O1739:R1739)</f>
        <v>0</v>
      </c>
      <c r="E1735" s="79" t="b">
        <f t="shared" si="460"/>
        <v>0</v>
      </c>
      <c r="F1735" s="82">
        <f xml:space="preserve"> SUBTOTAL(9,'Base de datos'!S1739:X1739)</f>
        <v>0</v>
      </c>
      <c r="G1735" s="79" t="b">
        <f t="shared" si="461"/>
        <v>0</v>
      </c>
      <c r="H1735" s="79">
        <f>SUBTOTAL(9,'Base de datos'!Y1739:AB1739)</f>
        <v>0</v>
      </c>
      <c r="I1735" s="79" t="b">
        <f t="shared" si="462"/>
        <v>0</v>
      </c>
      <c r="J1735" s="79">
        <f>SUBTOTAL(9,'Base de datos'!AC1739:AH1739)</f>
        <v>0</v>
      </c>
      <c r="K1735" s="79" t="b">
        <f t="shared" si="463"/>
        <v>0</v>
      </c>
      <c r="L1735" s="79">
        <f>SUBTOTAL(9,'Base de datos'!AI1739:AM1739)</f>
        <v>0</v>
      </c>
      <c r="M1735" s="79" t="b">
        <f t="shared" si="464"/>
        <v>0</v>
      </c>
      <c r="N1735" s="79">
        <f>SUBTOTAL(9,'Base de datos'!AN1739:AR1739)</f>
        <v>0</v>
      </c>
      <c r="O1735" s="79" t="b">
        <f t="shared" si="465"/>
        <v>0</v>
      </c>
      <c r="P1735" s="79">
        <f>SUBTOTAL(9,'Base de datos'!AS1739:BP1739)</f>
        <v>0</v>
      </c>
      <c r="Q1735" s="79" t="b">
        <f t="shared" si="466"/>
        <v>0</v>
      </c>
      <c r="R1735" s="79">
        <f>SUBTOTAL(9,'Base de datos'!AS1739,'Base de datos'!AV1739,'Base de datos'!BK1739,'Base de datos'!BN1739)</f>
        <v>0</v>
      </c>
      <c r="S1735" s="79" t="b">
        <f t="shared" si="467"/>
        <v>0</v>
      </c>
      <c r="T1735" s="79">
        <f>SUBTOTAL(9,'Base de datos'!AY1739,'Base de datos'!BH1739)</f>
        <v>0</v>
      </c>
      <c r="U1735" s="79" t="b">
        <f t="shared" si="468"/>
        <v>0</v>
      </c>
      <c r="V1735" s="79">
        <f>SUBTOTAL(9,'Base de datos'!BA1739,'Base de datos'!BF1739)</f>
        <v>0</v>
      </c>
      <c r="W1735" s="79" t="b">
        <f t="shared" si="469"/>
        <v>0</v>
      </c>
      <c r="X1735" s="79">
        <f>SUBTOTAL(9,'Base de datos'!AT1739,'Base de datos'!BC1739,'Base de datos'!BI1739,'Base de datos'!BM1739,'Base de datos'!BO1739)</f>
        <v>0</v>
      </c>
      <c r="Y1735" s="79" t="b">
        <f t="shared" si="470"/>
        <v>0</v>
      </c>
      <c r="Z1735" s="79">
        <f>SUBTOTAL(9,'Base de datos'!AX1739,'Base de datos'!BE1739)</f>
        <v>0</v>
      </c>
      <c r="AA1735" s="79" t="b">
        <f t="shared" si="471"/>
        <v>0</v>
      </c>
      <c r="AB1735" s="79">
        <f>SUBTOTAL(9,'Base de datos'!BD1739,'Base de datos'!BG1739)</f>
        <v>0</v>
      </c>
      <c r="AC1735" s="79" t="b">
        <f t="shared" si="472"/>
        <v>0</v>
      </c>
      <c r="AD1735" s="79">
        <f>SUBTOTAL(9,'Base de datos'!AU1739,'Base de datos'!AW1739,'Base de datos'!AZ1739,'Base de datos'!BJ1739,'Base de datos'!BL1739)</f>
        <v>0</v>
      </c>
      <c r="AE1735" s="79" t="b">
        <f t="shared" si="473"/>
        <v>0</v>
      </c>
      <c r="AF1735" s="79">
        <f>SUBTOTAL(9,'Base de datos'!BB1739,'Base de datos'!BP1739)</f>
        <v>0</v>
      </c>
      <c r="AG1735" s="79" t="b">
        <f t="shared" si="474"/>
        <v>0</v>
      </c>
      <c r="AH1735" s="79">
        <f>Tabulación!B1735+Tabulación!D1735+Tabulación!F1735+Tabulación!H1735+Tabulación!J1735+Tabulación!L1735+Tabulación!N1735+Tabulación!P1735</f>
        <v>0</v>
      </c>
      <c r="AI1735" s="79" t="b">
        <f t="shared" si="475"/>
        <v>0</v>
      </c>
    </row>
    <row r="1736" spans="1:35" x14ac:dyDescent="0.2">
      <c r="A1736" s="1" t="str">
        <f>'Base de datos'!A1740</f>
        <v>CUESTIONARIO 1734</v>
      </c>
      <c r="B1736" s="82">
        <f xml:space="preserve"> SUBTOTAL(9,'Base de datos'!K1740:N1740)</f>
        <v>0</v>
      </c>
      <c r="C1736" s="79" t="b">
        <f t="shared" si="459"/>
        <v>0</v>
      </c>
      <c r="D1736" s="82">
        <f xml:space="preserve"> SUBTOTAL(9,'Base de datos'!O1740:R1740)</f>
        <v>0</v>
      </c>
      <c r="E1736" s="79" t="b">
        <f t="shared" si="460"/>
        <v>0</v>
      </c>
      <c r="F1736" s="82">
        <f xml:space="preserve"> SUBTOTAL(9,'Base de datos'!S1740:X1740)</f>
        <v>0</v>
      </c>
      <c r="G1736" s="79" t="b">
        <f t="shared" si="461"/>
        <v>0</v>
      </c>
      <c r="H1736" s="79">
        <f>SUBTOTAL(9,'Base de datos'!Y1740:AB1740)</f>
        <v>0</v>
      </c>
      <c r="I1736" s="79" t="b">
        <f t="shared" si="462"/>
        <v>0</v>
      </c>
      <c r="J1736" s="79">
        <f>SUBTOTAL(9,'Base de datos'!AC1740:AH1740)</f>
        <v>0</v>
      </c>
      <c r="K1736" s="79" t="b">
        <f t="shared" si="463"/>
        <v>0</v>
      </c>
      <c r="L1736" s="79">
        <f>SUBTOTAL(9,'Base de datos'!AI1740:AM1740)</f>
        <v>0</v>
      </c>
      <c r="M1736" s="79" t="b">
        <f t="shared" si="464"/>
        <v>0</v>
      </c>
      <c r="N1736" s="79">
        <f>SUBTOTAL(9,'Base de datos'!AN1740:AR1740)</f>
        <v>0</v>
      </c>
      <c r="O1736" s="79" t="b">
        <f t="shared" si="465"/>
        <v>0</v>
      </c>
      <c r="P1736" s="79">
        <f>SUBTOTAL(9,'Base de datos'!AS1740:BP1740)</f>
        <v>0</v>
      </c>
      <c r="Q1736" s="79" t="b">
        <f t="shared" si="466"/>
        <v>0</v>
      </c>
      <c r="R1736" s="79">
        <f>SUBTOTAL(9,'Base de datos'!AS1740,'Base de datos'!AV1740,'Base de datos'!BK1740,'Base de datos'!BN1740)</f>
        <v>0</v>
      </c>
      <c r="S1736" s="79" t="b">
        <f t="shared" si="467"/>
        <v>0</v>
      </c>
      <c r="T1736" s="79">
        <f>SUBTOTAL(9,'Base de datos'!AY1740,'Base de datos'!BH1740)</f>
        <v>0</v>
      </c>
      <c r="U1736" s="79" t="b">
        <f t="shared" si="468"/>
        <v>0</v>
      </c>
      <c r="V1736" s="79">
        <f>SUBTOTAL(9,'Base de datos'!BA1740,'Base de datos'!BF1740)</f>
        <v>0</v>
      </c>
      <c r="W1736" s="79" t="b">
        <f t="shared" si="469"/>
        <v>0</v>
      </c>
      <c r="X1736" s="79">
        <f>SUBTOTAL(9,'Base de datos'!AT1740,'Base de datos'!BC1740,'Base de datos'!BI1740,'Base de datos'!BM1740,'Base de datos'!BO1740)</f>
        <v>0</v>
      </c>
      <c r="Y1736" s="79" t="b">
        <f t="shared" si="470"/>
        <v>0</v>
      </c>
      <c r="Z1736" s="79">
        <f>SUBTOTAL(9,'Base de datos'!AX1740,'Base de datos'!BE1740)</f>
        <v>0</v>
      </c>
      <c r="AA1736" s="79" t="b">
        <f t="shared" si="471"/>
        <v>0</v>
      </c>
      <c r="AB1736" s="79">
        <f>SUBTOTAL(9,'Base de datos'!BD1740,'Base de datos'!BG1740)</f>
        <v>0</v>
      </c>
      <c r="AC1736" s="79" t="b">
        <f t="shared" si="472"/>
        <v>0</v>
      </c>
      <c r="AD1736" s="79">
        <f>SUBTOTAL(9,'Base de datos'!AU1740,'Base de datos'!AW1740,'Base de datos'!AZ1740,'Base de datos'!BJ1740,'Base de datos'!BL1740)</f>
        <v>0</v>
      </c>
      <c r="AE1736" s="79" t="b">
        <f t="shared" si="473"/>
        <v>0</v>
      </c>
      <c r="AF1736" s="79">
        <f>SUBTOTAL(9,'Base de datos'!BB1740,'Base de datos'!BP1740)</f>
        <v>0</v>
      </c>
      <c r="AG1736" s="79" t="b">
        <f t="shared" si="474"/>
        <v>0</v>
      </c>
      <c r="AH1736" s="79">
        <f>Tabulación!B1736+Tabulación!D1736+Tabulación!F1736+Tabulación!H1736+Tabulación!J1736+Tabulación!L1736+Tabulación!N1736+Tabulación!P1736</f>
        <v>0</v>
      </c>
      <c r="AI1736" s="79" t="b">
        <f t="shared" si="475"/>
        <v>0</v>
      </c>
    </row>
    <row r="1737" spans="1:35" x14ac:dyDescent="0.2">
      <c r="A1737" s="1" t="str">
        <f>'Base de datos'!A1741</f>
        <v>CUESTIONARIO 1735</v>
      </c>
      <c r="B1737" s="82">
        <f xml:space="preserve"> SUBTOTAL(9,'Base de datos'!K1741:N1741)</f>
        <v>0</v>
      </c>
      <c r="C1737" s="79" t="b">
        <f t="shared" si="459"/>
        <v>0</v>
      </c>
      <c r="D1737" s="82">
        <f xml:space="preserve"> SUBTOTAL(9,'Base de datos'!O1741:R1741)</f>
        <v>0</v>
      </c>
      <c r="E1737" s="79" t="b">
        <f t="shared" si="460"/>
        <v>0</v>
      </c>
      <c r="F1737" s="82">
        <f xml:space="preserve"> SUBTOTAL(9,'Base de datos'!S1741:X1741)</f>
        <v>0</v>
      </c>
      <c r="G1737" s="79" t="b">
        <f t="shared" si="461"/>
        <v>0</v>
      </c>
      <c r="H1737" s="79">
        <f>SUBTOTAL(9,'Base de datos'!Y1741:AB1741)</f>
        <v>0</v>
      </c>
      <c r="I1737" s="79" t="b">
        <f t="shared" si="462"/>
        <v>0</v>
      </c>
      <c r="J1737" s="79">
        <f>SUBTOTAL(9,'Base de datos'!AC1741:AH1741)</f>
        <v>0</v>
      </c>
      <c r="K1737" s="79" t="b">
        <f t="shared" si="463"/>
        <v>0</v>
      </c>
      <c r="L1737" s="79">
        <f>SUBTOTAL(9,'Base de datos'!AI1741:AM1741)</f>
        <v>0</v>
      </c>
      <c r="M1737" s="79" t="b">
        <f t="shared" si="464"/>
        <v>0</v>
      </c>
      <c r="N1737" s="79">
        <f>SUBTOTAL(9,'Base de datos'!AN1741:AR1741)</f>
        <v>0</v>
      </c>
      <c r="O1737" s="79" t="b">
        <f t="shared" si="465"/>
        <v>0</v>
      </c>
      <c r="P1737" s="79">
        <f>SUBTOTAL(9,'Base de datos'!AS1741:BP1741)</f>
        <v>0</v>
      </c>
      <c r="Q1737" s="79" t="b">
        <f t="shared" si="466"/>
        <v>0</v>
      </c>
      <c r="R1737" s="79">
        <f>SUBTOTAL(9,'Base de datos'!AS1741,'Base de datos'!AV1741,'Base de datos'!BK1741,'Base de datos'!BN1741)</f>
        <v>0</v>
      </c>
      <c r="S1737" s="79" t="b">
        <f t="shared" si="467"/>
        <v>0</v>
      </c>
      <c r="T1737" s="79">
        <f>SUBTOTAL(9,'Base de datos'!AY1741,'Base de datos'!BH1741)</f>
        <v>0</v>
      </c>
      <c r="U1737" s="79" t="b">
        <f t="shared" si="468"/>
        <v>0</v>
      </c>
      <c r="V1737" s="79">
        <f>SUBTOTAL(9,'Base de datos'!BA1741,'Base de datos'!BF1741)</f>
        <v>0</v>
      </c>
      <c r="W1737" s="79" t="b">
        <f t="shared" si="469"/>
        <v>0</v>
      </c>
      <c r="X1737" s="79">
        <f>SUBTOTAL(9,'Base de datos'!AT1741,'Base de datos'!BC1741,'Base de datos'!BI1741,'Base de datos'!BM1741,'Base de datos'!BO1741)</f>
        <v>0</v>
      </c>
      <c r="Y1737" s="79" t="b">
        <f t="shared" si="470"/>
        <v>0</v>
      </c>
      <c r="Z1737" s="79">
        <f>SUBTOTAL(9,'Base de datos'!AX1741,'Base de datos'!BE1741)</f>
        <v>0</v>
      </c>
      <c r="AA1737" s="79" t="b">
        <f t="shared" si="471"/>
        <v>0</v>
      </c>
      <c r="AB1737" s="79">
        <f>SUBTOTAL(9,'Base de datos'!BD1741,'Base de datos'!BG1741)</f>
        <v>0</v>
      </c>
      <c r="AC1737" s="79" t="b">
        <f t="shared" si="472"/>
        <v>0</v>
      </c>
      <c r="AD1737" s="79">
        <f>SUBTOTAL(9,'Base de datos'!AU1741,'Base de datos'!AW1741,'Base de datos'!AZ1741,'Base de datos'!BJ1741,'Base de datos'!BL1741)</f>
        <v>0</v>
      </c>
      <c r="AE1737" s="79" t="b">
        <f t="shared" si="473"/>
        <v>0</v>
      </c>
      <c r="AF1737" s="79">
        <f>SUBTOTAL(9,'Base de datos'!BB1741,'Base de datos'!BP1741)</f>
        <v>0</v>
      </c>
      <c r="AG1737" s="79" t="b">
        <f t="shared" si="474"/>
        <v>0</v>
      </c>
      <c r="AH1737" s="79">
        <f>Tabulación!B1737+Tabulación!D1737+Tabulación!F1737+Tabulación!H1737+Tabulación!J1737+Tabulación!L1737+Tabulación!N1737+Tabulación!P1737</f>
        <v>0</v>
      </c>
      <c r="AI1737" s="79" t="b">
        <f t="shared" si="475"/>
        <v>0</v>
      </c>
    </row>
    <row r="1738" spans="1:35" x14ac:dyDescent="0.2">
      <c r="A1738" s="1" t="str">
        <f>'Base de datos'!A1742</f>
        <v>CUESTIONARIO 1736</v>
      </c>
      <c r="B1738" s="82">
        <f xml:space="preserve"> SUBTOTAL(9,'Base de datos'!K1742:N1742)</f>
        <v>0</v>
      </c>
      <c r="C1738" s="79" t="b">
        <f t="shared" si="459"/>
        <v>0</v>
      </c>
      <c r="D1738" s="82">
        <f xml:space="preserve"> SUBTOTAL(9,'Base de datos'!O1742:R1742)</f>
        <v>0</v>
      </c>
      <c r="E1738" s="79" t="b">
        <f t="shared" si="460"/>
        <v>0</v>
      </c>
      <c r="F1738" s="82">
        <f xml:space="preserve"> SUBTOTAL(9,'Base de datos'!S1742:X1742)</f>
        <v>0</v>
      </c>
      <c r="G1738" s="79" t="b">
        <f t="shared" si="461"/>
        <v>0</v>
      </c>
      <c r="H1738" s="79">
        <f>SUBTOTAL(9,'Base de datos'!Y1742:AB1742)</f>
        <v>0</v>
      </c>
      <c r="I1738" s="79" t="b">
        <f t="shared" si="462"/>
        <v>0</v>
      </c>
      <c r="J1738" s="79">
        <f>SUBTOTAL(9,'Base de datos'!AC1742:AH1742)</f>
        <v>0</v>
      </c>
      <c r="K1738" s="79" t="b">
        <f t="shared" si="463"/>
        <v>0</v>
      </c>
      <c r="L1738" s="79">
        <f>SUBTOTAL(9,'Base de datos'!AI1742:AM1742)</f>
        <v>0</v>
      </c>
      <c r="M1738" s="79" t="b">
        <f t="shared" si="464"/>
        <v>0</v>
      </c>
      <c r="N1738" s="79">
        <f>SUBTOTAL(9,'Base de datos'!AN1742:AR1742)</f>
        <v>0</v>
      </c>
      <c r="O1738" s="79" t="b">
        <f t="shared" si="465"/>
        <v>0</v>
      </c>
      <c r="P1738" s="79">
        <f>SUBTOTAL(9,'Base de datos'!AS1742:BP1742)</f>
        <v>0</v>
      </c>
      <c r="Q1738" s="79" t="b">
        <f t="shared" si="466"/>
        <v>0</v>
      </c>
      <c r="R1738" s="79">
        <f>SUBTOTAL(9,'Base de datos'!AS1742,'Base de datos'!AV1742,'Base de datos'!BK1742,'Base de datos'!BN1742)</f>
        <v>0</v>
      </c>
      <c r="S1738" s="79" t="b">
        <f t="shared" si="467"/>
        <v>0</v>
      </c>
      <c r="T1738" s="79">
        <f>SUBTOTAL(9,'Base de datos'!AY1742,'Base de datos'!BH1742)</f>
        <v>0</v>
      </c>
      <c r="U1738" s="79" t="b">
        <f t="shared" si="468"/>
        <v>0</v>
      </c>
      <c r="V1738" s="79">
        <f>SUBTOTAL(9,'Base de datos'!BA1742,'Base de datos'!BF1742)</f>
        <v>0</v>
      </c>
      <c r="W1738" s="79" t="b">
        <f t="shared" si="469"/>
        <v>0</v>
      </c>
      <c r="X1738" s="79">
        <f>SUBTOTAL(9,'Base de datos'!AT1742,'Base de datos'!BC1742,'Base de datos'!BI1742,'Base de datos'!BM1742,'Base de datos'!BO1742)</f>
        <v>0</v>
      </c>
      <c r="Y1738" s="79" t="b">
        <f t="shared" si="470"/>
        <v>0</v>
      </c>
      <c r="Z1738" s="79">
        <f>SUBTOTAL(9,'Base de datos'!AX1742,'Base de datos'!BE1742)</f>
        <v>0</v>
      </c>
      <c r="AA1738" s="79" t="b">
        <f t="shared" si="471"/>
        <v>0</v>
      </c>
      <c r="AB1738" s="79">
        <f>SUBTOTAL(9,'Base de datos'!BD1742,'Base de datos'!BG1742)</f>
        <v>0</v>
      </c>
      <c r="AC1738" s="79" t="b">
        <f t="shared" si="472"/>
        <v>0</v>
      </c>
      <c r="AD1738" s="79">
        <f>SUBTOTAL(9,'Base de datos'!AU1742,'Base de datos'!AW1742,'Base de datos'!AZ1742,'Base de datos'!BJ1742,'Base de datos'!BL1742)</f>
        <v>0</v>
      </c>
      <c r="AE1738" s="79" t="b">
        <f t="shared" si="473"/>
        <v>0</v>
      </c>
      <c r="AF1738" s="79">
        <f>SUBTOTAL(9,'Base de datos'!BB1742,'Base de datos'!BP1742)</f>
        <v>0</v>
      </c>
      <c r="AG1738" s="79" t="b">
        <f t="shared" si="474"/>
        <v>0</v>
      </c>
      <c r="AH1738" s="79">
        <f>Tabulación!B1738+Tabulación!D1738+Tabulación!F1738+Tabulación!H1738+Tabulación!J1738+Tabulación!L1738+Tabulación!N1738+Tabulación!P1738</f>
        <v>0</v>
      </c>
      <c r="AI1738" s="79" t="b">
        <f t="shared" si="475"/>
        <v>0</v>
      </c>
    </row>
    <row r="1739" spans="1:35" x14ac:dyDescent="0.2">
      <c r="A1739" s="1" t="str">
        <f>'Base de datos'!A1743</f>
        <v>CUESTIONARIO 1737</v>
      </c>
      <c r="B1739" s="82">
        <f xml:space="preserve"> SUBTOTAL(9,'Base de datos'!K1743:N1743)</f>
        <v>0</v>
      </c>
      <c r="C1739" s="79" t="b">
        <f t="shared" si="459"/>
        <v>0</v>
      </c>
      <c r="D1739" s="82">
        <f xml:space="preserve"> SUBTOTAL(9,'Base de datos'!O1743:R1743)</f>
        <v>0</v>
      </c>
      <c r="E1739" s="79" t="b">
        <f t="shared" si="460"/>
        <v>0</v>
      </c>
      <c r="F1739" s="82">
        <f xml:space="preserve"> SUBTOTAL(9,'Base de datos'!S1743:X1743)</f>
        <v>0</v>
      </c>
      <c r="G1739" s="79" t="b">
        <f t="shared" si="461"/>
        <v>0</v>
      </c>
      <c r="H1739" s="79">
        <f>SUBTOTAL(9,'Base de datos'!Y1743:AB1743)</f>
        <v>0</v>
      </c>
      <c r="I1739" s="79" t="b">
        <f t="shared" si="462"/>
        <v>0</v>
      </c>
      <c r="J1739" s="79">
        <f>SUBTOTAL(9,'Base de datos'!AC1743:AH1743)</f>
        <v>0</v>
      </c>
      <c r="K1739" s="79" t="b">
        <f t="shared" si="463"/>
        <v>0</v>
      </c>
      <c r="L1739" s="79">
        <f>SUBTOTAL(9,'Base de datos'!AI1743:AM1743)</f>
        <v>0</v>
      </c>
      <c r="M1739" s="79" t="b">
        <f t="shared" si="464"/>
        <v>0</v>
      </c>
      <c r="N1739" s="79">
        <f>SUBTOTAL(9,'Base de datos'!AN1743:AR1743)</f>
        <v>0</v>
      </c>
      <c r="O1739" s="79" t="b">
        <f t="shared" si="465"/>
        <v>0</v>
      </c>
      <c r="P1739" s="79">
        <f>SUBTOTAL(9,'Base de datos'!AS1743:BP1743)</f>
        <v>0</v>
      </c>
      <c r="Q1739" s="79" t="b">
        <f t="shared" si="466"/>
        <v>0</v>
      </c>
      <c r="R1739" s="79">
        <f>SUBTOTAL(9,'Base de datos'!AS1743,'Base de datos'!AV1743,'Base de datos'!BK1743,'Base de datos'!BN1743)</f>
        <v>0</v>
      </c>
      <c r="S1739" s="79" t="b">
        <f t="shared" si="467"/>
        <v>0</v>
      </c>
      <c r="T1739" s="79">
        <f>SUBTOTAL(9,'Base de datos'!AY1743,'Base de datos'!BH1743)</f>
        <v>0</v>
      </c>
      <c r="U1739" s="79" t="b">
        <f t="shared" si="468"/>
        <v>0</v>
      </c>
      <c r="V1739" s="79">
        <f>SUBTOTAL(9,'Base de datos'!BA1743,'Base de datos'!BF1743)</f>
        <v>0</v>
      </c>
      <c r="W1739" s="79" t="b">
        <f t="shared" si="469"/>
        <v>0</v>
      </c>
      <c r="X1739" s="79">
        <f>SUBTOTAL(9,'Base de datos'!AT1743,'Base de datos'!BC1743,'Base de datos'!BI1743,'Base de datos'!BM1743,'Base de datos'!BO1743)</f>
        <v>0</v>
      </c>
      <c r="Y1739" s="79" t="b">
        <f t="shared" si="470"/>
        <v>0</v>
      </c>
      <c r="Z1739" s="79">
        <f>SUBTOTAL(9,'Base de datos'!AX1743,'Base de datos'!BE1743)</f>
        <v>0</v>
      </c>
      <c r="AA1739" s="79" t="b">
        <f t="shared" si="471"/>
        <v>0</v>
      </c>
      <c r="AB1739" s="79">
        <f>SUBTOTAL(9,'Base de datos'!BD1743,'Base de datos'!BG1743)</f>
        <v>0</v>
      </c>
      <c r="AC1739" s="79" t="b">
        <f t="shared" si="472"/>
        <v>0</v>
      </c>
      <c r="AD1739" s="79">
        <f>SUBTOTAL(9,'Base de datos'!AU1743,'Base de datos'!AW1743,'Base de datos'!AZ1743,'Base de datos'!BJ1743,'Base de datos'!BL1743)</f>
        <v>0</v>
      </c>
      <c r="AE1739" s="79" t="b">
        <f t="shared" si="473"/>
        <v>0</v>
      </c>
      <c r="AF1739" s="79">
        <f>SUBTOTAL(9,'Base de datos'!BB1743,'Base de datos'!BP1743)</f>
        <v>0</v>
      </c>
      <c r="AG1739" s="79" t="b">
        <f t="shared" si="474"/>
        <v>0</v>
      </c>
      <c r="AH1739" s="79">
        <f>Tabulación!B1739+Tabulación!D1739+Tabulación!F1739+Tabulación!H1739+Tabulación!J1739+Tabulación!L1739+Tabulación!N1739+Tabulación!P1739</f>
        <v>0</v>
      </c>
      <c r="AI1739" s="79" t="b">
        <f t="shared" si="475"/>
        <v>0</v>
      </c>
    </row>
    <row r="1740" spans="1:35" x14ac:dyDescent="0.2">
      <c r="A1740" s="1" t="str">
        <f>'Base de datos'!A1744</f>
        <v>CUESTIONARIO 1738</v>
      </c>
      <c r="B1740" s="82">
        <f xml:space="preserve"> SUBTOTAL(9,'Base de datos'!K1744:N1744)</f>
        <v>0</v>
      </c>
      <c r="C1740" s="79" t="b">
        <f t="shared" si="459"/>
        <v>0</v>
      </c>
      <c r="D1740" s="82">
        <f xml:space="preserve"> SUBTOTAL(9,'Base de datos'!O1744:R1744)</f>
        <v>0</v>
      </c>
      <c r="E1740" s="79" t="b">
        <f t="shared" si="460"/>
        <v>0</v>
      </c>
      <c r="F1740" s="82">
        <f xml:space="preserve"> SUBTOTAL(9,'Base de datos'!S1744:X1744)</f>
        <v>0</v>
      </c>
      <c r="G1740" s="79" t="b">
        <f t="shared" si="461"/>
        <v>0</v>
      </c>
      <c r="H1740" s="79">
        <f>SUBTOTAL(9,'Base de datos'!Y1744:AB1744)</f>
        <v>0</v>
      </c>
      <c r="I1740" s="79" t="b">
        <f t="shared" si="462"/>
        <v>0</v>
      </c>
      <c r="J1740" s="79">
        <f>SUBTOTAL(9,'Base de datos'!AC1744:AH1744)</f>
        <v>0</v>
      </c>
      <c r="K1740" s="79" t="b">
        <f t="shared" si="463"/>
        <v>0</v>
      </c>
      <c r="L1740" s="79">
        <f>SUBTOTAL(9,'Base de datos'!AI1744:AM1744)</f>
        <v>0</v>
      </c>
      <c r="M1740" s="79" t="b">
        <f t="shared" si="464"/>
        <v>0</v>
      </c>
      <c r="N1740" s="79">
        <f>SUBTOTAL(9,'Base de datos'!AN1744:AR1744)</f>
        <v>0</v>
      </c>
      <c r="O1740" s="79" t="b">
        <f t="shared" si="465"/>
        <v>0</v>
      </c>
      <c r="P1740" s="79">
        <f>SUBTOTAL(9,'Base de datos'!AS1744:BP1744)</f>
        <v>0</v>
      </c>
      <c r="Q1740" s="79" t="b">
        <f t="shared" si="466"/>
        <v>0</v>
      </c>
      <c r="R1740" s="79">
        <f>SUBTOTAL(9,'Base de datos'!AS1744,'Base de datos'!AV1744,'Base de datos'!BK1744,'Base de datos'!BN1744)</f>
        <v>0</v>
      </c>
      <c r="S1740" s="79" t="b">
        <f t="shared" si="467"/>
        <v>0</v>
      </c>
      <c r="T1740" s="79">
        <f>SUBTOTAL(9,'Base de datos'!AY1744,'Base de datos'!BH1744)</f>
        <v>0</v>
      </c>
      <c r="U1740" s="79" t="b">
        <f t="shared" si="468"/>
        <v>0</v>
      </c>
      <c r="V1740" s="79">
        <f>SUBTOTAL(9,'Base de datos'!BA1744,'Base de datos'!BF1744)</f>
        <v>0</v>
      </c>
      <c r="W1740" s="79" t="b">
        <f t="shared" si="469"/>
        <v>0</v>
      </c>
      <c r="X1740" s="79">
        <f>SUBTOTAL(9,'Base de datos'!AT1744,'Base de datos'!BC1744,'Base de datos'!BI1744,'Base de datos'!BM1744,'Base de datos'!BO1744)</f>
        <v>0</v>
      </c>
      <c r="Y1740" s="79" t="b">
        <f t="shared" si="470"/>
        <v>0</v>
      </c>
      <c r="Z1740" s="79">
        <f>SUBTOTAL(9,'Base de datos'!AX1744,'Base de datos'!BE1744)</f>
        <v>0</v>
      </c>
      <c r="AA1740" s="79" t="b">
        <f t="shared" si="471"/>
        <v>0</v>
      </c>
      <c r="AB1740" s="79">
        <f>SUBTOTAL(9,'Base de datos'!BD1744,'Base de datos'!BG1744)</f>
        <v>0</v>
      </c>
      <c r="AC1740" s="79" t="b">
        <f t="shared" si="472"/>
        <v>0</v>
      </c>
      <c r="AD1740" s="79">
        <f>SUBTOTAL(9,'Base de datos'!AU1744,'Base de datos'!AW1744,'Base de datos'!AZ1744,'Base de datos'!BJ1744,'Base de datos'!BL1744)</f>
        <v>0</v>
      </c>
      <c r="AE1740" s="79" t="b">
        <f t="shared" si="473"/>
        <v>0</v>
      </c>
      <c r="AF1740" s="79">
        <f>SUBTOTAL(9,'Base de datos'!BB1744,'Base de datos'!BP1744)</f>
        <v>0</v>
      </c>
      <c r="AG1740" s="79" t="b">
        <f t="shared" si="474"/>
        <v>0</v>
      </c>
      <c r="AH1740" s="79">
        <f>Tabulación!B1740+Tabulación!D1740+Tabulación!F1740+Tabulación!H1740+Tabulación!J1740+Tabulación!L1740+Tabulación!N1740+Tabulación!P1740</f>
        <v>0</v>
      </c>
      <c r="AI1740" s="79" t="b">
        <f t="shared" si="475"/>
        <v>0</v>
      </c>
    </row>
    <row r="1741" spans="1:35" x14ac:dyDescent="0.2">
      <c r="A1741" s="1" t="str">
        <f>'Base de datos'!A1745</f>
        <v>CUESTIONARIO 1739</v>
      </c>
      <c r="B1741" s="82">
        <f xml:space="preserve"> SUBTOTAL(9,'Base de datos'!K1745:N1745)</f>
        <v>0</v>
      </c>
      <c r="C1741" s="79" t="b">
        <f t="shared" si="459"/>
        <v>0</v>
      </c>
      <c r="D1741" s="82">
        <f xml:space="preserve"> SUBTOTAL(9,'Base de datos'!O1745:R1745)</f>
        <v>0</v>
      </c>
      <c r="E1741" s="79" t="b">
        <f t="shared" si="460"/>
        <v>0</v>
      </c>
      <c r="F1741" s="82">
        <f xml:space="preserve"> SUBTOTAL(9,'Base de datos'!S1745:X1745)</f>
        <v>0</v>
      </c>
      <c r="G1741" s="79" t="b">
        <f t="shared" si="461"/>
        <v>0</v>
      </c>
      <c r="H1741" s="79">
        <f>SUBTOTAL(9,'Base de datos'!Y1745:AB1745)</f>
        <v>0</v>
      </c>
      <c r="I1741" s="79" t="b">
        <f t="shared" si="462"/>
        <v>0</v>
      </c>
      <c r="J1741" s="79">
        <f>SUBTOTAL(9,'Base de datos'!AC1745:AH1745)</f>
        <v>0</v>
      </c>
      <c r="K1741" s="79" t="b">
        <f t="shared" si="463"/>
        <v>0</v>
      </c>
      <c r="L1741" s="79">
        <f>SUBTOTAL(9,'Base de datos'!AI1745:AM1745)</f>
        <v>0</v>
      </c>
      <c r="M1741" s="79" t="b">
        <f t="shared" si="464"/>
        <v>0</v>
      </c>
      <c r="N1741" s="79">
        <f>SUBTOTAL(9,'Base de datos'!AN1745:AR1745)</f>
        <v>0</v>
      </c>
      <c r="O1741" s="79" t="b">
        <f t="shared" si="465"/>
        <v>0</v>
      </c>
      <c r="P1741" s="79">
        <f>SUBTOTAL(9,'Base de datos'!AS1745:BP1745)</f>
        <v>0</v>
      </c>
      <c r="Q1741" s="79" t="b">
        <f t="shared" si="466"/>
        <v>0</v>
      </c>
      <c r="R1741" s="79">
        <f>SUBTOTAL(9,'Base de datos'!AS1745,'Base de datos'!AV1745,'Base de datos'!BK1745,'Base de datos'!BN1745)</f>
        <v>0</v>
      </c>
      <c r="S1741" s="79" t="b">
        <f t="shared" si="467"/>
        <v>0</v>
      </c>
      <c r="T1741" s="79">
        <f>SUBTOTAL(9,'Base de datos'!AY1745,'Base de datos'!BH1745)</f>
        <v>0</v>
      </c>
      <c r="U1741" s="79" t="b">
        <f t="shared" si="468"/>
        <v>0</v>
      </c>
      <c r="V1741" s="79">
        <f>SUBTOTAL(9,'Base de datos'!BA1745,'Base de datos'!BF1745)</f>
        <v>0</v>
      </c>
      <c r="W1741" s="79" t="b">
        <f t="shared" si="469"/>
        <v>0</v>
      </c>
      <c r="X1741" s="79">
        <f>SUBTOTAL(9,'Base de datos'!AT1745,'Base de datos'!BC1745,'Base de datos'!BI1745,'Base de datos'!BM1745,'Base de datos'!BO1745)</f>
        <v>0</v>
      </c>
      <c r="Y1741" s="79" t="b">
        <f t="shared" si="470"/>
        <v>0</v>
      </c>
      <c r="Z1741" s="79">
        <f>SUBTOTAL(9,'Base de datos'!AX1745,'Base de datos'!BE1745)</f>
        <v>0</v>
      </c>
      <c r="AA1741" s="79" t="b">
        <f t="shared" si="471"/>
        <v>0</v>
      </c>
      <c r="AB1741" s="79">
        <f>SUBTOTAL(9,'Base de datos'!BD1745,'Base de datos'!BG1745)</f>
        <v>0</v>
      </c>
      <c r="AC1741" s="79" t="b">
        <f t="shared" si="472"/>
        <v>0</v>
      </c>
      <c r="AD1741" s="79">
        <f>SUBTOTAL(9,'Base de datos'!AU1745,'Base de datos'!AW1745,'Base de datos'!AZ1745,'Base de datos'!BJ1745,'Base de datos'!BL1745)</f>
        <v>0</v>
      </c>
      <c r="AE1741" s="79" t="b">
        <f t="shared" si="473"/>
        <v>0</v>
      </c>
      <c r="AF1741" s="79">
        <f>SUBTOTAL(9,'Base de datos'!BB1745,'Base de datos'!BP1745)</f>
        <v>0</v>
      </c>
      <c r="AG1741" s="79" t="b">
        <f t="shared" si="474"/>
        <v>0</v>
      </c>
      <c r="AH1741" s="79">
        <f>Tabulación!B1741+Tabulación!D1741+Tabulación!F1741+Tabulación!H1741+Tabulación!J1741+Tabulación!L1741+Tabulación!N1741+Tabulación!P1741</f>
        <v>0</v>
      </c>
      <c r="AI1741" s="79" t="b">
        <f t="shared" si="475"/>
        <v>0</v>
      </c>
    </row>
    <row r="1742" spans="1:35" x14ac:dyDescent="0.2">
      <c r="A1742" s="1" t="str">
        <f>'Base de datos'!A1746</f>
        <v>CUESTIONARIO 1740</v>
      </c>
      <c r="B1742" s="82">
        <f xml:space="preserve"> SUBTOTAL(9,'Base de datos'!K1746:N1746)</f>
        <v>0</v>
      </c>
      <c r="C1742" s="79" t="b">
        <f t="shared" si="459"/>
        <v>0</v>
      </c>
      <c r="D1742" s="82">
        <f xml:space="preserve"> SUBTOTAL(9,'Base de datos'!O1746:R1746)</f>
        <v>0</v>
      </c>
      <c r="E1742" s="79" t="b">
        <f t="shared" si="460"/>
        <v>0</v>
      </c>
      <c r="F1742" s="82">
        <f xml:space="preserve"> SUBTOTAL(9,'Base de datos'!S1746:X1746)</f>
        <v>0</v>
      </c>
      <c r="G1742" s="79" t="b">
        <f t="shared" si="461"/>
        <v>0</v>
      </c>
      <c r="H1742" s="79">
        <f>SUBTOTAL(9,'Base de datos'!Y1746:AB1746)</f>
        <v>0</v>
      </c>
      <c r="I1742" s="79" t="b">
        <f t="shared" si="462"/>
        <v>0</v>
      </c>
      <c r="J1742" s="79">
        <f>SUBTOTAL(9,'Base de datos'!AC1746:AH1746)</f>
        <v>0</v>
      </c>
      <c r="K1742" s="79" t="b">
        <f t="shared" si="463"/>
        <v>0</v>
      </c>
      <c r="L1742" s="79">
        <f>SUBTOTAL(9,'Base de datos'!AI1746:AM1746)</f>
        <v>0</v>
      </c>
      <c r="M1742" s="79" t="b">
        <f t="shared" si="464"/>
        <v>0</v>
      </c>
      <c r="N1742" s="79">
        <f>SUBTOTAL(9,'Base de datos'!AN1746:AR1746)</f>
        <v>0</v>
      </c>
      <c r="O1742" s="79" t="b">
        <f t="shared" si="465"/>
        <v>0</v>
      </c>
      <c r="P1742" s="79">
        <f>SUBTOTAL(9,'Base de datos'!AS1746:BP1746)</f>
        <v>0</v>
      </c>
      <c r="Q1742" s="79" t="b">
        <f t="shared" si="466"/>
        <v>0</v>
      </c>
      <c r="R1742" s="79">
        <f>SUBTOTAL(9,'Base de datos'!AS1746,'Base de datos'!AV1746,'Base de datos'!BK1746,'Base de datos'!BN1746)</f>
        <v>0</v>
      </c>
      <c r="S1742" s="79" t="b">
        <f t="shared" si="467"/>
        <v>0</v>
      </c>
      <c r="T1742" s="79">
        <f>SUBTOTAL(9,'Base de datos'!AY1746,'Base de datos'!BH1746)</f>
        <v>0</v>
      </c>
      <c r="U1742" s="79" t="b">
        <f t="shared" si="468"/>
        <v>0</v>
      </c>
      <c r="V1742" s="79">
        <f>SUBTOTAL(9,'Base de datos'!BA1746,'Base de datos'!BF1746)</f>
        <v>0</v>
      </c>
      <c r="W1742" s="79" t="b">
        <f t="shared" si="469"/>
        <v>0</v>
      </c>
      <c r="X1742" s="79">
        <f>SUBTOTAL(9,'Base de datos'!AT1746,'Base de datos'!BC1746,'Base de datos'!BI1746,'Base de datos'!BM1746,'Base de datos'!BO1746)</f>
        <v>0</v>
      </c>
      <c r="Y1742" s="79" t="b">
        <f t="shared" si="470"/>
        <v>0</v>
      </c>
      <c r="Z1742" s="79">
        <f>SUBTOTAL(9,'Base de datos'!AX1746,'Base de datos'!BE1746)</f>
        <v>0</v>
      </c>
      <c r="AA1742" s="79" t="b">
        <f t="shared" si="471"/>
        <v>0</v>
      </c>
      <c r="AB1742" s="79">
        <f>SUBTOTAL(9,'Base de datos'!BD1746,'Base de datos'!BG1746)</f>
        <v>0</v>
      </c>
      <c r="AC1742" s="79" t="b">
        <f t="shared" si="472"/>
        <v>0</v>
      </c>
      <c r="AD1742" s="79">
        <f>SUBTOTAL(9,'Base de datos'!AU1746,'Base de datos'!AW1746,'Base de datos'!AZ1746,'Base de datos'!BJ1746,'Base de datos'!BL1746)</f>
        <v>0</v>
      </c>
      <c r="AE1742" s="79" t="b">
        <f t="shared" si="473"/>
        <v>0</v>
      </c>
      <c r="AF1742" s="79">
        <f>SUBTOTAL(9,'Base de datos'!BB1746,'Base de datos'!BP1746)</f>
        <v>0</v>
      </c>
      <c r="AG1742" s="79" t="b">
        <f t="shared" si="474"/>
        <v>0</v>
      </c>
      <c r="AH1742" s="79">
        <f>Tabulación!B1742+Tabulación!D1742+Tabulación!F1742+Tabulación!H1742+Tabulación!J1742+Tabulación!L1742+Tabulación!N1742+Tabulación!P1742</f>
        <v>0</v>
      </c>
      <c r="AI1742" s="79" t="b">
        <f t="shared" si="475"/>
        <v>0</v>
      </c>
    </row>
    <row r="1743" spans="1:35" x14ac:dyDescent="0.2">
      <c r="A1743" s="1" t="str">
        <f>'Base de datos'!A1747</f>
        <v>CUESTIONARIO 1741</v>
      </c>
      <c r="B1743" s="82">
        <f xml:space="preserve"> SUBTOTAL(9,'Base de datos'!K1747:N1747)</f>
        <v>0</v>
      </c>
      <c r="C1743" s="79" t="b">
        <f t="shared" si="459"/>
        <v>0</v>
      </c>
      <c r="D1743" s="82">
        <f xml:space="preserve"> SUBTOTAL(9,'Base de datos'!O1747:R1747)</f>
        <v>0</v>
      </c>
      <c r="E1743" s="79" t="b">
        <f t="shared" si="460"/>
        <v>0</v>
      </c>
      <c r="F1743" s="82">
        <f xml:space="preserve"> SUBTOTAL(9,'Base de datos'!S1747:X1747)</f>
        <v>0</v>
      </c>
      <c r="G1743" s="79" t="b">
        <f t="shared" si="461"/>
        <v>0</v>
      </c>
      <c r="H1743" s="79">
        <f>SUBTOTAL(9,'Base de datos'!Y1747:AB1747)</f>
        <v>0</v>
      </c>
      <c r="I1743" s="79" t="b">
        <f t="shared" si="462"/>
        <v>0</v>
      </c>
      <c r="J1743" s="79">
        <f>SUBTOTAL(9,'Base de datos'!AC1747:AH1747)</f>
        <v>0</v>
      </c>
      <c r="K1743" s="79" t="b">
        <f t="shared" si="463"/>
        <v>0</v>
      </c>
      <c r="L1743" s="79">
        <f>SUBTOTAL(9,'Base de datos'!AI1747:AM1747)</f>
        <v>0</v>
      </c>
      <c r="M1743" s="79" t="b">
        <f t="shared" si="464"/>
        <v>0</v>
      </c>
      <c r="N1743" s="79">
        <f>SUBTOTAL(9,'Base de datos'!AN1747:AR1747)</f>
        <v>0</v>
      </c>
      <c r="O1743" s="79" t="b">
        <f t="shared" si="465"/>
        <v>0</v>
      </c>
      <c r="P1743" s="79">
        <f>SUBTOTAL(9,'Base de datos'!AS1747:BP1747)</f>
        <v>0</v>
      </c>
      <c r="Q1743" s="79" t="b">
        <f t="shared" si="466"/>
        <v>0</v>
      </c>
      <c r="R1743" s="79">
        <f>SUBTOTAL(9,'Base de datos'!AS1747,'Base de datos'!AV1747,'Base de datos'!BK1747,'Base de datos'!BN1747)</f>
        <v>0</v>
      </c>
      <c r="S1743" s="79" t="b">
        <f t="shared" si="467"/>
        <v>0</v>
      </c>
      <c r="T1743" s="79">
        <f>SUBTOTAL(9,'Base de datos'!AY1747,'Base de datos'!BH1747)</f>
        <v>0</v>
      </c>
      <c r="U1743" s="79" t="b">
        <f t="shared" si="468"/>
        <v>0</v>
      </c>
      <c r="V1743" s="79">
        <f>SUBTOTAL(9,'Base de datos'!BA1747,'Base de datos'!BF1747)</f>
        <v>0</v>
      </c>
      <c r="W1743" s="79" t="b">
        <f t="shared" si="469"/>
        <v>0</v>
      </c>
      <c r="X1743" s="79">
        <f>SUBTOTAL(9,'Base de datos'!AT1747,'Base de datos'!BC1747,'Base de datos'!BI1747,'Base de datos'!BM1747,'Base de datos'!BO1747)</f>
        <v>0</v>
      </c>
      <c r="Y1743" s="79" t="b">
        <f t="shared" si="470"/>
        <v>0</v>
      </c>
      <c r="Z1743" s="79">
        <f>SUBTOTAL(9,'Base de datos'!AX1747,'Base de datos'!BE1747)</f>
        <v>0</v>
      </c>
      <c r="AA1743" s="79" t="b">
        <f t="shared" si="471"/>
        <v>0</v>
      </c>
      <c r="AB1743" s="79">
        <f>SUBTOTAL(9,'Base de datos'!BD1747,'Base de datos'!BG1747)</f>
        <v>0</v>
      </c>
      <c r="AC1743" s="79" t="b">
        <f t="shared" si="472"/>
        <v>0</v>
      </c>
      <c r="AD1743" s="79">
        <f>SUBTOTAL(9,'Base de datos'!AU1747,'Base de datos'!AW1747,'Base de datos'!AZ1747,'Base de datos'!BJ1747,'Base de datos'!BL1747)</f>
        <v>0</v>
      </c>
      <c r="AE1743" s="79" t="b">
        <f t="shared" si="473"/>
        <v>0</v>
      </c>
      <c r="AF1743" s="79">
        <f>SUBTOTAL(9,'Base de datos'!BB1747,'Base de datos'!BP1747)</f>
        <v>0</v>
      </c>
      <c r="AG1743" s="79" t="b">
        <f t="shared" si="474"/>
        <v>0</v>
      </c>
      <c r="AH1743" s="79">
        <f>Tabulación!B1743+Tabulación!D1743+Tabulación!F1743+Tabulación!H1743+Tabulación!J1743+Tabulación!L1743+Tabulación!N1743+Tabulación!P1743</f>
        <v>0</v>
      </c>
      <c r="AI1743" s="79" t="b">
        <f t="shared" si="475"/>
        <v>0</v>
      </c>
    </row>
    <row r="1744" spans="1:35" x14ac:dyDescent="0.2">
      <c r="A1744" s="1" t="str">
        <f>'Base de datos'!A1748</f>
        <v>CUESTIONARIO 1742</v>
      </c>
      <c r="B1744" s="82">
        <f xml:space="preserve"> SUBTOTAL(9,'Base de datos'!K1748:N1748)</f>
        <v>0</v>
      </c>
      <c r="C1744" s="79" t="b">
        <f t="shared" si="459"/>
        <v>0</v>
      </c>
      <c r="D1744" s="82">
        <f xml:space="preserve"> SUBTOTAL(9,'Base de datos'!O1748:R1748)</f>
        <v>0</v>
      </c>
      <c r="E1744" s="79" t="b">
        <f t="shared" si="460"/>
        <v>0</v>
      </c>
      <c r="F1744" s="82">
        <f xml:space="preserve"> SUBTOTAL(9,'Base de datos'!S1748:X1748)</f>
        <v>0</v>
      </c>
      <c r="G1744" s="79" t="b">
        <f t="shared" si="461"/>
        <v>0</v>
      </c>
      <c r="H1744" s="79">
        <f>SUBTOTAL(9,'Base de datos'!Y1748:AB1748)</f>
        <v>0</v>
      </c>
      <c r="I1744" s="79" t="b">
        <f t="shared" si="462"/>
        <v>0</v>
      </c>
      <c r="J1744" s="79">
        <f>SUBTOTAL(9,'Base de datos'!AC1748:AH1748)</f>
        <v>0</v>
      </c>
      <c r="K1744" s="79" t="b">
        <f t="shared" si="463"/>
        <v>0</v>
      </c>
      <c r="L1744" s="79">
        <f>SUBTOTAL(9,'Base de datos'!AI1748:AM1748)</f>
        <v>0</v>
      </c>
      <c r="M1744" s="79" t="b">
        <f t="shared" si="464"/>
        <v>0</v>
      </c>
      <c r="N1744" s="79">
        <f>SUBTOTAL(9,'Base de datos'!AN1748:AR1748)</f>
        <v>0</v>
      </c>
      <c r="O1744" s="79" t="b">
        <f t="shared" si="465"/>
        <v>0</v>
      </c>
      <c r="P1744" s="79">
        <f>SUBTOTAL(9,'Base de datos'!AS1748:BP1748)</f>
        <v>0</v>
      </c>
      <c r="Q1744" s="79" t="b">
        <f t="shared" si="466"/>
        <v>0</v>
      </c>
      <c r="R1744" s="79">
        <f>SUBTOTAL(9,'Base de datos'!AS1748,'Base de datos'!AV1748,'Base de datos'!BK1748,'Base de datos'!BN1748)</f>
        <v>0</v>
      </c>
      <c r="S1744" s="79" t="b">
        <f t="shared" si="467"/>
        <v>0</v>
      </c>
      <c r="T1744" s="79">
        <f>SUBTOTAL(9,'Base de datos'!AY1748,'Base de datos'!BH1748)</f>
        <v>0</v>
      </c>
      <c r="U1744" s="79" t="b">
        <f t="shared" si="468"/>
        <v>0</v>
      </c>
      <c r="V1744" s="79">
        <f>SUBTOTAL(9,'Base de datos'!BA1748,'Base de datos'!BF1748)</f>
        <v>0</v>
      </c>
      <c r="W1744" s="79" t="b">
        <f t="shared" si="469"/>
        <v>0</v>
      </c>
      <c r="X1744" s="79">
        <f>SUBTOTAL(9,'Base de datos'!AT1748,'Base de datos'!BC1748,'Base de datos'!BI1748,'Base de datos'!BM1748,'Base de datos'!BO1748)</f>
        <v>0</v>
      </c>
      <c r="Y1744" s="79" t="b">
        <f t="shared" si="470"/>
        <v>0</v>
      </c>
      <c r="Z1744" s="79">
        <f>SUBTOTAL(9,'Base de datos'!AX1748,'Base de datos'!BE1748)</f>
        <v>0</v>
      </c>
      <c r="AA1744" s="79" t="b">
        <f t="shared" si="471"/>
        <v>0</v>
      </c>
      <c r="AB1744" s="79">
        <f>SUBTOTAL(9,'Base de datos'!BD1748,'Base de datos'!BG1748)</f>
        <v>0</v>
      </c>
      <c r="AC1744" s="79" t="b">
        <f t="shared" si="472"/>
        <v>0</v>
      </c>
      <c r="AD1744" s="79">
        <f>SUBTOTAL(9,'Base de datos'!AU1748,'Base de datos'!AW1748,'Base de datos'!AZ1748,'Base de datos'!BJ1748,'Base de datos'!BL1748)</f>
        <v>0</v>
      </c>
      <c r="AE1744" s="79" t="b">
        <f t="shared" si="473"/>
        <v>0</v>
      </c>
      <c r="AF1744" s="79">
        <f>SUBTOTAL(9,'Base de datos'!BB1748,'Base de datos'!BP1748)</f>
        <v>0</v>
      </c>
      <c r="AG1744" s="79" t="b">
        <f t="shared" si="474"/>
        <v>0</v>
      </c>
      <c r="AH1744" s="79">
        <f>Tabulación!B1744+Tabulación!D1744+Tabulación!F1744+Tabulación!H1744+Tabulación!J1744+Tabulación!L1744+Tabulación!N1744+Tabulación!P1744</f>
        <v>0</v>
      </c>
      <c r="AI1744" s="79" t="b">
        <f t="shared" si="475"/>
        <v>0</v>
      </c>
    </row>
    <row r="1745" spans="1:35" x14ac:dyDescent="0.2">
      <c r="A1745" s="1" t="str">
        <f>'Base de datos'!A1749</f>
        <v>CUESTIONARIO 1743</v>
      </c>
      <c r="B1745" s="82">
        <f xml:space="preserve"> SUBTOTAL(9,'Base de datos'!K1749:N1749)</f>
        <v>0</v>
      </c>
      <c r="C1745" s="79" t="b">
        <f t="shared" si="459"/>
        <v>0</v>
      </c>
      <c r="D1745" s="82">
        <f xml:space="preserve"> SUBTOTAL(9,'Base de datos'!O1749:R1749)</f>
        <v>0</v>
      </c>
      <c r="E1745" s="79" t="b">
        <f t="shared" si="460"/>
        <v>0</v>
      </c>
      <c r="F1745" s="82">
        <f xml:space="preserve"> SUBTOTAL(9,'Base de datos'!S1749:X1749)</f>
        <v>0</v>
      </c>
      <c r="G1745" s="79" t="b">
        <f t="shared" si="461"/>
        <v>0</v>
      </c>
      <c r="H1745" s="79">
        <f>SUBTOTAL(9,'Base de datos'!Y1749:AB1749)</f>
        <v>0</v>
      </c>
      <c r="I1745" s="79" t="b">
        <f t="shared" si="462"/>
        <v>0</v>
      </c>
      <c r="J1745" s="79">
        <f>SUBTOTAL(9,'Base de datos'!AC1749:AH1749)</f>
        <v>0</v>
      </c>
      <c r="K1745" s="79" t="b">
        <f t="shared" si="463"/>
        <v>0</v>
      </c>
      <c r="L1745" s="79">
        <f>SUBTOTAL(9,'Base de datos'!AI1749:AM1749)</f>
        <v>0</v>
      </c>
      <c r="M1745" s="79" t="b">
        <f t="shared" si="464"/>
        <v>0</v>
      </c>
      <c r="N1745" s="79">
        <f>SUBTOTAL(9,'Base de datos'!AN1749:AR1749)</f>
        <v>0</v>
      </c>
      <c r="O1745" s="79" t="b">
        <f t="shared" si="465"/>
        <v>0</v>
      </c>
      <c r="P1745" s="79">
        <f>SUBTOTAL(9,'Base de datos'!AS1749:BP1749)</f>
        <v>0</v>
      </c>
      <c r="Q1745" s="79" t="b">
        <f t="shared" si="466"/>
        <v>0</v>
      </c>
      <c r="R1745" s="79">
        <f>SUBTOTAL(9,'Base de datos'!AS1749,'Base de datos'!AV1749,'Base de datos'!BK1749,'Base de datos'!BN1749)</f>
        <v>0</v>
      </c>
      <c r="S1745" s="79" t="b">
        <f t="shared" si="467"/>
        <v>0</v>
      </c>
      <c r="T1745" s="79">
        <f>SUBTOTAL(9,'Base de datos'!AY1749,'Base de datos'!BH1749)</f>
        <v>0</v>
      </c>
      <c r="U1745" s="79" t="b">
        <f t="shared" si="468"/>
        <v>0</v>
      </c>
      <c r="V1745" s="79">
        <f>SUBTOTAL(9,'Base de datos'!BA1749,'Base de datos'!BF1749)</f>
        <v>0</v>
      </c>
      <c r="W1745" s="79" t="b">
        <f t="shared" si="469"/>
        <v>0</v>
      </c>
      <c r="X1745" s="79">
        <f>SUBTOTAL(9,'Base de datos'!AT1749,'Base de datos'!BC1749,'Base de datos'!BI1749,'Base de datos'!BM1749,'Base de datos'!BO1749)</f>
        <v>0</v>
      </c>
      <c r="Y1745" s="79" t="b">
        <f t="shared" si="470"/>
        <v>0</v>
      </c>
      <c r="Z1745" s="79">
        <f>SUBTOTAL(9,'Base de datos'!AX1749,'Base de datos'!BE1749)</f>
        <v>0</v>
      </c>
      <c r="AA1745" s="79" t="b">
        <f t="shared" si="471"/>
        <v>0</v>
      </c>
      <c r="AB1745" s="79">
        <f>SUBTOTAL(9,'Base de datos'!BD1749,'Base de datos'!BG1749)</f>
        <v>0</v>
      </c>
      <c r="AC1745" s="79" t="b">
        <f t="shared" si="472"/>
        <v>0</v>
      </c>
      <c r="AD1745" s="79">
        <f>SUBTOTAL(9,'Base de datos'!AU1749,'Base de datos'!AW1749,'Base de datos'!AZ1749,'Base de datos'!BJ1749,'Base de datos'!BL1749)</f>
        <v>0</v>
      </c>
      <c r="AE1745" s="79" t="b">
        <f t="shared" si="473"/>
        <v>0</v>
      </c>
      <c r="AF1745" s="79">
        <f>SUBTOTAL(9,'Base de datos'!BB1749,'Base de datos'!BP1749)</f>
        <v>0</v>
      </c>
      <c r="AG1745" s="79" t="b">
        <f t="shared" si="474"/>
        <v>0</v>
      </c>
      <c r="AH1745" s="79">
        <f>Tabulación!B1745+Tabulación!D1745+Tabulación!F1745+Tabulación!H1745+Tabulación!J1745+Tabulación!L1745+Tabulación!N1745+Tabulación!P1745</f>
        <v>0</v>
      </c>
      <c r="AI1745" s="79" t="b">
        <f t="shared" si="475"/>
        <v>0</v>
      </c>
    </row>
    <row r="1746" spans="1:35" x14ac:dyDescent="0.2">
      <c r="A1746" s="1" t="str">
        <f>'Base de datos'!A1750</f>
        <v>CUESTIONARIO 1744</v>
      </c>
      <c r="B1746" s="82">
        <f xml:space="preserve"> SUBTOTAL(9,'Base de datos'!K1750:N1750)</f>
        <v>0</v>
      </c>
      <c r="C1746" s="79" t="b">
        <f t="shared" si="459"/>
        <v>0</v>
      </c>
      <c r="D1746" s="82">
        <f xml:space="preserve"> SUBTOTAL(9,'Base de datos'!O1750:R1750)</f>
        <v>0</v>
      </c>
      <c r="E1746" s="79" t="b">
        <f t="shared" si="460"/>
        <v>0</v>
      </c>
      <c r="F1746" s="82">
        <f xml:space="preserve"> SUBTOTAL(9,'Base de datos'!S1750:X1750)</f>
        <v>0</v>
      </c>
      <c r="G1746" s="79" t="b">
        <f t="shared" si="461"/>
        <v>0</v>
      </c>
      <c r="H1746" s="79">
        <f>SUBTOTAL(9,'Base de datos'!Y1750:AB1750)</f>
        <v>0</v>
      </c>
      <c r="I1746" s="79" t="b">
        <f t="shared" si="462"/>
        <v>0</v>
      </c>
      <c r="J1746" s="79">
        <f>SUBTOTAL(9,'Base de datos'!AC1750:AH1750)</f>
        <v>0</v>
      </c>
      <c r="K1746" s="79" t="b">
        <f t="shared" si="463"/>
        <v>0</v>
      </c>
      <c r="L1746" s="79">
        <f>SUBTOTAL(9,'Base de datos'!AI1750:AM1750)</f>
        <v>0</v>
      </c>
      <c r="M1746" s="79" t="b">
        <f t="shared" si="464"/>
        <v>0</v>
      </c>
      <c r="N1746" s="79">
        <f>SUBTOTAL(9,'Base de datos'!AN1750:AR1750)</f>
        <v>0</v>
      </c>
      <c r="O1746" s="79" t="b">
        <f t="shared" si="465"/>
        <v>0</v>
      </c>
      <c r="P1746" s="79">
        <f>SUBTOTAL(9,'Base de datos'!AS1750:BP1750)</f>
        <v>0</v>
      </c>
      <c r="Q1746" s="79" t="b">
        <f t="shared" si="466"/>
        <v>0</v>
      </c>
      <c r="R1746" s="79">
        <f>SUBTOTAL(9,'Base de datos'!AS1750,'Base de datos'!AV1750,'Base de datos'!BK1750,'Base de datos'!BN1750)</f>
        <v>0</v>
      </c>
      <c r="S1746" s="79" t="b">
        <f t="shared" si="467"/>
        <v>0</v>
      </c>
      <c r="T1746" s="79">
        <f>SUBTOTAL(9,'Base de datos'!AY1750,'Base de datos'!BH1750)</f>
        <v>0</v>
      </c>
      <c r="U1746" s="79" t="b">
        <f t="shared" si="468"/>
        <v>0</v>
      </c>
      <c r="V1746" s="79">
        <f>SUBTOTAL(9,'Base de datos'!BA1750,'Base de datos'!BF1750)</f>
        <v>0</v>
      </c>
      <c r="W1746" s="79" t="b">
        <f t="shared" si="469"/>
        <v>0</v>
      </c>
      <c r="X1746" s="79">
        <f>SUBTOTAL(9,'Base de datos'!AT1750,'Base de datos'!BC1750,'Base de datos'!BI1750,'Base de datos'!BM1750,'Base de datos'!BO1750)</f>
        <v>0</v>
      </c>
      <c r="Y1746" s="79" t="b">
        <f t="shared" si="470"/>
        <v>0</v>
      </c>
      <c r="Z1746" s="79">
        <f>SUBTOTAL(9,'Base de datos'!AX1750,'Base de datos'!BE1750)</f>
        <v>0</v>
      </c>
      <c r="AA1746" s="79" t="b">
        <f t="shared" si="471"/>
        <v>0</v>
      </c>
      <c r="AB1746" s="79">
        <f>SUBTOTAL(9,'Base de datos'!BD1750,'Base de datos'!BG1750)</f>
        <v>0</v>
      </c>
      <c r="AC1746" s="79" t="b">
        <f t="shared" si="472"/>
        <v>0</v>
      </c>
      <c r="AD1746" s="79">
        <f>SUBTOTAL(9,'Base de datos'!AU1750,'Base de datos'!AW1750,'Base de datos'!AZ1750,'Base de datos'!BJ1750,'Base de datos'!BL1750)</f>
        <v>0</v>
      </c>
      <c r="AE1746" s="79" t="b">
        <f t="shared" si="473"/>
        <v>0</v>
      </c>
      <c r="AF1746" s="79">
        <f>SUBTOTAL(9,'Base de datos'!BB1750,'Base de datos'!BP1750)</f>
        <v>0</v>
      </c>
      <c r="AG1746" s="79" t="b">
        <f t="shared" si="474"/>
        <v>0</v>
      </c>
      <c r="AH1746" s="79">
        <f>Tabulación!B1746+Tabulación!D1746+Tabulación!F1746+Tabulación!H1746+Tabulación!J1746+Tabulación!L1746+Tabulación!N1746+Tabulación!P1746</f>
        <v>0</v>
      </c>
      <c r="AI1746" s="79" t="b">
        <f t="shared" si="475"/>
        <v>0</v>
      </c>
    </row>
    <row r="1747" spans="1:35" x14ac:dyDescent="0.2">
      <c r="A1747" s="1" t="str">
        <f>'Base de datos'!A1751</f>
        <v>CUESTIONARIO 1745</v>
      </c>
      <c r="B1747" s="82">
        <f xml:space="preserve"> SUBTOTAL(9,'Base de datos'!K1751:N1751)</f>
        <v>0</v>
      </c>
      <c r="C1747" s="79" t="b">
        <f t="shared" si="459"/>
        <v>0</v>
      </c>
      <c r="D1747" s="82">
        <f xml:space="preserve"> SUBTOTAL(9,'Base de datos'!O1751:R1751)</f>
        <v>0</v>
      </c>
      <c r="E1747" s="79" t="b">
        <f t="shared" si="460"/>
        <v>0</v>
      </c>
      <c r="F1747" s="82">
        <f xml:space="preserve"> SUBTOTAL(9,'Base de datos'!S1751:X1751)</f>
        <v>0</v>
      </c>
      <c r="G1747" s="79" t="b">
        <f t="shared" si="461"/>
        <v>0</v>
      </c>
      <c r="H1747" s="79">
        <f>SUBTOTAL(9,'Base de datos'!Y1751:AB1751)</f>
        <v>0</v>
      </c>
      <c r="I1747" s="79" t="b">
        <f t="shared" si="462"/>
        <v>0</v>
      </c>
      <c r="J1747" s="79">
        <f>SUBTOTAL(9,'Base de datos'!AC1751:AH1751)</f>
        <v>0</v>
      </c>
      <c r="K1747" s="79" t="b">
        <f t="shared" si="463"/>
        <v>0</v>
      </c>
      <c r="L1747" s="79">
        <f>SUBTOTAL(9,'Base de datos'!AI1751:AM1751)</f>
        <v>0</v>
      </c>
      <c r="M1747" s="79" t="b">
        <f t="shared" si="464"/>
        <v>0</v>
      </c>
      <c r="N1747" s="79">
        <f>SUBTOTAL(9,'Base de datos'!AN1751:AR1751)</f>
        <v>0</v>
      </c>
      <c r="O1747" s="79" t="b">
        <f t="shared" si="465"/>
        <v>0</v>
      </c>
      <c r="P1747" s="79">
        <f>SUBTOTAL(9,'Base de datos'!AS1751:BP1751)</f>
        <v>0</v>
      </c>
      <c r="Q1747" s="79" t="b">
        <f t="shared" si="466"/>
        <v>0</v>
      </c>
      <c r="R1747" s="79">
        <f>SUBTOTAL(9,'Base de datos'!AS1751,'Base de datos'!AV1751,'Base de datos'!BK1751,'Base de datos'!BN1751)</f>
        <v>0</v>
      </c>
      <c r="S1747" s="79" t="b">
        <f t="shared" si="467"/>
        <v>0</v>
      </c>
      <c r="T1747" s="79">
        <f>SUBTOTAL(9,'Base de datos'!AY1751,'Base de datos'!BH1751)</f>
        <v>0</v>
      </c>
      <c r="U1747" s="79" t="b">
        <f t="shared" si="468"/>
        <v>0</v>
      </c>
      <c r="V1747" s="79">
        <f>SUBTOTAL(9,'Base de datos'!BA1751,'Base de datos'!BF1751)</f>
        <v>0</v>
      </c>
      <c r="W1747" s="79" t="b">
        <f t="shared" si="469"/>
        <v>0</v>
      </c>
      <c r="X1747" s="79">
        <f>SUBTOTAL(9,'Base de datos'!AT1751,'Base de datos'!BC1751,'Base de datos'!BI1751,'Base de datos'!BM1751,'Base de datos'!BO1751)</f>
        <v>0</v>
      </c>
      <c r="Y1747" s="79" t="b">
        <f t="shared" si="470"/>
        <v>0</v>
      </c>
      <c r="Z1747" s="79">
        <f>SUBTOTAL(9,'Base de datos'!AX1751,'Base de datos'!BE1751)</f>
        <v>0</v>
      </c>
      <c r="AA1747" s="79" t="b">
        <f t="shared" si="471"/>
        <v>0</v>
      </c>
      <c r="AB1747" s="79">
        <f>SUBTOTAL(9,'Base de datos'!BD1751,'Base de datos'!BG1751)</f>
        <v>0</v>
      </c>
      <c r="AC1747" s="79" t="b">
        <f t="shared" si="472"/>
        <v>0</v>
      </c>
      <c r="AD1747" s="79">
        <f>SUBTOTAL(9,'Base de datos'!AU1751,'Base de datos'!AW1751,'Base de datos'!AZ1751,'Base de datos'!BJ1751,'Base de datos'!BL1751)</f>
        <v>0</v>
      </c>
      <c r="AE1747" s="79" t="b">
        <f t="shared" si="473"/>
        <v>0</v>
      </c>
      <c r="AF1747" s="79">
        <f>SUBTOTAL(9,'Base de datos'!BB1751,'Base de datos'!BP1751)</f>
        <v>0</v>
      </c>
      <c r="AG1747" s="79" t="b">
        <f t="shared" si="474"/>
        <v>0</v>
      </c>
      <c r="AH1747" s="79">
        <f>Tabulación!B1747+Tabulación!D1747+Tabulación!F1747+Tabulación!H1747+Tabulación!J1747+Tabulación!L1747+Tabulación!N1747+Tabulación!P1747</f>
        <v>0</v>
      </c>
      <c r="AI1747" s="79" t="b">
        <f t="shared" si="475"/>
        <v>0</v>
      </c>
    </row>
    <row r="1748" spans="1:35" x14ac:dyDescent="0.2">
      <c r="A1748" s="1" t="str">
        <f>'Base de datos'!A1752</f>
        <v>CUESTIONARIO 1746</v>
      </c>
      <c r="B1748" s="82">
        <f xml:space="preserve"> SUBTOTAL(9,'Base de datos'!K1752:N1752)</f>
        <v>0</v>
      </c>
      <c r="C1748" s="79" t="b">
        <f t="shared" si="459"/>
        <v>0</v>
      </c>
      <c r="D1748" s="82">
        <f xml:space="preserve"> SUBTOTAL(9,'Base de datos'!O1752:R1752)</f>
        <v>0</v>
      </c>
      <c r="E1748" s="79" t="b">
        <f t="shared" si="460"/>
        <v>0</v>
      </c>
      <c r="F1748" s="82">
        <f xml:space="preserve"> SUBTOTAL(9,'Base de datos'!S1752:X1752)</f>
        <v>0</v>
      </c>
      <c r="G1748" s="79" t="b">
        <f t="shared" si="461"/>
        <v>0</v>
      </c>
      <c r="H1748" s="79">
        <f>SUBTOTAL(9,'Base de datos'!Y1752:AB1752)</f>
        <v>0</v>
      </c>
      <c r="I1748" s="79" t="b">
        <f t="shared" si="462"/>
        <v>0</v>
      </c>
      <c r="J1748" s="79">
        <f>SUBTOTAL(9,'Base de datos'!AC1752:AH1752)</f>
        <v>0</v>
      </c>
      <c r="K1748" s="79" t="b">
        <f t="shared" si="463"/>
        <v>0</v>
      </c>
      <c r="L1748" s="79">
        <f>SUBTOTAL(9,'Base de datos'!AI1752:AM1752)</f>
        <v>0</v>
      </c>
      <c r="M1748" s="79" t="b">
        <f t="shared" si="464"/>
        <v>0</v>
      </c>
      <c r="N1748" s="79">
        <f>SUBTOTAL(9,'Base de datos'!AN1752:AR1752)</f>
        <v>0</v>
      </c>
      <c r="O1748" s="79" t="b">
        <f t="shared" si="465"/>
        <v>0</v>
      </c>
      <c r="P1748" s="79">
        <f>SUBTOTAL(9,'Base de datos'!AS1752:BP1752)</f>
        <v>0</v>
      </c>
      <c r="Q1748" s="79" t="b">
        <f t="shared" si="466"/>
        <v>0</v>
      </c>
      <c r="R1748" s="79">
        <f>SUBTOTAL(9,'Base de datos'!AS1752,'Base de datos'!AV1752,'Base de datos'!BK1752,'Base de datos'!BN1752)</f>
        <v>0</v>
      </c>
      <c r="S1748" s="79" t="b">
        <f t="shared" si="467"/>
        <v>0</v>
      </c>
      <c r="T1748" s="79">
        <f>SUBTOTAL(9,'Base de datos'!AY1752,'Base de datos'!BH1752)</f>
        <v>0</v>
      </c>
      <c r="U1748" s="79" t="b">
        <f t="shared" si="468"/>
        <v>0</v>
      </c>
      <c r="V1748" s="79">
        <f>SUBTOTAL(9,'Base de datos'!BA1752,'Base de datos'!BF1752)</f>
        <v>0</v>
      </c>
      <c r="W1748" s="79" t="b">
        <f t="shared" si="469"/>
        <v>0</v>
      </c>
      <c r="X1748" s="79">
        <f>SUBTOTAL(9,'Base de datos'!AT1752,'Base de datos'!BC1752,'Base de datos'!BI1752,'Base de datos'!BM1752,'Base de datos'!BO1752)</f>
        <v>0</v>
      </c>
      <c r="Y1748" s="79" t="b">
        <f t="shared" si="470"/>
        <v>0</v>
      </c>
      <c r="Z1748" s="79">
        <f>SUBTOTAL(9,'Base de datos'!AX1752,'Base de datos'!BE1752)</f>
        <v>0</v>
      </c>
      <c r="AA1748" s="79" t="b">
        <f t="shared" si="471"/>
        <v>0</v>
      </c>
      <c r="AB1748" s="79">
        <f>SUBTOTAL(9,'Base de datos'!BD1752,'Base de datos'!BG1752)</f>
        <v>0</v>
      </c>
      <c r="AC1748" s="79" t="b">
        <f t="shared" si="472"/>
        <v>0</v>
      </c>
      <c r="AD1748" s="79">
        <f>SUBTOTAL(9,'Base de datos'!AU1752,'Base de datos'!AW1752,'Base de datos'!AZ1752,'Base de datos'!BJ1752,'Base de datos'!BL1752)</f>
        <v>0</v>
      </c>
      <c r="AE1748" s="79" t="b">
        <f t="shared" si="473"/>
        <v>0</v>
      </c>
      <c r="AF1748" s="79">
        <f>SUBTOTAL(9,'Base de datos'!BB1752,'Base de datos'!BP1752)</f>
        <v>0</v>
      </c>
      <c r="AG1748" s="79" t="b">
        <f t="shared" si="474"/>
        <v>0</v>
      </c>
      <c r="AH1748" s="79">
        <f>Tabulación!B1748+Tabulación!D1748+Tabulación!F1748+Tabulación!H1748+Tabulación!J1748+Tabulación!L1748+Tabulación!N1748+Tabulación!P1748</f>
        <v>0</v>
      </c>
      <c r="AI1748" s="79" t="b">
        <f t="shared" si="475"/>
        <v>0</v>
      </c>
    </row>
    <row r="1749" spans="1:35" x14ac:dyDescent="0.2">
      <c r="A1749" s="1" t="str">
        <f>'Base de datos'!A1753</f>
        <v>CUESTIONARIO 1747</v>
      </c>
      <c r="B1749" s="82">
        <f xml:space="preserve"> SUBTOTAL(9,'Base de datos'!K1753:N1753)</f>
        <v>0</v>
      </c>
      <c r="C1749" s="79" t="b">
        <f t="shared" si="459"/>
        <v>0</v>
      </c>
      <c r="D1749" s="82">
        <f xml:space="preserve"> SUBTOTAL(9,'Base de datos'!O1753:R1753)</f>
        <v>0</v>
      </c>
      <c r="E1749" s="79" t="b">
        <f t="shared" si="460"/>
        <v>0</v>
      </c>
      <c r="F1749" s="82">
        <f xml:space="preserve"> SUBTOTAL(9,'Base de datos'!S1753:X1753)</f>
        <v>0</v>
      </c>
      <c r="G1749" s="79" t="b">
        <f t="shared" si="461"/>
        <v>0</v>
      </c>
      <c r="H1749" s="79">
        <f>SUBTOTAL(9,'Base de datos'!Y1753:AB1753)</f>
        <v>0</v>
      </c>
      <c r="I1749" s="79" t="b">
        <f t="shared" si="462"/>
        <v>0</v>
      </c>
      <c r="J1749" s="79">
        <f>SUBTOTAL(9,'Base de datos'!AC1753:AH1753)</f>
        <v>0</v>
      </c>
      <c r="K1749" s="79" t="b">
        <f t="shared" si="463"/>
        <v>0</v>
      </c>
      <c r="L1749" s="79">
        <f>SUBTOTAL(9,'Base de datos'!AI1753:AM1753)</f>
        <v>0</v>
      </c>
      <c r="M1749" s="79" t="b">
        <f t="shared" si="464"/>
        <v>0</v>
      </c>
      <c r="N1749" s="79">
        <f>SUBTOTAL(9,'Base de datos'!AN1753:AR1753)</f>
        <v>0</v>
      </c>
      <c r="O1749" s="79" t="b">
        <f t="shared" si="465"/>
        <v>0</v>
      </c>
      <c r="P1749" s="79">
        <f>SUBTOTAL(9,'Base de datos'!AS1753:BP1753)</f>
        <v>0</v>
      </c>
      <c r="Q1749" s="79" t="b">
        <f t="shared" si="466"/>
        <v>0</v>
      </c>
      <c r="R1749" s="79">
        <f>SUBTOTAL(9,'Base de datos'!AS1753,'Base de datos'!AV1753,'Base de datos'!BK1753,'Base de datos'!BN1753)</f>
        <v>0</v>
      </c>
      <c r="S1749" s="79" t="b">
        <f t="shared" si="467"/>
        <v>0</v>
      </c>
      <c r="T1749" s="79">
        <f>SUBTOTAL(9,'Base de datos'!AY1753,'Base de datos'!BH1753)</f>
        <v>0</v>
      </c>
      <c r="U1749" s="79" t="b">
        <f t="shared" si="468"/>
        <v>0</v>
      </c>
      <c r="V1749" s="79">
        <f>SUBTOTAL(9,'Base de datos'!BA1753,'Base de datos'!BF1753)</f>
        <v>0</v>
      </c>
      <c r="W1749" s="79" t="b">
        <f t="shared" si="469"/>
        <v>0</v>
      </c>
      <c r="X1749" s="79">
        <f>SUBTOTAL(9,'Base de datos'!AT1753,'Base de datos'!BC1753,'Base de datos'!BI1753,'Base de datos'!BM1753,'Base de datos'!BO1753)</f>
        <v>0</v>
      </c>
      <c r="Y1749" s="79" t="b">
        <f t="shared" si="470"/>
        <v>0</v>
      </c>
      <c r="Z1749" s="79">
        <f>SUBTOTAL(9,'Base de datos'!AX1753,'Base de datos'!BE1753)</f>
        <v>0</v>
      </c>
      <c r="AA1749" s="79" t="b">
        <f t="shared" si="471"/>
        <v>0</v>
      </c>
      <c r="AB1749" s="79">
        <f>SUBTOTAL(9,'Base de datos'!BD1753,'Base de datos'!BG1753)</f>
        <v>0</v>
      </c>
      <c r="AC1749" s="79" t="b">
        <f t="shared" si="472"/>
        <v>0</v>
      </c>
      <c r="AD1749" s="79">
        <f>SUBTOTAL(9,'Base de datos'!AU1753,'Base de datos'!AW1753,'Base de datos'!AZ1753,'Base de datos'!BJ1753,'Base de datos'!BL1753)</f>
        <v>0</v>
      </c>
      <c r="AE1749" s="79" t="b">
        <f t="shared" si="473"/>
        <v>0</v>
      </c>
      <c r="AF1749" s="79">
        <f>SUBTOTAL(9,'Base de datos'!BB1753,'Base de datos'!BP1753)</f>
        <v>0</v>
      </c>
      <c r="AG1749" s="79" t="b">
        <f t="shared" si="474"/>
        <v>0</v>
      </c>
      <c r="AH1749" s="79">
        <f>Tabulación!B1749+Tabulación!D1749+Tabulación!F1749+Tabulación!H1749+Tabulación!J1749+Tabulación!L1749+Tabulación!N1749+Tabulación!P1749</f>
        <v>0</v>
      </c>
      <c r="AI1749" s="79" t="b">
        <f t="shared" si="475"/>
        <v>0</v>
      </c>
    </row>
    <row r="1750" spans="1:35" x14ac:dyDescent="0.2">
      <c r="A1750" s="1" t="str">
        <f>'Base de datos'!A1754</f>
        <v>CUESTIONARIO 1748</v>
      </c>
      <c r="B1750" s="82">
        <f xml:space="preserve"> SUBTOTAL(9,'Base de datos'!K1754:N1754)</f>
        <v>0</v>
      </c>
      <c r="C1750" s="79" t="b">
        <f t="shared" si="459"/>
        <v>0</v>
      </c>
      <c r="D1750" s="82">
        <f xml:space="preserve"> SUBTOTAL(9,'Base de datos'!O1754:R1754)</f>
        <v>0</v>
      </c>
      <c r="E1750" s="79" t="b">
        <f t="shared" si="460"/>
        <v>0</v>
      </c>
      <c r="F1750" s="82">
        <f xml:space="preserve"> SUBTOTAL(9,'Base de datos'!S1754:X1754)</f>
        <v>0</v>
      </c>
      <c r="G1750" s="79" t="b">
        <f t="shared" si="461"/>
        <v>0</v>
      </c>
      <c r="H1750" s="79">
        <f>SUBTOTAL(9,'Base de datos'!Y1754:AB1754)</f>
        <v>0</v>
      </c>
      <c r="I1750" s="79" t="b">
        <f t="shared" si="462"/>
        <v>0</v>
      </c>
      <c r="J1750" s="79">
        <f>SUBTOTAL(9,'Base de datos'!AC1754:AH1754)</f>
        <v>0</v>
      </c>
      <c r="K1750" s="79" t="b">
        <f t="shared" si="463"/>
        <v>0</v>
      </c>
      <c r="L1750" s="79">
        <f>SUBTOTAL(9,'Base de datos'!AI1754:AM1754)</f>
        <v>0</v>
      </c>
      <c r="M1750" s="79" t="b">
        <f t="shared" si="464"/>
        <v>0</v>
      </c>
      <c r="N1750" s="79">
        <f>SUBTOTAL(9,'Base de datos'!AN1754:AR1754)</f>
        <v>0</v>
      </c>
      <c r="O1750" s="79" t="b">
        <f t="shared" si="465"/>
        <v>0</v>
      </c>
      <c r="P1750" s="79">
        <f>SUBTOTAL(9,'Base de datos'!AS1754:BP1754)</f>
        <v>0</v>
      </c>
      <c r="Q1750" s="79" t="b">
        <f t="shared" si="466"/>
        <v>0</v>
      </c>
      <c r="R1750" s="79">
        <f>SUBTOTAL(9,'Base de datos'!AS1754,'Base de datos'!AV1754,'Base de datos'!BK1754,'Base de datos'!BN1754)</f>
        <v>0</v>
      </c>
      <c r="S1750" s="79" t="b">
        <f t="shared" si="467"/>
        <v>0</v>
      </c>
      <c r="T1750" s="79">
        <f>SUBTOTAL(9,'Base de datos'!AY1754,'Base de datos'!BH1754)</f>
        <v>0</v>
      </c>
      <c r="U1750" s="79" t="b">
        <f t="shared" si="468"/>
        <v>0</v>
      </c>
      <c r="V1750" s="79">
        <f>SUBTOTAL(9,'Base de datos'!BA1754,'Base de datos'!BF1754)</f>
        <v>0</v>
      </c>
      <c r="W1750" s="79" t="b">
        <f t="shared" si="469"/>
        <v>0</v>
      </c>
      <c r="X1750" s="79">
        <f>SUBTOTAL(9,'Base de datos'!AT1754,'Base de datos'!BC1754,'Base de datos'!BI1754,'Base de datos'!BM1754,'Base de datos'!BO1754)</f>
        <v>0</v>
      </c>
      <c r="Y1750" s="79" t="b">
        <f t="shared" si="470"/>
        <v>0</v>
      </c>
      <c r="Z1750" s="79">
        <f>SUBTOTAL(9,'Base de datos'!AX1754,'Base de datos'!BE1754)</f>
        <v>0</v>
      </c>
      <c r="AA1750" s="79" t="b">
        <f t="shared" si="471"/>
        <v>0</v>
      </c>
      <c r="AB1750" s="79">
        <f>SUBTOTAL(9,'Base de datos'!BD1754,'Base de datos'!BG1754)</f>
        <v>0</v>
      </c>
      <c r="AC1750" s="79" t="b">
        <f t="shared" si="472"/>
        <v>0</v>
      </c>
      <c r="AD1750" s="79">
        <f>SUBTOTAL(9,'Base de datos'!AU1754,'Base de datos'!AW1754,'Base de datos'!AZ1754,'Base de datos'!BJ1754,'Base de datos'!BL1754)</f>
        <v>0</v>
      </c>
      <c r="AE1750" s="79" t="b">
        <f t="shared" si="473"/>
        <v>0</v>
      </c>
      <c r="AF1750" s="79">
        <f>SUBTOTAL(9,'Base de datos'!BB1754,'Base de datos'!BP1754)</f>
        <v>0</v>
      </c>
      <c r="AG1750" s="79" t="b">
        <f t="shared" si="474"/>
        <v>0</v>
      </c>
      <c r="AH1750" s="79">
        <f>Tabulación!B1750+Tabulación!D1750+Tabulación!F1750+Tabulación!H1750+Tabulación!J1750+Tabulación!L1750+Tabulación!N1750+Tabulación!P1750</f>
        <v>0</v>
      </c>
      <c r="AI1750" s="79" t="b">
        <f t="shared" si="475"/>
        <v>0</v>
      </c>
    </row>
    <row r="1751" spans="1:35" x14ac:dyDescent="0.2">
      <c r="A1751" s="1" t="str">
        <f>'Base de datos'!A1755</f>
        <v>CUESTIONARIO 1749</v>
      </c>
      <c r="B1751" s="82">
        <f xml:space="preserve"> SUBTOTAL(9,'Base de datos'!K1755:N1755)</f>
        <v>0</v>
      </c>
      <c r="C1751" s="79" t="b">
        <f t="shared" si="459"/>
        <v>0</v>
      </c>
      <c r="D1751" s="82">
        <f xml:space="preserve"> SUBTOTAL(9,'Base de datos'!O1755:R1755)</f>
        <v>0</v>
      </c>
      <c r="E1751" s="79" t="b">
        <f t="shared" si="460"/>
        <v>0</v>
      </c>
      <c r="F1751" s="82">
        <f xml:space="preserve"> SUBTOTAL(9,'Base de datos'!S1755:X1755)</f>
        <v>0</v>
      </c>
      <c r="G1751" s="79" t="b">
        <f t="shared" si="461"/>
        <v>0</v>
      </c>
      <c r="H1751" s="79">
        <f>SUBTOTAL(9,'Base de datos'!Y1755:AB1755)</f>
        <v>0</v>
      </c>
      <c r="I1751" s="79" t="b">
        <f t="shared" si="462"/>
        <v>0</v>
      </c>
      <c r="J1751" s="79">
        <f>SUBTOTAL(9,'Base de datos'!AC1755:AH1755)</f>
        <v>0</v>
      </c>
      <c r="K1751" s="79" t="b">
        <f t="shared" si="463"/>
        <v>0</v>
      </c>
      <c r="L1751" s="79">
        <f>SUBTOTAL(9,'Base de datos'!AI1755:AM1755)</f>
        <v>0</v>
      </c>
      <c r="M1751" s="79" t="b">
        <f t="shared" si="464"/>
        <v>0</v>
      </c>
      <c r="N1751" s="79">
        <f>SUBTOTAL(9,'Base de datos'!AN1755:AR1755)</f>
        <v>0</v>
      </c>
      <c r="O1751" s="79" t="b">
        <f t="shared" si="465"/>
        <v>0</v>
      </c>
      <c r="P1751" s="79">
        <f>SUBTOTAL(9,'Base de datos'!AS1755:BP1755)</f>
        <v>0</v>
      </c>
      <c r="Q1751" s="79" t="b">
        <f t="shared" si="466"/>
        <v>0</v>
      </c>
      <c r="R1751" s="79">
        <f>SUBTOTAL(9,'Base de datos'!AS1755,'Base de datos'!AV1755,'Base de datos'!BK1755,'Base de datos'!BN1755)</f>
        <v>0</v>
      </c>
      <c r="S1751" s="79" t="b">
        <f t="shared" si="467"/>
        <v>0</v>
      </c>
      <c r="T1751" s="79">
        <f>SUBTOTAL(9,'Base de datos'!AY1755,'Base de datos'!BH1755)</f>
        <v>0</v>
      </c>
      <c r="U1751" s="79" t="b">
        <f t="shared" si="468"/>
        <v>0</v>
      </c>
      <c r="V1751" s="79">
        <f>SUBTOTAL(9,'Base de datos'!BA1755,'Base de datos'!BF1755)</f>
        <v>0</v>
      </c>
      <c r="W1751" s="79" t="b">
        <f t="shared" si="469"/>
        <v>0</v>
      </c>
      <c r="X1751" s="79">
        <f>SUBTOTAL(9,'Base de datos'!AT1755,'Base de datos'!BC1755,'Base de datos'!BI1755,'Base de datos'!BM1755,'Base de datos'!BO1755)</f>
        <v>0</v>
      </c>
      <c r="Y1751" s="79" t="b">
        <f t="shared" si="470"/>
        <v>0</v>
      </c>
      <c r="Z1751" s="79">
        <f>SUBTOTAL(9,'Base de datos'!AX1755,'Base de datos'!BE1755)</f>
        <v>0</v>
      </c>
      <c r="AA1751" s="79" t="b">
        <f t="shared" si="471"/>
        <v>0</v>
      </c>
      <c r="AB1751" s="79">
        <f>SUBTOTAL(9,'Base de datos'!BD1755,'Base de datos'!BG1755)</f>
        <v>0</v>
      </c>
      <c r="AC1751" s="79" t="b">
        <f t="shared" si="472"/>
        <v>0</v>
      </c>
      <c r="AD1751" s="79">
        <f>SUBTOTAL(9,'Base de datos'!AU1755,'Base de datos'!AW1755,'Base de datos'!AZ1755,'Base de datos'!BJ1755,'Base de datos'!BL1755)</f>
        <v>0</v>
      </c>
      <c r="AE1751" s="79" t="b">
        <f t="shared" si="473"/>
        <v>0</v>
      </c>
      <c r="AF1751" s="79">
        <f>SUBTOTAL(9,'Base de datos'!BB1755,'Base de datos'!BP1755)</f>
        <v>0</v>
      </c>
      <c r="AG1751" s="79" t="b">
        <f t="shared" si="474"/>
        <v>0</v>
      </c>
      <c r="AH1751" s="79">
        <f>Tabulación!B1751+Tabulación!D1751+Tabulación!F1751+Tabulación!H1751+Tabulación!J1751+Tabulación!L1751+Tabulación!N1751+Tabulación!P1751</f>
        <v>0</v>
      </c>
      <c r="AI1751" s="79" t="b">
        <f t="shared" si="475"/>
        <v>0</v>
      </c>
    </row>
    <row r="1752" spans="1:35" x14ac:dyDescent="0.2">
      <c r="A1752" s="1" t="str">
        <f>'Base de datos'!A1756</f>
        <v>CUESTIONARIO 1750</v>
      </c>
      <c r="B1752" s="82">
        <f xml:space="preserve"> SUBTOTAL(9,'Base de datos'!K1756:N1756)</f>
        <v>0</v>
      </c>
      <c r="C1752" s="79" t="b">
        <f t="shared" si="459"/>
        <v>0</v>
      </c>
      <c r="D1752" s="82">
        <f xml:space="preserve"> SUBTOTAL(9,'Base de datos'!O1756:R1756)</f>
        <v>0</v>
      </c>
      <c r="E1752" s="79" t="b">
        <f t="shared" si="460"/>
        <v>0</v>
      </c>
      <c r="F1752" s="82">
        <f xml:space="preserve"> SUBTOTAL(9,'Base de datos'!S1756:X1756)</f>
        <v>0</v>
      </c>
      <c r="G1752" s="79" t="b">
        <f t="shared" si="461"/>
        <v>0</v>
      </c>
      <c r="H1752" s="79">
        <f>SUBTOTAL(9,'Base de datos'!Y1756:AB1756)</f>
        <v>0</v>
      </c>
      <c r="I1752" s="79" t="b">
        <f t="shared" si="462"/>
        <v>0</v>
      </c>
      <c r="J1752" s="79">
        <f>SUBTOTAL(9,'Base de datos'!AC1756:AH1756)</f>
        <v>0</v>
      </c>
      <c r="K1752" s="79" t="b">
        <f t="shared" si="463"/>
        <v>0</v>
      </c>
      <c r="L1752" s="79">
        <f>SUBTOTAL(9,'Base de datos'!AI1756:AM1756)</f>
        <v>0</v>
      </c>
      <c r="M1752" s="79" t="b">
        <f t="shared" si="464"/>
        <v>0</v>
      </c>
      <c r="N1752" s="79">
        <f>SUBTOTAL(9,'Base de datos'!AN1756:AR1756)</f>
        <v>0</v>
      </c>
      <c r="O1752" s="79" t="b">
        <f t="shared" si="465"/>
        <v>0</v>
      </c>
      <c r="P1752" s="79">
        <f>SUBTOTAL(9,'Base de datos'!AS1756:BP1756)</f>
        <v>0</v>
      </c>
      <c r="Q1752" s="79" t="b">
        <f t="shared" si="466"/>
        <v>0</v>
      </c>
      <c r="R1752" s="79">
        <f>SUBTOTAL(9,'Base de datos'!AS1756,'Base de datos'!AV1756,'Base de datos'!BK1756,'Base de datos'!BN1756)</f>
        <v>0</v>
      </c>
      <c r="S1752" s="79" t="b">
        <f t="shared" si="467"/>
        <v>0</v>
      </c>
      <c r="T1752" s="79">
        <f>SUBTOTAL(9,'Base de datos'!AY1756,'Base de datos'!BH1756)</f>
        <v>0</v>
      </c>
      <c r="U1752" s="79" t="b">
        <f t="shared" si="468"/>
        <v>0</v>
      </c>
      <c r="V1752" s="79">
        <f>SUBTOTAL(9,'Base de datos'!BA1756,'Base de datos'!BF1756)</f>
        <v>0</v>
      </c>
      <c r="W1752" s="79" t="b">
        <f t="shared" si="469"/>
        <v>0</v>
      </c>
      <c r="X1752" s="79">
        <f>SUBTOTAL(9,'Base de datos'!AT1756,'Base de datos'!BC1756,'Base de datos'!BI1756,'Base de datos'!BM1756,'Base de datos'!BO1756)</f>
        <v>0</v>
      </c>
      <c r="Y1752" s="79" t="b">
        <f t="shared" si="470"/>
        <v>0</v>
      </c>
      <c r="Z1752" s="79">
        <f>SUBTOTAL(9,'Base de datos'!AX1756,'Base de datos'!BE1756)</f>
        <v>0</v>
      </c>
      <c r="AA1752" s="79" t="b">
        <f t="shared" si="471"/>
        <v>0</v>
      </c>
      <c r="AB1752" s="79">
        <f>SUBTOTAL(9,'Base de datos'!BD1756,'Base de datos'!BG1756)</f>
        <v>0</v>
      </c>
      <c r="AC1752" s="79" t="b">
        <f t="shared" si="472"/>
        <v>0</v>
      </c>
      <c r="AD1752" s="79">
        <f>SUBTOTAL(9,'Base de datos'!AU1756,'Base de datos'!AW1756,'Base de datos'!AZ1756,'Base de datos'!BJ1756,'Base de datos'!BL1756)</f>
        <v>0</v>
      </c>
      <c r="AE1752" s="79" t="b">
        <f t="shared" si="473"/>
        <v>0</v>
      </c>
      <c r="AF1752" s="79">
        <f>SUBTOTAL(9,'Base de datos'!BB1756,'Base de datos'!BP1756)</f>
        <v>0</v>
      </c>
      <c r="AG1752" s="79" t="b">
        <f t="shared" si="474"/>
        <v>0</v>
      </c>
      <c r="AH1752" s="79">
        <f>Tabulación!B1752+Tabulación!D1752+Tabulación!F1752+Tabulación!H1752+Tabulación!J1752+Tabulación!L1752+Tabulación!N1752+Tabulación!P1752</f>
        <v>0</v>
      </c>
      <c r="AI1752" s="79" t="b">
        <f t="shared" si="475"/>
        <v>0</v>
      </c>
    </row>
    <row r="1753" spans="1:35" x14ac:dyDescent="0.2">
      <c r="A1753" s="1" t="str">
        <f>'Base de datos'!A1757</f>
        <v>CUESTIONARIO 1751</v>
      </c>
      <c r="B1753" s="82">
        <f xml:space="preserve"> SUBTOTAL(9,'Base de datos'!K1757:N1757)</f>
        <v>0</v>
      </c>
      <c r="C1753" s="79" t="b">
        <f t="shared" si="459"/>
        <v>0</v>
      </c>
      <c r="D1753" s="82">
        <f xml:space="preserve"> SUBTOTAL(9,'Base de datos'!O1757:R1757)</f>
        <v>0</v>
      </c>
      <c r="E1753" s="79" t="b">
        <f t="shared" si="460"/>
        <v>0</v>
      </c>
      <c r="F1753" s="82">
        <f xml:space="preserve"> SUBTOTAL(9,'Base de datos'!S1757:X1757)</f>
        <v>0</v>
      </c>
      <c r="G1753" s="79" t="b">
        <f t="shared" si="461"/>
        <v>0</v>
      </c>
      <c r="H1753" s="79">
        <f>SUBTOTAL(9,'Base de datos'!Y1757:AB1757)</f>
        <v>0</v>
      </c>
      <c r="I1753" s="79" t="b">
        <f t="shared" si="462"/>
        <v>0</v>
      </c>
      <c r="J1753" s="79">
        <f>SUBTOTAL(9,'Base de datos'!AC1757:AH1757)</f>
        <v>0</v>
      </c>
      <c r="K1753" s="79" t="b">
        <f t="shared" si="463"/>
        <v>0</v>
      </c>
      <c r="L1753" s="79">
        <f>SUBTOTAL(9,'Base de datos'!AI1757:AM1757)</f>
        <v>0</v>
      </c>
      <c r="M1753" s="79" t="b">
        <f t="shared" si="464"/>
        <v>0</v>
      </c>
      <c r="N1753" s="79">
        <f>SUBTOTAL(9,'Base de datos'!AN1757:AR1757)</f>
        <v>0</v>
      </c>
      <c r="O1753" s="79" t="b">
        <f t="shared" si="465"/>
        <v>0</v>
      </c>
      <c r="P1753" s="79">
        <f>SUBTOTAL(9,'Base de datos'!AS1757:BP1757)</f>
        <v>0</v>
      </c>
      <c r="Q1753" s="79" t="b">
        <f t="shared" si="466"/>
        <v>0</v>
      </c>
      <c r="R1753" s="79">
        <f>SUBTOTAL(9,'Base de datos'!AS1757,'Base de datos'!AV1757,'Base de datos'!BK1757,'Base de datos'!BN1757)</f>
        <v>0</v>
      </c>
      <c r="S1753" s="79" t="b">
        <f t="shared" si="467"/>
        <v>0</v>
      </c>
      <c r="T1753" s="79">
        <f>SUBTOTAL(9,'Base de datos'!AY1757,'Base de datos'!BH1757)</f>
        <v>0</v>
      </c>
      <c r="U1753" s="79" t="b">
        <f t="shared" si="468"/>
        <v>0</v>
      </c>
      <c r="V1753" s="79">
        <f>SUBTOTAL(9,'Base de datos'!BA1757,'Base de datos'!BF1757)</f>
        <v>0</v>
      </c>
      <c r="W1753" s="79" t="b">
        <f t="shared" si="469"/>
        <v>0</v>
      </c>
      <c r="X1753" s="79">
        <f>SUBTOTAL(9,'Base de datos'!AT1757,'Base de datos'!BC1757,'Base de datos'!BI1757,'Base de datos'!BM1757,'Base de datos'!BO1757)</f>
        <v>0</v>
      </c>
      <c r="Y1753" s="79" t="b">
        <f t="shared" si="470"/>
        <v>0</v>
      </c>
      <c r="Z1753" s="79">
        <f>SUBTOTAL(9,'Base de datos'!AX1757,'Base de datos'!BE1757)</f>
        <v>0</v>
      </c>
      <c r="AA1753" s="79" t="b">
        <f t="shared" si="471"/>
        <v>0</v>
      </c>
      <c r="AB1753" s="79">
        <f>SUBTOTAL(9,'Base de datos'!BD1757,'Base de datos'!BG1757)</f>
        <v>0</v>
      </c>
      <c r="AC1753" s="79" t="b">
        <f t="shared" si="472"/>
        <v>0</v>
      </c>
      <c r="AD1753" s="79">
        <f>SUBTOTAL(9,'Base de datos'!AU1757,'Base de datos'!AW1757,'Base de datos'!AZ1757,'Base de datos'!BJ1757,'Base de datos'!BL1757)</f>
        <v>0</v>
      </c>
      <c r="AE1753" s="79" t="b">
        <f t="shared" si="473"/>
        <v>0</v>
      </c>
      <c r="AF1753" s="79">
        <f>SUBTOTAL(9,'Base de datos'!BB1757,'Base de datos'!BP1757)</f>
        <v>0</v>
      </c>
      <c r="AG1753" s="79" t="b">
        <f t="shared" si="474"/>
        <v>0</v>
      </c>
      <c r="AH1753" s="79">
        <f>Tabulación!B1753+Tabulación!D1753+Tabulación!F1753+Tabulación!H1753+Tabulación!J1753+Tabulación!L1753+Tabulación!N1753+Tabulación!P1753</f>
        <v>0</v>
      </c>
      <c r="AI1753" s="79" t="b">
        <f t="shared" si="475"/>
        <v>0</v>
      </c>
    </row>
    <row r="1754" spans="1:35" x14ac:dyDescent="0.2">
      <c r="A1754" s="1" t="str">
        <f>'Base de datos'!A1758</f>
        <v>CUESTIONARIO 1752</v>
      </c>
      <c r="B1754" s="82">
        <f xml:space="preserve"> SUBTOTAL(9,'Base de datos'!K1758:N1758)</f>
        <v>0</v>
      </c>
      <c r="C1754" s="79" t="b">
        <f t="shared" si="459"/>
        <v>0</v>
      </c>
      <c r="D1754" s="82">
        <f xml:space="preserve"> SUBTOTAL(9,'Base de datos'!O1758:R1758)</f>
        <v>0</v>
      </c>
      <c r="E1754" s="79" t="b">
        <f t="shared" si="460"/>
        <v>0</v>
      </c>
      <c r="F1754" s="82">
        <f xml:space="preserve"> SUBTOTAL(9,'Base de datos'!S1758:X1758)</f>
        <v>0</v>
      </c>
      <c r="G1754" s="79" t="b">
        <f t="shared" si="461"/>
        <v>0</v>
      </c>
      <c r="H1754" s="79">
        <f>SUBTOTAL(9,'Base de datos'!Y1758:AB1758)</f>
        <v>0</v>
      </c>
      <c r="I1754" s="79" t="b">
        <f t="shared" si="462"/>
        <v>0</v>
      </c>
      <c r="J1754" s="79">
        <f>SUBTOTAL(9,'Base de datos'!AC1758:AH1758)</f>
        <v>0</v>
      </c>
      <c r="K1754" s="79" t="b">
        <f t="shared" si="463"/>
        <v>0</v>
      </c>
      <c r="L1754" s="79">
        <f>SUBTOTAL(9,'Base de datos'!AI1758:AM1758)</f>
        <v>0</v>
      </c>
      <c r="M1754" s="79" t="b">
        <f t="shared" si="464"/>
        <v>0</v>
      </c>
      <c r="N1754" s="79">
        <f>SUBTOTAL(9,'Base de datos'!AN1758:AR1758)</f>
        <v>0</v>
      </c>
      <c r="O1754" s="79" t="b">
        <f t="shared" si="465"/>
        <v>0</v>
      </c>
      <c r="P1754" s="79">
        <f>SUBTOTAL(9,'Base de datos'!AS1758:BP1758)</f>
        <v>0</v>
      </c>
      <c r="Q1754" s="79" t="b">
        <f t="shared" si="466"/>
        <v>0</v>
      </c>
      <c r="R1754" s="79">
        <f>SUBTOTAL(9,'Base de datos'!AS1758,'Base de datos'!AV1758,'Base de datos'!BK1758,'Base de datos'!BN1758)</f>
        <v>0</v>
      </c>
      <c r="S1754" s="79" t="b">
        <f t="shared" si="467"/>
        <v>0</v>
      </c>
      <c r="T1754" s="79">
        <f>SUBTOTAL(9,'Base de datos'!AY1758,'Base de datos'!BH1758)</f>
        <v>0</v>
      </c>
      <c r="U1754" s="79" t="b">
        <f t="shared" si="468"/>
        <v>0</v>
      </c>
      <c r="V1754" s="79">
        <f>SUBTOTAL(9,'Base de datos'!BA1758,'Base de datos'!BF1758)</f>
        <v>0</v>
      </c>
      <c r="W1754" s="79" t="b">
        <f t="shared" si="469"/>
        <v>0</v>
      </c>
      <c r="X1754" s="79">
        <f>SUBTOTAL(9,'Base de datos'!AT1758,'Base de datos'!BC1758,'Base de datos'!BI1758,'Base de datos'!BM1758,'Base de datos'!BO1758)</f>
        <v>0</v>
      </c>
      <c r="Y1754" s="79" t="b">
        <f t="shared" si="470"/>
        <v>0</v>
      </c>
      <c r="Z1754" s="79">
        <f>SUBTOTAL(9,'Base de datos'!AX1758,'Base de datos'!BE1758)</f>
        <v>0</v>
      </c>
      <c r="AA1754" s="79" t="b">
        <f t="shared" si="471"/>
        <v>0</v>
      </c>
      <c r="AB1754" s="79">
        <f>SUBTOTAL(9,'Base de datos'!BD1758,'Base de datos'!BG1758)</f>
        <v>0</v>
      </c>
      <c r="AC1754" s="79" t="b">
        <f t="shared" si="472"/>
        <v>0</v>
      </c>
      <c r="AD1754" s="79">
        <f>SUBTOTAL(9,'Base de datos'!AU1758,'Base de datos'!AW1758,'Base de datos'!AZ1758,'Base de datos'!BJ1758,'Base de datos'!BL1758)</f>
        <v>0</v>
      </c>
      <c r="AE1754" s="79" t="b">
        <f t="shared" si="473"/>
        <v>0</v>
      </c>
      <c r="AF1754" s="79">
        <f>SUBTOTAL(9,'Base de datos'!BB1758,'Base de datos'!BP1758)</f>
        <v>0</v>
      </c>
      <c r="AG1754" s="79" t="b">
        <f t="shared" si="474"/>
        <v>0</v>
      </c>
      <c r="AH1754" s="79">
        <f>Tabulación!B1754+Tabulación!D1754+Tabulación!F1754+Tabulación!H1754+Tabulación!J1754+Tabulación!L1754+Tabulación!N1754+Tabulación!P1754</f>
        <v>0</v>
      </c>
      <c r="AI1754" s="79" t="b">
        <f t="shared" si="475"/>
        <v>0</v>
      </c>
    </row>
    <row r="1755" spans="1:35" x14ac:dyDescent="0.2">
      <c r="A1755" s="1" t="str">
        <f>'Base de datos'!A1759</f>
        <v>CUESTIONARIO 1753</v>
      </c>
      <c r="B1755" s="82">
        <f xml:space="preserve"> SUBTOTAL(9,'Base de datos'!K1759:N1759)</f>
        <v>0</v>
      </c>
      <c r="C1755" s="79" t="b">
        <f t="shared" si="459"/>
        <v>0</v>
      </c>
      <c r="D1755" s="82">
        <f xml:space="preserve"> SUBTOTAL(9,'Base de datos'!O1759:R1759)</f>
        <v>0</v>
      </c>
      <c r="E1755" s="79" t="b">
        <f t="shared" si="460"/>
        <v>0</v>
      </c>
      <c r="F1755" s="82">
        <f xml:space="preserve"> SUBTOTAL(9,'Base de datos'!S1759:X1759)</f>
        <v>0</v>
      </c>
      <c r="G1755" s="79" t="b">
        <f t="shared" si="461"/>
        <v>0</v>
      </c>
      <c r="H1755" s="79">
        <f>SUBTOTAL(9,'Base de datos'!Y1759:AB1759)</f>
        <v>0</v>
      </c>
      <c r="I1755" s="79" t="b">
        <f t="shared" si="462"/>
        <v>0</v>
      </c>
      <c r="J1755" s="79">
        <f>SUBTOTAL(9,'Base de datos'!AC1759:AH1759)</f>
        <v>0</v>
      </c>
      <c r="K1755" s="79" t="b">
        <f t="shared" si="463"/>
        <v>0</v>
      </c>
      <c r="L1755" s="79">
        <f>SUBTOTAL(9,'Base de datos'!AI1759:AM1759)</f>
        <v>0</v>
      </c>
      <c r="M1755" s="79" t="b">
        <f t="shared" si="464"/>
        <v>0</v>
      </c>
      <c r="N1755" s="79">
        <f>SUBTOTAL(9,'Base de datos'!AN1759:AR1759)</f>
        <v>0</v>
      </c>
      <c r="O1755" s="79" t="b">
        <f t="shared" si="465"/>
        <v>0</v>
      </c>
      <c r="P1755" s="79">
        <f>SUBTOTAL(9,'Base de datos'!AS1759:BP1759)</f>
        <v>0</v>
      </c>
      <c r="Q1755" s="79" t="b">
        <f t="shared" si="466"/>
        <v>0</v>
      </c>
      <c r="R1755" s="79">
        <f>SUBTOTAL(9,'Base de datos'!AS1759,'Base de datos'!AV1759,'Base de datos'!BK1759,'Base de datos'!BN1759)</f>
        <v>0</v>
      </c>
      <c r="S1755" s="79" t="b">
        <f t="shared" si="467"/>
        <v>0</v>
      </c>
      <c r="T1755" s="79">
        <f>SUBTOTAL(9,'Base de datos'!AY1759,'Base de datos'!BH1759)</f>
        <v>0</v>
      </c>
      <c r="U1755" s="79" t="b">
        <f t="shared" si="468"/>
        <v>0</v>
      </c>
      <c r="V1755" s="79">
        <f>SUBTOTAL(9,'Base de datos'!BA1759,'Base de datos'!BF1759)</f>
        <v>0</v>
      </c>
      <c r="W1755" s="79" t="b">
        <f t="shared" si="469"/>
        <v>0</v>
      </c>
      <c r="X1755" s="79">
        <f>SUBTOTAL(9,'Base de datos'!AT1759,'Base de datos'!BC1759,'Base de datos'!BI1759,'Base de datos'!BM1759,'Base de datos'!BO1759)</f>
        <v>0</v>
      </c>
      <c r="Y1755" s="79" t="b">
        <f t="shared" si="470"/>
        <v>0</v>
      </c>
      <c r="Z1755" s="79">
        <f>SUBTOTAL(9,'Base de datos'!AX1759,'Base de datos'!BE1759)</f>
        <v>0</v>
      </c>
      <c r="AA1755" s="79" t="b">
        <f t="shared" si="471"/>
        <v>0</v>
      </c>
      <c r="AB1755" s="79">
        <f>SUBTOTAL(9,'Base de datos'!BD1759,'Base de datos'!BG1759)</f>
        <v>0</v>
      </c>
      <c r="AC1755" s="79" t="b">
        <f t="shared" si="472"/>
        <v>0</v>
      </c>
      <c r="AD1755" s="79">
        <f>SUBTOTAL(9,'Base de datos'!AU1759,'Base de datos'!AW1759,'Base de datos'!AZ1759,'Base de datos'!BJ1759,'Base de datos'!BL1759)</f>
        <v>0</v>
      </c>
      <c r="AE1755" s="79" t="b">
        <f t="shared" si="473"/>
        <v>0</v>
      </c>
      <c r="AF1755" s="79">
        <f>SUBTOTAL(9,'Base de datos'!BB1759,'Base de datos'!BP1759)</f>
        <v>0</v>
      </c>
      <c r="AG1755" s="79" t="b">
        <f t="shared" si="474"/>
        <v>0</v>
      </c>
      <c r="AH1755" s="79">
        <f>Tabulación!B1755+Tabulación!D1755+Tabulación!F1755+Tabulación!H1755+Tabulación!J1755+Tabulación!L1755+Tabulación!N1755+Tabulación!P1755</f>
        <v>0</v>
      </c>
      <c r="AI1755" s="79" t="b">
        <f t="shared" si="475"/>
        <v>0</v>
      </c>
    </row>
    <row r="1756" spans="1:35" x14ac:dyDescent="0.2">
      <c r="A1756" s="1" t="str">
        <f>'Base de datos'!A1760</f>
        <v>CUESTIONARIO 1754</v>
      </c>
      <c r="B1756" s="82">
        <f xml:space="preserve"> SUBTOTAL(9,'Base de datos'!K1760:N1760)</f>
        <v>0</v>
      </c>
      <c r="C1756" s="79" t="b">
        <f t="shared" si="459"/>
        <v>0</v>
      </c>
      <c r="D1756" s="82">
        <f xml:space="preserve"> SUBTOTAL(9,'Base de datos'!O1760:R1760)</f>
        <v>0</v>
      </c>
      <c r="E1756" s="79" t="b">
        <f t="shared" si="460"/>
        <v>0</v>
      </c>
      <c r="F1756" s="82">
        <f xml:space="preserve"> SUBTOTAL(9,'Base de datos'!S1760:X1760)</f>
        <v>0</v>
      </c>
      <c r="G1756" s="79" t="b">
        <f t="shared" si="461"/>
        <v>0</v>
      </c>
      <c r="H1756" s="79">
        <f>SUBTOTAL(9,'Base de datos'!Y1760:AB1760)</f>
        <v>0</v>
      </c>
      <c r="I1756" s="79" t="b">
        <f t="shared" si="462"/>
        <v>0</v>
      </c>
      <c r="J1756" s="79">
        <f>SUBTOTAL(9,'Base de datos'!AC1760:AH1760)</f>
        <v>0</v>
      </c>
      <c r="K1756" s="79" t="b">
        <f t="shared" si="463"/>
        <v>0</v>
      </c>
      <c r="L1756" s="79">
        <f>SUBTOTAL(9,'Base de datos'!AI1760:AM1760)</f>
        <v>0</v>
      </c>
      <c r="M1756" s="79" t="b">
        <f t="shared" si="464"/>
        <v>0</v>
      </c>
      <c r="N1756" s="79">
        <f>SUBTOTAL(9,'Base de datos'!AN1760:AR1760)</f>
        <v>0</v>
      </c>
      <c r="O1756" s="79" t="b">
        <f t="shared" si="465"/>
        <v>0</v>
      </c>
      <c r="P1756" s="79">
        <f>SUBTOTAL(9,'Base de datos'!AS1760:BP1760)</f>
        <v>0</v>
      </c>
      <c r="Q1756" s="79" t="b">
        <f t="shared" si="466"/>
        <v>0</v>
      </c>
      <c r="R1756" s="79">
        <f>SUBTOTAL(9,'Base de datos'!AS1760,'Base de datos'!AV1760,'Base de datos'!BK1760,'Base de datos'!BN1760)</f>
        <v>0</v>
      </c>
      <c r="S1756" s="79" t="b">
        <f t="shared" si="467"/>
        <v>0</v>
      </c>
      <c r="T1756" s="79">
        <f>SUBTOTAL(9,'Base de datos'!AY1760,'Base de datos'!BH1760)</f>
        <v>0</v>
      </c>
      <c r="U1756" s="79" t="b">
        <f t="shared" si="468"/>
        <v>0</v>
      </c>
      <c r="V1756" s="79">
        <f>SUBTOTAL(9,'Base de datos'!BA1760,'Base de datos'!BF1760)</f>
        <v>0</v>
      </c>
      <c r="W1756" s="79" t="b">
        <f t="shared" si="469"/>
        <v>0</v>
      </c>
      <c r="X1756" s="79">
        <f>SUBTOTAL(9,'Base de datos'!AT1760,'Base de datos'!BC1760,'Base de datos'!BI1760,'Base de datos'!BM1760,'Base de datos'!BO1760)</f>
        <v>0</v>
      </c>
      <c r="Y1756" s="79" t="b">
        <f t="shared" si="470"/>
        <v>0</v>
      </c>
      <c r="Z1756" s="79">
        <f>SUBTOTAL(9,'Base de datos'!AX1760,'Base de datos'!BE1760)</f>
        <v>0</v>
      </c>
      <c r="AA1756" s="79" t="b">
        <f t="shared" si="471"/>
        <v>0</v>
      </c>
      <c r="AB1756" s="79">
        <f>SUBTOTAL(9,'Base de datos'!BD1760,'Base de datos'!BG1760)</f>
        <v>0</v>
      </c>
      <c r="AC1756" s="79" t="b">
        <f t="shared" si="472"/>
        <v>0</v>
      </c>
      <c r="AD1756" s="79">
        <f>SUBTOTAL(9,'Base de datos'!AU1760,'Base de datos'!AW1760,'Base de datos'!AZ1760,'Base de datos'!BJ1760,'Base de datos'!BL1760)</f>
        <v>0</v>
      </c>
      <c r="AE1756" s="79" t="b">
        <f t="shared" si="473"/>
        <v>0</v>
      </c>
      <c r="AF1756" s="79">
        <f>SUBTOTAL(9,'Base de datos'!BB1760,'Base de datos'!BP1760)</f>
        <v>0</v>
      </c>
      <c r="AG1756" s="79" t="b">
        <f t="shared" si="474"/>
        <v>0</v>
      </c>
      <c r="AH1756" s="79">
        <f>Tabulación!B1756+Tabulación!D1756+Tabulación!F1756+Tabulación!H1756+Tabulación!J1756+Tabulación!L1756+Tabulación!N1756+Tabulación!P1756</f>
        <v>0</v>
      </c>
      <c r="AI1756" s="79" t="b">
        <f t="shared" si="475"/>
        <v>0</v>
      </c>
    </row>
    <row r="1757" spans="1:35" x14ac:dyDescent="0.2">
      <c r="A1757" s="1" t="str">
        <f>'Base de datos'!A1761</f>
        <v>CUESTIONARIO 1755</v>
      </c>
      <c r="B1757" s="82">
        <f xml:space="preserve"> SUBTOTAL(9,'Base de datos'!K1761:N1761)</f>
        <v>0</v>
      </c>
      <c r="C1757" s="79" t="b">
        <f t="shared" si="459"/>
        <v>0</v>
      </c>
      <c r="D1757" s="82">
        <f xml:space="preserve"> SUBTOTAL(9,'Base de datos'!O1761:R1761)</f>
        <v>0</v>
      </c>
      <c r="E1757" s="79" t="b">
        <f t="shared" si="460"/>
        <v>0</v>
      </c>
      <c r="F1757" s="82">
        <f xml:space="preserve"> SUBTOTAL(9,'Base de datos'!S1761:X1761)</f>
        <v>0</v>
      </c>
      <c r="G1757" s="79" t="b">
        <f t="shared" si="461"/>
        <v>0</v>
      </c>
      <c r="H1757" s="79">
        <f>SUBTOTAL(9,'Base de datos'!Y1761:AB1761)</f>
        <v>0</v>
      </c>
      <c r="I1757" s="79" t="b">
        <f t="shared" si="462"/>
        <v>0</v>
      </c>
      <c r="J1757" s="79">
        <f>SUBTOTAL(9,'Base de datos'!AC1761:AH1761)</f>
        <v>0</v>
      </c>
      <c r="K1757" s="79" t="b">
        <f t="shared" si="463"/>
        <v>0</v>
      </c>
      <c r="L1757" s="79">
        <f>SUBTOTAL(9,'Base de datos'!AI1761:AM1761)</f>
        <v>0</v>
      </c>
      <c r="M1757" s="79" t="b">
        <f t="shared" si="464"/>
        <v>0</v>
      </c>
      <c r="N1757" s="79">
        <f>SUBTOTAL(9,'Base de datos'!AN1761:AR1761)</f>
        <v>0</v>
      </c>
      <c r="O1757" s="79" t="b">
        <f t="shared" si="465"/>
        <v>0</v>
      </c>
      <c r="P1757" s="79">
        <f>SUBTOTAL(9,'Base de datos'!AS1761:BP1761)</f>
        <v>0</v>
      </c>
      <c r="Q1757" s="79" t="b">
        <f t="shared" si="466"/>
        <v>0</v>
      </c>
      <c r="R1757" s="79">
        <f>SUBTOTAL(9,'Base de datos'!AS1761,'Base de datos'!AV1761,'Base de datos'!BK1761,'Base de datos'!BN1761)</f>
        <v>0</v>
      </c>
      <c r="S1757" s="79" t="b">
        <f t="shared" si="467"/>
        <v>0</v>
      </c>
      <c r="T1757" s="79">
        <f>SUBTOTAL(9,'Base de datos'!AY1761,'Base de datos'!BH1761)</f>
        <v>0</v>
      </c>
      <c r="U1757" s="79" t="b">
        <f t="shared" si="468"/>
        <v>0</v>
      </c>
      <c r="V1757" s="79">
        <f>SUBTOTAL(9,'Base de datos'!BA1761,'Base de datos'!BF1761)</f>
        <v>0</v>
      </c>
      <c r="W1757" s="79" t="b">
        <f t="shared" si="469"/>
        <v>0</v>
      </c>
      <c r="X1757" s="79">
        <f>SUBTOTAL(9,'Base de datos'!AT1761,'Base de datos'!BC1761,'Base de datos'!BI1761,'Base de datos'!BM1761,'Base de datos'!BO1761)</f>
        <v>0</v>
      </c>
      <c r="Y1757" s="79" t="b">
        <f t="shared" si="470"/>
        <v>0</v>
      </c>
      <c r="Z1757" s="79">
        <f>SUBTOTAL(9,'Base de datos'!AX1761,'Base de datos'!BE1761)</f>
        <v>0</v>
      </c>
      <c r="AA1757" s="79" t="b">
        <f t="shared" si="471"/>
        <v>0</v>
      </c>
      <c r="AB1757" s="79">
        <f>SUBTOTAL(9,'Base de datos'!BD1761,'Base de datos'!BG1761)</f>
        <v>0</v>
      </c>
      <c r="AC1757" s="79" t="b">
        <f t="shared" si="472"/>
        <v>0</v>
      </c>
      <c r="AD1757" s="79">
        <f>SUBTOTAL(9,'Base de datos'!AU1761,'Base de datos'!AW1761,'Base de datos'!AZ1761,'Base de datos'!BJ1761,'Base de datos'!BL1761)</f>
        <v>0</v>
      </c>
      <c r="AE1757" s="79" t="b">
        <f t="shared" si="473"/>
        <v>0</v>
      </c>
      <c r="AF1757" s="79">
        <f>SUBTOTAL(9,'Base de datos'!BB1761,'Base de datos'!BP1761)</f>
        <v>0</v>
      </c>
      <c r="AG1757" s="79" t="b">
        <f t="shared" si="474"/>
        <v>0</v>
      </c>
      <c r="AH1757" s="79">
        <f>Tabulación!B1757+Tabulación!D1757+Tabulación!F1757+Tabulación!H1757+Tabulación!J1757+Tabulación!L1757+Tabulación!N1757+Tabulación!P1757</f>
        <v>0</v>
      </c>
      <c r="AI1757" s="79" t="b">
        <f t="shared" si="475"/>
        <v>0</v>
      </c>
    </row>
    <row r="1758" spans="1:35" x14ac:dyDescent="0.2">
      <c r="A1758" s="1" t="str">
        <f>'Base de datos'!A1762</f>
        <v>CUESTIONARIO 1756</v>
      </c>
      <c r="B1758" s="82">
        <f xml:space="preserve"> SUBTOTAL(9,'Base de datos'!K1762:N1762)</f>
        <v>0</v>
      </c>
      <c r="C1758" s="79" t="b">
        <f t="shared" si="459"/>
        <v>0</v>
      </c>
      <c r="D1758" s="82">
        <f xml:space="preserve"> SUBTOTAL(9,'Base de datos'!O1762:R1762)</f>
        <v>0</v>
      </c>
      <c r="E1758" s="79" t="b">
        <f t="shared" si="460"/>
        <v>0</v>
      </c>
      <c r="F1758" s="82">
        <f xml:space="preserve"> SUBTOTAL(9,'Base de datos'!S1762:X1762)</f>
        <v>0</v>
      </c>
      <c r="G1758" s="79" t="b">
        <f t="shared" si="461"/>
        <v>0</v>
      </c>
      <c r="H1758" s="79">
        <f>SUBTOTAL(9,'Base de datos'!Y1762:AB1762)</f>
        <v>0</v>
      </c>
      <c r="I1758" s="79" t="b">
        <f t="shared" si="462"/>
        <v>0</v>
      </c>
      <c r="J1758" s="79">
        <f>SUBTOTAL(9,'Base de datos'!AC1762:AH1762)</f>
        <v>0</v>
      </c>
      <c r="K1758" s="79" t="b">
        <f t="shared" si="463"/>
        <v>0</v>
      </c>
      <c r="L1758" s="79">
        <f>SUBTOTAL(9,'Base de datos'!AI1762:AM1762)</f>
        <v>0</v>
      </c>
      <c r="M1758" s="79" t="b">
        <f t="shared" si="464"/>
        <v>0</v>
      </c>
      <c r="N1758" s="79">
        <f>SUBTOTAL(9,'Base de datos'!AN1762:AR1762)</f>
        <v>0</v>
      </c>
      <c r="O1758" s="79" t="b">
        <f t="shared" si="465"/>
        <v>0</v>
      </c>
      <c r="P1758" s="79">
        <f>SUBTOTAL(9,'Base de datos'!AS1762:BP1762)</f>
        <v>0</v>
      </c>
      <c r="Q1758" s="79" t="b">
        <f t="shared" si="466"/>
        <v>0</v>
      </c>
      <c r="R1758" s="79">
        <f>SUBTOTAL(9,'Base de datos'!AS1762,'Base de datos'!AV1762,'Base de datos'!BK1762,'Base de datos'!BN1762)</f>
        <v>0</v>
      </c>
      <c r="S1758" s="79" t="b">
        <f t="shared" si="467"/>
        <v>0</v>
      </c>
      <c r="T1758" s="79">
        <f>SUBTOTAL(9,'Base de datos'!AY1762,'Base de datos'!BH1762)</f>
        <v>0</v>
      </c>
      <c r="U1758" s="79" t="b">
        <f t="shared" si="468"/>
        <v>0</v>
      </c>
      <c r="V1758" s="79">
        <f>SUBTOTAL(9,'Base de datos'!BA1762,'Base de datos'!BF1762)</f>
        <v>0</v>
      </c>
      <c r="W1758" s="79" t="b">
        <f t="shared" si="469"/>
        <v>0</v>
      </c>
      <c r="X1758" s="79">
        <f>SUBTOTAL(9,'Base de datos'!AT1762,'Base de datos'!BC1762,'Base de datos'!BI1762,'Base de datos'!BM1762,'Base de datos'!BO1762)</f>
        <v>0</v>
      </c>
      <c r="Y1758" s="79" t="b">
        <f t="shared" si="470"/>
        <v>0</v>
      </c>
      <c r="Z1758" s="79">
        <f>SUBTOTAL(9,'Base de datos'!AX1762,'Base de datos'!BE1762)</f>
        <v>0</v>
      </c>
      <c r="AA1758" s="79" t="b">
        <f t="shared" si="471"/>
        <v>0</v>
      </c>
      <c r="AB1758" s="79">
        <f>SUBTOTAL(9,'Base de datos'!BD1762,'Base de datos'!BG1762)</f>
        <v>0</v>
      </c>
      <c r="AC1758" s="79" t="b">
        <f t="shared" si="472"/>
        <v>0</v>
      </c>
      <c r="AD1758" s="79">
        <f>SUBTOTAL(9,'Base de datos'!AU1762,'Base de datos'!AW1762,'Base de datos'!AZ1762,'Base de datos'!BJ1762,'Base de datos'!BL1762)</f>
        <v>0</v>
      </c>
      <c r="AE1758" s="79" t="b">
        <f t="shared" si="473"/>
        <v>0</v>
      </c>
      <c r="AF1758" s="79">
        <f>SUBTOTAL(9,'Base de datos'!BB1762,'Base de datos'!BP1762)</f>
        <v>0</v>
      </c>
      <c r="AG1758" s="79" t="b">
        <f t="shared" si="474"/>
        <v>0</v>
      </c>
      <c r="AH1758" s="79">
        <f>Tabulación!B1758+Tabulación!D1758+Tabulación!F1758+Tabulación!H1758+Tabulación!J1758+Tabulación!L1758+Tabulación!N1758+Tabulación!P1758</f>
        <v>0</v>
      </c>
      <c r="AI1758" s="79" t="b">
        <f t="shared" si="475"/>
        <v>0</v>
      </c>
    </row>
    <row r="1759" spans="1:35" x14ac:dyDescent="0.2">
      <c r="A1759" s="1" t="str">
        <f>'Base de datos'!A1763</f>
        <v>CUESTIONARIO 1757</v>
      </c>
      <c r="B1759" s="82">
        <f xml:space="preserve"> SUBTOTAL(9,'Base de datos'!K1763:N1763)</f>
        <v>0</v>
      </c>
      <c r="C1759" s="79" t="b">
        <f t="shared" si="459"/>
        <v>0</v>
      </c>
      <c r="D1759" s="82">
        <f xml:space="preserve"> SUBTOTAL(9,'Base de datos'!O1763:R1763)</f>
        <v>0</v>
      </c>
      <c r="E1759" s="79" t="b">
        <f t="shared" si="460"/>
        <v>0</v>
      </c>
      <c r="F1759" s="82">
        <f xml:space="preserve"> SUBTOTAL(9,'Base de datos'!S1763:X1763)</f>
        <v>0</v>
      </c>
      <c r="G1759" s="79" t="b">
        <f t="shared" si="461"/>
        <v>0</v>
      </c>
      <c r="H1759" s="79">
        <f>SUBTOTAL(9,'Base de datos'!Y1763:AB1763)</f>
        <v>0</v>
      </c>
      <c r="I1759" s="79" t="b">
        <f t="shared" si="462"/>
        <v>0</v>
      </c>
      <c r="J1759" s="79">
        <f>SUBTOTAL(9,'Base de datos'!AC1763:AH1763)</f>
        <v>0</v>
      </c>
      <c r="K1759" s="79" t="b">
        <f t="shared" si="463"/>
        <v>0</v>
      </c>
      <c r="L1759" s="79">
        <f>SUBTOTAL(9,'Base de datos'!AI1763:AM1763)</f>
        <v>0</v>
      </c>
      <c r="M1759" s="79" t="b">
        <f t="shared" si="464"/>
        <v>0</v>
      </c>
      <c r="N1759" s="79">
        <f>SUBTOTAL(9,'Base de datos'!AN1763:AR1763)</f>
        <v>0</v>
      </c>
      <c r="O1759" s="79" t="b">
        <f t="shared" si="465"/>
        <v>0</v>
      </c>
      <c r="P1759" s="79">
        <f>SUBTOTAL(9,'Base de datos'!AS1763:BP1763)</f>
        <v>0</v>
      </c>
      <c r="Q1759" s="79" t="b">
        <f t="shared" si="466"/>
        <v>0</v>
      </c>
      <c r="R1759" s="79">
        <f>SUBTOTAL(9,'Base de datos'!AS1763,'Base de datos'!AV1763,'Base de datos'!BK1763,'Base de datos'!BN1763)</f>
        <v>0</v>
      </c>
      <c r="S1759" s="79" t="b">
        <f t="shared" si="467"/>
        <v>0</v>
      </c>
      <c r="T1759" s="79">
        <f>SUBTOTAL(9,'Base de datos'!AY1763,'Base de datos'!BH1763)</f>
        <v>0</v>
      </c>
      <c r="U1759" s="79" t="b">
        <f t="shared" si="468"/>
        <v>0</v>
      </c>
      <c r="V1759" s="79">
        <f>SUBTOTAL(9,'Base de datos'!BA1763,'Base de datos'!BF1763)</f>
        <v>0</v>
      </c>
      <c r="W1759" s="79" t="b">
        <f t="shared" si="469"/>
        <v>0</v>
      </c>
      <c r="X1759" s="79">
        <f>SUBTOTAL(9,'Base de datos'!AT1763,'Base de datos'!BC1763,'Base de datos'!BI1763,'Base de datos'!BM1763,'Base de datos'!BO1763)</f>
        <v>0</v>
      </c>
      <c r="Y1759" s="79" t="b">
        <f t="shared" si="470"/>
        <v>0</v>
      </c>
      <c r="Z1759" s="79">
        <f>SUBTOTAL(9,'Base de datos'!AX1763,'Base de datos'!BE1763)</f>
        <v>0</v>
      </c>
      <c r="AA1759" s="79" t="b">
        <f t="shared" si="471"/>
        <v>0</v>
      </c>
      <c r="AB1759" s="79">
        <f>SUBTOTAL(9,'Base de datos'!BD1763,'Base de datos'!BG1763)</f>
        <v>0</v>
      </c>
      <c r="AC1759" s="79" t="b">
        <f t="shared" si="472"/>
        <v>0</v>
      </c>
      <c r="AD1759" s="79">
        <f>SUBTOTAL(9,'Base de datos'!AU1763,'Base de datos'!AW1763,'Base de datos'!AZ1763,'Base de datos'!BJ1763,'Base de datos'!BL1763)</f>
        <v>0</v>
      </c>
      <c r="AE1759" s="79" t="b">
        <f t="shared" si="473"/>
        <v>0</v>
      </c>
      <c r="AF1759" s="79">
        <f>SUBTOTAL(9,'Base de datos'!BB1763,'Base de datos'!BP1763)</f>
        <v>0</v>
      </c>
      <c r="AG1759" s="79" t="b">
        <f t="shared" si="474"/>
        <v>0</v>
      </c>
      <c r="AH1759" s="79">
        <f>Tabulación!B1759+Tabulación!D1759+Tabulación!F1759+Tabulación!H1759+Tabulación!J1759+Tabulación!L1759+Tabulación!N1759+Tabulación!P1759</f>
        <v>0</v>
      </c>
      <c r="AI1759" s="79" t="b">
        <f t="shared" si="475"/>
        <v>0</v>
      </c>
    </row>
    <row r="1760" spans="1:35" x14ac:dyDescent="0.2">
      <c r="A1760" s="1" t="str">
        <f>'Base de datos'!A1764</f>
        <v>CUESTIONARIO 1758</v>
      </c>
      <c r="B1760" s="82">
        <f xml:space="preserve"> SUBTOTAL(9,'Base de datos'!K1764:N1764)</f>
        <v>0</v>
      </c>
      <c r="C1760" s="79" t="b">
        <f t="shared" si="459"/>
        <v>0</v>
      </c>
      <c r="D1760" s="82">
        <f xml:space="preserve"> SUBTOTAL(9,'Base de datos'!O1764:R1764)</f>
        <v>0</v>
      </c>
      <c r="E1760" s="79" t="b">
        <f t="shared" si="460"/>
        <v>0</v>
      </c>
      <c r="F1760" s="82">
        <f xml:space="preserve"> SUBTOTAL(9,'Base de datos'!S1764:X1764)</f>
        <v>0</v>
      </c>
      <c r="G1760" s="79" t="b">
        <f t="shared" si="461"/>
        <v>0</v>
      </c>
      <c r="H1760" s="79">
        <f>SUBTOTAL(9,'Base de datos'!Y1764:AB1764)</f>
        <v>0</v>
      </c>
      <c r="I1760" s="79" t="b">
        <f t="shared" si="462"/>
        <v>0</v>
      </c>
      <c r="J1760" s="79">
        <f>SUBTOTAL(9,'Base de datos'!AC1764:AH1764)</f>
        <v>0</v>
      </c>
      <c r="K1760" s="79" t="b">
        <f t="shared" si="463"/>
        <v>0</v>
      </c>
      <c r="L1760" s="79">
        <f>SUBTOTAL(9,'Base de datos'!AI1764:AM1764)</f>
        <v>0</v>
      </c>
      <c r="M1760" s="79" t="b">
        <f t="shared" si="464"/>
        <v>0</v>
      </c>
      <c r="N1760" s="79">
        <f>SUBTOTAL(9,'Base de datos'!AN1764:AR1764)</f>
        <v>0</v>
      </c>
      <c r="O1760" s="79" t="b">
        <f t="shared" si="465"/>
        <v>0</v>
      </c>
      <c r="P1760" s="79">
        <f>SUBTOTAL(9,'Base de datos'!AS1764:BP1764)</f>
        <v>0</v>
      </c>
      <c r="Q1760" s="79" t="b">
        <f t="shared" si="466"/>
        <v>0</v>
      </c>
      <c r="R1760" s="79">
        <f>SUBTOTAL(9,'Base de datos'!AS1764,'Base de datos'!AV1764,'Base de datos'!BK1764,'Base de datos'!BN1764)</f>
        <v>0</v>
      </c>
      <c r="S1760" s="79" t="b">
        <f t="shared" si="467"/>
        <v>0</v>
      </c>
      <c r="T1760" s="79">
        <f>SUBTOTAL(9,'Base de datos'!AY1764,'Base de datos'!BH1764)</f>
        <v>0</v>
      </c>
      <c r="U1760" s="79" t="b">
        <f t="shared" si="468"/>
        <v>0</v>
      </c>
      <c r="V1760" s="79">
        <f>SUBTOTAL(9,'Base de datos'!BA1764,'Base de datos'!BF1764)</f>
        <v>0</v>
      </c>
      <c r="W1760" s="79" t="b">
        <f t="shared" si="469"/>
        <v>0</v>
      </c>
      <c r="X1760" s="79">
        <f>SUBTOTAL(9,'Base de datos'!AT1764,'Base de datos'!BC1764,'Base de datos'!BI1764,'Base de datos'!BM1764,'Base de datos'!BO1764)</f>
        <v>0</v>
      </c>
      <c r="Y1760" s="79" t="b">
        <f t="shared" si="470"/>
        <v>0</v>
      </c>
      <c r="Z1760" s="79">
        <f>SUBTOTAL(9,'Base de datos'!AX1764,'Base de datos'!BE1764)</f>
        <v>0</v>
      </c>
      <c r="AA1760" s="79" t="b">
        <f t="shared" si="471"/>
        <v>0</v>
      </c>
      <c r="AB1760" s="79">
        <f>SUBTOTAL(9,'Base de datos'!BD1764,'Base de datos'!BG1764)</f>
        <v>0</v>
      </c>
      <c r="AC1760" s="79" t="b">
        <f t="shared" si="472"/>
        <v>0</v>
      </c>
      <c r="AD1760" s="79">
        <f>SUBTOTAL(9,'Base de datos'!AU1764,'Base de datos'!AW1764,'Base de datos'!AZ1764,'Base de datos'!BJ1764,'Base de datos'!BL1764)</f>
        <v>0</v>
      </c>
      <c r="AE1760" s="79" t="b">
        <f t="shared" si="473"/>
        <v>0</v>
      </c>
      <c r="AF1760" s="79">
        <f>SUBTOTAL(9,'Base de datos'!BB1764,'Base de datos'!BP1764)</f>
        <v>0</v>
      </c>
      <c r="AG1760" s="79" t="b">
        <f t="shared" si="474"/>
        <v>0</v>
      </c>
      <c r="AH1760" s="79">
        <f>Tabulación!B1760+Tabulación!D1760+Tabulación!F1760+Tabulación!H1760+Tabulación!J1760+Tabulación!L1760+Tabulación!N1760+Tabulación!P1760</f>
        <v>0</v>
      </c>
      <c r="AI1760" s="79" t="b">
        <f t="shared" si="475"/>
        <v>0</v>
      </c>
    </row>
    <row r="1761" spans="1:35" x14ac:dyDescent="0.2">
      <c r="A1761" s="1" t="str">
        <f>'Base de datos'!A1765</f>
        <v>CUESTIONARIO 1759</v>
      </c>
      <c r="B1761" s="82">
        <f xml:space="preserve"> SUBTOTAL(9,'Base de datos'!K1765:N1765)</f>
        <v>0</v>
      </c>
      <c r="C1761" s="79" t="b">
        <f t="shared" si="459"/>
        <v>0</v>
      </c>
      <c r="D1761" s="82">
        <f xml:space="preserve"> SUBTOTAL(9,'Base de datos'!O1765:R1765)</f>
        <v>0</v>
      </c>
      <c r="E1761" s="79" t="b">
        <f t="shared" si="460"/>
        <v>0</v>
      </c>
      <c r="F1761" s="82">
        <f xml:space="preserve"> SUBTOTAL(9,'Base de datos'!S1765:X1765)</f>
        <v>0</v>
      </c>
      <c r="G1761" s="79" t="b">
        <f t="shared" si="461"/>
        <v>0</v>
      </c>
      <c r="H1761" s="79">
        <f>SUBTOTAL(9,'Base de datos'!Y1765:AB1765)</f>
        <v>0</v>
      </c>
      <c r="I1761" s="79" t="b">
        <f t="shared" si="462"/>
        <v>0</v>
      </c>
      <c r="J1761" s="79">
        <f>SUBTOTAL(9,'Base de datos'!AC1765:AH1765)</f>
        <v>0</v>
      </c>
      <c r="K1761" s="79" t="b">
        <f t="shared" si="463"/>
        <v>0</v>
      </c>
      <c r="L1761" s="79">
        <f>SUBTOTAL(9,'Base de datos'!AI1765:AM1765)</f>
        <v>0</v>
      </c>
      <c r="M1761" s="79" t="b">
        <f t="shared" si="464"/>
        <v>0</v>
      </c>
      <c r="N1761" s="79">
        <f>SUBTOTAL(9,'Base de datos'!AN1765:AR1765)</f>
        <v>0</v>
      </c>
      <c r="O1761" s="79" t="b">
        <f t="shared" si="465"/>
        <v>0</v>
      </c>
      <c r="P1761" s="79">
        <f>SUBTOTAL(9,'Base de datos'!AS1765:BP1765)</f>
        <v>0</v>
      </c>
      <c r="Q1761" s="79" t="b">
        <f t="shared" si="466"/>
        <v>0</v>
      </c>
      <c r="R1761" s="79">
        <f>SUBTOTAL(9,'Base de datos'!AS1765,'Base de datos'!AV1765,'Base de datos'!BK1765,'Base de datos'!BN1765)</f>
        <v>0</v>
      </c>
      <c r="S1761" s="79" t="b">
        <f t="shared" si="467"/>
        <v>0</v>
      </c>
      <c r="T1761" s="79">
        <f>SUBTOTAL(9,'Base de datos'!AY1765,'Base de datos'!BH1765)</f>
        <v>0</v>
      </c>
      <c r="U1761" s="79" t="b">
        <f t="shared" si="468"/>
        <v>0</v>
      </c>
      <c r="V1761" s="79">
        <f>SUBTOTAL(9,'Base de datos'!BA1765,'Base de datos'!BF1765)</f>
        <v>0</v>
      </c>
      <c r="W1761" s="79" t="b">
        <f t="shared" si="469"/>
        <v>0</v>
      </c>
      <c r="X1761" s="79">
        <f>SUBTOTAL(9,'Base de datos'!AT1765,'Base de datos'!BC1765,'Base de datos'!BI1765,'Base de datos'!BM1765,'Base de datos'!BO1765)</f>
        <v>0</v>
      </c>
      <c r="Y1761" s="79" t="b">
        <f t="shared" si="470"/>
        <v>0</v>
      </c>
      <c r="Z1761" s="79">
        <f>SUBTOTAL(9,'Base de datos'!AX1765,'Base de datos'!BE1765)</f>
        <v>0</v>
      </c>
      <c r="AA1761" s="79" t="b">
        <f t="shared" si="471"/>
        <v>0</v>
      </c>
      <c r="AB1761" s="79">
        <f>SUBTOTAL(9,'Base de datos'!BD1765,'Base de datos'!BG1765)</f>
        <v>0</v>
      </c>
      <c r="AC1761" s="79" t="b">
        <f t="shared" si="472"/>
        <v>0</v>
      </c>
      <c r="AD1761" s="79">
        <f>SUBTOTAL(9,'Base de datos'!AU1765,'Base de datos'!AW1765,'Base de datos'!AZ1765,'Base de datos'!BJ1765,'Base de datos'!BL1765)</f>
        <v>0</v>
      </c>
      <c r="AE1761" s="79" t="b">
        <f t="shared" si="473"/>
        <v>0</v>
      </c>
      <c r="AF1761" s="79">
        <f>SUBTOTAL(9,'Base de datos'!BB1765,'Base de datos'!BP1765)</f>
        <v>0</v>
      </c>
      <c r="AG1761" s="79" t="b">
        <f t="shared" si="474"/>
        <v>0</v>
      </c>
      <c r="AH1761" s="79">
        <f>Tabulación!B1761+Tabulación!D1761+Tabulación!F1761+Tabulación!H1761+Tabulación!J1761+Tabulación!L1761+Tabulación!N1761+Tabulación!P1761</f>
        <v>0</v>
      </c>
      <c r="AI1761" s="79" t="b">
        <f t="shared" si="475"/>
        <v>0</v>
      </c>
    </row>
    <row r="1762" spans="1:35" x14ac:dyDescent="0.2">
      <c r="A1762" s="1" t="str">
        <f>'Base de datos'!A1766</f>
        <v>CUESTIONARIO 1760</v>
      </c>
      <c r="B1762" s="82">
        <f xml:space="preserve"> SUBTOTAL(9,'Base de datos'!K1766:N1766)</f>
        <v>0</v>
      </c>
      <c r="C1762" s="79" t="b">
        <f t="shared" si="459"/>
        <v>0</v>
      </c>
      <c r="D1762" s="82">
        <f xml:space="preserve"> SUBTOTAL(9,'Base de datos'!O1766:R1766)</f>
        <v>0</v>
      </c>
      <c r="E1762" s="79" t="b">
        <f t="shared" si="460"/>
        <v>0</v>
      </c>
      <c r="F1762" s="82">
        <f xml:space="preserve"> SUBTOTAL(9,'Base de datos'!S1766:X1766)</f>
        <v>0</v>
      </c>
      <c r="G1762" s="79" t="b">
        <f t="shared" si="461"/>
        <v>0</v>
      </c>
      <c r="H1762" s="79">
        <f>SUBTOTAL(9,'Base de datos'!Y1766:AB1766)</f>
        <v>0</v>
      </c>
      <c r="I1762" s="79" t="b">
        <f t="shared" si="462"/>
        <v>0</v>
      </c>
      <c r="J1762" s="79">
        <f>SUBTOTAL(9,'Base de datos'!AC1766:AH1766)</f>
        <v>0</v>
      </c>
      <c r="K1762" s="79" t="b">
        <f t="shared" si="463"/>
        <v>0</v>
      </c>
      <c r="L1762" s="79">
        <f>SUBTOTAL(9,'Base de datos'!AI1766:AM1766)</f>
        <v>0</v>
      </c>
      <c r="M1762" s="79" t="b">
        <f t="shared" si="464"/>
        <v>0</v>
      </c>
      <c r="N1762" s="79">
        <f>SUBTOTAL(9,'Base de datos'!AN1766:AR1766)</f>
        <v>0</v>
      </c>
      <c r="O1762" s="79" t="b">
        <f t="shared" si="465"/>
        <v>0</v>
      </c>
      <c r="P1762" s="79">
        <f>SUBTOTAL(9,'Base de datos'!AS1766:BP1766)</f>
        <v>0</v>
      </c>
      <c r="Q1762" s="79" t="b">
        <f t="shared" si="466"/>
        <v>0</v>
      </c>
      <c r="R1762" s="79">
        <f>SUBTOTAL(9,'Base de datos'!AS1766,'Base de datos'!AV1766,'Base de datos'!BK1766,'Base de datos'!BN1766)</f>
        <v>0</v>
      </c>
      <c r="S1762" s="79" t="b">
        <f t="shared" si="467"/>
        <v>0</v>
      </c>
      <c r="T1762" s="79">
        <f>SUBTOTAL(9,'Base de datos'!AY1766,'Base de datos'!BH1766)</f>
        <v>0</v>
      </c>
      <c r="U1762" s="79" t="b">
        <f t="shared" si="468"/>
        <v>0</v>
      </c>
      <c r="V1762" s="79">
        <f>SUBTOTAL(9,'Base de datos'!BA1766,'Base de datos'!BF1766)</f>
        <v>0</v>
      </c>
      <c r="W1762" s="79" t="b">
        <f t="shared" si="469"/>
        <v>0</v>
      </c>
      <c r="X1762" s="79">
        <f>SUBTOTAL(9,'Base de datos'!AT1766,'Base de datos'!BC1766,'Base de datos'!BI1766,'Base de datos'!BM1766,'Base de datos'!BO1766)</f>
        <v>0</v>
      </c>
      <c r="Y1762" s="79" t="b">
        <f t="shared" si="470"/>
        <v>0</v>
      </c>
      <c r="Z1762" s="79">
        <f>SUBTOTAL(9,'Base de datos'!AX1766,'Base de datos'!BE1766)</f>
        <v>0</v>
      </c>
      <c r="AA1762" s="79" t="b">
        <f t="shared" si="471"/>
        <v>0</v>
      </c>
      <c r="AB1762" s="79">
        <f>SUBTOTAL(9,'Base de datos'!BD1766,'Base de datos'!BG1766)</f>
        <v>0</v>
      </c>
      <c r="AC1762" s="79" t="b">
        <f t="shared" si="472"/>
        <v>0</v>
      </c>
      <c r="AD1762" s="79">
        <f>SUBTOTAL(9,'Base de datos'!AU1766,'Base de datos'!AW1766,'Base de datos'!AZ1766,'Base de datos'!BJ1766,'Base de datos'!BL1766)</f>
        <v>0</v>
      </c>
      <c r="AE1762" s="79" t="b">
        <f t="shared" si="473"/>
        <v>0</v>
      </c>
      <c r="AF1762" s="79">
        <f>SUBTOTAL(9,'Base de datos'!BB1766,'Base de datos'!BP1766)</f>
        <v>0</v>
      </c>
      <c r="AG1762" s="79" t="b">
        <f t="shared" si="474"/>
        <v>0</v>
      </c>
      <c r="AH1762" s="79">
        <f>Tabulación!B1762+Tabulación!D1762+Tabulación!F1762+Tabulación!H1762+Tabulación!J1762+Tabulación!L1762+Tabulación!N1762+Tabulación!P1762</f>
        <v>0</v>
      </c>
      <c r="AI1762" s="79" t="b">
        <f t="shared" si="475"/>
        <v>0</v>
      </c>
    </row>
    <row r="1763" spans="1:35" x14ac:dyDescent="0.2">
      <c r="A1763" s="1" t="str">
        <f>'Base de datos'!A1767</f>
        <v>CUESTIONARIO 1761</v>
      </c>
      <c r="B1763" s="82">
        <f xml:space="preserve"> SUBTOTAL(9,'Base de datos'!K1767:N1767)</f>
        <v>0</v>
      </c>
      <c r="C1763" s="79" t="b">
        <f t="shared" si="459"/>
        <v>0</v>
      </c>
      <c r="D1763" s="82">
        <f xml:space="preserve"> SUBTOTAL(9,'Base de datos'!O1767:R1767)</f>
        <v>0</v>
      </c>
      <c r="E1763" s="79" t="b">
        <f t="shared" si="460"/>
        <v>0</v>
      </c>
      <c r="F1763" s="82">
        <f xml:space="preserve"> SUBTOTAL(9,'Base de datos'!S1767:X1767)</f>
        <v>0</v>
      </c>
      <c r="G1763" s="79" t="b">
        <f t="shared" si="461"/>
        <v>0</v>
      </c>
      <c r="H1763" s="79">
        <f>SUBTOTAL(9,'Base de datos'!Y1767:AB1767)</f>
        <v>0</v>
      </c>
      <c r="I1763" s="79" t="b">
        <f t="shared" si="462"/>
        <v>0</v>
      </c>
      <c r="J1763" s="79">
        <f>SUBTOTAL(9,'Base de datos'!AC1767:AH1767)</f>
        <v>0</v>
      </c>
      <c r="K1763" s="79" t="b">
        <f t="shared" si="463"/>
        <v>0</v>
      </c>
      <c r="L1763" s="79">
        <f>SUBTOTAL(9,'Base de datos'!AI1767:AM1767)</f>
        <v>0</v>
      </c>
      <c r="M1763" s="79" t="b">
        <f t="shared" si="464"/>
        <v>0</v>
      </c>
      <c r="N1763" s="79">
        <f>SUBTOTAL(9,'Base de datos'!AN1767:AR1767)</f>
        <v>0</v>
      </c>
      <c r="O1763" s="79" t="b">
        <f t="shared" si="465"/>
        <v>0</v>
      </c>
      <c r="P1763" s="79">
        <f>SUBTOTAL(9,'Base de datos'!AS1767:BP1767)</f>
        <v>0</v>
      </c>
      <c r="Q1763" s="79" t="b">
        <f t="shared" si="466"/>
        <v>0</v>
      </c>
      <c r="R1763" s="79">
        <f>SUBTOTAL(9,'Base de datos'!AS1767,'Base de datos'!AV1767,'Base de datos'!BK1767,'Base de datos'!BN1767)</f>
        <v>0</v>
      </c>
      <c r="S1763" s="79" t="b">
        <f t="shared" si="467"/>
        <v>0</v>
      </c>
      <c r="T1763" s="79">
        <f>SUBTOTAL(9,'Base de datos'!AY1767,'Base de datos'!BH1767)</f>
        <v>0</v>
      </c>
      <c r="U1763" s="79" t="b">
        <f t="shared" si="468"/>
        <v>0</v>
      </c>
      <c r="V1763" s="79">
        <f>SUBTOTAL(9,'Base de datos'!BA1767,'Base de datos'!BF1767)</f>
        <v>0</v>
      </c>
      <c r="W1763" s="79" t="b">
        <f t="shared" si="469"/>
        <v>0</v>
      </c>
      <c r="X1763" s="79">
        <f>SUBTOTAL(9,'Base de datos'!AT1767,'Base de datos'!BC1767,'Base de datos'!BI1767,'Base de datos'!BM1767,'Base de datos'!BO1767)</f>
        <v>0</v>
      </c>
      <c r="Y1763" s="79" t="b">
        <f t="shared" si="470"/>
        <v>0</v>
      </c>
      <c r="Z1763" s="79">
        <f>SUBTOTAL(9,'Base de datos'!AX1767,'Base de datos'!BE1767)</f>
        <v>0</v>
      </c>
      <c r="AA1763" s="79" t="b">
        <f t="shared" si="471"/>
        <v>0</v>
      </c>
      <c r="AB1763" s="79">
        <f>SUBTOTAL(9,'Base de datos'!BD1767,'Base de datos'!BG1767)</f>
        <v>0</v>
      </c>
      <c r="AC1763" s="79" t="b">
        <f t="shared" si="472"/>
        <v>0</v>
      </c>
      <c r="AD1763" s="79">
        <f>SUBTOTAL(9,'Base de datos'!AU1767,'Base de datos'!AW1767,'Base de datos'!AZ1767,'Base de datos'!BJ1767,'Base de datos'!BL1767)</f>
        <v>0</v>
      </c>
      <c r="AE1763" s="79" t="b">
        <f t="shared" si="473"/>
        <v>0</v>
      </c>
      <c r="AF1763" s="79">
        <f>SUBTOTAL(9,'Base de datos'!BB1767,'Base de datos'!BP1767)</f>
        <v>0</v>
      </c>
      <c r="AG1763" s="79" t="b">
        <f t="shared" si="474"/>
        <v>0</v>
      </c>
      <c r="AH1763" s="79">
        <f>Tabulación!B1763+Tabulación!D1763+Tabulación!F1763+Tabulación!H1763+Tabulación!J1763+Tabulación!L1763+Tabulación!N1763+Tabulación!P1763</f>
        <v>0</v>
      </c>
      <c r="AI1763" s="79" t="b">
        <f t="shared" si="475"/>
        <v>0</v>
      </c>
    </row>
    <row r="1764" spans="1:35" x14ac:dyDescent="0.2">
      <c r="A1764" s="1" t="str">
        <f>'Base de datos'!A1768</f>
        <v>CUESTIONARIO 1762</v>
      </c>
      <c r="B1764" s="82">
        <f xml:space="preserve"> SUBTOTAL(9,'Base de datos'!K1768:N1768)</f>
        <v>0</v>
      </c>
      <c r="C1764" s="79" t="b">
        <f t="shared" si="459"/>
        <v>0</v>
      </c>
      <c r="D1764" s="82">
        <f xml:space="preserve"> SUBTOTAL(9,'Base de datos'!O1768:R1768)</f>
        <v>0</v>
      </c>
      <c r="E1764" s="79" t="b">
        <f t="shared" si="460"/>
        <v>0</v>
      </c>
      <c r="F1764" s="82">
        <f xml:space="preserve"> SUBTOTAL(9,'Base de datos'!S1768:X1768)</f>
        <v>0</v>
      </c>
      <c r="G1764" s="79" t="b">
        <f t="shared" si="461"/>
        <v>0</v>
      </c>
      <c r="H1764" s="79">
        <f>SUBTOTAL(9,'Base de datos'!Y1768:AB1768)</f>
        <v>0</v>
      </c>
      <c r="I1764" s="79" t="b">
        <f t="shared" si="462"/>
        <v>0</v>
      </c>
      <c r="J1764" s="79">
        <f>SUBTOTAL(9,'Base de datos'!AC1768:AH1768)</f>
        <v>0</v>
      </c>
      <c r="K1764" s="79" t="b">
        <f t="shared" si="463"/>
        <v>0</v>
      </c>
      <c r="L1764" s="79">
        <f>SUBTOTAL(9,'Base de datos'!AI1768:AM1768)</f>
        <v>0</v>
      </c>
      <c r="M1764" s="79" t="b">
        <f t="shared" si="464"/>
        <v>0</v>
      </c>
      <c r="N1764" s="79">
        <f>SUBTOTAL(9,'Base de datos'!AN1768:AR1768)</f>
        <v>0</v>
      </c>
      <c r="O1764" s="79" t="b">
        <f t="shared" si="465"/>
        <v>0</v>
      </c>
      <c r="P1764" s="79">
        <f>SUBTOTAL(9,'Base de datos'!AS1768:BP1768)</f>
        <v>0</v>
      </c>
      <c r="Q1764" s="79" t="b">
        <f t="shared" si="466"/>
        <v>0</v>
      </c>
      <c r="R1764" s="79">
        <f>SUBTOTAL(9,'Base de datos'!AS1768,'Base de datos'!AV1768,'Base de datos'!BK1768,'Base de datos'!BN1768)</f>
        <v>0</v>
      </c>
      <c r="S1764" s="79" t="b">
        <f t="shared" si="467"/>
        <v>0</v>
      </c>
      <c r="T1764" s="79">
        <f>SUBTOTAL(9,'Base de datos'!AY1768,'Base de datos'!BH1768)</f>
        <v>0</v>
      </c>
      <c r="U1764" s="79" t="b">
        <f t="shared" si="468"/>
        <v>0</v>
      </c>
      <c r="V1764" s="79">
        <f>SUBTOTAL(9,'Base de datos'!BA1768,'Base de datos'!BF1768)</f>
        <v>0</v>
      </c>
      <c r="W1764" s="79" t="b">
        <f t="shared" si="469"/>
        <v>0</v>
      </c>
      <c r="X1764" s="79">
        <f>SUBTOTAL(9,'Base de datos'!AT1768,'Base de datos'!BC1768,'Base de datos'!BI1768,'Base de datos'!BM1768,'Base de datos'!BO1768)</f>
        <v>0</v>
      </c>
      <c r="Y1764" s="79" t="b">
        <f t="shared" si="470"/>
        <v>0</v>
      </c>
      <c r="Z1764" s="79">
        <f>SUBTOTAL(9,'Base de datos'!AX1768,'Base de datos'!BE1768)</f>
        <v>0</v>
      </c>
      <c r="AA1764" s="79" t="b">
        <f t="shared" si="471"/>
        <v>0</v>
      </c>
      <c r="AB1764" s="79">
        <f>SUBTOTAL(9,'Base de datos'!BD1768,'Base de datos'!BG1768)</f>
        <v>0</v>
      </c>
      <c r="AC1764" s="79" t="b">
        <f t="shared" si="472"/>
        <v>0</v>
      </c>
      <c r="AD1764" s="79">
        <f>SUBTOTAL(9,'Base de datos'!AU1768,'Base de datos'!AW1768,'Base de datos'!AZ1768,'Base de datos'!BJ1768,'Base de datos'!BL1768)</f>
        <v>0</v>
      </c>
      <c r="AE1764" s="79" t="b">
        <f t="shared" si="473"/>
        <v>0</v>
      </c>
      <c r="AF1764" s="79">
        <f>SUBTOTAL(9,'Base de datos'!BB1768,'Base de datos'!BP1768)</f>
        <v>0</v>
      </c>
      <c r="AG1764" s="79" t="b">
        <f t="shared" si="474"/>
        <v>0</v>
      </c>
      <c r="AH1764" s="79">
        <f>Tabulación!B1764+Tabulación!D1764+Tabulación!F1764+Tabulación!H1764+Tabulación!J1764+Tabulación!L1764+Tabulación!N1764+Tabulación!P1764</f>
        <v>0</v>
      </c>
      <c r="AI1764" s="79" t="b">
        <f t="shared" si="475"/>
        <v>0</v>
      </c>
    </row>
    <row r="1765" spans="1:35" x14ac:dyDescent="0.2">
      <c r="A1765" s="1" t="str">
        <f>'Base de datos'!A1769</f>
        <v>CUESTIONARIO 1763</v>
      </c>
      <c r="B1765" s="82">
        <f xml:space="preserve"> SUBTOTAL(9,'Base de datos'!K1769:N1769)</f>
        <v>0</v>
      </c>
      <c r="C1765" s="79" t="b">
        <f t="shared" si="459"/>
        <v>0</v>
      </c>
      <c r="D1765" s="82">
        <f xml:space="preserve"> SUBTOTAL(9,'Base de datos'!O1769:R1769)</f>
        <v>0</v>
      </c>
      <c r="E1765" s="79" t="b">
        <f t="shared" si="460"/>
        <v>0</v>
      </c>
      <c r="F1765" s="82">
        <f xml:space="preserve"> SUBTOTAL(9,'Base de datos'!S1769:X1769)</f>
        <v>0</v>
      </c>
      <c r="G1765" s="79" t="b">
        <f t="shared" si="461"/>
        <v>0</v>
      </c>
      <c r="H1765" s="79">
        <f>SUBTOTAL(9,'Base de datos'!Y1769:AB1769)</f>
        <v>0</v>
      </c>
      <c r="I1765" s="79" t="b">
        <f t="shared" si="462"/>
        <v>0</v>
      </c>
      <c r="J1765" s="79">
        <f>SUBTOTAL(9,'Base de datos'!AC1769:AH1769)</f>
        <v>0</v>
      </c>
      <c r="K1765" s="79" t="b">
        <f t="shared" si="463"/>
        <v>0</v>
      </c>
      <c r="L1765" s="79">
        <f>SUBTOTAL(9,'Base de datos'!AI1769:AM1769)</f>
        <v>0</v>
      </c>
      <c r="M1765" s="79" t="b">
        <f t="shared" si="464"/>
        <v>0</v>
      </c>
      <c r="N1765" s="79">
        <f>SUBTOTAL(9,'Base de datos'!AN1769:AR1769)</f>
        <v>0</v>
      </c>
      <c r="O1765" s="79" t="b">
        <f t="shared" si="465"/>
        <v>0</v>
      </c>
      <c r="P1765" s="79">
        <f>SUBTOTAL(9,'Base de datos'!AS1769:BP1769)</f>
        <v>0</v>
      </c>
      <c r="Q1765" s="79" t="b">
        <f t="shared" si="466"/>
        <v>0</v>
      </c>
      <c r="R1765" s="79">
        <f>SUBTOTAL(9,'Base de datos'!AS1769,'Base de datos'!AV1769,'Base de datos'!BK1769,'Base de datos'!BN1769)</f>
        <v>0</v>
      </c>
      <c r="S1765" s="79" t="b">
        <f t="shared" si="467"/>
        <v>0</v>
      </c>
      <c r="T1765" s="79">
        <f>SUBTOTAL(9,'Base de datos'!AY1769,'Base de datos'!BH1769)</f>
        <v>0</v>
      </c>
      <c r="U1765" s="79" t="b">
        <f t="shared" si="468"/>
        <v>0</v>
      </c>
      <c r="V1765" s="79">
        <f>SUBTOTAL(9,'Base de datos'!BA1769,'Base de datos'!BF1769)</f>
        <v>0</v>
      </c>
      <c r="W1765" s="79" t="b">
        <f t="shared" si="469"/>
        <v>0</v>
      </c>
      <c r="X1765" s="79">
        <f>SUBTOTAL(9,'Base de datos'!AT1769,'Base de datos'!BC1769,'Base de datos'!BI1769,'Base de datos'!BM1769,'Base de datos'!BO1769)</f>
        <v>0</v>
      </c>
      <c r="Y1765" s="79" t="b">
        <f t="shared" si="470"/>
        <v>0</v>
      </c>
      <c r="Z1765" s="79">
        <f>SUBTOTAL(9,'Base de datos'!AX1769,'Base de datos'!BE1769)</f>
        <v>0</v>
      </c>
      <c r="AA1765" s="79" t="b">
        <f t="shared" si="471"/>
        <v>0</v>
      </c>
      <c r="AB1765" s="79">
        <f>SUBTOTAL(9,'Base de datos'!BD1769,'Base de datos'!BG1769)</f>
        <v>0</v>
      </c>
      <c r="AC1765" s="79" t="b">
        <f t="shared" si="472"/>
        <v>0</v>
      </c>
      <c r="AD1765" s="79">
        <f>SUBTOTAL(9,'Base de datos'!AU1769,'Base de datos'!AW1769,'Base de datos'!AZ1769,'Base de datos'!BJ1769,'Base de datos'!BL1769)</f>
        <v>0</v>
      </c>
      <c r="AE1765" s="79" t="b">
        <f t="shared" si="473"/>
        <v>0</v>
      </c>
      <c r="AF1765" s="79">
        <f>SUBTOTAL(9,'Base de datos'!BB1769,'Base de datos'!BP1769)</f>
        <v>0</v>
      </c>
      <c r="AG1765" s="79" t="b">
        <f t="shared" si="474"/>
        <v>0</v>
      </c>
      <c r="AH1765" s="79">
        <f>Tabulación!B1765+Tabulación!D1765+Tabulación!F1765+Tabulación!H1765+Tabulación!J1765+Tabulación!L1765+Tabulación!N1765+Tabulación!P1765</f>
        <v>0</v>
      </c>
      <c r="AI1765" s="79" t="b">
        <f t="shared" si="475"/>
        <v>0</v>
      </c>
    </row>
    <row r="1766" spans="1:35" x14ac:dyDescent="0.2">
      <c r="A1766" s="1" t="str">
        <f>'Base de datos'!A1770</f>
        <v>CUESTIONARIO 1764</v>
      </c>
      <c r="B1766" s="82">
        <f xml:space="preserve"> SUBTOTAL(9,'Base de datos'!K1770:N1770)</f>
        <v>0</v>
      </c>
      <c r="C1766" s="79" t="b">
        <f t="shared" si="459"/>
        <v>0</v>
      </c>
      <c r="D1766" s="82">
        <f xml:space="preserve"> SUBTOTAL(9,'Base de datos'!O1770:R1770)</f>
        <v>0</v>
      </c>
      <c r="E1766" s="79" t="b">
        <f t="shared" si="460"/>
        <v>0</v>
      </c>
      <c r="F1766" s="82">
        <f xml:space="preserve"> SUBTOTAL(9,'Base de datos'!S1770:X1770)</f>
        <v>0</v>
      </c>
      <c r="G1766" s="79" t="b">
        <f t="shared" si="461"/>
        <v>0</v>
      </c>
      <c r="H1766" s="79">
        <f>SUBTOTAL(9,'Base de datos'!Y1770:AB1770)</f>
        <v>0</v>
      </c>
      <c r="I1766" s="79" t="b">
        <f t="shared" si="462"/>
        <v>0</v>
      </c>
      <c r="J1766" s="79">
        <f>SUBTOTAL(9,'Base de datos'!AC1770:AH1770)</f>
        <v>0</v>
      </c>
      <c r="K1766" s="79" t="b">
        <f t="shared" si="463"/>
        <v>0</v>
      </c>
      <c r="L1766" s="79">
        <f>SUBTOTAL(9,'Base de datos'!AI1770:AM1770)</f>
        <v>0</v>
      </c>
      <c r="M1766" s="79" t="b">
        <f t="shared" si="464"/>
        <v>0</v>
      </c>
      <c r="N1766" s="79">
        <f>SUBTOTAL(9,'Base de datos'!AN1770:AR1770)</f>
        <v>0</v>
      </c>
      <c r="O1766" s="79" t="b">
        <f t="shared" si="465"/>
        <v>0</v>
      </c>
      <c r="P1766" s="79">
        <f>SUBTOTAL(9,'Base de datos'!AS1770:BP1770)</f>
        <v>0</v>
      </c>
      <c r="Q1766" s="79" t="b">
        <f t="shared" si="466"/>
        <v>0</v>
      </c>
      <c r="R1766" s="79">
        <f>SUBTOTAL(9,'Base de datos'!AS1770,'Base de datos'!AV1770,'Base de datos'!BK1770,'Base de datos'!BN1770)</f>
        <v>0</v>
      </c>
      <c r="S1766" s="79" t="b">
        <f t="shared" si="467"/>
        <v>0</v>
      </c>
      <c r="T1766" s="79">
        <f>SUBTOTAL(9,'Base de datos'!AY1770,'Base de datos'!BH1770)</f>
        <v>0</v>
      </c>
      <c r="U1766" s="79" t="b">
        <f t="shared" si="468"/>
        <v>0</v>
      </c>
      <c r="V1766" s="79">
        <f>SUBTOTAL(9,'Base de datos'!BA1770,'Base de datos'!BF1770)</f>
        <v>0</v>
      </c>
      <c r="W1766" s="79" t="b">
        <f t="shared" si="469"/>
        <v>0</v>
      </c>
      <c r="X1766" s="79">
        <f>SUBTOTAL(9,'Base de datos'!AT1770,'Base de datos'!BC1770,'Base de datos'!BI1770,'Base de datos'!BM1770,'Base de datos'!BO1770)</f>
        <v>0</v>
      </c>
      <c r="Y1766" s="79" t="b">
        <f t="shared" si="470"/>
        <v>0</v>
      </c>
      <c r="Z1766" s="79">
        <f>SUBTOTAL(9,'Base de datos'!AX1770,'Base de datos'!BE1770)</f>
        <v>0</v>
      </c>
      <c r="AA1766" s="79" t="b">
        <f t="shared" si="471"/>
        <v>0</v>
      </c>
      <c r="AB1766" s="79">
        <f>SUBTOTAL(9,'Base de datos'!BD1770,'Base de datos'!BG1770)</f>
        <v>0</v>
      </c>
      <c r="AC1766" s="79" t="b">
        <f t="shared" si="472"/>
        <v>0</v>
      </c>
      <c r="AD1766" s="79">
        <f>SUBTOTAL(9,'Base de datos'!AU1770,'Base de datos'!AW1770,'Base de datos'!AZ1770,'Base de datos'!BJ1770,'Base de datos'!BL1770)</f>
        <v>0</v>
      </c>
      <c r="AE1766" s="79" t="b">
        <f t="shared" si="473"/>
        <v>0</v>
      </c>
      <c r="AF1766" s="79">
        <f>SUBTOTAL(9,'Base de datos'!BB1770,'Base de datos'!BP1770)</f>
        <v>0</v>
      </c>
      <c r="AG1766" s="79" t="b">
        <f t="shared" si="474"/>
        <v>0</v>
      </c>
      <c r="AH1766" s="79">
        <f>Tabulación!B1766+Tabulación!D1766+Tabulación!F1766+Tabulación!H1766+Tabulación!J1766+Tabulación!L1766+Tabulación!N1766+Tabulación!P1766</f>
        <v>0</v>
      </c>
      <c r="AI1766" s="79" t="b">
        <f t="shared" si="475"/>
        <v>0</v>
      </c>
    </row>
    <row r="1767" spans="1:35" x14ac:dyDescent="0.2">
      <c r="A1767" s="1" t="str">
        <f>'Base de datos'!A1771</f>
        <v>CUESTIONARIO 1765</v>
      </c>
      <c r="B1767" s="82">
        <f xml:space="preserve"> SUBTOTAL(9,'Base de datos'!K1771:N1771)</f>
        <v>0</v>
      </c>
      <c r="C1767" s="79" t="b">
        <f t="shared" si="459"/>
        <v>0</v>
      </c>
      <c r="D1767" s="82">
        <f xml:space="preserve"> SUBTOTAL(9,'Base de datos'!O1771:R1771)</f>
        <v>0</v>
      </c>
      <c r="E1767" s="79" t="b">
        <f t="shared" si="460"/>
        <v>0</v>
      </c>
      <c r="F1767" s="82">
        <f xml:space="preserve"> SUBTOTAL(9,'Base de datos'!S1771:X1771)</f>
        <v>0</v>
      </c>
      <c r="G1767" s="79" t="b">
        <f t="shared" si="461"/>
        <v>0</v>
      </c>
      <c r="H1767" s="79">
        <f>SUBTOTAL(9,'Base de datos'!Y1771:AB1771)</f>
        <v>0</v>
      </c>
      <c r="I1767" s="79" t="b">
        <f t="shared" si="462"/>
        <v>0</v>
      </c>
      <c r="J1767" s="79">
        <f>SUBTOTAL(9,'Base de datos'!AC1771:AH1771)</f>
        <v>0</v>
      </c>
      <c r="K1767" s="79" t="b">
        <f t="shared" si="463"/>
        <v>0</v>
      </c>
      <c r="L1767" s="79">
        <f>SUBTOTAL(9,'Base de datos'!AI1771:AM1771)</f>
        <v>0</v>
      </c>
      <c r="M1767" s="79" t="b">
        <f t="shared" si="464"/>
        <v>0</v>
      </c>
      <c r="N1767" s="79">
        <f>SUBTOTAL(9,'Base de datos'!AN1771:AR1771)</f>
        <v>0</v>
      </c>
      <c r="O1767" s="79" t="b">
        <f t="shared" si="465"/>
        <v>0</v>
      </c>
      <c r="P1767" s="79">
        <f>SUBTOTAL(9,'Base de datos'!AS1771:BP1771)</f>
        <v>0</v>
      </c>
      <c r="Q1767" s="79" t="b">
        <f t="shared" si="466"/>
        <v>0</v>
      </c>
      <c r="R1767" s="79">
        <f>SUBTOTAL(9,'Base de datos'!AS1771,'Base de datos'!AV1771,'Base de datos'!BK1771,'Base de datos'!BN1771)</f>
        <v>0</v>
      </c>
      <c r="S1767" s="79" t="b">
        <f t="shared" si="467"/>
        <v>0</v>
      </c>
      <c r="T1767" s="79">
        <f>SUBTOTAL(9,'Base de datos'!AY1771,'Base de datos'!BH1771)</f>
        <v>0</v>
      </c>
      <c r="U1767" s="79" t="b">
        <f t="shared" si="468"/>
        <v>0</v>
      </c>
      <c r="V1767" s="79">
        <f>SUBTOTAL(9,'Base de datos'!BA1771,'Base de datos'!BF1771)</f>
        <v>0</v>
      </c>
      <c r="W1767" s="79" t="b">
        <f t="shared" si="469"/>
        <v>0</v>
      </c>
      <c r="X1767" s="79">
        <f>SUBTOTAL(9,'Base de datos'!AT1771,'Base de datos'!BC1771,'Base de datos'!BI1771,'Base de datos'!BM1771,'Base de datos'!BO1771)</f>
        <v>0</v>
      </c>
      <c r="Y1767" s="79" t="b">
        <f t="shared" si="470"/>
        <v>0</v>
      </c>
      <c r="Z1767" s="79">
        <f>SUBTOTAL(9,'Base de datos'!AX1771,'Base de datos'!BE1771)</f>
        <v>0</v>
      </c>
      <c r="AA1767" s="79" t="b">
        <f t="shared" si="471"/>
        <v>0</v>
      </c>
      <c r="AB1767" s="79">
        <f>SUBTOTAL(9,'Base de datos'!BD1771,'Base de datos'!BG1771)</f>
        <v>0</v>
      </c>
      <c r="AC1767" s="79" t="b">
        <f t="shared" si="472"/>
        <v>0</v>
      </c>
      <c r="AD1767" s="79">
        <f>SUBTOTAL(9,'Base de datos'!AU1771,'Base de datos'!AW1771,'Base de datos'!AZ1771,'Base de datos'!BJ1771,'Base de datos'!BL1771)</f>
        <v>0</v>
      </c>
      <c r="AE1767" s="79" t="b">
        <f t="shared" si="473"/>
        <v>0</v>
      </c>
      <c r="AF1767" s="79">
        <f>SUBTOTAL(9,'Base de datos'!BB1771,'Base de datos'!BP1771)</f>
        <v>0</v>
      </c>
      <c r="AG1767" s="79" t="b">
        <f t="shared" si="474"/>
        <v>0</v>
      </c>
      <c r="AH1767" s="79">
        <f>Tabulación!B1767+Tabulación!D1767+Tabulación!F1767+Tabulación!H1767+Tabulación!J1767+Tabulación!L1767+Tabulación!N1767+Tabulación!P1767</f>
        <v>0</v>
      </c>
      <c r="AI1767" s="79" t="b">
        <f t="shared" si="475"/>
        <v>0</v>
      </c>
    </row>
    <row r="1768" spans="1:35" x14ac:dyDescent="0.2">
      <c r="A1768" s="1" t="str">
        <f>'Base de datos'!A1772</f>
        <v>CUESTIONARIO 1766</v>
      </c>
      <c r="B1768" s="82">
        <f xml:space="preserve"> SUBTOTAL(9,'Base de datos'!K1772:N1772)</f>
        <v>0</v>
      </c>
      <c r="C1768" s="79" t="b">
        <f t="shared" si="459"/>
        <v>0</v>
      </c>
      <c r="D1768" s="82">
        <f xml:space="preserve"> SUBTOTAL(9,'Base de datos'!O1772:R1772)</f>
        <v>0</v>
      </c>
      <c r="E1768" s="79" t="b">
        <f t="shared" si="460"/>
        <v>0</v>
      </c>
      <c r="F1768" s="82">
        <f xml:space="preserve"> SUBTOTAL(9,'Base de datos'!S1772:X1772)</f>
        <v>0</v>
      </c>
      <c r="G1768" s="79" t="b">
        <f t="shared" si="461"/>
        <v>0</v>
      </c>
      <c r="H1768" s="79">
        <f>SUBTOTAL(9,'Base de datos'!Y1772:AB1772)</f>
        <v>0</v>
      </c>
      <c r="I1768" s="79" t="b">
        <f t="shared" si="462"/>
        <v>0</v>
      </c>
      <c r="J1768" s="79">
        <f>SUBTOTAL(9,'Base de datos'!AC1772:AH1772)</f>
        <v>0</v>
      </c>
      <c r="K1768" s="79" t="b">
        <f t="shared" si="463"/>
        <v>0</v>
      </c>
      <c r="L1768" s="79">
        <f>SUBTOTAL(9,'Base de datos'!AI1772:AM1772)</f>
        <v>0</v>
      </c>
      <c r="M1768" s="79" t="b">
        <f t="shared" si="464"/>
        <v>0</v>
      </c>
      <c r="N1768" s="79">
        <f>SUBTOTAL(9,'Base de datos'!AN1772:AR1772)</f>
        <v>0</v>
      </c>
      <c r="O1768" s="79" t="b">
        <f t="shared" si="465"/>
        <v>0</v>
      </c>
      <c r="P1768" s="79">
        <f>SUBTOTAL(9,'Base de datos'!AS1772:BP1772)</f>
        <v>0</v>
      </c>
      <c r="Q1768" s="79" t="b">
        <f t="shared" si="466"/>
        <v>0</v>
      </c>
      <c r="R1768" s="79">
        <f>SUBTOTAL(9,'Base de datos'!AS1772,'Base de datos'!AV1772,'Base de datos'!BK1772,'Base de datos'!BN1772)</f>
        <v>0</v>
      </c>
      <c r="S1768" s="79" t="b">
        <f t="shared" si="467"/>
        <v>0</v>
      </c>
      <c r="T1768" s="79">
        <f>SUBTOTAL(9,'Base de datos'!AY1772,'Base de datos'!BH1772)</f>
        <v>0</v>
      </c>
      <c r="U1768" s="79" t="b">
        <f t="shared" si="468"/>
        <v>0</v>
      </c>
      <c r="V1768" s="79">
        <f>SUBTOTAL(9,'Base de datos'!BA1772,'Base de datos'!BF1772)</f>
        <v>0</v>
      </c>
      <c r="W1768" s="79" t="b">
        <f t="shared" si="469"/>
        <v>0</v>
      </c>
      <c r="X1768" s="79">
        <f>SUBTOTAL(9,'Base de datos'!AT1772,'Base de datos'!BC1772,'Base de datos'!BI1772,'Base de datos'!BM1772,'Base de datos'!BO1772)</f>
        <v>0</v>
      </c>
      <c r="Y1768" s="79" t="b">
        <f t="shared" si="470"/>
        <v>0</v>
      </c>
      <c r="Z1768" s="79">
        <f>SUBTOTAL(9,'Base de datos'!AX1772,'Base de datos'!BE1772)</f>
        <v>0</v>
      </c>
      <c r="AA1768" s="79" t="b">
        <f t="shared" si="471"/>
        <v>0</v>
      </c>
      <c r="AB1768" s="79">
        <f>SUBTOTAL(9,'Base de datos'!BD1772,'Base de datos'!BG1772)</f>
        <v>0</v>
      </c>
      <c r="AC1768" s="79" t="b">
        <f t="shared" si="472"/>
        <v>0</v>
      </c>
      <c r="AD1768" s="79">
        <f>SUBTOTAL(9,'Base de datos'!AU1772,'Base de datos'!AW1772,'Base de datos'!AZ1772,'Base de datos'!BJ1772,'Base de datos'!BL1772)</f>
        <v>0</v>
      </c>
      <c r="AE1768" s="79" t="b">
        <f t="shared" si="473"/>
        <v>0</v>
      </c>
      <c r="AF1768" s="79">
        <f>SUBTOTAL(9,'Base de datos'!BB1772,'Base de datos'!BP1772)</f>
        <v>0</v>
      </c>
      <c r="AG1768" s="79" t="b">
        <f t="shared" si="474"/>
        <v>0</v>
      </c>
      <c r="AH1768" s="79">
        <f>Tabulación!B1768+Tabulación!D1768+Tabulación!F1768+Tabulación!H1768+Tabulación!J1768+Tabulación!L1768+Tabulación!N1768+Tabulación!P1768</f>
        <v>0</v>
      </c>
      <c r="AI1768" s="79" t="b">
        <f t="shared" si="475"/>
        <v>0</v>
      </c>
    </row>
    <row r="1769" spans="1:35" x14ac:dyDescent="0.2">
      <c r="A1769" s="1" t="str">
        <f>'Base de datos'!A1773</f>
        <v>CUESTIONARIO 1767</v>
      </c>
      <c r="B1769" s="82">
        <f xml:space="preserve"> SUBTOTAL(9,'Base de datos'!K1773:N1773)</f>
        <v>0</v>
      </c>
      <c r="C1769" s="79" t="b">
        <f t="shared" si="459"/>
        <v>0</v>
      </c>
      <c r="D1769" s="82">
        <f xml:space="preserve"> SUBTOTAL(9,'Base de datos'!O1773:R1773)</f>
        <v>0</v>
      </c>
      <c r="E1769" s="79" t="b">
        <f t="shared" si="460"/>
        <v>0</v>
      </c>
      <c r="F1769" s="82">
        <f xml:space="preserve"> SUBTOTAL(9,'Base de datos'!S1773:X1773)</f>
        <v>0</v>
      </c>
      <c r="G1769" s="79" t="b">
        <f t="shared" si="461"/>
        <v>0</v>
      </c>
      <c r="H1769" s="79">
        <f>SUBTOTAL(9,'Base de datos'!Y1773:AB1773)</f>
        <v>0</v>
      </c>
      <c r="I1769" s="79" t="b">
        <f t="shared" si="462"/>
        <v>0</v>
      </c>
      <c r="J1769" s="79">
        <f>SUBTOTAL(9,'Base de datos'!AC1773:AH1773)</f>
        <v>0</v>
      </c>
      <c r="K1769" s="79" t="b">
        <f t="shared" si="463"/>
        <v>0</v>
      </c>
      <c r="L1769" s="79">
        <f>SUBTOTAL(9,'Base de datos'!AI1773:AM1773)</f>
        <v>0</v>
      </c>
      <c r="M1769" s="79" t="b">
        <f t="shared" si="464"/>
        <v>0</v>
      </c>
      <c r="N1769" s="79">
        <f>SUBTOTAL(9,'Base de datos'!AN1773:AR1773)</f>
        <v>0</v>
      </c>
      <c r="O1769" s="79" t="b">
        <f t="shared" si="465"/>
        <v>0</v>
      </c>
      <c r="P1769" s="79">
        <f>SUBTOTAL(9,'Base de datos'!AS1773:BP1773)</f>
        <v>0</v>
      </c>
      <c r="Q1769" s="79" t="b">
        <f t="shared" si="466"/>
        <v>0</v>
      </c>
      <c r="R1769" s="79">
        <f>SUBTOTAL(9,'Base de datos'!AS1773,'Base de datos'!AV1773,'Base de datos'!BK1773,'Base de datos'!BN1773)</f>
        <v>0</v>
      </c>
      <c r="S1769" s="79" t="b">
        <f t="shared" si="467"/>
        <v>0</v>
      </c>
      <c r="T1769" s="79">
        <f>SUBTOTAL(9,'Base de datos'!AY1773,'Base de datos'!BH1773)</f>
        <v>0</v>
      </c>
      <c r="U1769" s="79" t="b">
        <f t="shared" si="468"/>
        <v>0</v>
      </c>
      <c r="V1769" s="79">
        <f>SUBTOTAL(9,'Base de datos'!BA1773,'Base de datos'!BF1773)</f>
        <v>0</v>
      </c>
      <c r="W1769" s="79" t="b">
        <f t="shared" si="469"/>
        <v>0</v>
      </c>
      <c r="X1769" s="79">
        <f>SUBTOTAL(9,'Base de datos'!AT1773,'Base de datos'!BC1773,'Base de datos'!BI1773,'Base de datos'!BM1773,'Base de datos'!BO1773)</f>
        <v>0</v>
      </c>
      <c r="Y1769" s="79" t="b">
        <f t="shared" si="470"/>
        <v>0</v>
      </c>
      <c r="Z1769" s="79">
        <f>SUBTOTAL(9,'Base de datos'!AX1773,'Base de datos'!BE1773)</f>
        <v>0</v>
      </c>
      <c r="AA1769" s="79" t="b">
        <f t="shared" si="471"/>
        <v>0</v>
      </c>
      <c r="AB1769" s="79">
        <f>SUBTOTAL(9,'Base de datos'!BD1773,'Base de datos'!BG1773)</f>
        <v>0</v>
      </c>
      <c r="AC1769" s="79" t="b">
        <f t="shared" si="472"/>
        <v>0</v>
      </c>
      <c r="AD1769" s="79">
        <f>SUBTOTAL(9,'Base de datos'!AU1773,'Base de datos'!AW1773,'Base de datos'!AZ1773,'Base de datos'!BJ1773,'Base de datos'!BL1773)</f>
        <v>0</v>
      </c>
      <c r="AE1769" s="79" t="b">
        <f t="shared" si="473"/>
        <v>0</v>
      </c>
      <c r="AF1769" s="79">
        <f>SUBTOTAL(9,'Base de datos'!BB1773,'Base de datos'!BP1773)</f>
        <v>0</v>
      </c>
      <c r="AG1769" s="79" t="b">
        <f t="shared" si="474"/>
        <v>0</v>
      </c>
      <c r="AH1769" s="79">
        <f>Tabulación!B1769+Tabulación!D1769+Tabulación!F1769+Tabulación!H1769+Tabulación!J1769+Tabulación!L1769+Tabulación!N1769+Tabulación!P1769</f>
        <v>0</v>
      </c>
      <c r="AI1769" s="79" t="b">
        <f t="shared" si="475"/>
        <v>0</v>
      </c>
    </row>
    <row r="1770" spans="1:35" x14ac:dyDescent="0.2">
      <c r="A1770" s="1" t="str">
        <f>'Base de datos'!A1774</f>
        <v>CUESTIONARIO 1768</v>
      </c>
      <c r="B1770" s="82">
        <f xml:space="preserve"> SUBTOTAL(9,'Base de datos'!K1774:N1774)</f>
        <v>0</v>
      </c>
      <c r="C1770" s="79" t="b">
        <f t="shared" si="459"/>
        <v>0</v>
      </c>
      <c r="D1770" s="82">
        <f xml:space="preserve"> SUBTOTAL(9,'Base de datos'!O1774:R1774)</f>
        <v>0</v>
      </c>
      <c r="E1770" s="79" t="b">
        <f t="shared" si="460"/>
        <v>0</v>
      </c>
      <c r="F1770" s="82">
        <f xml:space="preserve"> SUBTOTAL(9,'Base de datos'!S1774:X1774)</f>
        <v>0</v>
      </c>
      <c r="G1770" s="79" t="b">
        <f t="shared" si="461"/>
        <v>0</v>
      </c>
      <c r="H1770" s="79">
        <f>SUBTOTAL(9,'Base de datos'!Y1774:AB1774)</f>
        <v>0</v>
      </c>
      <c r="I1770" s="79" t="b">
        <f t="shared" si="462"/>
        <v>0</v>
      </c>
      <c r="J1770" s="79">
        <f>SUBTOTAL(9,'Base de datos'!AC1774:AH1774)</f>
        <v>0</v>
      </c>
      <c r="K1770" s="79" t="b">
        <f t="shared" si="463"/>
        <v>0</v>
      </c>
      <c r="L1770" s="79">
        <f>SUBTOTAL(9,'Base de datos'!AI1774:AM1774)</f>
        <v>0</v>
      </c>
      <c r="M1770" s="79" t="b">
        <f t="shared" si="464"/>
        <v>0</v>
      </c>
      <c r="N1770" s="79">
        <f>SUBTOTAL(9,'Base de datos'!AN1774:AR1774)</f>
        <v>0</v>
      </c>
      <c r="O1770" s="79" t="b">
        <f t="shared" si="465"/>
        <v>0</v>
      </c>
      <c r="P1770" s="79">
        <f>SUBTOTAL(9,'Base de datos'!AS1774:BP1774)</f>
        <v>0</v>
      </c>
      <c r="Q1770" s="79" t="b">
        <f t="shared" si="466"/>
        <v>0</v>
      </c>
      <c r="R1770" s="79">
        <f>SUBTOTAL(9,'Base de datos'!AS1774,'Base de datos'!AV1774,'Base de datos'!BK1774,'Base de datos'!BN1774)</f>
        <v>0</v>
      </c>
      <c r="S1770" s="79" t="b">
        <f t="shared" si="467"/>
        <v>0</v>
      </c>
      <c r="T1770" s="79">
        <f>SUBTOTAL(9,'Base de datos'!AY1774,'Base de datos'!BH1774)</f>
        <v>0</v>
      </c>
      <c r="U1770" s="79" t="b">
        <f t="shared" si="468"/>
        <v>0</v>
      </c>
      <c r="V1770" s="79">
        <f>SUBTOTAL(9,'Base de datos'!BA1774,'Base de datos'!BF1774)</f>
        <v>0</v>
      </c>
      <c r="W1770" s="79" t="b">
        <f t="shared" si="469"/>
        <v>0</v>
      </c>
      <c r="X1770" s="79">
        <f>SUBTOTAL(9,'Base de datos'!AT1774,'Base de datos'!BC1774,'Base de datos'!BI1774,'Base de datos'!BM1774,'Base de datos'!BO1774)</f>
        <v>0</v>
      </c>
      <c r="Y1770" s="79" t="b">
        <f t="shared" si="470"/>
        <v>0</v>
      </c>
      <c r="Z1770" s="79">
        <f>SUBTOTAL(9,'Base de datos'!AX1774,'Base de datos'!BE1774)</f>
        <v>0</v>
      </c>
      <c r="AA1770" s="79" t="b">
        <f t="shared" si="471"/>
        <v>0</v>
      </c>
      <c r="AB1770" s="79">
        <f>SUBTOTAL(9,'Base de datos'!BD1774,'Base de datos'!BG1774)</f>
        <v>0</v>
      </c>
      <c r="AC1770" s="79" t="b">
        <f t="shared" si="472"/>
        <v>0</v>
      </c>
      <c r="AD1770" s="79">
        <f>SUBTOTAL(9,'Base de datos'!AU1774,'Base de datos'!AW1774,'Base de datos'!AZ1774,'Base de datos'!BJ1774,'Base de datos'!BL1774)</f>
        <v>0</v>
      </c>
      <c r="AE1770" s="79" t="b">
        <f t="shared" si="473"/>
        <v>0</v>
      </c>
      <c r="AF1770" s="79">
        <f>SUBTOTAL(9,'Base de datos'!BB1774,'Base de datos'!BP1774)</f>
        <v>0</v>
      </c>
      <c r="AG1770" s="79" t="b">
        <f t="shared" si="474"/>
        <v>0</v>
      </c>
      <c r="AH1770" s="79">
        <f>Tabulación!B1770+Tabulación!D1770+Tabulación!F1770+Tabulación!H1770+Tabulación!J1770+Tabulación!L1770+Tabulación!N1770+Tabulación!P1770</f>
        <v>0</v>
      </c>
      <c r="AI1770" s="79" t="b">
        <f t="shared" si="475"/>
        <v>0</v>
      </c>
    </row>
    <row r="1771" spans="1:35" x14ac:dyDescent="0.2">
      <c r="A1771" s="1" t="str">
        <f>'Base de datos'!A1775</f>
        <v>CUESTIONARIO 1769</v>
      </c>
      <c r="B1771" s="82">
        <f xml:space="preserve"> SUBTOTAL(9,'Base de datos'!K1775:N1775)</f>
        <v>0</v>
      </c>
      <c r="C1771" s="79" t="b">
        <f t="shared" si="459"/>
        <v>0</v>
      </c>
      <c r="D1771" s="82">
        <f xml:space="preserve"> SUBTOTAL(9,'Base de datos'!O1775:R1775)</f>
        <v>0</v>
      </c>
      <c r="E1771" s="79" t="b">
        <f t="shared" si="460"/>
        <v>0</v>
      </c>
      <c r="F1771" s="82">
        <f xml:space="preserve"> SUBTOTAL(9,'Base de datos'!S1775:X1775)</f>
        <v>0</v>
      </c>
      <c r="G1771" s="79" t="b">
        <f t="shared" si="461"/>
        <v>0</v>
      </c>
      <c r="H1771" s="79">
        <f>SUBTOTAL(9,'Base de datos'!Y1775:AB1775)</f>
        <v>0</v>
      </c>
      <c r="I1771" s="79" t="b">
        <f t="shared" si="462"/>
        <v>0</v>
      </c>
      <c r="J1771" s="79">
        <f>SUBTOTAL(9,'Base de datos'!AC1775:AH1775)</f>
        <v>0</v>
      </c>
      <c r="K1771" s="79" t="b">
        <f t="shared" si="463"/>
        <v>0</v>
      </c>
      <c r="L1771" s="79">
        <f>SUBTOTAL(9,'Base de datos'!AI1775:AM1775)</f>
        <v>0</v>
      </c>
      <c r="M1771" s="79" t="b">
        <f t="shared" si="464"/>
        <v>0</v>
      </c>
      <c r="N1771" s="79">
        <f>SUBTOTAL(9,'Base de datos'!AN1775:AR1775)</f>
        <v>0</v>
      </c>
      <c r="O1771" s="79" t="b">
        <f t="shared" si="465"/>
        <v>0</v>
      </c>
      <c r="P1771" s="79">
        <f>SUBTOTAL(9,'Base de datos'!AS1775:BP1775)</f>
        <v>0</v>
      </c>
      <c r="Q1771" s="79" t="b">
        <f t="shared" si="466"/>
        <v>0</v>
      </c>
      <c r="R1771" s="79">
        <f>SUBTOTAL(9,'Base de datos'!AS1775,'Base de datos'!AV1775,'Base de datos'!BK1775,'Base de datos'!BN1775)</f>
        <v>0</v>
      </c>
      <c r="S1771" s="79" t="b">
        <f t="shared" si="467"/>
        <v>0</v>
      </c>
      <c r="T1771" s="79">
        <f>SUBTOTAL(9,'Base de datos'!AY1775,'Base de datos'!BH1775)</f>
        <v>0</v>
      </c>
      <c r="U1771" s="79" t="b">
        <f t="shared" si="468"/>
        <v>0</v>
      </c>
      <c r="V1771" s="79">
        <f>SUBTOTAL(9,'Base de datos'!BA1775,'Base de datos'!BF1775)</f>
        <v>0</v>
      </c>
      <c r="W1771" s="79" t="b">
        <f t="shared" si="469"/>
        <v>0</v>
      </c>
      <c r="X1771" s="79">
        <f>SUBTOTAL(9,'Base de datos'!AT1775,'Base de datos'!BC1775,'Base de datos'!BI1775,'Base de datos'!BM1775,'Base de datos'!BO1775)</f>
        <v>0</v>
      </c>
      <c r="Y1771" s="79" t="b">
        <f t="shared" si="470"/>
        <v>0</v>
      </c>
      <c r="Z1771" s="79">
        <f>SUBTOTAL(9,'Base de datos'!AX1775,'Base de datos'!BE1775)</f>
        <v>0</v>
      </c>
      <c r="AA1771" s="79" t="b">
        <f t="shared" si="471"/>
        <v>0</v>
      </c>
      <c r="AB1771" s="79">
        <f>SUBTOTAL(9,'Base de datos'!BD1775,'Base de datos'!BG1775)</f>
        <v>0</v>
      </c>
      <c r="AC1771" s="79" t="b">
        <f t="shared" si="472"/>
        <v>0</v>
      </c>
      <c r="AD1771" s="79">
        <f>SUBTOTAL(9,'Base de datos'!AU1775,'Base de datos'!AW1775,'Base de datos'!AZ1775,'Base de datos'!BJ1775,'Base de datos'!BL1775)</f>
        <v>0</v>
      </c>
      <c r="AE1771" s="79" t="b">
        <f t="shared" si="473"/>
        <v>0</v>
      </c>
      <c r="AF1771" s="79">
        <f>SUBTOTAL(9,'Base de datos'!BB1775,'Base de datos'!BP1775)</f>
        <v>0</v>
      </c>
      <c r="AG1771" s="79" t="b">
        <f t="shared" si="474"/>
        <v>0</v>
      </c>
      <c r="AH1771" s="79">
        <f>Tabulación!B1771+Tabulación!D1771+Tabulación!F1771+Tabulación!H1771+Tabulación!J1771+Tabulación!L1771+Tabulación!N1771+Tabulación!P1771</f>
        <v>0</v>
      </c>
      <c r="AI1771" s="79" t="b">
        <f t="shared" si="475"/>
        <v>0</v>
      </c>
    </row>
    <row r="1772" spans="1:35" x14ac:dyDescent="0.2">
      <c r="A1772" s="1" t="str">
        <f>'Base de datos'!A1776</f>
        <v>CUESTIONARIO 1770</v>
      </c>
      <c r="B1772" s="82">
        <f xml:space="preserve"> SUBTOTAL(9,'Base de datos'!K1776:N1776)</f>
        <v>0</v>
      </c>
      <c r="C1772" s="79" t="b">
        <f t="shared" si="459"/>
        <v>0</v>
      </c>
      <c r="D1772" s="82">
        <f xml:space="preserve"> SUBTOTAL(9,'Base de datos'!O1776:R1776)</f>
        <v>0</v>
      </c>
      <c r="E1772" s="79" t="b">
        <f t="shared" si="460"/>
        <v>0</v>
      </c>
      <c r="F1772" s="82">
        <f xml:space="preserve"> SUBTOTAL(9,'Base de datos'!S1776:X1776)</f>
        <v>0</v>
      </c>
      <c r="G1772" s="79" t="b">
        <f t="shared" si="461"/>
        <v>0</v>
      </c>
      <c r="H1772" s="79">
        <f>SUBTOTAL(9,'Base de datos'!Y1776:AB1776)</f>
        <v>0</v>
      </c>
      <c r="I1772" s="79" t="b">
        <f t="shared" si="462"/>
        <v>0</v>
      </c>
      <c r="J1772" s="79">
        <f>SUBTOTAL(9,'Base de datos'!AC1776:AH1776)</f>
        <v>0</v>
      </c>
      <c r="K1772" s="79" t="b">
        <f t="shared" si="463"/>
        <v>0</v>
      </c>
      <c r="L1772" s="79">
        <f>SUBTOTAL(9,'Base de datos'!AI1776:AM1776)</f>
        <v>0</v>
      </c>
      <c r="M1772" s="79" t="b">
        <f t="shared" si="464"/>
        <v>0</v>
      </c>
      <c r="N1772" s="79">
        <f>SUBTOTAL(9,'Base de datos'!AN1776:AR1776)</f>
        <v>0</v>
      </c>
      <c r="O1772" s="79" t="b">
        <f t="shared" si="465"/>
        <v>0</v>
      </c>
      <c r="P1772" s="79">
        <f>SUBTOTAL(9,'Base de datos'!AS1776:BP1776)</f>
        <v>0</v>
      </c>
      <c r="Q1772" s="79" t="b">
        <f t="shared" si="466"/>
        <v>0</v>
      </c>
      <c r="R1772" s="79">
        <f>SUBTOTAL(9,'Base de datos'!AS1776,'Base de datos'!AV1776,'Base de datos'!BK1776,'Base de datos'!BN1776)</f>
        <v>0</v>
      </c>
      <c r="S1772" s="79" t="b">
        <f t="shared" si="467"/>
        <v>0</v>
      </c>
      <c r="T1772" s="79">
        <f>SUBTOTAL(9,'Base de datos'!AY1776,'Base de datos'!BH1776)</f>
        <v>0</v>
      </c>
      <c r="U1772" s="79" t="b">
        <f t="shared" si="468"/>
        <v>0</v>
      </c>
      <c r="V1772" s="79">
        <f>SUBTOTAL(9,'Base de datos'!BA1776,'Base de datos'!BF1776)</f>
        <v>0</v>
      </c>
      <c r="W1772" s="79" t="b">
        <f t="shared" si="469"/>
        <v>0</v>
      </c>
      <c r="X1772" s="79">
        <f>SUBTOTAL(9,'Base de datos'!AT1776,'Base de datos'!BC1776,'Base de datos'!BI1776,'Base de datos'!BM1776,'Base de datos'!BO1776)</f>
        <v>0</v>
      </c>
      <c r="Y1772" s="79" t="b">
        <f t="shared" si="470"/>
        <v>0</v>
      </c>
      <c r="Z1772" s="79">
        <f>SUBTOTAL(9,'Base de datos'!AX1776,'Base de datos'!BE1776)</f>
        <v>0</v>
      </c>
      <c r="AA1772" s="79" t="b">
        <f t="shared" si="471"/>
        <v>0</v>
      </c>
      <c r="AB1772" s="79">
        <f>SUBTOTAL(9,'Base de datos'!BD1776,'Base de datos'!BG1776)</f>
        <v>0</v>
      </c>
      <c r="AC1772" s="79" t="b">
        <f t="shared" si="472"/>
        <v>0</v>
      </c>
      <c r="AD1772" s="79">
        <f>SUBTOTAL(9,'Base de datos'!AU1776,'Base de datos'!AW1776,'Base de datos'!AZ1776,'Base de datos'!BJ1776,'Base de datos'!BL1776)</f>
        <v>0</v>
      </c>
      <c r="AE1772" s="79" t="b">
        <f t="shared" si="473"/>
        <v>0</v>
      </c>
      <c r="AF1772" s="79">
        <f>SUBTOTAL(9,'Base de datos'!BB1776,'Base de datos'!BP1776)</f>
        <v>0</v>
      </c>
      <c r="AG1772" s="79" t="b">
        <f t="shared" si="474"/>
        <v>0</v>
      </c>
      <c r="AH1772" s="79">
        <f>Tabulación!B1772+Tabulación!D1772+Tabulación!F1772+Tabulación!H1772+Tabulación!J1772+Tabulación!L1772+Tabulación!N1772+Tabulación!P1772</f>
        <v>0</v>
      </c>
      <c r="AI1772" s="79" t="b">
        <f t="shared" si="475"/>
        <v>0</v>
      </c>
    </row>
    <row r="1773" spans="1:35" x14ac:dyDescent="0.2">
      <c r="A1773" s="1" t="str">
        <f>'Base de datos'!A1777</f>
        <v>CUESTIONARIO 1771</v>
      </c>
      <c r="B1773" s="82">
        <f xml:space="preserve"> SUBTOTAL(9,'Base de datos'!K1777:N1777)</f>
        <v>0</v>
      </c>
      <c r="C1773" s="79" t="b">
        <f t="shared" si="459"/>
        <v>0</v>
      </c>
      <c r="D1773" s="82">
        <f xml:space="preserve"> SUBTOTAL(9,'Base de datos'!O1777:R1777)</f>
        <v>0</v>
      </c>
      <c r="E1773" s="79" t="b">
        <f t="shared" si="460"/>
        <v>0</v>
      </c>
      <c r="F1773" s="82">
        <f xml:space="preserve"> SUBTOTAL(9,'Base de datos'!S1777:X1777)</f>
        <v>0</v>
      </c>
      <c r="G1773" s="79" t="b">
        <f t="shared" si="461"/>
        <v>0</v>
      </c>
      <c r="H1773" s="79">
        <f>SUBTOTAL(9,'Base de datos'!Y1777:AB1777)</f>
        <v>0</v>
      </c>
      <c r="I1773" s="79" t="b">
        <f t="shared" si="462"/>
        <v>0</v>
      </c>
      <c r="J1773" s="79">
        <f>SUBTOTAL(9,'Base de datos'!AC1777:AH1777)</f>
        <v>0</v>
      </c>
      <c r="K1773" s="79" t="b">
        <f t="shared" si="463"/>
        <v>0</v>
      </c>
      <c r="L1773" s="79">
        <f>SUBTOTAL(9,'Base de datos'!AI1777:AM1777)</f>
        <v>0</v>
      </c>
      <c r="M1773" s="79" t="b">
        <f t="shared" si="464"/>
        <v>0</v>
      </c>
      <c r="N1773" s="79">
        <f>SUBTOTAL(9,'Base de datos'!AN1777:AR1777)</f>
        <v>0</v>
      </c>
      <c r="O1773" s="79" t="b">
        <f t="shared" si="465"/>
        <v>0</v>
      </c>
      <c r="P1773" s="79">
        <f>SUBTOTAL(9,'Base de datos'!AS1777:BP1777)</f>
        <v>0</v>
      </c>
      <c r="Q1773" s="79" t="b">
        <f t="shared" si="466"/>
        <v>0</v>
      </c>
      <c r="R1773" s="79">
        <f>SUBTOTAL(9,'Base de datos'!AS1777,'Base de datos'!AV1777,'Base de datos'!BK1777,'Base de datos'!BN1777)</f>
        <v>0</v>
      </c>
      <c r="S1773" s="79" t="b">
        <f t="shared" si="467"/>
        <v>0</v>
      </c>
      <c r="T1773" s="79">
        <f>SUBTOTAL(9,'Base de datos'!AY1777,'Base de datos'!BH1777)</f>
        <v>0</v>
      </c>
      <c r="U1773" s="79" t="b">
        <f t="shared" si="468"/>
        <v>0</v>
      </c>
      <c r="V1773" s="79">
        <f>SUBTOTAL(9,'Base de datos'!BA1777,'Base de datos'!BF1777)</f>
        <v>0</v>
      </c>
      <c r="W1773" s="79" t="b">
        <f t="shared" si="469"/>
        <v>0</v>
      </c>
      <c r="X1773" s="79">
        <f>SUBTOTAL(9,'Base de datos'!AT1777,'Base de datos'!BC1777,'Base de datos'!BI1777,'Base de datos'!BM1777,'Base de datos'!BO1777)</f>
        <v>0</v>
      </c>
      <c r="Y1773" s="79" t="b">
        <f t="shared" si="470"/>
        <v>0</v>
      </c>
      <c r="Z1773" s="79">
        <f>SUBTOTAL(9,'Base de datos'!AX1777,'Base de datos'!BE1777)</f>
        <v>0</v>
      </c>
      <c r="AA1773" s="79" t="b">
        <f t="shared" si="471"/>
        <v>0</v>
      </c>
      <c r="AB1773" s="79">
        <f>SUBTOTAL(9,'Base de datos'!BD1777,'Base de datos'!BG1777)</f>
        <v>0</v>
      </c>
      <c r="AC1773" s="79" t="b">
        <f t="shared" si="472"/>
        <v>0</v>
      </c>
      <c r="AD1773" s="79">
        <f>SUBTOTAL(9,'Base de datos'!AU1777,'Base de datos'!AW1777,'Base de datos'!AZ1777,'Base de datos'!BJ1777,'Base de datos'!BL1777)</f>
        <v>0</v>
      </c>
      <c r="AE1773" s="79" t="b">
        <f t="shared" si="473"/>
        <v>0</v>
      </c>
      <c r="AF1773" s="79">
        <f>SUBTOTAL(9,'Base de datos'!BB1777,'Base de datos'!BP1777)</f>
        <v>0</v>
      </c>
      <c r="AG1773" s="79" t="b">
        <f t="shared" si="474"/>
        <v>0</v>
      </c>
      <c r="AH1773" s="79">
        <f>Tabulación!B1773+Tabulación!D1773+Tabulación!F1773+Tabulación!H1773+Tabulación!J1773+Tabulación!L1773+Tabulación!N1773+Tabulación!P1773</f>
        <v>0</v>
      </c>
      <c r="AI1773" s="79" t="b">
        <f t="shared" si="475"/>
        <v>0</v>
      </c>
    </row>
    <row r="1774" spans="1:35" x14ac:dyDescent="0.2">
      <c r="A1774" s="1" t="str">
        <f>'Base de datos'!A1778</f>
        <v>CUESTIONARIO 1772</v>
      </c>
      <c r="B1774" s="82">
        <f xml:space="preserve"> SUBTOTAL(9,'Base de datos'!K1778:N1778)</f>
        <v>0</v>
      </c>
      <c r="C1774" s="79" t="b">
        <f t="shared" si="459"/>
        <v>0</v>
      </c>
      <c r="D1774" s="82">
        <f xml:space="preserve"> SUBTOTAL(9,'Base de datos'!O1778:R1778)</f>
        <v>0</v>
      </c>
      <c r="E1774" s="79" t="b">
        <f t="shared" si="460"/>
        <v>0</v>
      </c>
      <c r="F1774" s="82">
        <f xml:space="preserve"> SUBTOTAL(9,'Base de datos'!S1778:X1778)</f>
        <v>0</v>
      </c>
      <c r="G1774" s="79" t="b">
        <f t="shared" si="461"/>
        <v>0</v>
      </c>
      <c r="H1774" s="79">
        <f>SUBTOTAL(9,'Base de datos'!Y1778:AB1778)</f>
        <v>0</v>
      </c>
      <c r="I1774" s="79" t="b">
        <f t="shared" si="462"/>
        <v>0</v>
      </c>
      <c r="J1774" s="79">
        <f>SUBTOTAL(9,'Base de datos'!AC1778:AH1778)</f>
        <v>0</v>
      </c>
      <c r="K1774" s="79" t="b">
        <f t="shared" si="463"/>
        <v>0</v>
      </c>
      <c r="L1774" s="79">
        <f>SUBTOTAL(9,'Base de datos'!AI1778:AM1778)</f>
        <v>0</v>
      </c>
      <c r="M1774" s="79" t="b">
        <f t="shared" si="464"/>
        <v>0</v>
      </c>
      <c r="N1774" s="79">
        <f>SUBTOTAL(9,'Base de datos'!AN1778:AR1778)</f>
        <v>0</v>
      </c>
      <c r="O1774" s="79" t="b">
        <f t="shared" si="465"/>
        <v>0</v>
      </c>
      <c r="P1774" s="79">
        <f>SUBTOTAL(9,'Base de datos'!AS1778:BP1778)</f>
        <v>0</v>
      </c>
      <c r="Q1774" s="79" t="b">
        <f t="shared" si="466"/>
        <v>0</v>
      </c>
      <c r="R1774" s="79">
        <f>SUBTOTAL(9,'Base de datos'!AS1778,'Base de datos'!AV1778,'Base de datos'!BK1778,'Base de datos'!BN1778)</f>
        <v>0</v>
      </c>
      <c r="S1774" s="79" t="b">
        <f t="shared" si="467"/>
        <v>0</v>
      </c>
      <c r="T1774" s="79">
        <f>SUBTOTAL(9,'Base de datos'!AY1778,'Base de datos'!BH1778)</f>
        <v>0</v>
      </c>
      <c r="U1774" s="79" t="b">
        <f t="shared" si="468"/>
        <v>0</v>
      </c>
      <c r="V1774" s="79">
        <f>SUBTOTAL(9,'Base de datos'!BA1778,'Base de datos'!BF1778)</f>
        <v>0</v>
      </c>
      <c r="W1774" s="79" t="b">
        <f t="shared" si="469"/>
        <v>0</v>
      </c>
      <c r="X1774" s="79">
        <f>SUBTOTAL(9,'Base de datos'!AT1778,'Base de datos'!BC1778,'Base de datos'!BI1778,'Base de datos'!BM1778,'Base de datos'!BO1778)</f>
        <v>0</v>
      </c>
      <c r="Y1774" s="79" t="b">
        <f t="shared" si="470"/>
        <v>0</v>
      </c>
      <c r="Z1774" s="79">
        <f>SUBTOTAL(9,'Base de datos'!AX1778,'Base de datos'!BE1778)</f>
        <v>0</v>
      </c>
      <c r="AA1774" s="79" t="b">
        <f t="shared" si="471"/>
        <v>0</v>
      </c>
      <c r="AB1774" s="79">
        <f>SUBTOTAL(9,'Base de datos'!BD1778,'Base de datos'!BG1778)</f>
        <v>0</v>
      </c>
      <c r="AC1774" s="79" t="b">
        <f t="shared" si="472"/>
        <v>0</v>
      </c>
      <c r="AD1774" s="79">
        <f>SUBTOTAL(9,'Base de datos'!AU1778,'Base de datos'!AW1778,'Base de datos'!AZ1778,'Base de datos'!BJ1778,'Base de datos'!BL1778)</f>
        <v>0</v>
      </c>
      <c r="AE1774" s="79" t="b">
        <f t="shared" si="473"/>
        <v>0</v>
      </c>
      <c r="AF1774" s="79">
        <f>SUBTOTAL(9,'Base de datos'!BB1778,'Base de datos'!BP1778)</f>
        <v>0</v>
      </c>
      <c r="AG1774" s="79" t="b">
        <f t="shared" si="474"/>
        <v>0</v>
      </c>
      <c r="AH1774" s="79">
        <f>Tabulación!B1774+Tabulación!D1774+Tabulación!F1774+Tabulación!H1774+Tabulación!J1774+Tabulación!L1774+Tabulación!N1774+Tabulación!P1774</f>
        <v>0</v>
      </c>
      <c r="AI1774" s="79" t="b">
        <f t="shared" si="475"/>
        <v>0</v>
      </c>
    </row>
    <row r="1775" spans="1:35" x14ac:dyDescent="0.2">
      <c r="A1775" s="1" t="str">
        <f>'Base de datos'!A1779</f>
        <v>CUESTIONARIO 1773</v>
      </c>
      <c r="B1775" s="82">
        <f xml:space="preserve"> SUBTOTAL(9,'Base de datos'!K1779:N1779)</f>
        <v>0</v>
      </c>
      <c r="C1775" s="79" t="b">
        <f t="shared" si="459"/>
        <v>0</v>
      </c>
      <c r="D1775" s="82">
        <f xml:space="preserve"> SUBTOTAL(9,'Base de datos'!O1779:R1779)</f>
        <v>0</v>
      </c>
      <c r="E1775" s="79" t="b">
        <f t="shared" si="460"/>
        <v>0</v>
      </c>
      <c r="F1775" s="82">
        <f xml:space="preserve"> SUBTOTAL(9,'Base de datos'!S1779:X1779)</f>
        <v>0</v>
      </c>
      <c r="G1775" s="79" t="b">
        <f t="shared" si="461"/>
        <v>0</v>
      </c>
      <c r="H1775" s="79">
        <f>SUBTOTAL(9,'Base de datos'!Y1779:AB1779)</f>
        <v>0</v>
      </c>
      <c r="I1775" s="79" t="b">
        <f t="shared" si="462"/>
        <v>0</v>
      </c>
      <c r="J1775" s="79">
        <f>SUBTOTAL(9,'Base de datos'!AC1779:AH1779)</f>
        <v>0</v>
      </c>
      <c r="K1775" s="79" t="b">
        <f t="shared" si="463"/>
        <v>0</v>
      </c>
      <c r="L1775" s="79">
        <f>SUBTOTAL(9,'Base de datos'!AI1779:AM1779)</f>
        <v>0</v>
      </c>
      <c r="M1775" s="79" t="b">
        <f t="shared" si="464"/>
        <v>0</v>
      </c>
      <c r="N1775" s="79">
        <f>SUBTOTAL(9,'Base de datos'!AN1779:AR1779)</f>
        <v>0</v>
      </c>
      <c r="O1775" s="79" t="b">
        <f t="shared" si="465"/>
        <v>0</v>
      </c>
      <c r="P1775" s="79">
        <f>SUBTOTAL(9,'Base de datos'!AS1779:BP1779)</f>
        <v>0</v>
      </c>
      <c r="Q1775" s="79" t="b">
        <f t="shared" si="466"/>
        <v>0</v>
      </c>
      <c r="R1775" s="79">
        <f>SUBTOTAL(9,'Base de datos'!AS1779,'Base de datos'!AV1779,'Base de datos'!BK1779,'Base de datos'!BN1779)</f>
        <v>0</v>
      </c>
      <c r="S1775" s="79" t="b">
        <f t="shared" si="467"/>
        <v>0</v>
      </c>
      <c r="T1775" s="79">
        <f>SUBTOTAL(9,'Base de datos'!AY1779,'Base de datos'!BH1779)</f>
        <v>0</v>
      </c>
      <c r="U1775" s="79" t="b">
        <f t="shared" si="468"/>
        <v>0</v>
      </c>
      <c r="V1775" s="79">
        <f>SUBTOTAL(9,'Base de datos'!BA1779,'Base de datos'!BF1779)</f>
        <v>0</v>
      </c>
      <c r="W1775" s="79" t="b">
        <f t="shared" si="469"/>
        <v>0</v>
      </c>
      <c r="X1775" s="79">
        <f>SUBTOTAL(9,'Base de datos'!AT1779,'Base de datos'!BC1779,'Base de datos'!BI1779,'Base de datos'!BM1779,'Base de datos'!BO1779)</f>
        <v>0</v>
      </c>
      <c r="Y1775" s="79" t="b">
        <f t="shared" si="470"/>
        <v>0</v>
      </c>
      <c r="Z1775" s="79">
        <f>SUBTOTAL(9,'Base de datos'!AX1779,'Base de datos'!BE1779)</f>
        <v>0</v>
      </c>
      <c r="AA1775" s="79" t="b">
        <f t="shared" si="471"/>
        <v>0</v>
      </c>
      <c r="AB1775" s="79">
        <f>SUBTOTAL(9,'Base de datos'!BD1779,'Base de datos'!BG1779)</f>
        <v>0</v>
      </c>
      <c r="AC1775" s="79" t="b">
        <f t="shared" si="472"/>
        <v>0</v>
      </c>
      <c r="AD1775" s="79">
        <f>SUBTOTAL(9,'Base de datos'!AU1779,'Base de datos'!AW1779,'Base de datos'!AZ1779,'Base de datos'!BJ1779,'Base de datos'!BL1779)</f>
        <v>0</v>
      </c>
      <c r="AE1775" s="79" t="b">
        <f t="shared" si="473"/>
        <v>0</v>
      </c>
      <c r="AF1775" s="79">
        <f>SUBTOTAL(9,'Base de datos'!BB1779,'Base de datos'!BP1779)</f>
        <v>0</v>
      </c>
      <c r="AG1775" s="79" t="b">
        <f t="shared" si="474"/>
        <v>0</v>
      </c>
      <c r="AH1775" s="79">
        <f>Tabulación!B1775+Tabulación!D1775+Tabulación!F1775+Tabulación!H1775+Tabulación!J1775+Tabulación!L1775+Tabulación!N1775+Tabulación!P1775</f>
        <v>0</v>
      </c>
      <c r="AI1775" s="79" t="b">
        <f t="shared" si="475"/>
        <v>0</v>
      </c>
    </row>
    <row r="1776" spans="1:35" x14ac:dyDescent="0.2">
      <c r="A1776" s="1" t="str">
        <f>'Base de datos'!A1780</f>
        <v>CUESTIONARIO 1774</v>
      </c>
      <c r="B1776" s="82">
        <f xml:space="preserve"> SUBTOTAL(9,'Base de datos'!K1780:N1780)</f>
        <v>0</v>
      </c>
      <c r="C1776" s="79" t="b">
        <f t="shared" si="459"/>
        <v>0</v>
      </c>
      <c r="D1776" s="82">
        <f xml:space="preserve"> SUBTOTAL(9,'Base de datos'!O1780:R1780)</f>
        <v>0</v>
      </c>
      <c r="E1776" s="79" t="b">
        <f t="shared" si="460"/>
        <v>0</v>
      </c>
      <c r="F1776" s="82">
        <f xml:space="preserve"> SUBTOTAL(9,'Base de datos'!S1780:X1780)</f>
        <v>0</v>
      </c>
      <c r="G1776" s="79" t="b">
        <f t="shared" si="461"/>
        <v>0</v>
      </c>
      <c r="H1776" s="79">
        <f>SUBTOTAL(9,'Base de datos'!Y1780:AB1780)</f>
        <v>0</v>
      </c>
      <c r="I1776" s="79" t="b">
        <f t="shared" si="462"/>
        <v>0</v>
      </c>
      <c r="J1776" s="79">
        <f>SUBTOTAL(9,'Base de datos'!AC1780:AH1780)</f>
        <v>0</v>
      </c>
      <c r="K1776" s="79" t="b">
        <f t="shared" si="463"/>
        <v>0</v>
      </c>
      <c r="L1776" s="79">
        <f>SUBTOTAL(9,'Base de datos'!AI1780:AM1780)</f>
        <v>0</v>
      </c>
      <c r="M1776" s="79" t="b">
        <f t="shared" si="464"/>
        <v>0</v>
      </c>
      <c r="N1776" s="79">
        <f>SUBTOTAL(9,'Base de datos'!AN1780:AR1780)</f>
        <v>0</v>
      </c>
      <c r="O1776" s="79" t="b">
        <f t="shared" si="465"/>
        <v>0</v>
      </c>
      <c r="P1776" s="79">
        <f>SUBTOTAL(9,'Base de datos'!AS1780:BP1780)</f>
        <v>0</v>
      </c>
      <c r="Q1776" s="79" t="b">
        <f t="shared" si="466"/>
        <v>0</v>
      </c>
      <c r="R1776" s="79">
        <f>SUBTOTAL(9,'Base de datos'!AS1780,'Base de datos'!AV1780,'Base de datos'!BK1780,'Base de datos'!BN1780)</f>
        <v>0</v>
      </c>
      <c r="S1776" s="79" t="b">
        <f t="shared" si="467"/>
        <v>0</v>
      </c>
      <c r="T1776" s="79">
        <f>SUBTOTAL(9,'Base de datos'!AY1780,'Base de datos'!BH1780)</f>
        <v>0</v>
      </c>
      <c r="U1776" s="79" t="b">
        <f t="shared" si="468"/>
        <v>0</v>
      </c>
      <c r="V1776" s="79">
        <f>SUBTOTAL(9,'Base de datos'!BA1780,'Base de datos'!BF1780)</f>
        <v>0</v>
      </c>
      <c r="W1776" s="79" t="b">
        <f t="shared" si="469"/>
        <v>0</v>
      </c>
      <c r="X1776" s="79">
        <f>SUBTOTAL(9,'Base de datos'!AT1780,'Base de datos'!BC1780,'Base de datos'!BI1780,'Base de datos'!BM1780,'Base de datos'!BO1780)</f>
        <v>0</v>
      </c>
      <c r="Y1776" s="79" t="b">
        <f t="shared" si="470"/>
        <v>0</v>
      </c>
      <c r="Z1776" s="79">
        <f>SUBTOTAL(9,'Base de datos'!AX1780,'Base de datos'!BE1780)</f>
        <v>0</v>
      </c>
      <c r="AA1776" s="79" t="b">
        <f t="shared" si="471"/>
        <v>0</v>
      </c>
      <c r="AB1776" s="79">
        <f>SUBTOTAL(9,'Base de datos'!BD1780,'Base de datos'!BG1780)</f>
        <v>0</v>
      </c>
      <c r="AC1776" s="79" t="b">
        <f t="shared" si="472"/>
        <v>0</v>
      </c>
      <c r="AD1776" s="79">
        <f>SUBTOTAL(9,'Base de datos'!AU1780,'Base de datos'!AW1780,'Base de datos'!AZ1780,'Base de datos'!BJ1780,'Base de datos'!BL1780)</f>
        <v>0</v>
      </c>
      <c r="AE1776" s="79" t="b">
        <f t="shared" si="473"/>
        <v>0</v>
      </c>
      <c r="AF1776" s="79">
        <f>SUBTOTAL(9,'Base de datos'!BB1780,'Base de datos'!BP1780)</f>
        <v>0</v>
      </c>
      <c r="AG1776" s="79" t="b">
        <f t="shared" si="474"/>
        <v>0</v>
      </c>
      <c r="AH1776" s="79">
        <f>Tabulación!B1776+Tabulación!D1776+Tabulación!F1776+Tabulación!H1776+Tabulación!J1776+Tabulación!L1776+Tabulación!N1776+Tabulación!P1776</f>
        <v>0</v>
      </c>
      <c r="AI1776" s="79" t="b">
        <f t="shared" si="475"/>
        <v>0</v>
      </c>
    </row>
    <row r="1777" spans="1:35" x14ac:dyDescent="0.2">
      <c r="A1777" s="1" t="str">
        <f>'Base de datos'!A1781</f>
        <v>CUESTIONARIO 1775</v>
      </c>
      <c r="B1777" s="82">
        <f xml:space="preserve"> SUBTOTAL(9,'Base de datos'!K1781:N1781)</f>
        <v>0</v>
      </c>
      <c r="C1777" s="79" t="b">
        <f t="shared" si="459"/>
        <v>0</v>
      </c>
      <c r="D1777" s="82">
        <f xml:space="preserve"> SUBTOTAL(9,'Base de datos'!O1781:R1781)</f>
        <v>0</v>
      </c>
      <c r="E1777" s="79" t="b">
        <f t="shared" si="460"/>
        <v>0</v>
      </c>
      <c r="F1777" s="82">
        <f xml:space="preserve"> SUBTOTAL(9,'Base de datos'!S1781:X1781)</f>
        <v>0</v>
      </c>
      <c r="G1777" s="79" t="b">
        <f t="shared" si="461"/>
        <v>0</v>
      </c>
      <c r="H1777" s="79">
        <f>SUBTOTAL(9,'Base de datos'!Y1781:AB1781)</f>
        <v>0</v>
      </c>
      <c r="I1777" s="79" t="b">
        <f t="shared" si="462"/>
        <v>0</v>
      </c>
      <c r="J1777" s="79">
        <f>SUBTOTAL(9,'Base de datos'!AC1781:AH1781)</f>
        <v>0</v>
      </c>
      <c r="K1777" s="79" t="b">
        <f t="shared" si="463"/>
        <v>0</v>
      </c>
      <c r="L1777" s="79">
        <f>SUBTOTAL(9,'Base de datos'!AI1781:AM1781)</f>
        <v>0</v>
      </c>
      <c r="M1777" s="79" t="b">
        <f t="shared" si="464"/>
        <v>0</v>
      </c>
      <c r="N1777" s="79">
        <f>SUBTOTAL(9,'Base de datos'!AN1781:AR1781)</f>
        <v>0</v>
      </c>
      <c r="O1777" s="79" t="b">
        <f t="shared" si="465"/>
        <v>0</v>
      </c>
      <c r="P1777" s="79">
        <f>SUBTOTAL(9,'Base de datos'!AS1781:BP1781)</f>
        <v>0</v>
      </c>
      <c r="Q1777" s="79" t="b">
        <f t="shared" si="466"/>
        <v>0</v>
      </c>
      <c r="R1777" s="79">
        <f>SUBTOTAL(9,'Base de datos'!AS1781,'Base de datos'!AV1781,'Base de datos'!BK1781,'Base de datos'!BN1781)</f>
        <v>0</v>
      </c>
      <c r="S1777" s="79" t="b">
        <f t="shared" si="467"/>
        <v>0</v>
      </c>
      <c r="T1777" s="79">
        <f>SUBTOTAL(9,'Base de datos'!AY1781,'Base de datos'!BH1781)</f>
        <v>0</v>
      </c>
      <c r="U1777" s="79" t="b">
        <f t="shared" si="468"/>
        <v>0</v>
      </c>
      <c r="V1777" s="79">
        <f>SUBTOTAL(9,'Base de datos'!BA1781,'Base de datos'!BF1781)</f>
        <v>0</v>
      </c>
      <c r="W1777" s="79" t="b">
        <f t="shared" si="469"/>
        <v>0</v>
      </c>
      <c r="X1777" s="79">
        <f>SUBTOTAL(9,'Base de datos'!AT1781,'Base de datos'!BC1781,'Base de datos'!BI1781,'Base de datos'!BM1781,'Base de datos'!BO1781)</f>
        <v>0</v>
      </c>
      <c r="Y1777" s="79" t="b">
        <f t="shared" si="470"/>
        <v>0</v>
      </c>
      <c r="Z1777" s="79">
        <f>SUBTOTAL(9,'Base de datos'!AX1781,'Base de datos'!BE1781)</f>
        <v>0</v>
      </c>
      <c r="AA1777" s="79" t="b">
        <f t="shared" si="471"/>
        <v>0</v>
      </c>
      <c r="AB1777" s="79">
        <f>SUBTOTAL(9,'Base de datos'!BD1781,'Base de datos'!BG1781)</f>
        <v>0</v>
      </c>
      <c r="AC1777" s="79" t="b">
        <f t="shared" si="472"/>
        <v>0</v>
      </c>
      <c r="AD1777" s="79">
        <f>SUBTOTAL(9,'Base de datos'!AU1781,'Base de datos'!AW1781,'Base de datos'!AZ1781,'Base de datos'!BJ1781,'Base de datos'!BL1781)</f>
        <v>0</v>
      </c>
      <c r="AE1777" s="79" t="b">
        <f t="shared" si="473"/>
        <v>0</v>
      </c>
      <c r="AF1777" s="79">
        <f>SUBTOTAL(9,'Base de datos'!BB1781,'Base de datos'!BP1781)</f>
        <v>0</v>
      </c>
      <c r="AG1777" s="79" t="b">
        <f t="shared" si="474"/>
        <v>0</v>
      </c>
      <c r="AH1777" s="79">
        <f>Tabulación!B1777+Tabulación!D1777+Tabulación!F1777+Tabulación!H1777+Tabulación!J1777+Tabulación!L1777+Tabulación!N1777+Tabulación!P1777</f>
        <v>0</v>
      </c>
      <c r="AI1777" s="79" t="b">
        <f t="shared" si="475"/>
        <v>0</v>
      </c>
    </row>
    <row r="1778" spans="1:35" x14ac:dyDescent="0.2">
      <c r="A1778" s="1" t="str">
        <f>'Base de datos'!A1782</f>
        <v>CUESTIONARIO 1776</v>
      </c>
      <c r="B1778" s="82">
        <f xml:space="preserve"> SUBTOTAL(9,'Base de datos'!K1782:N1782)</f>
        <v>0</v>
      </c>
      <c r="C1778" s="79" t="b">
        <f t="shared" si="459"/>
        <v>0</v>
      </c>
      <c r="D1778" s="82">
        <f xml:space="preserve"> SUBTOTAL(9,'Base de datos'!O1782:R1782)</f>
        <v>0</v>
      </c>
      <c r="E1778" s="79" t="b">
        <f t="shared" si="460"/>
        <v>0</v>
      </c>
      <c r="F1778" s="82">
        <f xml:space="preserve"> SUBTOTAL(9,'Base de datos'!S1782:X1782)</f>
        <v>0</v>
      </c>
      <c r="G1778" s="79" t="b">
        <f t="shared" si="461"/>
        <v>0</v>
      </c>
      <c r="H1778" s="79">
        <f>SUBTOTAL(9,'Base de datos'!Y1782:AB1782)</f>
        <v>0</v>
      </c>
      <c r="I1778" s="79" t="b">
        <f t="shared" si="462"/>
        <v>0</v>
      </c>
      <c r="J1778" s="79">
        <f>SUBTOTAL(9,'Base de datos'!AC1782:AH1782)</f>
        <v>0</v>
      </c>
      <c r="K1778" s="79" t="b">
        <f t="shared" si="463"/>
        <v>0</v>
      </c>
      <c r="L1778" s="79">
        <f>SUBTOTAL(9,'Base de datos'!AI1782:AM1782)</f>
        <v>0</v>
      </c>
      <c r="M1778" s="79" t="b">
        <f t="shared" si="464"/>
        <v>0</v>
      </c>
      <c r="N1778" s="79">
        <f>SUBTOTAL(9,'Base de datos'!AN1782:AR1782)</f>
        <v>0</v>
      </c>
      <c r="O1778" s="79" t="b">
        <f t="shared" si="465"/>
        <v>0</v>
      </c>
      <c r="P1778" s="79">
        <f>SUBTOTAL(9,'Base de datos'!AS1782:BP1782)</f>
        <v>0</v>
      </c>
      <c r="Q1778" s="79" t="b">
        <f t="shared" si="466"/>
        <v>0</v>
      </c>
      <c r="R1778" s="79">
        <f>SUBTOTAL(9,'Base de datos'!AS1782,'Base de datos'!AV1782,'Base de datos'!BK1782,'Base de datos'!BN1782)</f>
        <v>0</v>
      </c>
      <c r="S1778" s="79" t="b">
        <f t="shared" si="467"/>
        <v>0</v>
      </c>
      <c r="T1778" s="79">
        <f>SUBTOTAL(9,'Base de datos'!AY1782,'Base de datos'!BH1782)</f>
        <v>0</v>
      </c>
      <c r="U1778" s="79" t="b">
        <f t="shared" si="468"/>
        <v>0</v>
      </c>
      <c r="V1778" s="79">
        <f>SUBTOTAL(9,'Base de datos'!BA1782,'Base de datos'!BF1782)</f>
        <v>0</v>
      </c>
      <c r="W1778" s="79" t="b">
        <f t="shared" si="469"/>
        <v>0</v>
      </c>
      <c r="X1778" s="79">
        <f>SUBTOTAL(9,'Base de datos'!AT1782,'Base de datos'!BC1782,'Base de datos'!BI1782,'Base de datos'!BM1782,'Base de datos'!BO1782)</f>
        <v>0</v>
      </c>
      <c r="Y1778" s="79" t="b">
        <f t="shared" si="470"/>
        <v>0</v>
      </c>
      <c r="Z1778" s="79">
        <f>SUBTOTAL(9,'Base de datos'!AX1782,'Base de datos'!BE1782)</f>
        <v>0</v>
      </c>
      <c r="AA1778" s="79" t="b">
        <f t="shared" si="471"/>
        <v>0</v>
      </c>
      <c r="AB1778" s="79">
        <f>SUBTOTAL(9,'Base de datos'!BD1782,'Base de datos'!BG1782)</f>
        <v>0</v>
      </c>
      <c r="AC1778" s="79" t="b">
        <f t="shared" si="472"/>
        <v>0</v>
      </c>
      <c r="AD1778" s="79">
        <f>SUBTOTAL(9,'Base de datos'!AU1782,'Base de datos'!AW1782,'Base de datos'!AZ1782,'Base de datos'!BJ1782,'Base de datos'!BL1782)</f>
        <v>0</v>
      </c>
      <c r="AE1778" s="79" t="b">
        <f t="shared" si="473"/>
        <v>0</v>
      </c>
      <c r="AF1778" s="79">
        <f>SUBTOTAL(9,'Base de datos'!BB1782,'Base de datos'!BP1782)</f>
        <v>0</v>
      </c>
      <c r="AG1778" s="79" t="b">
        <f t="shared" si="474"/>
        <v>0</v>
      </c>
      <c r="AH1778" s="79">
        <f>Tabulación!B1778+Tabulación!D1778+Tabulación!F1778+Tabulación!H1778+Tabulación!J1778+Tabulación!L1778+Tabulación!N1778+Tabulación!P1778</f>
        <v>0</v>
      </c>
      <c r="AI1778" s="79" t="b">
        <f t="shared" si="475"/>
        <v>0</v>
      </c>
    </row>
    <row r="1779" spans="1:35" x14ac:dyDescent="0.2">
      <c r="A1779" s="1" t="str">
        <f>'Base de datos'!A1783</f>
        <v>CUESTIONARIO 1777</v>
      </c>
      <c r="B1779" s="82">
        <f xml:space="preserve"> SUBTOTAL(9,'Base de datos'!K1783:N1783)</f>
        <v>0</v>
      </c>
      <c r="C1779" s="79" t="b">
        <f t="shared" si="459"/>
        <v>0</v>
      </c>
      <c r="D1779" s="82">
        <f xml:space="preserve"> SUBTOTAL(9,'Base de datos'!O1783:R1783)</f>
        <v>0</v>
      </c>
      <c r="E1779" s="79" t="b">
        <f t="shared" si="460"/>
        <v>0</v>
      </c>
      <c r="F1779" s="82">
        <f xml:space="preserve"> SUBTOTAL(9,'Base de datos'!S1783:X1783)</f>
        <v>0</v>
      </c>
      <c r="G1779" s="79" t="b">
        <f t="shared" si="461"/>
        <v>0</v>
      </c>
      <c r="H1779" s="79">
        <f>SUBTOTAL(9,'Base de datos'!Y1783:AB1783)</f>
        <v>0</v>
      </c>
      <c r="I1779" s="79" t="b">
        <f t="shared" si="462"/>
        <v>0</v>
      </c>
      <c r="J1779" s="79">
        <f>SUBTOTAL(9,'Base de datos'!AC1783:AH1783)</f>
        <v>0</v>
      </c>
      <c r="K1779" s="79" t="b">
        <f t="shared" si="463"/>
        <v>0</v>
      </c>
      <c r="L1779" s="79">
        <f>SUBTOTAL(9,'Base de datos'!AI1783:AM1783)</f>
        <v>0</v>
      </c>
      <c r="M1779" s="79" t="b">
        <f t="shared" si="464"/>
        <v>0</v>
      </c>
      <c r="N1779" s="79">
        <f>SUBTOTAL(9,'Base de datos'!AN1783:AR1783)</f>
        <v>0</v>
      </c>
      <c r="O1779" s="79" t="b">
        <f t="shared" si="465"/>
        <v>0</v>
      </c>
      <c r="P1779" s="79">
        <f>SUBTOTAL(9,'Base de datos'!AS1783:BP1783)</f>
        <v>0</v>
      </c>
      <c r="Q1779" s="79" t="b">
        <f t="shared" si="466"/>
        <v>0</v>
      </c>
      <c r="R1779" s="79">
        <f>SUBTOTAL(9,'Base de datos'!AS1783,'Base de datos'!AV1783,'Base de datos'!BK1783,'Base de datos'!BN1783)</f>
        <v>0</v>
      </c>
      <c r="S1779" s="79" t="b">
        <f t="shared" si="467"/>
        <v>0</v>
      </c>
      <c r="T1779" s="79">
        <f>SUBTOTAL(9,'Base de datos'!AY1783,'Base de datos'!BH1783)</f>
        <v>0</v>
      </c>
      <c r="U1779" s="79" t="b">
        <f t="shared" si="468"/>
        <v>0</v>
      </c>
      <c r="V1779" s="79">
        <f>SUBTOTAL(9,'Base de datos'!BA1783,'Base de datos'!BF1783)</f>
        <v>0</v>
      </c>
      <c r="W1779" s="79" t="b">
        <f t="shared" si="469"/>
        <v>0</v>
      </c>
      <c r="X1779" s="79">
        <f>SUBTOTAL(9,'Base de datos'!AT1783,'Base de datos'!BC1783,'Base de datos'!BI1783,'Base de datos'!BM1783,'Base de datos'!BO1783)</f>
        <v>0</v>
      </c>
      <c r="Y1779" s="79" t="b">
        <f t="shared" si="470"/>
        <v>0</v>
      </c>
      <c r="Z1779" s="79">
        <f>SUBTOTAL(9,'Base de datos'!AX1783,'Base de datos'!BE1783)</f>
        <v>0</v>
      </c>
      <c r="AA1779" s="79" t="b">
        <f t="shared" si="471"/>
        <v>0</v>
      </c>
      <c r="AB1779" s="79">
        <f>SUBTOTAL(9,'Base de datos'!BD1783,'Base de datos'!BG1783)</f>
        <v>0</v>
      </c>
      <c r="AC1779" s="79" t="b">
        <f t="shared" si="472"/>
        <v>0</v>
      </c>
      <c r="AD1779" s="79">
        <f>SUBTOTAL(9,'Base de datos'!AU1783,'Base de datos'!AW1783,'Base de datos'!AZ1783,'Base de datos'!BJ1783,'Base de datos'!BL1783)</f>
        <v>0</v>
      </c>
      <c r="AE1779" s="79" t="b">
        <f t="shared" si="473"/>
        <v>0</v>
      </c>
      <c r="AF1779" s="79">
        <f>SUBTOTAL(9,'Base de datos'!BB1783,'Base de datos'!BP1783)</f>
        <v>0</v>
      </c>
      <c r="AG1779" s="79" t="b">
        <f t="shared" si="474"/>
        <v>0</v>
      </c>
      <c r="AH1779" s="79">
        <f>Tabulación!B1779+Tabulación!D1779+Tabulación!F1779+Tabulación!H1779+Tabulación!J1779+Tabulación!L1779+Tabulación!N1779+Tabulación!P1779</f>
        <v>0</v>
      </c>
      <c r="AI1779" s="79" t="b">
        <f t="shared" si="475"/>
        <v>0</v>
      </c>
    </row>
    <row r="1780" spans="1:35" x14ac:dyDescent="0.2">
      <c r="A1780" s="1" t="str">
        <f>'Base de datos'!A1784</f>
        <v>CUESTIONARIO 1778</v>
      </c>
      <c r="B1780" s="82">
        <f xml:space="preserve"> SUBTOTAL(9,'Base de datos'!K1784:N1784)</f>
        <v>0</v>
      </c>
      <c r="C1780" s="79" t="b">
        <f t="shared" si="459"/>
        <v>0</v>
      </c>
      <c r="D1780" s="82">
        <f xml:space="preserve"> SUBTOTAL(9,'Base de datos'!O1784:R1784)</f>
        <v>0</v>
      </c>
      <c r="E1780" s="79" t="b">
        <f t="shared" si="460"/>
        <v>0</v>
      </c>
      <c r="F1780" s="82">
        <f xml:space="preserve"> SUBTOTAL(9,'Base de datos'!S1784:X1784)</f>
        <v>0</v>
      </c>
      <c r="G1780" s="79" t="b">
        <f t="shared" si="461"/>
        <v>0</v>
      </c>
      <c r="H1780" s="79">
        <f>SUBTOTAL(9,'Base de datos'!Y1784:AB1784)</f>
        <v>0</v>
      </c>
      <c r="I1780" s="79" t="b">
        <f t="shared" si="462"/>
        <v>0</v>
      </c>
      <c r="J1780" s="79">
        <f>SUBTOTAL(9,'Base de datos'!AC1784:AH1784)</f>
        <v>0</v>
      </c>
      <c r="K1780" s="79" t="b">
        <f t="shared" si="463"/>
        <v>0</v>
      </c>
      <c r="L1780" s="79">
        <f>SUBTOTAL(9,'Base de datos'!AI1784:AM1784)</f>
        <v>0</v>
      </c>
      <c r="M1780" s="79" t="b">
        <f t="shared" si="464"/>
        <v>0</v>
      </c>
      <c r="N1780" s="79">
        <f>SUBTOTAL(9,'Base de datos'!AN1784:AR1784)</f>
        <v>0</v>
      </c>
      <c r="O1780" s="79" t="b">
        <f t="shared" si="465"/>
        <v>0</v>
      </c>
      <c r="P1780" s="79">
        <f>SUBTOTAL(9,'Base de datos'!AS1784:BP1784)</f>
        <v>0</v>
      </c>
      <c r="Q1780" s="79" t="b">
        <f t="shared" si="466"/>
        <v>0</v>
      </c>
      <c r="R1780" s="79">
        <f>SUBTOTAL(9,'Base de datos'!AS1784,'Base de datos'!AV1784,'Base de datos'!BK1784,'Base de datos'!BN1784)</f>
        <v>0</v>
      </c>
      <c r="S1780" s="79" t="b">
        <f t="shared" si="467"/>
        <v>0</v>
      </c>
      <c r="T1780" s="79">
        <f>SUBTOTAL(9,'Base de datos'!AY1784,'Base de datos'!BH1784)</f>
        <v>0</v>
      </c>
      <c r="U1780" s="79" t="b">
        <f t="shared" si="468"/>
        <v>0</v>
      </c>
      <c r="V1780" s="79">
        <f>SUBTOTAL(9,'Base de datos'!BA1784,'Base de datos'!BF1784)</f>
        <v>0</v>
      </c>
      <c r="W1780" s="79" t="b">
        <f t="shared" si="469"/>
        <v>0</v>
      </c>
      <c r="X1780" s="79">
        <f>SUBTOTAL(9,'Base de datos'!AT1784,'Base de datos'!BC1784,'Base de datos'!BI1784,'Base de datos'!BM1784,'Base de datos'!BO1784)</f>
        <v>0</v>
      </c>
      <c r="Y1780" s="79" t="b">
        <f t="shared" si="470"/>
        <v>0</v>
      </c>
      <c r="Z1780" s="79">
        <f>SUBTOTAL(9,'Base de datos'!AX1784,'Base de datos'!BE1784)</f>
        <v>0</v>
      </c>
      <c r="AA1780" s="79" t="b">
        <f t="shared" si="471"/>
        <v>0</v>
      </c>
      <c r="AB1780" s="79">
        <f>SUBTOTAL(9,'Base de datos'!BD1784,'Base de datos'!BG1784)</f>
        <v>0</v>
      </c>
      <c r="AC1780" s="79" t="b">
        <f t="shared" si="472"/>
        <v>0</v>
      </c>
      <c r="AD1780" s="79">
        <f>SUBTOTAL(9,'Base de datos'!AU1784,'Base de datos'!AW1784,'Base de datos'!AZ1784,'Base de datos'!BJ1784,'Base de datos'!BL1784)</f>
        <v>0</v>
      </c>
      <c r="AE1780" s="79" t="b">
        <f t="shared" si="473"/>
        <v>0</v>
      </c>
      <c r="AF1780" s="79">
        <f>SUBTOTAL(9,'Base de datos'!BB1784,'Base de datos'!BP1784)</f>
        <v>0</v>
      </c>
      <c r="AG1780" s="79" t="b">
        <f t="shared" si="474"/>
        <v>0</v>
      </c>
      <c r="AH1780" s="79">
        <f>Tabulación!B1780+Tabulación!D1780+Tabulación!F1780+Tabulación!H1780+Tabulación!J1780+Tabulación!L1780+Tabulación!N1780+Tabulación!P1780</f>
        <v>0</v>
      </c>
      <c r="AI1780" s="79" t="b">
        <f t="shared" si="475"/>
        <v>0</v>
      </c>
    </row>
    <row r="1781" spans="1:35" x14ac:dyDescent="0.2">
      <c r="A1781" s="1" t="str">
        <f>'Base de datos'!A1785</f>
        <v>CUESTIONARIO 1779</v>
      </c>
      <c r="B1781" s="82">
        <f xml:space="preserve"> SUBTOTAL(9,'Base de datos'!K1785:N1785)</f>
        <v>0</v>
      </c>
      <c r="C1781" s="79" t="b">
        <f t="shared" si="459"/>
        <v>0</v>
      </c>
      <c r="D1781" s="82">
        <f xml:space="preserve"> SUBTOTAL(9,'Base de datos'!O1785:R1785)</f>
        <v>0</v>
      </c>
      <c r="E1781" s="79" t="b">
        <f t="shared" si="460"/>
        <v>0</v>
      </c>
      <c r="F1781" s="82">
        <f xml:space="preserve"> SUBTOTAL(9,'Base de datos'!S1785:X1785)</f>
        <v>0</v>
      </c>
      <c r="G1781" s="79" t="b">
        <f t="shared" si="461"/>
        <v>0</v>
      </c>
      <c r="H1781" s="79">
        <f>SUBTOTAL(9,'Base de datos'!Y1785:AB1785)</f>
        <v>0</v>
      </c>
      <c r="I1781" s="79" t="b">
        <f t="shared" si="462"/>
        <v>0</v>
      </c>
      <c r="J1781" s="79">
        <f>SUBTOTAL(9,'Base de datos'!AC1785:AH1785)</f>
        <v>0</v>
      </c>
      <c r="K1781" s="79" t="b">
        <f t="shared" si="463"/>
        <v>0</v>
      </c>
      <c r="L1781" s="79">
        <f>SUBTOTAL(9,'Base de datos'!AI1785:AM1785)</f>
        <v>0</v>
      </c>
      <c r="M1781" s="79" t="b">
        <f t="shared" si="464"/>
        <v>0</v>
      </c>
      <c r="N1781" s="79">
        <f>SUBTOTAL(9,'Base de datos'!AN1785:AR1785)</f>
        <v>0</v>
      </c>
      <c r="O1781" s="79" t="b">
        <f t="shared" si="465"/>
        <v>0</v>
      </c>
      <c r="P1781" s="79">
        <f>SUBTOTAL(9,'Base de datos'!AS1785:BP1785)</f>
        <v>0</v>
      </c>
      <c r="Q1781" s="79" t="b">
        <f t="shared" si="466"/>
        <v>0</v>
      </c>
      <c r="R1781" s="79">
        <f>SUBTOTAL(9,'Base de datos'!AS1785,'Base de datos'!AV1785,'Base de datos'!BK1785,'Base de datos'!BN1785)</f>
        <v>0</v>
      </c>
      <c r="S1781" s="79" t="b">
        <f t="shared" si="467"/>
        <v>0</v>
      </c>
      <c r="T1781" s="79">
        <f>SUBTOTAL(9,'Base de datos'!AY1785,'Base de datos'!BH1785)</f>
        <v>0</v>
      </c>
      <c r="U1781" s="79" t="b">
        <f t="shared" si="468"/>
        <v>0</v>
      </c>
      <c r="V1781" s="79">
        <f>SUBTOTAL(9,'Base de datos'!BA1785,'Base de datos'!BF1785)</f>
        <v>0</v>
      </c>
      <c r="W1781" s="79" t="b">
        <f t="shared" si="469"/>
        <v>0</v>
      </c>
      <c r="X1781" s="79">
        <f>SUBTOTAL(9,'Base de datos'!AT1785,'Base de datos'!BC1785,'Base de datos'!BI1785,'Base de datos'!BM1785,'Base de datos'!BO1785)</f>
        <v>0</v>
      </c>
      <c r="Y1781" s="79" t="b">
        <f t="shared" si="470"/>
        <v>0</v>
      </c>
      <c r="Z1781" s="79">
        <f>SUBTOTAL(9,'Base de datos'!AX1785,'Base de datos'!BE1785)</f>
        <v>0</v>
      </c>
      <c r="AA1781" s="79" t="b">
        <f t="shared" si="471"/>
        <v>0</v>
      </c>
      <c r="AB1781" s="79">
        <f>SUBTOTAL(9,'Base de datos'!BD1785,'Base de datos'!BG1785)</f>
        <v>0</v>
      </c>
      <c r="AC1781" s="79" t="b">
        <f t="shared" si="472"/>
        <v>0</v>
      </c>
      <c r="AD1781" s="79">
        <f>SUBTOTAL(9,'Base de datos'!AU1785,'Base de datos'!AW1785,'Base de datos'!AZ1785,'Base de datos'!BJ1785,'Base de datos'!BL1785)</f>
        <v>0</v>
      </c>
      <c r="AE1781" s="79" t="b">
        <f t="shared" si="473"/>
        <v>0</v>
      </c>
      <c r="AF1781" s="79">
        <f>SUBTOTAL(9,'Base de datos'!BB1785,'Base de datos'!BP1785)</f>
        <v>0</v>
      </c>
      <c r="AG1781" s="79" t="b">
        <f t="shared" si="474"/>
        <v>0</v>
      </c>
      <c r="AH1781" s="79">
        <f>Tabulación!B1781+Tabulación!D1781+Tabulación!F1781+Tabulación!H1781+Tabulación!J1781+Tabulación!L1781+Tabulación!N1781+Tabulación!P1781</f>
        <v>0</v>
      </c>
      <c r="AI1781" s="79" t="b">
        <f t="shared" si="475"/>
        <v>0</v>
      </c>
    </row>
    <row r="1782" spans="1:35" x14ac:dyDescent="0.2">
      <c r="A1782" s="1" t="str">
        <f>'Base de datos'!A1786</f>
        <v>CUESTIONARIO 1780</v>
      </c>
      <c r="B1782" s="82">
        <f xml:space="preserve"> SUBTOTAL(9,'Base de datos'!K1786:N1786)</f>
        <v>0</v>
      </c>
      <c r="C1782" s="79" t="b">
        <f t="shared" si="459"/>
        <v>0</v>
      </c>
      <c r="D1782" s="82">
        <f xml:space="preserve"> SUBTOTAL(9,'Base de datos'!O1786:R1786)</f>
        <v>0</v>
      </c>
      <c r="E1782" s="79" t="b">
        <f t="shared" si="460"/>
        <v>0</v>
      </c>
      <c r="F1782" s="82">
        <f xml:space="preserve"> SUBTOTAL(9,'Base de datos'!S1786:X1786)</f>
        <v>0</v>
      </c>
      <c r="G1782" s="79" t="b">
        <f t="shared" si="461"/>
        <v>0</v>
      </c>
      <c r="H1782" s="79">
        <f>SUBTOTAL(9,'Base de datos'!Y1786:AB1786)</f>
        <v>0</v>
      </c>
      <c r="I1782" s="79" t="b">
        <f t="shared" si="462"/>
        <v>0</v>
      </c>
      <c r="J1782" s="79">
        <f>SUBTOTAL(9,'Base de datos'!AC1786:AH1786)</f>
        <v>0</v>
      </c>
      <c r="K1782" s="79" t="b">
        <f t="shared" si="463"/>
        <v>0</v>
      </c>
      <c r="L1782" s="79">
        <f>SUBTOTAL(9,'Base de datos'!AI1786:AM1786)</f>
        <v>0</v>
      </c>
      <c r="M1782" s="79" t="b">
        <f t="shared" si="464"/>
        <v>0</v>
      </c>
      <c r="N1782" s="79">
        <f>SUBTOTAL(9,'Base de datos'!AN1786:AR1786)</f>
        <v>0</v>
      </c>
      <c r="O1782" s="79" t="b">
        <f t="shared" si="465"/>
        <v>0</v>
      </c>
      <c r="P1782" s="79">
        <f>SUBTOTAL(9,'Base de datos'!AS1786:BP1786)</f>
        <v>0</v>
      </c>
      <c r="Q1782" s="79" t="b">
        <f t="shared" si="466"/>
        <v>0</v>
      </c>
      <c r="R1782" s="79">
        <f>SUBTOTAL(9,'Base de datos'!AS1786,'Base de datos'!AV1786,'Base de datos'!BK1786,'Base de datos'!BN1786)</f>
        <v>0</v>
      </c>
      <c r="S1782" s="79" t="b">
        <f t="shared" si="467"/>
        <v>0</v>
      </c>
      <c r="T1782" s="79">
        <f>SUBTOTAL(9,'Base de datos'!AY1786,'Base de datos'!BH1786)</f>
        <v>0</v>
      </c>
      <c r="U1782" s="79" t="b">
        <f t="shared" si="468"/>
        <v>0</v>
      </c>
      <c r="V1782" s="79">
        <f>SUBTOTAL(9,'Base de datos'!BA1786,'Base de datos'!BF1786)</f>
        <v>0</v>
      </c>
      <c r="W1782" s="79" t="b">
        <f t="shared" si="469"/>
        <v>0</v>
      </c>
      <c r="X1782" s="79">
        <f>SUBTOTAL(9,'Base de datos'!AT1786,'Base de datos'!BC1786,'Base de datos'!BI1786,'Base de datos'!BM1786,'Base de datos'!BO1786)</f>
        <v>0</v>
      </c>
      <c r="Y1782" s="79" t="b">
        <f t="shared" si="470"/>
        <v>0</v>
      </c>
      <c r="Z1782" s="79">
        <f>SUBTOTAL(9,'Base de datos'!AX1786,'Base de datos'!BE1786)</f>
        <v>0</v>
      </c>
      <c r="AA1782" s="79" t="b">
        <f t="shared" si="471"/>
        <v>0</v>
      </c>
      <c r="AB1782" s="79">
        <f>SUBTOTAL(9,'Base de datos'!BD1786,'Base de datos'!BG1786)</f>
        <v>0</v>
      </c>
      <c r="AC1782" s="79" t="b">
        <f t="shared" si="472"/>
        <v>0</v>
      </c>
      <c r="AD1782" s="79">
        <f>SUBTOTAL(9,'Base de datos'!AU1786,'Base de datos'!AW1786,'Base de datos'!AZ1786,'Base de datos'!BJ1786,'Base de datos'!BL1786)</f>
        <v>0</v>
      </c>
      <c r="AE1782" s="79" t="b">
        <f t="shared" si="473"/>
        <v>0</v>
      </c>
      <c r="AF1782" s="79">
        <f>SUBTOTAL(9,'Base de datos'!BB1786,'Base de datos'!BP1786)</f>
        <v>0</v>
      </c>
      <c r="AG1782" s="79" t="b">
        <f t="shared" si="474"/>
        <v>0</v>
      </c>
      <c r="AH1782" s="79">
        <f>Tabulación!B1782+Tabulación!D1782+Tabulación!F1782+Tabulación!H1782+Tabulación!J1782+Tabulación!L1782+Tabulación!N1782+Tabulación!P1782</f>
        <v>0</v>
      </c>
      <c r="AI1782" s="79" t="b">
        <f t="shared" si="475"/>
        <v>0</v>
      </c>
    </row>
    <row r="1783" spans="1:35" x14ac:dyDescent="0.2">
      <c r="A1783" s="1" t="str">
        <f>'Base de datos'!A1787</f>
        <v>CUESTIONARIO 1781</v>
      </c>
      <c r="B1783" s="82">
        <f xml:space="preserve"> SUBTOTAL(9,'Base de datos'!K1787:N1787)</f>
        <v>0</v>
      </c>
      <c r="C1783" s="79" t="b">
        <f t="shared" si="459"/>
        <v>0</v>
      </c>
      <c r="D1783" s="82">
        <f xml:space="preserve"> SUBTOTAL(9,'Base de datos'!O1787:R1787)</f>
        <v>0</v>
      </c>
      <c r="E1783" s="79" t="b">
        <f t="shared" si="460"/>
        <v>0</v>
      </c>
      <c r="F1783" s="82">
        <f xml:space="preserve"> SUBTOTAL(9,'Base de datos'!S1787:X1787)</f>
        <v>0</v>
      </c>
      <c r="G1783" s="79" t="b">
        <f t="shared" si="461"/>
        <v>0</v>
      </c>
      <c r="H1783" s="79">
        <f>SUBTOTAL(9,'Base de datos'!Y1787:AB1787)</f>
        <v>0</v>
      </c>
      <c r="I1783" s="79" t="b">
        <f t="shared" si="462"/>
        <v>0</v>
      </c>
      <c r="J1783" s="79">
        <f>SUBTOTAL(9,'Base de datos'!AC1787:AH1787)</f>
        <v>0</v>
      </c>
      <c r="K1783" s="79" t="b">
        <f t="shared" si="463"/>
        <v>0</v>
      </c>
      <c r="L1783" s="79">
        <f>SUBTOTAL(9,'Base de datos'!AI1787:AM1787)</f>
        <v>0</v>
      </c>
      <c r="M1783" s="79" t="b">
        <f t="shared" si="464"/>
        <v>0</v>
      </c>
      <c r="N1783" s="79">
        <f>SUBTOTAL(9,'Base de datos'!AN1787:AR1787)</f>
        <v>0</v>
      </c>
      <c r="O1783" s="79" t="b">
        <f t="shared" si="465"/>
        <v>0</v>
      </c>
      <c r="P1783" s="79">
        <f>SUBTOTAL(9,'Base de datos'!AS1787:BP1787)</f>
        <v>0</v>
      </c>
      <c r="Q1783" s="79" t="b">
        <f t="shared" si="466"/>
        <v>0</v>
      </c>
      <c r="R1783" s="79">
        <f>SUBTOTAL(9,'Base de datos'!AS1787,'Base de datos'!AV1787,'Base de datos'!BK1787,'Base de datos'!BN1787)</f>
        <v>0</v>
      </c>
      <c r="S1783" s="79" t="b">
        <f t="shared" si="467"/>
        <v>0</v>
      </c>
      <c r="T1783" s="79">
        <f>SUBTOTAL(9,'Base de datos'!AY1787,'Base de datos'!BH1787)</f>
        <v>0</v>
      </c>
      <c r="U1783" s="79" t="b">
        <f t="shared" si="468"/>
        <v>0</v>
      </c>
      <c r="V1783" s="79">
        <f>SUBTOTAL(9,'Base de datos'!BA1787,'Base de datos'!BF1787)</f>
        <v>0</v>
      </c>
      <c r="W1783" s="79" t="b">
        <f t="shared" si="469"/>
        <v>0</v>
      </c>
      <c r="X1783" s="79">
        <f>SUBTOTAL(9,'Base de datos'!AT1787,'Base de datos'!BC1787,'Base de datos'!BI1787,'Base de datos'!BM1787,'Base de datos'!BO1787)</f>
        <v>0</v>
      </c>
      <c r="Y1783" s="79" t="b">
        <f t="shared" si="470"/>
        <v>0</v>
      </c>
      <c r="Z1783" s="79">
        <f>SUBTOTAL(9,'Base de datos'!AX1787,'Base de datos'!BE1787)</f>
        <v>0</v>
      </c>
      <c r="AA1783" s="79" t="b">
        <f t="shared" si="471"/>
        <v>0</v>
      </c>
      <c r="AB1783" s="79">
        <f>SUBTOTAL(9,'Base de datos'!BD1787,'Base de datos'!BG1787)</f>
        <v>0</v>
      </c>
      <c r="AC1783" s="79" t="b">
        <f t="shared" si="472"/>
        <v>0</v>
      </c>
      <c r="AD1783" s="79">
        <f>SUBTOTAL(9,'Base de datos'!AU1787,'Base de datos'!AW1787,'Base de datos'!AZ1787,'Base de datos'!BJ1787,'Base de datos'!BL1787)</f>
        <v>0</v>
      </c>
      <c r="AE1783" s="79" t="b">
        <f t="shared" si="473"/>
        <v>0</v>
      </c>
      <c r="AF1783" s="79">
        <f>SUBTOTAL(9,'Base de datos'!BB1787,'Base de datos'!BP1787)</f>
        <v>0</v>
      </c>
      <c r="AG1783" s="79" t="b">
        <f t="shared" si="474"/>
        <v>0</v>
      </c>
      <c r="AH1783" s="79">
        <f>Tabulación!B1783+Tabulación!D1783+Tabulación!F1783+Tabulación!H1783+Tabulación!J1783+Tabulación!L1783+Tabulación!N1783+Tabulación!P1783</f>
        <v>0</v>
      </c>
      <c r="AI1783" s="79" t="b">
        <f t="shared" si="475"/>
        <v>0</v>
      </c>
    </row>
    <row r="1784" spans="1:35" x14ac:dyDescent="0.2">
      <c r="A1784" s="1" t="str">
        <f>'Base de datos'!A1788</f>
        <v>CUESTIONARIO 1782</v>
      </c>
      <c r="B1784" s="82">
        <f xml:space="preserve"> SUBTOTAL(9,'Base de datos'!K1788:N1788)</f>
        <v>0</v>
      </c>
      <c r="C1784" s="79" t="b">
        <f t="shared" si="459"/>
        <v>0</v>
      </c>
      <c r="D1784" s="82">
        <f xml:space="preserve"> SUBTOTAL(9,'Base de datos'!O1788:R1788)</f>
        <v>0</v>
      </c>
      <c r="E1784" s="79" t="b">
        <f t="shared" si="460"/>
        <v>0</v>
      </c>
      <c r="F1784" s="82">
        <f xml:space="preserve"> SUBTOTAL(9,'Base de datos'!S1788:X1788)</f>
        <v>0</v>
      </c>
      <c r="G1784" s="79" t="b">
        <f t="shared" si="461"/>
        <v>0</v>
      </c>
      <c r="H1784" s="79">
        <f>SUBTOTAL(9,'Base de datos'!Y1788:AB1788)</f>
        <v>0</v>
      </c>
      <c r="I1784" s="79" t="b">
        <f t="shared" si="462"/>
        <v>0</v>
      </c>
      <c r="J1784" s="79">
        <f>SUBTOTAL(9,'Base de datos'!AC1788:AH1788)</f>
        <v>0</v>
      </c>
      <c r="K1784" s="79" t="b">
        <f t="shared" si="463"/>
        <v>0</v>
      </c>
      <c r="L1784" s="79">
        <f>SUBTOTAL(9,'Base de datos'!AI1788:AM1788)</f>
        <v>0</v>
      </c>
      <c r="M1784" s="79" t="b">
        <f t="shared" si="464"/>
        <v>0</v>
      </c>
      <c r="N1784" s="79">
        <f>SUBTOTAL(9,'Base de datos'!AN1788:AR1788)</f>
        <v>0</v>
      </c>
      <c r="O1784" s="79" t="b">
        <f t="shared" si="465"/>
        <v>0</v>
      </c>
      <c r="P1784" s="79">
        <f>SUBTOTAL(9,'Base de datos'!AS1788:BP1788)</f>
        <v>0</v>
      </c>
      <c r="Q1784" s="79" t="b">
        <f t="shared" si="466"/>
        <v>0</v>
      </c>
      <c r="R1784" s="79">
        <f>SUBTOTAL(9,'Base de datos'!AS1788,'Base de datos'!AV1788,'Base de datos'!BK1788,'Base de datos'!BN1788)</f>
        <v>0</v>
      </c>
      <c r="S1784" s="79" t="b">
        <f t="shared" si="467"/>
        <v>0</v>
      </c>
      <c r="T1784" s="79">
        <f>SUBTOTAL(9,'Base de datos'!AY1788,'Base de datos'!BH1788)</f>
        <v>0</v>
      </c>
      <c r="U1784" s="79" t="b">
        <f t="shared" si="468"/>
        <v>0</v>
      </c>
      <c r="V1784" s="79">
        <f>SUBTOTAL(9,'Base de datos'!BA1788,'Base de datos'!BF1788)</f>
        <v>0</v>
      </c>
      <c r="W1784" s="79" t="b">
        <f t="shared" si="469"/>
        <v>0</v>
      </c>
      <c r="X1784" s="79">
        <f>SUBTOTAL(9,'Base de datos'!AT1788,'Base de datos'!BC1788,'Base de datos'!BI1788,'Base de datos'!BM1788,'Base de datos'!BO1788)</f>
        <v>0</v>
      </c>
      <c r="Y1784" s="79" t="b">
        <f t="shared" si="470"/>
        <v>0</v>
      </c>
      <c r="Z1784" s="79">
        <f>SUBTOTAL(9,'Base de datos'!AX1788,'Base de datos'!BE1788)</f>
        <v>0</v>
      </c>
      <c r="AA1784" s="79" t="b">
        <f t="shared" si="471"/>
        <v>0</v>
      </c>
      <c r="AB1784" s="79">
        <f>SUBTOTAL(9,'Base de datos'!BD1788,'Base de datos'!BG1788)</f>
        <v>0</v>
      </c>
      <c r="AC1784" s="79" t="b">
        <f t="shared" si="472"/>
        <v>0</v>
      </c>
      <c r="AD1784" s="79">
        <f>SUBTOTAL(9,'Base de datos'!AU1788,'Base de datos'!AW1788,'Base de datos'!AZ1788,'Base de datos'!BJ1788,'Base de datos'!BL1788)</f>
        <v>0</v>
      </c>
      <c r="AE1784" s="79" t="b">
        <f t="shared" si="473"/>
        <v>0</v>
      </c>
      <c r="AF1784" s="79">
        <f>SUBTOTAL(9,'Base de datos'!BB1788,'Base de datos'!BP1788)</f>
        <v>0</v>
      </c>
      <c r="AG1784" s="79" t="b">
        <f t="shared" si="474"/>
        <v>0</v>
      </c>
      <c r="AH1784" s="79">
        <f>Tabulación!B1784+Tabulación!D1784+Tabulación!F1784+Tabulación!H1784+Tabulación!J1784+Tabulación!L1784+Tabulación!N1784+Tabulación!P1784</f>
        <v>0</v>
      </c>
      <c r="AI1784" s="79" t="b">
        <f t="shared" si="475"/>
        <v>0</v>
      </c>
    </row>
    <row r="1785" spans="1:35" x14ac:dyDescent="0.2">
      <c r="A1785" s="1" t="str">
        <f>'Base de datos'!A1789</f>
        <v>CUESTIONARIO 1783</v>
      </c>
      <c r="B1785" s="82">
        <f xml:space="preserve"> SUBTOTAL(9,'Base de datos'!K1789:N1789)</f>
        <v>0</v>
      </c>
      <c r="C1785" s="79" t="b">
        <f t="shared" si="459"/>
        <v>0</v>
      </c>
      <c r="D1785" s="82">
        <f xml:space="preserve"> SUBTOTAL(9,'Base de datos'!O1789:R1789)</f>
        <v>0</v>
      </c>
      <c r="E1785" s="79" t="b">
        <f t="shared" si="460"/>
        <v>0</v>
      </c>
      <c r="F1785" s="82">
        <f xml:space="preserve"> SUBTOTAL(9,'Base de datos'!S1789:X1789)</f>
        <v>0</v>
      </c>
      <c r="G1785" s="79" t="b">
        <f t="shared" si="461"/>
        <v>0</v>
      </c>
      <c r="H1785" s="79">
        <f>SUBTOTAL(9,'Base de datos'!Y1789:AB1789)</f>
        <v>0</v>
      </c>
      <c r="I1785" s="79" t="b">
        <f t="shared" si="462"/>
        <v>0</v>
      </c>
      <c r="J1785" s="79">
        <f>SUBTOTAL(9,'Base de datos'!AC1789:AH1789)</f>
        <v>0</v>
      </c>
      <c r="K1785" s="79" t="b">
        <f t="shared" si="463"/>
        <v>0</v>
      </c>
      <c r="L1785" s="79">
        <f>SUBTOTAL(9,'Base de datos'!AI1789:AM1789)</f>
        <v>0</v>
      </c>
      <c r="M1785" s="79" t="b">
        <f t="shared" si="464"/>
        <v>0</v>
      </c>
      <c r="N1785" s="79">
        <f>SUBTOTAL(9,'Base de datos'!AN1789:AR1789)</f>
        <v>0</v>
      </c>
      <c r="O1785" s="79" t="b">
        <f t="shared" si="465"/>
        <v>0</v>
      </c>
      <c r="P1785" s="79">
        <f>SUBTOTAL(9,'Base de datos'!AS1789:BP1789)</f>
        <v>0</v>
      </c>
      <c r="Q1785" s="79" t="b">
        <f t="shared" si="466"/>
        <v>0</v>
      </c>
      <c r="R1785" s="79">
        <f>SUBTOTAL(9,'Base de datos'!AS1789,'Base de datos'!AV1789,'Base de datos'!BK1789,'Base de datos'!BN1789)</f>
        <v>0</v>
      </c>
      <c r="S1785" s="79" t="b">
        <f t="shared" si="467"/>
        <v>0</v>
      </c>
      <c r="T1785" s="79">
        <f>SUBTOTAL(9,'Base de datos'!AY1789,'Base de datos'!BH1789)</f>
        <v>0</v>
      </c>
      <c r="U1785" s="79" t="b">
        <f t="shared" si="468"/>
        <v>0</v>
      </c>
      <c r="V1785" s="79">
        <f>SUBTOTAL(9,'Base de datos'!BA1789,'Base de datos'!BF1789)</f>
        <v>0</v>
      </c>
      <c r="W1785" s="79" t="b">
        <f t="shared" si="469"/>
        <v>0</v>
      </c>
      <c r="X1785" s="79">
        <f>SUBTOTAL(9,'Base de datos'!AT1789,'Base de datos'!BC1789,'Base de datos'!BI1789,'Base de datos'!BM1789,'Base de datos'!BO1789)</f>
        <v>0</v>
      </c>
      <c r="Y1785" s="79" t="b">
        <f t="shared" si="470"/>
        <v>0</v>
      </c>
      <c r="Z1785" s="79">
        <f>SUBTOTAL(9,'Base de datos'!AX1789,'Base de datos'!BE1789)</f>
        <v>0</v>
      </c>
      <c r="AA1785" s="79" t="b">
        <f t="shared" si="471"/>
        <v>0</v>
      </c>
      <c r="AB1785" s="79">
        <f>SUBTOTAL(9,'Base de datos'!BD1789,'Base de datos'!BG1789)</f>
        <v>0</v>
      </c>
      <c r="AC1785" s="79" t="b">
        <f t="shared" si="472"/>
        <v>0</v>
      </c>
      <c r="AD1785" s="79">
        <f>SUBTOTAL(9,'Base de datos'!AU1789,'Base de datos'!AW1789,'Base de datos'!AZ1789,'Base de datos'!BJ1789,'Base de datos'!BL1789)</f>
        <v>0</v>
      </c>
      <c r="AE1785" s="79" t="b">
        <f t="shared" si="473"/>
        <v>0</v>
      </c>
      <c r="AF1785" s="79">
        <f>SUBTOTAL(9,'Base de datos'!BB1789,'Base de datos'!BP1789)</f>
        <v>0</v>
      </c>
      <c r="AG1785" s="79" t="b">
        <f t="shared" si="474"/>
        <v>0</v>
      </c>
      <c r="AH1785" s="79">
        <f>Tabulación!B1785+Tabulación!D1785+Tabulación!F1785+Tabulación!H1785+Tabulación!J1785+Tabulación!L1785+Tabulación!N1785+Tabulación!P1785</f>
        <v>0</v>
      </c>
      <c r="AI1785" s="79" t="b">
        <f t="shared" si="475"/>
        <v>0</v>
      </c>
    </row>
    <row r="1786" spans="1:35" x14ac:dyDescent="0.2">
      <c r="A1786" s="1" t="str">
        <f>'Base de datos'!A1790</f>
        <v>CUESTIONARIO 1784</v>
      </c>
      <c r="B1786" s="82">
        <f xml:space="preserve"> SUBTOTAL(9,'Base de datos'!K1790:N1790)</f>
        <v>0</v>
      </c>
      <c r="C1786" s="79" t="b">
        <f t="shared" si="459"/>
        <v>0</v>
      </c>
      <c r="D1786" s="82">
        <f xml:space="preserve"> SUBTOTAL(9,'Base de datos'!O1790:R1790)</f>
        <v>0</v>
      </c>
      <c r="E1786" s="79" t="b">
        <f t="shared" si="460"/>
        <v>0</v>
      </c>
      <c r="F1786" s="82">
        <f xml:space="preserve"> SUBTOTAL(9,'Base de datos'!S1790:X1790)</f>
        <v>0</v>
      </c>
      <c r="G1786" s="79" t="b">
        <f t="shared" si="461"/>
        <v>0</v>
      </c>
      <c r="H1786" s="79">
        <f>SUBTOTAL(9,'Base de datos'!Y1790:AB1790)</f>
        <v>0</v>
      </c>
      <c r="I1786" s="79" t="b">
        <f t="shared" si="462"/>
        <v>0</v>
      </c>
      <c r="J1786" s="79">
        <f>SUBTOTAL(9,'Base de datos'!AC1790:AH1790)</f>
        <v>0</v>
      </c>
      <c r="K1786" s="79" t="b">
        <f t="shared" si="463"/>
        <v>0</v>
      </c>
      <c r="L1786" s="79">
        <f>SUBTOTAL(9,'Base de datos'!AI1790:AM1790)</f>
        <v>0</v>
      </c>
      <c r="M1786" s="79" t="b">
        <f t="shared" si="464"/>
        <v>0</v>
      </c>
      <c r="N1786" s="79">
        <f>SUBTOTAL(9,'Base de datos'!AN1790:AR1790)</f>
        <v>0</v>
      </c>
      <c r="O1786" s="79" t="b">
        <f t="shared" si="465"/>
        <v>0</v>
      </c>
      <c r="P1786" s="79">
        <f>SUBTOTAL(9,'Base de datos'!AS1790:BP1790)</f>
        <v>0</v>
      </c>
      <c r="Q1786" s="79" t="b">
        <f t="shared" si="466"/>
        <v>0</v>
      </c>
      <c r="R1786" s="79">
        <f>SUBTOTAL(9,'Base de datos'!AS1790,'Base de datos'!AV1790,'Base de datos'!BK1790,'Base de datos'!BN1790)</f>
        <v>0</v>
      </c>
      <c r="S1786" s="79" t="b">
        <f t="shared" si="467"/>
        <v>0</v>
      </c>
      <c r="T1786" s="79">
        <f>SUBTOTAL(9,'Base de datos'!AY1790,'Base de datos'!BH1790)</f>
        <v>0</v>
      </c>
      <c r="U1786" s="79" t="b">
        <f t="shared" si="468"/>
        <v>0</v>
      </c>
      <c r="V1786" s="79">
        <f>SUBTOTAL(9,'Base de datos'!BA1790,'Base de datos'!BF1790)</f>
        <v>0</v>
      </c>
      <c r="W1786" s="79" t="b">
        <f t="shared" si="469"/>
        <v>0</v>
      </c>
      <c r="X1786" s="79">
        <f>SUBTOTAL(9,'Base de datos'!AT1790,'Base de datos'!BC1790,'Base de datos'!BI1790,'Base de datos'!BM1790,'Base de datos'!BO1790)</f>
        <v>0</v>
      </c>
      <c r="Y1786" s="79" t="b">
        <f t="shared" si="470"/>
        <v>0</v>
      </c>
      <c r="Z1786" s="79">
        <f>SUBTOTAL(9,'Base de datos'!AX1790,'Base de datos'!BE1790)</f>
        <v>0</v>
      </c>
      <c r="AA1786" s="79" t="b">
        <f t="shared" si="471"/>
        <v>0</v>
      </c>
      <c r="AB1786" s="79">
        <f>SUBTOTAL(9,'Base de datos'!BD1790,'Base de datos'!BG1790)</f>
        <v>0</v>
      </c>
      <c r="AC1786" s="79" t="b">
        <f t="shared" si="472"/>
        <v>0</v>
      </c>
      <c r="AD1786" s="79">
        <f>SUBTOTAL(9,'Base de datos'!AU1790,'Base de datos'!AW1790,'Base de datos'!AZ1790,'Base de datos'!BJ1790,'Base de datos'!BL1790)</f>
        <v>0</v>
      </c>
      <c r="AE1786" s="79" t="b">
        <f t="shared" si="473"/>
        <v>0</v>
      </c>
      <c r="AF1786" s="79">
        <f>SUBTOTAL(9,'Base de datos'!BB1790,'Base de datos'!BP1790)</f>
        <v>0</v>
      </c>
      <c r="AG1786" s="79" t="b">
        <f t="shared" si="474"/>
        <v>0</v>
      </c>
      <c r="AH1786" s="79">
        <f>Tabulación!B1786+Tabulación!D1786+Tabulación!F1786+Tabulación!H1786+Tabulación!J1786+Tabulación!L1786+Tabulación!N1786+Tabulación!P1786</f>
        <v>0</v>
      </c>
      <c r="AI1786" s="79" t="b">
        <f t="shared" si="475"/>
        <v>0</v>
      </c>
    </row>
    <row r="1787" spans="1:35" x14ac:dyDescent="0.2">
      <c r="A1787" s="1" t="str">
        <f>'Base de datos'!A1791</f>
        <v>CUESTIONARIO 1785</v>
      </c>
      <c r="B1787" s="82">
        <f xml:space="preserve"> SUBTOTAL(9,'Base de datos'!K1791:N1791)</f>
        <v>0</v>
      </c>
      <c r="C1787" s="79" t="b">
        <f t="shared" si="459"/>
        <v>0</v>
      </c>
      <c r="D1787" s="82">
        <f xml:space="preserve"> SUBTOTAL(9,'Base de datos'!O1791:R1791)</f>
        <v>0</v>
      </c>
      <c r="E1787" s="79" t="b">
        <f t="shared" si="460"/>
        <v>0</v>
      </c>
      <c r="F1787" s="82">
        <f xml:space="preserve"> SUBTOTAL(9,'Base de datos'!S1791:X1791)</f>
        <v>0</v>
      </c>
      <c r="G1787" s="79" t="b">
        <f t="shared" si="461"/>
        <v>0</v>
      </c>
      <c r="H1787" s="79">
        <f>SUBTOTAL(9,'Base de datos'!Y1791:AB1791)</f>
        <v>0</v>
      </c>
      <c r="I1787" s="79" t="b">
        <f t="shared" si="462"/>
        <v>0</v>
      </c>
      <c r="J1787" s="79">
        <f>SUBTOTAL(9,'Base de datos'!AC1791:AH1791)</f>
        <v>0</v>
      </c>
      <c r="K1787" s="79" t="b">
        <f t="shared" si="463"/>
        <v>0</v>
      </c>
      <c r="L1787" s="79">
        <f>SUBTOTAL(9,'Base de datos'!AI1791:AM1791)</f>
        <v>0</v>
      </c>
      <c r="M1787" s="79" t="b">
        <f t="shared" si="464"/>
        <v>0</v>
      </c>
      <c r="N1787" s="79">
        <f>SUBTOTAL(9,'Base de datos'!AN1791:AR1791)</f>
        <v>0</v>
      </c>
      <c r="O1787" s="79" t="b">
        <f t="shared" si="465"/>
        <v>0</v>
      </c>
      <c r="P1787" s="79">
        <f>SUBTOTAL(9,'Base de datos'!AS1791:BP1791)</f>
        <v>0</v>
      </c>
      <c r="Q1787" s="79" t="b">
        <f t="shared" si="466"/>
        <v>0</v>
      </c>
      <c r="R1787" s="79">
        <f>SUBTOTAL(9,'Base de datos'!AS1791,'Base de datos'!AV1791,'Base de datos'!BK1791,'Base de datos'!BN1791)</f>
        <v>0</v>
      </c>
      <c r="S1787" s="79" t="b">
        <f t="shared" si="467"/>
        <v>0</v>
      </c>
      <c r="T1787" s="79">
        <f>SUBTOTAL(9,'Base de datos'!AY1791,'Base de datos'!BH1791)</f>
        <v>0</v>
      </c>
      <c r="U1787" s="79" t="b">
        <f t="shared" si="468"/>
        <v>0</v>
      </c>
      <c r="V1787" s="79">
        <f>SUBTOTAL(9,'Base de datos'!BA1791,'Base de datos'!BF1791)</f>
        <v>0</v>
      </c>
      <c r="W1787" s="79" t="b">
        <f t="shared" si="469"/>
        <v>0</v>
      </c>
      <c r="X1787" s="79">
        <f>SUBTOTAL(9,'Base de datos'!AT1791,'Base de datos'!BC1791,'Base de datos'!BI1791,'Base de datos'!BM1791,'Base de datos'!BO1791)</f>
        <v>0</v>
      </c>
      <c r="Y1787" s="79" t="b">
        <f t="shared" si="470"/>
        <v>0</v>
      </c>
      <c r="Z1787" s="79">
        <f>SUBTOTAL(9,'Base de datos'!AX1791,'Base de datos'!BE1791)</f>
        <v>0</v>
      </c>
      <c r="AA1787" s="79" t="b">
        <f t="shared" si="471"/>
        <v>0</v>
      </c>
      <c r="AB1787" s="79">
        <f>SUBTOTAL(9,'Base de datos'!BD1791,'Base de datos'!BG1791)</f>
        <v>0</v>
      </c>
      <c r="AC1787" s="79" t="b">
        <f t="shared" si="472"/>
        <v>0</v>
      </c>
      <c r="AD1787" s="79">
        <f>SUBTOTAL(9,'Base de datos'!AU1791,'Base de datos'!AW1791,'Base de datos'!AZ1791,'Base de datos'!BJ1791,'Base de datos'!BL1791)</f>
        <v>0</v>
      </c>
      <c r="AE1787" s="79" t="b">
        <f t="shared" si="473"/>
        <v>0</v>
      </c>
      <c r="AF1787" s="79">
        <f>SUBTOTAL(9,'Base de datos'!BB1791,'Base de datos'!BP1791)</f>
        <v>0</v>
      </c>
      <c r="AG1787" s="79" t="b">
        <f t="shared" si="474"/>
        <v>0</v>
      </c>
      <c r="AH1787" s="79">
        <f>Tabulación!B1787+Tabulación!D1787+Tabulación!F1787+Tabulación!H1787+Tabulación!J1787+Tabulación!L1787+Tabulación!N1787+Tabulación!P1787</f>
        <v>0</v>
      </c>
      <c r="AI1787" s="79" t="b">
        <f t="shared" si="475"/>
        <v>0</v>
      </c>
    </row>
    <row r="1788" spans="1:35" x14ac:dyDescent="0.2">
      <c r="A1788" s="1" t="str">
        <f>'Base de datos'!A1792</f>
        <v>CUESTIONARIO 1786</v>
      </c>
      <c r="B1788" s="82">
        <f xml:space="preserve"> SUBTOTAL(9,'Base de datos'!K1792:N1792)</f>
        <v>0</v>
      </c>
      <c r="C1788" s="79" t="b">
        <f t="shared" si="459"/>
        <v>0</v>
      </c>
      <c r="D1788" s="82">
        <f xml:space="preserve"> SUBTOTAL(9,'Base de datos'!O1792:R1792)</f>
        <v>0</v>
      </c>
      <c r="E1788" s="79" t="b">
        <f t="shared" si="460"/>
        <v>0</v>
      </c>
      <c r="F1788" s="82">
        <f xml:space="preserve"> SUBTOTAL(9,'Base de datos'!S1792:X1792)</f>
        <v>0</v>
      </c>
      <c r="G1788" s="79" t="b">
        <f t="shared" si="461"/>
        <v>0</v>
      </c>
      <c r="H1788" s="79">
        <f>SUBTOTAL(9,'Base de datos'!Y1792:AB1792)</f>
        <v>0</v>
      </c>
      <c r="I1788" s="79" t="b">
        <f t="shared" si="462"/>
        <v>0</v>
      </c>
      <c r="J1788" s="79">
        <f>SUBTOTAL(9,'Base de datos'!AC1792:AH1792)</f>
        <v>0</v>
      </c>
      <c r="K1788" s="79" t="b">
        <f t="shared" si="463"/>
        <v>0</v>
      </c>
      <c r="L1788" s="79">
        <f>SUBTOTAL(9,'Base de datos'!AI1792:AM1792)</f>
        <v>0</v>
      </c>
      <c r="M1788" s="79" t="b">
        <f t="shared" si="464"/>
        <v>0</v>
      </c>
      <c r="N1788" s="79">
        <f>SUBTOTAL(9,'Base de datos'!AN1792:AR1792)</f>
        <v>0</v>
      </c>
      <c r="O1788" s="79" t="b">
        <f t="shared" si="465"/>
        <v>0</v>
      </c>
      <c r="P1788" s="79">
        <f>SUBTOTAL(9,'Base de datos'!AS1792:BP1792)</f>
        <v>0</v>
      </c>
      <c r="Q1788" s="79" t="b">
        <f t="shared" si="466"/>
        <v>0</v>
      </c>
      <c r="R1788" s="79">
        <f>SUBTOTAL(9,'Base de datos'!AS1792,'Base de datos'!AV1792,'Base de datos'!BK1792,'Base de datos'!BN1792)</f>
        <v>0</v>
      </c>
      <c r="S1788" s="79" t="b">
        <f t="shared" si="467"/>
        <v>0</v>
      </c>
      <c r="T1788" s="79">
        <f>SUBTOTAL(9,'Base de datos'!AY1792,'Base de datos'!BH1792)</f>
        <v>0</v>
      </c>
      <c r="U1788" s="79" t="b">
        <f t="shared" si="468"/>
        <v>0</v>
      </c>
      <c r="V1788" s="79">
        <f>SUBTOTAL(9,'Base de datos'!BA1792,'Base de datos'!BF1792)</f>
        <v>0</v>
      </c>
      <c r="W1788" s="79" t="b">
        <f t="shared" si="469"/>
        <v>0</v>
      </c>
      <c r="X1788" s="79">
        <f>SUBTOTAL(9,'Base de datos'!AT1792,'Base de datos'!BC1792,'Base de datos'!BI1792,'Base de datos'!BM1792,'Base de datos'!BO1792)</f>
        <v>0</v>
      </c>
      <c r="Y1788" s="79" t="b">
        <f t="shared" si="470"/>
        <v>0</v>
      </c>
      <c r="Z1788" s="79">
        <f>SUBTOTAL(9,'Base de datos'!AX1792,'Base de datos'!BE1792)</f>
        <v>0</v>
      </c>
      <c r="AA1788" s="79" t="b">
        <f t="shared" si="471"/>
        <v>0</v>
      </c>
      <c r="AB1788" s="79">
        <f>SUBTOTAL(9,'Base de datos'!BD1792,'Base de datos'!BG1792)</f>
        <v>0</v>
      </c>
      <c r="AC1788" s="79" t="b">
        <f t="shared" si="472"/>
        <v>0</v>
      </c>
      <c r="AD1788" s="79">
        <f>SUBTOTAL(9,'Base de datos'!AU1792,'Base de datos'!AW1792,'Base de datos'!AZ1792,'Base de datos'!BJ1792,'Base de datos'!BL1792)</f>
        <v>0</v>
      </c>
      <c r="AE1788" s="79" t="b">
        <f t="shared" si="473"/>
        <v>0</v>
      </c>
      <c r="AF1788" s="79">
        <f>SUBTOTAL(9,'Base de datos'!BB1792,'Base de datos'!BP1792)</f>
        <v>0</v>
      </c>
      <c r="AG1788" s="79" t="b">
        <f t="shared" si="474"/>
        <v>0</v>
      </c>
      <c r="AH1788" s="79">
        <f>Tabulación!B1788+Tabulación!D1788+Tabulación!F1788+Tabulación!H1788+Tabulación!J1788+Tabulación!L1788+Tabulación!N1788+Tabulación!P1788</f>
        <v>0</v>
      </c>
      <c r="AI1788" s="79" t="b">
        <f t="shared" si="475"/>
        <v>0</v>
      </c>
    </row>
    <row r="1789" spans="1:35" x14ac:dyDescent="0.2">
      <c r="A1789" s="1" t="str">
        <f>'Base de datos'!A1793</f>
        <v>CUESTIONARIO 1787</v>
      </c>
      <c r="B1789" s="82">
        <f xml:space="preserve"> SUBTOTAL(9,'Base de datos'!K1793:N1793)</f>
        <v>0</v>
      </c>
      <c r="C1789" s="79" t="b">
        <f t="shared" si="459"/>
        <v>0</v>
      </c>
      <c r="D1789" s="82">
        <f xml:space="preserve"> SUBTOTAL(9,'Base de datos'!O1793:R1793)</f>
        <v>0</v>
      </c>
      <c r="E1789" s="79" t="b">
        <f t="shared" si="460"/>
        <v>0</v>
      </c>
      <c r="F1789" s="82">
        <f xml:space="preserve"> SUBTOTAL(9,'Base de datos'!S1793:X1793)</f>
        <v>0</v>
      </c>
      <c r="G1789" s="79" t="b">
        <f t="shared" si="461"/>
        <v>0</v>
      </c>
      <c r="H1789" s="79">
        <f>SUBTOTAL(9,'Base de datos'!Y1793:AB1793)</f>
        <v>0</v>
      </c>
      <c r="I1789" s="79" t="b">
        <f t="shared" si="462"/>
        <v>0</v>
      </c>
      <c r="J1789" s="79">
        <f>SUBTOTAL(9,'Base de datos'!AC1793:AH1793)</f>
        <v>0</v>
      </c>
      <c r="K1789" s="79" t="b">
        <f t="shared" si="463"/>
        <v>0</v>
      </c>
      <c r="L1789" s="79">
        <f>SUBTOTAL(9,'Base de datos'!AI1793:AM1793)</f>
        <v>0</v>
      </c>
      <c r="M1789" s="79" t="b">
        <f t="shared" si="464"/>
        <v>0</v>
      </c>
      <c r="N1789" s="79">
        <f>SUBTOTAL(9,'Base de datos'!AN1793:AR1793)</f>
        <v>0</v>
      </c>
      <c r="O1789" s="79" t="b">
        <f t="shared" si="465"/>
        <v>0</v>
      </c>
      <c r="P1789" s="79">
        <f>SUBTOTAL(9,'Base de datos'!AS1793:BP1793)</f>
        <v>0</v>
      </c>
      <c r="Q1789" s="79" t="b">
        <f t="shared" si="466"/>
        <v>0</v>
      </c>
      <c r="R1789" s="79">
        <f>SUBTOTAL(9,'Base de datos'!AS1793,'Base de datos'!AV1793,'Base de datos'!BK1793,'Base de datos'!BN1793)</f>
        <v>0</v>
      </c>
      <c r="S1789" s="79" t="b">
        <f t="shared" si="467"/>
        <v>0</v>
      </c>
      <c r="T1789" s="79">
        <f>SUBTOTAL(9,'Base de datos'!AY1793,'Base de datos'!BH1793)</f>
        <v>0</v>
      </c>
      <c r="U1789" s="79" t="b">
        <f t="shared" si="468"/>
        <v>0</v>
      </c>
      <c r="V1789" s="79">
        <f>SUBTOTAL(9,'Base de datos'!BA1793,'Base de datos'!BF1793)</f>
        <v>0</v>
      </c>
      <c r="W1789" s="79" t="b">
        <f t="shared" si="469"/>
        <v>0</v>
      </c>
      <c r="X1789" s="79">
        <f>SUBTOTAL(9,'Base de datos'!AT1793,'Base de datos'!BC1793,'Base de datos'!BI1793,'Base de datos'!BM1793,'Base de datos'!BO1793)</f>
        <v>0</v>
      </c>
      <c r="Y1789" s="79" t="b">
        <f t="shared" si="470"/>
        <v>0</v>
      </c>
      <c r="Z1789" s="79">
        <f>SUBTOTAL(9,'Base de datos'!AX1793,'Base de datos'!BE1793)</f>
        <v>0</v>
      </c>
      <c r="AA1789" s="79" t="b">
        <f t="shared" si="471"/>
        <v>0</v>
      </c>
      <c r="AB1789" s="79">
        <f>SUBTOTAL(9,'Base de datos'!BD1793,'Base de datos'!BG1793)</f>
        <v>0</v>
      </c>
      <c r="AC1789" s="79" t="b">
        <f t="shared" si="472"/>
        <v>0</v>
      </c>
      <c r="AD1789" s="79">
        <f>SUBTOTAL(9,'Base de datos'!AU1793,'Base de datos'!AW1793,'Base de datos'!AZ1793,'Base de datos'!BJ1793,'Base de datos'!BL1793)</f>
        <v>0</v>
      </c>
      <c r="AE1789" s="79" t="b">
        <f t="shared" si="473"/>
        <v>0</v>
      </c>
      <c r="AF1789" s="79">
        <f>SUBTOTAL(9,'Base de datos'!BB1793,'Base de datos'!BP1793)</f>
        <v>0</v>
      </c>
      <c r="AG1789" s="79" t="b">
        <f t="shared" si="474"/>
        <v>0</v>
      </c>
      <c r="AH1789" s="79">
        <f>Tabulación!B1789+Tabulación!D1789+Tabulación!F1789+Tabulación!H1789+Tabulación!J1789+Tabulación!L1789+Tabulación!N1789+Tabulación!P1789</f>
        <v>0</v>
      </c>
      <c r="AI1789" s="79" t="b">
        <f t="shared" si="475"/>
        <v>0</v>
      </c>
    </row>
    <row r="1790" spans="1:35" x14ac:dyDescent="0.2">
      <c r="A1790" s="1" t="str">
        <f>'Base de datos'!A1794</f>
        <v>CUESTIONARIO 1788</v>
      </c>
      <c r="B1790" s="82">
        <f xml:space="preserve"> SUBTOTAL(9,'Base de datos'!K1794:N1794)</f>
        <v>0</v>
      </c>
      <c r="C1790" s="79" t="b">
        <f t="shared" si="459"/>
        <v>0</v>
      </c>
      <c r="D1790" s="82">
        <f xml:space="preserve"> SUBTOTAL(9,'Base de datos'!O1794:R1794)</f>
        <v>0</v>
      </c>
      <c r="E1790" s="79" t="b">
        <f t="shared" si="460"/>
        <v>0</v>
      </c>
      <c r="F1790" s="82">
        <f xml:space="preserve"> SUBTOTAL(9,'Base de datos'!S1794:X1794)</f>
        <v>0</v>
      </c>
      <c r="G1790" s="79" t="b">
        <f t="shared" si="461"/>
        <v>0</v>
      </c>
      <c r="H1790" s="79">
        <f>SUBTOTAL(9,'Base de datos'!Y1794:AB1794)</f>
        <v>0</v>
      </c>
      <c r="I1790" s="79" t="b">
        <f t="shared" si="462"/>
        <v>0</v>
      </c>
      <c r="J1790" s="79">
        <f>SUBTOTAL(9,'Base de datos'!AC1794:AH1794)</f>
        <v>0</v>
      </c>
      <c r="K1790" s="79" t="b">
        <f t="shared" si="463"/>
        <v>0</v>
      </c>
      <c r="L1790" s="79">
        <f>SUBTOTAL(9,'Base de datos'!AI1794:AM1794)</f>
        <v>0</v>
      </c>
      <c r="M1790" s="79" t="b">
        <f t="shared" si="464"/>
        <v>0</v>
      </c>
      <c r="N1790" s="79">
        <f>SUBTOTAL(9,'Base de datos'!AN1794:AR1794)</f>
        <v>0</v>
      </c>
      <c r="O1790" s="79" t="b">
        <f t="shared" si="465"/>
        <v>0</v>
      </c>
      <c r="P1790" s="79">
        <f>SUBTOTAL(9,'Base de datos'!AS1794:BP1794)</f>
        <v>0</v>
      </c>
      <c r="Q1790" s="79" t="b">
        <f t="shared" si="466"/>
        <v>0</v>
      </c>
      <c r="R1790" s="79">
        <f>SUBTOTAL(9,'Base de datos'!AS1794,'Base de datos'!AV1794,'Base de datos'!BK1794,'Base de datos'!BN1794)</f>
        <v>0</v>
      </c>
      <c r="S1790" s="79" t="b">
        <f t="shared" si="467"/>
        <v>0</v>
      </c>
      <c r="T1790" s="79">
        <f>SUBTOTAL(9,'Base de datos'!AY1794,'Base de datos'!BH1794)</f>
        <v>0</v>
      </c>
      <c r="U1790" s="79" t="b">
        <f t="shared" si="468"/>
        <v>0</v>
      </c>
      <c r="V1790" s="79">
        <f>SUBTOTAL(9,'Base de datos'!BA1794,'Base de datos'!BF1794)</f>
        <v>0</v>
      </c>
      <c r="W1790" s="79" t="b">
        <f t="shared" si="469"/>
        <v>0</v>
      </c>
      <c r="X1790" s="79">
        <f>SUBTOTAL(9,'Base de datos'!AT1794,'Base de datos'!BC1794,'Base de datos'!BI1794,'Base de datos'!BM1794,'Base de datos'!BO1794)</f>
        <v>0</v>
      </c>
      <c r="Y1790" s="79" t="b">
        <f t="shared" si="470"/>
        <v>0</v>
      </c>
      <c r="Z1790" s="79">
        <f>SUBTOTAL(9,'Base de datos'!AX1794,'Base de datos'!BE1794)</f>
        <v>0</v>
      </c>
      <c r="AA1790" s="79" t="b">
        <f t="shared" si="471"/>
        <v>0</v>
      </c>
      <c r="AB1790" s="79">
        <f>SUBTOTAL(9,'Base de datos'!BD1794,'Base de datos'!BG1794)</f>
        <v>0</v>
      </c>
      <c r="AC1790" s="79" t="b">
        <f t="shared" si="472"/>
        <v>0</v>
      </c>
      <c r="AD1790" s="79">
        <f>SUBTOTAL(9,'Base de datos'!AU1794,'Base de datos'!AW1794,'Base de datos'!AZ1794,'Base de datos'!BJ1794,'Base de datos'!BL1794)</f>
        <v>0</v>
      </c>
      <c r="AE1790" s="79" t="b">
        <f t="shared" si="473"/>
        <v>0</v>
      </c>
      <c r="AF1790" s="79">
        <f>SUBTOTAL(9,'Base de datos'!BB1794,'Base de datos'!BP1794)</f>
        <v>0</v>
      </c>
      <c r="AG1790" s="79" t="b">
        <f t="shared" si="474"/>
        <v>0</v>
      </c>
      <c r="AH1790" s="79">
        <f>Tabulación!B1790+Tabulación!D1790+Tabulación!F1790+Tabulación!H1790+Tabulación!J1790+Tabulación!L1790+Tabulación!N1790+Tabulación!P1790</f>
        <v>0</v>
      </c>
      <c r="AI1790" s="79" t="b">
        <f t="shared" si="475"/>
        <v>0</v>
      </c>
    </row>
    <row r="1791" spans="1:35" x14ac:dyDescent="0.2">
      <c r="A1791" s="1" t="str">
        <f>'Base de datos'!A1795</f>
        <v>CUESTIONARIO 1789</v>
      </c>
      <c r="B1791" s="82">
        <f xml:space="preserve"> SUBTOTAL(9,'Base de datos'!K1795:N1795)</f>
        <v>0</v>
      </c>
      <c r="C1791" s="79" t="b">
        <f t="shared" si="459"/>
        <v>0</v>
      </c>
      <c r="D1791" s="82">
        <f xml:space="preserve"> SUBTOTAL(9,'Base de datos'!O1795:R1795)</f>
        <v>0</v>
      </c>
      <c r="E1791" s="79" t="b">
        <f t="shared" si="460"/>
        <v>0</v>
      </c>
      <c r="F1791" s="82">
        <f xml:space="preserve"> SUBTOTAL(9,'Base de datos'!S1795:X1795)</f>
        <v>0</v>
      </c>
      <c r="G1791" s="79" t="b">
        <f t="shared" si="461"/>
        <v>0</v>
      </c>
      <c r="H1791" s="79">
        <f>SUBTOTAL(9,'Base de datos'!Y1795:AB1795)</f>
        <v>0</v>
      </c>
      <c r="I1791" s="79" t="b">
        <f t="shared" si="462"/>
        <v>0</v>
      </c>
      <c r="J1791" s="79">
        <f>SUBTOTAL(9,'Base de datos'!AC1795:AH1795)</f>
        <v>0</v>
      </c>
      <c r="K1791" s="79" t="b">
        <f t="shared" si="463"/>
        <v>0</v>
      </c>
      <c r="L1791" s="79">
        <f>SUBTOTAL(9,'Base de datos'!AI1795:AM1795)</f>
        <v>0</v>
      </c>
      <c r="M1791" s="79" t="b">
        <f t="shared" si="464"/>
        <v>0</v>
      </c>
      <c r="N1791" s="79">
        <f>SUBTOTAL(9,'Base de datos'!AN1795:AR1795)</f>
        <v>0</v>
      </c>
      <c r="O1791" s="79" t="b">
        <f t="shared" si="465"/>
        <v>0</v>
      </c>
      <c r="P1791" s="79">
        <f>SUBTOTAL(9,'Base de datos'!AS1795:BP1795)</f>
        <v>0</v>
      </c>
      <c r="Q1791" s="79" t="b">
        <f t="shared" si="466"/>
        <v>0</v>
      </c>
      <c r="R1791" s="79">
        <f>SUBTOTAL(9,'Base de datos'!AS1795,'Base de datos'!AV1795,'Base de datos'!BK1795,'Base de datos'!BN1795)</f>
        <v>0</v>
      </c>
      <c r="S1791" s="79" t="b">
        <f t="shared" si="467"/>
        <v>0</v>
      </c>
      <c r="T1791" s="79">
        <f>SUBTOTAL(9,'Base de datos'!AY1795,'Base de datos'!BH1795)</f>
        <v>0</v>
      </c>
      <c r="U1791" s="79" t="b">
        <f t="shared" si="468"/>
        <v>0</v>
      </c>
      <c r="V1791" s="79">
        <f>SUBTOTAL(9,'Base de datos'!BA1795,'Base de datos'!BF1795)</f>
        <v>0</v>
      </c>
      <c r="W1791" s="79" t="b">
        <f t="shared" si="469"/>
        <v>0</v>
      </c>
      <c r="X1791" s="79">
        <f>SUBTOTAL(9,'Base de datos'!AT1795,'Base de datos'!BC1795,'Base de datos'!BI1795,'Base de datos'!BM1795,'Base de datos'!BO1795)</f>
        <v>0</v>
      </c>
      <c r="Y1791" s="79" t="b">
        <f t="shared" si="470"/>
        <v>0</v>
      </c>
      <c r="Z1791" s="79">
        <f>SUBTOTAL(9,'Base de datos'!AX1795,'Base de datos'!BE1795)</f>
        <v>0</v>
      </c>
      <c r="AA1791" s="79" t="b">
        <f t="shared" si="471"/>
        <v>0</v>
      </c>
      <c r="AB1791" s="79">
        <f>SUBTOTAL(9,'Base de datos'!BD1795,'Base de datos'!BG1795)</f>
        <v>0</v>
      </c>
      <c r="AC1791" s="79" t="b">
        <f t="shared" si="472"/>
        <v>0</v>
      </c>
      <c r="AD1791" s="79">
        <f>SUBTOTAL(9,'Base de datos'!AU1795,'Base de datos'!AW1795,'Base de datos'!AZ1795,'Base de datos'!BJ1795,'Base de datos'!BL1795)</f>
        <v>0</v>
      </c>
      <c r="AE1791" s="79" t="b">
        <f t="shared" si="473"/>
        <v>0</v>
      </c>
      <c r="AF1791" s="79">
        <f>SUBTOTAL(9,'Base de datos'!BB1795,'Base de datos'!BP1795)</f>
        <v>0</v>
      </c>
      <c r="AG1791" s="79" t="b">
        <f t="shared" si="474"/>
        <v>0</v>
      </c>
      <c r="AH1791" s="79">
        <f>Tabulación!B1791+Tabulación!D1791+Tabulación!F1791+Tabulación!H1791+Tabulación!J1791+Tabulación!L1791+Tabulación!N1791+Tabulación!P1791</f>
        <v>0</v>
      </c>
      <c r="AI1791" s="79" t="b">
        <f t="shared" si="475"/>
        <v>0</v>
      </c>
    </row>
    <row r="1792" spans="1:35" x14ac:dyDescent="0.2">
      <c r="A1792" s="1" t="str">
        <f>'Base de datos'!A1796</f>
        <v>CUESTIONARIO 1790</v>
      </c>
      <c r="B1792" s="82">
        <f xml:space="preserve"> SUBTOTAL(9,'Base de datos'!K1796:N1796)</f>
        <v>0</v>
      </c>
      <c r="C1792" s="79" t="b">
        <f t="shared" si="459"/>
        <v>0</v>
      </c>
      <c r="D1792" s="82">
        <f xml:space="preserve"> SUBTOTAL(9,'Base de datos'!O1796:R1796)</f>
        <v>0</v>
      </c>
      <c r="E1792" s="79" t="b">
        <f t="shared" si="460"/>
        <v>0</v>
      </c>
      <c r="F1792" s="82">
        <f xml:space="preserve"> SUBTOTAL(9,'Base de datos'!S1796:X1796)</f>
        <v>0</v>
      </c>
      <c r="G1792" s="79" t="b">
        <f t="shared" si="461"/>
        <v>0</v>
      </c>
      <c r="H1792" s="79">
        <f>SUBTOTAL(9,'Base de datos'!Y1796:AB1796)</f>
        <v>0</v>
      </c>
      <c r="I1792" s="79" t="b">
        <f t="shared" si="462"/>
        <v>0</v>
      </c>
      <c r="J1792" s="79">
        <f>SUBTOTAL(9,'Base de datos'!AC1796:AH1796)</f>
        <v>0</v>
      </c>
      <c r="K1792" s="79" t="b">
        <f t="shared" si="463"/>
        <v>0</v>
      </c>
      <c r="L1792" s="79">
        <f>SUBTOTAL(9,'Base de datos'!AI1796:AM1796)</f>
        <v>0</v>
      </c>
      <c r="M1792" s="79" t="b">
        <f t="shared" si="464"/>
        <v>0</v>
      </c>
      <c r="N1792" s="79">
        <f>SUBTOTAL(9,'Base de datos'!AN1796:AR1796)</f>
        <v>0</v>
      </c>
      <c r="O1792" s="79" t="b">
        <f t="shared" si="465"/>
        <v>0</v>
      </c>
      <c r="P1792" s="79">
        <f>SUBTOTAL(9,'Base de datos'!AS1796:BP1796)</f>
        <v>0</v>
      </c>
      <c r="Q1792" s="79" t="b">
        <f t="shared" si="466"/>
        <v>0</v>
      </c>
      <c r="R1792" s="79">
        <f>SUBTOTAL(9,'Base de datos'!AS1796,'Base de datos'!AV1796,'Base de datos'!BK1796,'Base de datos'!BN1796)</f>
        <v>0</v>
      </c>
      <c r="S1792" s="79" t="b">
        <f t="shared" si="467"/>
        <v>0</v>
      </c>
      <c r="T1792" s="79">
        <f>SUBTOTAL(9,'Base de datos'!AY1796,'Base de datos'!BH1796)</f>
        <v>0</v>
      </c>
      <c r="U1792" s="79" t="b">
        <f t="shared" si="468"/>
        <v>0</v>
      </c>
      <c r="V1792" s="79">
        <f>SUBTOTAL(9,'Base de datos'!BA1796,'Base de datos'!BF1796)</f>
        <v>0</v>
      </c>
      <c r="W1792" s="79" t="b">
        <f t="shared" si="469"/>
        <v>0</v>
      </c>
      <c r="X1792" s="79">
        <f>SUBTOTAL(9,'Base de datos'!AT1796,'Base de datos'!BC1796,'Base de datos'!BI1796,'Base de datos'!BM1796,'Base de datos'!BO1796)</f>
        <v>0</v>
      </c>
      <c r="Y1792" s="79" t="b">
        <f t="shared" si="470"/>
        <v>0</v>
      </c>
      <c r="Z1792" s="79">
        <f>SUBTOTAL(9,'Base de datos'!AX1796,'Base de datos'!BE1796)</f>
        <v>0</v>
      </c>
      <c r="AA1792" s="79" t="b">
        <f t="shared" si="471"/>
        <v>0</v>
      </c>
      <c r="AB1792" s="79">
        <f>SUBTOTAL(9,'Base de datos'!BD1796,'Base de datos'!BG1796)</f>
        <v>0</v>
      </c>
      <c r="AC1792" s="79" t="b">
        <f t="shared" si="472"/>
        <v>0</v>
      </c>
      <c r="AD1792" s="79">
        <f>SUBTOTAL(9,'Base de datos'!AU1796,'Base de datos'!AW1796,'Base de datos'!AZ1796,'Base de datos'!BJ1796,'Base de datos'!BL1796)</f>
        <v>0</v>
      </c>
      <c r="AE1792" s="79" t="b">
        <f t="shared" si="473"/>
        <v>0</v>
      </c>
      <c r="AF1792" s="79">
        <f>SUBTOTAL(9,'Base de datos'!BB1796,'Base de datos'!BP1796)</f>
        <v>0</v>
      </c>
      <c r="AG1792" s="79" t="b">
        <f t="shared" si="474"/>
        <v>0</v>
      </c>
      <c r="AH1792" s="79">
        <f>Tabulación!B1792+Tabulación!D1792+Tabulación!F1792+Tabulación!H1792+Tabulación!J1792+Tabulación!L1792+Tabulación!N1792+Tabulación!P1792</f>
        <v>0</v>
      </c>
      <c r="AI1792" s="79" t="b">
        <f t="shared" si="475"/>
        <v>0</v>
      </c>
    </row>
    <row r="1793" spans="1:35" x14ac:dyDescent="0.2">
      <c r="A1793" s="1" t="str">
        <f>'Base de datos'!A1797</f>
        <v>CUESTIONARIO 1791</v>
      </c>
      <c r="B1793" s="82">
        <f xml:space="preserve"> SUBTOTAL(9,'Base de datos'!K1797:N1797)</f>
        <v>0</v>
      </c>
      <c r="C1793" s="79" t="b">
        <f t="shared" si="459"/>
        <v>0</v>
      </c>
      <c r="D1793" s="82">
        <f xml:space="preserve"> SUBTOTAL(9,'Base de datos'!O1797:R1797)</f>
        <v>0</v>
      </c>
      <c r="E1793" s="79" t="b">
        <f t="shared" si="460"/>
        <v>0</v>
      </c>
      <c r="F1793" s="82">
        <f xml:space="preserve"> SUBTOTAL(9,'Base de datos'!S1797:X1797)</f>
        <v>0</v>
      </c>
      <c r="G1793" s="79" t="b">
        <f t="shared" si="461"/>
        <v>0</v>
      </c>
      <c r="H1793" s="79">
        <f>SUBTOTAL(9,'Base de datos'!Y1797:AB1797)</f>
        <v>0</v>
      </c>
      <c r="I1793" s="79" t="b">
        <f t="shared" si="462"/>
        <v>0</v>
      </c>
      <c r="J1793" s="79">
        <f>SUBTOTAL(9,'Base de datos'!AC1797:AH1797)</f>
        <v>0</v>
      </c>
      <c r="K1793" s="79" t="b">
        <f t="shared" si="463"/>
        <v>0</v>
      </c>
      <c r="L1793" s="79">
        <f>SUBTOTAL(9,'Base de datos'!AI1797:AM1797)</f>
        <v>0</v>
      </c>
      <c r="M1793" s="79" t="b">
        <f t="shared" si="464"/>
        <v>0</v>
      </c>
      <c r="N1793" s="79">
        <f>SUBTOTAL(9,'Base de datos'!AN1797:AR1797)</f>
        <v>0</v>
      </c>
      <c r="O1793" s="79" t="b">
        <f t="shared" si="465"/>
        <v>0</v>
      </c>
      <c r="P1793" s="79">
        <f>SUBTOTAL(9,'Base de datos'!AS1797:BP1797)</f>
        <v>0</v>
      </c>
      <c r="Q1793" s="79" t="b">
        <f t="shared" si="466"/>
        <v>0</v>
      </c>
      <c r="R1793" s="79">
        <f>SUBTOTAL(9,'Base de datos'!AS1797,'Base de datos'!AV1797,'Base de datos'!BK1797,'Base de datos'!BN1797)</f>
        <v>0</v>
      </c>
      <c r="S1793" s="79" t="b">
        <f t="shared" si="467"/>
        <v>0</v>
      </c>
      <c r="T1793" s="79">
        <f>SUBTOTAL(9,'Base de datos'!AY1797,'Base de datos'!BH1797)</f>
        <v>0</v>
      </c>
      <c r="U1793" s="79" t="b">
        <f t="shared" si="468"/>
        <v>0</v>
      </c>
      <c r="V1793" s="79">
        <f>SUBTOTAL(9,'Base de datos'!BA1797,'Base de datos'!BF1797)</f>
        <v>0</v>
      </c>
      <c r="W1793" s="79" t="b">
        <f t="shared" si="469"/>
        <v>0</v>
      </c>
      <c r="X1793" s="79">
        <f>SUBTOTAL(9,'Base de datos'!AT1797,'Base de datos'!BC1797,'Base de datos'!BI1797,'Base de datos'!BM1797,'Base de datos'!BO1797)</f>
        <v>0</v>
      </c>
      <c r="Y1793" s="79" t="b">
        <f t="shared" si="470"/>
        <v>0</v>
      </c>
      <c r="Z1793" s="79">
        <f>SUBTOTAL(9,'Base de datos'!AX1797,'Base de datos'!BE1797)</f>
        <v>0</v>
      </c>
      <c r="AA1793" s="79" t="b">
        <f t="shared" si="471"/>
        <v>0</v>
      </c>
      <c r="AB1793" s="79">
        <f>SUBTOTAL(9,'Base de datos'!BD1797,'Base de datos'!BG1797)</f>
        <v>0</v>
      </c>
      <c r="AC1793" s="79" t="b">
        <f t="shared" si="472"/>
        <v>0</v>
      </c>
      <c r="AD1793" s="79">
        <f>SUBTOTAL(9,'Base de datos'!AU1797,'Base de datos'!AW1797,'Base de datos'!AZ1797,'Base de datos'!BJ1797,'Base de datos'!BL1797)</f>
        <v>0</v>
      </c>
      <c r="AE1793" s="79" t="b">
        <f t="shared" si="473"/>
        <v>0</v>
      </c>
      <c r="AF1793" s="79">
        <f>SUBTOTAL(9,'Base de datos'!BB1797,'Base de datos'!BP1797)</f>
        <v>0</v>
      </c>
      <c r="AG1793" s="79" t="b">
        <f t="shared" si="474"/>
        <v>0</v>
      </c>
      <c r="AH1793" s="79">
        <f>Tabulación!B1793+Tabulación!D1793+Tabulación!F1793+Tabulación!H1793+Tabulación!J1793+Tabulación!L1793+Tabulación!N1793+Tabulación!P1793</f>
        <v>0</v>
      </c>
      <c r="AI1793" s="79" t="b">
        <f t="shared" si="475"/>
        <v>0</v>
      </c>
    </row>
    <row r="1794" spans="1:35" x14ac:dyDescent="0.2">
      <c r="A1794" s="1" t="str">
        <f>'Base de datos'!A1798</f>
        <v>CUESTIONARIO 1792</v>
      </c>
      <c r="B1794" s="82">
        <f xml:space="preserve"> SUBTOTAL(9,'Base de datos'!K1798:N1798)</f>
        <v>0</v>
      </c>
      <c r="C1794" s="79" t="b">
        <f t="shared" si="459"/>
        <v>0</v>
      </c>
      <c r="D1794" s="82">
        <f xml:space="preserve"> SUBTOTAL(9,'Base de datos'!O1798:R1798)</f>
        <v>0</v>
      </c>
      <c r="E1794" s="79" t="b">
        <f t="shared" si="460"/>
        <v>0</v>
      </c>
      <c r="F1794" s="82">
        <f xml:space="preserve"> SUBTOTAL(9,'Base de datos'!S1798:X1798)</f>
        <v>0</v>
      </c>
      <c r="G1794" s="79" t="b">
        <f t="shared" si="461"/>
        <v>0</v>
      </c>
      <c r="H1794" s="79">
        <f>SUBTOTAL(9,'Base de datos'!Y1798:AB1798)</f>
        <v>0</v>
      </c>
      <c r="I1794" s="79" t="b">
        <f t="shared" si="462"/>
        <v>0</v>
      </c>
      <c r="J1794" s="79">
        <f>SUBTOTAL(9,'Base de datos'!AC1798:AH1798)</f>
        <v>0</v>
      </c>
      <c r="K1794" s="79" t="b">
        <f t="shared" si="463"/>
        <v>0</v>
      </c>
      <c r="L1794" s="79">
        <f>SUBTOTAL(9,'Base de datos'!AI1798:AM1798)</f>
        <v>0</v>
      </c>
      <c r="M1794" s="79" t="b">
        <f t="shared" si="464"/>
        <v>0</v>
      </c>
      <c r="N1794" s="79">
        <f>SUBTOTAL(9,'Base de datos'!AN1798:AR1798)</f>
        <v>0</v>
      </c>
      <c r="O1794" s="79" t="b">
        <f t="shared" si="465"/>
        <v>0</v>
      </c>
      <c r="P1794" s="79">
        <f>SUBTOTAL(9,'Base de datos'!AS1798:BP1798)</f>
        <v>0</v>
      </c>
      <c r="Q1794" s="79" t="b">
        <f t="shared" si="466"/>
        <v>0</v>
      </c>
      <c r="R1794" s="79">
        <f>SUBTOTAL(9,'Base de datos'!AS1798,'Base de datos'!AV1798,'Base de datos'!BK1798,'Base de datos'!BN1798)</f>
        <v>0</v>
      </c>
      <c r="S1794" s="79" t="b">
        <f t="shared" si="467"/>
        <v>0</v>
      </c>
      <c r="T1794" s="79">
        <f>SUBTOTAL(9,'Base de datos'!AY1798,'Base de datos'!BH1798)</f>
        <v>0</v>
      </c>
      <c r="U1794" s="79" t="b">
        <f t="shared" si="468"/>
        <v>0</v>
      </c>
      <c r="V1794" s="79">
        <f>SUBTOTAL(9,'Base de datos'!BA1798,'Base de datos'!BF1798)</f>
        <v>0</v>
      </c>
      <c r="W1794" s="79" t="b">
        <f t="shared" si="469"/>
        <v>0</v>
      </c>
      <c r="X1794" s="79">
        <f>SUBTOTAL(9,'Base de datos'!AT1798,'Base de datos'!BC1798,'Base de datos'!BI1798,'Base de datos'!BM1798,'Base de datos'!BO1798)</f>
        <v>0</v>
      </c>
      <c r="Y1794" s="79" t="b">
        <f t="shared" si="470"/>
        <v>0</v>
      </c>
      <c r="Z1794" s="79">
        <f>SUBTOTAL(9,'Base de datos'!AX1798,'Base de datos'!BE1798)</f>
        <v>0</v>
      </c>
      <c r="AA1794" s="79" t="b">
        <f t="shared" si="471"/>
        <v>0</v>
      </c>
      <c r="AB1794" s="79">
        <f>SUBTOTAL(9,'Base de datos'!BD1798,'Base de datos'!BG1798)</f>
        <v>0</v>
      </c>
      <c r="AC1794" s="79" t="b">
        <f t="shared" si="472"/>
        <v>0</v>
      </c>
      <c r="AD1794" s="79">
        <f>SUBTOTAL(9,'Base de datos'!AU1798,'Base de datos'!AW1798,'Base de datos'!AZ1798,'Base de datos'!BJ1798,'Base de datos'!BL1798)</f>
        <v>0</v>
      </c>
      <c r="AE1794" s="79" t="b">
        <f t="shared" si="473"/>
        <v>0</v>
      </c>
      <c r="AF1794" s="79">
        <f>SUBTOTAL(9,'Base de datos'!BB1798,'Base de datos'!BP1798)</f>
        <v>0</v>
      </c>
      <c r="AG1794" s="79" t="b">
        <f t="shared" si="474"/>
        <v>0</v>
      </c>
      <c r="AH1794" s="79">
        <f>Tabulación!B1794+Tabulación!D1794+Tabulación!F1794+Tabulación!H1794+Tabulación!J1794+Tabulación!L1794+Tabulación!N1794+Tabulación!P1794</f>
        <v>0</v>
      </c>
      <c r="AI1794" s="79" t="b">
        <f t="shared" si="475"/>
        <v>0</v>
      </c>
    </row>
    <row r="1795" spans="1:35" x14ac:dyDescent="0.2">
      <c r="A1795" s="1" t="str">
        <f>'Base de datos'!A1799</f>
        <v>CUESTIONARIO 1793</v>
      </c>
      <c r="B1795" s="82">
        <f xml:space="preserve"> SUBTOTAL(9,'Base de datos'!K1799:N1799)</f>
        <v>0</v>
      </c>
      <c r="C1795" s="79" t="b">
        <f t="shared" si="459"/>
        <v>0</v>
      </c>
      <c r="D1795" s="82">
        <f xml:space="preserve"> SUBTOTAL(9,'Base de datos'!O1799:R1799)</f>
        <v>0</v>
      </c>
      <c r="E1795" s="79" t="b">
        <f t="shared" si="460"/>
        <v>0</v>
      </c>
      <c r="F1795" s="82">
        <f xml:space="preserve"> SUBTOTAL(9,'Base de datos'!S1799:X1799)</f>
        <v>0</v>
      </c>
      <c r="G1795" s="79" t="b">
        <f t="shared" si="461"/>
        <v>0</v>
      </c>
      <c r="H1795" s="79">
        <f>SUBTOTAL(9,'Base de datos'!Y1799:AB1799)</f>
        <v>0</v>
      </c>
      <c r="I1795" s="79" t="b">
        <f t="shared" si="462"/>
        <v>0</v>
      </c>
      <c r="J1795" s="79">
        <f>SUBTOTAL(9,'Base de datos'!AC1799:AH1799)</f>
        <v>0</v>
      </c>
      <c r="K1795" s="79" t="b">
        <f t="shared" si="463"/>
        <v>0</v>
      </c>
      <c r="L1795" s="79">
        <f>SUBTOTAL(9,'Base de datos'!AI1799:AM1799)</f>
        <v>0</v>
      </c>
      <c r="M1795" s="79" t="b">
        <f t="shared" si="464"/>
        <v>0</v>
      </c>
      <c r="N1795" s="79">
        <f>SUBTOTAL(9,'Base de datos'!AN1799:AR1799)</f>
        <v>0</v>
      </c>
      <c r="O1795" s="79" t="b">
        <f t="shared" si="465"/>
        <v>0</v>
      </c>
      <c r="P1795" s="79">
        <f>SUBTOTAL(9,'Base de datos'!AS1799:BP1799)</f>
        <v>0</v>
      </c>
      <c r="Q1795" s="79" t="b">
        <f t="shared" si="466"/>
        <v>0</v>
      </c>
      <c r="R1795" s="79">
        <f>SUBTOTAL(9,'Base de datos'!AS1799,'Base de datos'!AV1799,'Base de datos'!BK1799,'Base de datos'!BN1799)</f>
        <v>0</v>
      </c>
      <c r="S1795" s="79" t="b">
        <f t="shared" si="467"/>
        <v>0</v>
      </c>
      <c r="T1795" s="79">
        <f>SUBTOTAL(9,'Base de datos'!AY1799,'Base de datos'!BH1799)</f>
        <v>0</v>
      </c>
      <c r="U1795" s="79" t="b">
        <f t="shared" si="468"/>
        <v>0</v>
      </c>
      <c r="V1795" s="79">
        <f>SUBTOTAL(9,'Base de datos'!BA1799,'Base de datos'!BF1799)</f>
        <v>0</v>
      </c>
      <c r="W1795" s="79" t="b">
        <f t="shared" si="469"/>
        <v>0</v>
      </c>
      <c r="X1795" s="79">
        <f>SUBTOTAL(9,'Base de datos'!AT1799,'Base de datos'!BC1799,'Base de datos'!BI1799,'Base de datos'!BM1799,'Base de datos'!BO1799)</f>
        <v>0</v>
      </c>
      <c r="Y1795" s="79" t="b">
        <f t="shared" si="470"/>
        <v>0</v>
      </c>
      <c r="Z1795" s="79">
        <f>SUBTOTAL(9,'Base de datos'!AX1799,'Base de datos'!BE1799)</f>
        <v>0</v>
      </c>
      <c r="AA1795" s="79" t="b">
        <f t="shared" si="471"/>
        <v>0</v>
      </c>
      <c r="AB1795" s="79">
        <f>SUBTOTAL(9,'Base de datos'!BD1799,'Base de datos'!BG1799)</f>
        <v>0</v>
      </c>
      <c r="AC1795" s="79" t="b">
        <f t="shared" si="472"/>
        <v>0</v>
      </c>
      <c r="AD1795" s="79">
        <f>SUBTOTAL(9,'Base de datos'!AU1799,'Base de datos'!AW1799,'Base de datos'!AZ1799,'Base de datos'!BJ1799,'Base de datos'!BL1799)</f>
        <v>0</v>
      </c>
      <c r="AE1795" s="79" t="b">
        <f t="shared" si="473"/>
        <v>0</v>
      </c>
      <c r="AF1795" s="79">
        <f>SUBTOTAL(9,'Base de datos'!BB1799,'Base de datos'!BP1799)</f>
        <v>0</v>
      </c>
      <c r="AG1795" s="79" t="b">
        <f t="shared" si="474"/>
        <v>0</v>
      </c>
      <c r="AH1795" s="79">
        <f>Tabulación!B1795+Tabulación!D1795+Tabulación!F1795+Tabulación!H1795+Tabulación!J1795+Tabulación!L1795+Tabulación!N1795+Tabulación!P1795</f>
        <v>0</v>
      </c>
      <c r="AI1795" s="79" t="b">
        <f t="shared" si="475"/>
        <v>0</v>
      </c>
    </row>
    <row r="1796" spans="1:35" x14ac:dyDescent="0.2">
      <c r="A1796" s="1" t="str">
        <f>'Base de datos'!A1800</f>
        <v>CUESTIONARIO 1794</v>
      </c>
      <c r="B1796" s="82">
        <f xml:space="preserve"> SUBTOTAL(9,'Base de datos'!K1800:N1800)</f>
        <v>0</v>
      </c>
      <c r="C1796" s="79" t="b">
        <f t="shared" ref="C1796:C1859" si="476">IF( AND(B1796&gt;=4,B1796&lt;=7), "RIESGO ALTO",IF( AND(B1796&gt;=8,B1796&lt;=12),"RIESGO MEDIO",IF( AND(B1796&gt;=13,B1796&lt;=16),"RIESGO BAJO")))</f>
        <v>0</v>
      </c>
      <c r="D1796" s="82">
        <f xml:space="preserve"> SUBTOTAL(9,'Base de datos'!O1800:R1800)</f>
        <v>0</v>
      </c>
      <c r="E1796" s="79" t="b">
        <f t="shared" ref="E1796:E1859" si="477">IF( AND(D1796&gt;=4,D1796&lt;=7), "RIESGO ALTO",IF( AND(D1796&gt;=8,D1796&lt;=12),"RIESGO MEDIO",IF( AND(D1796&gt;=13,D1796&lt;=16),"RIESGO BAJO")))</f>
        <v>0</v>
      </c>
      <c r="F1796" s="82">
        <f xml:space="preserve"> SUBTOTAL(9,'Base de datos'!S1800:X1800)</f>
        <v>0</v>
      </c>
      <c r="G1796" s="79" t="b">
        <f t="shared" ref="G1796:G1859" si="478">IF( AND(F1796&gt;=6,F1796&lt;=11), "RIESGO ALTO",IF( AND(F1796&gt;=12,F1796&lt;=17),"RIESGO MEDIO",IF( AND(F1796&gt;=18,F1796&lt;=24),"RIESGO BAJO")))</f>
        <v>0</v>
      </c>
      <c r="H1796" s="79">
        <f>SUBTOTAL(9,'Base de datos'!Y1800:AB1800)</f>
        <v>0</v>
      </c>
      <c r="I1796" s="79" t="b">
        <f t="shared" ref="I1796:I1859" si="479">IF( AND(H1796&gt;=4,H1796&lt;=7), "RIESGO ALTO",IF( AND(H1796&gt;=8,H1796&lt;=12),"RIESGO MEDIO",IF( AND(H1796&gt;=13,H1796&lt;=16),"RIESGO BAJO")))</f>
        <v>0</v>
      </c>
      <c r="J1796" s="79">
        <f>SUBTOTAL(9,'Base de datos'!AC1800:AH1800)</f>
        <v>0</v>
      </c>
      <c r="K1796" s="79" t="b">
        <f t="shared" ref="K1796:K1859" si="480">IF( AND(J1796&gt;=6,J1796&lt;=11), "RIESGO ALTO",IF( AND(J1796&gt;=12,J1796&lt;=17),"RIESGO MEDIO",IF( AND(J1796&gt;=18,J1796&lt;=24),"RIESGO BAJO")))</f>
        <v>0</v>
      </c>
      <c r="L1796" s="79">
        <f>SUBTOTAL(9,'Base de datos'!AI1800:AM1800)</f>
        <v>0</v>
      </c>
      <c r="M1796" s="79" t="b">
        <f t="shared" ref="M1796:M1859" si="481">IF( AND(L1796&gt;=5,L1796&lt;=9), "RIESGO ALTO",IF( AND(L1796&gt;=10,L1796&lt;=15),"RIESGO MEDIO",IF( AND(L1796&gt;=16,L1796&lt;=20),"RIESGO BAJO")))</f>
        <v>0</v>
      </c>
      <c r="N1796" s="79">
        <f>SUBTOTAL(9,'Base de datos'!AN1800:AR1800)</f>
        <v>0</v>
      </c>
      <c r="O1796" s="79" t="b">
        <f t="shared" ref="O1796:O1859" si="482">IF( AND(N1796&gt;=5,N1796&lt;=9), "RIESGO ALTO",IF( AND(N1796&gt;=10,N1796&lt;=15),"RIESGO MEDIO",IF( AND(N1796&gt;=16,N1796&lt;=20),"RIESGO BAJO")))</f>
        <v>0</v>
      </c>
      <c r="P1796" s="79">
        <f>SUBTOTAL(9,'Base de datos'!AS1800:BP1800)</f>
        <v>0</v>
      </c>
      <c r="Q1796" s="79" t="b">
        <f t="shared" ref="Q1796:Q1859" si="483">IF( AND(P1796&gt;=24,P1796&lt;=48), "RIESGO ALTO",IF( AND(P1796&gt;=49,P1796&lt;=72),"RIESGO MEDIO",IF( AND(P1796&gt;=73,P1796&lt;=96),"RIESGO BAJO")))</f>
        <v>0</v>
      </c>
      <c r="R1796" s="79">
        <f>SUBTOTAL(9,'Base de datos'!AS1800,'Base de datos'!AV1800,'Base de datos'!BK1800,'Base de datos'!BN1800)</f>
        <v>0</v>
      </c>
      <c r="S1796" s="79" t="b">
        <f t="shared" ref="S1796:S1859" si="484">IF( AND(R1796&gt;=4,R1796&lt;=7), "RIESGO ALTO",IF( AND(R1796&gt;=8,R1796&lt;=12),"RIESGO MEDIO",IF( AND(R1796&gt;=13,R1796&lt;=16),"RIESGO BAJO")))</f>
        <v>0</v>
      </c>
      <c r="T1796" s="79">
        <f>SUBTOTAL(9,'Base de datos'!AY1800,'Base de datos'!BH1800)</f>
        <v>0</v>
      </c>
      <c r="U1796" s="79" t="b">
        <f t="shared" ref="U1796:U1859" si="485">IF( AND(T1796&gt;=2,T1796&lt;=4), "RIESGO ALTO",IF( AND(T1796&gt;=5,T1796&lt;=6),"RIESGO MEDIO",IF( AND(T1796&gt;=7,T1796&lt;=8),"RIESGO BAJO")))</f>
        <v>0</v>
      </c>
      <c r="V1796" s="79">
        <f>SUBTOTAL(9,'Base de datos'!BA1800,'Base de datos'!BF1800)</f>
        <v>0</v>
      </c>
      <c r="W1796" s="79" t="b">
        <f t="shared" ref="W1796:W1859" si="486">IF( AND(V1796&gt;=2,V1796&lt;=4), "RIESGO ALTO",IF( AND(V1796&gt;=5,V1796&lt;=6),"RIESGO MEDIO",IF( AND(V1796&gt;=7,V1796&lt;=8),"RIESGO BAJO")))</f>
        <v>0</v>
      </c>
      <c r="X1796" s="79">
        <f>SUBTOTAL(9,'Base de datos'!AT1800,'Base de datos'!BC1800,'Base de datos'!BI1800,'Base de datos'!BM1800,'Base de datos'!BO1800)</f>
        <v>0</v>
      </c>
      <c r="Y1796" s="79" t="b">
        <f t="shared" ref="Y1796:Y1859" si="487">IF( AND(X1796&gt;=5,X1796&lt;=9), "RIESGO ALTO",IF( AND(X1796&gt;=10,X1796&lt;=15),"RIESGO MEDIO",IF( AND(X1796&gt;=16,X1796&lt;=20),"RIESGO BAJO")))</f>
        <v>0</v>
      </c>
      <c r="Z1796" s="79">
        <f>SUBTOTAL(9,'Base de datos'!AX1800,'Base de datos'!BE1800)</f>
        <v>0</v>
      </c>
      <c r="AA1796" s="79" t="b">
        <f t="shared" ref="AA1796:AA1859" si="488">IF( AND(Z1796&gt;=2,Z1796&lt;=4), "RIESGO ALTO",IF( AND(Z1796&gt;=5,Z1796&lt;=6),"RIESGO MEDIO",IF( AND(Z1796&gt;=7,Z1796&lt;=8),"RIESGO BAJO")))</f>
        <v>0</v>
      </c>
      <c r="AB1796" s="79">
        <f>SUBTOTAL(9,'Base de datos'!BD1800,'Base de datos'!BG1800)</f>
        <v>0</v>
      </c>
      <c r="AC1796" s="79" t="b">
        <f t="shared" ref="AC1796:AC1859" si="489">IF( AND(AB1796&gt;=2,AB1796&lt;=4), "RIESGO ALTO",IF( AND(AB1796&gt;=5,AB1796&lt;=6),"RIESGO MEDIO",IF( AND(AB1796&gt;=7,AB1796&lt;=8),"RIESGO BAJO")))</f>
        <v>0</v>
      </c>
      <c r="AD1796" s="79">
        <f>SUBTOTAL(9,'Base de datos'!AU1800,'Base de datos'!AW1800,'Base de datos'!AZ1800,'Base de datos'!BJ1800,'Base de datos'!BL1800)</f>
        <v>0</v>
      </c>
      <c r="AE1796" s="79" t="b">
        <f t="shared" ref="AE1796:AE1859" si="490">IF( AND(AD1796&gt;=5,AD1796&lt;=9), "RIESGO ALTO",IF( AND(AD1796&gt;=10,AD1796&lt;=15),"RIESGO MEDIO",IF( AND(AD1796&gt;=16,AD1796&lt;=20),"RIESGO BAJO")))</f>
        <v>0</v>
      </c>
      <c r="AF1796" s="79">
        <f>SUBTOTAL(9,'Base de datos'!BB1800,'Base de datos'!BP1800)</f>
        <v>0</v>
      </c>
      <c r="AG1796" s="79" t="b">
        <f t="shared" ref="AG1796:AG1859" si="491">IF( AND(AF1796&gt;=2,AF1796&lt;=4), "RIESGO ALTO",IF( AND(AF1796&gt;=5,AF1796&lt;=6),"RIESGO MEDIO",IF( AND(AF1796&gt;=7,AF1796&lt;=8),"RIESGO BAJO")))</f>
        <v>0</v>
      </c>
      <c r="AH1796" s="79">
        <f>Tabulación!B1796+Tabulación!D1796+Tabulación!F1796+Tabulación!H1796+Tabulación!J1796+Tabulación!L1796+Tabulación!N1796+Tabulación!P1796</f>
        <v>0</v>
      </c>
      <c r="AI1796" s="79" t="b">
        <f t="shared" ref="AI1796:AI1859" si="492">IF( AND(AH1796&gt;=58,AH1796&lt;=116), "RIESGO ALTO",IF( AND(AH1796&gt;=117,AH1796&lt;=174),"RIESGO MEDIO",IF( AND(AH1796&gt;=175,AH1796&lt;=232),"RIESGO BAJO")))</f>
        <v>0</v>
      </c>
    </row>
    <row r="1797" spans="1:35" x14ac:dyDescent="0.2">
      <c r="A1797" s="1" t="str">
        <f>'Base de datos'!A1801</f>
        <v>CUESTIONARIO 1795</v>
      </c>
      <c r="B1797" s="82">
        <f xml:space="preserve"> SUBTOTAL(9,'Base de datos'!K1801:N1801)</f>
        <v>0</v>
      </c>
      <c r="C1797" s="79" t="b">
        <f t="shared" si="476"/>
        <v>0</v>
      </c>
      <c r="D1797" s="82">
        <f xml:space="preserve"> SUBTOTAL(9,'Base de datos'!O1801:R1801)</f>
        <v>0</v>
      </c>
      <c r="E1797" s="79" t="b">
        <f t="shared" si="477"/>
        <v>0</v>
      </c>
      <c r="F1797" s="82">
        <f xml:space="preserve"> SUBTOTAL(9,'Base de datos'!S1801:X1801)</f>
        <v>0</v>
      </c>
      <c r="G1797" s="79" t="b">
        <f t="shared" si="478"/>
        <v>0</v>
      </c>
      <c r="H1797" s="79">
        <f>SUBTOTAL(9,'Base de datos'!Y1801:AB1801)</f>
        <v>0</v>
      </c>
      <c r="I1797" s="79" t="b">
        <f t="shared" si="479"/>
        <v>0</v>
      </c>
      <c r="J1797" s="79">
        <f>SUBTOTAL(9,'Base de datos'!AC1801:AH1801)</f>
        <v>0</v>
      </c>
      <c r="K1797" s="79" t="b">
        <f t="shared" si="480"/>
        <v>0</v>
      </c>
      <c r="L1797" s="79">
        <f>SUBTOTAL(9,'Base de datos'!AI1801:AM1801)</f>
        <v>0</v>
      </c>
      <c r="M1797" s="79" t="b">
        <f t="shared" si="481"/>
        <v>0</v>
      </c>
      <c r="N1797" s="79">
        <f>SUBTOTAL(9,'Base de datos'!AN1801:AR1801)</f>
        <v>0</v>
      </c>
      <c r="O1797" s="79" t="b">
        <f t="shared" si="482"/>
        <v>0</v>
      </c>
      <c r="P1797" s="79">
        <f>SUBTOTAL(9,'Base de datos'!AS1801:BP1801)</f>
        <v>0</v>
      </c>
      <c r="Q1797" s="79" t="b">
        <f t="shared" si="483"/>
        <v>0</v>
      </c>
      <c r="R1797" s="79">
        <f>SUBTOTAL(9,'Base de datos'!AS1801,'Base de datos'!AV1801,'Base de datos'!BK1801,'Base de datos'!BN1801)</f>
        <v>0</v>
      </c>
      <c r="S1797" s="79" t="b">
        <f t="shared" si="484"/>
        <v>0</v>
      </c>
      <c r="T1797" s="79">
        <f>SUBTOTAL(9,'Base de datos'!AY1801,'Base de datos'!BH1801)</f>
        <v>0</v>
      </c>
      <c r="U1797" s="79" t="b">
        <f t="shared" si="485"/>
        <v>0</v>
      </c>
      <c r="V1797" s="79">
        <f>SUBTOTAL(9,'Base de datos'!BA1801,'Base de datos'!BF1801)</f>
        <v>0</v>
      </c>
      <c r="W1797" s="79" t="b">
        <f t="shared" si="486"/>
        <v>0</v>
      </c>
      <c r="X1797" s="79">
        <f>SUBTOTAL(9,'Base de datos'!AT1801,'Base de datos'!BC1801,'Base de datos'!BI1801,'Base de datos'!BM1801,'Base de datos'!BO1801)</f>
        <v>0</v>
      </c>
      <c r="Y1797" s="79" t="b">
        <f t="shared" si="487"/>
        <v>0</v>
      </c>
      <c r="Z1797" s="79">
        <f>SUBTOTAL(9,'Base de datos'!AX1801,'Base de datos'!BE1801)</f>
        <v>0</v>
      </c>
      <c r="AA1797" s="79" t="b">
        <f t="shared" si="488"/>
        <v>0</v>
      </c>
      <c r="AB1797" s="79">
        <f>SUBTOTAL(9,'Base de datos'!BD1801,'Base de datos'!BG1801)</f>
        <v>0</v>
      </c>
      <c r="AC1797" s="79" t="b">
        <f t="shared" si="489"/>
        <v>0</v>
      </c>
      <c r="AD1797" s="79">
        <f>SUBTOTAL(9,'Base de datos'!AU1801,'Base de datos'!AW1801,'Base de datos'!AZ1801,'Base de datos'!BJ1801,'Base de datos'!BL1801)</f>
        <v>0</v>
      </c>
      <c r="AE1797" s="79" t="b">
        <f t="shared" si="490"/>
        <v>0</v>
      </c>
      <c r="AF1797" s="79">
        <f>SUBTOTAL(9,'Base de datos'!BB1801,'Base de datos'!BP1801)</f>
        <v>0</v>
      </c>
      <c r="AG1797" s="79" t="b">
        <f t="shared" si="491"/>
        <v>0</v>
      </c>
      <c r="AH1797" s="79">
        <f>Tabulación!B1797+Tabulación!D1797+Tabulación!F1797+Tabulación!H1797+Tabulación!J1797+Tabulación!L1797+Tabulación!N1797+Tabulación!P1797</f>
        <v>0</v>
      </c>
      <c r="AI1797" s="79" t="b">
        <f t="shared" si="492"/>
        <v>0</v>
      </c>
    </row>
    <row r="1798" spans="1:35" x14ac:dyDescent="0.2">
      <c r="A1798" s="1" t="str">
        <f>'Base de datos'!A1802</f>
        <v>CUESTIONARIO 1796</v>
      </c>
      <c r="B1798" s="82">
        <f xml:space="preserve"> SUBTOTAL(9,'Base de datos'!K1802:N1802)</f>
        <v>0</v>
      </c>
      <c r="C1798" s="79" t="b">
        <f t="shared" si="476"/>
        <v>0</v>
      </c>
      <c r="D1798" s="82">
        <f xml:space="preserve"> SUBTOTAL(9,'Base de datos'!O1802:R1802)</f>
        <v>0</v>
      </c>
      <c r="E1798" s="79" t="b">
        <f t="shared" si="477"/>
        <v>0</v>
      </c>
      <c r="F1798" s="82">
        <f xml:space="preserve"> SUBTOTAL(9,'Base de datos'!S1802:X1802)</f>
        <v>0</v>
      </c>
      <c r="G1798" s="79" t="b">
        <f t="shared" si="478"/>
        <v>0</v>
      </c>
      <c r="H1798" s="79">
        <f>SUBTOTAL(9,'Base de datos'!Y1802:AB1802)</f>
        <v>0</v>
      </c>
      <c r="I1798" s="79" t="b">
        <f t="shared" si="479"/>
        <v>0</v>
      </c>
      <c r="J1798" s="79">
        <f>SUBTOTAL(9,'Base de datos'!AC1802:AH1802)</f>
        <v>0</v>
      </c>
      <c r="K1798" s="79" t="b">
        <f t="shared" si="480"/>
        <v>0</v>
      </c>
      <c r="L1798" s="79">
        <f>SUBTOTAL(9,'Base de datos'!AI1802:AM1802)</f>
        <v>0</v>
      </c>
      <c r="M1798" s="79" t="b">
        <f t="shared" si="481"/>
        <v>0</v>
      </c>
      <c r="N1798" s="79">
        <f>SUBTOTAL(9,'Base de datos'!AN1802:AR1802)</f>
        <v>0</v>
      </c>
      <c r="O1798" s="79" t="b">
        <f t="shared" si="482"/>
        <v>0</v>
      </c>
      <c r="P1798" s="79">
        <f>SUBTOTAL(9,'Base de datos'!AS1802:BP1802)</f>
        <v>0</v>
      </c>
      <c r="Q1798" s="79" t="b">
        <f t="shared" si="483"/>
        <v>0</v>
      </c>
      <c r="R1798" s="79">
        <f>SUBTOTAL(9,'Base de datos'!AS1802,'Base de datos'!AV1802,'Base de datos'!BK1802,'Base de datos'!BN1802)</f>
        <v>0</v>
      </c>
      <c r="S1798" s="79" t="b">
        <f t="shared" si="484"/>
        <v>0</v>
      </c>
      <c r="T1798" s="79">
        <f>SUBTOTAL(9,'Base de datos'!AY1802,'Base de datos'!BH1802)</f>
        <v>0</v>
      </c>
      <c r="U1798" s="79" t="b">
        <f t="shared" si="485"/>
        <v>0</v>
      </c>
      <c r="V1798" s="79">
        <f>SUBTOTAL(9,'Base de datos'!BA1802,'Base de datos'!BF1802)</f>
        <v>0</v>
      </c>
      <c r="W1798" s="79" t="b">
        <f t="shared" si="486"/>
        <v>0</v>
      </c>
      <c r="X1798" s="79">
        <f>SUBTOTAL(9,'Base de datos'!AT1802,'Base de datos'!BC1802,'Base de datos'!BI1802,'Base de datos'!BM1802,'Base de datos'!BO1802)</f>
        <v>0</v>
      </c>
      <c r="Y1798" s="79" t="b">
        <f t="shared" si="487"/>
        <v>0</v>
      </c>
      <c r="Z1798" s="79">
        <f>SUBTOTAL(9,'Base de datos'!AX1802,'Base de datos'!BE1802)</f>
        <v>0</v>
      </c>
      <c r="AA1798" s="79" t="b">
        <f t="shared" si="488"/>
        <v>0</v>
      </c>
      <c r="AB1798" s="79">
        <f>SUBTOTAL(9,'Base de datos'!BD1802,'Base de datos'!BG1802)</f>
        <v>0</v>
      </c>
      <c r="AC1798" s="79" t="b">
        <f t="shared" si="489"/>
        <v>0</v>
      </c>
      <c r="AD1798" s="79">
        <f>SUBTOTAL(9,'Base de datos'!AU1802,'Base de datos'!AW1802,'Base de datos'!AZ1802,'Base de datos'!BJ1802,'Base de datos'!BL1802)</f>
        <v>0</v>
      </c>
      <c r="AE1798" s="79" t="b">
        <f t="shared" si="490"/>
        <v>0</v>
      </c>
      <c r="AF1798" s="79">
        <f>SUBTOTAL(9,'Base de datos'!BB1802,'Base de datos'!BP1802)</f>
        <v>0</v>
      </c>
      <c r="AG1798" s="79" t="b">
        <f t="shared" si="491"/>
        <v>0</v>
      </c>
      <c r="AH1798" s="79">
        <f>Tabulación!B1798+Tabulación!D1798+Tabulación!F1798+Tabulación!H1798+Tabulación!J1798+Tabulación!L1798+Tabulación!N1798+Tabulación!P1798</f>
        <v>0</v>
      </c>
      <c r="AI1798" s="79" t="b">
        <f t="shared" si="492"/>
        <v>0</v>
      </c>
    </row>
    <row r="1799" spans="1:35" x14ac:dyDescent="0.2">
      <c r="A1799" s="1" t="str">
        <f>'Base de datos'!A1803</f>
        <v>CUESTIONARIO 1797</v>
      </c>
      <c r="B1799" s="82">
        <f xml:space="preserve"> SUBTOTAL(9,'Base de datos'!K1803:N1803)</f>
        <v>0</v>
      </c>
      <c r="C1799" s="79" t="b">
        <f t="shared" si="476"/>
        <v>0</v>
      </c>
      <c r="D1799" s="82">
        <f xml:space="preserve"> SUBTOTAL(9,'Base de datos'!O1803:R1803)</f>
        <v>0</v>
      </c>
      <c r="E1799" s="79" t="b">
        <f t="shared" si="477"/>
        <v>0</v>
      </c>
      <c r="F1799" s="82">
        <f xml:space="preserve"> SUBTOTAL(9,'Base de datos'!S1803:X1803)</f>
        <v>0</v>
      </c>
      <c r="G1799" s="79" t="b">
        <f t="shared" si="478"/>
        <v>0</v>
      </c>
      <c r="H1799" s="79">
        <f>SUBTOTAL(9,'Base de datos'!Y1803:AB1803)</f>
        <v>0</v>
      </c>
      <c r="I1799" s="79" t="b">
        <f t="shared" si="479"/>
        <v>0</v>
      </c>
      <c r="J1799" s="79">
        <f>SUBTOTAL(9,'Base de datos'!AC1803:AH1803)</f>
        <v>0</v>
      </c>
      <c r="K1799" s="79" t="b">
        <f t="shared" si="480"/>
        <v>0</v>
      </c>
      <c r="L1799" s="79">
        <f>SUBTOTAL(9,'Base de datos'!AI1803:AM1803)</f>
        <v>0</v>
      </c>
      <c r="M1799" s="79" t="b">
        <f t="shared" si="481"/>
        <v>0</v>
      </c>
      <c r="N1799" s="79">
        <f>SUBTOTAL(9,'Base de datos'!AN1803:AR1803)</f>
        <v>0</v>
      </c>
      <c r="O1799" s="79" t="b">
        <f t="shared" si="482"/>
        <v>0</v>
      </c>
      <c r="P1799" s="79">
        <f>SUBTOTAL(9,'Base de datos'!AS1803:BP1803)</f>
        <v>0</v>
      </c>
      <c r="Q1799" s="79" t="b">
        <f t="shared" si="483"/>
        <v>0</v>
      </c>
      <c r="R1799" s="79">
        <f>SUBTOTAL(9,'Base de datos'!AS1803,'Base de datos'!AV1803,'Base de datos'!BK1803,'Base de datos'!BN1803)</f>
        <v>0</v>
      </c>
      <c r="S1799" s="79" t="b">
        <f t="shared" si="484"/>
        <v>0</v>
      </c>
      <c r="T1799" s="79">
        <f>SUBTOTAL(9,'Base de datos'!AY1803,'Base de datos'!BH1803)</f>
        <v>0</v>
      </c>
      <c r="U1799" s="79" t="b">
        <f t="shared" si="485"/>
        <v>0</v>
      </c>
      <c r="V1799" s="79">
        <f>SUBTOTAL(9,'Base de datos'!BA1803,'Base de datos'!BF1803)</f>
        <v>0</v>
      </c>
      <c r="W1799" s="79" t="b">
        <f t="shared" si="486"/>
        <v>0</v>
      </c>
      <c r="X1799" s="79">
        <f>SUBTOTAL(9,'Base de datos'!AT1803,'Base de datos'!BC1803,'Base de datos'!BI1803,'Base de datos'!BM1803,'Base de datos'!BO1803)</f>
        <v>0</v>
      </c>
      <c r="Y1799" s="79" t="b">
        <f t="shared" si="487"/>
        <v>0</v>
      </c>
      <c r="Z1799" s="79">
        <f>SUBTOTAL(9,'Base de datos'!AX1803,'Base de datos'!BE1803)</f>
        <v>0</v>
      </c>
      <c r="AA1799" s="79" t="b">
        <f t="shared" si="488"/>
        <v>0</v>
      </c>
      <c r="AB1799" s="79">
        <f>SUBTOTAL(9,'Base de datos'!BD1803,'Base de datos'!BG1803)</f>
        <v>0</v>
      </c>
      <c r="AC1799" s="79" t="b">
        <f t="shared" si="489"/>
        <v>0</v>
      </c>
      <c r="AD1799" s="79">
        <f>SUBTOTAL(9,'Base de datos'!AU1803,'Base de datos'!AW1803,'Base de datos'!AZ1803,'Base de datos'!BJ1803,'Base de datos'!BL1803)</f>
        <v>0</v>
      </c>
      <c r="AE1799" s="79" t="b">
        <f t="shared" si="490"/>
        <v>0</v>
      </c>
      <c r="AF1799" s="79">
        <f>SUBTOTAL(9,'Base de datos'!BB1803,'Base de datos'!BP1803)</f>
        <v>0</v>
      </c>
      <c r="AG1799" s="79" t="b">
        <f t="shared" si="491"/>
        <v>0</v>
      </c>
      <c r="AH1799" s="79">
        <f>Tabulación!B1799+Tabulación!D1799+Tabulación!F1799+Tabulación!H1799+Tabulación!J1799+Tabulación!L1799+Tabulación!N1799+Tabulación!P1799</f>
        <v>0</v>
      </c>
      <c r="AI1799" s="79" t="b">
        <f t="shared" si="492"/>
        <v>0</v>
      </c>
    </row>
    <row r="1800" spans="1:35" x14ac:dyDescent="0.2">
      <c r="A1800" s="1" t="str">
        <f>'Base de datos'!A1804</f>
        <v>CUESTIONARIO 1798</v>
      </c>
      <c r="B1800" s="82">
        <f xml:space="preserve"> SUBTOTAL(9,'Base de datos'!K1804:N1804)</f>
        <v>0</v>
      </c>
      <c r="C1800" s="79" t="b">
        <f t="shared" si="476"/>
        <v>0</v>
      </c>
      <c r="D1800" s="82">
        <f xml:space="preserve"> SUBTOTAL(9,'Base de datos'!O1804:R1804)</f>
        <v>0</v>
      </c>
      <c r="E1800" s="79" t="b">
        <f t="shared" si="477"/>
        <v>0</v>
      </c>
      <c r="F1800" s="82">
        <f xml:space="preserve"> SUBTOTAL(9,'Base de datos'!S1804:X1804)</f>
        <v>0</v>
      </c>
      <c r="G1800" s="79" t="b">
        <f t="shared" si="478"/>
        <v>0</v>
      </c>
      <c r="H1800" s="79">
        <f>SUBTOTAL(9,'Base de datos'!Y1804:AB1804)</f>
        <v>0</v>
      </c>
      <c r="I1800" s="79" t="b">
        <f t="shared" si="479"/>
        <v>0</v>
      </c>
      <c r="J1800" s="79">
        <f>SUBTOTAL(9,'Base de datos'!AC1804:AH1804)</f>
        <v>0</v>
      </c>
      <c r="K1800" s="79" t="b">
        <f t="shared" si="480"/>
        <v>0</v>
      </c>
      <c r="L1800" s="79">
        <f>SUBTOTAL(9,'Base de datos'!AI1804:AM1804)</f>
        <v>0</v>
      </c>
      <c r="M1800" s="79" t="b">
        <f t="shared" si="481"/>
        <v>0</v>
      </c>
      <c r="N1800" s="79">
        <f>SUBTOTAL(9,'Base de datos'!AN1804:AR1804)</f>
        <v>0</v>
      </c>
      <c r="O1800" s="79" t="b">
        <f t="shared" si="482"/>
        <v>0</v>
      </c>
      <c r="P1800" s="79">
        <f>SUBTOTAL(9,'Base de datos'!AS1804:BP1804)</f>
        <v>0</v>
      </c>
      <c r="Q1800" s="79" t="b">
        <f t="shared" si="483"/>
        <v>0</v>
      </c>
      <c r="R1800" s="79">
        <f>SUBTOTAL(9,'Base de datos'!AS1804,'Base de datos'!AV1804,'Base de datos'!BK1804,'Base de datos'!BN1804)</f>
        <v>0</v>
      </c>
      <c r="S1800" s="79" t="b">
        <f t="shared" si="484"/>
        <v>0</v>
      </c>
      <c r="T1800" s="79">
        <f>SUBTOTAL(9,'Base de datos'!AY1804,'Base de datos'!BH1804)</f>
        <v>0</v>
      </c>
      <c r="U1800" s="79" t="b">
        <f t="shared" si="485"/>
        <v>0</v>
      </c>
      <c r="V1800" s="79">
        <f>SUBTOTAL(9,'Base de datos'!BA1804,'Base de datos'!BF1804)</f>
        <v>0</v>
      </c>
      <c r="W1800" s="79" t="b">
        <f t="shared" si="486"/>
        <v>0</v>
      </c>
      <c r="X1800" s="79">
        <f>SUBTOTAL(9,'Base de datos'!AT1804,'Base de datos'!BC1804,'Base de datos'!BI1804,'Base de datos'!BM1804,'Base de datos'!BO1804)</f>
        <v>0</v>
      </c>
      <c r="Y1800" s="79" t="b">
        <f t="shared" si="487"/>
        <v>0</v>
      </c>
      <c r="Z1800" s="79">
        <f>SUBTOTAL(9,'Base de datos'!AX1804,'Base de datos'!BE1804)</f>
        <v>0</v>
      </c>
      <c r="AA1800" s="79" t="b">
        <f t="shared" si="488"/>
        <v>0</v>
      </c>
      <c r="AB1800" s="79">
        <f>SUBTOTAL(9,'Base de datos'!BD1804,'Base de datos'!BG1804)</f>
        <v>0</v>
      </c>
      <c r="AC1800" s="79" t="b">
        <f t="shared" si="489"/>
        <v>0</v>
      </c>
      <c r="AD1800" s="79">
        <f>SUBTOTAL(9,'Base de datos'!AU1804,'Base de datos'!AW1804,'Base de datos'!AZ1804,'Base de datos'!BJ1804,'Base de datos'!BL1804)</f>
        <v>0</v>
      </c>
      <c r="AE1800" s="79" t="b">
        <f t="shared" si="490"/>
        <v>0</v>
      </c>
      <c r="AF1800" s="79">
        <f>SUBTOTAL(9,'Base de datos'!BB1804,'Base de datos'!BP1804)</f>
        <v>0</v>
      </c>
      <c r="AG1800" s="79" t="b">
        <f t="shared" si="491"/>
        <v>0</v>
      </c>
      <c r="AH1800" s="79">
        <f>Tabulación!B1800+Tabulación!D1800+Tabulación!F1800+Tabulación!H1800+Tabulación!J1800+Tabulación!L1800+Tabulación!N1800+Tabulación!P1800</f>
        <v>0</v>
      </c>
      <c r="AI1800" s="79" t="b">
        <f t="shared" si="492"/>
        <v>0</v>
      </c>
    </row>
    <row r="1801" spans="1:35" x14ac:dyDescent="0.2">
      <c r="A1801" s="1" t="str">
        <f>'Base de datos'!A1805</f>
        <v>CUESTIONARIO 1799</v>
      </c>
      <c r="B1801" s="82">
        <f xml:space="preserve"> SUBTOTAL(9,'Base de datos'!K1805:N1805)</f>
        <v>0</v>
      </c>
      <c r="C1801" s="79" t="b">
        <f t="shared" si="476"/>
        <v>0</v>
      </c>
      <c r="D1801" s="82">
        <f xml:space="preserve"> SUBTOTAL(9,'Base de datos'!O1805:R1805)</f>
        <v>0</v>
      </c>
      <c r="E1801" s="79" t="b">
        <f t="shared" si="477"/>
        <v>0</v>
      </c>
      <c r="F1801" s="82">
        <f xml:space="preserve"> SUBTOTAL(9,'Base de datos'!S1805:X1805)</f>
        <v>0</v>
      </c>
      <c r="G1801" s="79" t="b">
        <f t="shared" si="478"/>
        <v>0</v>
      </c>
      <c r="H1801" s="79">
        <f>SUBTOTAL(9,'Base de datos'!Y1805:AB1805)</f>
        <v>0</v>
      </c>
      <c r="I1801" s="79" t="b">
        <f t="shared" si="479"/>
        <v>0</v>
      </c>
      <c r="J1801" s="79">
        <f>SUBTOTAL(9,'Base de datos'!AC1805:AH1805)</f>
        <v>0</v>
      </c>
      <c r="K1801" s="79" t="b">
        <f t="shared" si="480"/>
        <v>0</v>
      </c>
      <c r="L1801" s="79">
        <f>SUBTOTAL(9,'Base de datos'!AI1805:AM1805)</f>
        <v>0</v>
      </c>
      <c r="M1801" s="79" t="b">
        <f t="shared" si="481"/>
        <v>0</v>
      </c>
      <c r="N1801" s="79">
        <f>SUBTOTAL(9,'Base de datos'!AN1805:AR1805)</f>
        <v>0</v>
      </c>
      <c r="O1801" s="79" t="b">
        <f t="shared" si="482"/>
        <v>0</v>
      </c>
      <c r="P1801" s="79">
        <f>SUBTOTAL(9,'Base de datos'!AS1805:BP1805)</f>
        <v>0</v>
      </c>
      <c r="Q1801" s="79" t="b">
        <f t="shared" si="483"/>
        <v>0</v>
      </c>
      <c r="R1801" s="79">
        <f>SUBTOTAL(9,'Base de datos'!AS1805,'Base de datos'!AV1805,'Base de datos'!BK1805,'Base de datos'!BN1805)</f>
        <v>0</v>
      </c>
      <c r="S1801" s="79" t="b">
        <f t="shared" si="484"/>
        <v>0</v>
      </c>
      <c r="T1801" s="79">
        <f>SUBTOTAL(9,'Base de datos'!AY1805,'Base de datos'!BH1805)</f>
        <v>0</v>
      </c>
      <c r="U1801" s="79" t="b">
        <f t="shared" si="485"/>
        <v>0</v>
      </c>
      <c r="V1801" s="79">
        <f>SUBTOTAL(9,'Base de datos'!BA1805,'Base de datos'!BF1805)</f>
        <v>0</v>
      </c>
      <c r="W1801" s="79" t="b">
        <f t="shared" si="486"/>
        <v>0</v>
      </c>
      <c r="X1801" s="79">
        <f>SUBTOTAL(9,'Base de datos'!AT1805,'Base de datos'!BC1805,'Base de datos'!BI1805,'Base de datos'!BM1805,'Base de datos'!BO1805)</f>
        <v>0</v>
      </c>
      <c r="Y1801" s="79" t="b">
        <f t="shared" si="487"/>
        <v>0</v>
      </c>
      <c r="Z1801" s="79">
        <f>SUBTOTAL(9,'Base de datos'!AX1805,'Base de datos'!BE1805)</f>
        <v>0</v>
      </c>
      <c r="AA1801" s="79" t="b">
        <f t="shared" si="488"/>
        <v>0</v>
      </c>
      <c r="AB1801" s="79">
        <f>SUBTOTAL(9,'Base de datos'!BD1805,'Base de datos'!BG1805)</f>
        <v>0</v>
      </c>
      <c r="AC1801" s="79" t="b">
        <f t="shared" si="489"/>
        <v>0</v>
      </c>
      <c r="AD1801" s="79">
        <f>SUBTOTAL(9,'Base de datos'!AU1805,'Base de datos'!AW1805,'Base de datos'!AZ1805,'Base de datos'!BJ1805,'Base de datos'!BL1805)</f>
        <v>0</v>
      </c>
      <c r="AE1801" s="79" t="b">
        <f t="shared" si="490"/>
        <v>0</v>
      </c>
      <c r="AF1801" s="79">
        <f>SUBTOTAL(9,'Base de datos'!BB1805,'Base de datos'!BP1805)</f>
        <v>0</v>
      </c>
      <c r="AG1801" s="79" t="b">
        <f t="shared" si="491"/>
        <v>0</v>
      </c>
      <c r="AH1801" s="79">
        <f>Tabulación!B1801+Tabulación!D1801+Tabulación!F1801+Tabulación!H1801+Tabulación!J1801+Tabulación!L1801+Tabulación!N1801+Tabulación!P1801</f>
        <v>0</v>
      </c>
      <c r="AI1801" s="79" t="b">
        <f t="shared" si="492"/>
        <v>0</v>
      </c>
    </row>
    <row r="1802" spans="1:35" x14ac:dyDescent="0.2">
      <c r="A1802" s="1" t="str">
        <f>'Base de datos'!A1806</f>
        <v>CUESTIONARIO 1800</v>
      </c>
      <c r="B1802" s="82">
        <f xml:space="preserve"> SUBTOTAL(9,'Base de datos'!K1806:N1806)</f>
        <v>0</v>
      </c>
      <c r="C1802" s="79" t="b">
        <f t="shared" si="476"/>
        <v>0</v>
      </c>
      <c r="D1802" s="82">
        <f xml:space="preserve"> SUBTOTAL(9,'Base de datos'!O1806:R1806)</f>
        <v>0</v>
      </c>
      <c r="E1802" s="79" t="b">
        <f t="shared" si="477"/>
        <v>0</v>
      </c>
      <c r="F1802" s="82">
        <f xml:space="preserve"> SUBTOTAL(9,'Base de datos'!S1806:X1806)</f>
        <v>0</v>
      </c>
      <c r="G1802" s="79" t="b">
        <f t="shared" si="478"/>
        <v>0</v>
      </c>
      <c r="H1802" s="79">
        <f>SUBTOTAL(9,'Base de datos'!Y1806:AB1806)</f>
        <v>0</v>
      </c>
      <c r="I1802" s="79" t="b">
        <f t="shared" si="479"/>
        <v>0</v>
      </c>
      <c r="J1802" s="79">
        <f>SUBTOTAL(9,'Base de datos'!AC1806:AH1806)</f>
        <v>0</v>
      </c>
      <c r="K1802" s="79" t="b">
        <f t="shared" si="480"/>
        <v>0</v>
      </c>
      <c r="L1802" s="79">
        <f>SUBTOTAL(9,'Base de datos'!AI1806:AM1806)</f>
        <v>0</v>
      </c>
      <c r="M1802" s="79" t="b">
        <f t="shared" si="481"/>
        <v>0</v>
      </c>
      <c r="N1802" s="79">
        <f>SUBTOTAL(9,'Base de datos'!AN1806:AR1806)</f>
        <v>0</v>
      </c>
      <c r="O1802" s="79" t="b">
        <f t="shared" si="482"/>
        <v>0</v>
      </c>
      <c r="P1802" s="79">
        <f>SUBTOTAL(9,'Base de datos'!AS1806:BP1806)</f>
        <v>0</v>
      </c>
      <c r="Q1802" s="79" t="b">
        <f t="shared" si="483"/>
        <v>0</v>
      </c>
      <c r="R1802" s="79">
        <f>SUBTOTAL(9,'Base de datos'!AS1806,'Base de datos'!AV1806,'Base de datos'!BK1806,'Base de datos'!BN1806)</f>
        <v>0</v>
      </c>
      <c r="S1802" s="79" t="b">
        <f t="shared" si="484"/>
        <v>0</v>
      </c>
      <c r="T1802" s="79">
        <f>SUBTOTAL(9,'Base de datos'!AY1806,'Base de datos'!BH1806)</f>
        <v>0</v>
      </c>
      <c r="U1802" s="79" t="b">
        <f t="shared" si="485"/>
        <v>0</v>
      </c>
      <c r="V1802" s="79">
        <f>SUBTOTAL(9,'Base de datos'!BA1806,'Base de datos'!BF1806)</f>
        <v>0</v>
      </c>
      <c r="W1802" s="79" t="b">
        <f t="shared" si="486"/>
        <v>0</v>
      </c>
      <c r="X1802" s="79">
        <f>SUBTOTAL(9,'Base de datos'!AT1806,'Base de datos'!BC1806,'Base de datos'!BI1806,'Base de datos'!BM1806,'Base de datos'!BO1806)</f>
        <v>0</v>
      </c>
      <c r="Y1802" s="79" t="b">
        <f t="shared" si="487"/>
        <v>0</v>
      </c>
      <c r="Z1802" s="79">
        <f>SUBTOTAL(9,'Base de datos'!AX1806,'Base de datos'!BE1806)</f>
        <v>0</v>
      </c>
      <c r="AA1802" s="79" t="b">
        <f t="shared" si="488"/>
        <v>0</v>
      </c>
      <c r="AB1802" s="79">
        <f>SUBTOTAL(9,'Base de datos'!BD1806,'Base de datos'!BG1806)</f>
        <v>0</v>
      </c>
      <c r="AC1802" s="79" t="b">
        <f t="shared" si="489"/>
        <v>0</v>
      </c>
      <c r="AD1802" s="79">
        <f>SUBTOTAL(9,'Base de datos'!AU1806,'Base de datos'!AW1806,'Base de datos'!AZ1806,'Base de datos'!BJ1806,'Base de datos'!BL1806)</f>
        <v>0</v>
      </c>
      <c r="AE1802" s="79" t="b">
        <f t="shared" si="490"/>
        <v>0</v>
      </c>
      <c r="AF1802" s="79">
        <f>SUBTOTAL(9,'Base de datos'!BB1806,'Base de datos'!BP1806)</f>
        <v>0</v>
      </c>
      <c r="AG1802" s="79" t="b">
        <f t="shared" si="491"/>
        <v>0</v>
      </c>
      <c r="AH1802" s="79">
        <f>Tabulación!B1802+Tabulación!D1802+Tabulación!F1802+Tabulación!H1802+Tabulación!J1802+Tabulación!L1802+Tabulación!N1802+Tabulación!P1802</f>
        <v>0</v>
      </c>
      <c r="AI1802" s="79" t="b">
        <f t="shared" si="492"/>
        <v>0</v>
      </c>
    </row>
    <row r="1803" spans="1:35" x14ac:dyDescent="0.2">
      <c r="A1803" s="1" t="str">
        <f>'Base de datos'!A1807</f>
        <v>CUESTIONARIO 1801</v>
      </c>
      <c r="B1803" s="82">
        <f xml:space="preserve"> SUBTOTAL(9,'Base de datos'!K1807:N1807)</f>
        <v>0</v>
      </c>
      <c r="C1803" s="79" t="b">
        <f t="shared" si="476"/>
        <v>0</v>
      </c>
      <c r="D1803" s="82">
        <f xml:space="preserve"> SUBTOTAL(9,'Base de datos'!O1807:R1807)</f>
        <v>0</v>
      </c>
      <c r="E1803" s="79" t="b">
        <f t="shared" si="477"/>
        <v>0</v>
      </c>
      <c r="F1803" s="82">
        <f xml:space="preserve"> SUBTOTAL(9,'Base de datos'!S1807:X1807)</f>
        <v>0</v>
      </c>
      <c r="G1803" s="79" t="b">
        <f t="shared" si="478"/>
        <v>0</v>
      </c>
      <c r="H1803" s="79">
        <f>SUBTOTAL(9,'Base de datos'!Y1807:AB1807)</f>
        <v>0</v>
      </c>
      <c r="I1803" s="79" t="b">
        <f t="shared" si="479"/>
        <v>0</v>
      </c>
      <c r="J1803" s="79">
        <f>SUBTOTAL(9,'Base de datos'!AC1807:AH1807)</f>
        <v>0</v>
      </c>
      <c r="K1803" s="79" t="b">
        <f t="shared" si="480"/>
        <v>0</v>
      </c>
      <c r="L1803" s="79">
        <f>SUBTOTAL(9,'Base de datos'!AI1807:AM1807)</f>
        <v>0</v>
      </c>
      <c r="M1803" s="79" t="b">
        <f t="shared" si="481"/>
        <v>0</v>
      </c>
      <c r="N1803" s="79">
        <f>SUBTOTAL(9,'Base de datos'!AN1807:AR1807)</f>
        <v>0</v>
      </c>
      <c r="O1803" s="79" t="b">
        <f t="shared" si="482"/>
        <v>0</v>
      </c>
      <c r="P1803" s="79">
        <f>SUBTOTAL(9,'Base de datos'!AS1807:BP1807)</f>
        <v>0</v>
      </c>
      <c r="Q1803" s="79" t="b">
        <f t="shared" si="483"/>
        <v>0</v>
      </c>
      <c r="R1803" s="79">
        <f>SUBTOTAL(9,'Base de datos'!AS1807,'Base de datos'!AV1807,'Base de datos'!BK1807,'Base de datos'!BN1807)</f>
        <v>0</v>
      </c>
      <c r="S1803" s="79" t="b">
        <f t="shared" si="484"/>
        <v>0</v>
      </c>
      <c r="T1803" s="79">
        <f>SUBTOTAL(9,'Base de datos'!AY1807,'Base de datos'!BH1807)</f>
        <v>0</v>
      </c>
      <c r="U1803" s="79" t="b">
        <f t="shared" si="485"/>
        <v>0</v>
      </c>
      <c r="V1803" s="79">
        <f>SUBTOTAL(9,'Base de datos'!BA1807,'Base de datos'!BF1807)</f>
        <v>0</v>
      </c>
      <c r="W1803" s="79" t="b">
        <f t="shared" si="486"/>
        <v>0</v>
      </c>
      <c r="X1803" s="79">
        <f>SUBTOTAL(9,'Base de datos'!AT1807,'Base de datos'!BC1807,'Base de datos'!BI1807,'Base de datos'!BM1807,'Base de datos'!BO1807)</f>
        <v>0</v>
      </c>
      <c r="Y1803" s="79" t="b">
        <f t="shared" si="487"/>
        <v>0</v>
      </c>
      <c r="Z1803" s="79">
        <f>SUBTOTAL(9,'Base de datos'!AX1807,'Base de datos'!BE1807)</f>
        <v>0</v>
      </c>
      <c r="AA1803" s="79" t="b">
        <f t="shared" si="488"/>
        <v>0</v>
      </c>
      <c r="AB1803" s="79">
        <f>SUBTOTAL(9,'Base de datos'!BD1807,'Base de datos'!BG1807)</f>
        <v>0</v>
      </c>
      <c r="AC1803" s="79" t="b">
        <f t="shared" si="489"/>
        <v>0</v>
      </c>
      <c r="AD1803" s="79">
        <f>SUBTOTAL(9,'Base de datos'!AU1807,'Base de datos'!AW1807,'Base de datos'!AZ1807,'Base de datos'!BJ1807,'Base de datos'!BL1807)</f>
        <v>0</v>
      </c>
      <c r="AE1803" s="79" t="b">
        <f t="shared" si="490"/>
        <v>0</v>
      </c>
      <c r="AF1803" s="79">
        <f>SUBTOTAL(9,'Base de datos'!BB1807,'Base de datos'!BP1807)</f>
        <v>0</v>
      </c>
      <c r="AG1803" s="79" t="b">
        <f t="shared" si="491"/>
        <v>0</v>
      </c>
      <c r="AH1803" s="79">
        <f>Tabulación!B1803+Tabulación!D1803+Tabulación!F1803+Tabulación!H1803+Tabulación!J1803+Tabulación!L1803+Tabulación!N1803+Tabulación!P1803</f>
        <v>0</v>
      </c>
      <c r="AI1803" s="79" t="b">
        <f t="shared" si="492"/>
        <v>0</v>
      </c>
    </row>
    <row r="1804" spans="1:35" x14ac:dyDescent="0.2">
      <c r="A1804" s="1" t="str">
        <f>'Base de datos'!A1808</f>
        <v>CUESTIONARIO 1802</v>
      </c>
      <c r="B1804" s="82">
        <f xml:space="preserve"> SUBTOTAL(9,'Base de datos'!K1808:N1808)</f>
        <v>0</v>
      </c>
      <c r="C1804" s="79" t="b">
        <f t="shared" si="476"/>
        <v>0</v>
      </c>
      <c r="D1804" s="82">
        <f xml:space="preserve"> SUBTOTAL(9,'Base de datos'!O1808:R1808)</f>
        <v>0</v>
      </c>
      <c r="E1804" s="79" t="b">
        <f t="shared" si="477"/>
        <v>0</v>
      </c>
      <c r="F1804" s="82">
        <f xml:space="preserve"> SUBTOTAL(9,'Base de datos'!S1808:X1808)</f>
        <v>0</v>
      </c>
      <c r="G1804" s="79" t="b">
        <f t="shared" si="478"/>
        <v>0</v>
      </c>
      <c r="H1804" s="79">
        <f>SUBTOTAL(9,'Base de datos'!Y1808:AB1808)</f>
        <v>0</v>
      </c>
      <c r="I1804" s="79" t="b">
        <f t="shared" si="479"/>
        <v>0</v>
      </c>
      <c r="J1804" s="79">
        <f>SUBTOTAL(9,'Base de datos'!AC1808:AH1808)</f>
        <v>0</v>
      </c>
      <c r="K1804" s="79" t="b">
        <f t="shared" si="480"/>
        <v>0</v>
      </c>
      <c r="L1804" s="79">
        <f>SUBTOTAL(9,'Base de datos'!AI1808:AM1808)</f>
        <v>0</v>
      </c>
      <c r="M1804" s="79" t="b">
        <f t="shared" si="481"/>
        <v>0</v>
      </c>
      <c r="N1804" s="79">
        <f>SUBTOTAL(9,'Base de datos'!AN1808:AR1808)</f>
        <v>0</v>
      </c>
      <c r="O1804" s="79" t="b">
        <f t="shared" si="482"/>
        <v>0</v>
      </c>
      <c r="P1804" s="79">
        <f>SUBTOTAL(9,'Base de datos'!AS1808:BP1808)</f>
        <v>0</v>
      </c>
      <c r="Q1804" s="79" t="b">
        <f t="shared" si="483"/>
        <v>0</v>
      </c>
      <c r="R1804" s="79">
        <f>SUBTOTAL(9,'Base de datos'!AS1808,'Base de datos'!AV1808,'Base de datos'!BK1808,'Base de datos'!BN1808)</f>
        <v>0</v>
      </c>
      <c r="S1804" s="79" t="b">
        <f t="shared" si="484"/>
        <v>0</v>
      </c>
      <c r="T1804" s="79">
        <f>SUBTOTAL(9,'Base de datos'!AY1808,'Base de datos'!BH1808)</f>
        <v>0</v>
      </c>
      <c r="U1804" s="79" t="b">
        <f t="shared" si="485"/>
        <v>0</v>
      </c>
      <c r="V1804" s="79">
        <f>SUBTOTAL(9,'Base de datos'!BA1808,'Base de datos'!BF1808)</f>
        <v>0</v>
      </c>
      <c r="W1804" s="79" t="b">
        <f t="shared" si="486"/>
        <v>0</v>
      </c>
      <c r="X1804" s="79">
        <f>SUBTOTAL(9,'Base de datos'!AT1808,'Base de datos'!BC1808,'Base de datos'!BI1808,'Base de datos'!BM1808,'Base de datos'!BO1808)</f>
        <v>0</v>
      </c>
      <c r="Y1804" s="79" t="b">
        <f t="shared" si="487"/>
        <v>0</v>
      </c>
      <c r="Z1804" s="79">
        <f>SUBTOTAL(9,'Base de datos'!AX1808,'Base de datos'!BE1808)</f>
        <v>0</v>
      </c>
      <c r="AA1804" s="79" t="b">
        <f t="shared" si="488"/>
        <v>0</v>
      </c>
      <c r="AB1804" s="79">
        <f>SUBTOTAL(9,'Base de datos'!BD1808,'Base de datos'!BG1808)</f>
        <v>0</v>
      </c>
      <c r="AC1804" s="79" t="b">
        <f t="shared" si="489"/>
        <v>0</v>
      </c>
      <c r="AD1804" s="79">
        <f>SUBTOTAL(9,'Base de datos'!AU1808,'Base de datos'!AW1808,'Base de datos'!AZ1808,'Base de datos'!BJ1808,'Base de datos'!BL1808)</f>
        <v>0</v>
      </c>
      <c r="AE1804" s="79" t="b">
        <f t="shared" si="490"/>
        <v>0</v>
      </c>
      <c r="AF1804" s="79">
        <f>SUBTOTAL(9,'Base de datos'!BB1808,'Base de datos'!BP1808)</f>
        <v>0</v>
      </c>
      <c r="AG1804" s="79" t="b">
        <f t="shared" si="491"/>
        <v>0</v>
      </c>
      <c r="AH1804" s="79">
        <f>Tabulación!B1804+Tabulación!D1804+Tabulación!F1804+Tabulación!H1804+Tabulación!J1804+Tabulación!L1804+Tabulación!N1804+Tabulación!P1804</f>
        <v>0</v>
      </c>
      <c r="AI1804" s="79" t="b">
        <f t="shared" si="492"/>
        <v>0</v>
      </c>
    </row>
    <row r="1805" spans="1:35" x14ac:dyDescent="0.2">
      <c r="A1805" s="1" t="str">
        <f>'Base de datos'!A1809</f>
        <v>CUESTIONARIO 1803</v>
      </c>
      <c r="B1805" s="82">
        <f xml:space="preserve"> SUBTOTAL(9,'Base de datos'!K1809:N1809)</f>
        <v>0</v>
      </c>
      <c r="C1805" s="79" t="b">
        <f t="shared" si="476"/>
        <v>0</v>
      </c>
      <c r="D1805" s="82">
        <f xml:space="preserve"> SUBTOTAL(9,'Base de datos'!O1809:R1809)</f>
        <v>0</v>
      </c>
      <c r="E1805" s="79" t="b">
        <f t="shared" si="477"/>
        <v>0</v>
      </c>
      <c r="F1805" s="82">
        <f xml:space="preserve"> SUBTOTAL(9,'Base de datos'!S1809:X1809)</f>
        <v>0</v>
      </c>
      <c r="G1805" s="79" t="b">
        <f t="shared" si="478"/>
        <v>0</v>
      </c>
      <c r="H1805" s="79">
        <f>SUBTOTAL(9,'Base de datos'!Y1809:AB1809)</f>
        <v>0</v>
      </c>
      <c r="I1805" s="79" t="b">
        <f t="shared" si="479"/>
        <v>0</v>
      </c>
      <c r="J1805" s="79">
        <f>SUBTOTAL(9,'Base de datos'!AC1809:AH1809)</f>
        <v>0</v>
      </c>
      <c r="K1805" s="79" t="b">
        <f t="shared" si="480"/>
        <v>0</v>
      </c>
      <c r="L1805" s="79">
        <f>SUBTOTAL(9,'Base de datos'!AI1809:AM1809)</f>
        <v>0</v>
      </c>
      <c r="M1805" s="79" t="b">
        <f t="shared" si="481"/>
        <v>0</v>
      </c>
      <c r="N1805" s="79">
        <f>SUBTOTAL(9,'Base de datos'!AN1809:AR1809)</f>
        <v>0</v>
      </c>
      <c r="O1805" s="79" t="b">
        <f t="shared" si="482"/>
        <v>0</v>
      </c>
      <c r="P1805" s="79">
        <f>SUBTOTAL(9,'Base de datos'!AS1809:BP1809)</f>
        <v>0</v>
      </c>
      <c r="Q1805" s="79" t="b">
        <f t="shared" si="483"/>
        <v>0</v>
      </c>
      <c r="R1805" s="79">
        <f>SUBTOTAL(9,'Base de datos'!AS1809,'Base de datos'!AV1809,'Base de datos'!BK1809,'Base de datos'!BN1809)</f>
        <v>0</v>
      </c>
      <c r="S1805" s="79" t="b">
        <f t="shared" si="484"/>
        <v>0</v>
      </c>
      <c r="T1805" s="79">
        <f>SUBTOTAL(9,'Base de datos'!AY1809,'Base de datos'!BH1809)</f>
        <v>0</v>
      </c>
      <c r="U1805" s="79" t="b">
        <f t="shared" si="485"/>
        <v>0</v>
      </c>
      <c r="V1805" s="79">
        <f>SUBTOTAL(9,'Base de datos'!BA1809,'Base de datos'!BF1809)</f>
        <v>0</v>
      </c>
      <c r="W1805" s="79" t="b">
        <f t="shared" si="486"/>
        <v>0</v>
      </c>
      <c r="X1805" s="79">
        <f>SUBTOTAL(9,'Base de datos'!AT1809,'Base de datos'!BC1809,'Base de datos'!BI1809,'Base de datos'!BM1809,'Base de datos'!BO1809)</f>
        <v>0</v>
      </c>
      <c r="Y1805" s="79" t="b">
        <f t="shared" si="487"/>
        <v>0</v>
      </c>
      <c r="Z1805" s="79">
        <f>SUBTOTAL(9,'Base de datos'!AX1809,'Base de datos'!BE1809)</f>
        <v>0</v>
      </c>
      <c r="AA1805" s="79" t="b">
        <f t="shared" si="488"/>
        <v>0</v>
      </c>
      <c r="AB1805" s="79">
        <f>SUBTOTAL(9,'Base de datos'!BD1809,'Base de datos'!BG1809)</f>
        <v>0</v>
      </c>
      <c r="AC1805" s="79" t="b">
        <f t="shared" si="489"/>
        <v>0</v>
      </c>
      <c r="AD1805" s="79">
        <f>SUBTOTAL(9,'Base de datos'!AU1809,'Base de datos'!AW1809,'Base de datos'!AZ1809,'Base de datos'!BJ1809,'Base de datos'!BL1809)</f>
        <v>0</v>
      </c>
      <c r="AE1805" s="79" t="b">
        <f t="shared" si="490"/>
        <v>0</v>
      </c>
      <c r="AF1805" s="79">
        <f>SUBTOTAL(9,'Base de datos'!BB1809,'Base de datos'!BP1809)</f>
        <v>0</v>
      </c>
      <c r="AG1805" s="79" t="b">
        <f t="shared" si="491"/>
        <v>0</v>
      </c>
      <c r="AH1805" s="79">
        <f>Tabulación!B1805+Tabulación!D1805+Tabulación!F1805+Tabulación!H1805+Tabulación!J1805+Tabulación!L1805+Tabulación!N1805+Tabulación!P1805</f>
        <v>0</v>
      </c>
      <c r="AI1805" s="79" t="b">
        <f t="shared" si="492"/>
        <v>0</v>
      </c>
    </row>
    <row r="1806" spans="1:35" x14ac:dyDescent="0.2">
      <c r="A1806" s="1" t="str">
        <f>'Base de datos'!A1810</f>
        <v>CUESTIONARIO 1804</v>
      </c>
      <c r="B1806" s="82">
        <f xml:space="preserve"> SUBTOTAL(9,'Base de datos'!K1810:N1810)</f>
        <v>0</v>
      </c>
      <c r="C1806" s="79" t="b">
        <f t="shared" si="476"/>
        <v>0</v>
      </c>
      <c r="D1806" s="82">
        <f xml:space="preserve"> SUBTOTAL(9,'Base de datos'!O1810:R1810)</f>
        <v>0</v>
      </c>
      <c r="E1806" s="79" t="b">
        <f t="shared" si="477"/>
        <v>0</v>
      </c>
      <c r="F1806" s="82">
        <f xml:space="preserve"> SUBTOTAL(9,'Base de datos'!S1810:X1810)</f>
        <v>0</v>
      </c>
      <c r="G1806" s="79" t="b">
        <f t="shared" si="478"/>
        <v>0</v>
      </c>
      <c r="H1806" s="79">
        <f>SUBTOTAL(9,'Base de datos'!Y1810:AB1810)</f>
        <v>0</v>
      </c>
      <c r="I1806" s="79" t="b">
        <f t="shared" si="479"/>
        <v>0</v>
      </c>
      <c r="J1806" s="79">
        <f>SUBTOTAL(9,'Base de datos'!AC1810:AH1810)</f>
        <v>0</v>
      </c>
      <c r="K1806" s="79" t="b">
        <f t="shared" si="480"/>
        <v>0</v>
      </c>
      <c r="L1806" s="79">
        <f>SUBTOTAL(9,'Base de datos'!AI1810:AM1810)</f>
        <v>0</v>
      </c>
      <c r="M1806" s="79" t="b">
        <f t="shared" si="481"/>
        <v>0</v>
      </c>
      <c r="N1806" s="79">
        <f>SUBTOTAL(9,'Base de datos'!AN1810:AR1810)</f>
        <v>0</v>
      </c>
      <c r="O1806" s="79" t="b">
        <f t="shared" si="482"/>
        <v>0</v>
      </c>
      <c r="P1806" s="79">
        <f>SUBTOTAL(9,'Base de datos'!AS1810:BP1810)</f>
        <v>0</v>
      </c>
      <c r="Q1806" s="79" t="b">
        <f t="shared" si="483"/>
        <v>0</v>
      </c>
      <c r="R1806" s="79">
        <f>SUBTOTAL(9,'Base de datos'!AS1810,'Base de datos'!AV1810,'Base de datos'!BK1810,'Base de datos'!BN1810)</f>
        <v>0</v>
      </c>
      <c r="S1806" s="79" t="b">
        <f t="shared" si="484"/>
        <v>0</v>
      </c>
      <c r="T1806" s="79">
        <f>SUBTOTAL(9,'Base de datos'!AY1810,'Base de datos'!BH1810)</f>
        <v>0</v>
      </c>
      <c r="U1806" s="79" t="b">
        <f t="shared" si="485"/>
        <v>0</v>
      </c>
      <c r="V1806" s="79">
        <f>SUBTOTAL(9,'Base de datos'!BA1810,'Base de datos'!BF1810)</f>
        <v>0</v>
      </c>
      <c r="W1806" s="79" t="b">
        <f t="shared" si="486"/>
        <v>0</v>
      </c>
      <c r="X1806" s="79">
        <f>SUBTOTAL(9,'Base de datos'!AT1810,'Base de datos'!BC1810,'Base de datos'!BI1810,'Base de datos'!BM1810,'Base de datos'!BO1810)</f>
        <v>0</v>
      </c>
      <c r="Y1806" s="79" t="b">
        <f t="shared" si="487"/>
        <v>0</v>
      </c>
      <c r="Z1806" s="79">
        <f>SUBTOTAL(9,'Base de datos'!AX1810,'Base de datos'!BE1810)</f>
        <v>0</v>
      </c>
      <c r="AA1806" s="79" t="b">
        <f t="shared" si="488"/>
        <v>0</v>
      </c>
      <c r="AB1806" s="79">
        <f>SUBTOTAL(9,'Base de datos'!BD1810,'Base de datos'!BG1810)</f>
        <v>0</v>
      </c>
      <c r="AC1806" s="79" t="b">
        <f t="shared" si="489"/>
        <v>0</v>
      </c>
      <c r="AD1806" s="79">
        <f>SUBTOTAL(9,'Base de datos'!AU1810,'Base de datos'!AW1810,'Base de datos'!AZ1810,'Base de datos'!BJ1810,'Base de datos'!BL1810)</f>
        <v>0</v>
      </c>
      <c r="AE1806" s="79" t="b">
        <f t="shared" si="490"/>
        <v>0</v>
      </c>
      <c r="AF1806" s="79">
        <f>SUBTOTAL(9,'Base de datos'!BB1810,'Base de datos'!BP1810)</f>
        <v>0</v>
      </c>
      <c r="AG1806" s="79" t="b">
        <f t="shared" si="491"/>
        <v>0</v>
      </c>
      <c r="AH1806" s="79">
        <f>Tabulación!B1806+Tabulación!D1806+Tabulación!F1806+Tabulación!H1806+Tabulación!J1806+Tabulación!L1806+Tabulación!N1806+Tabulación!P1806</f>
        <v>0</v>
      </c>
      <c r="AI1806" s="79" t="b">
        <f t="shared" si="492"/>
        <v>0</v>
      </c>
    </row>
    <row r="1807" spans="1:35" x14ac:dyDescent="0.2">
      <c r="A1807" s="1" t="str">
        <f>'Base de datos'!A1811</f>
        <v>CUESTIONARIO 1805</v>
      </c>
      <c r="B1807" s="82">
        <f xml:space="preserve"> SUBTOTAL(9,'Base de datos'!K1811:N1811)</f>
        <v>0</v>
      </c>
      <c r="C1807" s="79" t="b">
        <f t="shared" si="476"/>
        <v>0</v>
      </c>
      <c r="D1807" s="82">
        <f xml:space="preserve"> SUBTOTAL(9,'Base de datos'!O1811:R1811)</f>
        <v>0</v>
      </c>
      <c r="E1807" s="79" t="b">
        <f t="shared" si="477"/>
        <v>0</v>
      </c>
      <c r="F1807" s="82">
        <f xml:space="preserve"> SUBTOTAL(9,'Base de datos'!S1811:X1811)</f>
        <v>0</v>
      </c>
      <c r="G1807" s="79" t="b">
        <f t="shared" si="478"/>
        <v>0</v>
      </c>
      <c r="H1807" s="79">
        <f>SUBTOTAL(9,'Base de datos'!Y1811:AB1811)</f>
        <v>0</v>
      </c>
      <c r="I1807" s="79" t="b">
        <f t="shared" si="479"/>
        <v>0</v>
      </c>
      <c r="J1807" s="79">
        <f>SUBTOTAL(9,'Base de datos'!AC1811:AH1811)</f>
        <v>0</v>
      </c>
      <c r="K1807" s="79" t="b">
        <f t="shared" si="480"/>
        <v>0</v>
      </c>
      <c r="L1807" s="79">
        <f>SUBTOTAL(9,'Base de datos'!AI1811:AM1811)</f>
        <v>0</v>
      </c>
      <c r="M1807" s="79" t="b">
        <f t="shared" si="481"/>
        <v>0</v>
      </c>
      <c r="N1807" s="79">
        <f>SUBTOTAL(9,'Base de datos'!AN1811:AR1811)</f>
        <v>0</v>
      </c>
      <c r="O1807" s="79" t="b">
        <f t="shared" si="482"/>
        <v>0</v>
      </c>
      <c r="P1807" s="79">
        <f>SUBTOTAL(9,'Base de datos'!AS1811:BP1811)</f>
        <v>0</v>
      </c>
      <c r="Q1807" s="79" t="b">
        <f t="shared" si="483"/>
        <v>0</v>
      </c>
      <c r="R1807" s="79">
        <f>SUBTOTAL(9,'Base de datos'!AS1811,'Base de datos'!AV1811,'Base de datos'!BK1811,'Base de datos'!BN1811)</f>
        <v>0</v>
      </c>
      <c r="S1807" s="79" t="b">
        <f t="shared" si="484"/>
        <v>0</v>
      </c>
      <c r="T1807" s="79">
        <f>SUBTOTAL(9,'Base de datos'!AY1811,'Base de datos'!BH1811)</f>
        <v>0</v>
      </c>
      <c r="U1807" s="79" t="b">
        <f t="shared" si="485"/>
        <v>0</v>
      </c>
      <c r="V1807" s="79">
        <f>SUBTOTAL(9,'Base de datos'!BA1811,'Base de datos'!BF1811)</f>
        <v>0</v>
      </c>
      <c r="W1807" s="79" t="b">
        <f t="shared" si="486"/>
        <v>0</v>
      </c>
      <c r="X1807" s="79">
        <f>SUBTOTAL(9,'Base de datos'!AT1811,'Base de datos'!BC1811,'Base de datos'!BI1811,'Base de datos'!BM1811,'Base de datos'!BO1811)</f>
        <v>0</v>
      </c>
      <c r="Y1807" s="79" t="b">
        <f t="shared" si="487"/>
        <v>0</v>
      </c>
      <c r="Z1807" s="79">
        <f>SUBTOTAL(9,'Base de datos'!AX1811,'Base de datos'!BE1811)</f>
        <v>0</v>
      </c>
      <c r="AA1807" s="79" t="b">
        <f t="shared" si="488"/>
        <v>0</v>
      </c>
      <c r="AB1807" s="79">
        <f>SUBTOTAL(9,'Base de datos'!BD1811,'Base de datos'!BG1811)</f>
        <v>0</v>
      </c>
      <c r="AC1807" s="79" t="b">
        <f t="shared" si="489"/>
        <v>0</v>
      </c>
      <c r="AD1807" s="79">
        <f>SUBTOTAL(9,'Base de datos'!AU1811,'Base de datos'!AW1811,'Base de datos'!AZ1811,'Base de datos'!BJ1811,'Base de datos'!BL1811)</f>
        <v>0</v>
      </c>
      <c r="AE1807" s="79" t="b">
        <f t="shared" si="490"/>
        <v>0</v>
      </c>
      <c r="AF1807" s="79">
        <f>SUBTOTAL(9,'Base de datos'!BB1811,'Base de datos'!BP1811)</f>
        <v>0</v>
      </c>
      <c r="AG1807" s="79" t="b">
        <f t="shared" si="491"/>
        <v>0</v>
      </c>
      <c r="AH1807" s="79">
        <f>Tabulación!B1807+Tabulación!D1807+Tabulación!F1807+Tabulación!H1807+Tabulación!J1807+Tabulación!L1807+Tabulación!N1807+Tabulación!P1807</f>
        <v>0</v>
      </c>
      <c r="AI1807" s="79" t="b">
        <f t="shared" si="492"/>
        <v>0</v>
      </c>
    </row>
    <row r="1808" spans="1:35" x14ac:dyDescent="0.2">
      <c r="A1808" s="1" t="str">
        <f>'Base de datos'!A1812</f>
        <v>CUESTIONARIO 1806</v>
      </c>
      <c r="B1808" s="82">
        <f xml:space="preserve"> SUBTOTAL(9,'Base de datos'!K1812:N1812)</f>
        <v>0</v>
      </c>
      <c r="C1808" s="79" t="b">
        <f t="shared" si="476"/>
        <v>0</v>
      </c>
      <c r="D1808" s="82">
        <f xml:space="preserve"> SUBTOTAL(9,'Base de datos'!O1812:R1812)</f>
        <v>0</v>
      </c>
      <c r="E1808" s="79" t="b">
        <f t="shared" si="477"/>
        <v>0</v>
      </c>
      <c r="F1808" s="82">
        <f xml:space="preserve"> SUBTOTAL(9,'Base de datos'!S1812:X1812)</f>
        <v>0</v>
      </c>
      <c r="G1808" s="79" t="b">
        <f t="shared" si="478"/>
        <v>0</v>
      </c>
      <c r="H1808" s="79">
        <f>SUBTOTAL(9,'Base de datos'!Y1812:AB1812)</f>
        <v>0</v>
      </c>
      <c r="I1808" s="79" t="b">
        <f t="shared" si="479"/>
        <v>0</v>
      </c>
      <c r="J1808" s="79">
        <f>SUBTOTAL(9,'Base de datos'!AC1812:AH1812)</f>
        <v>0</v>
      </c>
      <c r="K1808" s="79" t="b">
        <f t="shared" si="480"/>
        <v>0</v>
      </c>
      <c r="L1808" s="79">
        <f>SUBTOTAL(9,'Base de datos'!AI1812:AM1812)</f>
        <v>0</v>
      </c>
      <c r="M1808" s="79" t="b">
        <f t="shared" si="481"/>
        <v>0</v>
      </c>
      <c r="N1808" s="79">
        <f>SUBTOTAL(9,'Base de datos'!AN1812:AR1812)</f>
        <v>0</v>
      </c>
      <c r="O1808" s="79" t="b">
        <f t="shared" si="482"/>
        <v>0</v>
      </c>
      <c r="P1808" s="79">
        <f>SUBTOTAL(9,'Base de datos'!AS1812:BP1812)</f>
        <v>0</v>
      </c>
      <c r="Q1808" s="79" t="b">
        <f t="shared" si="483"/>
        <v>0</v>
      </c>
      <c r="R1808" s="79">
        <f>SUBTOTAL(9,'Base de datos'!AS1812,'Base de datos'!AV1812,'Base de datos'!BK1812,'Base de datos'!BN1812)</f>
        <v>0</v>
      </c>
      <c r="S1808" s="79" t="b">
        <f t="shared" si="484"/>
        <v>0</v>
      </c>
      <c r="T1808" s="79">
        <f>SUBTOTAL(9,'Base de datos'!AY1812,'Base de datos'!BH1812)</f>
        <v>0</v>
      </c>
      <c r="U1808" s="79" t="b">
        <f t="shared" si="485"/>
        <v>0</v>
      </c>
      <c r="V1808" s="79">
        <f>SUBTOTAL(9,'Base de datos'!BA1812,'Base de datos'!BF1812)</f>
        <v>0</v>
      </c>
      <c r="W1808" s="79" t="b">
        <f t="shared" si="486"/>
        <v>0</v>
      </c>
      <c r="X1808" s="79">
        <f>SUBTOTAL(9,'Base de datos'!AT1812,'Base de datos'!BC1812,'Base de datos'!BI1812,'Base de datos'!BM1812,'Base de datos'!BO1812)</f>
        <v>0</v>
      </c>
      <c r="Y1808" s="79" t="b">
        <f t="shared" si="487"/>
        <v>0</v>
      </c>
      <c r="Z1808" s="79">
        <f>SUBTOTAL(9,'Base de datos'!AX1812,'Base de datos'!BE1812)</f>
        <v>0</v>
      </c>
      <c r="AA1808" s="79" t="b">
        <f t="shared" si="488"/>
        <v>0</v>
      </c>
      <c r="AB1808" s="79">
        <f>SUBTOTAL(9,'Base de datos'!BD1812,'Base de datos'!BG1812)</f>
        <v>0</v>
      </c>
      <c r="AC1808" s="79" t="b">
        <f t="shared" si="489"/>
        <v>0</v>
      </c>
      <c r="AD1808" s="79">
        <f>SUBTOTAL(9,'Base de datos'!AU1812,'Base de datos'!AW1812,'Base de datos'!AZ1812,'Base de datos'!BJ1812,'Base de datos'!BL1812)</f>
        <v>0</v>
      </c>
      <c r="AE1808" s="79" t="b">
        <f t="shared" si="490"/>
        <v>0</v>
      </c>
      <c r="AF1808" s="79">
        <f>SUBTOTAL(9,'Base de datos'!BB1812,'Base de datos'!BP1812)</f>
        <v>0</v>
      </c>
      <c r="AG1808" s="79" t="b">
        <f t="shared" si="491"/>
        <v>0</v>
      </c>
      <c r="AH1808" s="79">
        <f>Tabulación!B1808+Tabulación!D1808+Tabulación!F1808+Tabulación!H1808+Tabulación!J1808+Tabulación!L1808+Tabulación!N1808+Tabulación!P1808</f>
        <v>0</v>
      </c>
      <c r="AI1808" s="79" t="b">
        <f t="shared" si="492"/>
        <v>0</v>
      </c>
    </row>
    <row r="1809" spans="1:35" x14ac:dyDescent="0.2">
      <c r="A1809" s="1" t="str">
        <f>'Base de datos'!A1813</f>
        <v>CUESTIONARIO 1807</v>
      </c>
      <c r="B1809" s="82">
        <f xml:space="preserve"> SUBTOTAL(9,'Base de datos'!K1813:N1813)</f>
        <v>0</v>
      </c>
      <c r="C1809" s="79" t="b">
        <f t="shared" si="476"/>
        <v>0</v>
      </c>
      <c r="D1809" s="82">
        <f xml:space="preserve"> SUBTOTAL(9,'Base de datos'!O1813:R1813)</f>
        <v>0</v>
      </c>
      <c r="E1809" s="79" t="b">
        <f t="shared" si="477"/>
        <v>0</v>
      </c>
      <c r="F1809" s="82">
        <f xml:space="preserve"> SUBTOTAL(9,'Base de datos'!S1813:X1813)</f>
        <v>0</v>
      </c>
      <c r="G1809" s="79" t="b">
        <f t="shared" si="478"/>
        <v>0</v>
      </c>
      <c r="H1809" s="79">
        <f>SUBTOTAL(9,'Base de datos'!Y1813:AB1813)</f>
        <v>0</v>
      </c>
      <c r="I1809" s="79" t="b">
        <f t="shared" si="479"/>
        <v>0</v>
      </c>
      <c r="J1809" s="79">
        <f>SUBTOTAL(9,'Base de datos'!AC1813:AH1813)</f>
        <v>0</v>
      </c>
      <c r="K1809" s="79" t="b">
        <f t="shared" si="480"/>
        <v>0</v>
      </c>
      <c r="L1809" s="79">
        <f>SUBTOTAL(9,'Base de datos'!AI1813:AM1813)</f>
        <v>0</v>
      </c>
      <c r="M1809" s="79" t="b">
        <f t="shared" si="481"/>
        <v>0</v>
      </c>
      <c r="N1809" s="79">
        <f>SUBTOTAL(9,'Base de datos'!AN1813:AR1813)</f>
        <v>0</v>
      </c>
      <c r="O1809" s="79" t="b">
        <f t="shared" si="482"/>
        <v>0</v>
      </c>
      <c r="P1809" s="79">
        <f>SUBTOTAL(9,'Base de datos'!AS1813:BP1813)</f>
        <v>0</v>
      </c>
      <c r="Q1809" s="79" t="b">
        <f t="shared" si="483"/>
        <v>0</v>
      </c>
      <c r="R1809" s="79">
        <f>SUBTOTAL(9,'Base de datos'!AS1813,'Base de datos'!AV1813,'Base de datos'!BK1813,'Base de datos'!BN1813)</f>
        <v>0</v>
      </c>
      <c r="S1809" s="79" t="b">
        <f t="shared" si="484"/>
        <v>0</v>
      </c>
      <c r="T1809" s="79">
        <f>SUBTOTAL(9,'Base de datos'!AY1813,'Base de datos'!BH1813)</f>
        <v>0</v>
      </c>
      <c r="U1809" s="79" t="b">
        <f t="shared" si="485"/>
        <v>0</v>
      </c>
      <c r="V1809" s="79">
        <f>SUBTOTAL(9,'Base de datos'!BA1813,'Base de datos'!BF1813)</f>
        <v>0</v>
      </c>
      <c r="W1809" s="79" t="b">
        <f t="shared" si="486"/>
        <v>0</v>
      </c>
      <c r="X1809" s="79">
        <f>SUBTOTAL(9,'Base de datos'!AT1813,'Base de datos'!BC1813,'Base de datos'!BI1813,'Base de datos'!BM1813,'Base de datos'!BO1813)</f>
        <v>0</v>
      </c>
      <c r="Y1809" s="79" t="b">
        <f t="shared" si="487"/>
        <v>0</v>
      </c>
      <c r="Z1809" s="79">
        <f>SUBTOTAL(9,'Base de datos'!AX1813,'Base de datos'!BE1813)</f>
        <v>0</v>
      </c>
      <c r="AA1809" s="79" t="b">
        <f t="shared" si="488"/>
        <v>0</v>
      </c>
      <c r="AB1809" s="79">
        <f>SUBTOTAL(9,'Base de datos'!BD1813,'Base de datos'!BG1813)</f>
        <v>0</v>
      </c>
      <c r="AC1809" s="79" t="b">
        <f t="shared" si="489"/>
        <v>0</v>
      </c>
      <c r="AD1809" s="79">
        <f>SUBTOTAL(9,'Base de datos'!AU1813,'Base de datos'!AW1813,'Base de datos'!AZ1813,'Base de datos'!BJ1813,'Base de datos'!BL1813)</f>
        <v>0</v>
      </c>
      <c r="AE1809" s="79" t="b">
        <f t="shared" si="490"/>
        <v>0</v>
      </c>
      <c r="AF1809" s="79">
        <f>SUBTOTAL(9,'Base de datos'!BB1813,'Base de datos'!BP1813)</f>
        <v>0</v>
      </c>
      <c r="AG1809" s="79" t="b">
        <f t="shared" si="491"/>
        <v>0</v>
      </c>
      <c r="AH1809" s="79">
        <f>Tabulación!B1809+Tabulación!D1809+Tabulación!F1809+Tabulación!H1809+Tabulación!J1809+Tabulación!L1809+Tabulación!N1809+Tabulación!P1809</f>
        <v>0</v>
      </c>
      <c r="AI1809" s="79" t="b">
        <f t="shared" si="492"/>
        <v>0</v>
      </c>
    </row>
    <row r="1810" spans="1:35" x14ac:dyDescent="0.2">
      <c r="A1810" s="1" t="str">
        <f>'Base de datos'!A1814</f>
        <v>CUESTIONARIO 1808</v>
      </c>
      <c r="B1810" s="82">
        <f xml:space="preserve"> SUBTOTAL(9,'Base de datos'!K1814:N1814)</f>
        <v>0</v>
      </c>
      <c r="C1810" s="79" t="b">
        <f t="shared" si="476"/>
        <v>0</v>
      </c>
      <c r="D1810" s="82">
        <f xml:space="preserve"> SUBTOTAL(9,'Base de datos'!O1814:R1814)</f>
        <v>0</v>
      </c>
      <c r="E1810" s="79" t="b">
        <f t="shared" si="477"/>
        <v>0</v>
      </c>
      <c r="F1810" s="82">
        <f xml:space="preserve"> SUBTOTAL(9,'Base de datos'!S1814:X1814)</f>
        <v>0</v>
      </c>
      <c r="G1810" s="79" t="b">
        <f t="shared" si="478"/>
        <v>0</v>
      </c>
      <c r="H1810" s="79">
        <f>SUBTOTAL(9,'Base de datos'!Y1814:AB1814)</f>
        <v>0</v>
      </c>
      <c r="I1810" s="79" t="b">
        <f t="shared" si="479"/>
        <v>0</v>
      </c>
      <c r="J1810" s="79">
        <f>SUBTOTAL(9,'Base de datos'!AC1814:AH1814)</f>
        <v>0</v>
      </c>
      <c r="K1810" s="79" t="b">
        <f t="shared" si="480"/>
        <v>0</v>
      </c>
      <c r="L1810" s="79">
        <f>SUBTOTAL(9,'Base de datos'!AI1814:AM1814)</f>
        <v>0</v>
      </c>
      <c r="M1810" s="79" t="b">
        <f t="shared" si="481"/>
        <v>0</v>
      </c>
      <c r="N1810" s="79">
        <f>SUBTOTAL(9,'Base de datos'!AN1814:AR1814)</f>
        <v>0</v>
      </c>
      <c r="O1810" s="79" t="b">
        <f t="shared" si="482"/>
        <v>0</v>
      </c>
      <c r="P1810" s="79">
        <f>SUBTOTAL(9,'Base de datos'!AS1814:BP1814)</f>
        <v>0</v>
      </c>
      <c r="Q1810" s="79" t="b">
        <f t="shared" si="483"/>
        <v>0</v>
      </c>
      <c r="R1810" s="79">
        <f>SUBTOTAL(9,'Base de datos'!AS1814,'Base de datos'!AV1814,'Base de datos'!BK1814,'Base de datos'!BN1814)</f>
        <v>0</v>
      </c>
      <c r="S1810" s="79" t="b">
        <f t="shared" si="484"/>
        <v>0</v>
      </c>
      <c r="T1810" s="79">
        <f>SUBTOTAL(9,'Base de datos'!AY1814,'Base de datos'!BH1814)</f>
        <v>0</v>
      </c>
      <c r="U1810" s="79" t="b">
        <f t="shared" si="485"/>
        <v>0</v>
      </c>
      <c r="V1810" s="79">
        <f>SUBTOTAL(9,'Base de datos'!BA1814,'Base de datos'!BF1814)</f>
        <v>0</v>
      </c>
      <c r="W1810" s="79" t="b">
        <f t="shared" si="486"/>
        <v>0</v>
      </c>
      <c r="X1810" s="79">
        <f>SUBTOTAL(9,'Base de datos'!AT1814,'Base de datos'!BC1814,'Base de datos'!BI1814,'Base de datos'!BM1814,'Base de datos'!BO1814)</f>
        <v>0</v>
      </c>
      <c r="Y1810" s="79" t="b">
        <f t="shared" si="487"/>
        <v>0</v>
      </c>
      <c r="Z1810" s="79">
        <f>SUBTOTAL(9,'Base de datos'!AX1814,'Base de datos'!BE1814)</f>
        <v>0</v>
      </c>
      <c r="AA1810" s="79" t="b">
        <f t="shared" si="488"/>
        <v>0</v>
      </c>
      <c r="AB1810" s="79">
        <f>SUBTOTAL(9,'Base de datos'!BD1814,'Base de datos'!BG1814)</f>
        <v>0</v>
      </c>
      <c r="AC1810" s="79" t="b">
        <f t="shared" si="489"/>
        <v>0</v>
      </c>
      <c r="AD1810" s="79">
        <f>SUBTOTAL(9,'Base de datos'!AU1814,'Base de datos'!AW1814,'Base de datos'!AZ1814,'Base de datos'!BJ1814,'Base de datos'!BL1814)</f>
        <v>0</v>
      </c>
      <c r="AE1810" s="79" t="b">
        <f t="shared" si="490"/>
        <v>0</v>
      </c>
      <c r="AF1810" s="79">
        <f>SUBTOTAL(9,'Base de datos'!BB1814,'Base de datos'!BP1814)</f>
        <v>0</v>
      </c>
      <c r="AG1810" s="79" t="b">
        <f t="shared" si="491"/>
        <v>0</v>
      </c>
      <c r="AH1810" s="79">
        <f>Tabulación!B1810+Tabulación!D1810+Tabulación!F1810+Tabulación!H1810+Tabulación!J1810+Tabulación!L1810+Tabulación!N1810+Tabulación!P1810</f>
        <v>0</v>
      </c>
      <c r="AI1810" s="79" t="b">
        <f t="shared" si="492"/>
        <v>0</v>
      </c>
    </row>
    <row r="1811" spans="1:35" x14ac:dyDescent="0.2">
      <c r="A1811" s="1" t="str">
        <f>'Base de datos'!A1815</f>
        <v>CUESTIONARIO 1809</v>
      </c>
      <c r="B1811" s="82">
        <f xml:space="preserve"> SUBTOTAL(9,'Base de datos'!K1815:N1815)</f>
        <v>0</v>
      </c>
      <c r="C1811" s="79" t="b">
        <f t="shared" si="476"/>
        <v>0</v>
      </c>
      <c r="D1811" s="82">
        <f xml:space="preserve"> SUBTOTAL(9,'Base de datos'!O1815:R1815)</f>
        <v>0</v>
      </c>
      <c r="E1811" s="79" t="b">
        <f t="shared" si="477"/>
        <v>0</v>
      </c>
      <c r="F1811" s="82">
        <f xml:space="preserve"> SUBTOTAL(9,'Base de datos'!S1815:X1815)</f>
        <v>0</v>
      </c>
      <c r="G1811" s="79" t="b">
        <f t="shared" si="478"/>
        <v>0</v>
      </c>
      <c r="H1811" s="79">
        <f>SUBTOTAL(9,'Base de datos'!Y1815:AB1815)</f>
        <v>0</v>
      </c>
      <c r="I1811" s="79" t="b">
        <f t="shared" si="479"/>
        <v>0</v>
      </c>
      <c r="J1811" s="79">
        <f>SUBTOTAL(9,'Base de datos'!AC1815:AH1815)</f>
        <v>0</v>
      </c>
      <c r="K1811" s="79" t="b">
        <f t="shared" si="480"/>
        <v>0</v>
      </c>
      <c r="L1811" s="79">
        <f>SUBTOTAL(9,'Base de datos'!AI1815:AM1815)</f>
        <v>0</v>
      </c>
      <c r="M1811" s="79" t="b">
        <f t="shared" si="481"/>
        <v>0</v>
      </c>
      <c r="N1811" s="79">
        <f>SUBTOTAL(9,'Base de datos'!AN1815:AR1815)</f>
        <v>0</v>
      </c>
      <c r="O1811" s="79" t="b">
        <f t="shared" si="482"/>
        <v>0</v>
      </c>
      <c r="P1811" s="79">
        <f>SUBTOTAL(9,'Base de datos'!AS1815:BP1815)</f>
        <v>0</v>
      </c>
      <c r="Q1811" s="79" t="b">
        <f t="shared" si="483"/>
        <v>0</v>
      </c>
      <c r="R1811" s="79">
        <f>SUBTOTAL(9,'Base de datos'!AS1815,'Base de datos'!AV1815,'Base de datos'!BK1815,'Base de datos'!BN1815)</f>
        <v>0</v>
      </c>
      <c r="S1811" s="79" t="b">
        <f t="shared" si="484"/>
        <v>0</v>
      </c>
      <c r="T1811" s="79">
        <f>SUBTOTAL(9,'Base de datos'!AY1815,'Base de datos'!BH1815)</f>
        <v>0</v>
      </c>
      <c r="U1811" s="79" t="b">
        <f t="shared" si="485"/>
        <v>0</v>
      </c>
      <c r="V1811" s="79">
        <f>SUBTOTAL(9,'Base de datos'!BA1815,'Base de datos'!BF1815)</f>
        <v>0</v>
      </c>
      <c r="W1811" s="79" t="b">
        <f t="shared" si="486"/>
        <v>0</v>
      </c>
      <c r="X1811" s="79">
        <f>SUBTOTAL(9,'Base de datos'!AT1815,'Base de datos'!BC1815,'Base de datos'!BI1815,'Base de datos'!BM1815,'Base de datos'!BO1815)</f>
        <v>0</v>
      </c>
      <c r="Y1811" s="79" t="b">
        <f t="shared" si="487"/>
        <v>0</v>
      </c>
      <c r="Z1811" s="79">
        <f>SUBTOTAL(9,'Base de datos'!AX1815,'Base de datos'!BE1815)</f>
        <v>0</v>
      </c>
      <c r="AA1811" s="79" t="b">
        <f t="shared" si="488"/>
        <v>0</v>
      </c>
      <c r="AB1811" s="79">
        <f>SUBTOTAL(9,'Base de datos'!BD1815,'Base de datos'!BG1815)</f>
        <v>0</v>
      </c>
      <c r="AC1811" s="79" t="b">
        <f t="shared" si="489"/>
        <v>0</v>
      </c>
      <c r="AD1811" s="79">
        <f>SUBTOTAL(9,'Base de datos'!AU1815,'Base de datos'!AW1815,'Base de datos'!AZ1815,'Base de datos'!BJ1815,'Base de datos'!BL1815)</f>
        <v>0</v>
      </c>
      <c r="AE1811" s="79" t="b">
        <f t="shared" si="490"/>
        <v>0</v>
      </c>
      <c r="AF1811" s="79">
        <f>SUBTOTAL(9,'Base de datos'!BB1815,'Base de datos'!BP1815)</f>
        <v>0</v>
      </c>
      <c r="AG1811" s="79" t="b">
        <f t="shared" si="491"/>
        <v>0</v>
      </c>
      <c r="AH1811" s="79">
        <f>Tabulación!B1811+Tabulación!D1811+Tabulación!F1811+Tabulación!H1811+Tabulación!J1811+Tabulación!L1811+Tabulación!N1811+Tabulación!P1811</f>
        <v>0</v>
      </c>
      <c r="AI1811" s="79" t="b">
        <f t="shared" si="492"/>
        <v>0</v>
      </c>
    </row>
    <row r="1812" spans="1:35" x14ac:dyDescent="0.2">
      <c r="A1812" s="1" t="str">
        <f>'Base de datos'!A1816</f>
        <v>CUESTIONARIO 1810</v>
      </c>
      <c r="B1812" s="82">
        <f xml:space="preserve"> SUBTOTAL(9,'Base de datos'!K1816:N1816)</f>
        <v>0</v>
      </c>
      <c r="C1812" s="79" t="b">
        <f t="shared" si="476"/>
        <v>0</v>
      </c>
      <c r="D1812" s="82">
        <f xml:space="preserve"> SUBTOTAL(9,'Base de datos'!O1816:R1816)</f>
        <v>0</v>
      </c>
      <c r="E1812" s="79" t="b">
        <f t="shared" si="477"/>
        <v>0</v>
      </c>
      <c r="F1812" s="82">
        <f xml:space="preserve"> SUBTOTAL(9,'Base de datos'!S1816:X1816)</f>
        <v>0</v>
      </c>
      <c r="G1812" s="79" t="b">
        <f t="shared" si="478"/>
        <v>0</v>
      </c>
      <c r="H1812" s="79">
        <f>SUBTOTAL(9,'Base de datos'!Y1816:AB1816)</f>
        <v>0</v>
      </c>
      <c r="I1812" s="79" t="b">
        <f t="shared" si="479"/>
        <v>0</v>
      </c>
      <c r="J1812" s="79">
        <f>SUBTOTAL(9,'Base de datos'!AC1816:AH1816)</f>
        <v>0</v>
      </c>
      <c r="K1812" s="79" t="b">
        <f t="shared" si="480"/>
        <v>0</v>
      </c>
      <c r="L1812" s="79">
        <f>SUBTOTAL(9,'Base de datos'!AI1816:AM1816)</f>
        <v>0</v>
      </c>
      <c r="M1812" s="79" t="b">
        <f t="shared" si="481"/>
        <v>0</v>
      </c>
      <c r="N1812" s="79">
        <f>SUBTOTAL(9,'Base de datos'!AN1816:AR1816)</f>
        <v>0</v>
      </c>
      <c r="O1812" s="79" t="b">
        <f t="shared" si="482"/>
        <v>0</v>
      </c>
      <c r="P1812" s="79">
        <f>SUBTOTAL(9,'Base de datos'!AS1816:BP1816)</f>
        <v>0</v>
      </c>
      <c r="Q1812" s="79" t="b">
        <f t="shared" si="483"/>
        <v>0</v>
      </c>
      <c r="R1812" s="79">
        <f>SUBTOTAL(9,'Base de datos'!AS1816,'Base de datos'!AV1816,'Base de datos'!BK1816,'Base de datos'!BN1816)</f>
        <v>0</v>
      </c>
      <c r="S1812" s="79" t="b">
        <f t="shared" si="484"/>
        <v>0</v>
      </c>
      <c r="T1812" s="79">
        <f>SUBTOTAL(9,'Base de datos'!AY1816,'Base de datos'!BH1816)</f>
        <v>0</v>
      </c>
      <c r="U1812" s="79" t="b">
        <f t="shared" si="485"/>
        <v>0</v>
      </c>
      <c r="V1812" s="79">
        <f>SUBTOTAL(9,'Base de datos'!BA1816,'Base de datos'!BF1816)</f>
        <v>0</v>
      </c>
      <c r="W1812" s="79" t="b">
        <f t="shared" si="486"/>
        <v>0</v>
      </c>
      <c r="X1812" s="79">
        <f>SUBTOTAL(9,'Base de datos'!AT1816,'Base de datos'!BC1816,'Base de datos'!BI1816,'Base de datos'!BM1816,'Base de datos'!BO1816)</f>
        <v>0</v>
      </c>
      <c r="Y1812" s="79" t="b">
        <f t="shared" si="487"/>
        <v>0</v>
      </c>
      <c r="Z1812" s="79">
        <f>SUBTOTAL(9,'Base de datos'!AX1816,'Base de datos'!BE1816)</f>
        <v>0</v>
      </c>
      <c r="AA1812" s="79" t="b">
        <f t="shared" si="488"/>
        <v>0</v>
      </c>
      <c r="AB1812" s="79">
        <f>SUBTOTAL(9,'Base de datos'!BD1816,'Base de datos'!BG1816)</f>
        <v>0</v>
      </c>
      <c r="AC1812" s="79" t="b">
        <f t="shared" si="489"/>
        <v>0</v>
      </c>
      <c r="AD1812" s="79">
        <f>SUBTOTAL(9,'Base de datos'!AU1816,'Base de datos'!AW1816,'Base de datos'!AZ1816,'Base de datos'!BJ1816,'Base de datos'!BL1816)</f>
        <v>0</v>
      </c>
      <c r="AE1812" s="79" t="b">
        <f t="shared" si="490"/>
        <v>0</v>
      </c>
      <c r="AF1812" s="79">
        <f>SUBTOTAL(9,'Base de datos'!BB1816,'Base de datos'!BP1816)</f>
        <v>0</v>
      </c>
      <c r="AG1812" s="79" t="b">
        <f t="shared" si="491"/>
        <v>0</v>
      </c>
      <c r="AH1812" s="79">
        <f>Tabulación!B1812+Tabulación!D1812+Tabulación!F1812+Tabulación!H1812+Tabulación!J1812+Tabulación!L1812+Tabulación!N1812+Tabulación!P1812</f>
        <v>0</v>
      </c>
      <c r="AI1812" s="79" t="b">
        <f t="shared" si="492"/>
        <v>0</v>
      </c>
    </row>
    <row r="1813" spans="1:35" x14ac:dyDescent="0.2">
      <c r="A1813" s="1" t="str">
        <f>'Base de datos'!A1817</f>
        <v>CUESTIONARIO 1811</v>
      </c>
      <c r="B1813" s="82">
        <f xml:space="preserve"> SUBTOTAL(9,'Base de datos'!K1817:N1817)</f>
        <v>0</v>
      </c>
      <c r="C1813" s="79" t="b">
        <f t="shared" si="476"/>
        <v>0</v>
      </c>
      <c r="D1813" s="82">
        <f xml:space="preserve"> SUBTOTAL(9,'Base de datos'!O1817:R1817)</f>
        <v>0</v>
      </c>
      <c r="E1813" s="79" t="b">
        <f t="shared" si="477"/>
        <v>0</v>
      </c>
      <c r="F1813" s="82">
        <f xml:space="preserve"> SUBTOTAL(9,'Base de datos'!S1817:X1817)</f>
        <v>0</v>
      </c>
      <c r="G1813" s="79" t="b">
        <f t="shared" si="478"/>
        <v>0</v>
      </c>
      <c r="H1813" s="79">
        <f>SUBTOTAL(9,'Base de datos'!Y1817:AB1817)</f>
        <v>0</v>
      </c>
      <c r="I1813" s="79" t="b">
        <f t="shared" si="479"/>
        <v>0</v>
      </c>
      <c r="J1813" s="79">
        <f>SUBTOTAL(9,'Base de datos'!AC1817:AH1817)</f>
        <v>0</v>
      </c>
      <c r="K1813" s="79" t="b">
        <f t="shared" si="480"/>
        <v>0</v>
      </c>
      <c r="L1813" s="79">
        <f>SUBTOTAL(9,'Base de datos'!AI1817:AM1817)</f>
        <v>0</v>
      </c>
      <c r="M1813" s="79" t="b">
        <f t="shared" si="481"/>
        <v>0</v>
      </c>
      <c r="N1813" s="79">
        <f>SUBTOTAL(9,'Base de datos'!AN1817:AR1817)</f>
        <v>0</v>
      </c>
      <c r="O1813" s="79" t="b">
        <f t="shared" si="482"/>
        <v>0</v>
      </c>
      <c r="P1813" s="79">
        <f>SUBTOTAL(9,'Base de datos'!AS1817:BP1817)</f>
        <v>0</v>
      </c>
      <c r="Q1813" s="79" t="b">
        <f t="shared" si="483"/>
        <v>0</v>
      </c>
      <c r="R1813" s="79">
        <f>SUBTOTAL(9,'Base de datos'!AS1817,'Base de datos'!AV1817,'Base de datos'!BK1817,'Base de datos'!BN1817)</f>
        <v>0</v>
      </c>
      <c r="S1813" s="79" t="b">
        <f t="shared" si="484"/>
        <v>0</v>
      </c>
      <c r="T1813" s="79">
        <f>SUBTOTAL(9,'Base de datos'!AY1817,'Base de datos'!BH1817)</f>
        <v>0</v>
      </c>
      <c r="U1813" s="79" t="b">
        <f t="shared" si="485"/>
        <v>0</v>
      </c>
      <c r="V1813" s="79">
        <f>SUBTOTAL(9,'Base de datos'!BA1817,'Base de datos'!BF1817)</f>
        <v>0</v>
      </c>
      <c r="W1813" s="79" t="b">
        <f t="shared" si="486"/>
        <v>0</v>
      </c>
      <c r="X1813" s="79">
        <f>SUBTOTAL(9,'Base de datos'!AT1817,'Base de datos'!BC1817,'Base de datos'!BI1817,'Base de datos'!BM1817,'Base de datos'!BO1817)</f>
        <v>0</v>
      </c>
      <c r="Y1813" s="79" t="b">
        <f t="shared" si="487"/>
        <v>0</v>
      </c>
      <c r="Z1813" s="79">
        <f>SUBTOTAL(9,'Base de datos'!AX1817,'Base de datos'!BE1817)</f>
        <v>0</v>
      </c>
      <c r="AA1813" s="79" t="b">
        <f t="shared" si="488"/>
        <v>0</v>
      </c>
      <c r="AB1813" s="79">
        <f>SUBTOTAL(9,'Base de datos'!BD1817,'Base de datos'!BG1817)</f>
        <v>0</v>
      </c>
      <c r="AC1813" s="79" t="b">
        <f t="shared" si="489"/>
        <v>0</v>
      </c>
      <c r="AD1813" s="79">
        <f>SUBTOTAL(9,'Base de datos'!AU1817,'Base de datos'!AW1817,'Base de datos'!AZ1817,'Base de datos'!BJ1817,'Base de datos'!BL1817)</f>
        <v>0</v>
      </c>
      <c r="AE1813" s="79" t="b">
        <f t="shared" si="490"/>
        <v>0</v>
      </c>
      <c r="AF1813" s="79">
        <f>SUBTOTAL(9,'Base de datos'!BB1817,'Base de datos'!BP1817)</f>
        <v>0</v>
      </c>
      <c r="AG1813" s="79" t="b">
        <f t="shared" si="491"/>
        <v>0</v>
      </c>
      <c r="AH1813" s="79">
        <f>Tabulación!B1813+Tabulación!D1813+Tabulación!F1813+Tabulación!H1813+Tabulación!J1813+Tabulación!L1813+Tabulación!N1813+Tabulación!P1813</f>
        <v>0</v>
      </c>
      <c r="AI1813" s="79" t="b">
        <f t="shared" si="492"/>
        <v>0</v>
      </c>
    </row>
    <row r="1814" spans="1:35" x14ac:dyDescent="0.2">
      <c r="A1814" s="1" t="str">
        <f>'Base de datos'!A1818</f>
        <v>CUESTIONARIO 1812</v>
      </c>
      <c r="B1814" s="82">
        <f xml:space="preserve"> SUBTOTAL(9,'Base de datos'!K1818:N1818)</f>
        <v>0</v>
      </c>
      <c r="C1814" s="79" t="b">
        <f t="shared" si="476"/>
        <v>0</v>
      </c>
      <c r="D1814" s="82">
        <f xml:space="preserve"> SUBTOTAL(9,'Base de datos'!O1818:R1818)</f>
        <v>0</v>
      </c>
      <c r="E1814" s="79" t="b">
        <f t="shared" si="477"/>
        <v>0</v>
      </c>
      <c r="F1814" s="82">
        <f xml:space="preserve"> SUBTOTAL(9,'Base de datos'!S1818:X1818)</f>
        <v>0</v>
      </c>
      <c r="G1814" s="79" t="b">
        <f t="shared" si="478"/>
        <v>0</v>
      </c>
      <c r="H1814" s="79">
        <f>SUBTOTAL(9,'Base de datos'!Y1818:AB1818)</f>
        <v>0</v>
      </c>
      <c r="I1814" s="79" t="b">
        <f t="shared" si="479"/>
        <v>0</v>
      </c>
      <c r="J1814" s="79">
        <f>SUBTOTAL(9,'Base de datos'!AC1818:AH1818)</f>
        <v>0</v>
      </c>
      <c r="K1814" s="79" t="b">
        <f t="shared" si="480"/>
        <v>0</v>
      </c>
      <c r="L1814" s="79">
        <f>SUBTOTAL(9,'Base de datos'!AI1818:AM1818)</f>
        <v>0</v>
      </c>
      <c r="M1814" s="79" t="b">
        <f t="shared" si="481"/>
        <v>0</v>
      </c>
      <c r="N1814" s="79">
        <f>SUBTOTAL(9,'Base de datos'!AN1818:AR1818)</f>
        <v>0</v>
      </c>
      <c r="O1814" s="79" t="b">
        <f t="shared" si="482"/>
        <v>0</v>
      </c>
      <c r="P1814" s="79">
        <f>SUBTOTAL(9,'Base de datos'!AS1818:BP1818)</f>
        <v>0</v>
      </c>
      <c r="Q1814" s="79" t="b">
        <f t="shared" si="483"/>
        <v>0</v>
      </c>
      <c r="R1814" s="79">
        <f>SUBTOTAL(9,'Base de datos'!AS1818,'Base de datos'!AV1818,'Base de datos'!BK1818,'Base de datos'!BN1818)</f>
        <v>0</v>
      </c>
      <c r="S1814" s="79" t="b">
        <f t="shared" si="484"/>
        <v>0</v>
      </c>
      <c r="T1814" s="79">
        <f>SUBTOTAL(9,'Base de datos'!AY1818,'Base de datos'!BH1818)</f>
        <v>0</v>
      </c>
      <c r="U1814" s="79" t="b">
        <f t="shared" si="485"/>
        <v>0</v>
      </c>
      <c r="V1814" s="79">
        <f>SUBTOTAL(9,'Base de datos'!BA1818,'Base de datos'!BF1818)</f>
        <v>0</v>
      </c>
      <c r="W1814" s="79" t="b">
        <f t="shared" si="486"/>
        <v>0</v>
      </c>
      <c r="X1814" s="79">
        <f>SUBTOTAL(9,'Base de datos'!AT1818,'Base de datos'!BC1818,'Base de datos'!BI1818,'Base de datos'!BM1818,'Base de datos'!BO1818)</f>
        <v>0</v>
      </c>
      <c r="Y1814" s="79" t="b">
        <f t="shared" si="487"/>
        <v>0</v>
      </c>
      <c r="Z1814" s="79">
        <f>SUBTOTAL(9,'Base de datos'!AX1818,'Base de datos'!BE1818)</f>
        <v>0</v>
      </c>
      <c r="AA1814" s="79" t="b">
        <f t="shared" si="488"/>
        <v>0</v>
      </c>
      <c r="AB1814" s="79">
        <f>SUBTOTAL(9,'Base de datos'!BD1818,'Base de datos'!BG1818)</f>
        <v>0</v>
      </c>
      <c r="AC1814" s="79" t="b">
        <f t="shared" si="489"/>
        <v>0</v>
      </c>
      <c r="AD1814" s="79">
        <f>SUBTOTAL(9,'Base de datos'!AU1818,'Base de datos'!AW1818,'Base de datos'!AZ1818,'Base de datos'!BJ1818,'Base de datos'!BL1818)</f>
        <v>0</v>
      </c>
      <c r="AE1814" s="79" t="b">
        <f t="shared" si="490"/>
        <v>0</v>
      </c>
      <c r="AF1814" s="79">
        <f>SUBTOTAL(9,'Base de datos'!BB1818,'Base de datos'!BP1818)</f>
        <v>0</v>
      </c>
      <c r="AG1814" s="79" t="b">
        <f t="shared" si="491"/>
        <v>0</v>
      </c>
      <c r="AH1814" s="79">
        <f>Tabulación!B1814+Tabulación!D1814+Tabulación!F1814+Tabulación!H1814+Tabulación!J1814+Tabulación!L1814+Tabulación!N1814+Tabulación!P1814</f>
        <v>0</v>
      </c>
      <c r="AI1814" s="79" t="b">
        <f t="shared" si="492"/>
        <v>0</v>
      </c>
    </row>
    <row r="1815" spans="1:35" x14ac:dyDescent="0.2">
      <c r="A1815" s="1" t="str">
        <f>'Base de datos'!A1819</f>
        <v>CUESTIONARIO 1813</v>
      </c>
      <c r="B1815" s="82">
        <f xml:space="preserve"> SUBTOTAL(9,'Base de datos'!K1819:N1819)</f>
        <v>0</v>
      </c>
      <c r="C1815" s="79" t="b">
        <f t="shared" si="476"/>
        <v>0</v>
      </c>
      <c r="D1815" s="82">
        <f xml:space="preserve"> SUBTOTAL(9,'Base de datos'!O1819:R1819)</f>
        <v>0</v>
      </c>
      <c r="E1815" s="79" t="b">
        <f t="shared" si="477"/>
        <v>0</v>
      </c>
      <c r="F1815" s="82">
        <f xml:space="preserve"> SUBTOTAL(9,'Base de datos'!S1819:X1819)</f>
        <v>0</v>
      </c>
      <c r="G1815" s="79" t="b">
        <f t="shared" si="478"/>
        <v>0</v>
      </c>
      <c r="H1815" s="79">
        <f>SUBTOTAL(9,'Base de datos'!Y1819:AB1819)</f>
        <v>0</v>
      </c>
      <c r="I1815" s="79" t="b">
        <f t="shared" si="479"/>
        <v>0</v>
      </c>
      <c r="J1815" s="79">
        <f>SUBTOTAL(9,'Base de datos'!AC1819:AH1819)</f>
        <v>0</v>
      </c>
      <c r="K1815" s="79" t="b">
        <f t="shared" si="480"/>
        <v>0</v>
      </c>
      <c r="L1815" s="79">
        <f>SUBTOTAL(9,'Base de datos'!AI1819:AM1819)</f>
        <v>0</v>
      </c>
      <c r="M1815" s="79" t="b">
        <f t="shared" si="481"/>
        <v>0</v>
      </c>
      <c r="N1815" s="79">
        <f>SUBTOTAL(9,'Base de datos'!AN1819:AR1819)</f>
        <v>0</v>
      </c>
      <c r="O1815" s="79" t="b">
        <f t="shared" si="482"/>
        <v>0</v>
      </c>
      <c r="P1815" s="79">
        <f>SUBTOTAL(9,'Base de datos'!AS1819:BP1819)</f>
        <v>0</v>
      </c>
      <c r="Q1815" s="79" t="b">
        <f t="shared" si="483"/>
        <v>0</v>
      </c>
      <c r="R1815" s="79">
        <f>SUBTOTAL(9,'Base de datos'!AS1819,'Base de datos'!AV1819,'Base de datos'!BK1819,'Base de datos'!BN1819)</f>
        <v>0</v>
      </c>
      <c r="S1815" s="79" t="b">
        <f t="shared" si="484"/>
        <v>0</v>
      </c>
      <c r="T1815" s="79">
        <f>SUBTOTAL(9,'Base de datos'!AY1819,'Base de datos'!BH1819)</f>
        <v>0</v>
      </c>
      <c r="U1815" s="79" t="b">
        <f t="shared" si="485"/>
        <v>0</v>
      </c>
      <c r="V1815" s="79">
        <f>SUBTOTAL(9,'Base de datos'!BA1819,'Base de datos'!BF1819)</f>
        <v>0</v>
      </c>
      <c r="W1815" s="79" t="b">
        <f t="shared" si="486"/>
        <v>0</v>
      </c>
      <c r="X1815" s="79">
        <f>SUBTOTAL(9,'Base de datos'!AT1819,'Base de datos'!BC1819,'Base de datos'!BI1819,'Base de datos'!BM1819,'Base de datos'!BO1819)</f>
        <v>0</v>
      </c>
      <c r="Y1815" s="79" t="b">
        <f t="shared" si="487"/>
        <v>0</v>
      </c>
      <c r="Z1815" s="79">
        <f>SUBTOTAL(9,'Base de datos'!AX1819,'Base de datos'!BE1819)</f>
        <v>0</v>
      </c>
      <c r="AA1815" s="79" t="b">
        <f t="shared" si="488"/>
        <v>0</v>
      </c>
      <c r="AB1815" s="79">
        <f>SUBTOTAL(9,'Base de datos'!BD1819,'Base de datos'!BG1819)</f>
        <v>0</v>
      </c>
      <c r="AC1815" s="79" t="b">
        <f t="shared" si="489"/>
        <v>0</v>
      </c>
      <c r="AD1815" s="79">
        <f>SUBTOTAL(9,'Base de datos'!AU1819,'Base de datos'!AW1819,'Base de datos'!AZ1819,'Base de datos'!BJ1819,'Base de datos'!BL1819)</f>
        <v>0</v>
      </c>
      <c r="AE1815" s="79" t="b">
        <f t="shared" si="490"/>
        <v>0</v>
      </c>
      <c r="AF1815" s="79">
        <f>SUBTOTAL(9,'Base de datos'!BB1819,'Base de datos'!BP1819)</f>
        <v>0</v>
      </c>
      <c r="AG1815" s="79" t="b">
        <f t="shared" si="491"/>
        <v>0</v>
      </c>
      <c r="AH1815" s="79">
        <f>Tabulación!B1815+Tabulación!D1815+Tabulación!F1815+Tabulación!H1815+Tabulación!J1815+Tabulación!L1815+Tabulación!N1815+Tabulación!P1815</f>
        <v>0</v>
      </c>
      <c r="AI1815" s="79" t="b">
        <f t="shared" si="492"/>
        <v>0</v>
      </c>
    </row>
    <row r="1816" spans="1:35" x14ac:dyDescent="0.2">
      <c r="A1816" s="1" t="str">
        <f>'Base de datos'!A1820</f>
        <v>CUESTIONARIO 1814</v>
      </c>
      <c r="B1816" s="82">
        <f xml:space="preserve"> SUBTOTAL(9,'Base de datos'!K1820:N1820)</f>
        <v>0</v>
      </c>
      <c r="C1816" s="79" t="b">
        <f t="shared" si="476"/>
        <v>0</v>
      </c>
      <c r="D1816" s="82">
        <f xml:space="preserve"> SUBTOTAL(9,'Base de datos'!O1820:R1820)</f>
        <v>0</v>
      </c>
      <c r="E1816" s="79" t="b">
        <f t="shared" si="477"/>
        <v>0</v>
      </c>
      <c r="F1816" s="82">
        <f xml:space="preserve"> SUBTOTAL(9,'Base de datos'!S1820:X1820)</f>
        <v>0</v>
      </c>
      <c r="G1816" s="79" t="b">
        <f t="shared" si="478"/>
        <v>0</v>
      </c>
      <c r="H1816" s="79">
        <f>SUBTOTAL(9,'Base de datos'!Y1820:AB1820)</f>
        <v>0</v>
      </c>
      <c r="I1816" s="79" t="b">
        <f t="shared" si="479"/>
        <v>0</v>
      </c>
      <c r="J1816" s="79">
        <f>SUBTOTAL(9,'Base de datos'!AC1820:AH1820)</f>
        <v>0</v>
      </c>
      <c r="K1816" s="79" t="b">
        <f t="shared" si="480"/>
        <v>0</v>
      </c>
      <c r="L1816" s="79">
        <f>SUBTOTAL(9,'Base de datos'!AI1820:AM1820)</f>
        <v>0</v>
      </c>
      <c r="M1816" s="79" t="b">
        <f t="shared" si="481"/>
        <v>0</v>
      </c>
      <c r="N1816" s="79">
        <f>SUBTOTAL(9,'Base de datos'!AN1820:AR1820)</f>
        <v>0</v>
      </c>
      <c r="O1816" s="79" t="b">
        <f t="shared" si="482"/>
        <v>0</v>
      </c>
      <c r="P1816" s="79">
        <f>SUBTOTAL(9,'Base de datos'!AS1820:BP1820)</f>
        <v>0</v>
      </c>
      <c r="Q1816" s="79" t="b">
        <f t="shared" si="483"/>
        <v>0</v>
      </c>
      <c r="R1816" s="79">
        <f>SUBTOTAL(9,'Base de datos'!AS1820,'Base de datos'!AV1820,'Base de datos'!BK1820,'Base de datos'!BN1820)</f>
        <v>0</v>
      </c>
      <c r="S1816" s="79" t="b">
        <f t="shared" si="484"/>
        <v>0</v>
      </c>
      <c r="T1816" s="79">
        <f>SUBTOTAL(9,'Base de datos'!AY1820,'Base de datos'!BH1820)</f>
        <v>0</v>
      </c>
      <c r="U1816" s="79" t="b">
        <f t="shared" si="485"/>
        <v>0</v>
      </c>
      <c r="V1816" s="79">
        <f>SUBTOTAL(9,'Base de datos'!BA1820,'Base de datos'!BF1820)</f>
        <v>0</v>
      </c>
      <c r="W1816" s="79" t="b">
        <f t="shared" si="486"/>
        <v>0</v>
      </c>
      <c r="X1816" s="79">
        <f>SUBTOTAL(9,'Base de datos'!AT1820,'Base de datos'!BC1820,'Base de datos'!BI1820,'Base de datos'!BM1820,'Base de datos'!BO1820)</f>
        <v>0</v>
      </c>
      <c r="Y1816" s="79" t="b">
        <f t="shared" si="487"/>
        <v>0</v>
      </c>
      <c r="Z1816" s="79">
        <f>SUBTOTAL(9,'Base de datos'!AX1820,'Base de datos'!BE1820)</f>
        <v>0</v>
      </c>
      <c r="AA1816" s="79" t="b">
        <f t="shared" si="488"/>
        <v>0</v>
      </c>
      <c r="AB1816" s="79">
        <f>SUBTOTAL(9,'Base de datos'!BD1820,'Base de datos'!BG1820)</f>
        <v>0</v>
      </c>
      <c r="AC1816" s="79" t="b">
        <f t="shared" si="489"/>
        <v>0</v>
      </c>
      <c r="AD1816" s="79">
        <f>SUBTOTAL(9,'Base de datos'!AU1820,'Base de datos'!AW1820,'Base de datos'!AZ1820,'Base de datos'!BJ1820,'Base de datos'!BL1820)</f>
        <v>0</v>
      </c>
      <c r="AE1816" s="79" t="b">
        <f t="shared" si="490"/>
        <v>0</v>
      </c>
      <c r="AF1816" s="79">
        <f>SUBTOTAL(9,'Base de datos'!BB1820,'Base de datos'!BP1820)</f>
        <v>0</v>
      </c>
      <c r="AG1816" s="79" t="b">
        <f t="shared" si="491"/>
        <v>0</v>
      </c>
      <c r="AH1816" s="79">
        <f>Tabulación!B1816+Tabulación!D1816+Tabulación!F1816+Tabulación!H1816+Tabulación!J1816+Tabulación!L1816+Tabulación!N1816+Tabulación!P1816</f>
        <v>0</v>
      </c>
      <c r="AI1816" s="79" t="b">
        <f t="shared" si="492"/>
        <v>0</v>
      </c>
    </row>
    <row r="1817" spans="1:35" x14ac:dyDescent="0.2">
      <c r="A1817" s="1" t="str">
        <f>'Base de datos'!A1821</f>
        <v>CUESTIONARIO 1815</v>
      </c>
      <c r="B1817" s="82">
        <f xml:space="preserve"> SUBTOTAL(9,'Base de datos'!K1821:N1821)</f>
        <v>0</v>
      </c>
      <c r="C1817" s="79" t="b">
        <f t="shared" si="476"/>
        <v>0</v>
      </c>
      <c r="D1817" s="82">
        <f xml:space="preserve"> SUBTOTAL(9,'Base de datos'!O1821:R1821)</f>
        <v>0</v>
      </c>
      <c r="E1817" s="79" t="b">
        <f t="shared" si="477"/>
        <v>0</v>
      </c>
      <c r="F1817" s="82">
        <f xml:space="preserve"> SUBTOTAL(9,'Base de datos'!S1821:X1821)</f>
        <v>0</v>
      </c>
      <c r="G1817" s="79" t="b">
        <f t="shared" si="478"/>
        <v>0</v>
      </c>
      <c r="H1817" s="79">
        <f>SUBTOTAL(9,'Base de datos'!Y1821:AB1821)</f>
        <v>0</v>
      </c>
      <c r="I1817" s="79" t="b">
        <f t="shared" si="479"/>
        <v>0</v>
      </c>
      <c r="J1817" s="79">
        <f>SUBTOTAL(9,'Base de datos'!AC1821:AH1821)</f>
        <v>0</v>
      </c>
      <c r="K1817" s="79" t="b">
        <f t="shared" si="480"/>
        <v>0</v>
      </c>
      <c r="L1817" s="79">
        <f>SUBTOTAL(9,'Base de datos'!AI1821:AM1821)</f>
        <v>0</v>
      </c>
      <c r="M1817" s="79" t="b">
        <f t="shared" si="481"/>
        <v>0</v>
      </c>
      <c r="N1817" s="79">
        <f>SUBTOTAL(9,'Base de datos'!AN1821:AR1821)</f>
        <v>0</v>
      </c>
      <c r="O1817" s="79" t="b">
        <f t="shared" si="482"/>
        <v>0</v>
      </c>
      <c r="P1817" s="79">
        <f>SUBTOTAL(9,'Base de datos'!AS1821:BP1821)</f>
        <v>0</v>
      </c>
      <c r="Q1817" s="79" t="b">
        <f t="shared" si="483"/>
        <v>0</v>
      </c>
      <c r="R1817" s="79">
        <f>SUBTOTAL(9,'Base de datos'!AS1821,'Base de datos'!AV1821,'Base de datos'!BK1821,'Base de datos'!BN1821)</f>
        <v>0</v>
      </c>
      <c r="S1817" s="79" t="b">
        <f t="shared" si="484"/>
        <v>0</v>
      </c>
      <c r="T1817" s="79">
        <f>SUBTOTAL(9,'Base de datos'!AY1821,'Base de datos'!BH1821)</f>
        <v>0</v>
      </c>
      <c r="U1817" s="79" t="b">
        <f t="shared" si="485"/>
        <v>0</v>
      </c>
      <c r="V1817" s="79">
        <f>SUBTOTAL(9,'Base de datos'!BA1821,'Base de datos'!BF1821)</f>
        <v>0</v>
      </c>
      <c r="W1817" s="79" t="b">
        <f t="shared" si="486"/>
        <v>0</v>
      </c>
      <c r="X1817" s="79">
        <f>SUBTOTAL(9,'Base de datos'!AT1821,'Base de datos'!BC1821,'Base de datos'!BI1821,'Base de datos'!BM1821,'Base de datos'!BO1821)</f>
        <v>0</v>
      </c>
      <c r="Y1817" s="79" t="b">
        <f t="shared" si="487"/>
        <v>0</v>
      </c>
      <c r="Z1817" s="79">
        <f>SUBTOTAL(9,'Base de datos'!AX1821,'Base de datos'!BE1821)</f>
        <v>0</v>
      </c>
      <c r="AA1817" s="79" t="b">
        <f t="shared" si="488"/>
        <v>0</v>
      </c>
      <c r="AB1817" s="79">
        <f>SUBTOTAL(9,'Base de datos'!BD1821,'Base de datos'!BG1821)</f>
        <v>0</v>
      </c>
      <c r="AC1817" s="79" t="b">
        <f t="shared" si="489"/>
        <v>0</v>
      </c>
      <c r="AD1817" s="79">
        <f>SUBTOTAL(9,'Base de datos'!AU1821,'Base de datos'!AW1821,'Base de datos'!AZ1821,'Base de datos'!BJ1821,'Base de datos'!BL1821)</f>
        <v>0</v>
      </c>
      <c r="AE1817" s="79" t="b">
        <f t="shared" si="490"/>
        <v>0</v>
      </c>
      <c r="AF1817" s="79">
        <f>SUBTOTAL(9,'Base de datos'!BB1821,'Base de datos'!BP1821)</f>
        <v>0</v>
      </c>
      <c r="AG1817" s="79" t="b">
        <f t="shared" si="491"/>
        <v>0</v>
      </c>
      <c r="AH1817" s="79">
        <f>Tabulación!B1817+Tabulación!D1817+Tabulación!F1817+Tabulación!H1817+Tabulación!J1817+Tabulación!L1817+Tabulación!N1817+Tabulación!P1817</f>
        <v>0</v>
      </c>
      <c r="AI1817" s="79" t="b">
        <f t="shared" si="492"/>
        <v>0</v>
      </c>
    </row>
    <row r="1818" spans="1:35" x14ac:dyDescent="0.2">
      <c r="A1818" s="1" t="str">
        <f>'Base de datos'!A1822</f>
        <v>CUESTIONARIO 1816</v>
      </c>
      <c r="B1818" s="82">
        <f xml:space="preserve"> SUBTOTAL(9,'Base de datos'!K1822:N1822)</f>
        <v>0</v>
      </c>
      <c r="C1818" s="79" t="b">
        <f t="shared" si="476"/>
        <v>0</v>
      </c>
      <c r="D1818" s="82">
        <f xml:space="preserve"> SUBTOTAL(9,'Base de datos'!O1822:R1822)</f>
        <v>0</v>
      </c>
      <c r="E1818" s="79" t="b">
        <f t="shared" si="477"/>
        <v>0</v>
      </c>
      <c r="F1818" s="82">
        <f xml:space="preserve"> SUBTOTAL(9,'Base de datos'!S1822:X1822)</f>
        <v>0</v>
      </c>
      <c r="G1818" s="79" t="b">
        <f t="shared" si="478"/>
        <v>0</v>
      </c>
      <c r="H1818" s="79">
        <f>SUBTOTAL(9,'Base de datos'!Y1822:AB1822)</f>
        <v>0</v>
      </c>
      <c r="I1818" s="79" t="b">
        <f t="shared" si="479"/>
        <v>0</v>
      </c>
      <c r="J1818" s="79">
        <f>SUBTOTAL(9,'Base de datos'!AC1822:AH1822)</f>
        <v>0</v>
      </c>
      <c r="K1818" s="79" t="b">
        <f t="shared" si="480"/>
        <v>0</v>
      </c>
      <c r="L1818" s="79">
        <f>SUBTOTAL(9,'Base de datos'!AI1822:AM1822)</f>
        <v>0</v>
      </c>
      <c r="M1818" s="79" t="b">
        <f t="shared" si="481"/>
        <v>0</v>
      </c>
      <c r="N1818" s="79">
        <f>SUBTOTAL(9,'Base de datos'!AN1822:AR1822)</f>
        <v>0</v>
      </c>
      <c r="O1818" s="79" t="b">
        <f t="shared" si="482"/>
        <v>0</v>
      </c>
      <c r="P1818" s="79">
        <f>SUBTOTAL(9,'Base de datos'!AS1822:BP1822)</f>
        <v>0</v>
      </c>
      <c r="Q1818" s="79" t="b">
        <f t="shared" si="483"/>
        <v>0</v>
      </c>
      <c r="R1818" s="79">
        <f>SUBTOTAL(9,'Base de datos'!AS1822,'Base de datos'!AV1822,'Base de datos'!BK1822,'Base de datos'!BN1822)</f>
        <v>0</v>
      </c>
      <c r="S1818" s="79" t="b">
        <f t="shared" si="484"/>
        <v>0</v>
      </c>
      <c r="T1818" s="79">
        <f>SUBTOTAL(9,'Base de datos'!AY1822,'Base de datos'!BH1822)</f>
        <v>0</v>
      </c>
      <c r="U1818" s="79" t="b">
        <f t="shared" si="485"/>
        <v>0</v>
      </c>
      <c r="V1818" s="79">
        <f>SUBTOTAL(9,'Base de datos'!BA1822,'Base de datos'!BF1822)</f>
        <v>0</v>
      </c>
      <c r="W1818" s="79" t="b">
        <f t="shared" si="486"/>
        <v>0</v>
      </c>
      <c r="X1818" s="79">
        <f>SUBTOTAL(9,'Base de datos'!AT1822,'Base de datos'!BC1822,'Base de datos'!BI1822,'Base de datos'!BM1822,'Base de datos'!BO1822)</f>
        <v>0</v>
      </c>
      <c r="Y1818" s="79" t="b">
        <f t="shared" si="487"/>
        <v>0</v>
      </c>
      <c r="Z1818" s="79">
        <f>SUBTOTAL(9,'Base de datos'!AX1822,'Base de datos'!BE1822)</f>
        <v>0</v>
      </c>
      <c r="AA1818" s="79" t="b">
        <f t="shared" si="488"/>
        <v>0</v>
      </c>
      <c r="AB1818" s="79">
        <f>SUBTOTAL(9,'Base de datos'!BD1822,'Base de datos'!BG1822)</f>
        <v>0</v>
      </c>
      <c r="AC1818" s="79" t="b">
        <f t="shared" si="489"/>
        <v>0</v>
      </c>
      <c r="AD1818" s="79">
        <f>SUBTOTAL(9,'Base de datos'!AU1822,'Base de datos'!AW1822,'Base de datos'!AZ1822,'Base de datos'!BJ1822,'Base de datos'!BL1822)</f>
        <v>0</v>
      </c>
      <c r="AE1818" s="79" t="b">
        <f t="shared" si="490"/>
        <v>0</v>
      </c>
      <c r="AF1818" s="79">
        <f>SUBTOTAL(9,'Base de datos'!BB1822,'Base de datos'!BP1822)</f>
        <v>0</v>
      </c>
      <c r="AG1818" s="79" t="b">
        <f t="shared" si="491"/>
        <v>0</v>
      </c>
      <c r="AH1818" s="79">
        <f>Tabulación!B1818+Tabulación!D1818+Tabulación!F1818+Tabulación!H1818+Tabulación!J1818+Tabulación!L1818+Tabulación!N1818+Tabulación!P1818</f>
        <v>0</v>
      </c>
      <c r="AI1818" s="79" t="b">
        <f t="shared" si="492"/>
        <v>0</v>
      </c>
    </row>
    <row r="1819" spans="1:35" x14ac:dyDescent="0.2">
      <c r="A1819" s="1" t="str">
        <f>'Base de datos'!A1823</f>
        <v>CUESTIONARIO 1817</v>
      </c>
      <c r="B1819" s="82">
        <f xml:space="preserve"> SUBTOTAL(9,'Base de datos'!K1823:N1823)</f>
        <v>0</v>
      </c>
      <c r="C1819" s="79" t="b">
        <f t="shared" si="476"/>
        <v>0</v>
      </c>
      <c r="D1819" s="82">
        <f xml:space="preserve"> SUBTOTAL(9,'Base de datos'!O1823:R1823)</f>
        <v>0</v>
      </c>
      <c r="E1819" s="79" t="b">
        <f t="shared" si="477"/>
        <v>0</v>
      </c>
      <c r="F1819" s="82">
        <f xml:space="preserve"> SUBTOTAL(9,'Base de datos'!S1823:X1823)</f>
        <v>0</v>
      </c>
      <c r="G1819" s="79" t="b">
        <f t="shared" si="478"/>
        <v>0</v>
      </c>
      <c r="H1819" s="79">
        <f>SUBTOTAL(9,'Base de datos'!Y1823:AB1823)</f>
        <v>0</v>
      </c>
      <c r="I1819" s="79" t="b">
        <f t="shared" si="479"/>
        <v>0</v>
      </c>
      <c r="J1819" s="79">
        <f>SUBTOTAL(9,'Base de datos'!AC1823:AH1823)</f>
        <v>0</v>
      </c>
      <c r="K1819" s="79" t="b">
        <f t="shared" si="480"/>
        <v>0</v>
      </c>
      <c r="L1819" s="79">
        <f>SUBTOTAL(9,'Base de datos'!AI1823:AM1823)</f>
        <v>0</v>
      </c>
      <c r="M1819" s="79" t="b">
        <f t="shared" si="481"/>
        <v>0</v>
      </c>
      <c r="N1819" s="79">
        <f>SUBTOTAL(9,'Base de datos'!AN1823:AR1823)</f>
        <v>0</v>
      </c>
      <c r="O1819" s="79" t="b">
        <f t="shared" si="482"/>
        <v>0</v>
      </c>
      <c r="P1819" s="79">
        <f>SUBTOTAL(9,'Base de datos'!AS1823:BP1823)</f>
        <v>0</v>
      </c>
      <c r="Q1819" s="79" t="b">
        <f t="shared" si="483"/>
        <v>0</v>
      </c>
      <c r="R1819" s="79">
        <f>SUBTOTAL(9,'Base de datos'!AS1823,'Base de datos'!AV1823,'Base de datos'!BK1823,'Base de datos'!BN1823)</f>
        <v>0</v>
      </c>
      <c r="S1819" s="79" t="b">
        <f t="shared" si="484"/>
        <v>0</v>
      </c>
      <c r="T1819" s="79">
        <f>SUBTOTAL(9,'Base de datos'!AY1823,'Base de datos'!BH1823)</f>
        <v>0</v>
      </c>
      <c r="U1819" s="79" t="b">
        <f t="shared" si="485"/>
        <v>0</v>
      </c>
      <c r="V1819" s="79">
        <f>SUBTOTAL(9,'Base de datos'!BA1823,'Base de datos'!BF1823)</f>
        <v>0</v>
      </c>
      <c r="W1819" s="79" t="b">
        <f t="shared" si="486"/>
        <v>0</v>
      </c>
      <c r="X1819" s="79">
        <f>SUBTOTAL(9,'Base de datos'!AT1823,'Base de datos'!BC1823,'Base de datos'!BI1823,'Base de datos'!BM1823,'Base de datos'!BO1823)</f>
        <v>0</v>
      </c>
      <c r="Y1819" s="79" t="b">
        <f t="shared" si="487"/>
        <v>0</v>
      </c>
      <c r="Z1819" s="79">
        <f>SUBTOTAL(9,'Base de datos'!AX1823,'Base de datos'!BE1823)</f>
        <v>0</v>
      </c>
      <c r="AA1819" s="79" t="b">
        <f t="shared" si="488"/>
        <v>0</v>
      </c>
      <c r="AB1819" s="79">
        <f>SUBTOTAL(9,'Base de datos'!BD1823,'Base de datos'!BG1823)</f>
        <v>0</v>
      </c>
      <c r="AC1819" s="79" t="b">
        <f t="shared" si="489"/>
        <v>0</v>
      </c>
      <c r="AD1819" s="79">
        <f>SUBTOTAL(9,'Base de datos'!AU1823,'Base de datos'!AW1823,'Base de datos'!AZ1823,'Base de datos'!BJ1823,'Base de datos'!BL1823)</f>
        <v>0</v>
      </c>
      <c r="AE1819" s="79" t="b">
        <f t="shared" si="490"/>
        <v>0</v>
      </c>
      <c r="AF1819" s="79">
        <f>SUBTOTAL(9,'Base de datos'!BB1823,'Base de datos'!BP1823)</f>
        <v>0</v>
      </c>
      <c r="AG1819" s="79" t="b">
        <f t="shared" si="491"/>
        <v>0</v>
      </c>
      <c r="AH1819" s="79">
        <f>Tabulación!B1819+Tabulación!D1819+Tabulación!F1819+Tabulación!H1819+Tabulación!J1819+Tabulación!L1819+Tabulación!N1819+Tabulación!P1819</f>
        <v>0</v>
      </c>
      <c r="AI1819" s="79" t="b">
        <f t="shared" si="492"/>
        <v>0</v>
      </c>
    </row>
    <row r="1820" spans="1:35" x14ac:dyDescent="0.2">
      <c r="A1820" s="1" t="str">
        <f>'Base de datos'!A1824</f>
        <v>CUESTIONARIO 1818</v>
      </c>
      <c r="B1820" s="82">
        <f xml:space="preserve"> SUBTOTAL(9,'Base de datos'!K1824:N1824)</f>
        <v>0</v>
      </c>
      <c r="C1820" s="79" t="b">
        <f t="shared" si="476"/>
        <v>0</v>
      </c>
      <c r="D1820" s="82">
        <f xml:space="preserve"> SUBTOTAL(9,'Base de datos'!O1824:R1824)</f>
        <v>0</v>
      </c>
      <c r="E1820" s="79" t="b">
        <f t="shared" si="477"/>
        <v>0</v>
      </c>
      <c r="F1820" s="82">
        <f xml:space="preserve"> SUBTOTAL(9,'Base de datos'!S1824:X1824)</f>
        <v>0</v>
      </c>
      <c r="G1820" s="79" t="b">
        <f t="shared" si="478"/>
        <v>0</v>
      </c>
      <c r="H1820" s="79">
        <f>SUBTOTAL(9,'Base de datos'!Y1824:AB1824)</f>
        <v>0</v>
      </c>
      <c r="I1820" s="79" t="b">
        <f t="shared" si="479"/>
        <v>0</v>
      </c>
      <c r="J1820" s="79">
        <f>SUBTOTAL(9,'Base de datos'!AC1824:AH1824)</f>
        <v>0</v>
      </c>
      <c r="K1820" s="79" t="b">
        <f t="shared" si="480"/>
        <v>0</v>
      </c>
      <c r="L1820" s="79">
        <f>SUBTOTAL(9,'Base de datos'!AI1824:AM1824)</f>
        <v>0</v>
      </c>
      <c r="M1820" s="79" t="b">
        <f t="shared" si="481"/>
        <v>0</v>
      </c>
      <c r="N1820" s="79">
        <f>SUBTOTAL(9,'Base de datos'!AN1824:AR1824)</f>
        <v>0</v>
      </c>
      <c r="O1820" s="79" t="b">
        <f t="shared" si="482"/>
        <v>0</v>
      </c>
      <c r="P1820" s="79">
        <f>SUBTOTAL(9,'Base de datos'!AS1824:BP1824)</f>
        <v>0</v>
      </c>
      <c r="Q1820" s="79" t="b">
        <f t="shared" si="483"/>
        <v>0</v>
      </c>
      <c r="R1820" s="79">
        <f>SUBTOTAL(9,'Base de datos'!AS1824,'Base de datos'!AV1824,'Base de datos'!BK1824,'Base de datos'!BN1824)</f>
        <v>0</v>
      </c>
      <c r="S1820" s="79" t="b">
        <f t="shared" si="484"/>
        <v>0</v>
      </c>
      <c r="T1820" s="79">
        <f>SUBTOTAL(9,'Base de datos'!AY1824,'Base de datos'!BH1824)</f>
        <v>0</v>
      </c>
      <c r="U1820" s="79" t="b">
        <f t="shared" si="485"/>
        <v>0</v>
      </c>
      <c r="V1820" s="79">
        <f>SUBTOTAL(9,'Base de datos'!BA1824,'Base de datos'!BF1824)</f>
        <v>0</v>
      </c>
      <c r="W1820" s="79" t="b">
        <f t="shared" si="486"/>
        <v>0</v>
      </c>
      <c r="X1820" s="79">
        <f>SUBTOTAL(9,'Base de datos'!AT1824,'Base de datos'!BC1824,'Base de datos'!BI1824,'Base de datos'!BM1824,'Base de datos'!BO1824)</f>
        <v>0</v>
      </c>
      <c r="Y1820" s="79" t="b">
        <f t="shared" si="487"/>
        <v>0</v>
      </c>
      <c r="Z1820" s="79">
        <f>SUBTOTAL(9,'Base de datos'!AX1824,'Base de datos'!BE1824)</f>
        <v>0</v>
      </c>
      <c r="AA1820" s="79" t="b">
        <f t="shared" si="488"/>
        <v>0</v>
      </c>
      <c r="AB1820" s="79">
        <f>SUBTOTAL(9,'Base de datos'!BD1824,'Base de datos'!BG1824)</f>
        <v>0</v>
      </c>
      <c r="AC1820" s="79" t="b">
        <f t="shared" si="489"/>
        <v>0</v>
      </c>
      <c r="AD1820" s="79">
        <f>SUBTOTAL(9,'Base de datos'!AU1824,'Base de datos'!AW1824,'Base de datos'!AZ1824,'Base de datos'!BJ1824,'Base de datos'!BL1824)</f>
        <v>0</v>
      </c>
      <c r="AE1820" s="79" t="b">
        <f t="shared" si="490"/>
        <v>0</v>
      </c>
      <c r="AF1820" s="79">
        <f>SUBTOTAL(9,'Base de datos'!BB1824,'Base de datos'!BP1824)</f>
        <v>0</v>
      </c>
      <c r="AG1820" s="79" t="b">
        <f t="shared" si="491"/>
        <v>0</v>
      </c>
      <c r="AH1820" s="79">
        <f>Tabulación!B1820+Tabulación!D1820+Tabulación!F1820+Tabulación!H1820+Tabulación!J1820+Tabulación!L1820+Tabulación!N1820+Tabulación!P1820</f>
        <v>0</v>
      </c>
      <c r="AI1820" s="79" t="b">
        <f t="shared" si="492"/>
        <v>0</v>
      </c>
    </row>
    <row r="1821" spans="1:35" x14ac:dyDescent="0.2">
      <c r="A1821" s="1" t="str">
        <f>'Base de datos'!A1825</f>
        <v>CUESTIONARIO 1819</v>
      </c>
      <c r="B1821" s="82">
        <f xml:space="preserve"> SUBTOTAL(9,'Base de datos'!K1825:N1825)</f>
        <v>0</v>
      </c>
      <c r="C1821" s="79" t="b">
        <f t="shared" si="476"/>
        <v>0</v>
      </c>
      <c r="D1821" s="82">
        <f xml:space="preserve"> SUBTOTAL(9,'Base de datos'!O1825:R1825)</f>
        <v>0</v>
      </c>
      <c r="E1821" s="79" t="b">
        <f t="shared" si="477"/>
        <v>0</v>
      </c>
      <c r="F1821" s="82">
        <f xml:space="preserve"> SUBTOTAL(9,'Base de datos'!S1825:X1825)</f>
        <v>0</v>
      </c>
      <c r="G1821" s="79" t="b">
        <f t="shared" si="478"/>
        <v>0</v>
      </c>
      <c r="H1821" s="79">
        <f>SUBTOTAL(9,'Base de datos'!Y1825:AB1825)</f>
        <v>0</v>
      </c>
      <c r="I1821" s="79" t="b">
        <f t="shared" si="479"/>
        <v>0</v>
      </c>
      <c r="J1821" s="79">
        <f>SUBTOTAL(9,'Base de datos'!AC1825:AH1825)</f>
        <v>0</v>
      </c>
      <c r="K1821" s="79" t="b">
        <f t="shared" si="480"/>
        <v>0</v>
      </c>
      <c r="L1821" s="79">
        <f>SUBTOTAL(9,'Base de datos'!AI1825:AM1825)</f>
        <v>0</v>
      </c>
      <c r="M1821" s="79" t="b">
        <f t="shared" si="481"/>
        <v>0</v>
      </c>
      <c r="N1821" s="79">
        <f>SUBTOTAL(9,'Base de datos'!AN1825:AR1825)</f>
        <v>0</v>
      </c>
      <c r="O1821" s="79" t="b">
        <f t="shared" si="482"/>
        <v>0</v>
      </c>
      <c r="P1821" s="79">
        <f>SUBTOTAL(9,'Base de datos'!AS1825:BP1825)</f>
        <v>0</v>
      </c>
      <c r="Q1821" s="79" t="b">
        <f t="shared" si="483"/>
        <v>0</v>
      </c>
      <c r="R1821" s="79">
        <f>SUBTOTAL(9,'Base de datos'!AS1825,'Base de datos'!AV1825,'Base de datos'!BK1825,'Base de datos'!BN1825)</f>
        <v>0</v>
      </c>
      <c r="S1821" s="79" t="b">
        <f t="shared" si="484"/>
        <v>0</v>
      </c>
      <c r="T1821" s="79">
        <f>SUBTOTAL(9,'Base de datos'!AY1825,'Base de datos'!BH1825)</f>
        <v>0</v>
      </c>
      <c r="U1821" s="79" t="b">
        <f t="shared" si="485"/>
        <v>0</v>
      </c>
      <c r="V1821" s="79">
        <f>SUBTOTAL(9,'Base de datos'!BA1825,'Base de datos'!BF1825)</f>
        <v>0</v>
      </c>
      <c r="W1821" s="79" t="b">
        <f t="shared" si="486"/>
        <v>0</v>
      </c>
      <c r="X1821" s="79">
        <f>SUBTOTAL(9,'Base de datos'!AT1825,'Base de datos'!BC1825,'Base de datos'!BI1825,'Base de datos'!BM1825,'Base de datos'!BO1825)</f>
        <v>0</v>
      </c>
      <c r="Y1821" s="79" t="b">
        <f t="shared" si="487"/>
        <v>0</v>
      </c>
      <c r="Z1821" s="79">
        <f>SUBTOTAL(9,'Base de datos'!AX1825,'Base de datos'!BE1825)</f>
        <v>0</v>
      </c>
      <c r="AA1821" s="79" t="b">
        <f t="shared" si="488"/>
        <v>0</v>
      </c>
      <c r="AB1821" s="79">
        <f>SUBTOTAL(9,'Base de datos'!BD1825,'Base de datos'!BG1825)</f>
        <v>0</v>
      </c>
      <c r="AC1821" s="79" t="b">
        <f t="shared" si="489"/>
        <v>0</v>
      </c>
      <c r="AD1821" s="79">
        <f>SUBTOTAL(9,'Base de datos'!AU1825,'Base de datos'!AW1825,'Base de datos'!AZ1825,'Base de datos'!BJ1825,'Base de datos'!BL1825)</f>
        <v>0</v>
      </c>
      <c r="AE1821" s="79" t="b">
        <f t="shared" si="490"/>
        <v>0</v>
      </c>
      <c r="AF1821" s="79">
        <f>SUBTOTAL(9,'Base de datos'!BB1825,'Base de datos'!BP1825)</f>
        <v>0</v>
      </c>
      <c r="AG1821" s="79" t="b">
        <f t="shared" si="491"/>
        <v>0</v>
      </c>
      <c r="AH1821" s="79">
        <f>Tabulación!B1821+Tabulación!D1821+Tabulación!F1821+Tabulación!H1821+Tabulación!J1821+Tabulación!L1821+Tabulación!N1821+Tabulación!P1821</f>
        <v>0</v>
      </c>
      <c r="AI1821" s="79" t="b">
        <f t="shared" si="492"/>
        <v>0</v>
      </c>
    </row>
    <row r="1822" spans="1:35" x14ac:dyDescent="0.2">
      <c r="A1822" s="1" t="str">
        <f>'Base de datos'!A1826</f>
        <v>CUESTIONARIO 1820</v>
      </c>
      <c r="B1822" s="82">
        <f xml:space="preserve"> SUBTOTAL(9,'Base de datos'!K1826:N1826)</f>
        <v>0</v>
      </c>
      <c r="C1822" s="79" t="b">
        <f t="shared" si="476"/>
        <v>0</v>
      </c>
      <c r="D1822" s="82">
        <f xml:space="preserve"> SUBTOTAL(9,'Base de datos'!O1826:R1826)</f>
        <v>0</v>
      </c>
      <c r="E1822" s="79" t="b">
        <f t="shared" si="477"/>
        <v>0</v>
      </c>
      <c r="F1822" s="82">
        <f xml:space="preserve"> SUBTOTAL(9,'Base de datos'!S1826:X1826)</f>
        <v>0</v>
      </c>
      <c r="G1822" s="79" t="b">
        <f t="shared" si="478"/>
        <v>0</v>
      </c>
      <c r="H1822" s="79">
        <f>SUBTOTAL(9,'Base de datos'!Y1826:AB1826)</f>
        <v>0</v>
      </c>
      <c r="I1822" s="79" t="b">
        <f t="shared" si="479"/>
        <v>0</v>
      </c>
      <c r="J1822" s="79">
        <f>SUBTOTAL(9,'Base de datos'!AC1826:AH1826)</f>
        <v>0</v>
      </c>
      <c r="K1822" s="79" t="b">
        <f t="shared" si="480"/>
        <v>0</v>
      </c>
      <c r="L1822" s="79">
        <f>SUBTOTAL(9,'Base de datos'!AI1826:AM1826)</f>
        <v>0</v>
      </c>
      <c r="M1822" s="79" t="b">
        <f t="shared" si="481"/>
        <v>0</v>
      </c>
      <c r="N1822" s="79">
        <f>SUBTOTAL(9,'Base de datos'!AN1826:AR1826)</f>
        <v>0</v>
      </c>
      <c r="O1822" s="79" t="b">
        <f t="shared" si="482"/>
        <v>0</v>
      </c>
      <c r="P1822" s="79">
        <f>SUBTOTAL(9,'Base de datos'!AS1826:BP1826)</f>
        <v>0</v>
      </c>
      <c r="Q1822" s="79" t="b">
        <f t="shared" si="483"/>
        <v>0</v>
      </c>
      <c r="R1822" s="79">
        <f>SUBTOTAL(9,'Base de datos'!AS1826,'Base de datos'!AV1826,'Base de datos'!BK1826,'Base de datos'!BN1826)</f>
        <v>0</v>
      </c>
      <c r="S1822" s="79" t="b">
        <f t="shared" si="484"/>
        <v>0</v>
      </c>
      <c r="T1822" s="79">
        <f>SUBTOTAL(9,'Base de datos'!AY1826,'Base de datos'!BH1826)</f>
        <v>0</v>
      </c>
      <c r="U1822" s="79" t="b">
        <f t="shared" si="485"/>
        <v>0</v>
      </c>
      <c r="V1822" s="79">
        <f>SUBTOTAL(9,'Base de datos'!BA1826,'Base de datos'!BF1826)</f>
        <v>0</v>
      </c>
      <c r="W1822" s="79" t="b">
        <f t="shared" si="486"/>
        <v>0</v>
      </c>
      <c r="X1822" s="79">
        <f>SUBTOTAL(9,'Base de datos'!AT1826,'Base de datos'!BC1826,'Base de datos'!BI1826,'Base de datos'!BM1826,'Base de datos'!BO1826)</f>
        <v>0</v>
      </c>
      <c r="Y1822" s="79" t="b">
        <f t="shared" si="487"/>
        <v>0</v>
      </c>
      <c r="Z1822" s="79">
        <f>SUBTOTAL(9,'Base de datos'!AX1826,'Base de datos'!BE1826)</f>
        <v>0</v>
      </c>
      <c r="AA1822" s="79" t="b">
        <f t="shared" si="488"/>
        <v>0</v>
      </c>
      <c r="AB1822" s="79">
        <f>SUBTOTAL(9,'Base de datos'!BD1826,'Base de datos'!BG1826)</f>
        <v>0</v>
      </c>
      <c r="AC1822" s="79" t="b">
        <f t="shared" si="489"/>
        <v>0</v>
      </c>
      <c r="AD1822" s="79">
        <f>SUBTOTAL(9,'Base de datos'!AU1826,'Base de datos'!AW1826,'Base de datos'!AZ1826,'Base de datos'!BJ1826,'Base de datos'!BL1826)</f>
        <v>0</v>
      </c>
      <c r="AE1822" s="79" t="b">
        <f t="shared" si="490"/>
        <v>0</v>
      </c>
      <c r="AF1822" s="79">
        <f>SUBTOTAL(9,'Base de datos'!BB1826,'Base de datos'!BP1826)</f>
        <v>0</v>
      </c>
      <c r="AG1822" s="79" t="b">
        <f t="shared" si="491"/>
        <v>0</v>
      </c>
      <c r="AH1822" s="79">
        <f>Tabulación!B1822+Tabulación!D1822+Tabulación!F1822+Tabulación!H1822+Tabulación!J1822+Tabulación!L1822+Tabulación!N1822+Tabulación!P1822</f>
        <v>0</v>
      </c>
      <c r="AI1822" s="79" t="b">
        <f t="shared" si="492"/>
        <v>0</v>
      </c>
    </row>
    <row r="1823" spans="1:35" x14ac:dyDescent="0.2">
      <c r="A1823" s="1" t="str">
        <f>'Base de datos'!A1827</f>
        <v>CUESTIONARIO 1821</v>
      </c>
      <c r="B1823" s="82">
        <f xml:space="preserve"> SUBTOTAL(9,'Base de datos'!K1827:N1827)</f>
        <v>0</v>
      </c>
      <c r="C1823" s="79" t="b">
        <f t="shared" si="476"/>
        <v>0</v>
      </c>
      <c r="D1823" s="82">
        <f xml:space="preserve"> SUBTOTAL(9,'Base de datos'!O1827:R1827)</f>
        <v>0</v>
      </c>
      <c r="E1823" s="79" t="b">
        <f t="shared" si="477"/>
        <v>0</v>
      </c>
      <c r="F1823" s="82">
        <f xml:space="preserve"> SUBTOTAL(9,'Base de datos'!S1827:X1827)</f>
        <v>0</v>
      </c>
      <c r="G1823" s="79" t="b">
        <f t="shared" si="478"/>
        <v>0</v>
      </c>
      <c r="H1823" s="79">
        <f>SUBTOTAL(9,'Base de datos'!Y1827:AB1827)</f>
        <v>0</v>
      </c>
      <c r="I1823" s="79" t="b">
        <f t="shared" si="479"/>
        <v>0</v>
      </c>
      <c r="J1823" s="79">
        <f>SUBTOTAL(9,'Base de datos'!AC1827:AH1827)</f>
        <v>0</v>
      </c>
      <c r="K1823" s="79" t="b">
        <f t="shared" si="480"/>
        <v>0</v>
      </c>
      <c r="L1823" s="79">
        <f>SUBTOTAL(9,'Base de datos'!AI1827:AM1827)</f>
        <v>0</v>
      </c>
      <c r="M1823" s="79" t="b">
        <f t="shared" si="481"/>
        <v>0</v>
      </c>
      <c r="N1823" s="79">
        <f>SUBTOTAL(9,'Base de datos'!AN1827:AR1827)</f>
        <v>0</v>
      </c>
      <c r="O1823" s="79" t="b">
        <f t="shared" si="482"/>
        <v>0</v>
      </c>
      <c r="P1823" s="79">
        <f>SUBTOTAL(9,'Base de datos'!AS1827:BP1827)</f>
        <v>0</v>
      </c>
      <c r="Q1823" s="79" t="b">
        <f t="shared" si="483"/>
        <v>0</v>
      </c>
      <c r="R1823" s="79">
        <f>SUBTOTAL(9,'Base de datos'!AS1827,'Base de datos'!AV1827,'Base de datos'!BK1827,'Base de datos'!BN1827)</f>
        <v>0</v>
      </c>
      <c r="S1823" s="79" t="b">
        <f t="shared" si="484"/>
        <v>0</v>
      </c>
      <c r="T1823" s="79">
        <f>SUBTOTAL(9,'Base de datos'!AY1827,'Base de datos'!BH1827)</f>
        <v>0</v>
      </c>
      <c r="U1823" s="79" t="b">
        <f t="shared" si="485"/>
        <v>0</v>
      </c>
      <c r="V1823" s="79">
        <f>SUBTOTAL(9,'Base de datos'!BA1827,'Base de datos'!BF1827)</f>
        <v>0</v>
      </c>
      <c r="W1823" s="79" t="b">
        <f t="shared" si="486"/>
        <v>0</v>
      </c>
      <c r="X1823" s="79">
        <f>SUBTOTAL(9,'Base de datos'!AT1827,'Base de datos'!BC1827,'Base de datos'!BI1827,'Base de datos'!BM1827,'Base de datos'!BO1827)</f>
        <v>0</v>
      </c>
      <c r="Y1823" s="79" t="b">
        <f t="shared" si="487"/>
        <v>0</v>
      </c>
      <c r="Z1823" s="79">
        <f>SUBTOTAL(9,'Base de datos'!AX1827,'Base de datos'!BE1827)</f>
        <v>0</v>
      </c>
      <c r="AA1823" s="79" t="b">
        <f t="shared" si="488"/>
        <v>0</v>
      </c>
      <c r="AB1823" s="79">
        <f>SUBTOTAL(9,'Base de datos'!BD1827,'Base de datos'!BG1827)</f>
        <v>0</v>
      </c>
      <c r="AC1823" s="79" t="b">
        <f t="shared" si="489"/>
        <v>0</v>
      </c>
      <c r="AD1823" s="79">
        <f>SUBTOTAL(9,'Base de datos'!AU1827,'Base de datos'!AW1827,'Base de datos'!AZ1827,'Base de datos'!BJ1827,'Base de datos'!BL1827)</f>
        <v>0</v>
      </c>
      <c r="AE1823" s="79" t="b">
        <f t="shared" si="490"/>
        <v>0</v>
      </c>
      <c r="AF1823" s="79">
        <f>SUBTOTAL(9,'Base de datos'!BB1827,'Base de datos'!BP1827)</f>
        <v>0</v>
      </c>
      <c r="AG1823" s="79" t="b">
        <f t="shared" si="491"/>
        <v>0</v>
      </c>
      <c r="AH1823" s="79">
        <f>Tabulación!B1823+Tabulación!D1823+Tabulación!F1823+Tabulación!H1823+Tabulación!J1823+Tabulación!L1823+Tabulación!N1823+Tabulación!P1823</f>
        <v>0</v>
      </c>
      <c r="AI1823" s="79" t="b">
        <f t="shared" si="492"/>
        <v>0</v>
      </c>
    </row>
    <row r="1824" spans="1:35" x14ac:dyDescent="0.2">
      <c r="A1824" s="1" t="str">
        <f>'Base de datos'!A1828</f>
        <v>CUESTIONARIO 1822</v>
      </c>
      <c r="B1824" s="82">
        <f xml:space="preserve"> SUBTOTAL(9,'Base de datos'!K1828:N1828)</f>
        <v>0</v>
      </c>
      <c r="C1824" s="79" t="b">
        <f t="shared" si="476"/>
        <v>0</v>
      </c>
      <c r="D1824" s="82">
        <f xml:space="preserve"> SUBTOTAL(9,'Base de datos'!O1828:R1828)</f>
        <v>0</v>
      </c>
      <c r="E1824" s="79" t="b">
        <f t="shared" si="477"/>
        <v>0</v>
      </c>
      <c r="F1824" s="82">
        <f xml:space="preserve"> SUBTOTAL(9,'Base de datos'!S1828:X1828)</f>
        <v>0</v>
      </c>
      <c r="G1824" s="79" t="b">
        <f t="shared" si="478"/>
        <v>0</v>
      </c>
      <c r="H1824" s="79">
        <f>SUBTOTAL(9,'Base de datos'!Y1828:AB1828)</f>
        <v>0</v>
      </c>
      <c r="I1824" s="79" t="b">
        <f t="shared" si="479"/>
        <v>0</v>
      </c>
      <c r="J1824" s="79">
        <f>SUBTOTAL(9,'Base de datos'!AC1828:AH1828)</f>
        <v>0</v>
      </c>
      <c r="K1824" s="79" t="b">
        <f t="shared" si="480"/>
        <v>0</v>
      </c>
      <c r="L1824" s="79">
        <f>SUBTOTAL(9,'Base de datos'!AI1828:AM1828)</f>
        <v>0</v>
      </c>
      <c r="M1824" s="79" t="b">
        <f t="shared" si="481"/>
        <v>0</v>
      </c>
      <c r="N1824" s="79">
        <f>SUBTOTAL(9,'Base de datos'!AN1828:AR1828)</f>
        <v>0</v>
      </c>
      <c r="O1824" s="79" t="b">
        <f t="shared" si="482"/>
        <v>0</v>
      </c>
      <c r="P1824" s="79">
        <f>SUBTOTAL(9,'Base de datos'!AS1828:BP1828)</f>
        <v>0</v>
      </c>
      <c r="Q1824" s="79" t="b">
        <f t="shared" si="483"/>
        <v>0</v>
      </c>
      <c r="R1824" s="79">
        <f>SUBTOTAL(9,'Base de datos'!AS1828,'Base de datos'!AV1828,'Base de datos'!BK1828,'Base de datos'!BN1828)</f>
        <v>0</v>
      </c>
      <c r="S1824" s="79" t="b">
        <f t="shared" si="484"/>
        <v>0</v>
      </c>
      <c r="T1824" s="79">
        <f>SUBTOTAL(9,'Base de datos'!AY1828,'Base de datos'!BH1828)</f>
        <v>0</v>
      </c>
      <c r="U1824" s="79" t="b">
        <f t="shared" si="485"/>
        <v>0</v>
      </c>
      <c r="V1824" s="79">
        <f>SUBTOTAL(9,'Base de datos'!BA1828,'Base de datos'!BF1828)</f>
        <v>0</v>
      </c>
      <c r="W1824" s="79" t="b">
        <f t="shared" si="486"/>
        <v>0</v>
      </c>
      <c r="X1824" s="79">
        <f>SUBTOTAL(9,'Base de datos'!AT1828,'Base de datos'!BC1828,'Base de datos'!BI1828,'Base de datos'!BM1828,'Base de datos'!BO1828)</f>
        <v>0</v>
      </c>
      <c r="Y1824" s="79" t="b">
        <f t="shared" si="487"/>
        <v>0</v>
      </c>
      <c r="Z1824" s="79">
        <f>SUBTOTAL(9,'Base de datos'!AX1828,'Base de datos'!BE1828)</f>
        <v>0</v>
      </c>
      <c r="AA1824" s="79" t="b">
        <f t="shared" si="488"/>
        <v>0</v>
      </c>
      <c r="AB1824" s="79">
        <f>SUBTOTAL(9,'Base de datos'!BD1828,'Base de datos'!BG1828)</f>
        <v>0</v>
      </c>
      <c r="AC1824" s="79" t="b">
        <f t="shared" si="489"/>
        <v>0</v>
      </c>
      <c r="AD1824" s="79">
        <f>SUBTOTAL(9,'Base de datos'!AU1828,'Base de datos'!AW1828,'Base de datos'!AZ1828,'Base de datos'!BJ1828,'Base de datos'!BL1828)</f>
        <v>0</v>
      </c>
      <c r="AE1824" s="79" t="b">
        <f t="shared" si="490"/>
        <v>0</v>
      </c>
      <c r="AF1824" s="79">
        <f>SUBTOTAL(9,'Base de datos'!BB1828,'Base de datos'!BP1828)</f>
        <v>0</v>
      </c>
      <c r="AG1824" s="79" t="b">
        <f t="shared" si="491"/>
        <v>0</v>
      </c>
      <c r="AH1824" s="79">
        <f>Tabulación!B1824+Tabulación!D1824+Tabulación!F1824+Tabulación!H1824+Tabulación!J1824+Tabulación!L1824+Tabulación!N1824+Tabulación!P1824</f>
        <v>0</v>
      </c>
      <c r="AI1824" s="79" t="b">
        <f t="shared" si="492"/>
        <v>0</v>
      </c>
    </row>
    <row r="1825" spans="1:35" x14ac:dyDescent="0.2">
      <c r="A1825" s="1" t="str">
        <f>'Base de datos'!A1829</f>
        <v>CUESTIONARIO 1823</v>
      </c>
      <c r="B1825" s="82">
        <f xml:space="preserve"> SUBTOTAL(9,'Base de datos'!K1829:N1829)</f>
        <v>0</v>
      </c>
      <c r="C1825" s="79" t="b">
        <f t="shared" si="476"/>
        <v>0</v>
      </c>
      <c r="D1825" s="82">
        <f xml:space="preserve"> SUBTOTAL(9,'Base de datos'!O1829:R1829)</f>
        <v>0</v>
      </c>
      <c r="E1825" s="79" t="b">
        <f t="shared" si="477"/>
        <v>0</v>
      </c>
      <c r="F1825" s="82">
        <f xml:space="preserve"> SUBTOTAL(9,'Base de datos'!S1829:X1829)</f>
        <v>0</v>
      </c>
      <c r="G1825" s="79" t="b">
        <f t="shared" si="478"/>
        <v>0</v>
      </c>
      <c r="H1825" s="79">
        <f>SUBTOTAL(9,'Base de datos'!Y1829:AB1829)</f>
        <v>0</v>
      </c>
      <c r="I1825" s="79" t="b">
        <f t="shared" si="479"/>
        <v>0</v>
      </c>
      <c r="J1825" s="79">
        <f>SUBTOTAL(9,'Base de datos'!AC1829:AH1829)</f>
        <v>0</v>
      </c>
      <c r="K1825" s="79" t="b">
        <f t="shared" si="480"/>
        <v>0</v>
      </c>
      <c r="L1825" s="79">
        <f>SUBTOTAL(9,'Base de datos'!AI1829:AM1829)</f>
        <v>0</v>
      </c>
      <c r="M1825" s="79" t="b">
        <f t="shared" si="481"/>
        <v>0</v>
      </c>
      <c r="N1825" s="79">
        <f>SUBTOTAL(9,'Base de datos'!AN1829:AR1829)</f>
        <v>0</v>
      </c>
      <c r="O1825" s="79" t="b">
        <f t="shared" si="482"/>
        <v>0</v>
      </c>
      <c r="P1825" s="79">
        <f>SUBTOTAL(9,'Base de datos'!AS1829:BP1829)</f>
        <v>0</v>
      </c>
      <c r="Q1825" s="79" t="b">
        <f t="shared" si="483"/>
        <v>0</v>
      </c>
      <c r="R1825" s="79">
        <f>SUBTOTAL(9,'Base de datos'!AS1829,'Base de datos'!AV1829,'Base de datos'!BK1829,'Base de datos'!BN1829)</f>
        <v>0</v>
      </c>
      <c r="S1825" s="79" t="b">
        <f t="shared" si="484"/>
        <v>0</v>
      </c>
      <c r="T1825" s="79">
        <f>SUBTOTAL(9,'Base de datos'!AY1829,'Base de datos'!BH1829)</f>
        <v>0</v>
      </c>
      <c r="U1825" s="79" t="b">
        <f t="shared" si="485"/>
        <v>0</v>
      </c>
      <c r="V1825" s="79">
        <f>SUBTOTAL(9,'Base de datos'!BA1829,'Base de datos'!BF1829)</f>
        <v>0</v>
      </c>
      <c r="W1825" s="79" t="b">
        <f t="shared" si="486"/>
        <v>0</v>
      </c>
      <c r="X1825" s="79">
        <f>SUBTOTAL(9,'Base de datos'!AT1829,'Base de datos'!BC1829,'Base de datos'!BI1829,'Base de datos'!BM1829,'Base de datos'!BO1829)</f>
        <v>0</v>
      </c>
      <c r="Y1825" s="79" t="b">
        <f t="shared" si="487"/>
        <v>0</v>
      </c>
      <c r="Z1825" s="79">
        <f>SUBTOTAL(9,'Base de datos'!AX1829,'Base de datos'!BE1829)</f>
        <v>0</v>
      </c>
      <c r="AA1825" s="79" t="b">
        <f t="shared" si="488"/>
        <v>0</v>
      </c>
      <c r="AB1825" s="79">
        <f>SUBTOTAL(9,'Base de datos'!BD1829,'Base de datos'!BG1829)</f>
        <v>0</v>
      </c>
      <c r="AC1825" s="79" t="b">
        <f t="shared" si="489"/>
        <v>0</v>
      </c>
      <c r="AD1825" s="79">
        <f>SUBTOTAL(9,'Base de datos'!AU1829,'Base de datos'!AW1829,'Base de datos'!AZ1829,'Base de datos'!BJ1829,'Base de datos'!BL1829)</f>
        <v>0</v>
      </c>
      <c r="AE1825" s="79" t="b">
        <f t="shared" si="490"/>
        <v>0</v>
      </c>
      <c r="AF1825" s="79">
        <f>SUBTOTAL(9,'Base de datos'!BB1829,'Base de datos'!BP1829)</f>
        <v>0</v>
      </c>
      <c r="AG1825" s="79" t="b">
        <f t="shared" si="491"/>
        <v>0</v>
      </c>
      <c r="AH1825" s="79">
        <f>Tabulación!B1825+Tabulación!D1825+Tabulación!F1825+Tabulación!H1825+Tabulación!J1825+Tabulación!L1825+Tabulación!N1825+Tabulación!P1825</f>
        <v>0</v>
      </c>
      <c r="AI1825" s="79" t="b">
        <f t="shared" si="492"/>
        <v>0</v>
      </c>
    </row>
    <row r="1826" spans="1:35" x14ac:dyDescent="0.2">
      <c r="A1826" s="1" t="str">
        <f>'Base de datos'!A1830</f>
        <v>CUESTIONARIO 1824</v>
      </c>
      <c r="B1826" s="82">
        <f xml:space="preserve"> SUBTOTAL(9,'Base de datos'!K1830:N1830)</f>
        <v>0</v>
      </c>
      <c r="C1826" s="79" t="b">
        <f t="shared" si="476"/>
        <v>0</v>
      </c>
      <c r="D1826" s="82">
        <f xml:space="preserve"> SUBTOTAL(9,'Base de datos'!O1830:R1830)</f>
        <v>0</v>
      </c>
      <c r="E1826" s="79" t="b">
        <f t="shared" si="477"/>
        <v>0</v>
      </c>
      <c r="F1826" s="82">
        <f xml:space="preserve"> SUBTOTAL(9,'Base de datos'!S1830:X1830)</f>
        <v>0</v>
      </c>
      <c r="G1826" s="79" t="b">
        <f t="shared" si="478"/>
        <v>0</v>
      </c>
      <c r="H1826" s="79">
        <f>SUBTOTAL(9,'Base de datos'!Y1830:AB1830)</f>
        <v>0</v>
      </c>
      <c r="I1826" s="79" t="b">
        <f t="shared" si="479"/>
        <v>0</v>
      </c>
      <c r="J1826" s="79">
        <f>SUBTOTAL(9,'Base de datos'!AC1830:AH1830)</f>
        <v>0</v>
      </c>
      <c r="K1826" s="79" t="b">
        <f t="shared" si="480"/>
        <v>0</v>
      </c>
      <c r="L1826" s="79">
        <f>SUBTOTAL(9,'Base de datos'!AI1830:AM1830)</f>
        <v>0</v>
      </c>
      <c r="M1826" s="79" t="b">
        <f t="shared" si="481"/>
        <v>0</v>
      </c>
      <c r="N1826" s="79">
        <f>SUBTOTAL(9,'Base de datos'!AN1830:AR1830)</f>
        <v>0</v>
      </c>
      <c r="O1826" s="79" t="b">
        <f t="shared" si="482"/>
        <v>0</v>
      </c>
      <c r="P1826" s="79">
        <f>SUBTOTAL(9,'Base de datos'!AS1830:BP1830)</f>
        <v>0</v>
      </c>
      <c r="Q1826" s="79" t="b">
        <f t="shared" si="483"/>
        <v>0</v>
      </c>
      <c r="R1826" s="79">
        <f>SUBTOTAL(9,'Base de datos'!AS1830,'Base de datos'!AV1830,'Base de datos'!BK1830,'Base de datos'!BN1830)</f>
        <v>0</v>
      </c>
      <c r="S1826" s="79" t="b">
        <f t="shared" si="484"/>
        <v>0</v>
      </c>
      <c r="T1826" s="79">
        <f>SUBTOTAL(9,'Base de datos'!AY1830,'Base de datos'!BH1830)</f>
        <v>0</v>
      </c>
      <c r="U1826" s="79" t="b">
        <f t="shared" si="485"/>
        <v>0</v>
      </c>
      <c r="V1826" s="79">
        <f>SUBTOTAL(9,'Base de datos'!BA1830,'Base de datos'!BF1830)</f>
        <v>0</v>
      </c>
      <c r="W1826" s="79" t="b">
        <f t="shared" si="486"/>
        <v>0</v>
      </c>
      <c r="X1826" s="79">
        <f>SUBTOTAL(9,'Base de datos'!AT1830,'Base de datos'!BC1830,'Base de datos'!BI1830,'Base de datos'!BM1830,'Base de datos'!BO1830)</f>
        <v>0</v>
      </c>
      <c r="Y1826" s="79" t="b">
        <f t="shared" si="487"/>
        <v>0</v>
      </c>
      <c r="Z1826" s="79">
        <f>SUBTOTAL(9,'Base de datos'!AX1830,'Base de datos'!BE1830)</f>
        <v>0</v>
      </c>
      <c r="AA1826" s="79" t="b">
        <f t="shared" si="488"/>
        <v>0</v>
      </c>
      <c r="AB1826" s="79">
        <f>SUBTOTAL(9,'Base de datos'!BD1830,'Base de datos'!BG1830)</f>
        <v>0</v>
      </c>
      <c r="AC1826" s="79" t="b">
        <f t="shared" si="489"/>
        <v>0</v>
      </c>
      <c r="AD1826" s="79">
        <f>SUBTOTAL(9,'Base de datos'!AU1830,'Base de datos'!AW1830,'Base de datos'!AZ1830,'Base de datos'!BJ1830,'Base de datos'!BL1830)</f>
        <v>0</v>
      </c>
      <c r="AE1826" s="79" t="b">
        <f t="shared" si="490"/>
        <v>0</v>
      </c>
      <c r="AF1826" s="79">
        <f>SUBTOTAL(9,'Base de datos'!BB1830,'Base de datos'!BP1830)</f>
        <v>0</v>
      </c>
      <c r="AG1826" s="79" t="b">
        <f t="shared" si="491"/>
        <v>0</v>
      </c>
      <c r="AH1826" s="79">
        <f>Tabulación!B1826+Tabulación!D1826+Tabulación!F1826+Tabulación!H1826+Tabulación!J1826+Tabulación!L1826+Tabulación!N1826+Tabulación!P1826</f>
        <v>0</v>
      </c>
      <c r="AI1826" s="79" t="b">
        <f t="shared" si="492"/>
        <v>0</v>
      </c>
    </row>
    <row r="1827" spans="1:35" x14ac:dyDescent="0.2">
      <c r="A1827" s="1" t="str">
        <f>'Base de datos'!A1831</f>
        <v>CUESTIONARIO 1825</v>
      </c>
      <c r="B1827" s="82">
        <f xml:space="preserve"> SUBTOTAL(9,'Base de datos'!K1831:N1831)</f>
        <v>0</v>
      </c>
      <c r="C1827" s="79" t="b">
        <f t="shared" si="476"/>
        <v>0</v>
      </c>
      <c r="D1827" s="82">
        <f xml:space="preserve"> SUBTOTAL(9,'Base de datos'!O1831:R1831)</f>
        <v>0</v>
      </c>
      <c r="E1827" s="79" t="b">
        <f t="shared" si="477"/>
        <v>0</v>
      </c>
      <c r="F1827" s="82">
        <f xml:space="preserve"> SUBTOTAL(9,'Base de datos'!S1831:X1831)</f>
        <v>0</v>
      </c>
      <c r="G1827" s="79" t="b">
        <f t="shared" si="478"/>
        <v>0</v>
      </c>
      <c r="H1827" s="79">
        <f>SUBTOTAL(9,'Base de datos'!Y1831:AB1831)</f>
        <v>0</v>
      </c>
      <c r="I1827" s="79" t="b">
        <f t="shared" si="479"/>
        <v>0</v>
      </c>
      <c r="J1827" s="79">
        <f>SUBTOTAL(9,'Base de datos'!AC1831:AH1831)</f>
        <v>0</v>
      </c>
      <c r="K1827" s="79" t="b">
        <f t="shared" si="480"/>
        <v>0</v>
      </c>
      <c r="L1827" s="79">
        <f>SUBTOTAL(9,'Base de datos'!AI1831:AM1831)</f>
        <v>0</v>
      </c>
      <c r="M1827" s="79" t="b">
        <f t="shared" si="481"/>
        <v>0</v>
      </c>
      <c r="N1827" s="79">
        <f>SUBTOTAL(9,'Base de datos'!AN1831:AR1831)</f>
        <v>0</v>
      </c>
      <c r="O1827" s="79" t="b">
        <f t="shared" si="482"/>
        <v>0</v>
      </c>
      <c r="P1827" s="79">
        <f>SUBTOTAL(9,'Base de datos'!AS1831:BP1831)</f>
        <v>0</v>
      </c>
      <c r="Q1827" s="79" t="b">
        <f t="shared" si="483"/>
        <v>0</v>
      </c>
      <c r="R1827" s="79">
        <f>SUBTOTAL(9,'Base de datos'!AS1831,'Base de datos'!AV1831,'Base de datos'!BK1831,'Base de datos'!BN1831)</f>
        <v>0</v>
      </c>
      <c r="S1827" s="79" t="b">
        <f t="shared" si="484"/>
        <v>0</v>
      </c>
      <c r="T1827" s="79">
        <f>SUBTOTAL(9,'Base de datos'!AY1831,'Base de datos'!BH1831)</f>
        <v>0</v>
      </c>
      <c r="U1827" s="79" t="b">
        <f t="shared" si="485"/>
        <v>0</v>
      </c>
      <c r="V1827" s="79">
        <f>SUBTOTAL(9,'Base de datos'!BA1831,'Base de datos'!BF1831)</f>
        <v>0</v>
      </c>
      <c r="W1827" s="79" t="b">
        <f t="shared" si="486"/>
        <v>0</v>
      </c>
      <c r="X1827" s="79">
        <f>SUBTOTAL(9,'Base de datos'!AT1831,'Base de datos'!BC1831,'Base de datos'!BI1831,'Base de datos'!BM1831,'Base de datos'!BO1831)</f>
        <v>0</v>
      </c>
      <c r="Y1827" s="79" t="b">
        <f t="shared" si="487"/>
        <v>0</v>
      </c>
      <c r="Z1827" s="79">
        <f>SUBTOTAL(9,'Base de datos'!AX1831,'Base de datos'!BE1831)</f>
        <v>0</v>
      </c>
      <c r="AA1827" s="79" t="b">
        <f t="shared" si="488"/>
        <v>0</v>
      </c>
      <c r="AB1827" s="79">
        <f>SUBTOTAL(9,'Base de datos'!BD1831,'Base de datos'!BG1831)</f>
        <v>0</v>
      </c>
      <c r="AC1827" s="79" t="b">
        <f t="shared" si="489"/>
        <v>0</v>
      </c>
      <c r="AD1827" s="79">
        <f>SUBTOTAL(9,'Base de datos'!AU1831,'Base de datos'!AW1831,'Base de datos'!AZ1831,'Base de datos'!BJ1831,'Base de datos'!BL1831)</f>
        <v>0</v>
      </c>
      <c r="AE1827" s="79" t="b">
        <f t="shared" si="490"/>
        <v>0</v>
      </c>
      <c r="AF1827" s="79">
        <f>SUBTOTAL(9,'Base de datos'!BB1831,'Base de datos'!BP1831)</f>
        <v>0</v>
      </c>
      <c r="AG1827" s="79" t="b">
        <f t="shared" si="491"/>
        <v>0</v>
      </c>
      <c r="AH1827" s="79">
        <f>Tabulación!B1827+Tabulación!D1827+Tabulación!F1827+Tabulación!H1827+Tabulación!J1827+Tabulación!L1827+Tabulación!N1827+Tabulación!P1827</f>
        <v>0</v>
      </c>
      <c r="AI1827" s="79" t="b">
        <f t="shared" si="492"/>
        <v>0</v>
      </c>
    </row>
    <row r="1828" spans="1:35" x14ac:dyDescent="0.2">
      <c r="A1828" s="1" t="str">
        <f>'Base de datos'!A1832</f>
        <v>CUESTIONARIO 1826</v>
      </c>
      <c r="B1828" s="82">
        <f xml:space="preserve"> SUBTOTAL(9,'Base de datos'!K1832:N1832)</f>
        <v>0</v>
      </c>
      <c r="C1828" s="79" t="b">
        <f t="shared" si="476"/>
        <v>0</v>
      </c>
      <c r="D1828" s="82">
        <f xml:space="preserve"> SUBTOTAL(9,'Base de datos'!O1832:R1832)</f>
        <v>0</v>
      </c>
      <c r="E1828" s="79" t="b">
        <f t="shared" si="477"/>
        <v>0</v>
      </c>
      <c r="F1828" s="82">
        <f xml:space="preserve"> SUBTOTAL(9,'Base de datos'!S1832:X1832)</f>
        <v>0</v>
      </c>
      <c r="G1828" s="79" t="b">
        <f t="shared" si="478"/>
        <v>0</v>
      </c>
      <c r="H1828" s="79">
        <f>SUBTOTAL(9,'Base de datos'!Y1832:AB1832)</f>
        <v>0</v>
      </c>
      <c r="I1828" s="79" t="b">
        <f t="shared" si="479"/>
        <v>0</v>
      </c>
      <c r="J1828" s="79">
        <f>SUBTOTAL(9,'Base de datos'!AC1832:AH1832)</f>
        <v>0</v>
      </c>
      <c r="K1828" s="79" t="b">
        <f t="shared" si="480"/>
        <v>0</v>
      </c>
      <c r="L1828" s="79">
        <f>SUBTOTAL(9,'Base de datos'!AI1832:AM1832)</f>
        <v>0</v>
      </c>
      <c r="M1828" s="79" t="b">
        <f t="shared" si="481"/>
        <v>0</v>
      </c>
      <c r="N1828" s="79">
        <f>SUBTOTAL(9,'Base de datos'!AN1832:AR1832)</f>
        <v>0</v>
      </c>
      <c r="O1828" s="79" t="b">
        <f t="shared" si="482"/>
        <v>0</v>
      </c>
      <c r="P1828" s="79">
        <f>SUBTOTAL(9,'Base de datos'!AS1832:BP1832)</f>
        <v>0</v>
      </c>
      <c r="Q1828" s="79" t="b">
        <f t="shared" si="483"/>
        <v>0</v>
      </c>
      <c r="R1828" s="79">
        <f>SUBTOTAL(9,'Base de datos'!AS1832,'Base de datos'!AV1832,'Base de datos'!BK1832,'Base de datos'!BN1832)</f>
        <v>0</v>
      </c>
      <c r="S1828" s="79" t="b">
        <f t="shared" si="484"/>
        <v>0</v>
      </c>
      <c r="T1828" s="79">
        <f>SUBTOTAL(9,'Base de datos'!AY1832,'Base de datos'!BH1832)</f>
        <v>0</v>
      </c>
      <c r="U1828" s="79" t="b">
        <f t="shared" si="485"/>
        <v>0</v>
      </c>
      <c r="V1828" s="79">
        <f>SUBTOTAL(9,'Base de datos'!BA1832,'Base de datos'!BF1832)</f>
        <v>0</v>
      </c>
      <c r="W1828" s="79" t="b">
        <f t="shared" si="486"/>
        <v>0</v>
      </c>
      <c r="X1828" s="79">
        <f>SUBTOTAL(9,'Base de datos'!AT1832,'Base de datos'!BC1832,'Base de datos'!BI1832,'Base de datos'!BM1832,'Base de datos'!BO1832)</f>
        <v>0</v>
      </c>
      <c r="Y1828" s="79" t="b">
        <f t="shared" si="487"/>
        <v>0</v>
      </c>
      <c r="Z1828" s="79">
        <f>SUBTOTAL(9,'Base de datos'!AX1832,'Base de datos'!BE1832)</f>
        <v>0</v>
      </c>
      <c r="AA1828" s="79" t="b">
        <f t="shared" si="488"/>
        <v>0</v>
      </c>
      <c r="AB1828" s="79">
        <f>SUBTOTAL(9,'Base de datos'!BD1832,'Base de datos'!BG1832)</f>
        <v>0</v>
      </c>
      <c r="AC1828" s="79" t="b">
        <f t="shared" si="489"/>
        <v>0</v>
      </c>
      <c r="AD1828" s="79">
        <f>SUBTOTAL(9,'Base de datos'!AU1832,'Base de datos'!AW1832,'Base de datos'!AZ1832,'Base de datos'!BJ1832,'Base de datos'!BL1832)</f>
        <v>0</v>
      </c>
      <c r="AE1828" s="79" t="b">
        <f t="shared" si="490"/>
        <v>0</v>
      </c>
      <c r="AF1828" s="79">
        <f>SUBTOTAL(9,'Base de datos'!BB1832,'Base de datos'!BP1832)</f>
        <v>0</v>
      </c>
      <c r="AG1828" s="79" t="b">
        <f t="shared" si="491"/>
        <v>0</v>
      </c>
      <c r="AH1828" s="79">
        <f>Tabulación!B1828+Tabulación!D1828+Tabulación!F1828+Tabulación!H1828+Tabulación!J1828+Tabulación!L1828+Tabulación!N1828+Tabulación!P1828</f>
        <v>0</v>
      </c>
      <c r="AI1828" s="79" t="b">
        <f t="shared" si="492"/>
        <v>0</v>
      </c>
    </row>
    <row r="1829" spans="1:35" x14ac:dyDescent="0.2">
      <c r="A1829" s="1" t="str">
        <f>'Base de datos'!A1833</f>
        <v>CUESTIONARIO 1827</v>
      </c>
      <c r="B1829" s="82">
        <f xml:space="preserve"> SUBTOTAL(9,'Base de datos'!K1833:N1833)</f>
        <v>0</v>
      </c>
      <c r="C1829" s="79" t="b">
        <f t="shared" si="476"/>
        <v>0</v>
      </c>
      <c r="D1829" s="82">
        <f xml:space="preserve"> SUBTOTAL(9,'Base de datos'!O1833:R1833)</f>
        <v>0</v>
      </c>
      <c r="E1829" s="79" t="b">
        <f t="shared" si="477"/>
        <v>0</v>
      </c>
      <c r="F1829" s="82">
        <f xml:space="preserve"> SUBTOTAL(9,'Base de datos'!S1833:X1833)</f>
        <v>0</v>
      </c>
      <c r="G1829" s="79" t="b">
        <f t="shared" si="478"/>
        <v>0</v>
      </c>
      <c r="H1829" s="79">
        <f>SUBTOTAL(9,'Base de datos'!Y1833:AB1833)</f>
        <v>0</v>
      </c>
      <c r="I1829" s="79" t="b">
        <f t="shared" si="479"/>
        <v>0</v>
      </c>
      <c r="J1829" s="79">
        <f>SUBTOTAL(9,'Base de datos'!AC1833:AH1833)</f>
        <v>0</v>
      </c>
      <c r="K1829" s="79" t="b">
        <f t="shared" si="480"/>
        <v>0</v>
      </c>
      <c r="L1829" s="79">
        <f>SUBTOTAL(9,'Base de datos'!AI1833:AM1833)</f>
        <v>0</v>
      </c>
      <c r="M1829" s="79" t="b">
        <f t="shared" si="481"/>
        <v>0</v>
      </c>
      <c r="N1829" s="79">
        <f>SUBTOTAL(9,'Base de datos'!AN1833:AR1833)</f>
        <v>0</v>
      </c>
      <c r="O1829" s="79" t="b">
        <f t="shared" si="482"/>
        <v>0</v>
      </c>
      <c r="P1829" s="79">
        <f>SUBTOTAL(9,'Base de datos'!AS1833:BP1833)</f>
        <v>0</v>
      </c>
      <c r="Q1829" s="79" t="b">
        <f t="shared" si="483"/>
        <v>0</v>
      </c>
      <c r="R1829" s="79">
        <f>SUBTOTAL(9,'Base de datos'!AS1833,'Base de datos'!AV1833,'Base de datos'!BK1833,'Base de datos'!BN1833)</f>
        <v>0</v>
      </c>
      <c r="S1829" s="79" t="b">
        <f t="shared" si="484"/>
        <v>0</v>
      </c>
      <c r="T1829" s="79">
        <f>SUBTOTAL(9,'Base de datos'!AY1833,'Base de datos'!BH1833)</f>
        <v>0</v>
      </c>
      <c r="U1829" s="79" t="b">
        <f t="shared" si="485"/>
        <v>0</v>
      </c>
      <c r="V1829" s="79">
        <f>SUBTOTAL(9,'Base de datos'!BA1833,'Base de datos'!BF1833)</f>
        <v>0</v>
      </c>
      <c r="W1829" s="79" t="b">
        <f t="shared" si="486"/>
        <v>0</v>
      </c>
      <c r="X1829" s="79">
        <f>SUBTOTAL(9,'Base de datos'!AT1833,'Base de datos'!BC1833,'Base de datos'!BI1833,'Base de datos'!BM1833,'Base de datos'!BO1833)</f>
        <v>0</v>
      </c>
      <c r="Y1829" s="79" t="b">
        <f t="shared" si="487"/>
        <v>0</v>
      </c>
      <c r="Z1829" s="79">
        <f>SUBTOTAL(9,'Base de datos'!AX1833,'Base de datos'!BE1833)</f>
        <v>0</v>
      </c>
      <c r="AA1829" s="79" t="b">
        <f t="shared" si="488"/>
        <v>0</v>
      </c>
      <c r="AB1829" s="79">
        <f>SUBTOTAL(9,'Base de datos'!BD1833,'Base de datos'!BG1833)</f>
        <v>0</v>
      </c>
      <c r="AC1829" s="79" t="b">
        <f t="shared" si="489"/>
        <v>0</v>
      </c>
      <c r="AD1829" s="79">
        <f>SUBTOTAL(9,'Base de datos'!AU1833,'Base de datos'!AW1833,'Base de datos'!AZ1833,'Base de datos'!BJ1833,'Base de datos'!BL1833)</f>
        <v>0</v>
      </c>
      <c r="AE1829" s="79" t="b">
        <f t="shared" si="490"/>
        <v>0</v>
      </c>
      <c r="AF1829" s="79">
        <f>SUBTOTAL(9,'Base de datos'!BB1833,'Base de datos'!BP1833)</f>
        <v>0</v>
      </c>
      <c r="AG1829" s="79" t="b">
        <f t="shared" si="491"/>
        <v>0</v>
      </c>
      <c r="AH1829" s="79">
        <f>Tabulación!B1829+Tabulación!D1829+Tabulación!F1829+Tabulación!H1829+Tabulación!J1829+Tabulación!L1829+Tabulación!N1829+Tabulación!P1829</f>
        <v>0</v>
      </c>
      <c r="AI1829" s="79" t="b">
        <f t="shared" si="492"/>
        <v>0</v>
      </c>
    </row>
    <row r="1830" spans="1:35" x14ac:dyDescent="0.2">
      <c r="A1830" s="1" t="str">
        <f>'Base de datos'!A1834</f>
        <v>CUESTIONARIO 1828</v>
      </c>
      <c r="B1830" s="82">
        <f xml:space="preserve"> SUBTOTAL(9,'Base de datos'!K1834:N1834)</f>
        <v>0</v>
      </c>
      <c r="C1830" s="79" t="b">
        <f t="shared" si="476"/>
        <v>0</v>
      </c>
      <c r="D1830" s="82">
        <f xml:space="preserve"> SUBTOTAL(9,'Base de datos'!O1834:R1834)</f>
        <v>0</v>
      </c>
      <c r="E1830" s="79" t="b">
        <f t="shared" si="477"/>
        <v>0</v>
      </c>
      <c r="F1830" s="82">
        <f xml:space="preserve"> SUBTOTAL(9,'Base de datos'!S1834:X1834)</f>
        <v>0</v>
      </c>
      <c r="G1830" s="79" t="b">
        <f t="shared" si="478"/>
        <v>0</v>
      </c>
      <c r="H1830" s="79">
        <f>SUBTOTAL(9,'Base de datos'!Y1834:AB1834)</f>
        <v>0</v>
      </c>
      <c r="I1830" s="79" t="b">
        <f t="shared" si="479"/>
        <v>0</v>
      </c>
      <c r="J1830" s="79">
        <f>SUBTOTAL(9,'Base de datos'!AC1834:AH1834)</f>
        <v>0</v>
      </c>
      <c r="K1830" s="79" t="b">
        <f t="shared" si="480"/>
        <v>0</v>
      </c>
      <c r="L1830" s="79">
        <f>SUBTOTAL(9,'Base de datos'!AI1834:AM1834)</f>
        <v>0</v>
      </c>
      <c r="M1830" s="79" t="b">
        <f t="shared" si="481"/>
        <v>0</v>
      </c>
      <c r="N1830" s="79">
        <f>SUBTOTAL(9,'Base de datos'!AN1834:AR1834)</f>
        <v>0</v>
      </c>
      <c r="O1830" s="79" t="b">
        <f t="shared" si="482"/>
        <v>0</v>
      </c>
      <c r="P1830" s="79">
        <f>SUBTOTAL(9,'Base de datos'!AS1834:BP1834)</f>
        <v>0</v>
      </c>
      <c r="Q1830" s="79" t="b">
        <f t="shared" si="483"/>
        <v>0</v>
      </c>
      <c r="R1830" s="79">
        <f>SUBTOTAL(9,'Base de datos'!AS1834,'Base de datos'!AV1834,'Base de datos'!BK1834,'Base de datos'!BN1834)</f>
        <v>0</v>
      </c>
      <c r="S1830" s="79" t="b">
        <f t="shared" si="484"/>
        <v>0</v>
      </c>
      <c r="T1830" s="79">
        <f>SUBTOTAL(9,'Base de datos'!AY1834,'Base de datos'!BH1834)</f>
        <v>0</v>
      </c>
      <c r="U1830" s="79" t="b">
        <f t="shared" si="485"/>
        <v>0</v>
      </c>
      <c r="V1830" s="79">
        <f>SUBTOTAL(9,'Base de datos'!BA1834,'Base de datos'!BF1834)</f>
        <v>0</v>
      </c>
      <c r="W1830" s="79" t="b">
        <f t="shared" si="486"/>
        <v>0</v>
      </c>
      <c r="X1830" s="79">
        <f>SUBTOTAL(9,'Base de datos'!AT1834,'Base de datos'!BC1834,'Base de datos'!BI1834,'Base de datos'!BM1834,'Base de datos'!BO1834)</f>
        <v>0</v>
      </c>
      <c r="Y1830" s="79" t="b">
        <f t="shared" si="487"/>
        <v>0</v>
      </c>
      <c r="Z1830" s="79">
        <f>SUBTOTAL(9,'Base de datos'!AX1834,'Base de datos'!BE1834)</f>
        <v>0</v>
      </c>
      <c r="AA1830" s="79" t="b">
        <f t="shared" si="488"/>
        <v>0</v>
      </c>
      <c r="AB1830" s="79">
        <f>SUBTOTAL(9,'Base de datos'!BD1834,'Base de datos'!BG1834)</f>
        <v>0</v>
      </c>
      <c r="AC1830" s="79" t="b">
        <f t="shared" si="489"/>
        <v>0</v>
      </c>
      <c r="AD1830" s="79">
        <f>SUBTOTAL(9,'Base de datos'!AU1834,'Base de datos'!AW1834,'Base de datos'!AZ1834,'Base de datos'!BJ1834,'Base de datos'!BL1834)</f>
        <v>0</v>
      </c>
      <c r="AE1830" s="79" t="b">
        <f t="shared" si="490"/>
        <v>0</v>
      </c>
      <c r="AF1830" s="79">
        <f>SUBTOTAL(9,'Base de datos'!BB1834,'Base de datos'!BP1834)</f>
        <v>0</v>
      </c>
      <c r="AG1830" s="79" t="b">
        <f t="shared" si="491"/>
        <v>0</v>
      </c>
      <c r="AH1830" s="79">
        <f>Tabulación!B1830+Tabulación!D1830+Tabulación!F1830+Tabulación!H1830+Tabulación!J1830+Tabulación!L1830+Tabulación!N1830+Tabulación!P1830</f>
        <v>0</v>
      </c>
      <c r="AI1830" s="79" t="b">
        <f t="shared" si="492"/>
        <v>0</v>
      </c>
    </row>
    <row r="1831" spans="1:35" x14ac:dyDescent="0.2">
      <c r="A1831" s="1" t="str">
        <f>'Base de datos'!A1835</f>
        <v>CUESTIONARIO 1829</v>
      </c>
      <c r="B1831" s="82">
        <f xml:space="preserve"> SUBTOTAL(9,'Base de datos'!K1835:N1835)</f>
        <v>0</v>
      </c>
      <c r="C1831" s="79" t="b">
        <f t="shared" si="476"/>
        <v>0</v>
      </c>
      <c r="D1831" s="82">
        <f xml:space="preserve"> SUBTOTAL(9,'Base de datos'!O1835:R1835)</f>
        <v>0</v>
      </c>
      <c r="E1831" s="79" t="b">
        <f t="shared" si="477"/>
        <v>0</v>
      </c>
      <c r="F1831" s="82">
        <f xml:space="preserve"> SUBTOTAL(9,'Base de datos'!S1835:X1835)</f>
        <v>0</v>
      </c>
      <c r="G1831" s="79" t="b">
        <f t="shared" si="478"/>
        <v>0</v>
      </c>
      <c r="H1831" s="79">
        <f>SUBTOTAL(9,'Base de datos'!Y1835:AB1835)</f>
        <v>0</v>
      </c>
      <c r="I1831" s="79" t="b">
        <f t="shared" si="479"/>
        <v>0</v>
      </c>
      <c r="J1831" s="79">
        <f>SUBTOTAL(9,'Base de datos'!AC1835:AH1835)</f>
        <v>0</v>
      </c>
      <c r="K1831" s="79" t="b">
        <f t="shared" si="480"/>
        <v>0</v>
      </c>
      <c r="L1831" s="79">
        <f>SUBTOTAL(9,'Base de datos'!AI1835:AM1835)</f>
        <v>0</v>
      </c>
      <c r="M1831" s="79" t="b">
        <f t="shared" si="481"/>
        <v>0</v>
      </c>
      <c r="N1831" s="79">
        <f>SUBTOTAL(9,'Base de datos'!AN1835:AR1835)</f>
        <v>0</v>
      </c>
      <c r="O1831" s="79" t="b">
        <f t="shared" si="482"/>
        <v>0</v>
      </c>
      <c r="P1831" s="79">
        <f>SUBTOTAL(9,'Base de datos'!AS1835:BP1835)</f>
        <v>0</v>
      </c>
      <c r="Q1831" s="79" t="b">
        <f t="shared" si="483"/>
        <v>0</v>
      </c>
      <c r="R1831" s="79">
        <f>SUBTOTAL(9,'Base de datos'!AS1835,'Base de datos'!AV1835,'Base de datos'!BK1835,'Base de datos'!BN1835)</f>
        <v>0</v>
      </c>
      <c r="S1831" s="79" t="b">
        <f t="shared" si="484"/>
        <v>0</v>
      </c>
      <c r="T1831" s="79">
        <f>SUBTOTAL(9,'Base de datos'!AY1835,'Base de datos'!BH1835)</f>
        <v>0</v>
      </c>
      <c r="U1831" s="79" t="b">
        <f t="shared" si="485"/>
        <v>0</v>
      </c>
      <c r="V1831" s="79">
        <f>SUBTOTAL(9,'Base de datos'!BA1835,'Base de datos'!BF1835)</f>
        <v>0</v>
      </c>
      <c r="W1831" s="79" t="b">
        <f t="shared" si="486"/>
        <v>0</v>
      </c>
      <c r="X1831" s="79">
        <f>SUBTOTAL(9,'Base de datos'!AT1835,'Base de datos'!BC1835,'Base de datos'!BI1835,'Base de datos'!BM1835,'Base de datos'!BO1835)</f>
        <v>0</v>
      </c>
      <c r="Y1831" s="79" t="b">
        <f t="shared" si="487"/>
        <v>0</v>
      </c>
      <c r="Z1831" s="79">
        <f>SUBTOTAL(9,'Base de datos'!AX1835,'Base de datos'!BE1835)</f>
        <v>0</v>
      </c>
      <c r="AA1831" s="79" t="b">
        <f t="shared" si="488"/>
        <v>0</v>
      </c>
      <c r="AB1831" s="79">
        <f>SUBTOTAL(9,'Base de datos'!BD1835,'Base de datos'!BG1835)</f>
        <v>0</v>
      </c>
      <c r="AC1831" s="79" t="b">
        <f t="shared" si="489"/>
        <v>0</v>
      </c>
      <c r="AD1831" s="79">
        <f>SUBTOTAL(9,'Base de datos'!AU1835,'Base de datos'!AW1835,'Base de datos'!AZ1835,'Base de datos'!BJ1835,'Base de datos'!BL1835)</f>
        <v>0</v>
      </c>
      <c r="AE1831" s="79" t="b">
        <f t="shared" si="490"/>
        <v>0</v>
      </c>
      <c r="AF1831" s="79">
        <f>SUBTOTAL(9,'Base de datos'!BB1835,'Base de datos'!BP1835)</f>
        <v>0</v>
      </c>
      <c r="AG1831" s="79" t="b">
        <f t="shared" si="491"/>
        <v>0</v>
      </c>
      <c r="AH1831" s="79">
        <f>Tabulación!B1831+Tabulación!D1831+Tabulación!F1831+Tabulación!H1831+Tabulación!J1831+Tabulación!L1831+Tabulación!N1831+Tabulación!P1831</f>
        <v>0</v>
      </c>
      <c r="AI1831" s="79" t="b">
        <f t="shared" si="492"/>
        <v>0</v>
      </c>
    </row>
    <row r="1832" spans="1:35" x14ac:dyDescent="0.2">
      <c r="A1832" s="1" t="str">
        <f>'Base de datos'!A1836</f>
        <v>CUESTIONARIO 1830</v>
      </c>
      <c r="B1832" s="82">
        <f xml:space="preserve"> SUBTOTAL(9,'Base de datos'!K1836:N1836)</f>
        <v>0</v>
      </c>
      <c r="C1832" s="79" t="b">
        <f t="shared" si="476"/>
        <v>0</v>
      </c>
      <c r="D1832" s="82">
        <f xml:space="preserve"> SUBTOTAL(9,'Base de datos'!O1836:R1836)</f>
        <v>0</v>
      </c>
      <c r="E1832" s="79" t="b">
        <f t="shared" si="477"/>
        <v>0</v>
      </c>
      <c r="F1832" s="82">
        <f xml:space="preserve"> SUBTOTAL(9,'Base de datos'!S1836:X1836)</f>
        <v>0</v>
      </c>
      <c r="G1832" s="79" t="b">
        <f t="shared" si="478"/>
        <v>0</v>
      </c>
      <c r="H1832" s="79">
        <f>SUBTOTAL(9,'Base de datos'!Y1836:AB1836)</f>
        <v>0</v>
      </c>
      <c r="I1832" s="79" t="b">
        <f t="shared" si="479"/>
        <v>0</v>
      </c>
      <c r="J1832" s="79">
        <f>SUBTOTAL(9,'Base de datos'!AC1836:AH1836)</f>
        <v>0</v>
      </c>
      <c r="K1832" s="79" t="b">
        <f t="shared" si="480"/>
        <v>0</v>
      </c>
      <c r="L1832" s="79">
        <f>SUBTOTAL(9,'Base de datos'!AI1836:AM1836)</f>
        <v>0</v>
      </c>
      <c r="M1832" s="79" t="b">
        <f t="shared" si="481"/>
        <v>0</v>
      </c>
      <c r="N1832" s="79">
        <f>SUBTOTAL(9,'Base de datos'!AN1836:AR1836)</f>
        <v>0</v>
      </c>
      <c r="O1832" s="79" t="b">
        <f t="shared" si="482"/>
        <v>0</v>
      </c>
      <c r="P1832" s="79">
        <f>SUBTOTAL(9,'Base de datos'!AS1836:BP1836)</f>
        <v>0</v>
      </c>
      <c r="Q1832" s="79" t="b">
        <f t="shared" si="483"/>
        <v>0</v>
      </c>
      <c r="R1832" s="79">
        <f>SUBTOTAL(9,'Base de datos'!AS1836,'Base de datos'!AV1836,'Base de datos'!BK1836,'Base de datos'!BN1836)</f>
        <v>0</v>
      </c>
      <c r="S1832" s="79" t="b">
        <f t="shared" si="484"/>
        <v>0</v>
      </c>
      <c r="T1832" s="79">
        <f>SUBTOTAL(9,'Base de datos'!AY1836,'Base de datos'!BH1836)</f>
        <v>0</v>
      </c>
      <c r="U1832" s="79" t="b">
        <f t="shared" si="485"/>
        <v>0</v>
      </c>
      <c r="V1832" s="79">
        <f>SUBTOTAL(9,'Base de datos'!BA1836,'Base de datos'!BF1836)</f>
        <v>0</v>
      </c>
      <c r="W1832" s="79" t="b">
        <f t="shared" si="486"/>
        <v>0</v>
      </c>
      <c r="X1832" s="79">
        <f>SUBTOTAL(9,'Base de datos'!AT1836,'Base de datos'!BC1836,'Base de datos'!BI1836,'Base de datos'!BM1836,'Base de datos'!BO1836)</f>
        <v>0</v>
      </c>
      <c r="Y1832" s="79" t="b">
        <f t="shared" si="487"/>
        <v>0</v>
      </c>
      <c r="Z1832" s="79">
        <f>SUBTOTAL(9,'Base de datos'!AX1836,'Base de datos'!BE1836)</f>
        <v>0</v>
      </c>
      <c r="AA1832" s="79" t="b">
        <f t="shared" si="488"/>
        <v>0</v>
      </c>
      <c r="AB1832" s="79">
        <f>SUBTOTAL(9,'Base de datos'!BD1836,'Base de datos'!BG1836)</f>
        <v>0</v>
      </c>
      <c r="AC1832" s="79" t="b">
        <f t="shared" si="489"/>
        <v>0</v>
      </c>
      <c r="AD1832" s="79">
        <f>SUBTOTAL(9,'Base de datos'!AU1836,'Base de datos'!AW1836,'Base de datos'!AZ1836,'Base de datos'!BJ1836,'Base de datos'!BL1836)</f>
        <v>0</v>
      </c>
      <c r="AE1832" s="79" t="b">
        <f t="shared" si="490"/>
        <v>0</v>
      </c>
      <c r="AF1832" s="79">
        <f>SUBTOTAL(9,'Base de datos'!BB1836,'Base de datos'!BP1836)</f>
        <v>0</v>
      </c>
      <c r="AG1832" s="79" t="b">
        <f t="shared" si="491"/>
        <v>0</v>
      </c>
      <c r="AH1832" s="79">
        <f>Tabulación!B1832+Tabulación!D1832+Tabulación!F1832+Tabulación!H1832+Tabulación!J1832+Tabulación!L1832+Tabulación!N1832+Tabulación!P1832</f>
        <v>0</v>
      </c>
      <c r="AI1832" s="79" t="b">
        <f t="shared" si="492"/>
        <v>0</v>
      </c>
    </row>
    <row r="1833" spans="1:35" x14ac:dyDescent="0.2">
      <c r="A1833" s="1" t="str">
        <f>'Base de datos'!A1837</f>
        <v>CUESTIONARIO 1831</v>
      </c>
      <c r="B1833" s="82">
        <f xml:space="preserve"> SUBTOTAL(9,'Base de datos'!K1837:N1837)</f>
        <v>0</v>
      </c>
      <c r="C1833" s="79" t="b">
        <f t="shared" si="476"/>
        <v>0</v>
      </c>
      <c r="D1833" s="82">
        <f xml:space="preserve"> SUBTOTAL(9,'Base de datos'!O1837:R1837)</f>
        <v>0</v>
      </c>
      <c r="E1833" s="79" t="b">
        <f t="shared" si="477"/>
        <v>0</v>
      </c>
      <c r="F1833" s="82">
        <f xml:space="preserve"> SUBTOTAL(9,'Base de datos'!S1837:X1837)</f>
        <v>0</v>
      </c>
      <c r="G1833" s="79" t="b">
        <f t="shared" si="478"/>
        <v>0</v>
      </c>
      <c r="H1833" s="79">
        <f>SUBTOTAL(9,'Base de datos'!Y1837:AB1837)</f>
        <v>0</v>
      </c>
      <c r="I1833" s="79" t="b">
        <f t="shared" si="479"/>
        <v>0</v>
      </c>
      <c r="J1833" s="79">
        <f>SUBTOTAL(9,'Base de datos'!AC1837:AH1837)</f>
        <v>0</v>
      </c>
      <c r="K1833" s="79" t="b">
        <f t="shared" si="480"/>
        <v>0</v>
      </c>
      <c r="L1833" s="79">
        <f>SUBTOTAL(9,'Base de datos'!AI1837:AM1837)</f>
        <v>0</v>
      </c>
      <c r="M1833" s="79" t="b">
        <f t="shared" si="481"/>
        <v>0</v>
      </c>
      <c r="N1833" s="79">
        <f>SUBTOTAL(9,'Base de datos'!AN1837:AR1837)</f>
        <v>0</v>
      </c>
      <c r="O1833" s="79" t="b">
        <f t="shared" si="482"/>
        <v>0</v>
      </c>
      <c r="P1833" s="79">
        <f>SUBTOTAL(9,'Base de datos'!AS1837:BP1837)</f>
        <v>0</v>
      </c>
      <c r="Q1833" s="79" t="b">
        <f t="shared" si="483"/>
        <v>0</v>
      </c>
      <c r="R1833" s="79">
        <f>SUBTOTAL(9,'Base de datos'!AS1837,'Base de datos'!AV1837,'Base de datos'!BK1837,'Base de datos'!BN1837)</f>
        <v>0</v>
      </c>
      <c r="S1833" s="79" t="b">
        <f t="shared" si="484"/>
        <v>0</v>
      </c>
      <c r="T1833" s="79">
        <f>SUBTOTAL(9,'Base de datos'!AY1837,'Base de datos'!BH1837)</f>
        <v>0</v>
      </c>
      <c r="U1833" s="79" t="b">
        <f t="shared" si="485"/>
        <v>0</v>
      </c>
      <c r="V1833" s="79">
        <f>SUBTOTAL(9,'Base de datos'!BA1837,'Base de datos'!BF1837)</f>
        <v>0</v>
      </c>
      <c r="W1833" s="79" t="b">
        <f t="shared" si="486"/>
        <v>0</v>
      </c>
      <c r="X1833" s="79">
        <f>SUBTOTAL(9,'Base de datos'!AT1837,'Base de datos'!BC1837,'Base de datos'!BI1837,'Base de datos'!BM1837,'Base de datos'!BO1837)</f>
        <v>0</v>
      </c>
      <c r="Y1833" s="79" t="b">
        <f t="shared" si="487"/>
        <v>0</v>
      </c>
      <c r="Z1833" s="79">
        <f>SUBTOTAL(9,'Base de datos'!AX1837,'Base de datos'!BE1837)</f>
        <v>0</v>
      </c>
      <c r="AA1833" s="79" t="b">
        <f t="shared" si="488"/>
        <v>0</v>
      </c>
      <c r="AB1833" s="79">
        <f>SUBTOTAL(9,'Base de datos'!BD1837,'Base de datos'!BG1837)</f>
        <v>0</v>
      </c>
      <c r="AC1833" s="79" t="b">
        <f t="shared" si="489"/>
        <v>0</v>
      </c>
      <c r="AD1833" s="79">
        <f>SUBTOTAL(9,'Base de datos'!AU1837,'Base de datos'!AW1837,'Base de datos'!AZ1837,'Base de datos'!BJ1837,'Base de datos'!BL1837)</f>
        <v>0</v>
      </c>
      <c r="AE1833" s="79" t="b">
        <f t="shared" si="490"/>
        <v>0</v>
      </c>
      <c r="AF1833" s="79">
        <f>SUBTOTAL(9,'Base de datos'!BB1837,'Base de datos'!BP1837)</f>
        <v>0</v>
      </c>
      <c r="AG1833" s="79" t="b">
        <f t="shared" si="491"/>
        <v>0</v>
      </c>
      <c r="AH1833" s="79">
        <f>Tabulación!B1833+Tabulación!D1833+Tabulación!F1833+Tabulación!H1833+Tabulación!J1833+Tabulación!L1833+Tabulación!N1833+Tabulación!P1833</f>
        <v>0</v>
      </c>
      <c r="AI1833" s="79" t="b">
        <f t="shared" si="492"/>
        <v>0</v>
      </c>
    </row>
    <row r="1834" spans="1:35" x14ac:dyDescent="0.2">
      <c r="A1834" s="1" t="str">
        <f>'Base de datos'!A1838</f>
        <v>CUESTIONARIO 1832</v>
      </c>
      <c r="B1834" s="82">
        <f xml:space="preserve"> SUBTOTAL(9,'Base de datos'!K1838:N1838)</f>
        <v>0</v>
      </c>
      <c r="C1834" s="79" t="b">
        <f t="shared" si="476"/>
        <v>0</v>
      </c>
      <c r="D1834" s="82">
        <f xml:space="preserve"> SUBTOTAL(9,'Base de datos'!O1838:R1838)</f>
        <v>0</v>
      </c>
      <c r="E1834" s="79" t="b">
        <f t="shared" si="477"/>
        <v>0</v>
      </c>
      <c r="F1834" s="82">
        <f xml:space="preserve"> SUBTOTAL(9,'Base de datos'!S1838:X1838)</f>
        <v>0</v>
      </c>
      <c r="G1834" s="79" t="b">
        <f t="shared" si="478"/>
        <v>0</v>
      </c>
      <c r="H1834" s="79">
        <f>SUBTOTAL(9,'Base de datos'!Y1838:AB1838)</f>
        <v>0</v>
      </c>
      <c r="I1834" s="79" t="b">
        <f t="shared" si="479"/>
        <v>0</v>
      </c>
      <c r="J1834" s="79">
        <f>SUBTOTAL(9,'Base de datos'!AC1838:AH1838)</f>
        <v>0</v>
      </c>
      <c r="K1834" s="79" t="b">
        <f t="shared" si="480"/>
        <v>0</v>
      </c>
      <c r="L1834" s="79">
        <f>SUBTOTAL(9,'Base de datos'!AI1838:AM1838)</f>
        <v>0</v>
      </c>
      <c r="M1834" s="79" t="b">
        <f t="shared" si="481"/>
        <v>0</v>
      </c>
      <c r="N1834" s="79">
        <f>SUBTOTAL(9,'Base de datos'!AN1838:AR1838)</f>
        <v>0</v>
      </c>
      <c r="O1834" s="79" t="b">
        <f t="shared" si="482"/>
        <v>0</v>
      </c>
      <c r="P1834" s="79">
        <f>SUBTOTAL(9,'Base de datos'!AS1838:BP1838)</f>
        <v>0</v>
      </c>
      <c r="Q1834" s="79" t="b">
        <f t="shared" si="483"/>
        <v>0</v>
      </c>
      <c r="R1834" s="79">
        <f>SUBTOTAL(9,'Base de datos'!AS1838,'Base de datos'!AV1838,'Base de datos'!BK1838,'Base de datos'!BN1838)</f>
        <v>0</v>
      </c>
      <c r="S1834" s="79" t="b">
        <f t="shared" si="484"/>
        <v>0</v>
      </c>
      <c r="T1834" s="79">
        <f>SUBTOTAL(9,'Base de datos'!AY1838,'Base de datos'!BH1838)</f>
        <v>0</v>
      </c>
      <c r="U1834" s="79" t="b">
        <f t="shared" si="485"/>
        <v>0</v>
      </c>
      <c r="V1834" s="79">
        <f>SUBTOTAL(9,'Base de datos'!BA1838,'Base de datos'!BF1838)</f>
        <v>0</v>
      </c>
      <c r="W1834" s="79" t="b">
        <f t="shared" si="486"/>
        <v>0</v>
      </c>
      <c r="X1834" s="79">
        <f>SUBTOTAL(9,'Base de datos'!AT1838,'Base de datos'!BC1838,'Base de datos'!BI1838,'Base de datos'!BM1838,'Base de datos'!BO1838)</f>
        <v>0</v>
      </c>
      <c r="Y1834" s="79" t="b">
        <f t="shared" si="487"/>
        <v>0</v>
      </c>
      <c r="Z1834" s="79">
        <f>SUBTOTAL(9,'Base de datos'!AX1838,'Base de datos'!BE1838)</f>
        <v>0</v>
      </c>
      <c r="AA1834" s="79" t="b">
        <f t="shared" si="488"/>
        <v>0</v>
      </c>
      <c r="AB1834" s="79">
        <f>SUBTOTAL(9,'Base de datos'!BD1838,'Base de datos'!BG1838)</f>
        <v>0</v>
      </c>
      <c r="AC1834" s="79" t="b">
        <f t="shared" si="489"/>
        <v>0</v>
      </c>
      <c r="AD1834" s="79">
        <f>SUBTOTAL(9,'Base de datos'!AU1838,'Base de datos'!AW1838,'Base de datos'!AZ1838,'Base de datos'!BJ1838,'Base de datos'!BL1838)</f>
        <v>0</v>
      </c>
      <c r="AE1834" s="79" t="b">
        <f t="shared" si="490"/>
        <v>0</v>
      </c>
      <c r="AF1834" s="79">
        <f>SUBTOTAL(9,'Base de datos'!BB1838,'Base de datos'!BP1838)</f>
        <v>0</v>
      </c>
      <c r="AG1834" s="79" t="b">
        <f t="shared" si="491"/>
        <v>0</v>
      </c>
      <c r="AH1834" s="79">
        <f>Tabulación!B1834+Tabulación!D1834+Tabulación!F1834+Tabulación!H1834+Tabulación!J1834+Tabulación!L1834+Tabulación!N1834+Tabulación!P1834</f>
        <v>0</v>
      </c>
      <c r="AI1834" s="79" t="b">
        <f t="shared" si="492"/>
        <v>0</v>
      </c>
    </row>
    <row r="1835" spans="1:35" x14ac:dyDescent="0.2">
      <c r="A1835" s="1" t="str">
        <f>'Base de datos'!A1839</f>
        <v>CUESTIONARIO 1833</v>
      </c>
      <c r="B1835" s="82">
        <f xml:space="preserve"> SUBTOTAL(9,'Base de datos'!K1839:N1839)</f>
        <v>0</v>
      </c>
      <c r="C1835" s="79" t="b">
        <f t="shared" si="476"/>
        <v>0</v>
      </c>
      <c r="D1835" s="82">
        <f xml:space="preserve"> SUBTOTAL(9,'Base de datos'!O1839:R1839)</f>
        <v>0</v>
      </c>
      <c r="E1835" s="79" t="b">
        <f t="shared" si="477"/>
        <v>0</v>
      </c>
      <c r="F1835" s="82">
        <f xml:space="preserve"> SUBTOTAL(9,'Base de datos'!S1839:X1839)</f>
        <v>0</v>
      </c>
      <c r="G1835" s="79" t="b">
        <f t="shared" si="478"/>
        <v>0</v>
      </c>
      <c r="H1835" s="79">
        <f>SUBTOTAL(9,'Base de datos'!Y1839:AB1839)</f>
        <v>0</v>
      </c>
      <c r="I1835" s="79" t="b">
        <f t="shared" si="479"/>
        <v>0</v>
      </c>
      <c r="J1835" s="79">
        <f>SUBTOTAL(9,'Base de datos'!AC1839:AH1839)</f>
        <v>0</v>
      </c>
      <c r="K1835" s="79" t="b">
        <f t="shared" si="480"/>
        <v>0</v>
      </c>
      <c r="L1835" s="79">
        <f>SUBTOTAL(9,'Base de datos'!AI1839:AM1839)</f>
        <v>0</v>
      </c>
      <c r="M1835" s="79" t="b">
        <f t="shared" si="481"/>
        <v>0</v>
      </c>
      <c r="N1835" s="79">
        <f>SUBTOTAL(9,'Base de datos'!AN1839:AR1839)</f>
        <v>0</v>
      </c>
      <c r="O1835" s="79" t="b">
        <f t="shared" si="482"/>
        <v>0</v>
      </c>
      <c r="P1835" s="79">
        <f>SUBTOTAL(9,'Base de datos'!AS1839:BP1839)</f>
        <v>0</v>
      </c>
      <c r="Q1835" s="79" t="b">
        <f t="shared" si="483"/>
        <v>0</v>
      </c>
      <c r="R1835" s="79">
        <f>SUBTOTAL(9,'Base de datos'!AS1839,'Base de datos'!AV1839,'Base de datos'!BK1839,'Base de datos'!BN1839)</f>
        <v>0</v>
      </c>
      <c r="S1835" s="79" t="b">
        <f t="shared" si="484"/>
        <v>0</v>
      </c>
      <c r="T1835" s="79">
        <f>SUBTOTAL(9,'Base de datos'!AY1839,'Base de datos'!BH1839)</f>
        <v>0</v>
      </c>
      <c r="U1835" s="79" t="b">
        <f t="shared" si="485"/>
        <v>0</v>
      </c>
      <c r="V1835" s="79">
        <f>SUBTOTAL(9,'Base de datos'!BA1839,'Base de datos'!BF1839)</f>
        <v>0</v>
      </c>
      <c r="W1835" s="79" t="b">
        <f t="shared" si="486"/>
        <v>0</v>
      </c>
      <c r="X1835" s="79">
        <f>SUBTOTAL(9,'Base de datos'!AT1839,'Base de datos'!BC1839,'Base de datos'!BI1839,'Base de datos'!BM1839,'Base de datos'!BO1839)</f>
        <v>0</v>
      </c>
      <c r="Y1835" s="79" t="b">
        <f t="shared" si="487"/>
        <v>0</v>
      </c>
      <c r="Z1835" s="79">
        <f>SUBTOTAL(9,'Base de datos'!AX1839,'Base de datos'!BE1839)</f>
        <v>0</v>
      </c>
      <c r="AA1835" s="79" t="b">
        <f t="shared" si="488"/>
        <v>0</v>
      </c>
      <c r="AB1835" s="79">
        <f>SUBTOTAL(9,'Base de datos'!BD1839,'Base de datos'!BG1839)</f>
        <v>0</v>
      </c>
      <c r="AC1835" s="79" t="b">
        <f t="shared" si="489"/>
        <v>0</v>
      </c>
      <c r="AD1835" s="79">
        <f>SUBTOTAL(9,'Base de datos'!AU1839,'Base de datos'!AW1839,'Base de datos'!AZ1839,'Base de datos'!BJ1839,'Base de datos'!BL1839)</f>
        <v>0</v>
      </c>
      <c r="AE1835" s="79" t="b">
        <f t="shared" si="490"/>
        <v>0</v>
      </c>
      <c r="AF1835" s="79">
        <f>SUBTOTAL(9,'Base de datos'!BB1839,'Base de datos'!BP1839)</f>
        <v>0</v>
      </c>
      <c r="AG1835" s="79" t="b">
        <f t="shared" si="491"/>
        <v>0</v>
      </c>
      <c r="AH1835" s="79">
        <f>Tabulación!B1835+Tabulación!D1835+Tabulación!F1835+Tabulación!H1835+Tabulación!J1835+Tabulación!L1835+Tabulación!N1835+Tabulación!P1835</f>
        <v>0</v>
      </c>
      <c r="AI1835" s="79" t="b">
        <f t="shared" si="492"/>
        <v>0</v>
      </c>
    </row>
    <row r="1836" spans="1:35" x14ac:dyDescent="0.2">
      <c r="A1836" s="1" t="str">
        <f>'Base de datos'!A1840</f>
        <v>CUESTIONARIO 1834</v>
      </c>
      <c r="B1836" s="82">
        <f xml:space="preserve"> SUBTOTAL(9,'Base de datos'!K1840:N1840)</f>
        <v>0</v>
      </c>
      <c r="C1836" s="79" t="b">
        <f t="shared" si="476"/>
        <v>0</v>
      </c>
      <c r="D1836" s="82">
        <f xml:space="preserve"> SUBTOTAL(9,'Base de datos'!O1840:R1840)</f>
        <v>0</v>
      </c>
      <c r="E1836" s="79" t="b">
        <f t="shared" si="477"/>
        <v>0</v>
      </c>
      <c r="F1836" s="82">
        <f xml:space="preserve"> SUBTOTAL(9,'Base de datos'!S1840:X1840)</f>
        <v>0</v>
      </c>
      <c r="G1836" s="79" t="b">
        <f t="shared" si="478"/>
        <v>0</v>
      </c>
      <c r="H1836" s="79">
        <f>SUBTOTAL(9,'Base de datos'!Y1840:AB1840)</f>
        <v>0</v>
      </c>
      <c r="I1836" s="79" t="b">
        <f t="shared" si="479"/>
        <v>0</v>
      </c>
      <c r="J1836" s="79">
        <f>SUBTOTAL(9,'Base de datos'!AC1840:AH1840)</f>
        <v>0</v>
      </c>
      <c r="K1836" s="79" t="b">
        <f t="shared" si="480"/>
        <v>0</v>
      </c>
      <c r="L1836" s="79">
        <f>SUBTOTAL(9,'Base de datos'!AI1840:AM1840)</f>
        <v>0</v>
      </c>
      <c r="M1836" s="79" t="b">
        <f t="shared" si="481"/>
        <v>0</v>
      </c>
      <c r="N1836" s="79">
        <f>SUBTOTAL(9,'Base de datos'!AN1840:AR1840)</f>
        <v>0</v>
      </c>
      <c r="O1836" s="79" t="b">
        <f t="shared" si="482"/>
        <v>0</v>
      </c>
      <c r="P1836" s="79">
        <f>SUBTOTAL(9,'Base de datos'!AS1840:BP1840)</f>
        <v>0</v>
      </c>
      <c r="Q1836" s="79" t="b">
        <f t="shared" si="483"/>
        <v>0</v>
      </c>
      <c r="R1836" s="79">
        <f>SUBTOTAL(9,'Base de datos'!AS1840,'Base de datos'!AV1840,'Base de datos'!BK1840,'Base de datos'!BN1840)</f>
        <v>0</v>
      </c>
      <c r="S1836" s="79" t="b">
        <f t="shared" si="484"/>
        <v>0</v>
      </c>
      <c r="T1836" s="79">
        <f>SUBTOTAL(9,'Base de datos'!AY1840,'Base de datos'!BH1840)</f>
        <v>0</v>
      </c>
      <c r="U1836" s="79" t="b">
        <f t="shared" si="485"/>
        <v>0</v>
      </c>
      <c r="V1836" s="79">
        <f>SUBTOTAL(9,'Base de datos'!BA1840,'Base de datos'!BF1840)</f>
        <v>0</v>
      </c>
      <c r="W1836" s="79" t="b">
        <f t="shared" si="486"/>
        <v>0</v>
      </c>
      <c r="X1836" s="79">
        <f>SUBTOTAL(9,'Base de datos'!AT1840,'Base de datos'!BC1840,'Base de datos'!BI1840,'Base de datos'!BM1840,'Base de datos'!BO1840)</f>
        <v>0</v>
      </c>
      <c r="Y1836" s="79" t="b">
        <f t="shared" si="487"/>
        <v>0</v>
      </c>
      <c r="Z1836" s="79">
        <f>SUBTOTAL(9,'Base de datos'!AX1840,'Base de datos'!BE1840)</f>
        <v>0</v>
      </c>
      <c r="AA1836" s="79" t="b">
        <f t="shared" si="488"/>
        <v>0</v>
      </c>
      <c r="AB1836" s="79">
        <f>SUBTOTAL(9,'Base de datos'!BD1840,'Base de datos'!BG1840)</f>
        <v>0</v>
      </c>
      <c r="AC1836" s="79" t="b">
        <f t="shared" si="489"/>
        <v>0</v>
      </c>
      <c r="AD1836" s="79">
        <f>SUBTOTAL(9,'Base de datos'!AU1840,'Base de datos'!AW1840,'Base de datos'!AZ1840,'Base de datos'!BJ1840,'Base de datos'!BL1840)</f>
        <v>0</v>
      </c>
      <c r="AE1836" s="79" t="b">
        <f t="shared" si="490"/>
        <v>0</v>
      </c>
      <c r="AF1836" s="79">
        <f>SUBTOTAL(9,'Base de datos'!BB1840,'Base de datos'!BP1840)</f>
        <v>0</v>
      </c>
      <c r="AG1836" s="79" t="b">
        <f t="shared" si="491"/>
        <v>0</v>
      </c>
      <c r="AH1836" s="79">
        <f>Tabulación!B1836+Tabulación!D1836+Tabulación!F1836+Tabulación!H1836+Tabulación!J1836+Tabulación!L1836+Tabulación!N1836+Tabulación!P1836</f>
        <v>0</v>
      </c>
      <c r="AI1836" s="79" t="b">
        <f t="shared" si="492"/>
        <v>0</v>
      </c>
    </row>
    <row r="1837" spans="1:35" x14ac:dyDescent="0.2">
      <c r="A1837" s="1" t="str">
        <f>'Base de datos'!A1841</f>
        <v>CUESTIONARIO 1835</v>
      </c>
      <c r="B1837" s="82">
        <f xml:space="preserve"> SUBTOTAL(9,'Base de datos'!K1841:N1841)</f>
        <v>0</v>
      </c>
      <c r="C1837" s="79" t="b">
        <f t="shared" si="476"/>
        <v>0</v>
      </c>
      <c r="D1837" s="82">
        <f xml:space="preserve"> SUBTOTAL(9,'Base de datos'!O1841:R1841)</f>
        <v>0</v>
      </c>
      <c r="E1837" s="79" t="b">
        <f t="shared" si="477"/>
        <v>0</v>
      </c>
      <c r="F1837" s="82">
        <f xml:space="preserve"> SUBTOTAL(9,'Base de datos'!S1841:X1841)</f>
        <v>0</v>
      </c>
      <c r="G1837" s="79" t="b">
        <f t="shared" si="478"/>
        <v>0</v>
      </c>
      <c r="H1837" s="79">
        <f>SUBTOTAL(9,'Base de datos'!Y1841:AB1841)</f>
        <v>0</v>
      </c>
      <c r="I1837" s="79" t="b">
        <f t="shared" si="479"/>
        <v>0</v>
      </c>
      <c r="J1837" s="79">
        <f>SUBTOTAL(9,'Base de datos'!AC1841:AH1841)</f>
        <v>0</v>
      </c>
      <c r="K1837" s="79" t="b">
        <f t="shared" si="480"/>
        <v>0</v>
      </c>
      <c r="L1837" s="79">
        <f>SUBTOTAL(9,'Base de datos'!AI1841:AM1841)</f>
        <v>0</v>
      </c>
      <c r="M1837" s="79" t="b">
        <f t="shared" si="481"/>
        <v>0</v>
      </c>
      <c r="N1837" s="79">
        <f>SUBTOTAL(9,'Base de datos'!AN1841:AR1841)</f>
        <v>0</v>
      </c>
      <c r="O1837" s="79" t="b">
        <f t="shared" si="482"/>
        <v>0</v>
      </c>
      <c r="P1837" s="79">
        <f>SUBTOTAL(9,'Base de datos'!AS1841:BP1841)</f>
        <v>0</v>
      </c>
      <c r="Q1837" s="79" t="b">
        <f t="shared" si="483"/>
        <v>0</v>
      </c>
      <c r="R1837" s="79">
        <f>SUBTOTAL(9,'Base de datos'!AS1841,'Base de datos'!AV1841,'Base de datos'!BK1841,'Base de datos'!BN1841)</f>
        <v>0</v>
      </c>
      <c r="S1837" s="79" t="b">
        <f t="shared" si="484"/>
        <v>0</v>
      </c>
      <c r="T1837" s="79">
        <f>SUBTOTAL(9,'Base de datos'!AY1841,'Base de datos'!BH1841)</f>
        <v>0</v>
      </c>
      <c r="U1837" s="79" t="b">
        <f t="shared" si="485"/>
        <v>0</v>
      </c>
      <c r="V1837" s="79">
        <f>SUBTOTAL(9,'Base de datos'!BA1841,'Base de datos'!BF1841)</f>
        <v>0</v>
      </c>
      <c r="W1837" s="79" t="b">
        <f t="shared" si="486"/>
        <v>0</v>
      </c>
      <c r="X1837" s="79">
        <f>SUBTOTAL(9,'Base de datos'!AT1841,'Base de datos'!BC1841,'Base de datos'!BI1841,'Base de datos'!BM1841,'Base de datos'!BO1841)</f>
        <v>0</v>
      </c>
      <c r="Y1837" s="79" t="b">
        <f t="shared" si="487"/>
        <v>0</v>
      </c>
      <c r="Z1837" s="79">
        <f>SUBTOTAL(9,'Base de datos'!AX1841,'Base de datos'!BE1841)</f>
        <v>0</v>
      </c>
      <c r="AA1837" s="79" t="b">
        <f t="shared" si="488"/>
        <v>0</v>
      </c>
      <c r="AB1837" s="79">
        <f>SUBTOTAL(9,'Base de datos'!BD1841,'Base de datos'!BG1841)</f>
        <v>0</v>
      </c>
      <c r="AC1837" s="79" t="b">
        <f t="shared" si="489"/>
        <v>0</v>
      </c>
      <c r="AD1837" s="79">
        <f>SUBTOTAL(9,'Base de datos'!AU1841,'Base de datos'!AW1841,'Base de datos'!AZ1841,'Base de datos'!BJ1841,'Base de datos'!BL1841)</f>
        <v>0</v>
      </c>
      <c r="AE1837" s="79" t="b">
        <f t="shared" si="490"/>
        <v>0</v>
      </c>
      <c r="AF1837" s="79">
        <f>SUBTOTAL(9,'Base de datos'!BB1841,'Base de datos'!BP1841)</f>
        <v>0</v>
      </c>
      <c r="AG1837" s="79" t="b">
        <f t="shared" si="491"/>
        <v>0</v>
      </c>
      <c r="AH1837" s="79">
        <f>Tabulación!B1837+Tabulación!D1837+Tabulación!F1837+Tabulación!H1837+Tabulación!J1837+Tabulación!L1837+Tabulación!N1837+Tabulación!P1837</f>
        <v>0</v>
      </c>
      <c r="AI1837" s="79" t="b">
        <f t="shared" si="492"/>
        <v>0</v>
      </c>
    </row>
    <row r="1838" spans="1:35" x14ac:dyDescent="0.2">
      <c r="A1838" s="1" t="str">
        <f>'Base de datos'!A1842</f>
        <v>CUESTIONARIO 1836</v>
      </c>
      <c r="B1838" s="82">
        <f xml:space="preserve"> SUBTOTAL(9,'Base de datos'!K1842:N1842)</f>
        <v>0</v>
      </c>
      <c r="C1838" s="79" t="b">
        <f t="shared" si="476"/>
        <v>0</v>
      </c>
      <c r="D1838" s="82">
        <f xml:space="preserve"> SUBTOTAL(9,'Base de datos'!O1842:R1842)</f>
        <v>0</v>
      </c>
      <c r="E1838" s="79" t="b">
        <f t="shared" si="477"/>
        <v>0</v>
      </c>
      <c r="F1838" s="82">
        <f xml:space="preserve"> SUBTOTAL(9,'Base de datos'!S1842:X1842)</f>
        <v>0</v>
      </c>
      <c r="G1838" s="79" t="b">
        <f t="shared" si="478"/>
        <v>0</v>
      </c>
      <c r="H1838" s="79">
        <f>SUBTOTAL(9,'Base de datos'!Y1842:AB1842)</f>
        <v>0</v>
      </c>
      <c r="I1838" s="79" t="b">
        <f t="shared" si="479"/>
        <v>0</v>
      </c>
      <c r="J1838" s="79">
        <f>SUBTOTAL(9,'Base de datos'!AC1842:AH1842)</f>
        <v>0</v>
      </c>
      <c r="K1838" s="79" t="b">
        <f t="shared" si="480"/>
        <v>0</v>
      </c>
      <c r="L1838" s="79">
        <f>SUBTOTAL(9,'Base de datos'!AI1842:AM1842)</f>
        <v>0</v>
      </c>
      <c r="M1838" s="79" t="b">
        <f t="shared" si="481"/>
        <v>0</v>
      </c>
      <c r="N1838" s="79">
        <f>SUBTOTAL(9,'Base de datos'!AN1842:AR1842)</f>
        <v>0</v>
      </c>
      <c r="O1838" s="79" t="b">
        <f t="shared" si="482"/>
        <v>0</v>
      </c>
      <c r="P1838" s="79">
        <f>SUBTOTAL(9,'Base de datos'!AS1842:BP1842)</f>
        <v>0</v>
      </c>
      <c r="Q1838" s="79" t="b">
        <f t="shared" si="483"/>
        <v>0</v>
      </c>
      <c r="R1838" s="79">
        <f>SUBTOTAL(9,'Base de datos'!AS1842,'Base de datos'!AV1842,'Base de datos'!BK1842,'Base de datos'!BN1842)</f>
        <v>0</v>
      </c>
      <c r="S1838" s="79" t="b">
        <f t="shared" si="484"/>
        <v>0</v>
      </c>
      <c r="T1838" s="79">
        <f>SUBTOTAL(9,'Base de datos'!AY1842,'Base de datos'!BH1842)</f>
        <v>0</v>
      </c>
      <c r="U1838" s="79" t="b">
        <f t="shared" si="485"/>
        <v>0</v>
      </c>
      <c r="V1838" s="79">
        <f>SUBTOTAL(9,'Base de datos'!BA1842,'Base de datos'!BF1842)</f>
        <v>0</v>
      </c>
      <c r="W1838" s="79" t="b">
        <f t="shared" si="486"/>
        <v>0</v>
      </c>
      <c r="X1838" s="79">
        <f>SUBTOTAL(9,'Base de datos'!AT1842,'Base de datos'!BC1842,'Base de datos'!BI1842,'Base de datos'!BM1842,'Base de datos'!BO1842)</f>
        <v>0</v>
      </c>
      <c r="Y1838" s="79" t="b">
        <f t="shared" si="487"/>
        <v>0</v>
      </c>
      <c r="Z1838" s="79">
        <f>SUBTOTAL(9,'Base de datos'!AX1842,'Base de datos'!BE1842)</f>
        <v>0</v>
      </c>
      <c r="AA1838" s="79" t="b">
        <f t="shared" si="488"/>
        <v>0</v>
      </c>
      <c r="AB1838" s="79">
        <f>SUBTOTAL(9,'Base de datos'!BD1842,'Base de datos'!BG1842)</f>
        <v>0</v>
      </c>
      <c r="AC1838" s="79" t="b">
        <f t="shared" si="489"/>
        <v>0</v>
      </c>
      <c r="AD1838" s="79">
        <f>SUBTOTAL(9,'Base de datos'!AU1842,'Base de datos'!AW1842,'Base de datos'!AZ1842,'Base de datos'!BJ1842,'Base de datos'!BL1842)</f>
        <v>0</v>
      </c>
      <c r="AE1838" s="79" t="b">
        <f t="shared" si="490"/>
        <v>0</v>
      </c>
      <c r="AF1838" s="79">
        <f>SUBTOTAL(9,'Base de datos'!BB1842,'Base de datos'!BP1842)</f>
        <v>0</v>
      </c>
      <c r="AG1838" s="79" t="b">
        <f t="shared" si="491"/>
        <v>0</v>
      </c>
      <c r="AH1838" s="79">
        <f>Tabulación!B1838+Tabulación!D1838+Tabulación!F1838+Tabulación!H1838+Tabulación!J1838+Tabulación!L1838+Tabulación!N1838+Tabulación!P1838</f>
        <v>0</v>
      </c>
      <c r="AI1838" s="79" t="b">
        <f t="shared" si="492"/>
        <v>0</v>
      </c>
    </row>
    <row r="1839" spans="1:35" x14ac:dyDescent="0.2">
      <c r="A1839" s="1" t="str">
        <f>'Base de datos'!A1843</f>
        <v>CUESTIONARIO 1837</v>
      </c>
      <c r="B1839" s="82">
        <f xml:space="preserve"> SUBTOTAL(9,'Base de datos'!K1843:N1843)</f>
        <v>0</v>
      </c>
      <c r="C1839" s="79" t="b">
        <f t="shared" si="476"/>
        <v>0</v>
      </c>
      <c r="D1839" s="82">
        <f xml:space="preserve"> SUBTOTAL(9,'Base de datos'!O1843:R1843)</f>
        <v>0</v>
      </c>
      <c r="E1839" s="79" t="b">
        <f t="shared" si="477"/>
        <v>0</v>
      </c>
      <c r="F1839" s="82">
        <f xml:space="preserve"> SUBTOTAL(9,'Base de datos'!S1843:X1843)</f>
        <v>0</v>
      </c>
      <c r="G1839" s="79" t="b">
        <f t="shared" si="478"/>
        <v>0</v>
      </c>
      <c r="H1839" s="79">
        <f>SUBTOTAL(9,'Base de datos'!Y1843:AB1843)</f>
        <v>0</v>
      </c>
      <c r="I1839" s="79" t="b">
        <f t="shared" si="479"/>
        <v>0</v>
      </c>
      <c r="J1839" s="79">
        <f>SUBTOTAL(9,'Base de datos'!AC1843:AH1843)</f>
        <v>0</v>
      </c>
      <c r="K1839" s="79" t="b">
        <f t="shared" si="480"/>
        <v>0</v>
      </c>
      <c r="L1839" s="79">
        <f>SUBTOTAL(9,'Base de datos'!AI1843:AM1843)</f>
        <v>0</v>
      </c>
      <c r="M1839" s="79" t="b">
        <f t="shared" si="481"/>
        <v>0</v>
      </c>
      <c r="N1839" s="79">
        <f>SUBTOTAL(9,'Base de datos'!AN1843:AR1843)</f>
        <v>0</v>
      </c>
      <c r="O1839" s="79" t="b">
        <f t="shared" si="482"/>
        <v>0</v>
      </c>
      <c r="P1839" s="79">
        <f>SUBTOTAL(9,'Base de datos'!AS1843:BP1843)</f>
        <v>0</v>
      </c>
      <c r="Q1839" s="79" t="b">
        <f t="shared" si="483"/>
        <v>0</v>
      </c>
      <c r="R1839" s="79">
        <f>SUBTOTAL(9,'Base de datos'!AS1843,'Base de datos'!AV1843,'Base de datos'!BK1843,'Base de datos'!BN1843)</f>
        <v>0</v>
      </c>
      <c r="S1839" s="79" t="b">
        <f t="shared" si="484"/>
        <v>0</v>
      </c>
      <c r="T1839" s="79">
        <f>SUBTOTAL(9,'Base de datos'!AY1843,'Base de datos'!BH1843)</f>
        <v>0</v>
      </c>
      <c r="U1839" s="79" t="b">
        <f t="shared" si="485"/>
        <v>0</v>
      </c>
      <c r="V1839" s="79">
        <f>SUBTOTAL(9,'Base de datos'!BA1843,'Base de datos'!BF1843)</f>
        <v>0</v>
      </c>
      <c r="W1839" s="79" t="b">
        <f t="shared" si="486"/>
        <v>0</v>
      </c>
      <c r="X1839" s="79">
        <f>SUBTOTAL(9,'Base de datos'!AT1843,'Base de datos'!BC1843,'Base de datos'!BI1843,'Base de datos'!BM1843,'Base de datos'!BO1843)</f>
        <v>0</v>
      </c>
      <c r="Y1839" s="79" t="b">
        <f t="shared" si="487"/>
        <v>0</v>
      </c>
      <c r="Z1839" s="79">
        <f>SUBTOTAL(9,'Base de datos'!AX1843,'Base de datos'!BE1843)</f>
        <v>0</v>
      </c>
      <c r="AA1839" s="79" t="b">
        <f t="shared" si="488"/>
        <v>0</v>
      </c>
      <c r="AB1839" s="79">
        <f>SUBTOTAL(9,'Base de datos'!BD1843,'Base de datos'!BG1843)</f>
        <v>0</v>
      </c>
      <c r="AC1839" s="79" t="b">
        <f t="shared" si="489"/>
        <v>0</v>
      </c>
      <c r="AD1839" s="79">
        <f>SUBTOTAL(9,'Base de datos'!AU1843,'Base de datos'!AW1843,'Base de datos'!AZ1843,'Base de datos'!BJ1843,'Base de datos'!BL1843)</f>
        <v>0</v>
      </c>
      <c r="AE1839" s="79" t="b">
        <f t="shared" si="490"/>
        <v>0</v>
      </c>
      <c r="AF1839" s="79">
        <f>SUBTOTAL(9,'Base de datos'!BB1843,'Base de datos'!BP1843)</f>
        <v>0</v>
      </c>
      <c r="AG1839" s="79" t="b">
        <f t="shared" si="491"/>
        <v>0</v>
      </c>
      <c r="AH1839" s="79">
        <f>Tabulación!B1839+Tabulación!D1839+Tabulación!F1839+Tabulación!H1839+Tabulación!J1839+Tabulación!L1839+Tabulación!N1839+Tabulación!P1839</f>
        <v>0</v>
      </c>
      <c r="AI1839" s="79" t="b">
        <f t="shared" si="492"/>
        <v>0</v>
      </c>
    </row>
    <row r="1840" spans="1:35" x14ac:dyDescent="0.2">
      <c r="A1840" s="1" t="str">
        <f>'Base de datos'!A1844</f>
        <v>CUESTIONARIO 1838</v>
      </c>
      <c r="B1840" s="82">
        <f xml:space="preserve"> SUBTOTAL(9,'Base de datos'!K1844:N1844)</f>
        <v>0</v>
      </c>
      <c r="C1840" s="79" t="b">
        <f t="shared" si="476"/>
        <v>0</v>
      </c>
      <c r="D1840" s="82">
        <f xml:space="preserve"> SUBTOTAL(9,'Base de datos'!O1844:R1844)</f>
        <v>0</v>
      </c>
      <c r="E1840" s="79" t="b">
        <f t="shared" si="477"/>
        <v>0</v>
      </c>
      <c r="F1840" s="82">
        <f xml:space="preserve"> SUBTOTAL(9,'Base de datos'!S1844:X1844)</f>
        <v>0</v>
      </c>
      <c r="G1840" s="79" t="b">
        <f t="shared" si="478"/>
        <v>0</v>
      </c>
      <c r="H1840" s="79">
        <f>SUBTOTAL(9,'Base de datos'!Y1844:AB1844)</f>
        <v>0</v>
      </c>
      <c r="I1840" s="79" t="b">
        <f t="shared" si="479"/>
        <v>0</v>
      </c>
      <c r="J1840" s="79">
        <f>SUBTOTAL(9,'Base de datos'!AC1844:AH1844)</f>
        <v>0</v>
      </c>
      <c r="K1840" s="79" t="b">
        <f t="shared" si="480"/>
        <v>0</v>
      </c>
      <c r="L1840" s="79">
        <f>SUBTOTAL(9,'Base de datos'!AI1844:AM1844)</f>
        <v>0</v>
      </c>
      <c r="M1840" s="79" t="b">
        <f t="shared" si="481"/>
        <v>0</v>
      </c>
      <c r="N1840" s="79">
        <f>SUBTOTAL(9,'Base de datos'!AN1844:AR1844)</f>
        <v>0</v>
      </c>
      <c r="O1840" s="79" t="b">
        <f t="shared" si="482"/>
        <v>0</v>
      </c>
      <c r="P1840" s="79">
        <f>SUBTOTAL(9,'Base de datos'!AS1844:BP1844)</f>
        <v>0</v>
      </c>
      <c r="Q1840" s="79" t="b">
        <f t="shared" si="483"/>
        <v>0</v>
      </c>
      <c r="R1840" s="79">
        <f>SUBTOTAL(9,'Base de datos'!AS1844,'Base de datos'!AV1844,'Base de datos'!BK1844,'Base de datos'!BN1844)</f>
        <v>0</v>
      </c>
      <c r="S1840" s="79" t="b">
        <f t="shared" si="484"/>
        <v>0</v>
      </c>
      <c r="T1840" s="79">
        <f>SUBTOTAL(9,'Base de datos'!AY1844,'Base de datos'!BH1844)</f>
        <v>0</v>
      </c>
      <c r="U1840" s="79" t="b">
        <f t="shared" si="485"/>
        <v>0</v>
      </c>
      <c r="V1840" s="79">
        <f>SUBTOTAL(9,'Base de datos'!BA1844,'Base de datos'!BF1844)</f>
        <v>0</v>
      </c>
      <c r="W1840" s="79" t="b">
        <f t="shared" si="486"/>
        <v>0</v>
      </c>
      <c r="X1840" s="79">
        <f>SUBTOTAL(9,'Base de datos'!AT1844,'Base de datos'!BC1844,'Base de datos'!BI1844,'Base de datos'!BM1844,'Base de datos'!BO1844)</f>
        <v>0</v>
      </c>
      <c r="Y1840" s="79" t="b">
        <f t="shared" si="487"/>
        <v>0</v>
      </c>
      <c r="Z1840" s="79">
        <f>SUBTOTAL(9,'Base de datos'!AX1844,'Base de datos'!BE1844)</f>
        <v>0</v>
      </c>
      <c r="AA1840" s="79" t="b">
        <f t="shared" si="488"/>
        <v>0</v>
      </c>
      <c r="AB1840" s="79">
        <f>SUBTOTAL(9,'Base de datos'!BD1844,'Base de datos'!BG1844)</f>
        <v>0</v>
      </c>
      <c r="AC1840" s="79" t="b">
        <f t="shared" si="489"/>
        <v>0</v>
      </c>
      <c r="AD1840" s="79">
        <f>SUBTOTAL(9,'Base de datos'!AU1844,'Base de datos'!AW1844,'Base de datos'!AZ1844,'Base de datos'!BJ1844,'Base de datos'!BL1844)</f>
        <v>0</v>
      </c>
      <c r="AE1840" s="79" t="b">
        <f t="shared" si="490"/>
        <v>0</v>
      </c>
      <c r="AF1840" s="79">
        <f>SUBTOTAL(9,'Base de datos'!BB1844,'Base de datos'!BP1844)</f>
        <v>0</v>
      </c>
      <c r="AG1840" s="79" t="b">
        <f t="shared" si="491"/>
        <v>0</v>
      </c>
      <c r="AH1840" s="79">
        <f>Tabulación!B1840+Tabulación!D1840+Tabulación!F1840+Tabulación!H1840+Tabulación!J1840+Tabulación!L1840+Tabulación!N1840+Tabulación!P1840</f>
        <v>0</v>
      </c>
      <c r="AI1840" s="79" t="b">
        <f t="shared" si="492"/>
        <v>0</v>
      </c>
    </row>
    <row r="1841" spans="1:35" x14ac:dyDescent="0.2">
      <c r="A1841" s="1" t="str">
        <f>'Base de datos'!A1845</f>
        <v>CUESTIONARIO 1839</v>
      </c>
      <c r="B1841" s="82">
        <f xml:space="preserve"> SUBTOTAL(9,'Base de datos'!K1845:N1845)</f>
        <v>0</v>
      </c>
      <c r="C1841" s="79" t="b">
        <f t="shared" si="476"/>
        <v>0</v>
      </c>
      <c r="D1841" s="82">
        <f xml:space="preserve"> SUBTOTAL(9,'Base de datos'!O1845:R1845)</f>
        <v>0</v>
      </c>
      <c r="E1841" s="79" t="b">
        <f t="shared" si="477"/>
        <v>0</v>
      </c>
      <c r="F1841" s="82">
        <f xml:space="preserve"> SUBTOTAL(9,'Base de datos'!S1845:X1845)</f>
        <v>0</v>
      </c>
      <c r="G1841" s="79" t="b">
        <f t="shared" si="478"/>
        <v>0</v>
      </c>
      <c r="H1841" s="79">
        <f>SUBTOTAL(9,'Base de datos'!Y1845:AB1845)</f>
        <v>0</v>
      </c>
      <c r="I1841" s="79" t="b">
        <f t="shared" si="479"/>
        <v>0</v>
      </c>
      <c r="J1841" s="79">
        <f>SUBTOTAL(9,'Base de datos'!AC1845:AH1845)</f>
        <v>0</v>
      </c>
      <c r="K1841" s="79" t="b">
        <f t="shared" si="480"/>
        <v>0</v>
      </c>
      <c r="L1841" s="79">
        <f>SUBTOTAL(9,'Base de datos'!AI1845:AM1845)</f>
        <v>0</v>
      </c>
      <c r="M1841" s="79" t="b">
        <f t="shared" si="481"/>
        <v>0</v>
      </c>
      <c r="N1841" s="79">
        <f>SUBTOTAL(9,'Base de datos'!AN1845:AR1845)</f>
        <v>0</v>
      </c>
      <c r="O1841" s="79" t="b">
        <f t="shared" si="482"/>
        <v>0</v>
      </c>
      <c r="P1841" s="79">
        <f>SUBTOTAL(9,'Base de datos'!AS1845:BP1845)</f>
        <v>0</v>
      </c>
      <c r="Q1841" s="79" t="b">
        <f t="shared" si="483"/>
        <v>0</v>
      </c>
      <c r="R1841" s="79">
        <f>SUBTOTAL(9,'Base de datos'!AS1845,'Base de datos'!AV1845,'Base de datos'!BK1845,'Base de datos'!BN1845)</f>
        <v>0</v>
      </c>
      <c r="S1841" s="79" t="b">
        <f t="shared" si="484"/>
        <v>0</v>
      </c>
      <c r="T1841" s="79">
        <f>SUBTOTAL(9,'Base de datos'!AY1845,'Base de datos'!BH1845)</f>
        <v>0</v>
      </c>
      <c r="U1841" s="79" t="b">
        <f t="shared" si="485"/>
        <v>0</v>
      </c>
      <c r="V1841" s="79">
        <f>SUBTOTAL(9,'Base de datos'!BA1845,'Base de datos'!BF1845)</f>
        <v>0</v>
      </c>
      <c r="W1841" s="79" t="b">
        <f t="shared" si="486"/>
        <v>0</v>
      </c>
      <c r="X1841" s="79">
        <f>SUBTOTAL(9,'Base de datos'!AT1845,'Base de datos'!BC1845,'Base de datos'!BI1845,'Base de datos'!BM1845,'Base de datos'!BO1845)</f>
        <v>0</v>
      </c>
      <c r="Y1841" s="79" t="b">
        <f t="shared" si="487"/>
        <v>0</v>
      </c>
      <c r="Z1841" s="79">
        <f>SUBTOTAL(9,'Base de datos'!AX1845,'Base de datos'!BE1845)</f>
        <v>0</v>
      </c>
      <c r="AA1841" s="79" t="b">
        <f t="shared" si="488"/>
        <v>0</v>
      </c>
      <c r="AB1841" s="79">
        <f>SUBTOTAL(9,'Base de datos'!BD1845,'Base de datos'!BG1845)</f>
        <v>0</v>
      </c>
      <c r="AC1841" s="79" t="b">
        <f t="shared" si="489"/>
        <v>0</v>
      </c>
      <c r="AD1841" s="79">
        <f>SUBTOTAL(9,'Base de datos'!AU1845,'Base de datos'!AW1845,'Base de datos'!AZ1845,'Base de datos'!BJ1845,'Base de datos'!BL1845)</f>
        <v>0</v>
      </c>
      <c r="AE1841" s="79" t="b">
        <f t="shared" si="490"/>
        <v>0</v>
      </c>
      <c r="AF1841" s="79">
        <f>SUBTOTAL(9,'Base de datos'!BB1845,'Base de datos'!BP1845)</f>
        <v>0</v>
      </c>
      <c r="AG1841" s="79" t="b">
        <f t="shared" si="491"/>
        <v>0</v>
      </c>
      <c r="AH1841" s="79">
        <f>Tabulación!B1841+Tabulación!D1841+Tabulación!F1841+Tabulación!H1841+Tabulación!J1841+Tabulación!L1841+Tabulación!N1841+Tabulación!P1841</f>
        <v>0</v>
      </c>
      <c r="AI1841" s="79" t="b">
        <f t="shared" si="492"/>
        <v>0</v>
      </c>
    </row>
    <row r="1842" spans="1:35" x14ac:dyDescent="0.2">
      <c r="A1842" s="1" t="str">
        <f>'Base de datos'!A1846</f>
        <v>CUESTIONARIO 1840</v>
      </c>
      <c r="B1842" s="82">
        <f xml:space="preserve"> SUBTOTAL(9,'Base de datos'!K1846:N1846)</f>
        <v>0</v>
      </c>
      <c r="C1842" s="79" t="b">
        <f t="shared" si="476"/>
        <v>0</v>
      </c>
      <c r="D1842" s="82">
        <f xml:space="preserve"> SUBTOTAL(9,'Base de datos'!O1846:R1846)</f>
        <v>0</v>
      </c>
      <c r="E1842" s="79" t="b">
        <f t="shared" si="477"/>
        <v>0</v>
      </c>
      <c r="F1842" s="82">
        <f xml:space="preserve"> SUBTOTAL(9,'Base de datos'!S1846:X1846)</f>
        <v>0</v>
      </c>
      <c r="G1842" s="79" t="b">
        <f t="shared" si="478"/>
        <v>0</v>
      </c>
      <c r="H1842" s="79">
        <f>SUBTOTAL(9,'Base de datos'!Y1846:AB1846)</f>
        <v>0</v>
      </c>
      <c r="I1842" s="79" t="b">
        <f t="shared" si="479"/>
        <v>0</v>
      </c>
      <c r="J1842" s="79">
        <f>SUBTOTAL(9,'Base de datos'!AC1846:AH1846)</f>
        <v>0</v>
      </c>
      <c r="K1842" s="79" t="b">
        <f t="shared" si="480"/>
        <v>0</v>
      </c>
      <c r="L1842" s="79">
        <f>SUBTOTAL(9,'Base de datos'!AI1846:AM1846)</f>
        <v>0</v>
      </c>
      <c r="M1842" s="79" t="b">
        <f t="shared" si="481"/>
        <v>0</v>
      </c>
      <c r="N1842" s="79">
        <f>SUBTOTAL(9,'Base de datos'!AN1846:AR1846)</f>
        <v>0</v>
      </c>
      <c r="O1842" s="79" t="b">
        <f t="shared" si="482"/>
        <v>0</v>
      </c>
      <c r="P1842" s="79">
        <f>SUBTOTAL(9,'Base de datos'!AS1846:BP1846)</f>
        <v>0</v>
      </c>
      <c r="Q1842" s="79" t="b">
        <f t="shared" si="483"/>
        <v>0</v>
      </c>
      <c r="R1842" s="79">
        <f>SUBTOTAL(9,'Base de datos'!AS1846,'Base de datos'!AV1846,'Base de datos'!BK1846,'Base de datos'!BN1846)</f>
        <v>0</v>
      </c>
      <c r="S1842" s="79" t="b">
        <f t="shared" si="484"/>
        <v>0</v>
      </c>
      <c r="T1842" s="79">
        <f>SUBTOTAL(9,'Base de datos'!AY1846,'Base de datos'!BH1846)</f>
        <v>0</v>
      </c>
      <c r="U1842" s="79" t="b">
        <f t="shared" si="485"/>
        <v>0</v>
      </c>
      <c r="V1842" s="79">
        <f>SUBTOTAL(9,'Base de datos'!BA1846,'Base de datos'!BF1846)</f>
        <v>0</v>
      </c>
      <c r="W1842" s="79" t="b">
        <f t="shared" si="486"/>
        <v>0</v>
      </c>
      <c r="X1842" s="79">
        <f>SUBTOTAL(9,'Base de datos'!AT1846,'Base de datos'!BC1846,'Base de datos'!BI1846,'Base de datos'!BM1846,'Base de datos'!BO1846)</f>
        <v>0</v>
      </c>
      <c r="Y1842" s="79" t="b">
        <f t="shared" si="487"/>
        <v>0</v>
      </c>
      <c r="Z1842" s="79">
        <f>SUBTOTAL(9,'Base de datos'!AX1846,'Base de datos'!BE1846)</f>
        <v>0</v>
      </c>
      <c r="AA1842" s="79" t="b">
        <f t="shared" si="488"/>
        <v>0</v>
      </c>
      <c r="AB1842" s="79">
        <f>SUBTOTAL(9,'Base de datos'!BD1846,'Base de datos'!BG1846)</f>
        <v>0</v>
      </c>
      <c r="AC1842" s="79" t="b">
        <f t="shared" si="489"/>
        <v>0</v>
      </c>
      <c r="AD1842" s="79">
        <f>SUBTOTAL(9,'Base de datos'!AU1846,'Base de datos'!AW1846,'Base de datos'!AZ1846,'Base de datos'!BJ1846,'Base de datos'!BL1846)</f>
        <v>0</v>
      </c>
      <c r="AE1842" s="79" t="b">
        <f t="shared" si="490"/>
        <v>0</v>
      </c>
      <c r="AF1842" s="79">
        <f>SUBTOTAL(9,'Base de datos'!BB1846,'Base de datos'!BP1846)</f>
        <v>0</v>
      </c>
      <c r="AG1842" s="79" t="b">
        <f t="shared" si="491"/>
        <v>0</v>
      </c>
      <c r="AH1842" s="79">
        <f>Tabulación!B1842+Tabulación!D1842+Tabulación!F1842+Tabulación!H1842+Tabulación!J1842+Tabulación!L1842+Tabulación!N1842+Tabulación!P1842</f>
        <v>0</v>
      </c>
      <c r="AI1842" s="79" t="b">
        <f t="shared" si="492"/>
        <v>0</v>
      </c>
    </row>
    <row r="1843" spans="1:35" x14ac:dyDescent="0.2">
      <c r="A1843" s="1" t="str">
        <f>'Base de datos'!A1847</f>
        <v>CUESTIONARIO 1841</v>
      </c>
      <c r="B1843" s="82">
        <f xml:space="preserve"> SUBTOTAL(9,'Base de datos'!K1847:N1847)</f>
        <v>0</v>
      </c>
      <c r="C1843" s="79" t="b">
        <f t="shared" si="476"/>
        <v>0</v>
      </c>
      <c r="D1843" s="82">
        <f xml:space="preserve"> SUBTOTAL(9,'Base de datos'!O1847:R1847)</f>
        <v>0</v>
      </c>
      <c r="E1843" s="79" t="b">
        <f t="shared" si="477"/>
        <v>0</v>
      </c>
      <c r="F1843" s="82">
        <f xml:space="preserve"> SUBTOTAL(9,'Base de datos'!S1847:X1847)</f>
        <v>0</v>
      </c>
      <c r="G1843" s="79" t="b">
        <f t="shared" si="478"/>
        <v>0</v>
      </c>
      <c r="H1843" s="79">
        <f>SUBTOTAL(9,'Base de datos'!Y1847:AB1847)</f>
        <v>0</v>
      </c>
      <c r="I1843" s="79" t="b">
        <f t="shared" si="479"/>
        <v>0</v>
      </c>
      <c r="J1843" s="79">
        <f>SUBTOTAL(9,'Base de datos'!AC1847:AH1847)</f>
        <v>0</v>
      </c>
      <c r="K1843" s="79" t="b">
        <f t="shared" si="480"/>
        <v>0</v>
      </c>
      <c r="L1843" s="79">
        <f>SUBTOTAL(9,'Base de datos'!AI1847:AM1847)</f>
        <v>0</v>
      </c>
      <c r="M1843" s="79" t="b">
        <f t="shared" si="481"/>
        <v>0</v>
      </c>
      <c r="N1843" s="79">
        <f>SUBTOTAL(9,'Base de datos'!AN1847:AR1847)</f>
        <v>0</v>
      </c>
      <c r="O1843" s="79" t="b">
        <f t="shared" si="482"/>
        <v>0</v>
      </c>
      <c r="P1843" s="79">
        <f>SUBTOTAL(9,'Base de datos'!AS1847:BP1847)</f>
        <v>0</v>
      </c>
      <c r="Q1843" s="79" t="b">
        <f t="shared" si="483"/>
        <v>0</v>
      </c>
      <c r="R1843" s="79">
        <f>SUBTOTAL(9,'Base de datos'!AS1847,'Base de datos'!AV1847,'Base de datos'!BK1847,'Base de datos'!BN1847)</f>
        <v>0</v>
      </c>
      <c r="S1843" s="79" t="b">
        <f t="shared" si="484"/>
        <v>0</v>
      </c>
      <c r="T1843" s="79">
        <f>SUBTOTAL(9,'Base de datos'!AY1847,'Base de datos'!BH1847)</f>
        <v>0</v>
      </c>
      <c r="U1843" s="79" t="b">
        <f t="shared" si="485"/>
        <v>0</v>
      </c>
      <c r="V1843" s="79">
        <f>SUBTOTAL(9,'Base de datos'!BA1847,'Base de datos'!BF1847)</f>
        <v>0</v>
      </c>
      <c r="W1843" s="79" t="b">
        <f t="shared" si="486"/>
        <v>0</v>
      </c>
      <c r="X1843" s="79">
        <f>SUBTOTAL(9,'Base de datos'!AT1847,'Base de datos'!BC1847,'Base de datos'!BI1847,'Base de datos'!BM1847,'Base de datos'!BO1847)</f>
        <v>0</v>
      </c>
      <c r="Y1843" s="79" t="b">
        <f t="shared" si="487"/>
        <v>0</v>
      </c>
      <c r="Z1843" s="79">
        <f>SUBTOTAL(9,'Base de datos'!AX1847,'Base de datos'!BE1847)</f>
        <v>0</v>
      </c>
      <c r="AA1843" s="79" t="b">
        <f t="shared" si="488"/>
        <v>0</v>
      </c>
      <c r="AB1843" s="79">
        <f>SUBTOTAL(9,'Base de datos'!BD1847,'Base de datos'!BG1847)</f>
        <v>0</v>
      </c>
      <c r="AC1843" s="79" t="b">
        <f t="shared" si="489"/>
        <v>0</v>
      </c>
      <c r="AD1843" s="79">
        <f>SUBTOTAL(9,'Base de datos'!AU1847,'Base de datos'!AW1847,'Base de datos'!AZ1847,'Base de datos'!BJ1847,'Base de datos'!BL1847)</f>
        <v>0</v>
      </c>
      <c r="AE1843" s="79" t="b">
        <f t="shared" si="490"/>
        <v>0</v>
      </c>
      <c r="AF1843" s="79">
        <f>SUBTOTAL(9,'Base de datos'!BB1847,'Base de datos'!BP1847)</f>
        <v>0</v>
      </c>
      <c r="AG1843" s="79" t="b">
        <f t="shared" si="491"/>
        <v>0</v>
      </c>
      <c r="AH1843" s="79">
        <f>Tabulación!B1843+Tabulación!D1843+Tabulación!F1843+Tabulación!H1843+Tabulación!J1843+Tabulación!L1843+Tabulación!N1843+Tabulación!P1843</f>
        <v>0</v>
      </c>
      <c r="AI1843" s="79" t="b">
        <f t="shared" si="492"/>
        <v>0</v>
      </c>
    </row>
    <row r="1844" spans="1:35" x14ac:dyDescent="0.2">
      <c r="A1844" s="1" t="str">
        <f>'Base de datos'!A1848</f>
        <v>CUESTIONARIO 1842</v>
      </c>
      <c r="B1844" s="82">
        <f xml:space="preserve"> SUBTOTAL(9,'Base de datos'!K1848:N1848)</f>
        <v>0</v>
      </c>
      <c r="C1844" s="79" t="b">
        <f t="shared" si="476"/>
        <v>0</v>
      </c>
      <c r="D1844" s="82">
        <f xml:space="preserve"> SUBTOTAL(9,'Base de datos'!O1848:R1848)</f>
        <v>0</v>
      </c>
      <c r="E1844" s="79" t="b">
        <f t="shared" si="477"/>
        <v>0</v>
      </c>
      <c r="F1844" s="82">
        <f xml:space="preserve"> SUBTOTAL(9,'Base de datos'!S1848:X1848)</f>
        <v>0</v>
      </c>
      <c r="G1844" s="79" t="b">
        <f t="shared" si="478"/>
        <v>0</v>
      </c>
      <c r="H1844" s="79">
        <f>SUBTOTAL(9,'Base de datos'!Y1848:AB1848)</f>
        <v>0</v>
      </c>
      <c r="I1844" s="79" t="b">
        <f t="shared" si="479"/>
        <v>0</v>
      </c>
      <c r="J1844" s="79">
        <f>SUBTOTAL(9,'Base de datos'!AC1848:AH1848)</f>
        <v>0</v>
      </c>
      <c r="K1844" s="79" t="b">
        <f t="shared" si="480"/>
        <v>0</v>
      </c>
      <c r="L1844" s="79">
        <f>SUBTOTAL(9,'Base de datos'!AI1848:AM1848)</f>
        <v>0</v>
      </c>
      <c r="M1844" s="79" t="b">
        <f t="shared" si="481"/>
        <v>0</v>
      </c>
      <c r="N1844" s="79">
        <f>SUBTOTAL(9,'Base de datos'!AN1848:AR1848)</f>
        <v>0</v>
      </c>
      <c r="O1844" s="79" t="b">
        <f t="shared" si="482"/>
        <v>0</v>
      </c>
      <c r="P1844" s="79">
        <f>SUBTOTAL(9,'Base de datos'!AS1848:BP1848)</f>
        <v>0</v>
      </c>
      <c r="Q1844" s="79" t="b">
        <f t="shared" si="483"/>
        <v>0</v>
      </c>
      <c r="R1844" s="79">
        <f>SUBTOTAL(9,'Base de datos'!AS1848,'Base de datos'!AV1848,'Base de datos'!BK1848,'Base de datos'!BN1848)</f>
        <v>0</v>
      </c>
      <c r="S1844" s="79" t="b">
        <f t="shared" si="484"/>
        <v>0</v>
      </c>
      <c r="T1844" s="79">
        <f>SUBTOTAL(9,'Base de datos'!AY1848,'Base de datos'!BH1848)</f>
        <v>0</v>
      </c>
      <c r="U1844" s="79" t="b">
        <f t="shared" si="485"/>
        <v>0</v>
      </c>
      <c r="V1844" s="79">
        <f>SUBTOTAL(9,'Base de datos'!BA1848,'Base de datos'!BF1848)</f>
        <v>0</v>
      </c>
      <c r="W1844" s="79" t="b">
        <f t="shared" si="486"/>
        <v>0</v>
      </c>
      <c r="X1844" s="79">
        <f>SUBTOTAL(9,'Base de datos'!AT1848,'Base de datos'!BC1848,'Base de datos'!BI1848,'Base de datos'!BM1848,'Base de datos'!BO1848)</f>
        <v>0</v>
      </c>
      <c r="Y1844" s="79" t="b">
        <f t="shared" si="487"/>
        <v>0</v>
      </c>
      <c r="Z1844" s="79">
        <f>SUBTOTAL(9,'Base de datos'!AX1848,'Base de datos'!BE1848)</f>
        <v>0</v>
      </c>
      <c r="AA1844" s="79" t="b">
        <f t="shared" si="488"/>
        <v>0</v>
      </c>
      <c r="AB1844" s="79">
        <f>SUBTOTAL(9,'Base de datos'!BD1848,'Base de datos'!BG1848)</f>
        <v>0</v>
      </c>
      <c r="AC1844" s="79" t="b">
        <f t="shared" si="489"/>
        <v>0</v>
      </c>
      <c r="AD1844" s="79">
        <f>SUBTOTAL(9,'Base de datos'!AU1848,'Base de datos'!AW1848,'Base de datos'!AZ1848,'Base de datos'!BJ1848,'Base de datos'!BL1848)</f>
        <v>0</v>
      </c>
      <c r="AE1844" s="79" t="b">
        <f t="shared" si="490"/>
        <v>0</v>
      </c>
      <c r="AF1844" s="79">
        <f>SUBTOTAL(9,'Base de datos'!BB1848,'Base de datos'!BP1848)</f>
        <v>0</v>
      </c>
      <c r="AG1844" s="79" t="b">
        <f t="shared" si="491"/>
        <v>0</v>
      </c>
      <c r="AH1844" s="79">
        <f>Tabulación!B1844+Tabulación!D1844+Tabulación!F1844+Tabulación!H1844+Tabulación!J1844+Tabulación!L1844+Tabulación!N1844+Tabulación!P1844</f>
        <v>0</v>
      </c>
      <c r="AI1844" s="79" t="b">
        <f t="shared" si="492"/>
        <v>0</v>
      </c>
    </row>
    <row r="1845" spans="1:35" x14ac:dyDescent="0.2">
      <c r="A1845" s="1" t="str">
        <f>'Base de datos'!A1849</f>
        <v>CUESTIONARIO 1843</v>
      </c>
      <c r="B1845" s="82">
        <f xml:space="preserve"> SUBTOTAL(9,'Base de datos'!K1849:N1849)</f>
        <v>0</v>
      </c>
      <c r="C1845" s="79" t="b">
        <f t="shared" si="476"/>
        <v>0</v>
      </c>
      <c r="D1845" s="82">
        <f xml:space="preserve"> SUBTOTAL(9,'Base de datos'!O1849:R1849)</f>
        <v>0</v>
      </c>
      <c r="E1845" s="79" t="b">
        <f t="shared" si="477"/>
        <v>0</v>
      </c>
      <c r="F1845" s="82">
        <f xml:space="preserve"> SUBTOTAL(9,'Base de datos'!S1849:X1849)</f>
        <v>0</v>
      </c>
      <c r="G1845" s="79" t="b">
        <f t="shared" si="478"/>
        <v>0</v>
      </c>
      <c r="H1845" s="79">
        <f>SUBTOTAL(9,'Base de datos'!Y1849:AB1849)</f>
        <v>0</v>
      </c>
      <c r="I1845" s="79" t="b">
        <f t="shared" si="479"/>
        <v>0</v>
      </c>
      <c r="J1845" s="79">
        <f>SUBTOTAL(9,'Base de datos'!AC1849:AH1849)</f>
        <v>0</v>
      </c>
      <c r="K1845" s="79" t="b">
        <f t="shared" si="480"/>
        <v>0</v>
      </c>
      <c r="L1845" s="79">
        <f>SUBTOTAL(9,'Base de datos'!AI1849:AM1849)</f>
        <v>0</v>
      </c>
      <c r="M1845" s="79" t="b">
        <f t="shared" si="481"/>
        <v>0</v>
      </c>
      <c r="N1845" s="79">
        <f>SUBTOTAL(9,'Base de datos'!AN1849:AR1849)</f>
        <v>0</v>
      </c>
      <c r="O1845" s="79" t="b">
        <f t="shared" si="482"/>
        <v>0</v>
      </c>
      <c r="P1845" s="79">
        <f>SUBTOTAL(9,'Base de datos'!AS1849:BP1849)</f>
        <v>0</v>
      </c>
      <c r="Q1845" s="79" t="b">
        <f t="shared" si="483"/>
        <v>0</v>
      </c>
      <c r="R1845" s="79">
        <f>SUBTOTAL(9,'Base de datos'!AS1849,'Base de datos'!AV1849,'Base de datos'!BK1849,'Base de datos'!BN1849)</f>
        <v>0</v>
      </c>
      <c r="S1845" s="79" t="b">
        <f t="shared" si="484"/>
        <v>0</v>
      </c>
      <c r="T1845" s="79">
        <f>SUBTOTAL(9,'Base de datos'!AY1849,'Base de datos'!BH1849)</f>
        <v>0</v>
      </c>
      <c r="U1845" s="79" t="b">
        <f t="shared" si="485"/>
        <v>0</v>
      </c>
      <c r="V1845" s="79">
        <f>SUBTOTAL(9,'Base de datos'!BA1849,'Base de datos'!BF1849)</f>
        <v>0</v>
      </c>
      <c r="W1845" s="79" t="b">
        <f t="shared" si="486"/>
        <v>0</v>
      </c>
      <c r="X1845" s="79">
        <f>SUBTOTAL(9,'Base de datos'!AT1849,'Base de datos'!BC1849,'Base de datos'!BI1849,'Base de datos'!BM1849,'Base de datos'!BO1849)</f>
        <v>0</v>
      </c>
      <c r="Y1845" s="79" t="b">
        <f t="shared" si="487"/>
        <v>0</v>
      </c>
      <c r="Z1845" s="79">
        <f>SUBTOTAL(9,'Base de datos'!AX1849,'Base de datos'!BE1849)</f>
        <v>0</v>
      </c>
      <c r="AA1845" s="79" t="b">
        <f t="shared" si="488"/>
        <v>0</v>
      </c>
      <c r="AB1845" s="79">
        <f>SUBTOTAL(9,'Base de datos'!BD1849,'Base de datos'!BG1849)</f>
        <v>0</v>
      </c>
      <c r="AC1845" s="79" t="b">
        <f t="shared" si="489"/>
        <v>0</v>
      </c>
      <c r="AD1845" s="79">
        <f>SUBTOTAL(9,'Base de datos'!AU1849,'Base de datos'!AW1849,'Base de datos'!AZ1849,'Base de datos'!BJ1849,'Base de datos'!BL1849)</f>
        <v>0</v>
      </c>
      <c r="AE1845" s="79" t="b">
        <f t="shared" si="490"/>
        <v>0</v>
      </c>
      <c r="AF1845" s="79">
        <f>SUBTOTAL(9,'Base de datos'!BB1849,'Base de datos'!BP1849)</f>
        <v>0</v>
      </c>
      <c r="AG1845" s="79" t="b">
        <f t="shared" si="491"/>
        <v>0</v>
      </c>
      <c r="AH1845" s="79">
        <f>Tabulación!B1845+Tabulación!D1845+Tabulación!F1845+Tabulación!H1845+Tabulación!J1845+Tabulación!L1845+Tabulación!N1845+Tabulación!P1845</f>
        <v>0</v>
      </c>
      <c r="AI1845" s="79" t="b">
        <f t="shared" si="492"/>
        <v>0</v>
      </c>
    </row>
    <row r="1846" spans="1:35" x14ac:dyDescent="0.2">
      <c r="A1846" s="1" t="str">
        <f>'Base de datos'!A1850</f>
        <v>CUESTIONARIO 1844</v>
      </c>
      <c r="B1846" s="82">
        <f xml:space="preserve"> SUBTOTAL(9,'Base de datos'!K1850:N1850)</f>
        <v>0</v>
      </c>
      <c r="C1846" s="79" t="b">
        <f t="shared" si="476"/>
        <v>0</v>
      </c>
      <c r="D1846" s="82">
        <f xml:space="preserve"> SUBTOTAL(9,'Base de datos'!O1850:R1850)</f>
        <v>0</v>
      </c>
      <c r="E1846" s="79" t="b">
        <f t="shared" si="477"/>
        <v>0</v>
      </c>
      <c r="F1846" s="82">
        <f xml:space="preserve"> SUBTOTAL(9,'Base de datos'!S1850:X1850)</f>
        <v>0</v>
      </c>
      <c r="G1846" s="79" t="b">
        <f t="shared" si="478"/>
        <v>0</v>
      </c>
      <c r="H1846" s="79">
        <f>SUBTOTAL(9,'Base de datos'!Y1850:AB1850)</f>
        <v>0</v>
      </c>
      <c r="I1846" s="79" t="b">
        <f t="shared" si="479"/>
        <v>0</v>
      </c>
      <c r="J1846" s="79">
        <f>SUBTOTAL(9,'Base de datos'!AC1850:AH1850)</f>
        <v>0</v>
      </c>
      <c r="K1846" s="79" t="b">
        <f t="shared" si="480"/>
        <v>0</v>
      </c>
      <c r="L1846" s="79">
        <f>SUBTOTAL(9,'Base de datos'!AI1850:AM1850)</f>
        <v>0</v>
      </c>
      <c r="M1846" s="79" t="b">
        <f t="shared" si="481"/>
        <v>0</v>
      </c>
      <c r="N1846" s="79">
        <f>SUBTOTAL(9,'Base de datos'!AN1850:AR1850)</f>
        <v>0</v>
      </c>
      <c r="O1846" s="79" t="b">
        <f t="shared" si="482"/>
        <v>0</v>
      </c>
      <c r="P1846" s="79">
        <f>SUBTOTAL(9,'Base de datos'!AS1850:BP1850)</f>
        <v>0</v>
      </c>
      <c r="Q1846" s="79" t="b">
        <f t="shared" si="483"/>
        <v>0</v>
      </c>
      <c r="R1846" s="79">
        <f>SUBTOTAL(9,'Base de datos'!AS1850,'Base de datos'!AV1850,'Base de datos'!BK1850,'Base de datos'!BN1850)</f>
        <v>0</v>
      </c>
      <c r="S1846" s="79" t="b">
        <f t="shared" si="484"/>
        <v>0</v>
      </c>
      <c r="T1846" s="79">
        <f>SUBTOTAL(9,'Base de datos'!AY1850,'Base de datos'!BH1850)</f>
        <v>0</v>
      </c>
      <c r="U1846" s="79" t="b">
        <f t="shared" si="485"/>
        <v>0</v>
      </c>
      <c r="V1846" s="79">
        <f>SUBTOTAL(9,'Base de datos'!BA1850,'Base de datos'!BF1850)</f>
        <v>0</v>
      </c>
      <c r="W1846" s="79" t="b">
        <f t="shared" si="486"/>
        <v>0</v>
      </c>
      <c r="X1846" s="79">
        <f>SUBTOTAL(9,'Base de datos'!AT1850,'Base de datos'!BC1850,'Base de datos'!BI1850,'Base de datos'!BM1850,'Base de datos'!BO1850)</f>
        <v>0</v>
      </c>
      <c r="Y1846" s="79" t="b">
        <f t="shared" si="487"/>
        <v>0</v>
      </c>
      <c r="Z1846" s="79">
        <f>SUBTOTAL(9,'Base de datos'!AX1850,'Base de datos'!BE1850)</f>
        <v>0</v>
      </c>
      <c r="AA1846" s="79" t="b">
        <f t="shared" si="488"/>
        <v>0</v>
      </c>
      <c r="AB1846" s="79">
        <f>SUBTOTAL(9,'Base de datos'!BD1850,'Base de datos'!BG1850)</f>
        <v>0</v>
      </c>
      <c r="AC1846" s="79" t="b">
        <f t="shared" si="489"/>
        <v>0</v>
      </c>
      <c r="AD1846" s="79">
        <f>SUBTOTAL(9,'Base de datos'!AU1850,'Base de datos'!AW1850,'Base de datos'!AZ1850,'Base de datos'!BJ1850,'Base de datos'!BL1850)</f>
        <v>0</v>
      </c>
      <c r="AE1846" s="79" t="b">
        <f t="shared" si="490"/>
        <v>0</v>
      </c>
      <c r="AF1846" s="79">
        <f>SUBTOTAL(9,'Base de datos'!BB1850,'Base de datos'!BP1850)</f>
        <v>0</v>
      </c>
      <c r="AG1846" s="79" t="b">
        <f t="shared" si="491"/>
        <v>0</v>
      </c>
      <c r="AH1846" s="79">
        <f>Tabulación!B1846+Tabulación!D1846+Tabulación!F1846+Tabulación!H1846+Tabulación!J1846+Tabulación!L1846+Tabulación!N1846+Tabulación!P1846</f>
        <v>0</v>
      </c>
      <c r="AI1846" s="79" t="b">
        <f t="shared" si="492"/>
        <v>0</v>
      </c>
    </row>
    <row r="1847" spans="1:35" x14ac:dyDescent="0.2">
      <c r="A1847" s="1" t="str">
        <f>'Base de datos'!A1851</f>
        <v>CUESTIONARIO 1845</v>
      </c>
      <c r="B1847" s="82">
        <f xml:space="preserve"> SUBTOTAL(9,'Base de datos'!K1851:N1851)</f>
        <v>0</v>
      </c>
      <c r="C1847" s="79" t="b">
        <f t="shared" si="476"/>
        <v>0</v>
      </c>
      <c r="D1847" s="82">
        <f xml:space="preserve"> SUBTOTAL(9,'Base de datos'!O1851:R1851)</f>
        <v>0</v>
      </c>
      <c r="E1847" s="79" t="b">
        <f t="shared" si="477"/>
        <v>0</v>
      </c>
      <c r="F1847" s="82">
        <f xml:space="preserve"> SUBTOTAL(9,'Base de datos'!S1851:X1851)</f>
        <v>0</v>
      </c>
      <c r="G1847" s="79" t="b">
        <f t="shared" si="478"/>
        <v>0</v>
      </c>
      <c r="H1847" s="79">
        <f>SUBTOTAL(9,'Base de datos'!Y1851:AB1851)</f>
        <v>0</v>
      </c>
      <c r="I1847" s="79" t="b">
        <f t="shared" si="479"/>
        <v>0</v>
      </c>
      <c r="J1847" s="79">
        <f>SUBTOTAL(9,'Base de datos'!AC1851:AH1851)</f>
        <v>0</v>
      </c>
      <c r="K1847" s="79" t="b">
        <f t="shared" si="480"/>
        <v>0</v>
      </c>
      <c r="L1847" s="79">
        <f>SUBTOTAL(9,'Base de datos'!AI1851:AM1851)</f>
        <v>0</v>
      </c>
      <c r="M1847" s="79" t="b">
        <f t="shared" si="481"/>
        <v>0</v>
      </c>
      <c r="N1847" s="79">
        <f>SUBTOTAL(9,'Base de datos'!AN1851:AR1851)</f>
        <v>0</v>
      </c>
      <c r="O1847" s="79" t="b">
        <f t="shared" si="482"/>
        <v>0</v>
      </c>
      <c r="P1847" s="79">
        <f>SUBTOTAL(9,'Base de datos'!AS1851:BP1851)</f>
        <v>0</v>
      </c>
      <c r="Q1847" s="79" t="b">
        <f t="shared" si="483"/>
        <v>0</v>
      </c>
      <c r="R1847" s="79">
        <f>SUBTOTAL(9,'Base de datos'!AS1851,'Base de datos'!AV1851,'Base de datos'!BK1851,'Base de datos'!BN1851)</f>
        <v>0</v>
      </c>
      <c r="S1847" s="79" t="b">
        <f t="shared" si="484"/>
        <v>0</v>
      </c>
      <c r="T1847" s="79">
        <f>SUBTOTAL(9,'Base de datos'!AY1851,'Base de datos'!BH1851)</f>
        <v>0</v>
      </c>
      <c r="U1847" s="79" t="b">
        <f t="shared" si="485"/>
        <v>0</v>
      </c>
      <c r="V1847" s="79">
        <f>SUBTOTAL(9,'Base de datos'!BA1851,'Base de datos'!BF1851)</f>
        <v>0</v>
      </c>
      <c r="W1847" s="79" t="b">
        <f t="shared" si="486"/>
        <v>0</v>
      </c>
      <c r="X1847" s="79">
        <f>SUBTOTAL(9,'Base de datos'!AT1851,'Base de datos'!BC1851,'Base de datos'!BI1851,'Base de datos'!BM1851,'Base de datos'!BO1851)</f>
        <v>0</v>
      </c>
      <c r="Y1847" s="79" t="b">
        <f t="shared" si="487"/>
        <v>0</v>
      </c>
      <c r="Z1847" s="79">
        <f>SUBTOTAL(9,'Base de datos'!AX1851,'Base de datos'!BE1851)</f>
        <v>0</v>
      </c>
      <c r="AA1847" s="79" t="b">
        <f t="shared" si="488"/>
        <v>0</v>
      </c>
      <c r="AB1847" s="79">
        <f>SUBTOTAL(9,'Base de datos'!BD1851,'Base de datos'!BG1851)</f>
        <v>0</v>
      </c>
      <c r="AC1847" s="79" t="b">
        <f t="shared" si="489"/>
        <v>0</v>
      </c>
      <c r="AD1847" s="79">
        <f>SUBTOTAL(9,'Base de datos'!AU1851,'Base de datos'!AW1851,'Base de datos'!AZ1851,'Base de datos'!BJ1851,'Base de datos'!BL1851)</f>
        <v>0</v>
      </c>
      <c r="AE1847" s="79" t="b">
        <f t="shared" si="490"/>
        <v>0</v>
      </c>
      <c r="AF1847" s="79">
        <f>SUBTOTAL(9,'Base de datos'!BB1851,'Base de datos'!BP1851)</f>
        <v>0</v>
      </c>
      <c r="AG1847" s="79" t="b">
        <f t="shared" si="491"/>
        <v>0</v>
      </c>
      <c r="AH1847" s="79">
        <f>Tabulación!B1847+Tabulación!D1847+Tabulación!F1847+Tabulación!H1847+Tabulación!J1847+Tabulación!L1847+Tabulación!N1847+Tabulación!P1847</f>
        <v>0</v>
      </c>
      <c r="AI1847" s="79" t="b">
        <f t="shared" si="492"/>
        <v>0</v>
      </c>
    </row>
    <row r="1848" spans="1:35" x14ac:dyDescent="0.2">
      <c r="A1848" s="1" t="str">
        <f>'Base de datos'!A1852</f>
        <v>CUESTIONARIO 1846</v>
      </c>
      <c r="B1848" s="82">
        <f xml:space="preserve"> SUBTOTAL(9,'Base de datos'!K1852:N1852)</f>
        <v>0</v>
      </c>
      <c r="C1848" s="79" t="b">
        <f t="shared" si="476"/>
        <v>0</v>
      </c>
      <c r="D1848" s="82">
        <f xml:space="preserve"> SUBTOTAL(9,'Base de datos'!O1852:R1852)</f>
        <v>0</v>
      </c>
      <c r="E1848" s="79" t="b">
        <f t="shared" si="477"/>
        <v>0</v>
      </c>
      <c r="F1848" s="82">
        <f xml:space="preserve"> SUBTOTAL(9,'Base de datos'!S1852:X1852)</f>
        <v>0</v>
      </c>
      <c r="G1848" s="79" t="b">
        <f t="shared" si="478"/>
        <v>0</v>
      </c>
      <c r="H1848" s="79">
        <f>SUBTOTAL(9,'Base de datos'!Y1852:AB1852)</f>
        <v>0</v>
      </c>
      <c r="I1848" s="79" t="b">
        <f t="shared" si="479"/>
        <v>0</v>
      </c>
      <c r="J1848" s="79">
        <f>SUBTOTAL(9,'Base de datos'!AC1852:AH1852)</f>
        <v>0</v>
      </c>
      <c r="K1848" s="79" t="b">
        <f t="shared" si="480"/>
        <v>0</v>
      </c>
      <c r="L1848" s="79">
        <f>SUBTOTAL(9,'Base de datos'!AI1852:AM1852)</f>
        <v>0</v>
      </c>
      <c r="M1848" s="79" t="b">
        <f t="shared" si="481"/>
        <v>0</v>
      </c>
      <c r="N1848" s="79">
        <f>SUBTOTAL(9,'Base de datos'!AN1852:AR1852)</f>
        <v>0</v>
      </c>
      <c r="O1848" s="79" t="b">
        <f t="shared" si="482"/>
        <v>0</v>
      </c>
      <c r="P1848" s="79">
        <f>SUBTOTAL(9,'Base de datos'!AS1852:BP1852)</f>
        <v>0</v>
      </c>
      <c r="Q1848" s="79" t="b">
        <f t="shared" si="483"/>
        <v>0</v>
      </c>
      <c r="R1848" s="79">
        <f>SUBTOTAL(9,'Base de datos'!AS1852,'Base de datos'!AV1852,'Base de datos'!BK1852,'Base de datos'!BN1852)</f>
        <v>0</v>
      </c>
      <c r="S1848" s="79" t="b">
        <f t="shared" si="484"/>
        <v>0</v>
      </c>
      <c r="T1848" s="79">
        <f>SUBTOTAL(9,'Base de datos'!AY1852,'Base de datos'!BH1852)</f>
        <v>0</v>
      </c>
      <c r="U1848" s="79" t="b">
        <f t="shared" si="485"/>
        <v>0</v>
      </c>
      <c r="V1848" s="79">
        <f>SUBTOTAL(9,'Base de datos'!BA1852,'Base de datos'!BF1852)</f>
        <v>0</v>
      </c>
      <c r="W1848" s="79" t="b">
        <f t="shared" si="486"/>
        <v>0</v>
      </c>
      <c r="X1848" s="79">
        <f>SUBTOTAL(9,'Base de datos'!AT1852,'Base de datos'!BC1852,'Base de datos'!BI1852,'Base de datos'!BM1852,'Base de datos'!BO1852)</f>
        <v>0</v>
      </c>
      <c r="Y1848" s="79" t="b">
        <f t="shared" si="487"/>
        <v>0</v>
      </c>
      <c r="Z1848" s="79">
        <f>SUBTOTAL(9,'Base de datos'!AX1852,'Base de datos'!BE1852)</f>
        <v>0</v>
      </c>
      <c r="AA1848" s="79" t="b">
        <f t="shared" si="488"/>
        <v>0</v>
      </c>
      <c r="AB1848" s="79">
        <f>SUBTOTAL(9,'Base de datos'!BD1852,'Base de datos'!BG1852)</f>
        <v>0</v>
      </c>
      <c r="AC1848" s="79" t="b">
        <f t="shared" si="489"/>
        <v>0</v>
      </c>
      <c r="AD1848" s="79">
        <f>SUBTOTAL(9,'Base de datos'!AU1852,'Base de datos'!AW1852,'Base de datos'!AZ1852,'Base de datos'!BJ1852,'Base de datos'!BL1852)</f>
        <v>0</v>
      </c>
      <c r="AE1848" s="79" t="b">
        <f t="shared" si="490"/>
        <v>0</v>
      </c>
      <c r="AF1848" s="79">
        <f>SUBTOTAL(9,'Base de datos'!BB1852,'Base de datos'!BP1852)</f>
        <v>0</v>
      </c>
      <c r="AG1848" s="79" t="b">
        <f t="shared" si="491"/>
        <v>0</v>
      </c>
      <c r="AH1848" s="79">
        <f>Tabulación!B1848+Tabulación!D1848+Tabulación!F1848+Tabulación!H1848+Tabulación!J1848+Tabulación!L1848+Tabulación!N1848+Tabulación!P1848</f>
        <v>0</v>
      </c>
      <c r="AI1848" s="79" t="b">
        <f t="shared" si="492"/>
        <v>0</v>
      </c>
    </row>
    <row r="1849" spans="1:35" x14ac:dyDescent="0.2">
      <c r="A1849" s="1" t="str">
        <f>'Base de datos'!A1853</f>
        <v>CUESTIONARIO 1847</v>
      </c>
      <c r="B1849" s="82">
        <f xml:space="preserve"> SUBTOTAL(9,'Base de datos'!K1853:N1853)</f>
        <v>0</v>
      </c>
      <c r="C1849" s="79" t="b">
        <f t="shared" si="476"/>
        <v>0</v>
      </c>
      <c r="D1849" s="82">
        <f xml:space="preserve"> SUBTOTAL(9,'Base de datos'!O1853:R1853)</f>
        <v>0</v>
      </c>
      <c r="E1849" s="79" t="b">
        <f t="shared" si="477"/>
        <v>0</v>
      </c>
      <c r="F1849" s="82">
        <f xml:space="preserve"> SUBTOTAL(9,'Base de datos'!S1853:X1853)</f>
        <v>0</v>
      </c>
      <c r="G1849" s="79" t="b">
        <f t="shared" si="478"/>
        <v>0</v>
      </c>
      <c r="H1849" s="79">
        <f>SUBTOTAL(9,'Base de datos'!Y1853:AB1853)</f>
        <v>0</v>
      </c>
      <c r="I1849" s="79" t="b">
        <f t="shared" si="479"/>
        <v>0</v>
      </c>
      <c r="J1849" s="79">
        <f>SUBTOTAL(9,'Base de datos'!AC1853:AH1853)</f>
        <v>0</v>
      </c>
      <c r="K1849" s="79" t="b">
        <f t="shared" si="480"/>
        <v>0</v>
      </c>
      <c r="L1849" s="79">
        <f>SUBTOTAL(9,'Base de datos'!AI1853:AM1853)</f>
        <v>0</v>
      </c>
      <c r="M1849" s="79" t="b">
        <f t="shared" si="481"/>
        <v>0</v>
      </c>
      <c r="N1849" s="79">
        <f>SUBTOTAL(9,'Base de datos'!AN1853:AR1853)</f>
        <v>0</v>
      </c>
      <c r="O1849" s="79" t="b">
        <f t="shared" si="482"/>
        <v>0</v>
      </c>
      <c r="P1849" s="79">
        <f>SUBTOTAL(9,'Base de datos'!AS1853:BP1853)</f>
        <v>0</v>
      </c>
      <c r="Q1849" s="79" t="b">
        <f t="shared" si="483"/>
        <v>0</v>
      </c>
      <c r="R1849" s="79">
        <f>SUBTOTAL(9,'Base de datos'!AS1853,'Base de datos'!AV1853,'Base de datos'!BK1853,'Base de datos'!BN1853)</f>
        <v>0</v>
      </c>
      <c r="S1849" s="79" t="b">
        <f t="shared" si="484"/>
        <v>0</v>
      </c>
      <c r="T1849" s="79">
        <f>SUBTOTAL(9,'Base de datos'!AY1853,'Base de datos'!BH1853)</f>
        <v>0</v>
      </c>
      <c r="U1849" s="79" t="b">
        <f t="shared" si="485"/>
        <v>0</v>
      </c>
      <c r="V1849" s="79">
        <f>SUBTOTAL(9,'Base de datos'!BA1853,'Base de datos'!BF1853)</f>
        <v>0</v>
      </c>
      <c r="W1849" s="79" t="b">
        <f t="shared" si="486"/>
        <v>0</v>
      </c>
      <c r="X1849" s="79">
        <f>SUBTOTAL(9,'Base de datos'!AT1853,'Base de datos'!BC1853,'Base de datos'!BI1853,'Base de datos'!BM1853,'Base de datos'!BO1853)</f>
        <v>0</v>
      </c>
      <c r="Y1849" s="79" t="b">
        <f t="shared" si="487"/>
        <v>0</v>
      </c>
      <c r="Z1849" s="79">
        <f>SUBTOTAL(9,'Base de datos'!AX1853,'Base de datos'!BE1853)</f>
        <v>0</v>
      </c>
      <c r="AA1849" s="79" t="b">
        <f t="shared" si="488"/>
        <v>0</v>
      </c>
      <c r="AB1849" s="79">
        <f>SUBTOTAL(9,'Base de datos'!BD1853,'Base de datos'!BG1853)</f>
        <v>0</v>
      </c>
      <c r="AC1849" s="79" t="b">
        <f t="shared" si="489"/>
        <v>0</v>
      </c>
      <c r="AD1849" s="79">
        <f>SUBTOTAL(9,'Base de datos'!AU1853,'Base de datos'!AW1853,'Base de datos'!AZ1853,'Base de datos'!BJ1853,'Base de datos'!BL1853)</f>
        <v>0</v>
      </c>
      <c r="AE1849" s="79" t="b">
        <f t="shared" si="490"/>
        <v>0</v>
      </c>
      <c r="AF1849" s="79">
        <f>SUBTOTAL(9,'Base de datos'!BB1853,'Base de datos'!BP1853)</f>
        <v>0</v>
      </c>
      <c r="AG1849" s="79" t="b">
        <f t="shared" si="491"/>
        <v>0</v>
      </c>
      <c r="AH1849" s="79">
        <f>Tabulación!B1849+Tabulación!D1849+Tabulación!F1849+Tabulación!H1849+Tabulación!J1849+Tabulación!L1849+Tabulación!N1849+Tabulación!P1849</f>
        <v>0</v>
      </c>
      <c r="AI1849" s="79" t="b">
        <f t="shared" si="492"/>
        <v>0</v>
      </c>
    </row>
    <row r="1850" spans="1:35" x14ac:dyDescent="0.2">
      <c r="A1850" s="1" t="str">
        <f>'Base de datos'!A1854</f>
        <v>CUESTIONARIO 1848</v>
      </c>
      <c r="B1850" s="82">
        <f xml:space="preserve"> SUBTOTAL(9,'Base de datos'!K1854:N1854)</f>
        <v>0</v>
      </c>
      <c r="C1850" s="79" t="b">
        <f t="shared" si="476"/>
        <v>0</v>
      </c>
      <c r="D1850" s="82">
        <f xml:space="preserve"> SUBTOTAL(9,'Base de datos'!O1854:R1854)</f>
        <v>0</v>
      </c>
      <c r="E1850" s="79" t="b">
        <f t="shared" si="477"/>
        <v>0</v>
      </c>
      <c r="F1850" s="82">
        <f xml:space="preserve"> SUBTOTAL(9,'Base de datos'!S1854:X1854)</f>
        <v>0</v>
      </c>
      <c r="G1850" s="79" t="b">
        <f t="shared" si="478"/>
        <v>0</v>
      </c>
      <c r="H1850" s="79">
        <f>SUBTOTAL(9,'Base de datos'!Y1854:AB1854)</f>
        <v>0</v>
      </c>
      <c r="I1850" s="79" t="b">
        <f t="shared" si="479"/>
        <v>0</v>
      </c>
      <c r="J1850" s="79">
        <f>SUBTOTAL(9,'Base de datos'!AC1854:AH1854)</f>
        <v>0</v>
      </c>
      <c r="K1850" s="79" t="b">
        <f t="shared" si="480"/>
        <v>0</v>
      </c>
      <c r="L1850" s="79">
        <f>SUBTOTAL(9,'Base de datos'!AI1854:AM1854)</f>
        <v>0</v>
      </c>
      <c r="M1850" s="79" t="b">
        <f t="shared" si="481"/>
        <v>0</v>
      </c>
      <c r="N1850" s="79">
        <f>SUBTOTAL(9,'Base de datos'!AN1854:AR1854)</f>
        <v>0</v>
      </c>
      <c r="O1850" s="79" t="b">
        <f t="shared" si="482"/>
        <v>0</v>
      </c>
      <c r="P1850" s="79">
        <f>SUBTOTAL(9,'Base de datos'!AS1854:BP1854)</f>
        <v>0</v>
      </c>
      <c r="Q1850" s="79" t="b">
        <f t="shared" si="483"/>
        <v>0</v>
      </c>
      <c r="R1850" s="79">
        <f>SUBTOTAL(9,'Base de datos'!AS1854,'Base de datos'!AV1854,'Base de datos'!BK1854,'Base de datos'!BN1854)</f>
        <v>0</v>
      </c>
      <c r="S1850" s="79" t="b">
        <f t="shared" si="484"/>
        <v>0</v>
      </c>
      <c r="T1850" s="79">
        <f>SUBTOTAL(9,'Base de datos'!AY1854,'Base de datos'!BH1854)</f>
        <v>0</v>
      </c>
      <c r="U1850" s="79" t="b">
        <f t="shared" si="485"/>
        <v>0</v>
      </c>
      <c r="V1850" s="79">
        <f>SUBTOTAL(9,'Base de datos'!BA1854,'Base de datos'!BF1854)</f>
        <v>0</v>
      </c>
      <c r="W1850" s="79" t="b">
        <f t="shared" si="486"/>
        <v>0</v>
      </c>
      <c r="X1850" s="79">
        <f>SUBTOTAL(9,'Base de datos'!AT1854,'Base de datos'!BC1854,'Base de datos'!BI1854,'Base de datos'!BM1854,'Base de datos'!BO1854)</f>
        <v>0</v>
      </c>
      <c r="Y1850" s="79" t="b">
        <f t="shared" si="487"/>
        <v>0</v>
      </c>
      <c r="Z1850" s="79">
        <f>SUBTOTAL(9,'Base de datos'!AX1854,'Base de datos'!BE1854)</f>
        <v>0</v>
      </c>
      <c r="AA1850" s="79" t="b">
        <f t="shared" si="488"/>
        <v>0</v>
      </c>
      <c r="AB1850" s="79">
        <f>SUBTOTAL(9,'Base de datos'!BD1854,'Base de datos'!BG1854)</f>
        <v>0</v>
      </c>
      <c r="AC1850" s="79" t="b">
        <f t="shared" si="489"/>
        <v>0</v>
      </c>
      <c r="AD1850" s="79">
        <f>SUBTOTAL(9,'Base de datos'!AU1854,'Base de datos'!AW1854,'Base de datos'!AZ1854,'Base de datos'!BJ1854,'Base de datos'!BL1854)</f>
        <v>0</v>
      </c>
      <c r="AE1850" s="79" t="b">
        <f t="shared" si="490"/>
        <v>0</v>
      </c>
      <c r="AF1850" s="79">
        <f>SUBTOTAL(9,'Base de datos'!BB1854,'Base de datos'!BP1854)</f>
        <v>0</v>
      </c>
      <c r="AG1850" s="79" t="b">
        <f t="shared" si="491"/>
        <v>0</v>
      </c>
      <c r="AH1850" s="79">
        <f>Tabulación!B1850+Tabulación!D1850+Tabulación!F1850+Tabulación!H1850+Tabulación!J1850+Tabulación!L1850+Tabulación!N1850+Tabulación!P1850</f>
        <v>0</v>
      </c>
      <c r="AI1850" s="79" t="b">
        <f t="shared" si="492"/>
        <v>0</v>
      </c>
    </row>
    <row r="1851" spans="1:35" x14ac:dyDescent="0.2">
      <c r="A1851" s="1" t="str">
        <f>'Base de datos'!A1855</f>
        <v>CUESTIONARIO 1849</v>
      </c>
      <c r="B1851" s="82">
        <f xml:space="preserve"> SUBTOTAL(9,'Base de datos'!K1855:N1855)</f>
        <v>0</v>
      </c>
      <c r="C1851" s="79" t="b">
        <f t="shared" si="476"/>
        <v>0</v>
      </c>
      <c r="D1851" s="82">
        <f xml:space="preserve"> SUBTOTAL(9,'Base de datos'!O1855:R1855)</f>
        <v>0</v>
      </c>
      <c r="E1851" s="79" t="b">
        <f t="shared" si="477"/>
        <v>0</v>
      </c>
      <c r="F1851" s="82">
        <f xml:space="preserve"> SUBTOTAL(9,'Base de datos'!S1855:X1855)</f>
        <v>0</v>
      </c>
      <c r="G1851" s="79" t="b">
        <f t="shared" si="478"/>
        <v>0</v>
      </c>
      <c r="H1851" s="79">
        <f>SUBTOTAL(9,'Base de datos'!Y1855:AB1855)</f>
        <v>0</v>
      </c>
      <c r="I1851" s="79" t="b">
        <f t="shared" si="479"/>
        <v>0</v>
      </c>
      <c r="J1851" s="79">
        <f>SUBTOTAL(9,'Base de datos'!AC1855:AH1855)</f>
        <v>0</v>
      </c>
      <c r="K1851" s="79" t="b">
        <f t="shared" si="480"/>
        <v>0</v>
      </c>
      <c r="L1851" s="79">
        <f>SUBTOTAL(9,'Base de datos'!AI1855:AM1855)</f>
        <v>0</v>
      </c>
      <c r="M1851" s="79" t="b">
        <f t="shared" si="481"/>
        <v>0</v>
      </c>
      <c r="N1851" s="79">
        <f>SUBTOTAL(9,'Base de datos'!AN1855:AR1855)</f>
        <v>0</v>
      </c>
      <c r="O1851" s="79" t="b">
        <f t="shared" si="482"/>
        <v>0</v>
      </c>
      <c r="P1851" s="79">
        <f>SUBTOTAL(9,'Base de datos'!AS1855:BP1855)</f>
        <v>0</v>
      </c>
      <c r="Q1851" s="79" t="b">
        <f t="shared" si="483"/>
        <v>0</v>
      </c>
      <c r="R1851" s="79">
        <f>SUBTOTAL(9,'Base de datos'!AS1855,'Base de datos'!AV1855,'Base de datos'!BK1855,'Base de datos'!BN1855)</f>
        <v>0</v>
      </c>
      <c r="S1851" s="79" t="b">
        <f t="shared" si="484"/>
        <v>0</v>
      </c>
      <c r="T1851" s="79">
        <f>SUBTOTAL(9,'Base de datos'!AY1855,'Base de datos'!BH1855)</f>
        <v>0</v>
      </c>
      <c r="U1851" s="79" t="b">
        <f t="shared" si="485"/>
        <v>0</v>
      </c>
      <c r="V1851" s="79">
        <f>SUBTOTAL(9,'Base de datos'!BA1855,'Base de datos'!BF1855)</f>
        <v>0</v>
      </c>
      <c r="W1851" s="79" t="b">
        <f t="shared" si="486"/>
        <v>0</v>
      </c>
      <c r="X1851" s="79">
        <f>SUBTOTAL(9,'Base de datos'!AT1855,'Base de datos'!BC1855,'Base de datos'!BI1855,'Base de datos'!BM1855,'Base de datos'!BO1855)</f>
        <v>0</v>
      </c>
      <c r="Y1851" s="79" t="b">
        <f t="shared" si="487"/>
        <v>0</v>
      </c>
      <c r="Z1851" s="79">
        <f>SUBTOTAL(9,'Base de datos'!AX1855,'Base de datos'!BE1855)</f>
        <v>0</v>
      </c>
      <c r="AA1851" s="79" t="b">
        <f t="shared" si="488"/>
        <v>0</v>
      </c>
      <c r="AB1851" s="79">
        <f>SUBTOTAL(9,'Base de datos'!BD1855,'Base de datos'!BG1855)</f>
        <v>0</v>
      </c>
      <c r="AC1851" s="79" t="b">
        <f t="shared" si="489"/>
        <v>0</v>
      </c>
      <c r="AD1851" s="79">
        <f>SUBTOTAL(9,'Base de datos'!AU1855,'Base de datos'!AW1855,'Base de datos'!AZ1855,'Base de datos'!BJ1855,'Base de datos'!BL1855)</f>
        <v>0</v>
      </c>
      <c r="AE1851" s="79" t="b">
        <f t="shared" si="490"/>
        <v>0</v>
      </c>
      <c r="AF1851" s="79">
        <f>SUBTOTAL(9,'Base de datos'!BB1855,'Base de datos'!BP1855)</f>
        <v>0</v>
      </c>
      <c r="AG1851" s="79" t="b">
        <f t="shared" si="491"/>
        <v>0</v>
      </c>
      <c r="AH1851" s="79">
        <f>Tabulación!B1851+Tabulación!D1851+Tabulación!F1851+Tabulación!H1851+Tabulación!J1851+Tabulación!L1851+Tabulación!N1851+Tabulación!P1851</f>
        <v>0</v>
      </c>
      <c r="AI1851" s="79" t="b">
        <f t="shared" si="492"/>
        <v>0</v>
      </c>
    </row>
    <row r="1852" spans="1:35" x14ac:dyDescent="0.2">
      <c r="A1852" s="1" t="str">
        <f>'Base de datos'!A1856</f>
        <v>CUESTIONARIO 1850</v>
      </c>
      <c r="B1852" s="82">
        <f xml:space="preserve"> SUBTOTAL(9,'Base de datos'!K1856:N1856)</f>
        <v>0</v>
      </c>
      <c r="C1852" s="79" t="b">
        <f t="shared" si="476"/>
        <v>0</v>
      </c>
      <c r="D1852" s="82">
        <f xml:space="preserve"> SUBTOTAL(9,'Base de datos'!O1856:R1856)</f>
        <v>0</v>
      </c>
      <c r="E1852" s="79" t="b">
        <f t="shared" si="477"/>
        <v>0</v>
      </c>
      <c r="F1852" s="82">
        <f xml:space="preserve"> SUBTOTAL(9,'Base de datos'!S1856:X1856)</f>
        <v>0</v>
      </c>
      <c r="G1852" s="79" t="b">
        <f t="shared" si="478"/>
        <v>0</v>
      </c>
      <c r="H1852" s="79">
        <f>SUBTOTAL(9,'Base de datos'!Y1856:AB1856)</f>
        <v>0</v>
      </c>
      <c r="I1852" s="79" t="b">
        <f t="shared" si="479"/>
        <v>0</v>
      </c>
      <c r="J1852" s="79">
        <f>SUBTOTAL(9,'Base de datos'!AC1856:AH1856)</f>
        <v>0</v>
      </c>
      <c r="K1852" s="79" t="b">
        <f t="shared" si="480"/>
        <v>0</v>
      </c>
      <c r="L1852" s="79">
        <f>SUBTOTAL(9,'Base de datos'!AI1856:AM1856)</f>
        <v>0</v>
      </c>
      <c r="M1852" s="79" t="b">
        <f t="shared" si="481"/>
        <v>0</v>
      </c>
      <c r="N1852" s="79">
        <f>SUBTOTAL(9,'Base de datos'!AN1856:AR1856)</f>
        <v>0</v>
      </c>
      <c r="O1852" s="79" t="b">
        <f t="shared" si="482"/>
        <v>0</v>
      </c>
      <c r="P1852" s="79">
        <f>SUBTOTAL(9,'Base de datos'!AS1856:BP1856)</f>
        <v>0</v>
      </c>
      <c r="Q1852" s="79" t="b">
        <f t="shared" si="483"/>
        <v>0</v>
      </c>
      <c r="R1852" s="79">
        <f>SUBTOTAL(9,'Base de datos'!AS1856,'Base de datos'!AV1856,'Base de datos'!BK1856,'Base de datos'!BN1856)</f>
        <v>0</v>
      </c>
      <c r="S1852" s="79" t="b">
        <f t="shared" si="484"/>
        <v>0</v>
      </c>
      <c r="T1852" s="79">
        <f>SUBTOTAL(9,'Base de datos'!AY1856,'Base de datos'!BH1856)</f>
        <v>0</v>
      </c>
      <c r="U1852" s="79" t="b">
        <f t="shared" si="485"/>
        <v>0</v>
      </c>
      <c r="V1852" s="79">
        <f>SUBTOTAL(9,'Base de datos'!BA1856,'Base de datos'!BF1856)</f>
        <v>0</v>
      </c>
      <c r="W1852" s="79" t="b">
        <f t="shared" si="486"/>
        <v>0</v>
      </c>
      <c r="X1852" s="79">
        <f>SUBTOTAL(9,'Base de datos'!AT1856,'Base de datos'!BC1856,'Base de datos'!BI1856,'Base de datos'!BM1856,'Base de datos'!BO1856)</f>
        <v>0</v>
      </c>
      <c r="Y1852" s="79" t="b">
        <f t="shared" si="487"/>
        <v>0</v>
      </c>
      <c r="Z1852" s="79">
        <f>SUBTOTAL(9,'Base de datos'!AX1856,'Base de datos'!BE1856)</f>
        <v>0</v>
      </c>
      <c r="AA1852" s="79" t="b">
        <f t="shared" si="488"/>
        <v>0</v>
      </c>
      <c r="AB1852" s="79">
        <f>SUBTOTAL(9,'Base de datos'!BD1856,'Base de datos'!BG1856)</f>
        <v>0</v>
      </c>
      <c r="AC1852" s="79" t="b">
        <f t="shared" si="489"/>
        <v>0</v>
      </c>
      <c r="AD1852" s="79">
        <f>SUBTOTAL(9,'Base de datos'!AU1856,'Base de datos'!AW1856,'Base de datos'!AZ1856,'Base de datos'!BJ1856,'Base de datos'!BL1856)</f>
        <v>0</v>
      </c>
      <c r="AE1852" s="79" t="b">
        <f t="shared" si="490"/>
        <v>0</v>
      </c>
      <c r="AF1852" s="79">
        <f>SUBTOTAL(9,'Base de datos'!BB1856,'Base de datos'!BP1856)</f>
        <v>0</v>
      </c>
      <c r="AG1852" s="79" t="b">
        <f t="shared" si="491"/>
        <v>0</v>
      </c>
      <c r="AH1852" s="79">
        <f>Tabulación!B1852+Tabulación!D1852+Tabulación!F1852+Tabulación!H1852+Tabulación!J1852+Tabulación!L1852+Tabulación!N1852+Tabulación!P1852</f>
        <v>0</v>
      </c>
      <c r="AI1852" s="79" t="b">
        <f t="shared" si="492"/>
        <v>0</v>
      </c>
    </row>
    <row r="1853" spans="1:35" x14ac:dyDescent="0.2">
      <c r="A1853" s="1" t="str">
        <f>'Base de datos'!A1857</f>
        <v>CUESTIONARIO 1851</v>
      </c>
      <c r="B1853" s="82">
        <f xml:space="preserve"> SUBTOTAL(9,'Base de datos'!K1857:N1857)</f>
        <v>0</v>
      </c>
      <c r="C1853" s="79" t="b">
        <f t="shared" si="476"/>
        <v>0</v>
      </c>
      <c r="D1853" s="82">
        <f xml:space="preserve"> SUBTOTAL(9,'Base de datos'!O1857:R1857)</f>
        <v>0</v>
      </c>
      <c r="E1853" s="79" t="b">
        <f t="shared" si="477"/>
        <v>0</v>
      </c>
      <c r="F1853" s="82">
        <f xml:space="preserve"> SUBTOTAL(9,'Base de datos'!S1857:X1857)</f>
        <v>0</v>
      </c>
      <c r="G1853" s="79" t="b">
        <f t="shared" si="478"/>
        <v>0</v>
      </c>
      <c r="H1853" s="79">
        <f>SUBTOTAL(9,'Base de datos'!Y1857:AB1857)</f>
        <v>0</v>
      </c>
      <c r="I1853" s="79" t="b">
        <f t="shared" si="479"/>
        <v>0</v>
      </c>
      <c r="J1853" s="79">
        <f>SUBTOTAL(9,'Base de datos'!AC1857:AH1857)</f>
        <v>0</v>
      </c>
      <c r="K1853" s="79" t="b">
        <f t="shared" si="480"/>
        <v>0</v>
      </c>
      <c r="L1853" s="79">
        <f>SUBTOTAL(9,'Base de datos'!AI1857:AM1857)</f>
        <v>0</v>
      </c>
      <c r="M1853" s="79" t="b">
        <f t="shared" si="481"/>
        <v>0</v>
      </c>
      <c r="N1853" s="79">
        <f>SUBTOTAL(9,'Base de datos'!AN1857:AR1857)</f>
        <v>0</v>
      </c>
      <c r="O1853" s="79" t="b">
        <f t="shared" si="482"/>
        <v>0</v>
      </c>
      <c r="P1853" s="79">
        <f>SUBTOTAL(9,'Base de datos'!AS1857:BP1857)</f>
        <v>0</v>
      </c>
      <c r="Q1853" s="79" t="b">
        <f t="shared" si="483"/>
        <v>0</v>
      </c>
      <c r="R1853" s="79">
        <f>SUBTOTAL(9,'Base de datos'!AS1857,'Base de datos'!AV1857,'Base de datos'!BK1857,'Base de datos'!BN1857)</f>
        <v>0</v>
      </c>
      <c r="S1853" s="79" t="b">
        <f t="shared" si="484"/>
        <v>0</v>
      </c>
      <c r="T1853" s="79">
        <f>SUBTOTAL(9,'Base de datos'!AY1857,'Base de datos'!BH1857)</f>
        <v>0</v>
      </c>
      <c r="U1853" s="79" t="b">
        <f t="shared" si="485"/>
        <v>0</v>
      </c>
      <c r="V1853" s="79">
        <f>SUBTOTAL(9,'Base de datos'!BA1857,'Base de datos'!BF1857)</f>
        <v>0</v>
      </c>
      <c r="W1853" s="79" t="b">
        <f t="shared" si="486"/>
        <v>0</v>
      </c>
      <c r="X1853" s="79">
        <f>SUBTOTAL(9,'Base de datos'!AT1857,'Base de datos'!BC1857,'Base de datos'!BI1857,'Base de datos'!BM1857,'Base de datos'!BO1857)</f>
        <v>0</v>
      </c>
      <c r="Y1853" s="79" t="b">
        <f t="shared" si="487"/>
        <v>0</v>
      </c>
      <c r="Z1853" s="79">
        <f>SUBTOTAL(9,'Base de datos'!AX1857,'Base de datos'!BE1857)</f>
        <v>0</v>
      </c>
      <c r="AA1853" s="79" t="b">
        <f t="shared" si="488"/>
        <v>0</v>
      </c>
      <c r="AB1853" s="79">
        <f>SUBTOTAL(9,'Base de datos'!BD1857,'Base de datos'!BG1857)</f>
        <v>0</v>
      </c>
      <c r="AC1853" s="79" t="b">
        <f t="shared" si="489"/>
        <v>0</v>
      </c>
      <c r="AD1853" s="79">
        <f>SUBTOTAL(9,'Base de datos'!AU1857,'Base de datos'!AW1857,'Base de datos'!AZ1857,'Base de datos'!BJ1857,'Base de datos'!BL1857)</f>
        <v>0</v>
      </c>
      <c r="AE1853" s="79" t="b">
        <f t="shared" si="490"/>
        <v>0</v>
      </c>
      <c r="AF1853" s="79">
        <f>SUBTOTAL(9,'Base de datos'!BB1857,'Base de datos'!BP1857)</f>
        <v>0</v>
      </c>
      <c r="AG1853" s="79" t="b">
        <f t="shared" si="491"/>
        <v>0</v>
      </c>
      <c r="AH1853" s="79">
        <f>Tabulación!B1853+Tabulación!D1853+Tabulación!F1853+Tabulación!H1853+Tabulación!J1853+Tabulación!L1853+Tabulación!N1853+Tabulación!P1853</f>
        <v>0</v>
      </c>
      <c r="AI1853" s="79" t="b">
        <f t="shared" si="492"/>
        <v>0</v>
      </c>
    </row>
    <row r="1854" spans="1:35" x14ac:dyDescent="0.2">
      <c r="A1854" s="1" t="str">
        <f>'Base de datos'!A1858</f>
        <v>CUESTIONARIO 1852</v>
      </c>
      <c r="B1854" s="82">
        <f xml:space="preserve"> SUBTOTAL(9,'Base de datos'!K1858:N1858)</f>
        <v>0</v>
      </c>
      <c r="C1854" s="79" t="b">
        <f t="shared" si="476"/>
        <v>0</v>
      </c>
      <c r="D1854" s="82">
        <f xml:space="preserve"> SUBTOTAL(9,'Base de datos'!O1858:R1858)</f>
        <v>0</v>
      </c>
      <c r="E1854" s="79" t="b">
        <f t="shared" si="477"/>
        <v>0</v>
      </c>
      <c r="F1854" s="82">
        <f xml:space="preserve"> SUBTOTAL(9,'Base de datos'!S1858:X1858)</f>
        <v>0</v>
      </c>
      <c r="G1854" s="79" t="b">
        <f t="shared" si="478"/>
        <v>0</v>
      </c>
      <c r="H1854" s="79">
        <f>SUBTOTAL(9,'Base de datos'!Y1858:AB1858)</f>
        <v>0</v>
      </c>
      <c r="I1854" s="79" t="b">
        <f t="shared" si="479"/>
        <v>0</v>
      </c>
      <c r="J1854" s="79">
        <f>SUBTOTAL(9,'Base de datos'!AC1858:AH1858)</f>
        <v>0</v>
      </c>
      <c r="K1854" s="79" t="b">
        <f t="shared" si="480"/>
        <v>0</v>
      </c>
      <c r="L1854" s="79">
        <f>SUBTOTAL(9,'Base de datos'!AI1858:AM1858)</f>
        <v>0</v>
      </c>
      <c r="M1854" s="79" t="b">
        <f t="shared" si="481"/>
        <v>0</v>
      </c>
      <c r="N1854" s="79">
        <f>SUBTOTAL(9,'Base de datos'!AN1858:AR1858)</f>
        <v>0</v>
      </c>
      <c r="O1854" s="79" t="b">
        <f t="shared" si="482"/>
        <v>0</v>
      </c>
      <c r="P1854" s="79">
        <f>SUBTOTAL(9,'Base de datos'!AS1858:BP1858)</f>
        <v>0</v>
      </c>
      <c r="Q1854" s="79" t="b">
        <f t="shared" si="483"/>
        <v>0</v>
      </c>
      <c r="R1854" s="79">
        <f>SUBTOTAL(9,'Base de datos'!AS1858,'Base de datos'!AV1858,'Base de datos'!BK1858,'Base de datos'!BN1858)</f>
        <v>0</v>
      </c>
      <c r="S1854" s="79" t="b">
        <f t="shared" si="484"/>
        <v>0</v>
      </c>
      <c r="T1854" s="79">
        <f>SUBTOTAL(9,'Base de datos'!AY1858,'Base de datos'!BH1858)</f>
        <v>0</v>
      </c>
      <c r="U1854" s="79" t="b">
        <f t="shared" si="485"/>
        <v>0</v>
      </c>
      <c r="V1854" s="79">
        <f>SUBTOTAL(9,'Base de datos'!BA1858,'Base de datos'!BF1858)</f>
        <v>0</v>
      </c>
      <c r="W1854" s="79" t="b">
        <f t="shared" si="486"/>
        <v>0</v>
      </c>
      <c r="X1854" s="79">
        <f>SUBTOTAL(9,'Base de datos'!AT1858,'Base de datos'!BC1858,'Base de datos'!BI1858,'Base de datos'!BM1858,'Base de datos'!BO1858)</f>
        <v>0</v>
      </c>
      <c r="Y1854" s="79" t="b">
        <f t="shared" si="487"/>
        <v>0</v>
      </c>
      <c r="Z1854" s="79">
        <f>SUBTOTAL(9,'Base de datos'!AX1858,'Base de datos'!BE1858)</f>
        <v>0</v>
      </c>
      <c r="AA1854" s="79" t="b">
        <f t="shared" si="488"/>
        <v>0</v>
      </c>
      <c r="AB1854" s="79">
        <f>SUBTOTAL(9,'Base de datos'!BD1858,'Base de datos'!BG1858)</f>
        <v>0</v>
      </c>
      <c r="AC1854" s="79" t="b">
        <f t="shared" si="489"/>
        <v>0</v>
      </c>
      <c r="AD1854" s="79">
        <f>SUBTOTAL(9,'Base de datos'!AU1858,'Base de datos'!AW1858,'Base de datos'!AZ1858,'Base de datos'!BJ1858,'Base de datos'!BL1858)</f>
        <v>0</v>
      </c>
      <c r="AE1854" s="79" t="b">
        <f t="shared" si="490"/>
        <v>0</v>
      </c>
      <c r="AF1854" s="79">
        <f>SUBTOTAL(9,'Base de datos'!BB1858,'Base de datos'!BP1858)</f>
        <v>0</v>
      </c>
      <c r="AG1854" s="79" t="b">
        <f t="shared" si="491"/>
        <v>0</v>
      </c>
      <c r="AH1854" s="79">
        <f>Tabulación!B1854+Tabulación!D1854+Tabulación!F1854+Tabulación!H1854+Tabulación!J1854+Tabulación!L1854+Tabulación!N1854+Tabulación!P1854</f>
        <v>0</v>
      </c>
      <c r="AI1854" s="79" t="b">
        <f t="shared" si="492"/>
        <v>0</v>
      </c>
    </row>
    <row r="1855" spans="1:35" x14ac:dyDescent="0.2">
      <c r="A1855" s="1" t="str">
        <f>'Base de datos'!A1859</f>
        <v>CUESTIONARIO 1853</v>
      </c>
      <c r="B1855" s="82">
        <f xml:space="preserve"> SUBTOTAL(9,'Base de datos'!K1859:N1859)</f>
        <v>0</v>
      </c>
      <c r="C1855" s="79" t="b">
        <f t="shared" si="476"/>
        <v>0</v>
      </c>
      <c r="D1855" s="82">
        <f xml:space="preserve"> SUBTOTAL(9,'Base de datos'!O1859:R1859)</f>
        <v>0</v>
      </c>
      <c r="E1855" s="79" t="b">
        <f t="shared" si="477"/>
        <v>0</v>
      </c>
      <c r="F1855" s="82">
        <f xml:space="preserve"> SUBTOTAL(9,'Base de datos'!S1859:X1859)</f>
        <v>0</v>
      </c>
      <c r="G1855" s="79" t="b">
        <f t="shared" si="478"/>
        <v>0</v>
      </c>
      <c r="H1855" s="79">
        <f>SUBTOTAL(9,'Base de datos'!Y1859:AB1859)</f>
        <v>0</v>
      </c>
      <c r="I1855" s="79" t="b">
        <f t="shared" si="479"/>
        <v>0</v>
      </c>
      <c r="J1855" s="79">
        <f>SUBTOTAL(9,'Base de datos'!AC1859:AH1859)</f>
        <v>0</v>
      </c>
      <c r="K1855" s="79" t="b">
        <f t="shared" si="480"/>
        <v>0</v>
      </c>
      <c r="L1855" s="79">
        <f>SUBTOTAL(9,'Base de datos'!AI1859:AM1859)</f>
        <v>0</v>
      </c>
      <c r="M1855" s="79" t="b">
        <f t="shared" si="481"/>
        <v>0</v>
      </c>
      <c r="N1855" s="79">
        <f>SUBTOTAL(9,'Base de datos'!AN1859:AR1859)</f>
        <v>0</v>
      </c>
      <c r="O1855" s="79" t="b">
        <f t="shared" si="482"/>
        <v>0</v>
      </c>
      <c r="P1855" s="79">
        <f>SUBTOTAL(9,'Base de datos'!AS1859:BP1859)</f>
        <v>0</v>
      </c>
      <c r="Q1855" s="79" t="b">
        <f t="shared" si="483"/>
        <v>0</v>
      </c>
      <c r="R1855" s="79">
        <f>SUBTOTAL(9,'Base de datos'!AS1859,'Base de datos'!AV1859,'Base de datos'!BK1859,'Base de datos'!BN1859)</f>
        <v>0</v>
      </c>
      <c r="S1855" s="79" t="b">
        <f t="shared" si="484"/>
        <v>0</v>
      </c>
      <c r="T1855" s="79">
        <f>SUBTOTAL(9,'Base de datos'!AY1859,'Base de datos'!BH1859)</f>
        <v>0</v>
      </c>
      <c r="U1855" s="79" t="b">
        <f t="shared" si="485"/>
        <v>0</v>
      </c>
      <c r="V1855" s="79">
        <f>SUBTOTAL(9,'Base de datos'!BA1859,'Base de datos'!BF1859)</f>
        <v>0</v>
      </c>
      <c r="W1855" s="79" t="b">
        <f t="shared" si="486"/>
        <v>0</v>
      </c>
      <c r="X1855" s="79">
        <f>SUBTOTAL(9,'Base de datos'!AT1859,'Base de datos'!BC1859,'Base de datos'!BI1859,'Base de datos'!BM1859,'Base de datos'!BO1859)</f>
        <v>0</v>
      </c>
      <c r="Y1855" s="79" t="b">
        <f t="shared" si="487"/>
        <v>0</v>
      </c>
      <c r="Z1855" s="79">
        <f>SUBTOTAL(9,'Base de datos'!AX1859,'Base de datos'!BE1859)</f>
        <v>0</v>
      </c>
      <c r="AA1855" s="79" t="b">
        <f t="shared" si="488"/>
        <v>0</v>
      </c>
      <c r="AB1855" s="79">
        <f>SUBTOTAL(9,'Base de datos'!BD1859,'Base de datos'!BG1859)</f>
        <v>0</v>
      </c>
      <c r="AC1855" s="79" t="b">
        <f t="shared" si="489"/>
        <v>0</v>
      </c>
      <c r="AD1855" s="79">
        <f>SUBTOTAL(9,'Base de datos'!AU1859,'Base de datos'!AW1859,'Base de datos'!AZ1859,'Base de datos'!BJ1859,'Base de datos'!BL1859)</f>
        <v>0</v>
      </c>
      <c r="AE1855" s="79" t="b">
        <f t="shared" si="490"/>
        <v>0</v>
      </c>
      <c r="AF1855" s="79">
        <f>SUBTOTAL(9,'Base de datos'!BB1859,'Base de datos'!BP1859)</f>
        <v>0</v>
      </c>
      <c r="AG1855" s="79" t="b">
        <f t="shared" si="491"/>
        <v>0</v>
      </c>
      <c r="AH1855" s="79">
        <f>Tabulación!B1855+Tabulación!D1855+Tabulación!F1855+Tabulación!H1855+Tabulación!J1855+Tabulación!L1855+Tabulación!N1855+Tabulación!P1855</f>
        <v>0</v>
      </c>
      <c r="AI1855" s="79" t="b">
        <f t="shared" si="492"/>
        <v>0</v>
      </c>
    </row>
    <row r="1856" spans="1:35" x14ac:dyDescent="0.2">
      <c r="A1856" s="1" t="str">
        <f>'Base de datos'!A1860</f>
        <v>CUESTIONARIO 1854</v>
      </c>
      <c r="B1856" s="82">
        <f xml:space="preserve"> SUBTOTAL(9,'Base de datos'!K1860:N1860)</f>
        <v>0</v>
      </c>
      <c r="C1856" s="79" t="b">
        <f t="shared" si="476"/>
        <v>0</v>
      </c>
      <c r="D1856" s="82">
        <f xml:space="preserve"> SUBTOTAL(9,'Base de datos'!O1860:R1860)</f>
        <v>0</v>
      </c>
      <c r="E1856" s="79" t="b">
        <f t="shared" si="477"/>
        <v>0</v>
      </c>
      <c r="F1856" s="82">
        <f xml:space="preserve"> SUBTOTAL(9,'Base de datos'!S1860:X1860)</f>
        <v>0</v>
      </c>
      <c r="G1856" s="79" t="b">
        <f t="shared" si="478"/>
        <v>0</v>
      </c>
      <c r="H1856" s="79">
        <f>SUBTOTAL(9,'Base de datos'!Y1860:AB1860)</f>
        <v>0</v>
      </c>
      <c r="I1856" s="79" t="b">
        <f t="shared" si="479"/>
        <v>0</v>
      </c>
      <c r="J1856" s="79">
        <f>SUBTOTAL(9,'Base de datos'!AC1860:AH1860)</f>
        <v>0</v>
      </c>
      <c r="K1856" s="79" t="b">
        <f t="shared" si="480"/>
        <v>0</v>
      </c>
      <c r="L1856" s="79">
        <f>SUBTOTAL(9,'Base de datos'!AI1860:AM1860)</f>
        <v>0</v>
      </c>
      <c r="M1856" s="79" t="b">
        <f t="shared" si="481"/>
        <v>0</v>
      </c>
      <c r="N1856" s="79">
        <f>SUBTOTAL(9,'Base de datos'!AN1860:AR1860)</f>
        <v>0</v>
      </c>
      <c r="O1856" s="79" t="b">
        <f t="shared" si="482"/>
        <v>0</v>
      </c>
      <c r="P1856" s="79">
        <f>SUBTOTAL(9,'Base de datos'!AS1860:BP1860)</f>
        <v>0</v>
      </c>
      <c r="Q1856" s="79" t="b">
        <f t="shared" si="483"/>
        <v>0</v>
      </c>
      <c r="R1856" s="79">
        <f>SUBTOTAL(9,'Base de datos'!AS1860,'Base de datos'!AV1860,'Base de datos'!BK1860,'Base de datos'!BN1860)</f>
        <v>0</v>
      </c>
      <c r="S1856" s="79" t="b">
        <f t="shared" si="484"/>
        <v>0</v>
      </c>
      <c r="T1856" s="79">
        <f>SUBTOTAL(9,'Base de datos'!AY1860,'Base de datos'!BH1860)</f>
        <v>0</v>
      </c>
      <c r="U1856" s="79" t="b">
        <f t="shared" si="485"/>
        <v>0</v>
      </c>
      <c r="V1856" s="79">
        <f>SUBTOTAL(9,'Base de datos'!BA1860,'Base de datos'!BF1860)</f>
        <v>0</v>
      </c>
      <c r="W1856" s="79" t="b">
        <f t="shared" si="486"/>
        <v>0</v>
      </c>
      <c r="X1856" s="79">
        <f>SUBTOTAL(9,'Base de datos'!AT1860,'Base de datos'!BC1860,'Base de datos'!BI1860,'Base de datos'!BM1860,'Base de datos'!BO1860)</f>
        <v>0</v>
      </c>
      <c r="Y1856" s="79" t="b">
        <f t="shared" si="487"/>
        <v>0</v>
      </c>
      <c r="Z1856" s="79">
        <f>SUBTOTAL(9,'Base de datos'!AX1860,'Base de datos'!BE1860)</f>
        <v>0</v>
      </c>
      <c r="AA1856" s="79" t="b">
        <f t="shared" si="488"/>
        <v>0</v>
      </c>
      <c r="AB1856" s="79">
        <f>SUBTOTAL(9,'Base de datos'!BD1860,'Base de datos'!BG1860)</f>
        <v>0</v>
      </c>
      <c r="AC1856" s="79" t="b">
        <f t="shared" si="489"/>
        <v>0</v>
      </c>
      <c r="AD1856" s="79">
        <f>SUBTOTAL(9,'Base de datos'!AU1860,'Base de datos'!AW1860,'Base de datos'!AZ1860,'Base de datos'!BJ1860,'Base de datos'!BL1860)</f>
        <v>0</v>
      </c>
      <c r="AE1856" s="79" t="b">
        <f t="shared" si="490"/>
        <v>0</v>
      </c>
      <c r="AF1856" s="79">
        <f>SUBTOTAL(9,'Base de datos'!BB1860,'Base de datos'!BP1860)</f>
        <v>0</v>
      </c>
      <c r="AG1856" s="79" t="b">
        <f t="shared" si="491"/>
        <v>0</v>
      </c>
      <c r="AH1856" s="79">
        <f>Tabulación!B1856+Tabulación!D1856+Tabulación!F1856+Tabulación!H1856+Tabulación!J1856+Tabulación!L1856+Tabulación!N1856+Tabulación!P1856</f>
        <v>0</v>
      </c>
      <c r="AI1856" s="79" t="b">
        <f t="shared" si="492"/>
        <v>0</v>
      </c>
    </row>
    <row r="1857" spans="1:35" x14ac:dyDescent="0.2">
      <c r="A1857" s="1" t="str">
        <f>'Base de datos'!A1861</f>
        <v>CUESTIONARIO 1855</v>
      </c>
      <c r="B1857" s="82">
        <f xml:space="preserve"> SUBTOTAL(9,'Base de datos'!K1861:N1861)</f>
        <v>0</v>
      </c>
      <c r="C1857" s="79" t="b">
        <f t="shared" si="476"/>
        <v>0</v>
      </c>
      <c r="D1857" s="82">
        <f xml:space="preserve"> SUBTOTAL(9,'Base de datos'!O1861:R1861)</f>
        <v>0</v>
      </c>
      <c r="E1857" s="79" t="b">
        <f t="shared" si="477"/>
        <v>0</v>
      </c>
      <c r="F1857" s="82">
        <f xml:space="preserve"> SUBTOTAL(9,'Base de datos'!S1861:X1861)</f>
        <v>0</v>
      </c>
      <c r="G1857" s="79" t="b">
        <f t="shared" si="478"/>
        <v>0</v>
      </c>
      <c r="H1857" s="79">
        <f>SUBTOTAL(9,'Base de datos'!Y1861:AB1861)</f>
        <v>0</v>
      </c>
      <c r="I1857" s="79" t="b">
        <f t="shared" si="479"/>
        <v>0</v>
      </c>
      <c r="J1857" s="79">
        <f>SUBTOTAL(9,'Base de datos'!AC1861:AH1861)</f>
        <v>0</v>
      </c>
      <c r="K1857" s="79" t="b">
        <f t="shared" si="480"/>
        <v>0</v>
      </c>
      <c r="L1857" s="79">
        <f>SUBTOTAL(9,'Base de datos'!AI1861:AM1861)</f>
        <v>0</v>
      </c>
      <c r="M1857" s="79" t="b">
        <f t="shared" si="481"/>
        <v>0</v>
      </c>
      <c r="N1857" s="79">
        <f>SUBTOTAL(9,'Base de datos'!AN1861:AR1861)</f>
        <v>0</v>
      </c>
      <c r="O1857" s="79" t="b">
        <f t="shared" si="482"/>
        <v>0</v>
      </c>
      <c r="P1857" s="79">
        <f>SUBTOTAL(9,'Base de datos'!AS1861:BP1861)</f>
        <v>0</v>
      </c>
      <c r="Q1857" s="79" t="b">
        <f t="shared" si="483"/>
        <v>0</v>
      </c>
      <c r="R1857" s="79">
        <f>SUBTOTAL(9,'Base de datos'!AS1861,'Base de datos'!AV1861,'Base de datos'!BK1861,'Base de datos'!BN1861)</f>
        <v>0</v>
      </c>
      <c r="S1857" s="79" t="b">
        <f t="shared" si="484"/>
        <v>0</v>
      </c>
      <c r="T1857" s="79">
        <f>SUBTOTAL(9,'Base de datos'!AY1861,'Base de datos'!BH1861)</f>
        <v>0</v>
      </c>
      <c r="U1857" s="79" t="b">
        <f t="shared" si="485"/>
        <v>0</v>
      </c>
      <c r="V1857" s="79">
        <f>SUBTOTAL(9,'Base de datos'!BA1861,'Base de datos'!BF1861)</f>
        <v>0</v>
      </c>
      <c r="W1857" s="79" t="b">
        <f t="shared" si="486"/>
        <v>0</v>
      </c>
      <c r="X1857" s="79">
        <f>SUBTOTAL(9,'Base de datos'!AT1861,'Base de datos'!BC1861,'Base de datos'!BI1861,'Base de datos'!BM1861,'Base de datos'!BO1861)</f>
        <v>0</v>
      </c>
      <c r="Y1857" s="79" t="b">
        <f t="shared" si="487"/>
        <v>0</v>
      </c>
      <c r="Z1857" s="79">
        <f>SUBTOTAL(9,'Base de datos'!AX1861,'Base de datos'!BE1861)</f>
        <v>0</v>
      </c>
      <c r="AA1857" s="79" t="b">
        <f t="shared" si="488"/>
        <v>0</v>
      </c>
      <c r="AB1857" s="79">
        <f>SUBTOTAL(9,'Base de datos'!BD1861,'Base de datos'!BG1861)</f>
        <v>0</v>
      </c>
      <c r="AC1857" s="79" t="b">
        <f t="shared" si="489"/>
        <v>0</v>
      </c>
      <c r="AD1857" s="79">
        <f>SUBTOTAL(9,'Base de datos'!AU1861,'Base de datos'!AW1861,'Base de datos'!AZ1861,'Base de datos'!BJ1861,'Base de datos'!BL1861)</f>
        <v>0</v>
      </c>
      <c r="AE1857" s="79" t="b">
        <f t="shared" si="490"/>
        <v>0</v>
      </c>
      <c r="AF1857" s="79">
        <f>SUBTOTAL(9,'Base de datos'!BB1861,'Base de datos'!BP1861)</f>
        <v>0</v>
      </c>
      <c r="AG1857" s="79" t="b">
        <f t="shared" si="491"/>
        <v>0</v>
      </c>
      <c r="AH1857" s="79">
        <f>Tabulación!B1857+Tabulación!D1857+Tabulación!F1857+Tabulación!H1857+Tabulación!J1857+Tabulación!L1857+Tabulación!N1857+Tabulación!P1857</f>
        <v>0</v>
      </c>
      <c r="AI1857" s="79" t="b">
        <f t="shared" si="492"/>
        <v>0</v>
      </c>
    </row>
    <row r="1858" spans="1:35" x14ac:dyDescent="0.2">
      <c r="A1858" s="1" t="str">
        <f>'Base de datos'!A1862</f>
        <v>CUESTIONARIO 1856</v>
      </c>
      <c r="B1858" s="82">
        <f xml:space="preserve"> SUBTOTAL(9,'Base de datos'!K1862:N1862)</f>
        <v>0</v>
      </c>
      <c r="C1858" s="79" t="b">
        <f t="shared" si="476"/>
        <v>0</v>
      </c>
      <c r="D1858" s="82">
        <f xml:space="preserve"> SUBTOTAL(9,'Base de datos'!O1862:R1862)</f>
        <v>0</v>
      </c>
      <c r="E1858" s="79" t="b">
        <f t="shared" si="477"/>
        <v>0</v>
      </c>
      <c r="F1858" s="82">
        <f xml:space="preserve"> SUBTOTAL(9,'Base de datos'!S1862:X1862)</f>
        <v>0</v>
      </c>
      <c r="G1858" s="79" t="b">
        <f t="shared" si="478"/>
        <v>0</v>
      </c>
      <c r="H1858" s="79">
        <f>SUBTOTAL(9,'Base de datos'!Y1862:AB1862)</f>
        <v>0</v>
      </c>
      <c r="I1858" s="79" t="b">
        <f t="shared" si="479"/>
        <v>0</v>
      </c>
      <c r="J1858" s="79">
        <f>SUBTOTAL(9,'Base de datos'!AC1862:AH1862)</f>
        <v>0</v>
      </c>
      <c r="K1858" s="79" t="b">
        <f t="shared" si="480"/>
        <v>0</v>
      </c>
      <c r="L1858" s="79">
        <f>SUBTOTAL(9,'Base de datos'!AI1862:AM1862)</f>
        <v>0</v>
      </c>
      <c r="M1858" s="79" t="b">
        <f t="shared" si="481"/>
        <v>0</v>
      </c>
      <c r="N1858" s="79">
        <f>SUBTOTAL(9,'Base de datos'!AN1862:AR1862)</f>
        <v>0</v>
      </c>
      <c r="O1858" s="79" t="b">
        <f t="shared" si="482"/>
        <v>0</v>
      </c>
      <c r="P1858" s="79">
        <f>SUBTOTAL(9,'Base de datos'!AS1862:BP1862)</f>
        <v>0</v>
      </c>
      <c r="Q1858" s="79" t="b">
        <f t="shared" si="483"/>
        <v>0</v>
      </c>
      <c r="R1858" s="79">
        <f>SUBTOTAL(9,'Base de datos'!AS1862,'Base de datos'!AV1862,'Base de datos'!BK1862,'Base de datos'!BN1862)</f>
        <v>0</v>
      </c>
      <c r="S1858" s="79" t="b">
        <f t="shared" si="484"/>
        <v>0</v>
      </c>
      <c r="T1858" s="79">
        <f>SUBTOTAL(9,'Base de datos'!AY1862,'Base de datos'!BH1862)</f>
        <v>0</v>
      </c>
      <c r="U1858" s="79" t="b">
        <f t="shared" si="485"/>
        <v>0</v>
      </c>
      <c r="V1858" s="79">
        <f>SUBTOTAL(9,'Base de datos'!BA1862,'Base de datos'!BF1862)</f>
        <v>0</v>
      </c>
      <c r="W1858" s="79" t="b">
        <f t="shared" si="486"/>
        <v>0</v>
      </c>
      <c r="X1858" s="79">
        <f>SUBTOTAL(9,'Base de datos'!AT1862,'Base de datos'!BC1862,'Base de datos'!BI1862,'Base de datos'!BM1862,'Base de datos'!BO1862)</f>
        <v>0</v>
      </c>
      <c r="Y1858" s="79" t="b">
        <f t="shared" si="487"/>
        <v>0</v>
      </c>
      <c r="Z1858" s="79">
        <f>SUBTOTAL(9,'Base de datos'!AX1862,'Base de datos'!BE1862)</f>
        <v>0</v>
      </c>
      <c r="AA1858" s="79" t="b">
        <f t="shared" si="488"/>
        <v>0</v>
      </c>
      <c r="AB1858" s="79">
        <f>SUBTOTAL(9,'Base de datos'!BD1862,'Base de datos'!BG1862)</f>
        <v>0</v>
      </c>
      <c r="AC1858" s="79" t="b">
        <f t="shared" si="489"/>
        <v>0</v>
      </c>
      <c r="AD1858" s="79">
        <f>SUBTOTAL(9,'Base de datos'!AU1862,'Base de datos'!AW1862,'Base de datos'!AZ1862,'Base de datos'!BJ1862,'Base de datos'!BL1862)</f>
        <v>0</v>
      </c>
      <c r="AE1858" s="79" t="b">
        <f t="shared" si="490"/>
        <v>0</v>
      </c>
      <c r="AF1858" s="79">
        <f>SUBTOTAL(9,'Base de datos'!BB1862,'Base de datos'!BP1862)</f>
        <v>0</v>
      </c>
      <c r="AG1858" s="79" t="b">
        <f t="shared" si="491"/>
        <v>0</v>
      </c>
      <c r="AH1858" s="79">
        <f>Tabulación!B1858+Tabulación!D1858+Tabulación!F1858+Tabulación!H1858+Tabulación!J1858+Tabulación!L1858+Tabulación!N1858+Tabulación!P1858</f>
        <v>0</v>
      </c>
      <c r="AI1858" s="79" t="b">
        <f t="shared" si="492"/>
        <v>0</v>
      </c>
    </row>
    <row r="1859" spans="1:35" x14ac:dyDescent="0.2">
      <c r="A1859" s="1" t="str">
        <f>'Base de datos'!A1863</f>
        <v>CUESTIONARIO 1857</v>
      </c>
      <c r="B1859" s="82">
        <f xml:space="preserve"> SUBTOTAL(9,'Base de datos'!K1863:N1863)</f>
        <v>0</v>
      </c>
      <c r="C1859" s="79" t="b">
        <f t="shared" si="476"/>
        <v>0</v>
      </c>
      <c r="D1859" s="82">
        <f xml:space="preserve"> SUBTOTAL(9,'Base de datos'!O1863:R1863)</f>
        <v>0</v>
      </c>
      <c r="E1859" s="79" t="b">
        <f t="shared" si="477"/>
        <v>0</v>
      </c>
      <c r="F1859" s="82">
        <f xml:space="preserve"> SUBTOTAL(9,'Base de datos'!S1863:X1863)</f>
        <v>0</v>
      </c>
      <c r="G1859" s="79" t="b">
        <f t="shared" si="478"/>
        <v>0</v>
      </c>
      <c r="H1859" s="79">
        <f>SUBTOTAL(9,'Base de datos'!Y1863:AB1863)</f>
        <v>0</v>
      </c>
      <c r="I1859" s="79" t="b">
        <f t="shared" si="479"/>
        <v>0</v>
      </c>
      <c r="J1859" s="79">
        <f>SUBTOTAL(9,'Base de datos'!AC1863:AH1863)</f>
        <v>0</v>
      </c>
      <c r="K1859" s="79" t="b">
        <f t="shared" si="480"/>
        <v>0</v>
      </c>
      <c r="L1859" s="79">
        <f>SUBTOTAL(9,'Base de datos'!AI1863:AM1863)</f>
        <v>0</v>
      </c>
      <c r="M1859" s="79" t="b">
        <f t="shared" si="481"/>
        <v>0</v>
      </c>
      <c r="N1859" s="79">
        <f>SUBTOTAL(9,'Base de datos'!AN1863:AR1863)</f>
        <v>0</v>
      </c>
      <c r="O1859" s="79" t="b">
        <f t="shared" si="482"/>
        <v>0</v>
      </c>
      <c r="P1859" s="79">
        <f>SUBTOTAL(9,'Base de datos'!AS1863:BP1863)</f>
        <v>0</v>
      </c>
      <c r="Q1859" s="79" t="b">
        <f t="shared" si="483"/>
        <v>0</v>
      </c>
      <c r="R1859" s="79">
        <f>SUBTOTAL(9,'Base de datos'!AS1863,'Base de datos'!AV1863,'Base de datos'!BK1863,'Base de datos'!BN1863)</f>
        <v>0</v>
      </c>
      <c r="S1859" s="79" t="b">
        <f t="shared" si="484"/>
        <v>0</v>
      </c>
      <c r="T1859" s="79">
        <f>SUBTOTAL(9,'Base de datos'!AY1863,'Base de datos'!BH1863)</f>
        <v>0</v>
      </c>
      <c r="U1859" s="79" t="b">
        <f t="shared" si="485"/>
        <v>0</v>
      </c>
      <c r="V1859" s="79">
        <f>SUBTOTAL(9,'Base de datos'!BA1863,'Base de datos'!BF1863)</f>
        <v>0</v>
      </c>
      <c r="W1859" s="79" t="b">
        <f t="shared" si="486"/>
        <v>0</v>
      </c>
      <c r="X1859" s="79">
        <f>SUBTOTAL(9,'Base de datos'!AT1863,'Base de datos'!BC1863,'Base de datos'!BI1863,'Base de datos'!BM1863,'Base de datos'!BO1863)</f>
        <v>0</v>
      </c>
      <c r="Y1859" s="79" t="b">
        <f t="shared" si="487"/>
        <v>0</v>
      </c>
      <c r="Z1859" s="79">
        <f>SUBTOTAL(9,'Base de datos'!AX1863,'Base de datos'!BE1863)</f>
        <v>0</v>
      </c>
      <c r="AA1859" s="79" t="b">
        <f t="shared" si="488"/>
        <v>0</v>
      </c>
      <c r="AB1859" s="79">
        <f>SUBTOTAL(9,'Base de datos'!BD1863,'Base de datos'!BG1863)</f>
        <v>0</v>
      </c>
      <c r="AC1859" s="79" t="b">
        <f t="shared" si="489"/>
        <v>0</v>
      </c>
      <c r="AD1859" s="79">
        <f>SUBTOTAL(9,'Base de datos'!AU1863,'Base de datos'!AW1863,'Base de datos'!AZ1863,'Base de datos'!BJ1863,'Base de datos'!BL1863)</f>
        <v>0</v>
      </c>
      <c r="AE1859" s="79" t="b">
        <f t="shared" si="490"/>
        <v>0</v>
      </c>
      <c r="AF1859" s="79">
        <f>SUBTOTAL(9,'Base de datos'!BB1863,'Base de datos'!BP1863)</f>
        <v>0</v>
      </c>
      <c r="AG1859" s="79" t="b">
        <f t="shared" si="491"/>
        <v>0</v>
      </c>
      <c r="AH1859" s="79">
        <f>Tabulación!B1859+Tabulación!D1859+Tabulación!F1859+Tabulación!H1859+Tabulación!J1859+Tabulación!L1859+Tabulación!N1859+Tabulación!P1859</f>
        <v>0</v>
      </c>
      <c r="AI1859" s="79" t="b">
        <f t="shared" si="492"/>
        <v>0</v>
      </c>
    </row>
    <row r="1860" spans="1:35" x14ac:dyDescent="0.2">
      <c r="A1860" s="1" t="str">
        <f>'Base de datos'!A1864</f>
        <v>CUESTIONARIO 1858</v>
      </c>
      <c r="B1860" s="82">
        <f xml:space="preserve"> SUBTOTAL(9,'Base de datos'!K1864:N1864)</f>
        <v>0</v>
      </c>
      <c r="C1860" s="79" t="b">
        <f t="shared" ref="C1860:C1923" si="493">IF( AND(B1860&gt;=4,B1860&lt;=7), "RIESGO ALTO",IF( AND(B1860&gt;=8,B1860&lt;=12),"RIESGO MEDIO",IF( AND(B1860&gt;=13,B1860&lt;=16),"RIESGO BAJO")))</f>
        <v>0</v>
      </c>
      <c r="D1860" s="82">
        <f xml:space="preserve"> SUBTOTAL(9,'Base de datos'!O1864:R1864)</f>
        <v>0</v>
      </c>
      <c r="E1860" s="79" t="b">
        <f t="shared" ref="E1860:E1923" si="494">IF( AND(D1860&gt;=4,D1860&lt;=7), "RIESGO ALTO",IF( AND(D1860&gt;=8,D1860&lt;=12),"RIESGO MEDIO",IF( AND(D1860&gt;=13,D1860&lt;=16),"RIESGO BAJO")))</f>
        <v>0</v>
      </c>
      <c r="F1860" s="82">
        <f xml:space="preserve"> SUBTOTAL(9,'Base de datos'!S1864:X1864)</f>
        <v>0</v>
      </c>
      <c r="G1860" s="79" t="b">
        <f t="shared" ref="G1860:G1923" si="495">IF( AND(F1860&gt;=6,F1860&lt;=11), "RIESGO ALTO",IF( AND(F1860&gt;=12,F1860&lt;=17),"RIESGO MEDIO",IF( AND(F1860&gt;=18,F1860&lt;=24),"RIESGO BAJO")))</f>
        <v>0</v>
      </c>
      <c r="H1860" s="79">
        <f>SUBTOTAL(9,'Base de datos'!Y1864:AB1864)</f>
        <v>0</v>
      </c>
      <c r="I1860" s="79" t="b">
        <f t="shared" ref="I1860:I1923" si="496">IF( AND(H1860&gt;=4,H1860&lt;=7), "RIESGO ALTO",IF( AND(H1860&gt;=8,H1860&lt;=12),"RIESGO MEDIO",IF( AND(H1860&gt;=13,H1860&lt;=16),"RIESGO BAJO")))</f>
        <v>0</v>
      </c>
      <c r="J1860" s="79">
        <f>SUBTOTAL(9,'Base de datos'!AC1864:AH1864)</f>
        <v>0</v>
      </c>
      <c r="K1860" s="79" t="b">
        <f t="shared" ref="K1860:K1923" si="497">IF( AND(J1860&gt;=6,J1860&lt;=11), "RIESGO ALTO",IF( AND(J1860&gt;=12,J1860&lt;=17),"RIESGO MEDIO",IF( AND(J1860&gt;=18,J1860&lt;=24),"RIESGO BAJO")))</f>
        <v>0</v>
      </c>
      <c r="L1860" s="79">
        <f>SUBTOTAL(9,'Base de datos'!AI1864:AM1864)</f>
        <v>0</v>
      </c>
      <c r="M1860" s="79" t="b">
        <f t="shared" ref="M1860:M1923" si="498">IF( AND(L1860&gt;=5,L1860&lt;=9), "RIESGO ALTO",IF( AND(L1860&gt;=10,L1860&lt;=15),"RIESGO MEDIO",IF( AND(L1860&gt;=16,L1860&lt;=20),"RIESGO BAJO")))</f>
        <v>0</v>
      </c>
      <c r="N1860" s="79">
        <f>SUBTOTAL(9,'Base de datos'!AN1864:AR1864)</f>
        <v>0</v>
      </c>
      <c r="O1860" s="79" t="b">
        <f t="shared" ref="O1860:O1923" si="499">IF( AND(N1860&gt;=5,N1860&lt;=9), "RIESGO ALTO",IF( AND(N1860&gt;=10,N1860&lt;=15),"RIESGO MEDIO",IF( AND(N1860&gt;=16,N1860&lt;=20),"RIESGO BAJO")))</f>
        <v>0</v>
      </c>
      <c r="P1860" s="79">
        <f>SUBTOTAL(9,'Base de datos'!AS1864:BP1864)</f>
        <v>0</v>
      </c>
      <c r="Q1860" s="79" t="b">
        <f t="shared" ref="Q1860:Q1923" si="500">IF( AND(P1860&gt;=24,P1860&lt;=48), "RIESGO ALTO",IF( AND(P1860&gt;=49,P1860&lt;=72),"RIESGO MEDIO",IF( AND(P1860&gt;=73,P1860&lt;=96),"RIESGO BAJO")))</f>
        <v>0</v>
      </c>
      <c r="R1860" s="79">
        <f>SUBTOTAL(9,'Base de datos'!AS1864,'Base de datos'!AV1864,'Base de datos'!BK1864,'Base de datos'!BN1864)</f>
        <v>0</v>
      </c>
      <c r="S1860" s="79" t="b">
        <f t="shared" ref="S1860:S1923" si="501">IF( AND(R1860&gt;=4,R1860&lt;=7), "RIESGO ALTO",IF( AND(R1860&gt;=8,R1860&lt;=12),"RIESGO MEDIO",IF( AND(R1860&gt;=13,R1860&lt;=16),"RIESGO BAJO")))</f>
        <v>0</v>
      </c>
      <c r="T1860" s="79">
        <f>SUBTOTAL(9,'Base de datos'!AY1864,'Base de datos'!BH1864)</f>
        <v>0</v>
      </c>
      <c r="U1860" s="79" t="b">
        <f t="shared" ref="U1860:U1923" si="502">IF( AND(T1860&gt;=2,T1860&lt;=4), "RIESGO ALTO",IF( AND(T1860&gt;=5,T1860&lt;=6),"RIESGO MEDIO",IF( AND(T1860&gt;=7,T1860&lt;=8),"RIESGO BAJO")))</f>
        <v>0</v>
      </c>
      <c r="V1860" s="79">
        <f>SUBTOTAL(9,'Base de datos'!BA1864,'Base de datos'!BF1864)</f>
        <v>0</v>
      </c>
      <c r="W1860" s="79" t="b">
        <f t="shared" ref="W1860:W1923" si="503">IF( AND(V1860&gt;=2,V1860&lt;=4), "RIESGO ALTO",IF( AND(V1860&gt;=5,V1860&lt;=6),"RIESGO MEDIO",IF( AND(V1860&gt;=7,V1860&lt;=8),"RIESGO BAJO")))</f>
        <v>0</v>
      </c>
      <c r="X1860" s="79">
        <f>SUBTOTAL(9,'Base de datos'!AT1864,'Base de datos'!BC1864,'Base de datos'!BI1864,'Base de datos'!BM1864,'Base de datos'!BO1864)</f>
        <v>0</v>
      </c>
      <c r="Y1860" s="79" t="b">
        <f t="shared" ref="Y1860:Y1923" si="504">IF( AND(X1860&gt;=5,X1860&lt;=9), "RIESGO ALTO",IF( AND(X1860&gt;=10,X1860&lt;=15),"RIESGO MEDIO",IF( AND(X1860&gt;=16,X1860&lt;=20),"RIESGO BAJO")))</f>
        <v>0</v>
      </c>
      <c r="Z1860" s="79">
        <f>SUBTOTAL(9,'Base de datos'!AX1864,'Base de datos'!BE1864)</f>
        <v>0</v>
      </c>
      <c r="AA1860" s="79" t="b">
        <f t="shared" ref="AA1860:AA1923" si="505">IF( AND(Z1860&gt;=2,Z1860&lt;=4), "RIESGO ALTO",IF( AND(Z1860&gt;=5,Z1860&lt;=6),"RIESGO MEDIO",IF( AND(Z1860&gt;=7,Z1860&lt;=8),"RIESGO BAJO")))</f>
        <v>0</v>
      </c>
      <c r="AB1860" s="79">
        <f>SUBTOTAL(9,'Base de datos'!BD1864,'Base de datos'!BG1864)</f>
        <v>0</v>
      </c>
      <c r="AC1860" s="79" t="b">
        <f t="shared" ref="AC1860:AC1923" si="506">IF( AND(AB1860&gt;=2,AB1860&lt;=4), "RIESGO ALTO",IF( AND(AB1860&gt;=5,AB1860&lt;=6),"RIESGO MEDIO",IF( AND(AB1860&gt;=7,AB1860&lt;=8),"RIESGO BAJO")))</f>
        <v>0</v>
      </c>
      <c r="AD1860" s="79">
        <f>SUBTOTAL(9,'Base de datos'!AU1864,'Base de datos'!AW1864,'Base de datos'!AZ1864,'Base de datos'!BJ1864,'Base de datos'!BL1864)</f>
        <v>0</v>
      </c>
      <c r="AE1860" s="79" t="b">
        <f t="shared" ref="AE1860:AE1923" si="507">IF( AND(AD1860&gt;=5,AD1860&lt;=9), "RIESGO ALTO",IF( AND(AD1860&gt;=10,AD1860&lt;=15),"RIESGO MEDIO",IF( AND(AD1860&gt;=16,AD1860&lt;=20),"RIESGO BAJO")))</f>
        <v>0</v>
      </c>
      <c r="AF1860" s="79">
        <f>SUBTOTAL(9,'Base de datos'!BB1864,'Base de datos'!BP1864)</f>
        <v>0</v>
      </c>
      <c r="AG1860" s="79" t="b">
        <f t="shared" ref="AG1860:AG1923" si="508">IF( AND(AF1860&gt;=2,AF1860&lt;=4), "RIESGO ALTO",IF( AND(AF1860&gt;=5,AF1860&lt;=6),"RIESGO MEDIO",IF( AND(AF1860&gt;=7,AF1860&lt;=8),"RIESGO BAJO")))</f>
        <v>0</v>
      </c>
      <c r="AH1860" s="79">
        <f>Tabulación!B1860+Tabulación!D1860+Tabulación!F1860+Tabulación!H1860+Tabulación!J1860+Tabulación!L1860+Tabulación!N1860+Tabulación!P1860</f>
        <v>0</v>
      </c>
      <c r="AI1860" s="79" t="b">
        <f t="shared" ref="AI1860:AI1923" si="509">IF( AND(AH1860&gt;=58,AH1860&lt;=116), "RIESGO ALTO",IF( AND(AH1860&gt;=117,AH1860&lt;=174),"RIESGO MEDIO",IF( AND(AH1860&gt;=175,AH1860&lt;=232),"RIESGO BAJO")))</f>
        <v>0</v>
      </c>
    </row>
    <row r="1861" spans="1:35" x14ac:dyDescent="0.2">
      <c r="A1861" s="1" t="str">
        <f>'Base de datos'!A1865</f>
        <v>CUESTIONARIO 1859</v>
      </c>
      <c r="B1861" s="82">
        <f xml:space="preserve"> SUBTOTAL(9,'Base de datos'!K1865:N1865)</f>
        <v>0</v>
      </c>
      <c r="C1861" s="79" t="b">
        <f t="shared" si="493"/>
        <v>0</v>
      </c>
      <c r="D1861" s="82">
        <f xml:space="preserve"> SUBTOTAL(9,'Base de datos'!O1865:R1865)</f>
        <v>0</v>
      </c>
      <c r="E1861" s="79" t="b">
        <f t="shared" si="494"/>
        <v>0</v>
      </c>
      <c r="F1861" s="82">
        <f xml:space="preserve"> SUBTOTAL(9,'Base de datos'!S1865:X1865)</f>
        <v>0</v>
      </c>
      <c r="G1861" s="79" t="b">
        <f t="shared" si="495"/>
        <v>0</v>
      </c>
      <c r="H1861" s="79">
        <f>SUBTOTAL(9,'Base de datos'!Y1865:AB1865)</f>
        <v>0</v>
      </c>
      <c r="I1861" s="79" t="b">
        <f t="shared" si="496"/>
        <v>0</v>
      </c>
      <c r="J1861" s="79">
        <f>SUBTOTAL(9,'Base de datos'!AC1865:AH1865)</f>
        <v>0</v>
      </c>
      <c r="K1861" s="79" t="b">
        <f t="shared" si="497"/>
        <v>0</v>
      </c>
      <c r="L1861" s="79">
        <f>SUBTOTAL(9,'Base de datos'!AI1865:AM1865)</f>
        <v>0</v>
      </c>
      <c r="M1861" s="79" t="b">
        <f t="shared" si="498"/>
        <v>0</v>
      </c>
      <c r="N1861" s="79">
        <f>SUBTOTAL(9,'Base de datos'!AN1865:AR1865)</f>
        <v>0</v>
      </c>
      <c r="O1861" s="79" t="b">
        <f t="shared" si="499"/>
        <v>0</v>
      </c>
      <c r="P1861" s="79">
        <f>SUBTOTAL(9,'Base de datos'!AS1865:BP1865)</f>
        <v>0</v>
      </c>
      <c r="Q1861" s="79" t="b">
        <f t="shared" si="500"/>
        <v>0</v>
      </c>
      <c r="R1861" s="79">
        <f>SUBTOTAL(9,'Base de datos'!AS1865,'Base de datos'!AV1865,'Base de datos'!BK1865,'Base de datos'!BN1865)</f>
        <v>0</v>
      </c>
      <c r="S1861" s="79" t="b">
        <f t="shared" si="501"/>
        <v>0</v>
      </c>
      <c r="T1861" s="79">
        <f>SUBTOTAL(9,'Base de datos'!AY1865,'Base de datos'!BH1865)</f>
        <v>0</v>
      </c>
      <c r="U1861" s="79" t="b">
        <f t="shared" si="502"/>
        <v>0</v>
      </c>
      <c r="V1861" s="79">
        <f>SUBTOTAL(9,'Base de datos'!BA1865,'Base de datos'!BF1865)</f>
        <v>0</v>
      </c>
      <c r="W1861" s="79" t="b">
        <f t="shared" si="503"/>
        <v>0</v>
      </c>
      <c r="X1861" s="79">
        <f>SUBTOTAL(9,'Base de datos'!AT1865,'Base de datos'!BC1865,'Base de datos'!BI1865,'Base de datos'!BM1865,'Base de datos'!BO1865)</f>
        <v>0</v>
      </c>
      <c r="Y1861" s="79" t="b">
        <f t="shared" si="504"/>
        <v>0</v>
      </c>
      <c r="Z1861" s="79">
        <f>SUBTOTAL(9,'Base de datos'!AX1865,'Base de datos'!BE1865)</f>
        <v>0</v>
      </c>
      <c r="AA1861" s="79" t="b">
        <f t="shared" si="505"/>
        <v>0</v>
      </c>
      <c r="AB1861" s="79">
        <f>SUBTOTAL(9,'Base de datos'!BD1865,'Base de datos'!BG1865)</f>
        <v>0</v>
      </c>
      <c r="AC1861" s="79" t="b">
        <f t="shared" si="506"/>
        <v>0</v>
      </c>
      <c r="AD1861" s="79">
        <f>SUBTOTAL(9,'Base de datos'!AU1865,'Base de datos'!AW1865,'Base de datos'!AZ1865,'Base de datos'!BJ1865,'Base de datos'!BL1865)</f>
        <v>0</v>
      </c>
      <c r="AE1861" s="79" t="b">
        <f t="shared" si="507"/>
        <v>0</v>
      </c>
      <c r="AF1861" s="79">
        <f>SUBTOTAL(9,'Base de datos'!BB1865,'Base de datos'!BP1865)</f>
        <v>0</v>
      </c>
      <c r="AG1861" s="79" t="b">
        <f t="shared" si="508"/>
        <v>0</v>
      </c>
      <c r="AH1861" s="79">
        <f>Tabulación!B1861+Tabulación!D1861+Tabulación!F1861+Tabulación!H1861+Tabulación!J1861+Tabulación!L1861+Tabulación!N1861+Tabulación!P1861</f>
        <v>0</v>
      </c>
      <c r="AI1861" s="79" t="b">
        <f t="shared" si="509"/>
        <v>0</v>
      </c>
    </row>
    <row r="1862" spans="1:35" x14ac:dyDescent="0.2">
      <c r="A1862" s="1" t="str">
        <f>'Base de datos'!A1866</f>
        <v>CUESTIONARIO 1860</v>
      </c>
      <c r="B1862" s="82">
        <f xml:space="preserve"> SUBTOTAL(9,'Base de datos'!K1866:N1866)</f>
        <v>0</v>
      </c>
      <c r="C1862" s="79" t="b">
        <f t="shared" si="493"/>
        <v>0</v>
      </c>
      <c r="D1862" s="82">
        <f xml:space="preserve"> SUBTOTAL(9,'Base de datos'!O1866:R1866)</f>
        <v>0</v>
      </c>
      <c r="E1862" s="79" t="b">
        <f t="shared" si="494"/>
        <v>0</v>
      </c>
      <c r="F1862" s="82">
        <f xml:space="preserve"> SUBTOTAL(9,'Base de datos'!S1866:X1866)</f>
        <v>0</v>
      </c>
      <c r="G1862" s="79" t="b">
        <f t="shared" si="495"/>
        <v>0</v>
      </c>
      <c r="H1862" s="79">
        <f>SUBTOTAL(9,'Base de datos'!Y1866:AB1866)</f>
        <v>0</v>
      </c>
      <c r="I1862" s="79" t="b">
        <f t="shared" si="496"/>
        <v>0</v>
      </c>
      <c r="J1862" s="79">
        <f>SUBTOTAL(9,'Base de datos'!AC1866:AH1866)</f>
        <v>0</v>
      </c>
      <c r="K1862" s="79" t="b">
        <f t="shared" si="497"/>
        <v>0</v>
      </c>
      <c r="L1862" s="79">
        <f>SUBTOTAL(9,'Base de datos'!AI1866:AM1866)</f>
        <v>0</v>
      </c>
      <c r="M1862" s="79" t="b">
        <f t="shared" si="498"/>
        <v>0</v>
      </c>
      <c r="N1862" s="79">
        <f>SUBTOTAL(9,'Base de datos'!AN1866:AR1866)</f>
        <v>0</v>
      </c>
      <c r="O1862" s="79" t="b">
        <f t="shared" si="499"/>
        <v>0</v>
      </c>
      <c r="P1862" s="79">
        <f>SUBTOTAL(9,'Base de datos'!AS1866:BP1866)</f>
        <v>0</v>
      </c>
      <c r="Q1862" s="79" t="b">
        <f t="shared" si="500"/>
        <v>0</v>
      </c>
      <c r="R1862" s="79">
        <f>SUBTOTAL(9,'Base de datos'!AS1866,'Base de datos'!AV1866,'Base de datos'!BK1866,'Base de datos'!BN1866)</f>
        <v>0</v>
      </c>
      <c r="S1862" s="79" t="b">
        <f t="shared" si="501"/>
        <v>0</v>
      </c>
      <c r="T1862" s="79">
        <f>SUBTOTAL(9,'Base de datos'!AY1866,'Base de datos'!BH1866)</f>
        <v>0</v>
      </c>
      <c r="U1862" s="79" t="b">
        <f t="shared" si="502"/>
        <v>0</v>
      </c>
      <c r="V1862" s="79">
        <f>SUBTOTAL(9,'Base de datos'!BA1866,'Base de datos'!BF1866)</f>
        <v>0</v>
      </c>
      <c r="W1862" s="79" t="b">
        <f t="shared" si="503"/>
        <v>0</v>
      </c>
      <c r="X1862" s="79">
        <f>SUBTOTAL(9,'Base de datos'!AT1866,'Base de datos'!BC1866,'Base de datos'!BI1866,'Base de datos'!BM1866,'Base de datos'!BO1866)</f>
        <v>0</v>
      </c>
      <c r="Y1862" s="79" t="b">
        <f t="shared" si="504"/>
        <v>0</v>
      </c>
      <c r="Z1862" s="79">
        <f>SUBTOTAL(9,'Base de datos'!AX1866,'Base de datos'!BE1866)</f>
        <v>0</v>
      </c>
      <c r="AA1862" s="79" t="b">
        <f t="shared" si="505"/>
        <v>0</v>
      </c>
      <c r="AB1862" s="79">
        <f>SUBTOTAL(9,'Base de datos'!BD1866,'Base de datos'!BG1866)</f>
        <v>0</v>
      </c>
      <c r="AC1862" s="79" t="b">
        <f t="shared" si="506"/>
        <v>0</v>
      </c>
      <c r="AD1862" s="79">
        <f>SUBTOTAL(9,'Base de datos'!AU1866,'Base de datos'!AW1866,'Base de datos'!AZ1866,'Base de datos'!BJ1866,'Base de datos'!BL1866)</f>
        <v>0</v>
      </c>
      <c r="AE1862" s="79" t="b">
        <f t="shared" si="507"/>
        <v>0</v>
      </c>
      <c r="AF1862" s="79">
        <f>SUBTOTAL(9,'Base de datos'!BB1866,'Base de datos'!BP1866)</f>
        <v>0</v>
      </c>
      <c r="AG1862" s="79" t="b">
        <f t="shared" si="508"/>
        <v>0</v>
      </c>
      <c r="AH1862" s="79">
        <f>Tabulación!B1862+Tabulación!D1862+Tabulación!F1862+Tabulación!H1862+Tabulación!J1862+Tabulación!L1862+Tabulación!N1862+Tabulación!P1862</f>
        <v>0</v>
      </c>
      <c r="AI1862" s="79" t="b">
        <f t="shared" si="509"/>
        <v>0</v>
      </c>
    </row>
    <row r="1863" spans="1:35" x14ac:dyDescent="0.2">
      <c r="A1863" s="1" t="str">
        <f>'Base de datos'!A1867</f>
        <v>CUESTIONARIO 1861</v>
      </c>
      <c r="B1863" s="82">
        <f xml:space="preserve"> SUBTOTAL(9,'Base de datos'!K1867:N1867)</f>
        <v>0</v>
      </c>
      <c r="C1863" s="79" t="b">
        <f t="shared" si="493"/>
        <v>0</v>
      </c>
      <c r="D1863" s="82">
        <f xml:space="preserve"> SUBTOTAL(9,'Base de datos'!O1867:R1867)</f>
        <v>0</v>
      </c>
      <c r="E1863" s="79" t="b">
        <f t="shared" si="494"/>
        <v>0</v>
      </c>
      <c r="F1863" s="82">
        <f xml:space="preserve"> SUBTOTAL(9,'Base de datos'!S1867:X1867)</f>
        <v>0</v>
      </c>
      <c r="G1863" s="79" t="b">
        <f t="shared" si="495"/>
        <v>0</v>
      </c>
      <c r="H1863" s="79">
        <f>SUBTOTAL(9,'Base de datos'!Y1867:AB1867)</f>
        <v>0</v>
      </c>
      <c r="I1863" s="79" t="b">
        <f t="shared" si="496"/>
        <v>0</v>
      </c>
      <c r="J1863" s="79">
        <f>SUBTOTAL(9,'Base de datos'!AC1867:AH1867)</f>
        <v>0</v>
      </c>
      <c r="K1863" s="79" t="b">
        <f t="shared" si="497"/>
        <v>0</v>
      </c>
      <c r="L1863" s="79">
        <f>SUBTOTAL(9,'Base de datos'!AI1867:AM1867)</f>
        <v>0</v>
      </c>
      <c r="M1863" s="79" t="b">
        <f t="shared" si="498"/>
        <v>0</v>
      </c>
      <c r="N1863" s="79">
        <f>SUBTOTAL(9,'Base de datos'!AN1867:AR1867)</f>
        <v>0</v>
      </c>
      <c r="O1863" s="79" t="b">
        <f t="shared" si="499"/>
        <v>0</v>
      </c>
      <c r="P1863" s="79">
        <f>SUBTOTAL(9,'Base de datos'!AS1867:BP1867)</f>
        <v>0</v>
      </c>
      <c r="Q1863" s="79" t="b">
        <f t="shared" si="500"/>
        <v>0</v>
      </c>
      <c r="R1863" s="79">
        <f>SUBTOTAL(9,'Base de datos'!AS1867,'Base de datos'!AV1867,'Base de datos'!BK1867,'Base de datos'!BN1867)</f>
        <v>0</v>
      </c>
      <c r="S1863" s="79" t="b">
        <f t="shared" si="501"/>
        <v>0</v>
      </c>
      <c r="T1863" s="79">
        <f>SUBTOTAL(9,'Base de datos'!AY1867,'Base de datos'!BH1867)</f>
        <v>0</v>
      </c>
      <c r="U1863" s="79" t="b">
        <f t="shared" si="502"/>
        <v>0</v>
      </c>
      <c r="V1863" s="79">
        <f>SUBTOTAL(9,'Base de datos'!BA1867,'Base de datos'!BF1867)</f>
        <v>0</v>
      </c>
      <c r="W1863" s="79" t="b">
        <f t="shared" si="503"/>
        <v>0</v>
      </c>
      <c r="X1863" s="79">
        <f>SUBTOTAL(9,'Base de datos'!AT1867,'Base de datos'!BC1867,'Base de datos'!BI1867,'Base de datos'!BM1867,'Base de datos'!BO1867)</f>
        <v>0</v>
      </c>
      <c r="Y1863" s="79" t="b">
        <f t="shared" si="504"/>
        <v>0</v>
      </c>
      <c r="Z1863" s="79">
        <f>SUBTOTAL(9,'Base de datos'!AX1867,'Base de datos'!BE1867)</f>
        <v>0</v>
      </c>
      <c r="AA1863" s="79" t="b">
        <f t="shared" si="505"/>
        <v>0</v>
      </c>
      <c r="AB1863" s="79">
        <f>SUBTOTAL(9,'Base de datos'!BD1867,'Base de datos'!BG1867)</f>
        <v>0</v>
      </c>
      <c r="AC1863" s="79" t="b">
        <f t="shared" si="506"/>
        <v>0</v>
      </c>
      <c r="AD1863" s="79">
        <f>SUBTOTAL(9,'Base de datos'!AU1867,'Base de datos'!AW1867,'Base de datos'!AZ1867,'Base de datos'!BJ1867,'Base de datos'!BL1867)</f>
        <v>0</v>
      </c>
      <c r="AE1863" s="79" t="b">
        <f t="shared" si="507"/>
        <v>0</v>
      </c>
      <c r="AF1863" s="79">
        <f>SUBTOTAL(9,'Base de datos'!BB1867,'Base de datos'!BP1867)</f>
        <v>0</v>
      </c>
      <c r="AG1863" s="79" t="b">
        <f t="shared" si="508"/>
        <v>0</v>
      </c>
      <c r="AH1863" s="79">
        <f>Tabulación!B1863+Tabulación!D1863+Tabulación!F1863+Tabulación!H1863+Tabulación!J1863+Tabulación!L1863+Tabulación!N1863+Tabulación!P1863</f>
        <v>0</v>
      </c>
      <c r="AI1863" s="79" t="b">
        <f t="shared" si="509"/>
        <v>0</v>
      </c>
    </row>
    <row r="1864" spans="1:35" x14ac:dyDescent="0.2">
      <c r="A1864" s="1" t="str">
        <f>'Base de datos'!A1868</f>
        <v>CUESTIONARIO 1862</v>
      </c>
      <c r="B1864" s="82">
        <f xml:space="preserve"> SUBTOTAL(9,'Base de datos'!K1868:N1868)</f>
        <v>0</v>
      </c>
      <c r="C1864" s="79" t="b">
        <f t="shared" si="493"/>
        <v>0</v>
      </c>
      <c r="D1864" s="82">
        <f xml:space="preserve"> SUBTOTAL(9,'Base de datos'!O1868:R1868)</f>
        <v>0</v>
      </c>
      <c r="E1864" s="79" t="b">
        <f t="shared" si="494"/>
        <v>0</v>
      </c>
      <c r="F1864" s="82">
        <f xml:space="preserve"> SUBTOTAL(9,'Base de datos'!S1868:X1868)</f>
        <v>0</v>
      </c>
      <c r="G1864" s="79" t="b">
        <f t="shared" si="495"/>
        <v>0</v>
      </c>
      <c r="H1864" s="79">
        <f>SUBTOTAL(9,'Base de datos'!Y1868:AB1868)</f>
        <v>0</v>
      </c>
      <c r="I1864" s="79" t="b">
        <f t="shared" si="496"/>
        <v>0</v>
      </c>
      <c r="J1864" s="79">
        <f>SUBTOTAL(9,'Base de datos'!AC1868:AH1868)</f>
        <v>0</v>
      </c>
      <c r="K1864" s="79" t="b">
        <f t="shared" si="497"/>
        <v>0</v>
      </c>
      <c r="L1864" s="79">
        <f>SUBTOTAL(9,'Base de datos'!AI1868:AM1868)</f>
        <v>0</v>
      </c>
      <c r="M1864" s="79" t="b">
        <f t="shared" si="498"/>
        <v>0</v>
      </c>
      <c r="N1864" s="79">
        <f>SUBTOTAL(9,'Base de datos'!AN1868:AR1868)</f>
        <v>0</v>
      </c>
      <c r="O1864" s="79" t="b">
        <f t="shared" si="499"/>
        <v>0</v>
      </c>
      <c r="P1864" s="79">
        <f>SUBTOTAL(9,'Base de datos'!AS1868:BP1868)</f>
        <v>0</v>
      </c>
      <c r="Q1864" s="79" t="b">
        <f t="shared" si="500"/>
        <v>0</v>
      </c>
      <c r="R1864" s="79">
        <f>SUBTOTAL(9,'Base de datos'!AS1868,'Base de datos'!AV1868,'Base de datos'!BK1868,'Base de datos'!BN1868)</f>
        <v>0</v>
      </c>
      <c r="S1864" s="79" t="b">
        <f t="shared" si="501"/>
        <v>0</v>
      </c>
      <c r="T1864" s="79">
        <f>SUBTOTAL(9,'Base de datos'!AY1868,'Base de datos'!BH1868)</f>
        <v>0</v>
      </c>
      <c r="U1864" s="79" t="b">
        <f t="shared" si="502"/>
        <v>0</v>
      </c>
      <c r="V1864" s="79">
        <f>SUBTOTAL(9,'Base de datos'!BA1868,'Base de datos'!BF1868)</f>
        <v>0</v>
      </c>
      <c r="W1864" s="79" t="b">
        <f t="shared" si="503"/>
        <v>0</v>
      </c>
      <c r="X1864" s="79">
        <f>SUBTOTAL(9,'Base de datos'!AT1868,'Base de datos'!BC1868,'Base de datos'!BI1868,'Base de datos'!BM1868,'Base de datos'!BO1868)</f>
        <v>0</v>
      </c>
      <c r="Y1864" s="79" t="b">
        <f t="shared" si="504"/>
        <v>0</v>
      </c>
      <c r="Z1864" s="79">
        <f>SUBTOTAL(9,'Base de datos'!AX1868,'Base de datos'!BE1868)</f>
        <v>0</v>
      </c>
      <c r="AA1864" s="79" t="b">
        <f t="shared" si="505"/>
        <v>0</v>
      </c>
      <c r="AB1864" s="79">
        <f>SUBTOTAL(9,'Base de datos'!BD1868,'Base de datos'!BG1868)</f>
        <v>0</v>
      </c>
      <c r="AC1864" s="79" t="b">
        <f t="shared" si="506"/>
        <v>0</v>
      </c>
      <c r="AD1864" s="79">
        <f>SUBTOTAL(9,'Base de datos'!AU1868,'Base de datos'!AW1868,'Base de datos'!AZ1868,'Base de datos'!BJ1868,'Base de datos'!BL1868)</f>
        <v>0</v>
      </c>
      <c r="AE1864" s="79" t="b">
        <f t="shared" si="507"/>
        <v>0</v>
      </c>
      <c r="AF1864" s="79">
        <f>SUBTOTAL(9,'Base de datos'!BB1868,'Base de datos'!BP1868)</f>
        <v>0</v>
      </c>
      <c r="AG1864" s="79" t="b">
        <f t="shared" si="508"/>
        <v>0</v>
      </c>
      <c r="AH1864" s="79">
        <f>Tabulación!B1864+Tabulación!D1864+Tabulación!F1864+Tabulación!H1864+Tabulación!J1864+Tabulación!L1864+Tabulación!N1864+Tabulación!P1864</f>
        <v>0</v>
      </c>
      <c r="AI1864" s="79" t="b">
        <f t="shared" si="509"/>
        <v>0</v>
      </c>
    </row>
    <row r="1865" spans="1:35" x14ac:dyDescent="0.2">
      <c r="A1865" s="1" t="str">
        <f>'Base de datos'!A1869</f>
        <v>CUESTIONARIO 1863</v>
      </c>
      <c r="B1865" s="82">
        <f xml:space="preserve"> SUBTOTAL(9,'Base de datos'!K1869:N1869)</f>
        <v>0</v>
      </c>
      <c r="C1865" s="79" t="b">
        <f t="shared" si="493"/>
        <v>0</v>
      </c>
      <c r="D1865" s="82">
        <f xml:space="preserve"> SUBTOTAL(9,'Base de datos'!O1869:R1869)</f>
        <v>0</v>
      </c>
      <c r="E1865" s="79" t="b">
        <f t="shared" si="494"/>
        <v>0</v>
      </c>
      <c r="F1865" s="82">
        <f xml:space="preserve"> SUBTOTAL(9,'Base de datos'!S1869:X1869)</f>
        <v>0</v>
      </c>
      <c r="G1865" s="79" t="b">
        <f t="shared" si="495"/>
        <v>0</v>
      </c>
      <c r="H1865" s="79">
        <f>SUBTOTAL(9,'Base de datos'!Y1869:AB1869)</f>
        <v>0</v>
      </c>
      <c r="I1865" s="79" t="b">
        <f t="shared" si="496"/>
        <v>0</v>
      </c>
      <c r="J1865" s="79">
        <f>SUBTOTAL(9,'Base de datos'!AC1869:AH1869)</f>
        <v>0</v>
      </c>
      <c r="K1865" s="79" t="b">
        <f t="shared" si="497"/>
        <v>0</v>
      </c>
      <c r="L1865" s="79">
        <f>SUBTOTAL(9,'Base de datos'!AI1869:AM1869)</f>
        <v>0</v>
      </c>
      <c r="M1865" s="79" t="b">
        <f t="shared" si="498"/>
        <v>0</v>
      </c>
      <c r="N1865" s="79">
        <f>SUBTOTAL(9,'Base de datos'!AN1869:AR1869)</f>
        <v>0</v>
      </c>
      <c r="O1865" s="79" t="b">
        <f t="shared" si="499"/>
        <v>0</v>
      </c>
      <c r="P1865" s="79">
        <f>SUBTOTAL(9,'Base de datos'!AS1869:BP1869)</f>
        <v>0</v>
      </c>
      <c r="Q1865" s="79" t="b">
        <f t="shared" si="500"/>
        <v>0</v>
      </c>
      <c r="R1865" s="79">
        <f>SUBTOTAL(9,'Base de datos'!AS1869,'Base de datos'!AV1869,'Base de datos'!BK1869,'Base de datos'!BN1869)</f>
        <v>0</v>
      </c>
      <c r="S1865" s="79" t="b">
        <f t="shared" si="501"/>
        <v>0</v>
      </c>
      <c r="T1865" s="79">
        <f>SUBTOTAL(9,'Base de datos'!AY1869,'Base de datos'!BH1869)</f>
        <v>0</v>
      </c>
      <c r="U1865" s="79" t="b">
        <f t="shared" si="502"/>
        <v>0</v>
      </c>
      <c r="V1865" s="79">
        <f>SUBTOTAL(9,'Base de datos'!BA1869,'Base de datos'!BF1869)</f>
        <v>0</v>
      </c>
      <c r="W1865" s="79" t="b">
        <f t="shared" si="503"/>
        <v>0</v>
      </c>
      <c r="X1865" s="79">
        <f>SUBTOTAL(9,'Base de datos'!AT1869,'Base de datos'!BC1869,'Base de datos'!BI1869,'Base de datos'!BM1869,'Base de datos'!BO1869)</f>
        <v>0</v>
      </c>
      <c r="Y1865" s="79" t="b">
        <f t="shared" si="504"/>
        <v>0</v>
      </c>
      <c r="Z1865" s="79">
        <f>SUBTOTAL(9,'Base de datos'!AX1869,'Base de datos'!BE1869)</f>
        <v>0</v>
      </c>
      <c r="AA1865" s="79" t="b">
        <f t="shared" si="505"/>
        <v>0</v>
      </c>
      <c r="AB1865" s="79">
        <f>SUBTOTAL(9,'Base de datos'!BD1869,'Base de datos'!BG1869)</f>
        <v>0</v>
      </c>
      <c r="AC1865" s="79" t="b">
        <f t="shared" si="506"/>
        <v>0</v>
      </c>
      <c r="AD1865" s="79">
        <f>SUBTOTAL(9,'Base de datos'!AU1869,'Base de datos'!AW1869,'Base de datos'!AZ1869,'Base de datos'!BJ1869,'Base de datos'!BL1869)</f>
        <v>0</v>
      </c>
      <c r="AE1865" s="79" t="b">
        <f t="shared" si="507"/>
        <v>0</v>
      </c>
      <c r="AF1865" s="79">
        <f>SUBTOTAL(9,'Base de datos'!BB1869,'Base de datos'!BP1869)</f>
        <v>0</v>
      </c>
      <c r="AG1865" s="79" t="b">
        <f t="shared" si="508"/>
        <v>0</v>
      </c>
      <c r="AH1865" s="79">
        <f>Tabulación!B1865+Tabulación!D1865+Tabulación!F1865+Tabulación!H1865+Tabulación!J1865+Tabulación!L1865+Tabulación!N1865+Tabulación!P1865</f>
        <v>0</v>
      </c>
      <c r="AI1865" s="79" t="b">
        <f t="shared" si="509"/>
        <v>0</v>
      </c>
    </row>
    <row r="1866" spans="1:35" x14ac:dyDescent="0.2">
      <c r="A1866" s="1" t="str">
        <f>'Base de datos'!A1870</f>
        <v>CUESTIONARIO 1864</v>
      </c>
      <c r="B1866" s="82">
        <f xml:space="preserve"> SUBTOTAL(9,'Base de datos'!K1870:N1870)</f>
        <v>0</v>
      </c>
      <c r="C1866" s="79" t="b">
        <f t="shared" si="493"/>
        <v>0</v>
      </c>
      <c r="D1866" s="82">
        <f xml:space="preserve"> SUBTOTAL(9,'Base de datos'!O1870:R1870)</f>
        <v>0</v>
      </c>
      <c r="E1866" s="79" t="b">
        <f t="shared" si="494"/>
        <v>0</v>
      </c>
      <c r="F1866" s="82">
        <f xml:space="preserve"> SUBTOTAL(9,'Base de datos'!S1870:X1870)</f>
        <v>0</v>
      </c>
      <c r="G1866" s="79" t="b">
        <f t="shared" si="495"/>
        <v>0</v>
      </c>
      <c r="H1866" s="79">
        <f>SUBTOTAL(9,'Base de datos'!Y1870:AB1870)</f>
        <v>0</v>
      </c>
      <c r="I1866" s="79" t="b">
        <f t="shared" si="496"/>
        <v>0</v>
      </c>
      <c r="J1866" s="79">
        <f>SUBTOTAL(9,'Base de datos'!AC1870:AH1870)</f>
        <v>0</v>
      </c>
      <c r="K1866" s="79" t="b">
        <f t="shared" si="497"/>
        <v>0</v>
      </c>
      <c r="L1866" s="79">
        <f>SUBTOTAL(9,'Base de datos'!AI1870:AM1870)</f>
        <v>0</v>
      </c>
      <c r="M1866" s="79" t="b">
        <f t="shared" si="498"/>
        <v>0</v>
      </c>
      <c r="N1866" s="79">
        <f>SUBTOTAL(9,'Base de datos'!AN1870:AR1870)</f>
        <v>0</v>
      </c>
      <c r="O1866" s="79" t="b">
        <f t="shared" si="499"/>
        <v>0</v>
      </c>
      <c r="P1866" s="79">
        <f>SUBTOTAL(9,'Base de datos'!AS1870:BP1870)</f>
        <v>0</v>
      </c>
      <c r="Q1866" s="79" t="b">
        <f t="shared" si="500"/>
        <v>0</v>
      </c>
      <c r="R1866" s="79">
        <f>SUBTOTAL(9,'Base de datos'!AS1870,'Base de datos'!AV1870,'Base de datos'!BK1870,'Base de datos'!BN1870)</f>
        <v>0</v>
      </c>
      <c r="S1866" s="79" t="b">
        <f t="shared" si="501"/>
        <v>0</v>
      </c>
      <c r="T1866" s="79">
        <f>SUBTOTAL(9,'Base de datos'!AY1870,'Base de datos'!BH1870)</f>
        <v>0</v>
      </c>
      <c r="U1866" s="79" t="b">
        <f t="shared" si="502"/>
        <v>0</v>
      </c>
      <c r="V1866" s="79">
        <f>SUBTOTAL(9,'Base de datos'!BA1870,'Base de datos'!BF1870)</f>
        <v>0</v>
      </c>
      <c r="W1866" s="79" t="b">
        <f t="shared" si="503"/>
        <v>0</v>
      </c>
      <c r="X1866" s="79">
        <f>SUBTOTAL(9,'Base de datos'!AT1870,'Base de datos'!BC1870,'Base de datos'!BI1870,'Base de datos'!BM1870,'Base de datos'!BO1870)</f>
        <v>0</v>
      </c>
      <c r="Y1866" s="79" t="b">
        <f t="shared" si="504"/>
        <v>0</v>
      </c>
      <c r="Z1866" s="79">
        <f>SUBTOTAL(9,'Base de datos'!AX1870,'Base de datos'!BE1870)</f>
        <v>0</v>
      </c>
      <c r="AA1866" s="79" t="b">
        <f t="shared" si="505"/>
        <v>0</v>
      </c>
      <c r="AB1866" s="79">
        <f>SUBTOTAL(9,'Base de datos'!BD1870,'Base de datos'!BG1870)</f>
        <v>0</v>
      </c>
      <c r="AC1866" s="79" t="b">
        <f t="shared" si="506"/>
        <v>0</v>
      </c>
      <c r="AD1866" s="79">
        <f>SUBTOTAL(9,'Base de datos'!AU1870,'Base de datos'!AW1870,'Base de datos'!AZ1870,'Base de datos'!BJ1870,'Base de datos'!BL1870)</f>
        <v>0</v>
      </c>
      <c r="AE1866" s="79" t="b">
        <f t="shared" si="507"/>
        <v>0</v>
      </c>
      <c r="AF1866" s="79">
        <f>SUBTOTAL(9,'Base de datos'!BB1870,'Base de datos'!BP1870)</f>
        <v>0</v>
      </c>
      <c r="AG1866" s="79" t="b">
        <f t="shared" si="508"/>
        <v>0</v>
      </c>
      <c r="AH1866" s="79">
        <f>Tabulación!B1866+Tabulación!D1866+Tabulación!F1866+Tabulación!H1866+Tabulación!J1866+Tabulación!L1866+Tabulación!N1866+Tabulación!P1866</f>
        <v>0</v>
      </c>
      <c r="AI1866" s="79" t="b">
        <f t="shared" si="509"/>
        <v>0</v>
      </c>
    </row>
    <row r="1867" spans="1:35" x14ac:dyDescent="0.2">
      <c r="A1867" s="1" t="str">
        <f>'Base de datos'!A1871</f>
        <v>CUESTIONARIO 1865</v>
      </c>
      <c r="B1867" s="82">
        <f xml:space="preserve"> SUBTOTAL(9,'Base de datos'!K1871:N1871)</f>
        <v>0</v>
      </c>
      <c r="C1867" s="79" t="b">
        <f t="shared" si="493"/>
        <v>0</v>
      </c>
      <c r="D1867" s="82">
        <f xml:space="preserve"> SUBTOTAL(9,'Base de datos'!O1871:R1871)</f>
        <v>0</v>
      </c>
      <c r="E1867" s="79" t="b">
        <f t="shared" si="494"/>
        <v>0</v>
      </c>
      <c r="F1867" s="82">
        <f xml:space="preserve"> SUBTOTAL(9,'Base de datos'!S1871:X1871)</f>
        <v>0</v>
      </c>
      <c r="G1867" s="79" t="b">
        <f t="shared" si="495"/>
        <v>0</v>
      </c>
      <c r="H1867" s="79">
        <f>SUBTOTAL(9,'Base de datos'!Y1871:AB1871)</f>
        <v>0</v>
      </c>
      <c r="I1867" s="79" t="b">
        <f t="shared" si="496"/>
        <v>0</v>
      </c>
      <c r="J1867" s="79">
        <f>SUBTOTAL(9,'Base de datos'!AC1871:AH1871)</f>
        <v>0</v>
      </c>
      <c r="K1867" s="79" t="b">
        <f t="shared" si="497"/>
        <v>0</v>
      </c>
      <c r="L1867" s="79">
        <f>SUBTOTAL(9,'Base de datos'!AI1871:AM1871)</f>
        <v>0</v>
      </c>
      <c r="M1867" s="79" t="b">
        <f t="shared" si="498"/>
        <v>0</v>
      </c>
      <c r="N1867" s="79">
        <f>SUBTOTAL(9,'Base de datos'!AN1871:AR1871)</f>
        <v>0</v>
      </c>
      <c r="O1867" s="79" t="b">
        <f t="shared" si="499"/>
        <v>0</v>
      </c>
      <c r="P1867" s="79">
        <f>SUBTOTAL(9,'Base de datos'!AS1871:BP1871)</f>
        <v>0</v>
      </c>
      <c r="Q1867" s="79" t="b">
        <f t="shared" si="500"/>
        <v>0</v>
      </c>
      <c r="R1867" s="79">
        <f>SUBTOTAL(9,'Base de datos'!AS1871,'Base de datos'!AV1871,'Base de datos'!BK1871,'Base de datos'!BN1871)</f>
        <v>0</v>
      </c>
      <c r="S1867" s="79" t="b">
        <f t="shared" si="501"/>
        <v>0</v>
      </c>
      <c r="T1867" s="79">
        <f>SUBTOTAL(9,'Base de datos'!AY1871,'Base de datos'!BH1871)</f>
        <v>0</v>
      </c>
      <c r="U1867" s="79" t="b">
        <f t="shared" si="502"/>
        <v>0</v>
      </c>
      <c r="V1867" s="79">
        <f>SUBTOTAL(9,'Base de datos'!BA1871,'Base de datos'!BF1871)</f>
        <v>0</v>
      </c>
      <c r="W1867" s="79" t="b">
        <f t="shared" si="503"/>
        <v>0</v>
      </c>
      <c r="X1867" s="79">
        <f>SUBTOTAL(9,'Base de datos'!AT1871,'Base de datos'!BC1871,'Base de datos'!BI1871,'Base de datos'!BM1871,'Base de datos'!BO1871)</f>
        <v>0</v>
      </c>
      <c r="Y1867" s="79" t="b">
        <f t="shared" si="504"/>
        <v>0</v>
      </c>
      <c r="Z1867" s="79">
        <f>SUBTOTAL(9,'Base de datos'!AX1871,'Base de datos'!BE1871)</f>
        <v>0</v>
      </c>
      <c r="AA1867" s="79" t="b">
        <f t="shared" si="505"/>
        <v>0</v>
      </c>
      <c r="AB1867" s="79">
        <f>SUBTOTAL(9,'Base de datos'!BD1871,'Base de datos'!BG1871)</f>
        <v>0</v>
      </c>
      <c r="AC1867" s="79" t="b">
        <f t="shared" si="506"/>
        <v>0</v>
      </c>
      <c r="AD1867" s="79">
        <f>SUBTOTAL(9,'Base de datos'!AU1871,'Base de datos'!AW1871,'Base de datos'!AZ1871,'Base de datos'!BJ1871,'Base de datos'!BL1871)</f>
        <v>0</v>
      </c>
      <c r="AE1867" s="79" t="b">
        <f t="shared" si="507"/>
        <v>0</v>
      </c>
      <c r="AF1867" s="79">
        <f>SUBTOTAL(9,'Base de datos'!BB1871,'Base de datos'!BP1871)</f>
        <v>0</v>
      </c>
      <c r="AG1867" s="79" t="b">
        <f t="shared" si="508"/>
        <v>0</v>
      </c>
      <c r="AH1867" s="79">
        <f>Tabulación!B1867+Tabulación!D1867+Tabulación!F1867+Tabulación!H1867+Tabulación!J1867+Tabulación!L1867+Tabulación!N1867+Tabulación!P1867</f>
        <v>0</v>
      </c>
      <c r="AI1867" s="79" t="b">
        <f t="shared" si="509"/>
        <v>0</v>
      </c>
    </row>
    <row r="1868" spans="1:35" x14ac:dyDescent="0.2">
      <c r="A1868" s="1" t="str">
        <f>'Base de datos'!A1872</f>
        <v>CUESTIONARIO 1866</v>
      </c>
      <c r="B1868" s="82">
        <f xml:space="preserve"> SUBTOTAL(9,'Base de datos'!K1872:N1872)</f>
        <v>0</v>
      </c>
      <c r="C1868" s="79" t="b">
        <f t="shared" si="493"/>
        <v>0</v>
      </c>
      <c r="D1868" s="82">
        <f xml:space="preserve"> SUBTOTAL(9,'Base de datos'!O1872:R1872)</f>
        <v>0</v>
      </c>
      <c r="E1868" s="79" t="b">
        <f t="shared" si="494"/>
        <v>0</v>
      </c>
      <c r="F1868" s="82">
        <f xml:space="preserve"> SUBTOTAL(9,'Base de datos'!S1872:X1872)</f>
        <v>0</v>
      </c>
      <c r="G1868" s="79" t="b">
        <f t="shared" si="495"/>
        <v>0</v>
      </c>
      <c r="H1868" s="79">
        <f>SUBTOTAL(9,'Base de datos'!Y1872:AB1872)</f>
        <v>0</v>
      </c>
      <c r="I1868" s="79" t="b">
        <f t="shared" si="496"/>
        <v>0</v>
      </c>
      <c r="J1868" s="79">
        <f>SUBTOTAL(9,'Base de datos'!AC1872:AH1872)</f>
        <v>0</v>
      </c>
      <c r="K1868" s="79" t="b">
        <f t="shared" si="497"/>
        <v>0</v>
      </c>
      <c r="L1868" s="79">
        <f>SUBTOTAL(9,'Base de datos'!AI1872:AM1872)</f>
        <v>0</v>
      </c>
      <c r="M1868" s="79" t="b">
        <f t="shared" si="498"/>
        <v>0</v>
      </c>
      <c r="N1868" s="79">
        <f>SUBTOTAL(9,'Base de datos'!AN1872:AR1872)</f>
        <v>0</v>
      </c>
      <c r="O1868" s="79" t="b">
        <f t="shared" si="499"/>
        <v>0</v>
      </c>
      <c r="P1868" s="79">
        <f>SUBTOTAL(9,'Base de datos'!AS1872:BP1872)</f>
        <v>0</v>
      </c>
      <c r="Q1868" s="79" t="b">
        <f t="shared" si="500"/>
        <v>0</v>
      </c>
      <c r="R1868" s="79">
        <f>SUBTOTAL(9,'Base de datos'!AS1872,'Base de datos'!AV1872,'Base de datos'!BK1872,'Base de datos'!BN1872)</f>
        <v>0</v>
      </c>
      <c r="S1868" s="79" t="b">
        <f t="shared" si="501"/>
        <v>0</v>
      </c>
      <c r="T1868" s="79">
        <f>SUBTOTAL(9,'Base de datos'!AY1872,'Base de datos'!BH1872)</f>
        <v>0</v>
      </c>
      <c r="U1868" s="79" t="b">
        <f t="shared" si="502"/>
        <v>0</v>
      </c>
      <c r="V1868" s="79">
        <f>SUBTOTAL(9,'Base de datos'!BA1872,'Base de datos'!BF1872)</f>
        <v>0</v>
      </c>
      <c r="W1868" s="79" t="b">
        <f t="shared" si="503"/>
        <v>0</v>
      </c>
      <c r="X1868" s="79">
        <f>SUBTOTAL(9,'Base de datos'!AT1872,'Base de datos'!BC1872,'Base de datos'!BI1872,'Base de datos'!BM1872,'Base de datos'!BO1872)</f>
        <v>0</v>
      </c>
      <c r="Y1868" s="79" t="b">
        <f t="shared" si="504"/>
        <v>0</v>
      </c>
      <c r="Z1868" s="79">
        <f>SUBTOTAL(9,'Base de datos'!AX1872,'Base de datos'!BE1872)</f>
        <v>0</v>
      </c>
      <c r="AA1868" s="79" t="b">
        <f t="shared" si="505"/>
        <v>0</v>
      </c>
      <c r="AB1868" s="79">
        <f>SUBTOTAL(9,'Base de datos'!BD1872,'Base de datos'!BG1872)</f>
        <v>0</v>
      </c>
      <c r="AC1868" s="79" t="b">
        <f t="shared" si="506"/>
        <v>0</v>
      </c>
      <c r="AD1868" s="79">
        <f>SUBTOTAL(9,'Base de datos'!AU1872,'Base de datos'!AW1872,'Base de datos'!AZ1872,'Base de datos'!BJ1872,'Base de datos'!BL1872)</f>
        <v>0</v>
      </c>
      <c r="AE1868" s="79" t="b">
        <f t="shared" si="507"/>
        <v>0</v>
      </c>
      <c r="AF1868" s="79">
        <f>SUBTOTAL(9,'Base de datos'!BB1872,'Base de datos'!BP1872)</f>
        <v>0</v>
      </c>
      <c r="AG1868" s="79" t="b">
        <f t="shared" si="508"/>
        <v>0</v>
      </c>
      <c r="AH1868" s="79">
        <f>Tabulación!B1868+Tabulación!D1868+Tabulación!F1868+Tabulación!H1868+Tabulación!J1868+Tabulación!L1868+Tabulación!N1868+Tabulación!P1868</f>
        <v>0</v>
      </c>
      <c r="AI1868" s="79" t="b">
        <f t="shared" si="509"/>
        <v>0</v>
      </c>
    </row>
    <row r="1869" spans="1:35" x14ac:dyDescent="0.2">
      <c r="A1869" s="1" t="str">
        <f>'Base de datos'!A1873</f>
        <v>CUESTIONARIO 1867</v>
      </c>
      <c r="B1869" s="82">
        <f xml:space="preserve"> SUBTOTAL(9,'Base de datos'!K1873:N1873)</f>
        <v>0</v>
      </c>
      <c r="C1869" s="79" t="b">
        <f t="shared" si="493"/>
        <v>0</v>
      </c>
      <c r="D1869" s="82">
        <f xml:space="preserve"> SUBTOTAL(9,'Base de datos'!O1873:R1873)</f>
        <v>0</v>
      </c>
      <c r="E1869" s="79" t="b">
        <f t="shared" si="494"/>
        <v>0</v>
      </c>
      <c r="F1869" s="82">
        <f xml:space="preserve"> SUBTOTAL(9,'Base de datos'!S1873:X1873)</f>
        <v>0</v>
      </c>
      <c r="G1869" s="79" t="b">
        <f t="shared" si="495"/>
        <v>0</v>
      </c>
      <c r="H1869" s="79">
        <f>SUBTOTAL(9,'Base de datos'!Y1873:AB1873)</f>
        <v>0</v>
      </c>
      <c r="I1869" s="79" t="b">
        <f t="shared" si="496"/>
        <v>0</v>
      </c>
      <c r="J1869" s="79">
        <f>SUBTOTAL(9,'Base de datos'!AC1873:AH1873)</f>
        <v>0</v>
      </c>
      <c r="K1869" s="79" t="b">
        <f t="shared" si="497"/>
        <v>0</v>
      </c>
      <c r="L1869" s="79">
        <f>SUBTOTAL(9,'Base de datos'!AI1873:AM1873)</f>
        <v>0</v>
      </c>
      <c r="M1869" s="79" t="b">
        <f t="shared" si="498"/>
        <v>0</v>
      </c>
      <c r="N1869" s="79">
        <f>SUBTOTAL(9,'Base de datos'!AN1873:AR1873)</f>
        <v>0</v>
      </c>
      <c r="O1869" s="79" t="b">
        <f t="shared" si="499"/>
        <v>0</v>
      </c>
      <c r="P1869" s="79">
        <f>SUBTOTAL(9,'Base de datos'!AS1873:BP1873)</f>
        <v>0</v>
      </c>
      <c r="Q1869" s="79" t="b">
        <f t="shared" si="500"/>
        <v>0</v>
      </c>
      <c r="R1869" s="79">
        <f>SUBTOTAL(9,'Base de datos'!AS1873,'Base de datos'!AV1873,'Base de datos'!BK1873,'Base de datos'!BN1873)</f>
        <v>0</v>
      </c>
      <c r="S1869" s="79" t="b">
        <f t="shared" si="501"/>
        <v>0</v>
      </c>
      <c r="T1869" s="79">
        <f>SUBTOTAL(9,'Base de datos'!AY1873,'Base de datos'!BH1873)</f>
        <v>0</v>
      </c>
      <c r="U1869" s="79" t="b">
        <f t="shared" si="502"/>
        <v>0</v>
      </c>
      <c r="V1869" s="79">
        <f>SUBTOTAL(9,'Base de datos'!BA1873,'Base de datos'!BF1873)</f>
        <v>0</v>
      </c>
      <c r="W1869" s="79" t="b">
        <f t="shared" si="503"/>
        <v>0</v>
      </c>
      <c r="X1869" s="79">
        <f>SUBTOTAL(9,'Base de datos'!AT1873,'Base de datos'!BC1873,'Base de datos'!BI1873,'Base de datos'!BM1873,'Base de datos'!BO1873)</f>
        <v>0</v>
      </c>
      <c r="Y1869" s="79" t="b">
        <f t="shared" si="504"/>
        <v>0</v>
      </c>
      <c r="Z1869" s="79">
        <f>SUBTOTAL(9,'Base de datos'!AX1873,'Base de datos'!BE1873)</f>
        <v>0</v>
      </c>
      <c r="AA1869" s="79" t="b">
        <f t="shared" si="505"/>
        <v>0</v>
      </c>
      <c r="AB1869" s="79">
        <f>SUBTOTAL(9,'Base de datos'!BD1873,'Base de datos'!BG1873)</f>
        <v>0</v>
      </c>
      <c r="AC1869" s="79" t="b">
        <f t="shared" si="506"/>
        <v>0</v>
      </c>
      <c r="AD1869" s="79">
        <f>SUBTOTAL(9,'Base de datos'!AU1873,'Base de datos'!AW1873,'Base de datos'!AZ1873,'Base de datos'!BJ1873,'Base de datos'!BL1873)</f>
        <v>0</v>
      </c>
      <c r="AE1869" s="79" t="b">
        <f t="shared" si="507"/>
        <v>0</v>
      </c>
      <c r="AF1869" s="79">
        <f>SUBTOTAL(9,'Base de datos'!BB1873,'Base de datos'!BP1873)</f>
        <v>0</v>
      </c>
      <c r="AG1869" s="79" t="b">
        <f t="shared" si="508"/>
        <v>0</v>
      </c>
      <c r="AH1869" s="79">
        <f>Tabulación!B1869+Tabulación!D1869+Tabulación!F1869+Tabulación!H1869+Tabulación!J1869+Tabulación!L1869+Tabulación!N1869+Tabulación!P1869</f>
        <v>0</v>
      </c>
      <c r="AI1869" s="79" t="b">
        <f t="shared" si="509"/>
        <v>0</v>
      </c>
    </row>
    <row r="1870" spans="1:35" x14ac:dyDescent="0.2">
      <c r="A1870" s="1" t="str">
        <f>'Base de datos'!A1874</f>
        <v>CUESTIONARIO 1868</v>
      </c>
      <c r="B1870" s="82">
        <f xml:space="preserve"> SUBTOTAL(9,'Base de datos'!K1874:N1874)</f>
        <v>0</v>
      </c>
      <c r="C1870" s="79" t="b">
        <f t="shared" si="493"/>
        <v>0</v>
      </c>
      <c r="D1870" s="82">
        <f xml:space="preserve"> SUBTOTAL(9,'Base de datos'!O1874:R1874)</f>
        <v>0</v>
      </c>
      <c r="E1870" s="79" t="b">
        <f t="shared" si="494"/>
        <v>0</v>
      </c>
      <c r="F1870" s="82">
        <f xml:space="preserve"> SUBTOTAL(9,'Base de datos'!S1874:X1874)</f>
        <v>0</v>
      </c>
      <c r="G1870" s="79" t="b">
        <f t="shared" si="495"/>
        <v>0</v>
      </c>
      <c r="H1870" s="79">
        <f>SUBTOTAL(9,'Base de datos'!Y1874:AB1874)</f>
        <v>0</v>
      </c>
      <c r="I1870" s="79" t="b">
        <f t="shared" si="496"/>
        <v>0</v>
      </c>
      <c r="J1870" s="79">
        <f>SUBTOTAL(9,'Base de datos'!AC1874:AH1874)</f>
        <v>0</v>
      </c>
      <c r="K1870" s="79" t="b">
        <f t="shared" si="497"/>
        <v>0</v>
      </c>
      <c r="L1870" s="79">
        <f>SUBTOTAL(9,'Base de datos'!AI1874:AM1874)</f>
        <v>0</v>
      </c>
      <c r="M1870" s="79" t="b">
        <f t="shared" si="498"/>
        <v>0</v>
      </c>
      <c r="N1870" s="79">
        <f>SUBTOTAL(9,'Base de datos'!AN1874:AR1874)</f>
        <v>0</v>
      </c>
      <c r="O1870" s="79" t="b">
        <f t="shared" si="499"/>
        <v>0</v>
      </c>
      <c r="P1870" s="79">
        <f>SUBTOTAL(9,'Base de datos'!AS1874:BP1874)</f>
        <v>0</v>
      </c>
      <c r="Q1870" s="79" t="b">
        <f t="shared" si="500"/>
        <v>0</v>
      </c>
      <c r="R1870" s="79">
        <f>SUBTOTAL(9,'Base de datos'!AS1874,'Base de datos'!AV1874,'Base de datos'!BK1874,'Base de datos'!BN1874)</f>
        <v>0</v>
      </c>
      <c r="S1870" s="79" t="b">
        <f t="shared" si="501"/>
        <v>0</v>
      </c>
      <c r="T1870" s="79">
        <f>SUBTOTAL(9,'Base de datos'!AY1874,'Base de datos'!BH1874)</f>
        <v>0</v>
      </c>
      <c r="U1870" s="79" t="b">
        <f t="shared" si="502"/>
        <v>0</v>
      </c>
      <c r="V1870" s="79">
        <f>SUBTOTAL(9,'Base de datos'!BA1874,'Base de datos'!BF1874)</f>
        <v>0</v>
      </c>
      <c r="W1870" s="79" t="b">
        <f t="shared" si="503"/>
        <v>0</v>
      </c>
      <c r="X1870" s="79">
        <f>SUBTOTAL(9,'Base de datos'!AT1874,'Base de datos'!BC1874,'Base de datos'!BI1874,'Base de datos'!BM1874,'Base de datos'!BO1874)</f>
        <v>0</v>
      </c>
      <c r="Y1870" s="79" t="b">
        <f t="shared" si="504"/>
        <v>0</v>
      </c>
      <c r="Z1870" s="79">
        <f>SUBTOTAL(9,'Base de datos'!AX1874,'Base de datos'!BE1874)</f>
        <v>0</v>
      </c>
      <c r="AA1870" s="79" t="b">
        <f t="shared" si="505"/>
        <v>0</v>
      </c>
      <c r="AB1870" s="79">
        <f>SUBTOTAL(9,'Base de datos'!BD1874,'Base de datos'!BG1874)</f>
        <v>0</v>
      </c>
      <c r="AC1870" s="79" t="b">
        <f t="shared" si="506"/>
        <v>0</v>
      </c>
      <c r="AD1870" s="79">
        <f>SUBTOTAL(9,'Base de datos'!AU1874,'Base de datos'!AW1874,'Base de datos'!AZ1874,'Base de datos'!BJ1874,'Base de datos'!BL1874)</f>
        <v>0</v>
      </c>
      <c r="AE1870" s="79" t="b">
        <f t="shared" si="507"/>
        <v>0</v>
      </c>
      <c r="AF1870" s="79">
        <f>SUBTOTAL(9,'Base de datos'!BB1874,'Base de datos'!BP1874)</f>
        <v>0</v>
      </c>
      <c r="AG1870" s="79" t="b">
        <f t="shared" si="508"/>
        <v>0</v>
      </c>
      <c r="AH1870" s="79">
        <f>Tabulación!B1870+Tabulación!D1870+Tabulación!F1870+Tabulación!H1870+Tabulación!J1870+Tabulación!L1870+Tabulación!N1870+Tabulación!P1870</f>
        <v>0</v>
      </c>
      <c r="AI1870" s="79" t="b">
        <f t="shared" si="509"/>
        <v>0</v>
      </c>
    </row>
    <row r="1871" spans="1:35" x14ac:dyDescent="0.2">
      <c r="A1871" s="1" t="str">
        <f>'Base de datos'!A1875</f>
        <v>CUESTIONARIO 1869</v>
      </c>
      <c r="B1871" s="82">
        <f xml:space="preserve"> SUBTOTAL(9,'Base de datos'!K1875:N1875)</f>
        <v>0</v>
      </c>
      <c r="C1871" s="79" t="b">
        <f t="shared" si="493"/>
        <v>0</v>
      </c>
      <c r="D1871" s="82">
        <f xml:space="preserve"> SUBTOTAL(9,'Base de datos'!O1875:R1875)</f>
        <v>0</v>
      </c>
      <c r="E1871" s="79" t="b">
        <f t="shared" si="494"/>
        <v>0</v>
      </c>
      <c r="F1871" s="82">
        <f xml:space="preserve"> SUBTOTAL(9,'Base de datos'!S1875:X1875)</f>
        <v>0</v>
      </c>
      <c r="G1871" s="79" t="b">
        <f t="shared" si="495"/>
        <v>0</v>
      </c>
      <c r="H1871" s="79">
        <f>SUBTOTAL(9,'Base de datos'!Y1875:AB1875)</f>
        <v>0</v>
      </c>
      <c r="I1871" s="79" t="b">
        <f t="shared" si="496"/>
        <v>0</v>
      </c>
      <c r="J1871" s="79">
        <f>SUBTOTAL(9,'Base de datos'!AC1875:AH1875)</f>
        <v>0</v>
      </c>
      <c r="K1871" s="79" t="b">
        <f t="shared" si="497"/>
        <v>0</v>
      </c>
      <c r="L1871" s="79">
        <f>SUBTOTAL(9,'Base de datos'!AI1875:AM1875)</f>
        <v>0</v>
      </c>
      <c r="M1871" s="79" t="b">
        <f t="shared" si="498"/>
        <v>0</v>
      </c>
      <c r="N1871" s="79">
        <f>SUBTOTAL(9,'Base de datos'!AN1875:AR1875)</f>
        <v>0</v>
      </c>
      <c r="O1871" s="79" t="b">
        <f t="shared" si="499"/>
        <v>0</v>
      </c>
      <c r="P1871" s="79">
        <f>SUBTOTAL(9,'Base de datos'!AS1875:BP1875)</f>
        <v>0</v>
      </c>
      <c r="Q1871" s="79" t="b">
        <f t="shared" si="500"/>
        <v>0</v>
      </c>
      <c r="R1871" s="79">
        <f>SUBTOTAL(9,'Base de datos'!AS1875,'Base de datos'!AV1875,'Base de datos'!BK1875,'Base de datos'!BN1875)</f>
        <v>0</v>
      </c>
      <c r="S1871" s="79" t="b">
        <f t="shared" si="501"/>
        <v>0</v>
      </c>
      <c r="T1871" s="79">
        <f>SUBTOTAL(9,'Base de datos'!AY1875,'Base de datos'!BH1875)</f>
        <v>0</v>
      </c>
      <c r="U1871" s="79" t="b">
        <f t="shared" si="502"/>
        <v>0</v>
      </c>
      <c r="V1871" s="79">
        <f>SUBTOTAL(9,'Base de datos'!BA1875,'Base de datos'!BF1875)</f>
        <v>0</v>
      </c>
      <c r="W1871" s="79" t="b">
        <f t="shared" si="503"/>
        <v>0</v>
      </c>
      <c r="X1871" s="79">
        <f>SUBTOTAL(9,'Base de datos'!AT1875,'Base de datos'!BC1875,'Base de datos'!BI1875,'Base de datos'!BM1875,'Base de datos'!BO1875)</f>
        <v>0</v>
      </c>
      <c r="Y1871" s="79" t="b">
        <f t="shared" si="504"/>
        <v>0</v>
      </c>
      <c r="Z1871" s="79">
        <f>SUBTOTAL(9,'Base de datos'!AX1875,'Base de datos'!BE1875)</f>
        <v>0</v>
      </c>
      <c r="AA1871" s="79" t="b">
        <f t="shared" si="505"/>
        <v>0</v>
      </c>
      <c r="AB1871" s="79">
        <f>SUBTOTAL(9,'Base de datos'!BD1875,'Base de datos'!BG1875)</f>
        <v>0</v>
      </c>
      <c r="AC1871" s="79" t="b">
        <f t="shared" si="506"/>
        <v>0</v>
      </c>
      <c r="AD1871" s="79">
        <f>SUBTOTAL(9,'Base de datos'!AU1875,'Base de datos'!AW1875,'Base de datos'!AZ1875,'Base de datos'!BJ1875,'Base de datos'!BL1875)</f>
        <v>0</v>
      </c>
      <c r="AE1871" s="79" t="b">
        <f t="shared" si="507"/>
        <v>0</v>
      </c>
      <c r="AF1871" s="79">
        <f>SUBTOTAL(9,'Base de datos'!BB1875,'Base de datos'!BP1875)</f>
        <v>0</v>
      </c>
      <c r="AG1871" s="79" t="b">
        <f t="shared" si="508"/>
        <v>0</v>
      </c>
      <c r="AH1871" s="79">
        <f>Tabulación!B1871+Tabulación!D1871+Tabulación!F1871+Tabulación!H1871+Tabulación!J1871+Tabulación!L1871+Tabulación!N1871+Tabulación!P1871</f>
        <v>0</v>
      </c>
      <c r="AI1871" s="79" t="b">
        <f t="shared" si="509"/>
        <v>0</v>
      </c>
    </row>
    <row r="1872" spans="1:35" x14ac:dyDescent="0.2">
      <c r="A1872" s="1" t="str">
        <f>'Base de datos'!A1876</f>
        <v>CUESTIONARIO 1870</v>
      </c>
      <c r="B1872" s="82">
        <f xml:space="preserve"> SUBTOTAL(9,'Base de datos'!K1876:N1876)</f>
        <v>0</v>
      </c>
      <c r="C1872" s="79" t="b">
        <f t="shared" si="493"/>
        <v>0</v>
      </c>
      <c r="D1872" s="82">
        <f xml:space="preserve"> SUBTOTAL(9,'Base de datos'!O1876:R1876)</f>
        <v>0</v>
      </c>
      <c r="E1872" s="79" t="b">
        <f t="shared" si="494"/>
        <v>0</v>
      </c>
      <c r="F1872" s="82">
        <f xml:space="preserve"> SUBTOTAL(9,'Base de datos'!S1876:X1876)</f>
        <v>0</v>
      </c>
      <c r="G1872" s="79" t="b">
        <f t="shared" si="495"/>
        <v>0</v>
      </c>
      <c r="H1872" s="79">
        <f>SUBTOTAL(9,'Base de datos'!Y1876:AB1876)</f>
        <v>0</v>
      </c>
      <c r="I1872" s="79" t="b">
        <f t="shared" si="496"/>
        <v>0</v>
      </c>
      <c r="J1872" s="79">
        <f>SUBTOTAL(9,'Base de datos'!AC1876:AH1876)</f>
        <v>0</v>
      </c>
      <c r="K1872" s="79" t="b">
        <f t="shared" si="497"/>
        <v>0</v>
      </c>
      <c r="L1872" s="79">
        <f>SUBTOTAL(9,'Base de datos'!AI1876:AM1876)</f>
        <v>0</v>
      </c>
      <c r="M1872" s="79" t="b">
        <f t="shared" si="498"/>
        <v>0</v>
      </c>
      <c r="N1872" s="79">
        <f>SUBTOTAL(9,'Base de datos'!AN1876:AR1876)</f>
        <v>0</v>
      </c>
      <c r="O1872" s="79" t="b">
        <f t="shared" si="499"/>
        <v>0</v>
      </c>
      <c r="P1872" s="79">
        <f>SUBTOTAL(9,'Base de datos'!AS1876:BP1876)</f>
        <v>0</v>
      </c>
      <c r="Q1872" s="79" t="b">
        <f t="shared" si="500"/>
        <v>0</v>
      </c>
      <c r="R1872" s="79">
        <f>SUBTOTAL(9,'Base de datos'!AS1876,'Base de datos'!AV1876,'Base de datos'!BK1876,'Base de datos'!BN1876)</f>
        <v>0</v>
      </c>
      <c r="S1872" s="79" t="b">
        <f t="shared" si="501"/>
        <v>0</v>
      </c>
      <c r="T1872" s="79">
        <f>SUBTOTAL(9,'Base de datos'!AY1876,'Base de datos'!BH1876)</f>
        <v>0</v>
      </c>
      <c r="U1872" s="79" t="b">
        <f t="shared" si="502"/>
        <v>0</v>
      </c>
      <c r="V1872" s="79">
        <f>SUBTOTAL(9,'Base de datos'!BA1876,'Base de datos'!BF1876)</f>
        <v>0</v>
      </c>
      <c r="W1872" s="79" t="b">
        <f t="shared" si="503"/>
        <v>0</v>
      </c>
      <c r="X1872" s="79">
        <f>SUBTOTAL(9,'Base de datos'!AT1876,'Base de datos'!BC1876,'Base de datos'!BI1876,'Base de datos'!BM1876,'Base de datos'!BO1876)</f>
        <v>0</v>
      </c>
      <c r="Y1872" s="79" t="b">
        <f t="shared" si="504"/>
        <v>0</v>
      </c>
      <c r="Z1872" s="79">
        <f>SUBTOTAL(9,'Base de datos'!AX1876,'Base de datos'!BE1876)</f>
        <v>0</v>
      </c>
      <c r="AA1872" s="79" t="b">
        <f t="shared" si="505"/>
        <v>0</v>
      </c>
      <c r="AB1872" s="79">
        <f>SUBTOTAL(9,'Base de datos'!BD1876,'Base de datos'!BG1876)</f>
        <v>0</v>
      </c>
      <c r="AC1872" s="79" t="b">
        <f t="shared" si="506"/>
        <v>0</v>
      </c>
      <c r="AD1872" s="79">
        <f>SUBTOTAL(9,'Base de datos'!AU1876,'Base de datos'!AW1876,'Base de datos'!AZ1876,'Base de datos'!BJ1876,'Base de datos'!BL1876)</f>
        <v>0</v>
      </c>
      <c r="AE1872" s="79" t="b">
        <f t="shared" si="507"/>
        <v>0</v>
      </c>
      <c r="AF1872" s="79">
        <f>SUBTOTAL(9,'Base de datos'!BB1876,'Base de datos'!BP1876)</f>
        <v>0</v>
      </c>
      <c r="AG1872" s="79" t="b">
        <f t="shared" si="508"/>
        <v>0</v>
      </c>
      <c r="AH1872" s="79">
        <f>Tabulación!B1872+Tabulación!D1872+Tabulación!F1872+Tabulación!H1872+Tabulación!J1872+Tabulación!L1872+Tabulación!N1872+Tabulación!P1872</f>
        <v>0</v>
      </c>
      <c r="AI1872" s="79" t="b">
        <f t="shared" si="509"/>
        <v>0</v>
      </c>
    </row>
    <row r="1873" spans="1:35" x14ac:dyDescent="0.2">
      <c r="A1873" s="1" t="str">
        <f>'Base de datos'!A1877</f>
        <v>CUESTIONARIO 1871</v>
      </c>
      <c r="B1873" s="82">
        <f xml:space="preserve"> SUBTOTAL(9,'Base de datos'!K1877:N1877)</f>
        <v>0</v>
      </c>
      <c r="C1873" s="79" t="b">
        <f t="shared" si="493"/>
        <v>0</v>
      </c>
      <c r="D1873" s="82">
        <f xml:space="preserve"> SUBTOTAL(9,'Base de datos'!O1877:R1877)</f>
        <v>0</v>
      </c>
      <c r="E1873" s="79" t="b">
        <f t="shared" si="494"/>
        <v>0</v>
      </c>
      <c r="F1873" s="82">
        <f xml:space="preserve"> SUBTOTAL(9,'Base de datos'!S1877:X1877)</f>
        <v>0</v>
      </c>
      <c r="G1873" s="79" t="b">
        <f t="shared" si="495"/>
        <v>0</v>
      </c>
      <c r="H1873" s="79">
        <f>SUBTOTAL(9,'Base de datos'!Y1877:AB1877)</f>
        <v>0</v>
      </c>
      <c r="I1873" s="79" t="b">
        <f t="shared" si="496"/>
        <v>0</v>
      </c>
      <c r="J1873" s="79">
        <f>SUBTOTAL(9,'Base de datos'!AC1877:AH1877)</f>
        <v>0</v>
      </c>
      <c r="K1873" s="79" t="b">
        <f t="shared" si="497"/>
        <v>0</v>
      </c>
      <c r="L1873" s="79">
        <f>SUBTOTAL(9,'Base de datos'!AI1877:AM1877)</f>
        <v>0</v>
      </c>
      <c r="M1873" s="79" t="b">
        <f t="shared" si="498"/>
        <v>0</v>
      </c>
      <c r="N1873" s="79">
        <f>SUBTOTAL(9,'Base de datos'!AN1877:AR1877)</f>
        <v>0</v>
      </c>
      <c r="O1873" s="79" t="b">
        <f t="shared" si="499"/>
        <v>0</v>
      </c>
      <c r="P1873" s="79">
        <f>SUBTOTAL(9,'Base de datos'!AS1877:BP1877)</f>
        <v>0</v>
      </c>
      <c r="Q1873" s="79" t="b">
        <f t="shared" si="500"/>
        <v>0</v>
      </c>
      <c r="R1873" s="79">
        <f>SUBTOTAL(9,'Base de datos'!AS1877,'Base de datos'!AV1877,'Base de datos'!BK1877,'Base de datos'!BN1877)</f>
        <v>0</v>
      </c>
      <c r="S1873" s="79" t="b">
        <f t="shared" si="501"/>
        <v>0</v>
      </c>
      <c r="T1873" s="79">
        <f>SUBTOTAL(9,'Base de datos'!AY1877,'Base de datos'!BH1877)</f>
        <v>0</v>
      </c>
      <c r="U1873" s="79" t="b">
        <f t="shared" si="502"/>
        <v>0</v>
      </c>
      <c r="V1873" s="79">
        <f>SUBTOTAL(9,'Base de datos'!BA1877,'Base de datos'!BF1877)</f>
        <v>0</v>
      </c>
      <c r="W1873" s="79" t="b">
        <f t="shared" si="503"/>
        <v>0</v>
      </c>
      <c r="X1873" s="79">
        <f>SUBTOTAL(9,'Base de datos'!AT1877,'Base de datos'!BC1877,'Base de datos'!BI1877,'Base de datos'!BM1877,'Base de datos'!BO1877)</f>
        <v>0</v>
      </c>
      <c r="Y1873" s="79" t="b">
        <f t="shared" si="504"/>
        <v>0</v>
      </c>
      <c r="Z1873" s="79">
        <f>SUBTOTAL(9,'Base de datos'!AX1877,'Base de datos'!BE1877)</f>
        <v>0</v>
      </c>
      <c r="AA1873" s="79" t="b">
        <f t="shared" si="505"/>
        <v>0</v>
      </c>
      <c r="AB1873" s="79">
        <f>SUBTOTAL(9,'Base de datos'!BD1877,'Base de datos'!BG1877)</f>
        <v>0</v>
      </c>
      <c r="AC1873" s="79" t="b">
        <f t="shared" si="506"/>
        <v>0</v>
      </c>
      <c r="AD1873" s="79">
        <f>SUBTOTAL(9,'Base de datos'!AU1877,'Base de datos'!AW1877,'Base de datos'!AZ1877,'Base de datos'!BJ1877,'Base de datos'!BL1877)</f>
        <v>0</v>
      </c>
      <c r="AE1873" s="79" t="b">
        <f t="shared" si="507"/>
        <v>0</v>
      </c>
      <c r="AF1873" s="79">
        <f>SUBTOTAL(9,'Base de datos'!BB1877,'Base de datos'!BP1877)</f>
        <v>0</v>
      </c>
      <c r="AG1873" s="79" t="b">
        <f t="shared" si="508"/>
        <v>0</v>
      </c>
      <c r="AH1873" s="79">
        <f>Tabulación!B1873+Tabulación!D1873+Tabulación!F1873+Tabulación!H1873+Tabulación!J1873+Tabulación!L1873+Tabulación!N1873+Tabulación!P1873</f>
        <v>0</v>
      </c>
      <c r="AI1873" s="79" t="b">
        <f t="shared" si="509"/>
        <v>0</v>
      </c>
    </row>
    <row r="1874" spans="1:35" x14ac:dyDescent="0.2">
      <c r="A1874" s="1" t="str">
        <f>'Base de datos'!A1878</f>
        <v>CUESTIONARIO 1872</v>
      </c>
      <c r="B1874" s="82">
        <f xml:space="preserve"> SUBTOTAL(9,'Base de datos'!K1878:N1878)</f>
        <v>0</v>
      </c>
      <c r="C1874" s="79" t="b">
        <f t="shared" si="493"/>
        <v>0</v>
      </c>
      <c r="D1874" s="82">
        <f xml:space="preserve"> SUBTOTAL(9,'Base de datos'!O1878:R1878)</f>
        <v>0</v>
      </c>
      <c r="E1874" s="79" t="b">
        <f t="shared" si="494"/>
        <v>0</v>
      </c>
      <c r="F1874" s="82">
        <f xml:space="preserve"> SUBTOTAL(9,'Base de datos'!S1878:X1878)</f>
        <v>0</v>
      </c>
      <c r="G1874" s="79" t="b">
        <f t="shared" si="495"/>
        <v>0</v>
      </c>
      <c r="H1874" s="79">
        <f>SUBTOTAL(9,'Base de datos'!Y1878:AB1878)</f>
        <v>0</v>
      </c>
      <c r="I1874" s="79" t="b">
        <f t="shared" si="496"/>
        <v>0</v>
      </c>
      <c r="J1874" s="79">
        <f>SUBTOTAL(9,'Base de datos'!AC1878:AH1878)</f>
        <v>0</v>
      </c>
      <c r="K1874" s="79" t="b">
        <f t="shared" si="497"/>
        <v>0</v>
      </c>
      <c r="L1874" s="79">
        <f>SUBTOTAL(9,'Base de datos'!AI1878:AM1878)</f>
        <v>0</v>
      </c>
      <c r="M1874" s="79" t="b">
        <f t="shared" si="498"/>
        <v>0</v>
      </c>
      <c r="N1874" s="79">
        <f>SUBTOTAL(9,'Base de datos'!AN1878:AR1878)</f>
        <v>0</v>
      </c>
      <c r="O1874" s="79" t="b">
        <f t="shared" si="499"/>
        <v>0</v>
      </c>
      <c r="P1874" s="79">
        <f>SUBTOTAL(9,'Base de datos'!AS1878:BP1878)</f>
        <v>0</v>
      </c>
      <c r="Q1874" s="79" t="b">
        <f t="shared" si="500"/>
        <v>0</v>
      </c>
      <c r="R1874" s="79">
        <f>SUBTOTAL(9,'Base de datos'!AS1878,'Base de datos'!AV1878,'Base de datos'!BK1878,'Base de datos'!BN1878)</f>
        <v>0</v>
      </c>
      <c r="S1874" s="79" t="b">
        <f t="shared" si="501"/>
        <v>0</v>
      </c>
      <c r="T1874" s="79">
        <f>SUBTOTAL(9,'Base de datos'!AY1878,'Base de datos'!BH1878)</f>
        <v>0</v>
      </c>
      <c r="U1874" s="79" t="b">
        <f t="shared" si="502"/>
        <v>0</v>
      </c>
      <c r="V1874" s="79">
        <f>SUBTOTAL(9,'Base de datos'!BA1878,'Base de datos'!BF1878)</f>
        <v>0</v>
      </c>
      <c r="W1874" s="79" t="b">
        <f t="shared" si="503"/>
        <v>0</v>
      </c>
      <c r="X1874" s="79">
        <f>SUBTOTAL(9,'Base de datos'!AT1878,'Base de datos'!BC1878,'Base de datos'!BI1878,'Base de datos'!BM1878,'Base de datos'!BO1878)</f>
        <v>0</v>
      </c>
      <c r="Y1874" s="79" t="b">
        <f t="shared" si="504"/>
        <v>0</v>
      </c>
      <c r="Z1874" s="79">
        <f>SUBTOTAL(9,'Base de datos'!AX1878,'Base de datos'!BE1878)</f>
        <v>0</v>
      </c>
      <c r="AA1874" s="79" t="b">
        <f t="shared" si="505"/>
        <v>0</v>
      </c>
      <c r="AB1874" s="79">
        <f>SUBTOTAL(9,'Base de datos'!BD1878,'Base de datos'!BG1878)</f>
        <v>0</v>
      </c>
      <c r="AC1874" s="79" t="b">
        <f t="shared" si="506"/>
        <v>0</v>
      </c>
      <c r="AD1874" s="79">
        <f>SUBTOTAL(9,'Base de datos'!AU1878,'Base de datos'!AW1878,'Base de datos'!AZ1878,'Base de datos'!BJ1878,'Base de datos'!BL1878)</f>
        <v>0</v>
      </c>
      <c r="AE1874" s="79" t="b">
        <f t="shared" si="507"/>
        <v>0</v>
      </c>
      <c r="AF1874" s="79">
        <f>SUBTOTAL(9,'Base de datos'!BB1878,'Base de datos'!BP1878)</f>
        <v>0</v>
      </c>
      <c r="AG1874" s="79" t="b">
        <f t="shared" si="508"/>
        <v>0</v>
      </c>
      <c r="AH1874" s="79">
        <f>Tabulación!B1874+Tabulación!D1874+Tabulación!F1874+Tabulación!H1874+Tabulación!J1874+Tabulación!L1874+Tabulación!N1874+Tabulación!P1874</f>
        <v>0</v>
      </c>
      <c r="AI1874" s="79" t="b">
        <f t="shared" si="509"/>
        <v>0</v>
      </c>
    </row>
    <row r="1875" spans="1:35" x14ac:dyDescent="0.2">
      <c r="A1875" s="1" t="str">
        <f>'Base de datos'!A1879</f>
        <v>CUESTIONARIO 1873</v>
      </c>
      <c r="B1875" s="82">
        <f xml:space="preserve"> SUBTOTAL(9,'Base de datos'!K1879:N1879)</f>
        <v>0</v>
      </c>
      <c r="C1875" s="79" t="b">
        <f t="shared" si="493"/>
        <v>0</v>
      </c>
      <c r="D1875" s="82">
        <f xml:space="preserve"> SUBTOTAL(9,'Base de datos'!O1879:R1879)</f>
        <v>0</v>
      </c>
      <c r="E1875" s="79" t="b">
        <f t="shared" si="494"/>
        <v>0</v>
      </c>
      <c r="F1875" s="82">
        <f xml:space="preserve"> SUBTOTAL(9,'Base de datos'!S1879:X1879)</f>
        <v>0</v>
      </c>
      <c r="G1875" s="79" t="b">
        <f t="shared" si="495"/>
        <v>0</v>
      </c>
      <c r="H1875" s="79">
        <f>SUBTOTAL(9,'Base de datos'!Y1879:AB1879)</f>
        <v>0</v>
      </c>
      <c r="I1875" s="79" t="b">
        <f t="shared" si="496"/>
        <v>0</v>
      </c>
      <c r="J1875" s="79">
        <f>SUBTOTAL(9,'Base de datos'!AC1879:AH1879)</f>
        <v>0</v>
      </c>
      <c r="K1875" s="79" t="b">
        <f t="shared" si="497"/>
        <v>0</v>
      </c>
      <c r="L1875" s="79">
        <f>SUBTOTAL(9,'Base de datos'!AI1879:AM1879)</f>
        <v>0</v>
      </c>
      <c r="M1875" s="79" t="b">
        <f t="shared" si="498"/>
        <v>0</v>
      </c>
      <c r="N1875" s="79">
        <f>SUBTOTAL(9,'Base de datos'!AN1879:AR1879)</f>
        <v>0</v>
      </c>
      <c r="O1875" s="79" t="b">
        <f t="shared" si="499"/>
        <v>0</v>
      </c>
      <c r="P1875" s="79">
        <f>SUBTOTAL(9,'Base de datos'!AS1879:BP1879)</f>
        <v>0</v>
      </c>
      <c r="Q1875" s="79" t="b">
        <f t="shared" si="500"/>
        <v>0</v>
      </c>
      <c r="R1875" s="79">
        <f>SUBTOTAL(9,'Base de datos'!AS1879,'Base de datos'!AV1879,'Base de datos'!BK1879,'Base de datos'!BN1879)</f>
        <v>0</v>
      </c>
      <c r="S1875" s="79" t="b">
        <f t="shared" si="501"/>
        <v>0</v>
      </c>
      <c r="T1875" s="79">
        <f>SUBTOTAL(9,'Base de datos'!AY1879,'Base de datos'!BH1879)</f>
        <v>0</v>
      </c>
      <c r="U1875" s="79" t="b">
        <f t="shared" si="502"/>
        <v>0</v>
      </c>
      <c r="V1875" s="79">
        <f>SUBTOTAL(9,'Base de datos'!BA1879,'Base de datos'!BF1879)</f>
        <v>0</v>
      </c>
      <c r="W1875" s="79" t="b">
        <f t="shared" si="503"/>
        <v>0</v>
      </c>
      <c r="X1875" s="79">
        <f>SUBTOTAL(9,'Base de datos'!AT1879,'Base de datos'!BC1879,'Base de datos'!BI1879,'Base de datos'!BM1879,'Base de datos'!BO1879)</f>
        <v>0</v>
      </c>
      <c r="Y1875" s="79" t="b">
        <f t="shared" si="504"/>
        <v>0</v>
      </c>
      <c r="Z1875" s="79">
        <f>SUBTOTAL(9,'Base de datos'!AX1879,'Base de datos'!BE1879)</f>
        <v>0</v>
      </c>
      <c r="AA1875" s="79" t="b">
        <f t="shared" si="505"/>
        <v>0</v>
      </c>
      <c r="AB1875" s="79">
        <f>SUBTOTAL(9,'Base de datos'!BD1879,'Base de datos'!BG1879)</f>
        <v>0</v>
      </c>
      <c r="AC1875" s="79" t="b">
        <f t="shared" si="506"/>
        <v>0</v>
      </c>
      <c r="AD1875" s="79">
        <f>SUBTOTAL(9,'Base de datos'!AU1879,'Base de datos'!AW1879,'Base de datos'!AZ1879,'Base de datos'!BJ1879,'Base de datos'!BL1879)</f>
        <v>0</v>
      </c>
      <c r="AE1875" s="79" t="b">
        <f t="shared" si="507"/>
        <v>0</v>
      </c>
      <c r="AF1875" s="79">
        <f>SUBTOTAL(9,'Base de datos'!BB1879,'Base de datos'!BP1879)</f>
        <v>0</v>
      </c>
      <c r="AG1875" s="79" t="b">
        <f t="shared" si="508"/>
        <v>0</v>
      </c>
      <c r="AH1875" s="79">
        <f>Tabulación!B1875+Tabulación!D1875+Tabulación!F1875+Tabulación!H1875+Tabulación!J1875+Tabulación!L1875+Tabulación!N1875+Tabulación!P1875</f>
        <v>0</v>
      </c>
      <c r="AI1875" s="79" t="b">
        <f t="shared" si="509"/>
        <v>0</v>
      </c>
    </row>
    <row r="1876" spans="1:35" x14ac:dyDescent="0.2">
      <c r="A1876" s="1" t="str">
        <f>'Base de datos'!A1880</f>
        <v>CUESTIONARIO 1874</v>
      </c>
      <c r="B1876" s="82">
        <f xml:space="preserve"> SUBTOTAL(9,'Base de datos'!K1880:N1880)</f>
        <v>0</v>
      </c>
      <c r="C1876" s="79" t="b">
        <f t="shared" si="493"/>
        <v>0</v>
      </c>
      <c r="D1876" s="82">
        <f xml:space="preserve"> SUBTOTAL(9,'Base de datos'!O1880:R1880)</f>
        <v>0</v>
      </c>
      <c r="E1876" s="79" t="b">
        <f t="shared" si="494"/>
        <v>0</v>
      </c>
      <c r="F1876" s="82">
        <f xml:space="preserve"> SUBTOTAL(9,'Base de datos'!S1880:X1880)</f>
        <v>0</v>
      </c>
      <c r="G1876" s="79" t="b">
        <f t="shared" si="495"/>
        <v>0</v>
      </c>
      <c r="H1876" s="79">
        <f>SUBTOTAL(9,'Base de datos'!Y1880:AB1880)</f>
        <v>0</v>
      </c>
      <c r="I1876" s="79" t="b">
        <f t="shared" si="496"/>
        <v>0</v>
      </c>
      <c r="J1876" s="79">
        <f>SUBTOTAL(9,'Base de datos'!AC1880:AH1880)</f>
        <v>0</v>
      </c>
      <c r="K1876" s="79" t="b">
        <f t="shared" si="497"/>
        <v>0</v>
      </c>
      <c r="L1876" s="79">
        <f>SUBTOTAL(9,'Base de datos'!AI1880:AM1880)</f>
        <v>0</v>
      </c>
      <c r="M1876" s="79" t="b">
        <f t="shared" si="498"/>
        <v>0</v>
      </c>
      <c r="N1876" s="79">
        <f>SUBTOTAL(9,'Base de datos'!AN1880:AR1880)</f>
        <v>0</v>
      </c>
      <c r="O1876" s="79" t="b">
        <f t="shared" si="499"/>
        <v>0</v>
      </c>
      <c r="P1876" s="79">
        <f>SUBTOTAL(9,'Base de datos'!AS1880:BP1880)</f>
        <v>0</v>
      </c>
      <c r="Q1876" s="79" t="b">
        <f t="shared" si="500"/>
        <v>0</v>
      </c>
      <c r="R1876" s="79">
        <f>SUBTOTAL(9,'Base de datos'!AS1880,'Base de datos'!AV1880,'Base de datos'!BK1880,'Base de datos'!BN1880)</f>
        <v>0</v>
      </c>
      <c r="S1876" s="79" t="b">
        <f t="shared" si="501"/>
        <v>0</v>
      </c>
      <c r="T1876" s="79">
        <f>SUBTOTAL(9,'Base de datos'!AY1880,'Base de datos'!BH1880)</f>
        <v>0</v>
      </c>
      <c r="U1876" s="79" t="b">
        <f t="shared" si="502"/>
        <v>0</v>
      </c>
      <c r="V1876" s="79">
        <f>SUBTOTAL(9,'Base de datos'!BA1880,'Base de datos'!BF1880)</f>
        <v>0</v>
      </c>
      <c r="W1876" s="79" t="b">
        <f t="shared" si="503"/>
        <v>0</v>
      </c>
      <c r="X1876" s="79">
        <f>SUBTOTAL(9,'Base de datos'!AT1880,'Base de datos'!BC1880,'Base de datos'!BI1880,'Base de datos'!BM1880,'Base de datos'!BO1880)</f>
        <v>0</v>
      </c>
      <c r="Y1876" s="79" t="b">
        <f t="shared" si="504"/>
        <v>0</v>
      </c>
      <c r="Z1876" s="79">
        <f>SUBTOTAL(9,'Base de datos'!AX1880,'Base de datos'!BE1880)</f>
        <v>0</v>
      </c>
      <c r="AA1876" s="79" t="b">
        <f t="shared" si="505"/>
        <v>0</v>
      </c>
      <c r="AB1876" s="79">
        <f>SUBTOTAL(9,'Base de datos'!BD1880,'Base de datos'!BG1880)</f>
        <v>0</v>
      </c>
      <c r="AC1876" s="79" t="b">
        <f t="shared" si="506"/>
        <v>0</v>
      </c>
      <c r="AD1876" s="79">
        <f>SUBTOTAL(9,'Base de datos'!AU1880,'Base de datos'!AW1880,'Base de datos'!AZ1880,'Base de datos'!BJ1880,'Base de datos'!BL1880)</f>
        <v>0</v>
      </c>
      <c r="AE1876" s="79" t="b">
        <f t="shared" si="507"/>
        <v>0</v>
      </c>
      <c r="AF1876" s="79">
        <f>SUBTOTAL(9,'Base de datos'!BB1880,'Base de datos'!BP1880)</f>
        <v>0</v>
      </c>
      <c r="AG1876" s="79" t="b">
        <f t="shared" si="508"/>
        <v>0</v>
      </c>
      <c r="AH1876" s="79">
        <f>Tabulación!B1876+Tabulación!D1876+Tabulación!F1876+Tabulación!H1876+Tabulación!J1876+Tabulación!L1876+Tabulación!N1876+Tabulación!P1876</f>
        <v>0</v>
      </c>
      <c r="AI1876" s="79" t="b">
        <f t="shared" si="509"/>
        <v>0</v>
      </c>
    </row>
    <row r="1877" spans="1:35" x14ac:dyDescent="0.2">
      <c r="A1877" s="1" t="str">
        <f>'Base de datos'!A1881</f>
        <v>CUESTIONARIO 1875</v>
      </c>
      <c r="B1877" s="82">
        <f xml:space="preserve"> SUBTOTAL(9,'Base de datos'!K1881:N1881)</f>
        <v>0</v>
      </c>
      <c r="C1877" s="79" t="b">
        <f t="shared" si="493"/>
        <v>0</v>
      </c>
      <c r="D1877" s="82">
        <f xml:space="preserve"> SUBTOTAL(9,'Base de datos'!O1881:R1881)</f>
        <v>0</v>
      </c>
      <c r="E1877" s="79" t="b">
        <f t="shared" si="494"/>
        <v>0</v>
      </c>
      <c r="F1877" s="82">
        <f xml:space="preserve"> SUBTOTAL(9,'Base de datos'!S1881:X1881)</f>
        <v>0</v>
      </c>
      <c r="G1877" s="79" t="b">
        <f t="shared" si="495"/>
        <v>0</v>
      </c>
      <c r="H1877" s="79">
        <f>SUBTOTAL(9,'Base de datos'!Y1881:AB1881)</f>
        <v>0</v>
      </c>
      <c r="I1877" s="79" t="b">
        <f t="shared" si="496"/>
        <v>0</v>
      </c>
      <c r="J1877" s="79">
        <f>SUBTOTAL(9,'Base de datos'!AC1881:AH1881)</f>
        <v>0</v>
      </c>
      <c r="K1877" s="79" t="b">
        <f t="shared" si="497"/>
        <v>0</v>
      </c>
      <c r="L1877" s="79">
        <f>SUBTOTAL(9,'Base de datos'!AI1881:AM1881)</f>
        <v>0</v>
      </c>
      <c r="M1877" s="79" t="b">
        <f t="shared" si="498"/>
        <v>0</v>
      </c>
      <c r="N1877" s="79">
        <f>SUBTOTAL(9,'Base de datos'!AN1881:AR1881)</f>
        <v>0</v>
      </c>
      <c r="O1877" s="79" t="b">
        <f t="shared" si="499"/>
        <v>0</v>
      </c>
      <c r="P1877" s="79">
        <f>SUBTOTAL(9,'Base de datos'!AS1881:BP1881)</f>
        <v>0</v>
      </c>
      <c r="Q1877" s="79" t="b">
        <f t="shared" si="500"/>
        <v>0</v>
      </c>
      <c r="R1877" s="79">
        <f>SUBTOTAL(9,'Base de datos'!AS1881,'Base de datos'!AV1881,'Base de datos'!BK1881,'Base de datos'!BN1881)</f>
        <v>0</v>
      </c>
      <c r="S1877" s="79" t="b">
        <f t="shared" si="501"/>
        <v>0</v>
      </c>
      <c r="T1877" s="79">
        <f>SUBTOTAL(9,'Base de datos'!AY1881,'Base de datos'!BH1881)</f>
        <v>0</v>
      </c>
      <c r="U1877" s="79" t="b">
        <f t="shared" si="502"/>
        <v>0</v>
      </c>
      <c r="V1877" s="79">
        <f>SUBTOTAL(9,'Base de datos'!BA1881,'Base de datos'!BF1881)</f>
        <v>0</v>
      </c>
      <c r="W1877" s="79" t="b">
        <f t="shared" si="503"/>
        <v>0</v>
      </c>
      <c r="X1877" s="79">
        <f>SUBTOTAL(9,'Base de datos'!AT1881,'Base de datos'!BC1881,'Base de datos'!BI1881,'Base de datos'!BM1881,'Base de datos'!BO1881)</f>
        <v>0</v>
      </c>
      <c r="Y1877" s="79" t="b">
        <f t="shared" si="504"/>
        <v>0</v>
      </c>
      <c r="Z1877" s="79">
        <f>SUBTOTAL(9,'Base de datos'!AX1881,'Base de datos'!BE1881)</f>
        <v>0</v>
      </c>
      <c r="AA1877" s="79" t="b">
        <f t="shared" si="505"/>
        <v>0</v>
      </c>
      <c r="AB1877" s="79">
        <f>SUBTOTAL(9,'Base de datos'!BD1881,'Base de datos'!BG1881)</f>
        <v>0</v>
      </c>
      <c r="AC1877" s="79" t="b">
        <f t="shared" si="506"/>
        <v>0</v>
      </c>
      <c r="AD1877" s="79">
        <f>SUBTOTAL(9,'Base de datos'!AU1881,'Base de datos'!AW1881,'Base de datos'!AZ1881,'Base de datos'!BJ1881,'Base de datos'!BL1881)</f>
        <v>0</v>
      </c>
      <c r="AE1877" s="79" t="b">
        <f t="shared" si="507"/>
        <v>0</v>
      </c>
      <c r="AF1877" s="79">
        <f>SUBTOTAL(9,'Base de datos'!BB1881,'Base de datos'!BP1881)</f>
        <v>0</v>
      </c>
      <c r="AG1877" s="79" t="b">
        <f t="shared" si="508"/>
        <v>0</v>
      </c>
      <c r="AH1877" s="79">
        <f>Tabulación!B1877+Tabulación!D1877+Tabulación!F1877+Tabulación!H1877+Tabulación!J1877+Tabulación!L1877+Tabulación!N1877+Tabulación!P1877</f>
        <v>0</v>
      </c>
      <c r="AI1877" s="79" t="b">
        <f t="shared" si="509"/>
        <v>0</v>
      </c>
    </row>
    <row r="1878" spans="1:35" x14ac:dyDescent="0.2">
      <c r="A1878" s="1" t="str">
        <f>'Base de datos'!A1882</f>
        <v>CUESTIONARIO 1876</v>
      </c>
      <c r="B1878" s="82">
        <f xml:space="preserve"> SUBTOTAL(9,'Base de datos'!K1882:N1882)</f>
        <v>0</v>
      </c>
      <c r="C1878" s="79" t="b">
        <f t="shared" si="493"/>
        <v>0</v>
      </c>
      <c r="D1878" s="82">
        <f xml:space="preserve"> SUBTOTAL(9,'Base de datos'!O1882:R1882)</f>
        <v>0</v>
      </c>
      <c r="E1878" s="79" t="b">
        <f t="shared" si="494"/>
        <v>0</v>
      </c>
      <c r="F1878" s="82">
        <f xml:space="preserve"> SUBTOTAL(9,'Base de datos'!S1882:X1882)</f>
        <v>0</v>
      </c>
      <c r="G1878" s="79" t="b">
        <f t="shared" si="495"/>
        <v>0</v>
      </c>
      <c r="H1878" s="79">
        <f>SUBTOTAL(9,'Base de datos'!Y1882:AB1882)</f>
        <v>0</v>
      </c>
      <c r="I1878" s="79" t="b">
        <f t="shared" si="496"/>
        <v>0</v>
      </c>
      <c r="J1878" s="79">
        <f>SUBTOTAL(9,'Base de datos'!AC1882:AH1882)</f>
        <v>0</v>
      </c>
      <c r="K1878" s="79" t="b">
        <f t="shared" si="497"/>
        <v>0</v>
      </c>
      <c r="L1878" s="79">
        <f>SUBTOTAL(9,'Base de datos'!AI1882:AM1882)</f>
        <v>0</v>
      </c>
      <c r="M1878" s="79" t="b">
        <f t="shared" si="498"/>
        <v>0</v>
      </c>
      <c r="N1878" s="79">
        <f>SUBTOTAL(9,'Base de datos'!AN1882:AR1882)</f>
        <v>0</v>
      </c>
      <c r="O1878" s="79" t="b">
        <f t="shared" si="499"/>
        <v>0</v>
      </c>
      <c r="P1878" s="79">
        <f>SUBTOTAL(9,'Base de datos'!AS1882:BP1882)</f>
        <v>0</v>
      </c>
      <c r="Q1878" s="79" t="b">
        <f t="shared" si="500"/>
        <v>0</v>
      </c>
      <c r="R1878" s="79">
        <f>SUBTOTAL(9,'Base de datos'!AS1882,'Base de datos'!AV1882,'Base de datos'!BK1882,'Base de datos'!BN1882)</f>
        <v>0</v>
      </c>
      <c r="S1878" s="79" t="b">
        <f t="shared" si="501"/>
        <v>0</v>
      </c>
      <c r="T1878" s="79">
        <f>SUBTOTAL(9,'Base de datos'!AY1882,'Base de datos'!BH1882)</f>
        <v>0</v>
      </c>
      <c r="U1878" s="79" t="b">
        <f t="shared" si="502"/>
        <v>0</v>
      </c>
      <c r="V1878" s="79">
        <f>SUBTOTAL(9,'Base de datos'!BA1882,'Base de datos'!BF1882)</f>
        <v>0</v>
      </c>
      <c r="W1878" s="79" t="b">
        <f t="shared" si="503"/>
        <v>0</v>
      </c>
      <c r="X1878" s="79">
        <f>SUBTOTAL(9,'Base de datos'!AT1882,'Base de datos'!BC1882,'Base de datos'!BI1882,'Base de datos'!BM1882,'Base de datos'!BO1882)</f>
        <v>0</v>
      </c>
      <c r="Y1878" s="79" t="b">
        <f t="shared" si="504"/>
        <v>0</v>
      </c>
      <c r="Z1878" s="79">
        <f>SUBTOTAL(9,'Base de datos'!AX1882,'Base de datos'!BE1882)</f>
        <v>0</v>
      </c>
      <c r="AA1878" s="79" t="b">
        <f t="shared" si="505"/>
        <v>0</v>
      </c>
      <c r="AB1878" s="79">
        <f>SUBTOTAL(9,'Base de datos'!BD1882,'Base de datos'!BG1882)</f>
        <v>0</v>
      </c>
      <c r="AC1878" s="79" t="b">
        <f t="shared" si="506"/>
        <v>0</v>
      </c>
      <c r="AD1878" s="79">
        <f>SUBTOTAL(9,'Base de datos'!AU1882,'Base de datos'!AW1882,'Base de datos'!AZ1882,'Base de datos'!BJ1882,'Base de datos'!BL1882)</f>
        <v>0</v>
      </c>
      <c r="AE1878" s="79" t="b">
        <f t="shared" si="507"/>
        <v>0</v>
      </c>
      <c r="AF1878" s="79">
        <f>SUBTOTAL(9,'Base de datos'!BB1882,'Base de datos'!BP1882)</f>
        <v>0</v>
      </c>
      <c r="AG1878" s="79" t="b">
        <f t="shared" si="508"/>
        <v>0</v>
      </c>
      <c r="AH1878" s="79">
        <f>Tabulación!B1878+Tabulación!D1878+Tabulación!F1878+Tabulación!H1878+Tabulación!J1878+Tabulación!L1878+Tabulación!N1878+Tabulación!P1878</f>
        <v>0</v>
      </c>
      <c r="AI1878" s="79" t="b">
        <f t="shared" si="509"/>
        <v>0</v>
      </c>
    </row>
    <row r="1879" spans="1:35" x14ac:dyDescent="0.2">
      <c r="A1879" s="1" t="str">
        <f>'Base de datos'!A1883</f>
        <v>CUESTIONARIO 1877</v>
      </c>
      <c r="B1879" s="82">
        <f xml:space="preserve"> SUBTOTAL(9,'Base de datos'!K1883:N1883)</f>
        <v>0</v>
      </c>
      <c r="C1879" s="79" t="b">
        <f t="shared" si="493"/>
        <v>0</v>
      </c>
      <c r="D1879" s="82">
        <f xml:space="preserve"> SUBTOTAL(9,'Base de datos'!O1883:R1883)</f>
        <v>0</v>
      </c>
      <c r="E1879" s="79" t="b">
        <f t="shared" si="494"/>
        <v>0</v>
      </c>
      <c r="F1879" s="82">
        <f xml:space="preserve"> SUBTOTAL(9,'Base de datos'!S1883:X1883)</f>
        <v>0</v>
      </c>
      <c r="G1879" s="79" t="b">
        <f t="shared" si="495"/>
        <v>0</v>
      </c>
      <c r="H1879" s="79">
        <f>SUBTOTAL(9,'Base de datos'!Y1883:AB1883)</f>
        <v>0</v>
      </c>
      <c r="I1879" s="79" t="b">
        <f t="shared" si="496"/>
        <v>0</v>
      </c>
      <c r="J1879" s="79">
        <f>SUBTOTAL(9,'Base de datos'!AC1883:AH1883)</f>
        <v>0</v>
      </c>
      <c r="K1879" s="79" t="b">
        <f t="shared" si="497"/>
        <v>0</v>
      </c>
      <c r="L1879" s="79">
        <f>SUBTOTAL(9,'Base de datos'!AI1883:AM1883)</f>
        <v>0</v>
      </c>
      <c r="M1879" s="79" t="b">
        <f t="shared" si="498"/>
        <v>0</v>
      </c>
      <c r="N1879" s="79">
        <f>SUBTOTAL(9,'Base de datos'!AN1883:AR1883)</f>
        <v>0</v>
      </c>
      <c r="O1879" s="79" t="b">
        <f t="shared" si="499"/>
        <v>0</v>
      </c>
      <c r="P1879" s="79">
        <f>SUBTOTAL(9,'Base de datos'!AS1883:BP1883)</f>
        <v>0</v>
      </c>
      <c r="Q1879" s="79" t="b">
        <f t="shared" si="500"/>
        <v>0</v>
      </c>
      <c r="R1879" s="79">
        <f>SUBTOTAL(9,'Base de datos'!AS1883,'Base de datos'!AV1883,'Base de datos'!BK1883,'Base de datos'!BN1883)</f>
        <v>0</v>
      </c>
      <c r="S1879" s="79" t="b">
        <f t="shared" si="501"/>
        <v>0</v>
      </c>
      <c r="T1879" s="79">
        <f>SUBTOTAL(9,'Base de datos'!AY1883,'Base de datos'!BH1883)</f>
        <v>0</v>
      </c>
      <c r="U1879" s="79" t="b">
        <f t="shared" si="502"/>
        <v>0</v>
      </c>
      <c r="V1879" s="79">
        <f>SUBTOTAL(9,'Base de datos'!BA1883,'Base de datos'!BF1883)</f>
        <v>0</v>
      </c>
      <c r="W1879" s="79" t="b">
        <f t="shared" si="503"/>
        <v>0</v>
      </c>
      <c r="X1879" s="79">
        <f>SUBTOTAL(9,'Base de datos'!AT1883,'Base de datos'!BC1883,'Base de datos'!BI1883,'Base de datos'!BM1883,'Base de datos'!BO1883)</f>
        <v>0</v>
      </c>
      <c r="Y1879" s="79" t="b">
        <f t="shared" si="504"/>
        <v>0</v>
      </c>
      <c r="Z1879" s="79">
        <f>SUBTOTAL(9,'Base de datos'!AX1883,'Base de datos'!BE1883)</f>
        <v>0</v>
      </c>
      <c r="AA1879" s="79" t="b">
        <f t="shared" si="505"/>
        <v>0</v>
      </c>
      <c r="AB1879" s="79">
        <f>SUBTOTAL(9,'Base de datos'!BD1883,'Base de datos'!BG1883)</f>
        <v>0</v>
      </c>
      <c r="AC1879" s="79" t="b">
        <f t="shared" si="506"/>
        <v>0</v>
      </c>
      <c r="AD1879" s="79">
        <f>SUBTOTAL(9,'Base de datos'!AU1883,'Base de datos'!AW1883,'Base de datos'!AZ1883,'Base de datos'!BJ1883,'Base de datos'!BL1883)</f>
        <v>0</v>
      </c>
      <c r="AE1879" s="79" t="b">
        <f t="shared" si="507"/>
        <v>0</v>
      </c>
      <c r="AF1879" s="79">
        <f>SUBTOTAL(9,'Base de datos'!BB1883,'Base de datos'!BP1883)</f>
        <v>0</v>
      </c>
      <c r="AG1879" s="79" t="b">
        <f t="shared" si="508"/>
        <v>0</v>
      </c>
      <c r="AH1879" s="79">
        <f>Tabulación!B1879+Tabulación!D1879+Tabulación!F1879+Tabulación!H1879+Tabulación!J1879+Tabulación!L1879+Tabulación!N1879+Tabulación!P1879</f>
        <v>0</v>
      </c>
      <c r="AI1879" s="79" t="b">
        <f t="shared" si="509"/>
        <v>0</v>
      </c>
    </row>
    <row r="1880" spans="1:35" x14ac:dyDescent="0.2">
      <c r="A1880" s="1" t="str">
        <f>'Base de datos'!A1884</f>
        <v>CUESTIONARIO 1878</v>
      </c>
      <c r="B1880" s="82">
        <f xml:space="preserve"> SUBTOTAL(9,'Base de datos'!K1884:N1884)</f>
        <v>0</v>
      </c>
      <c r="C1880" s="79" t="b">
        <f t="shared" si="493"/>
        <v>0</v>
      </c>
      <c r="D1880" s="82">
        <f xml:space="preserve"> SUBTOTAL(9,'Base de datos'!O1884:R1884)</f>
        <v>0</v>
      </c>
      <c r="E1880" s="79" t="b">
        <f t="shared" si="494"/>
        <v>0</v>
      </c>
      <c r="F1880" s="82">
        <f xml:space="preserve"> SUBTOTAL(9,'Base de datos'!S1884:X1884)</f>
        <v>0</v>
      </c>
      <c r="G1880" s="79" t="b">
        <f t="shared" si="495"/>
        <v>0</v>
      </c>
      <c r="H1880" s="79">
        <f>SUBTOTAL(9,'Base de datos'!Y1884:AB1884)</f>
        <v>0</v>
      </c>
      <c r="I1880" s="79" t="b">
        <f t="shared" si="496"/>
        <v>0</v>
      </c>
      <c r="J1880" s="79">
        <f>SUBTOTAL(9,'Base de datos'!AC1884:AH1884)</f>
        <v>0</v>
      </c>
      <c r="K1880" s="79" t="b">
        <f t="shared" si="497"/>
        <v>0</v>
      </c>
      <c r="L1880" s="79">
        <f>SUBTOTAL(9,'Base de datos'!AI1884:AM1884)</f>
        <v>0</v>
      </c>
      <c r="M1880" s="79" t="b">
        <f t="shared" si="498"/>
        <v>0</v>
      </c>
      <c r="N1880" s="79">
        <f>SUBTOTAL(9,'Base de datos'!AN1884:AR1884)</f>
        <v>0</v>
      </c>
      <c r="O1880" s="79" t="b">
        <f t="shared" si="499"/>
        <v>0</v>
      </c>
      <c r="P1880" s="79">
        <f>SUBTOTAL(9,'Base de datos'!AS1884:BP1884)</f>
        <v>0</v>
      </c>
      <c r="Q1880" s="79" t="b">
        <f t="shared" si="500"/>
        <v>0</v>
      </c>
      <c r="R1880" s="79">
        <f>SUBTOTAL(9,'Base de datos'!AS1884,'Base de datos'!AV1884,'Base de datos'!BK1884,'Base de datos'!BN1884)</f>
        <v>0</v>
      </c>
      <c r="S1880" s="79" t="b">
        <f t="shared" si="501"/>
        <v>0</v>
      </c>
      <c r="T1880" s="79">
        <f>SUBTOTAL(9,'Base de datos'!AY1884,'Base de datos'!BH1884)</f>
        <v>0</v>
      </c>
      <c r="U1880" s="79" t="b">
        <f t="shared" si="502"/>
        <v>0</v>
      </c>
      <c r="V1880" s="79">
        <f>SUBTOTAL(9,'Base de datos'!BA1884,'Base de datos'!BF1884)</f>
        <v>0</v>
      </c>
      <c r="W1880" s="79" t="b">
        <f t="shared" si="503"/>
        <v>0</v>
      </c>
      <c r="X1880" s="79">
        <f>SUBTOTAL(9,'Base de datos'!AT1884,'Base de datos'!BC1884,'Base de datos'!BI1884,'Base de datos'!BM1884,'Base de datos'!BO1884)</f>
        <v>0</v>
      </c>
      <c r="Y1880" s="79" t="b">
        <f t="shared" si="504"/>
        <v>0</v>
      </c>
      <c r="Z1880" s="79">
        <f>SUBTOTAL(9,'Base de datos'!AX1884,'Base de datos'!BE1884)</f>
        <v>0</v>
      </c>
      <c r="AA1880" s="79" t="b">
        <f t="shared" si="505"/>
        <v>0</v>
      </c>
      <c r="AB1880" s="79">
        <f>SUBTOTAL(9,'Base de datos'!BD1884,'Base de datos'!BG1884)</f>
        <v>0</v>
      </c>
      <c r="AC1880" s="79" t="b">
        <f t="shared" si="506"/>
        <v>0</v>
      </c>
      <c r="AD1880" s="79">
        <f>SUBTOTAL(9,'Base de datos'!AU1884,'Base de datos'!AW1884,'Base de datos'!AZ1884,'Base de datos'!BJ1884,'Base de datos'!BL1884)</f>
        <v>0</v>
      </c>
      <c r="AE1880" s="79" t="b">
        <f t="shared" si="507"/>
        <v>0</v>
      </c>
      <c r="AF1880" s="79">
        <f>SUBTOTAL(9,'Base de datos'!BB1884,'Base de datos'!BP1884)</f>
        <v>0</v>
      </c>
      <c r="AG1880" s="79" t="b">
        <f t="shared" si="508"/>
        <v>0</v>
      </c>
      <c r="AH1880" s="79">
        <f>Tabulación!B1880+Tabulación!D1880+Tabulación!F1880+Tabulación!H1880+Tabulación!J1880+Tabulación!L1880+Tabulación!N1880+Tabulación!P1880</f>
        <v>0</v>
      </c>
      <c r="AI1880" s="79" t="b">
        <f t="shared" si="509"/>
        <v>0</v>
      </c>
    </row>
    <row r="1881" spans="1:35" x14ac:dyDescent="0.2">
      <c r="A1881" s="1" t="str">
        <f>'Base de datos'!A1885</f>
        <v>CUESTIONARIO 1879</v>
      </c>
      <c r="B1881" s="82">
        <f xml:space="preserve"> SUBTOTAL(9,'Base de datos'!K1885:N1885)</f>
        <v>0</v>
      </c>
      <c r="C1881" s="79" t="b">
        <f t="shared" si="493"/>
        <v>0</v>
      </c>
      <c r="D1881" s="82">
        <f xml:space="preserve"> SUBTOTAL(9,'Base de datos'!O1885:R1885)</f>
        <v>0</v>
      </c>
      <c r="E1881" s="79" t="b">
        <f t="shared" si="494"/>
        <v>0</v>
      </c>
      <c r="F1881" s="82">
        <f xml:space="preserve"> SUBTOTAL(9,'Base de datos'!S1885:X1885)</f>
        <v>0</v>
      </c>
      <c r="G1881" s="79" t="b">
        <f t="shared" si="495"/>
        <v>0</v>
      </c>
      <c r="H1881" s="79">
        <f>SUBTOTAL(9,'Base de datos'!Y1885:AB1885)</f>
        <v>0</v>
      </c>
      <c r="I1881" s="79" t="b">
        <f t="shared" si="496"/>
        <v>0</v>
      </c>
      <c r="J1881" s="79">
        <f>SUBTOTAL(9,'Base de datos'!AC1885:AH1885)</f>
        <v>0</v>
      </c>
      <c r="K1881" s="79" t="b">
        <f t="shared" si="497"/>
        <v>0</v>
      </c>
      <c r="L1881" s="79">
        <f>SUBTOTAL(9,'Base de datos'!AI1885:AM1885)</f>
        <v>0</v>
      </c>
      <c r="M1881" s="79" t="b">
        <f t="shared" si="498"/>
        <v>0</v>
      </c>
      <c r="N1881" s="79">
        <f>SUBTOTAL(9,'Base de datos'!AN1885:AR1885)</f>
        <v>0</v>
      </c>
      <c r="O1881" s="79" t="b">
        <f t="shared" si="499"/>
        <v>0</v>
      </c>
      <c r="P1881" s="79">
        <f>SUBTOTAL(9,'Base de datos'!AS1885:BP1885)</f>
        <v>0</v>
      </c>
      <c r="Q1881" s="79" t="b">
        <f t="shared" si="500"/>
        <v>0</v>
      </c>
      <c r="R1881" s="79">
        <f>SUBTOTAL(9,'Base de datos'!AS1885,'Base de datos'!AV1885,'Base de datos'!BK1885,'Base de datos'!BN1885)</f>
        <v>0</v>
      </c>
      <c r="S1881" s="79" t="b">
        <f t="shared" si="501"/>
        <v>0</v>
      </c>
      <c r="T1881" s="79">
        <f>SUBTOTAL(9,'Base de datos'!AY1885,'Base de datos'!BH1885)</f>
        <v>0</v>
      </c>
      <c r="U1881" s="79" t="b">
        <f t="shared" si="502"/>
        <v>0</v>
      </c>
      <c r="V1881" s="79">
        <f>SUBTOTAL(9,'Base de datos'!BA1885,'Base de datos'!BF1885)</f>
        <v>0</v>
      </c>
      <c r="W1881" s="79" t="b">
        <f t="shared" si="503"/>
        <v>0</v>
      </c>
      <c r="X1881" s="79">
        <f>SUBTOTAL(9,'Base de datos'!AT1885,'Base de datos'!BC1885,'Base de datos'!BI1885,'Base de datos'!BM1885,'Base de datos'!BO1885)</f>
        <v>0</v>
      </c>
      <c r="Y1881" s="79" t="b">
        <f t="shared" si="504"/>
        <v>0</v>
      </c>
      <c r="Z1881" s="79">
        <f>SUBTOTAL(9,'Base de datos'!AX1885,'Base de datos'!BE1885)</f>
        <v>0</v>
      </c>
      <c r="AA1881" s="79" t="b">
        <f t="shared" si="505"/>
        <v>0</v>
      </c>
      <c r="AB1881" s="79">
        <f>SUBTOTAL(9,'Base de datos'!BD1885,'Base de datos'!BG1885)</f>
        <v>0</v>
      </c>
      <c r="AC1881" s="79" t="b">
        <f t="shared" si="506"/>
        <v>0</v>
      </c>
      <c r="AD1881" s="79">
        <f>SUBTOTAL(9,'Base de datos'!AU1885,'Base de datos'!AW1885,'Base de datos'!AZ1885,'Base de datos'!BJ1885,'Base de datos'!BL1885)</f>
        <v>0</v>
      </c>
      <c r="AE1881" s="79" t="b">
        <f t="shared" si="507"/>
        <v>0</v>
      </c>
      <c r="AF1881" s="79">
        <f>SUBTOTAL(9,'Base de datos'!BB1885,'Base de datos'!BP1885)</f>
        <v>0</v>
      </c>
      <c r="AG1881" s="79" t="b">
        <f t="shared" si="508"/>
        <v>0</v>
      </c>
      <c r="AH1881" s="79">
        <f>Tabulación!B1881+Tabulación!D1881+Tabulación!F1881+Tabulación!H1881+Tabulación!J1881+Tabulación!L1881+Tabulación!N1881+Tabulación!P1881</f>
        <v>0</v>
      </c>
      <c r="AI1881" s="79" t="b">
        <f t="shared" si="509"/>
        <v>0</v>
      </c>
    </row>
    <row r="1882" spans="1:35" x14ac:dyDescent="0.2">
      <c r="A1882" s="1" t="str">
        <f>'Base de datos'!A1886</f>
        <v>CUESTIONARIO 1880</v>
      </c>
      <c r="B1882" s="82">
        <f xml:space="preserve"> SUBTOTAL(9,'Base de datos'!K1886:N1886)</f>
        <v>0</v>
      </c>
      <c r="C1882" s="79" t="b">
        <f t="shared" si="493"/>
        <v>0</v>
      </c>
      <c r="D1882" s="82">
        <f xml:space="preserve"> SUBTOTAL(9,'Base de datos'!O1886:R1886)</f>
        <v>0</v>
      </c>
      <c r="E1882" s="79" t="b">
        <f t="shared" si="494"/>
        <v>0</v>
      </c>
      <c r="F1882" s="82">
        <f xml:space="preserve"> SUBTOTAL(9,'Base de datos'!S1886:X1886)</f>
        <v>0</v>
      </c>
      <c r="G1882" s="79" t="b">
        <f t="shared" si="495"/>
        <v>0</v>
      </c>
      <c r="H1882" s="79">
        <f>SUBTOTAL(9,'Base de datos'!Y1886:AB1886)</f>
        <v>0</v>
      </c>
      <c r="I1882" s="79" t="b">
        <f t="shared" si="496"/>
        <v>0</v>
      </c>
      <c r="J1882" s="79">
        <f>SUBTOTAL(9,'Base de datos'!AC1886:AH1886)</f>
        <v>0</v>
      </c>
      <c r="K1882" s="79" t="b">
        <f t="shared" si="497"/>
        <v>0</v>
      </c>
      <c r="L1882" s="79">
        <f>SUBTOTAL(9,'Base de datos'!AI1886:AM1886)</f>
        <v>0</v>
      </c>
      <c r="M1882" s="79" t="b">
        <f t="shared" si="498"/>
        <v>0</v>
      </c>
      <c r="N1882" s="79">
        <f>SUBTOTAL(9,'Base de datos'!AN1886:AR1886)</f>
        <v>0</v>
      </c>
      <c r="O1882" s="79" t="b">
        <f t="shared" si="499"/>
        <v>0</v>
      </c>
      <c r="P1882" s="79">
        <f>SUBTOTAL(9,'Base de datos'!AS1886:BP1886)</f>
        <v>0</v>
      </c>
      <c r="Q1882" s="79" t="b">
        <f t="shared" si="500"/>
        <v>0</v>
      </c>
      <c r="R1882" s="79">
        <f>SUBTOTAL(9,'Base de datos'!AS1886,'Base de datos'!AV1886,'Base de datos'!BK1886,'Base de datos'!BN1886)</f>
        <v>0</v>
      </c>
      <c r="S1882" s="79" t="b">
        <f t="shared" si="501"/>
        <v>0</v>
      </c>
      <c r="T1882" s="79">
        <f>SUBTOTAL(9,'Base de datos'!AY1886,'Base de datos'!BH1886)</f>
        <v>0</v>
      </c>
      <c r="U1882" s="79" t="b">
        <f t="shared" si="502"/>
        <v>0</v>
      </c>
      <c r="V1882" s="79">
        <f>SUBTOTAL(9,'Base de datos'!BA1886,'Base de datos'!BF1886)</f>
        <v>0</v>
      </c>
      <c r="W1882" s="79" t="b">
        <f t="shared" si="503"/>
        <v>0</v>
      </c>
      <c r="X1882" s="79">
        <f>SUBTOTAL(9,'Base de datos'!AT1886,'Base de datos'!BC1886,'Base de datos'!BI1886,'Base de datos'!BM1886,'Base de datos'!BO1886)</f>
        <v>0</v>
      </c>
      <c r="Y1882" s="79" t="b">
        <f t="shared" si="504"/>
        <v>0</v>
      </c>
      <c r="Z1882" s="79">
        <f>SUBTOTAL(9,'Base de datos'!AX1886,'Base de datos'!BE1886)</f>
        <v>0</v>
      </c>
      <c r="AA1882" s="79" t="b">
        <f t="shared" si="505"/>
        <v>0</v>
      </c>
      <c r="AB1882" s="79">
        <f>SUBTOTAL(9,'Base de datos'!BD1886,'Base de datos'!BG1886)</f>
        <v>0</v>
      </c>
      <c r="AC1882" s="79" t="b">
        <f t="shared" si="506"/>
        <v>0</v>
      </c>
      <c r="AD1882" s="79">
        <f>SUBTOTAL(9,'Base de datos'!AU1886,'Base de datos'!AW1886,'Base de datos'!AZ1886,'Base de datos'!BJ1886,'Base de datos'!BL1886)</f>
        <v>0</v>
      </c>
      <c r="AE1882" s="79" t="b">
        <f t="shared" si="507"/>
        <v>0</v>
      </c>
      <c r="AF1882" s="79">
        <f>SUBTOTAL(9,'Base de datos'!BB1886,'Base de datos'!BP1886)</f>
        <v>0</v>
      </c>
      <c r="AG1882" s="79" t="b">
        <f t="shared" si="508"/>
        <v>0</v>
      </c>
      <c r="AH1882" s="79">
        <f>Tabulación!B1882+Tabulación!D1882+Tabulación!F1882+Tabulación!H1882+Tabulación!J1882+Tabulación!L1882+Tabulación!N1882+Tabulación!P1882</f>
        <v>0</v>
      </c>
      <c r="AI1882" s="79" t="b">
        <f t="shared" si="509"/>
        <v>0</v>
      </c>
    </row>
    <row r="1883" spans="1:35" x14ac:dyDescent="0.2">
      <c r="A1883" s="1" t="str">
        <f>'Base de datos'!A1887</f>
        <v>CUESTIONARIO 1881</v>
      </c>
      <c r="B1883" s="82">
        <f xml:space="preserve"> SUBTOTAL(9,'Base de datos'!K1887:N1887)</f>
        <v>0</v>
      </c>
      <c r="C1883" s="79" t="b">
        <f t="shared" si="493"/>
        <v>0</v>
      </c>
      <c r="D1883" s="82">
        <f xml:space="preserve"> SUBTOTAL(9,'Base de datos'!O1887:R1887)</f>
        <v>0</v>
      </c>
      <c r="E1883" s="79" t="b">
        <f t="shared" si="494"/>
        <v>0</v>
      </c>
      <c r="F1883" s="82">
        <f xml:space="preserve"> SUBTOTAL(9,'Base de datos'!S1887:X1887)</f>
        <v>0</v>
      </c>
      <c r="G1883" s="79" t="b">
        <f t="shared" si="495"/>
        <v>0</v>
      </c>
      <c r="H1883" s="79">
        <f>SUBTOTAL(9,'Base de datos'!Y1887:AB1887)</f>
        <v>0</v>
      </c>
      <c r="I1883" s="79" t="b">
        <f t="shared" si="496"/>
        <v>0</v>
      </c>
      <c r="J1883" s="79">
        <f>SUBTOTAL(9,'Base de datos'!AC1887:AH1887)</f>
        <v>0</v>
      </c>
      <c r="K1883" s="79" t="b">
        <f t="shared" si="497"/>
        <v>0</v>
      </c>
      <c r="L1883" s="79">
        <f>SUBTOTAL(9,'Base de datos'!AI1887:AM1887)</f>
        <v>0</v>
      </c>
      <c r="M1883" s="79" t="b">
        <f t="shared" si="498"/>
        <v>0</v>
      </c>
      <c r="N1883" s="79">
        <f>SUBTOTAL(9,'Base de datos'!AN1887:AR1887)</f>
        <v>0</v>
      </c>
      <c r="O1883" s="79" t="b">
        <f t="shared" si="499"/>
        <v>0</v>
      </c>
      <c r="P1883" s="79">
        <f>SUBTOTAL(9,'Base de datos'!AS1887:BP1887)</f>
        <v>0</v>
      </c>
      <c r="Q1883" s="79" t="b">
        <f t="shared" si="500"/>
        <v>0</v>
      </c>
      <c r="R1883" s="79">
        <f>SUBTOTAL(9,'Base de datos'!AS1887,'Base de datos'!AV1887,'Base de datos'!BK1887,'Base de datos'!BN1887)</f>
        <v>0</v>
      </c>
      <c r="S1883" s="79" t="b">
        <f t="shared" si="501"/>
        <v>0</v>
      </c>
      <c r="T1883" s="79">
        <f>SUBTOTAL(9,'Base de datos'!AY1887,'Base de datos'!BH1887)</f>
        <v>0</v>
      </c>
      <c r="U1883" s="79" t="b">
        <f t="shared" si="502"/>
        <v>0</v>
      </c>
      <c r="V1883" s="79">
        <f>SUBTOTAL(9,'Base de datos'!BA1887,'Base de datos'!BF1887)</f>
        <v>0</v>
      </c>
      <c r="W1883" s="79" t="b">
        <f t="shared" si="503"/>
        <v>0</v>
      </c>
      <c r="X1883" s="79">
        <f>SUBTOTAL(9,'Base de datos'!AT1887,'Base de datos'!BC1887,'Base de datos'!BI1887,'Base de datos'!BM1887,'Base de datos'!BO1887)</f>
        <v>0</v>
      </c>
      <c r="Y1883" s="79" t="b">
        <f t="shared" si="504"/>
        <v>0</v>
      </c>
      <c r="Z1883" s="79">
        <f>SUBTOTAL(9,'Base de datos'!AX1887,'Base de datos'!BE1887)</f>
        <v>0</v>
      </c>
      <c r="AA1883" s="79" t="b">
        <f t="shared" si="505"/>
        <v>0</v>
      </c>
      <c r="AB1883" s="79">
        <f>SUBTOTAL(9,'Base de datos'!BD1887,'Base de datos'!BG1887)</f>
        <v>0</v>
      </c>
      <c r="AC1883" s="79" t="b">
        <f t="shared" si="506"/>
        <v>0</v>
      </c>
      <c r="AD1883" s="79">
        <f>SUBTOTAL(9,'Base de datos'!AU1887,'Base de datos'!AW1887,'Base de datos'!AZ1887,'Base de datos'!BJ1887,'Base de datos'!BL1887)</f>
        <v>0</v>
      </c>
      <c r="AE1883" s="79" t="b">
        <f t="shared" si="507"/>
        <v>0</v>
      </c>
      <c r="AF1883" s="79">
        <f>SUBTOTAL(9,'Base de datos'!BB1887,'Base de datos'!BP1887)</f>
        <v>0</v>
      </c>
      <c r="AG1883" s="79" t="b">
        <f t="shared" si="508"/>
        <v>0</v>
      </c>
      <c r="AH1883" s="79">
        <f>Tabulación!B1883+Tabulación!D1883+Tabulación!F1883+Tabulación!H1883+Tabulación!J1883+Tabulación!L1883+Tabulación!N1883+Tabulación!P1883</f>
        <v>0</v>
      </c>
      <c r="AI1883" s="79" t="b">
        <f t="shared" si="509"/>
        <v>0</v>
      </c>
    </row>
    <row r="1884" spans="1:35" x14ac:dyDescent="0.2">
      <c r="A1884" s="1" t="str">
        <f>'Base de datos'!A1888</f>
        <v>CUESTIONARIO 1882</v>
      </c>
      <c r="B1884" s="82">
        <f xml:space="preserve"> SUBTOTAL(9,'Base de datos'!K1888:N1888)</f>
        <v>0</v>
      </c>
      <c r="C1884" s="79" t="b">
        <f t="shared" si="493"/>
        <v>0</v>
      </c>
      <c r="D1884" s="82">
        <f xml:space="preserve"> SUBTOTAL(9,'Base de datos'!O1888:R1888)</f>
        <v>0</v>
      </c>
      <c r="E1884" s="79" t="b">
        <f t="shared" si="494"/>
        <v>0</v>
      </c>
      <c r="F1884" s="82">
        <f xml:space="preserve"> SUBTOTAL(9,'Base de datos'!S1888:X1888)</f>
        <v>0</v>
      </c>
      <c r="G1884" s="79" t="b">
        <f t="shared" si="495"/>
        <v>0</v>
      </c>
      <c r="H1884" s="79">
        <f>SUBTOTAL(9,'Base de datos'!Y1888:AB1888)</f>
        <v>0</v>
      </c>
      <c r="I1884" s="79" t="b">
        <f t="shared" si="496"/>
        <v>0</v>
      </c>
      <c r="J1884" s="79">
        <f>SUBTOTAL(9,'Base de datos'!AC1888:AH1888)</f>
        <v>0</v>
      </c>
      <c r="K1884" s="79" t="b">
        <f t="shared" si="497"/>
        <v>0</v>
      </c>
      <c r="L1884" s="79">
        <f>SUBTOTAL(9,'Base de datos'!AI1888:AM1888)</f>
        <v>0</v>
      </c>
      <c r="M1884" s="79" t="b">
        <f t="shared" si="498"/>
        <v>0</v>
      </c>
      <c r="N1884" s="79">
        <f>SUBTOTAL(9,'Base de datos'!AN1888:AR1888)</f>
        <v>0</v>
      </c>
      <c r="O1884" s="79" t="b">
        <f t="shared" si="499"/>
        <v>0</v>
      </c>
      <c r="P1884" s="79">
        <f>SUBTOTAL(9,'Base de datos'!AS1888:BP1888)</f>
        <v>0</v>
      </c>
      <c r="Q1884" s="79" t="b">
        <f t="shared" si="500"/>
        <v>0</v>
      </c>
      <c r="R1884" s="79">
        <f>SUBTOTAL(9,'Base de datos'!AS1888,'Base de datos'!AV1888,'Base de datos'!BK1888,'Base de datos'!BN1888)</f>
        <v>0</v>
      </c>
      <c r="S1884" s="79" t="b">
        <f t="shared" si="501"/>
        <v>0</v>
      </c>
      <c r="T1884" s="79">
        <f>SUBTOTAL(9,'Base de datos'!AY1888,'Base de datos'!BH1888)</f>
        <v>0</v>
      </c>
      <c r="U1884" s="79" t="b">
        <f t="shared" si="502"/>
        <v>0</v>
      </c>
      <c r="V1884" s="79">
        <f>SUBTOTAL(9,'Base de datos'!BA1888,'Base de datos'!BF1888)</f>
        <v>0</v>
      </c>
      <c r="W1884" s="79" t="b">
        <f t="shared" si="503"/>
        <v>0</v>
      </c>
      <c r="X1884" s="79">
        <f>SUBTOTAL(9,'Base de datos'!AT1888,'Base de datos'!BC1888,'Base de datos'!BI1888,'Base de datos'!BM1888,'Base de datos'!BO1888)</f>
        <v>0</v>
      </c>
      <c r="Y1884" s="79" t="b">
        <f t="shared" si="504"/>
        <v>0</v>
      </c>
      <c r="Z1884" s="79">
        <f>SUBTOTAL(9,'Base de datos'!AX1888,'Base de datos'!BE1888)</f>
        <v>0</v>
      </c>
      <c r="AA1884" s="79" t="b">
        <f t="shared" si="505"/>
        <v>0</v>
      </c>
      <c r="AB1884" s="79">
        <f>SUBTOTAL(9,'Base de datos'!BD1888,'Base de datos'!BG1888)</f>
        <v>0</v>
      </c>
      <c r="AC1884" s="79" t="b">
        <f t="shared" si="506"/>
        <v>0</v>
      </c>
      <c r="AD1884" s="79">
        <f>SUBTOTAL(9,'Base de datos'!AU1888,'Base de datos'!AW1888,'Base de datos'!AZ1888,'Base de datos'!BJ1888,'Base de datos'!BL1888)</f>
        <v>0</v>
      </c>
      <c r="AE1884" s="79" t="b">
        <f t="shared" si="507"/>
        <v>0</v>
      </c>
      <c r="AF1884" s="79">
        <f>SUBTOTAL(9,'Base de datos'!BB1888,'Base de datos'!BP1888)</f>
        <v>0</v>
      </c>
      <c r="AG1884" s="79" t="b">
        <f t="shared" si="508"/>
        <v>0</v>
      </c>
      <c r="AH1884" s="79">
        <f>Tabulación!B1884+Tabulación!D1884+Tabulación!F1884+Tabulación!H1884+Tabulación!J1884+Tabulación!L1884+Tabulación!N1884+Tabulación!P1884</f>
        <v>0</v>
      </c>
      <c r="AI1884" s="79" t="b">
        <f t="shared" si="509"/>
        <v>0</v>
      </c>
    </row>
    <row r="1885" spans="1:35" x14ac:dyDescent="0.2">
      <c r="A1885" s="1" t="str">
        <f>'Base de datos'!A1889</f>
        <v>CUESTIONARIO 1883</v>
      </c>
      <c r="B1885" s="82">
        <f xml:space="preserve"> SUBTOTAL(9,'Base de datos'!K1889:N1889)</f>
        <v>0</v>
      </c>
      <c r="C1885" s="79" t="b">
        <f t="shared" si="493"/>
        <v>0</v>
      </c>
      <c r="D1885" s="82">
        <f xml:space="preserve"> SUBTOTAL(9,'Base de datos'!O1889:R1889)</f>
        <v>0</v>
      </c>
      <c r="E1885" s="79" t="b">
        <f t="shared" si="494"/>
        <v>0</v>
      </c>
      <c r="F1885" s="82">
        <f xml:space="preserve"> SUBTOTAL(9,'Base de datos'!S1889:X1889)</f>
        <v>0</v>
      </c>
      <c r="G1885" s="79" t="b">
        <f t="shared" si="495"/>
        <v>0</v>
      </c>
      <c r="H1885" s="79">
        <f>SUBTOTAL(9,'Base de datos'!Y1889:AB1889)</f>
        <v>0</v>
      </c>
      <c r="I1885" s="79" t="b">
        <f t="shared" si="496"/>
        <v>0</v>
      </c>
      <c r="J1885" s="79">
        <f>SUBTOTAL(9,'Base de datos'!AC1889:AH1889)</f>
        <v>0</v>
      </c>
      <c r="K1885" s="79" t="b">
        <f t="shared" si="497"/>
        <v>0</v>
      </c>
      <c r="L1885" s="79">
        <f>SUBTOTAL(9,'Base de datos'!AI1889:AM1889)</f>
        <v>0</v>
      </c>
      <c r="M1885" s="79" t="b">
        <f t="shared" si="498"/>
        <v>0</v>
      </c>
      <c r="N1885" s="79">
        <f>SUBTOTAL(9,'Base de datos'!AN1889:AR1889)</f>
        <v>0</v>
      </c>
      <c r="O1885" s="79" t="b">
        <f t="shared" si="499"/>
        <v>0</v>
      </c>
      <c r="P1885" s="79">
        <f>SUBTOTAL(9,'Base de datos'!AS1889:BP1889)</f>
        <v>0</v>
      </c>
      <c r="Q1885" s="79" t="b">
        <f t="shared" si="500"/>
        <v>0</v>
      </c>
      <c r="R1885" s="79">
        <f>SUBTOTAL(9,'Base de datos'!AS1889,'Base de datos'!AV1889,'Base de datos'!BK1889,'Base de datos'!BN1889)</f>
        <v>0</v>
      </c>
      <c r="S1885" s="79" t="b">
        <f t="shared" si="501"/>
        <v>0</v>
      </c>
      <c r="T1885" s="79">
        <f>SUBTOTAL(9,'Base de datos'!AY1889,'Base de datos'!BH1889)</f>
        <v>0</v>
      </c>
      <c r="U1885" s="79" t="b">
        <f t="shared" si="502"/>
        <v>0</v>
      </c>
      <c r="V1885" s="79">
        <f>SUBTOTAL(9,'Base de datos'!BA1889,'Base de datos'!BF1889)</f>
        <v>0</v>
      </c>
      <c r="W1885" s="79" t="b">
        <f t="shared" si="503"/>
        <v>0</v>
      </c>
      <c r="X1885" s="79">
        <f>SUBTOTAL(9,'Base de datos'!AT1889,'Base de datos'!BC1889,'Base de datos'!BI1889,'Base de datos'!BM1889,'Base de datos'!BO1889)</f>
        <v>0</v>
      </c>
      <c r="Y1885" s="79" t="b">
        <f t="shared" si="504"/>
        <v>0</v>
      </c>
      <c r="Z1885" s="79">
        <f>SUBTOTAL(9,'Base de datos'!AX1889,'Base de datos'!BE1889)</f>
        <v>0</v>
      </c>
      <c r="AA1885" s="79" t="b">
        <f t="shared" si="505"/>
        <v>0</v>
      </c>
      <c r="AB1885" s="79">
        <f>SUBTOTAL(9,'Base de datos'!BD1889,'Base de datos'!BG1889)</f>
        <v>0</v>
      </c>
      <c r="AC1885" s="79" t="b">
        <f t="shared" si="506"/>
        <v>0</v>
      </c>
      <c r="AD1885" s="79">
        <f>SUBTOTAL(9,'Base de datos'!AU1889,'Base de datos'!AW1889,'Base de datos'!AZ1889,'Base de datos'!BJ1889,'Base de datos'!BL1889)</f>
        <v>0</v>
      </c>
      <c r="AE1885" s="79" t="b">
        <f t="shared" si="507"/>
        <v>0</v>
      </c>
      <c r="AF1885" s="79">
        <f>SUBTOTAL(9,'Base de datos'!BB1889,'Base de datos'!BP1889)</f>
        <v>0</v>
      </c>
      <c r="AG1885" s="79" t="b">
        <f t="shared" si="508"/>
        <v>0</v>
      </c>
      <c r="AH1885" s="79">
        <f>Tabulación!B1885+Tabulación!D1885+Tabulación!F1885+Tabulación!H1885+Tabulación!J1885+Tabulación!L1885+Tabulación!N1885+Tabulación!P1885</f>
        <v>0</v>
      </c>
      <c r="AI1885" s="79" t="b">
        <f t="shared" si="509"/>
        <v>0</v>
      </c>
    </row>
    <row r="1886" spans="1:35" x14ac:dyDescent="0.2">
      <c r="A1886" s="1" t="str">
        <f>'Base de datos'!A1890</f>
        <v>CUESTIONARIO 1884</v>
      </c>
      <c r="B1886" s="82">
        <f xml:space="preserve"> SUBTOTAL(9,'Base de datos'!K1890:N1890)</f>
        <v>0</v>
      </c>
      <c r="C1886" s="79" t="b">
        <f t="shared" si="493"/>
        <v>0</v>
      </c>
      <c r="D1886" s="82">
        <f xml:space="preserve"> SUBTOTAL(9,'Base de datos'!O1890:R1890)</f>
        <v>0</v>
      </c>
      <c r="E1886" s="79" t="b">
        <f t="shared" si="494"/>
        <v>0</v>
      </c>
      <c r="F1886" s="82">
        <f xml:space="preserve"> SUBTOTAL(9,'Base de datos'!S1890:X1890)</f>
        <v>0</v>
      </c>
      <c r="G1886" s="79" t="b">
        <f t="shared" si="495"/>
        <v>0</v>
      </c>
      <c r="H1886" s="79">
        <f>SUBTOTAL(9,'Base de datos'!Y1890:AB1890)</f>
        <v>0</v>
      </c>
      <c r="I1886" s="79" t="b">
        <f t="shared" si="496"/>
        <v>0</v>
      </c>
      <c r="J1886" s="79">
        <f>SUBTOTAL(9,'Base de datos'!AC1890:AH1890)</f>
        <v>0</v>
      </c>
      <c r="K1886" s="79" t="b">
        <f t="shared" si="497"/>
        <v>0</v>
      </c>
      <c r="L1886" s="79">
        <f>SUBTOTAL(9,'Base de datos'!AI1890:AM1890)</f>
        <v>0</v>
      </c>
      <c r="M1886" s="79" t="b">
        <f t="shared" si="498"/>
        <v>0</v>
      </c>
      <c r="N1886" s="79">
        <f>SUBTOTAL(9,'Base de datos'!AN1890:AR1890)</f>
        <v>0</v>
      </c>
      <c r="O1886" s="79" t="b">
        <f t="shared" si="499"/>
        <v>0</v>
      </c>
      <c r="P1886" s="79">
        <f>SUBTOTAL(9,'Base de datos'!AS1890:BP1890)</f>
        <v>0</v>
      </c>
      <c r="Q1886" s="79" t="b">
        <f t="shared" si="500"/>
        <v>0</v>
      </c>
      <c r="R1886" s="79">
        <f>SUBTOTAL(9,'Base de datos'!AS1890,'Base de datos'!AV1890,'Base de datos'!BK1890,'Base de datos'!BN1890)</f>
        <v>0</v>
      </c>
      <c r="S1886" s="79" t="b">
        <f t="shared" si="501"/>
        <v>0</v>
      </c>
      <c r="T1886" s="79">
        <f>SUBTOTAL(9,'Base de datos'!AY1890,'Base de datos'!BH1890)</f>
        <v>0</v>
      </c>
      <c r="U1886" s="79" t="b">
        <f t="shared" si="502"/>
        <v>0</v>
      </c>
      <c r="V1886" s="79">
        <f>SUBTOTAL(9,'Base de datos'!BA1890,'Base de datos'!BF1890)</f>
        <v>0</v>
      </c>
      <c r="W1886" s="79" t="b">
        <f t="shared" si="503"/>
        <v>0</v>
      </c>
      <c r="X1886" s="79">
        <f>SUBTOTAL(9,'Base de datos'!AT1890,'Base de datos'!BC1890,'Base de datos'!BI1890,'Base de datos'!BM1890,'Base de datos'!BO1890)</f>
        <v>0</v>
      </c>
      <c r="Y1886" s="79" t="b">
        <f t="shared" si="504"/>
        <v>0</v>
      </c>
      <c r="Z1886" s="79">
        <f>SUBTOTAL(9,'Base de datos'!AX1890,'Base de datos'!BE1890)</f>
        <v>0</v>
      </c>
      <c r="AA1886" s="79" t="b">
        <f t="shared" si="505"/>
        <v>0</v>
      </c>
      <c r="AB1886" s="79">
        <f>SUBTOTAL(9,'Base de datos'!BD1890,'Base de datos'!BG1890)</f>
        <v>0</v>
      </c>
      <c r="AC1886" s="79" t="b">
        <f t="shared" si="506"/>
        <v>0</v>
      </c>
      <c r="AD1886" s="79">
        <f>SUBTOTAL(9,'Base de datos'!AU1890,'Base de datos'!AW1890,'Base de datos'!AZ1890,'Base de datos'!BJ1890,'Base de datos'!BL1890)</f>
        <v>0</v>
      </c>
      <c r="AE1886" s="79" t="b">
        <f t="shared" si="507"/>
        <v>0</v>
      </c>
      <c r="AF1886" s="79">
        <f>SUBTOTAL(9,'Base de datos'!BB1890,'Base de datos'!BP1890)</f>
        <v>0</v>
      </c>
      <c r="AG1886" s="79" t="b">
        <f t="shared" si="508"/>
        <v>0</v>
      </c>
      <c r="AH1886" s="79">
        <f>Tabulación!B1886+Tabulación!D1886+Tabulación!F1886+Tabulación!H1886+Tabulación!J1886+Tabulación!L1886+Tabulación!N1886+Tabulación!P1886</f>
        <v>0</v>
      </c>
      <c r="AI1886" s="79" t="b">
        <f t="shared" si="509"/>
        <v>0</v>
      </c>
    </row>
    <row r="1887" spans="1:35" x14ac:dyDescent="0.2">
      <c r="A1887" s="1" t="str">
        <f>'Base de datos'!A1891</f>
        <v>CUESTIONARIO 1885</v>
      </c>
      <c r="B1887" s="82">
        <f xml:space="preserve"> SUBTOTAL(9,'Base de datos'!K1891:N1891)</f>
        <v>0</v>
      </c>
      <c r="C1887" s="79" t="b">
        <f t="shared" si="493"/>
        <v>0</v>
      </c>
      <c r="D1887" s="82">
        <f xml:space="preserve"> SUBTOTAL(9,'Base de datos'!O1891:R1891)</f>
        <v>0</v>
      </c>
      <c r="E1887" s="79" t="b">
        <f t="shared" si="494"/>
        <v>0</v>
      </c>
      <c r="F1887" s="82">
        <f xml:space="preserve"> SUBTOTAL(9,'Base de datos'!S1891:X1891)</f>
        <v>0</v>
      </c>
      <c r="G1887" s="79" t="b">
        <f t="shared" si="495"/>
        <v>0</v>
      </c>
      <c r="H1887" s="79">
        <f>SUBTOTAL(9,'Base de datos'!Y1891:AB1891)</f>
        <v>0</v>
      </c>
      <c r="I1887" s="79" t="b">
        <f t="shared" si="496"/>
        <v>0</v>
      </c>
      <c r="J1887" s="79">
        <f>SUBTOTAL(9,'Base de datos'!AC1891:AH1891)</f>
        <v>0</v>
      </c>
      <c r="K1887" s="79" t="b">
        <f t="shared" si="497"/>
        <v>0</v>
      </c>
      <c r="L1887" s="79">
        <f>SUBTOTAL(9,'Base de datos'!AI1891:AM1891)</f>
        <v>0</v>
      </c>
      <c r="M1887" s="79" t="b">
        <f t="shared" si="498"/>
        <v>0</v>
      </c>
      <c r="N1887" s="79">
        <f>SUBTOTAL(9,'Base de datos'!AN1891:AR1891)</f>
        <v>0</v>
      </c>
      <c r="O1887" s="79" t="b">
        <f t="shared" si="499"/>
        <v>0</v>
      </c>
      <c r="P1887" s="79">
        <f>SUBTOTAL(9,'Base de datos'!AS1891:BP1891)</f>
        <v>0</v>
      </c>
      <c r="Q1887" s="79" t="b">
        <f t="shared" si="500"/>
        <v>0</v>
      </c>
      <c r="R1887" s="79">
        <f>SUBTOTAL(9,'Base de datos'!AS1891,'Base de datos'!AV1891,'Base de datos'!BK1891,'Base de datos'!BN1891)</f>
        <v>0</v>
      </c>
      <c r="S1887" s="79" t="b">
        <f t="shared" si="501"/>
        <v>0</v>
      </c>
      <c r="T1887" s="79">
        <f>SUBTOTAL(9,'Base de datos'!AY1891,'Base de datos'!BH1891)</f>
        <v>0</v>
      </c>
      <c r="U1887" s="79" t="b">
        <f t="shared" si="502"/>
        <v>0</v>
      </c>
      <c r="V1887" s="79">
        <f>SUBTOTAL(9,'Base de datos'!BA1891,'Base de datos'!BF1891)</f>
        <v>0</v>
      </c>
      <c r="W1887" s="79" t="b">
        <f t="shared" si="503"/>
        <v>0</v>
      </c>
      <c r="X1887" s="79">
        <f>SUBTOTAL(9,'Base de datos'!AT1891,'Base de datos'!BC1891,'Base de datos'!BI1891,'Base de datos'!BM1891,'Base de datos'!BO1891)</f>
        <v>0</v>
      </c>
      <c r="Y1887" s="79" t="b">
        <f t="shared" si="504"/>
        <v>0</v>
      </c>
      <c r="Z1887" s="79">
        <f>SUBTOTAL(9,'Base de datos'!AX1891,'Base de datos'!BE1891)</f>
        <v>0</v>
      </c>
      <c r="AA1887" s="79" t="b">
        <f t="shared" si="505"/>
        <v>0</v>
      </c>
      <c r="AB1887" s="79">
        <f>SUBTOTAL(9,'Base de datos'!BD1891,'Base de datos'!BG1891)</f>
        <v>0</v>
      </c>
      <c r="AC1887" s="79" t="b">
        <f t="shared" si="506"/>
        <v>0</v>
      </c>
      <c r="AD1887" s="79">
        <f>SUBTOTAL(9,'Base de datos'!AU1891,'Base de datos'!AW1891,'Base de datos'!AZ1891,'Base de datos'!BJ1891,'Base de datos'!BL1891)</f>
        <v>0</v>
      </c>
      <c r="AE1887" s="79" t="b">
        <f t="shared" si="507"/>
        <v>0</v>
      </c>
      <c r="AF1887" s="79">
        <f>SUBTOTAL(9,'Base de datos'!BB1891,'Base de datos'!BP1891)</f>
        <v>0</v>
      </c>
      <c r="AG1887" s="79" t="b">
        <f t="shared" si="508"/>
        <v>0</v>
      </c>
      <c r="AH1887" s="79">
        <f>Tabulación!B1887+Tabulación!D1887+Tabulación!F1887+Tabulación!H1887+Tabulación!J1887+Tabulación!L1887+Tabulación!N1887+Tabulación!P1887</f>
        <v>0</v>
      </c>
      <c r="AI1887" s="79" t="b">
        <f t="shared" si="509"/>
        <v>0</v>
      </c>
    </row>
    <row r="1888" spans="1:35" x14ac:dyDescent="0.2">
      <c r="A1888" s="1" t="str">
        <f>'Base de datos'!A1892</f>
        <v>CUESTIONARIO 1886</v>
      </c>
      <c r="B1888" s="82">
        <f xml:space="preserve"> SUBTOTAL(9,'Base de datos'!K1892:N1892)</f>
        <v>0</v>
      </c>
      <c r="C1888" s="79" t="b">
        <f t="shared" si="493"/>
        <v>0</v>
      </c>
      <c r="D1888" s="82">
        <f xml:space="preserve"> SUBTOTAL(9,'Base de datos'!O1892:R1892)</f>
        <v>0</v>
      </c>
      <c r="E1888" s="79" t="b">
        <f t="shared" si="494"/>
        <v>0</v>
      </c>
      <c r="F1888" s="82">
        <f xml:space="preserve"> SUBTOTAL(9,'Base de datos'!S1892:X1892)</f>
        <v>0</v>
      </c>
      <c r="G1888" s="79" t="b">
        <f t="shared" si="495"/>
        <v>0</v>
      </c>
      <c r="H1888" s="79">
        <f>SUBTOTAL(9,'Base de datos'!Y1892:AB1892)</f>
        <v>0</v>
      </c>
      <c r="I1888" s="79" t="b">
        <f t="shared" si="496"/>
        <v>0</v>
      </c>
      <c r="J1888" s="79">
        <f>SUBTOTAL(9,'Base de datos'!AC1892:AH1892)</f>
        <v>0</v>
      </c>
      <c r="K1888" s="79" t="b">
        <f t="shared" si="497"/>
        <v>0</v>
      </c>
      <c r="L1888" s="79">
        <f>SUBTOTAL(9,'Base de datos'!AI1892:AM1892)</f>
        <v>0</v>
      </c>
      <c r="M1888" s="79" t="b">
        <f t="shared" si="498"/>
        <v>0</v>
      </c>
      <c r="N1888" s="79">
        <f>SUBTOTAL(9,'Base de datos'!AN1892:AR1892)</f>
        <v>0</v>
      </c>
      <c r="O1888" s="79" t="b">
        <f t="shared" si="499"/>
        <v>0</v>
      </c>
      <c r="P1888" s="79">
        <f>SUBTOTAL(9,'Base de datos'!AS1892:BP1892)</f>
        <v>0</v>
      </c>
      <c r="Q1888" s="79" t="b">
        <f t="shared" si="500"/>
        <v>0</v>
      </c>
      <c r="R1888" s="79">
        <f>SUBTOTAL(9,'Base de datos'!AS1892,'Base de datos'!AV1892,'Base de datos'!BK1892,'Base de datos'!BN1892)</f>
        <v>0</v>
      </c>
      <c r="S1888" s="79" t="b">
        <f t="shared" si="501"/>
        <v>0</v>
      </c>
      <c r="T1888" s="79">
        <f>SUBTOTAL(9,'Base de datos'!AY1892,'Base de datos'!BH1892)</f>
        <v>0</v>
      </c>
      <c r="U1888" s="79" t="b">
        <f t="shared" si="502"/>
        <v>0</v>
      </c>
      <c r="V1888" s="79">
        <f>SUBTOTAL(9,'Base de datos'!BA1892,'Base de datos'!BF1892)</f>
        <v>0</v>
      </c>
      <c r="W1888" s="79" t="b">
        <f t="shared" si="503"/>
        <v>0</v>
      </c>
      <c r="X1888" s="79">
        <f>SUBTOTAL(9,'Base de datos'!AT1892,'Base de datos'!BC1892,'Base de datos'!BI1892,'Base de datos'!BM1892,'Base de datos'!BO1892)</f>
        <v>0</v>
      </c>
      <c r="Y1888" s="79" t="b">
        <f t="shared" si="504"/>
        <v>0</v>
      </c>
      <c r="Z1888" s="79">
        <f>SUBTOTAL(9,'Base de datos'!AX1892,'Base de datos'!BE1892)</f>
        <v>0</v>
      </c>
      <c r="AA1888" s="79" t="b">
        <f t="shared" si="505"/>
        <v>0</v>
      </c>
      <c r="AB1888" s="79">
        <f>SUBTOTAL(9,'Base de datos'!BD1892,'Base de datos'!BG1892)</f>
        <v>0</v>
      </c>
      <c r="AC1888" s="79" t="b">
        <f t="shared" si="506"/>
        <v>0</v>
      </c>
      <c r="AD1888" s="79">
        <f>SUBTOTAL(9,'Base de datos'!AU1892,'Base de datos'!AW1892,'Base de datos'!AZ1892,'Base de datos'!BJ1892,'Base de datos'!BL1892)</f>
        <v>0</v>
      </c>
      <c r="AE1888" s="79" t="b">
        <f t="shared" si="507"/>
        <v>0</v>
      </c>
      <c r="AF1888" s="79">
        <f>SUBTOTAL(9,'Base de datos'!BB1892,'Base de datos'!BP1892)</f>
        <v>0</v>
      </c>
      <c r="AG1888" s="79" t="b">
        <f t="shared" si="508"/>
        <v>0</v>
      </c>
      <c r="AH1888" s="79">
        <f>Tabulación!B1888+Tabulación!D1888+Tabulación!F1888+Tabulación!H1888+Tabulación!J1888+Tabulación!L1888+Tabulación!N1888+Tabulación!P1888</f>
        <v>0</v>
      </c>
      <c r="AI1888" s="79" t="b">
        <f t="shared" si="509"/>
        <v>0</v>
      </c>
    </row>
    <row r="1889" spans="1:35" x14ac:dyDescent="0.2">
      <c r="A1889" s="1" t="str">
        <f>'Base de datos'!A1893</f>
        <v>CUESTIONARIO 1887</v>
      </c>
      <c r="B1889" s="82">
        <f xml:space="preserve"> SUBTOTAL(9,'Base de datos'!K1893:N1893)</f>
        <v>0</v>
      </c>
      <c r="C1889" s="79" t="b">
        <f t="shared" si="493"/>
        <v>0</v>
      </c>
      <c r="D1889" s="82">
        <f xml:space="preserve"> SUBTOTAL(9,'Base de datos'!O1893:R1893)</f>
        <v>0</v>
      </c>
      <c r="E1889" s="79" t="b">
        <f t="shared" si="494"/>
        <v>0</v>
      </c>
      <c r="F1889" s="82">
        <f xml:space="preserve"> SUBTOTAL(9,'Base de datos'!S1893:X1893)</f>
        <v>0</v>
      </c>
      <c r="G1889" s="79" t="b">
        <f t="shared" si="495"/>
        <v>0</v>
      </c>
      <c r="H1889" s="79">
        <f>SUBTOTAL(9,'Base de datos'!Y1893:AB1893)</f>
        <v>0</v>
      </c>
      <c r="I1889" s="79" t="b">
        <f t="shared" si="496"/>
        <v>0</v>
      </c>
      <c r="J1889" s="79">
        <f>SUBTOTAL(9,'Base de datos'!AC1893:AH1893)</f>
        <v>0</v>
      </c>
      <c r="K1889" s="79" t="b">
        <f t="shared" si="497"/>
        <v>0</v>
      </c>
      <c r="L1889" s="79">
        <f>SUBTOTAL(9,'Base de datos'!AI1893:AM1893)</f>
        <v>0</v>
      </c>
      <c r="M1889" s="79" t="b">
        <f t="shared" si="498"/>
        <v>0</v>
      </c>
      <c r="N1889" s="79">
        <f>SUBTOTAL(9,'Base de datos'!AN1893:AR1893)</f>
        <v>0</v>
      </c>
      <c r="O1889" s="79" t="b">
        <f t="shared" si="499"/>
        <v>0</v>
      </c>
      <c r="P1889" s="79">
        <f>SUBTOTAL(9,'Base de datos'!AS1893:BP1893)</f>
        <v>0</v>
      </c>
      <c r="Q1889" s="79" t="b">
        <f t="shared" si="500"/>
        <v>0</v>
      </c>
      <c r="R1889" s="79">
        <f>SUBTOTAL(9,'Base de datos'!AS1893,'Base de datos'!AV1893,'Base de datos'!BK1893,'Base de datos'!BN1893)</f>
        <v>0</v>
      </c>
      <c r="S1889" s="79" t="b">
        <f t="shared" si="501"/>
        <v>0</v>
      </c>
      <c r="T1889" s="79">
        <f>SUBTOTAL(9,'Base de datos'!AY1893,'Base de datos'!BH1893)</f>
        <v>0</v>
      </c>
      <c r="U1889" s="79" t="b">
        <f t="shared" si="502"/>
        <v>0</v>
      </c>
      <c r="V1889" s="79">
        <f>SUBTOTAL(9,'Base de datos'!BA1893,'Base de datos'!BF1893)</f>
        <v>0</v>
      </c>
      <c r="W1889" s="79" t="b">
        <f t="shared" si="503"/>
        <v>0</v>
      </c>
      <c r="X1889" s="79">
        <f>SUBTOTAL(9,'Base de datos'!AT1893,'Base de datos'!BC1893,'Base de datos'!BI1893,'Base de datos'!BM1893,'Base de datos'!BO1893)</f>
        <v>0</v>
      </c>
      <c r="Y1889" s="79" t="b">
        <f t="shared" si="504"/>
        <v>0</v>
      </c>
      <c r="Z1889" s="79">
        <f>SUBTOTAL(9,'Base de datos'!AX1893,'Base de datos'!BE1893)</f>
        <v>0</v>
      </c>
      <c r="AA1889" s="79" t="b">
        <f t="shared" si="505"/>
        <v>0</v>
      </c>
      <c r="AB1889" s="79">
        <f>SUBTOTAL(9,'Base de datos'!BD1893,'Base de datos'!BG1893)</f>
        <v>0</v>
      </c>
      <c r="AC1889" s="79" t="b">
        <f t="shared" si="506"/>
        <v>0</v>
      </c>
      <c r="AD1889" s="79">
        <f>SUBTOTAL(9,'Base de datos'!AU1893,'Base de datos'!AW1893,'Base de datos'!AZ1893,'Base de datos'!BJ1893,'Base de datos'!BL1893)</f>
        <v>0</v>
      </c>
      <c r="AE1889" s="79" t="b">
        <f t="shared" si="507"/>
        <v>0</v>
      </c>
      <c r="AF1889" s="79">
        <f>SUBTOTAL(9,'Base de datos'!BB1893,'Base de datos'!BP1893)</f>
        <v>0</v>
      </c>
      <c r="AG1889" s="79" t="b">
        <f t="shared" si="508"/>
        <v>0</v>
      </c>
      <c r="AH1889" s="79">
        <f>Tabulación!B1889+Tabulación!D1889+Tabulación!F1889+Tabulación!H1889+Tabulación!J1889+Tabulación!L1889+Tabulación!N1889+Tabulación!P1889</f>
        <v>0</v>
      </c>
      <c r="AI1889" s="79" t="b">
        <f t="shared" si="509"/>
        <v>0</v>
      </c>
    </row>
    <row r="1890" spans="1:35" x14ac:dyDescent="0.2">
      <c r="A1890" s="1" t="str">
        <f>'Base de datos'!A1894</f>
        <v>CUESTIONARIO 1888</v>
      </c>
      <c r="B1890" s="82">
        <f xml:space="preserve"> SUBTOTAL(9,'Base de datos'!K1894:N1894)</f>
        <v>0</v>
      </c>
      <c r="C1890" s="79" t="b">
        <f t="shared" si="493"/>
        <v>0</v>
      </c>
      <c r="D1890" s="82">
        <f xml:space="preserve"> SUBTOTAL(9,'Base de datos'!O1894:R1894)</f>
        <v>0</v>
      </c>
      <c r="E1890" s="79" t="b">
        <f t="shared" si="494"/>
        <v>0</v>
      </c>
      <c r="F1890" s="82">
        <f xml:space="preserve"> SUBTOTAL(9,'Base de datos'!S1894:X1894)</f>
        <v>0</v>
      </c>
      <c r="G1890" s="79" t="b">
        <f t="shared" si="495"/>
        <v>0</v>
      </c>
      <c r="H1890" s="79">
        <f>SUBTOTAL(9,'Base de datos'!Y1894:AB1894)</f>
        <v>0</v>
      </c>
      <c r="I1890" s="79" t="b">
        <f t="shared" si="496"/>
        <v>0</v>
      </c>
      <c r="J1890" s="79">
        <f>SUBTOTAL(9,'Base de datos'!AC1894:AH1894)</f>
        <v>0</v>
      </c>
      <c r="K1890" s="79" t="b">
        <f t="shared" si="497"/>
        <v>0</v>
      </c>
      <c r="L1890" s="79">
        <f>SUBTOTAL(9,'Base de datos'!AI1894:AM1894)</f>
        <v>0</v>
      </c>
      <c r="M1890" s="79" t="b">
        <f t="shared" si="498"/>
        <v>0</v>
      </c>
      <c r="N1890" s="79">
        <f>SUBTOTAL(9,'Base de datos'!AN1894:AR1894)</f>
        <v>0</v>
      </c>
      <c r="O1890" s="79" t="b">
        <f t="shared" si="499"/>
        <v>0</v>
      </c>
      <c r="P1890" s="79">
        <f>SUBTOTAL(9,'Base de datos'!AS1894:BP1894)</f>
        <v>0</v>
      </c>
      <c r="Q1890" s="79" t="b">
        <f t="shared" si="500"/>
        <v>0</v>
      </c>
      <c r="R1890" s="79">
        <f>SUBTOTAL(9,'Base de datos'!AS1894,'Base de datos'!AV1894,'Base de datos'!BK1894,'Base de datos'!BN1894)</f>
        <v>0</v>
      </c>
      <c r="S1890" s="79" t="b">
        <f t="shared" si="501"/>
        <v>0</v>
      </c>
      <c r="T1890" s="79">
        <f>SUBTOTAL(9,'Base de datos'!AY1894,'Base de datos'!BH1894)</f>
        <v>0</v>
      </c>
      <c r="U1890" s="79" t="b">
        <f t="shared" si="502"/>
        <v>0</v>
      </c>
      <c r="V1890" s="79">
        <f>SUBTOTAL(9,'Base de datos'!BA1894,'Base de datos'!BF1894)</f>
        <v>0</v>
      </c>
      <c r="W1890" s="79" t="b">
        <f t="shared" si="503"/>
        <v>0</v>
      </c>
      <c r="X1890" s="79">
        <f>SUBTOTAL(9,'Base de datos'!AT1894,'Base de datos'!BC1894,'Base de datos'!BI1894,'Base de datos'!BM1894,'Base de datos'!BO1894)</f>
        <v>0</v>
      </c>
      <c r="Y1890" s="79" t="b">
        <f t="shared" si="504"/>
        <v>0</v>
      </c>
      <c r="Z1890" s="79">
        <f>SUBTOTAL(9,'Base de datos'!AX1894,'Base de datos'!BE1894)</f>
        <v>0</v>
      </c>
      <c r="AA1890" s="79" t="b">
        <f t="shared" si="505"/>
        <v>0</v>
      </c>
      <c r="AB1890" s="79">
        <f>SUBTOTAL(9,'Base de datos'!BD1894,'Base de datos'!BG1894)</f>
        <v>0</v>
      </c>
      <c r="AC1890" s="79" t="b">
        <f t="shared" si="506"/>
        <v>0</v>
      </c>
      <c r="AD1890" s="79">
        <f>SUBTOTAL(9,'Base de datos'!AU1894,'Base de datos'!AW1894,'Base de datos'!AZ1894,'Base de datos'!BJ1894,'Base de datos'!BL1894)</f>
        <v>0</v>
      </c>
      <c r="AE1890" s="79" t="b">
        <f t="shared" si="507"/>
        <v>0</v>
      </c>
      <c r="AF1890" s="79">
        <f>SUBTOTAL(9,'Base de datos'!BB1894,'Base de datos'!BP1894)</f>
        <v>0</v>
      </c>
      <c r="AG1890" s="79" t="b">
        <f t="shared" si="508"/>
        <v>0</v>
      </c>
      <c r="AH1890" s="79">
        <f>Tabulación!B1890+Tabulación!D1890+Tabulación!F1890+Tabulación!H1890+Tabulación!J1890+Tabulación!L1890+Tabulación!N1890+Tabulación!P1890</f>
        <v>0</v>
      </c>
      <c r="AI1890" s="79" t="b">
        <f t="shared" si="509"/>
        <v>0</v>
      </c>
    </row>
    <row r="1891" spans="1:35" x14ac:dyDescent="0.2">
      <c r="A1891" s="1" t="str">
        <f>'Base de datos'!A1895</f>
        <v>CUESTIONARIO 1889</v>
      </c>
      <c r="B1891" s="82">
        <f xml:space="preserve"> SUBTOTAL(9,'Base de datos'!K1895:N1895)</f>
        <v>0</v>
      </c>
      <c r="C1891" s="79" t="b">
        <f t="shared" si="493"/>
        <v>0</v>
      </c>
      <c r="D1891" s="82">
        <f xml:space="preserve"> SUBTOTAL(9,'Base de datos'!O1895:R1895)</f>
        <v>0</v>
      </c>
      <c r="E1891" s="79" t="b">
        <f t="shared" si="494"/>
        <v>0</v>
      </c>
      <c r="F1891" s="82">
        <f xml:space="preserve"> SUBTOTAL(9,'Base de datos'!S1895:X1895)</f>
        <v>0</v>
      </c>
      <c r="G1891" s="79" t="b">
        <f t="shared" si="495"/>
        <v>0</v>
      </c>
      <c r="H1891" s="79">
        <f>SUBTOTAL(9,'Base de datos'!Y1895:AB1895)</f>
        <v>0</v>
      </c>
      <c r="I1891" s="79" t="b">
        <f t="shared" si="496"/>
        <v>0</v>
      </c>
      <c r="J1891" s="79">
        <f>SUBTOTAL(9,'Base de datos'!AC1895:AH1895)</f>
        <v>0</v>
      </c>
      <c r="K1891" s="79" t="b">
        <f t="shared" si="497"/>
        <v>0</v>
      </c>
      <c r="L1891" s="79">
        <f>SUBTOTAL(9,'Base de datos'!AI1895:AM1895)</f>
        <v>0</v>
      </c>
      <c r="M1891" s="79" t="b">
        <f t="shared" si="498"/>
        <v>0</v>
      </c>
      <c r="N1891" s="79">
        <f>SUBTOTAL(9,'Base de datos'!AN1895:AR1895)</f>
        <v>0</v>
      </c>
      <c r="O1891" s="79" t="b">
        <f t="shared" si="499"/>
        <v>0</v>
      </c>
      <c r="P1891" s="79">
        <f>SUBTOTAL(9,'Base de datos'!AS1895:BP1895)</f>
        <v>0</v>
      </c>
      <c r="Q1891" s="79" t="b">
        <f t="shared" si="500"/>
        <v>0</v>
      </c>
      <c r="R1891" s="79">
        <f>SUBTOTAL(9,'Base de datos'!AS1895,'Base de datos'!AV1895,'Base de datos'!BK1895,'Base de datos'!BN1895)</f>
        <v>0</v>
      </c>
      <c r="S1891" s="79" t="b">
        <f t="shared" si="501"/>
        <v>0</v>
      </c>
      <c r="T1891" s="79">
        <f>SUBTOTAL(9,'Base de datos'!AY1895,'Base de datos'!BH1895)</f>
        <v>0</v>
      </c>
      <c r="U1891" s="79" t="b">
        <f t="shared" si="502"/>
        <v>0</v>
      </c>
      <c r="V1891" s="79">
        <f>SUBTOTAL(9,'Base de datos'!BA1895,'Base de datos'!BF1895)</f>
        <v>0</v>
      </c>
      <c r="W1891" s="79" t="b">
        <f t="shared" si="503"/>
        <v>0</v>
      </c>
      <c r="X1891" s="79">
        <f>SUBTOTAL(9,'Base de datos'!AT1895,'Base de datos'!BC1895,'Base de datos'!BI1895,'Base de datos'!BM1895,'Base de datos'!BO1895)</f>
        <v>0</v>
      </c>
      <c r="Y1891" s="79" t="b">
        <f t="shared" si="504"/>
        <v>0</v>
      </c>
      <c r="Z1891" s="79">
        <f>SUBTOTAL(9,'Base de datos'!AX1895,'Base de datos'!BE1895)</f>
        <v>0</v>
      </c>
      <c r="AA1891" s="79" t="b">
        <f t="shared" si="505"/>
        <v>0</v>
      </c>
      <c r="AB1891" s="79">
        <f>SUBTOTAL(9,'Base de datos'!BD1895,'Base de datos'!BG1895)</f>
        <v>0</v>
      </c>
      <c r="AC1891" s="79" t="b">
        <f t="shared" si="506"/>
        <v>0</v>
      </c>
      <c r="AD1891" s="79">
        <f>SUBTOTAL(9,'Base de datos'!AU1895,'Base de datos'!AW1895,'Base de datos'!AZ1895,'Base de datos'!BJ1895,'Base de datos'!BL1895)</f>
        <v>0</v>
      </c>
      <c r="AE1891" s="79" t="b">
        <f t="shared" si="507"/>
        <v>0</v>
      </c>
      <c r="AF1891" s="79">
        <f>SUBTOTAL(9,'Base de datos'!BB1895,'Base de datos'!BP1895)</f>
        <v>0</v>
      </c>
      <c r="AG1891" s="79" t="b">
        <f t="shared" si="508"/>
        <v>0</v>
      </c>
      <c r="AH1891" s="79">
        <f>Tabulación!B1891+Tabulación!D1891+Tabulación!F1891+Tabulación!H1891+Tabulación!J1891+Tabulación!L1891+Tabulación!N1891+Tabulación!P1891</f>
        <v>0</v>
      </c>
      <c r="AI1891" s="79" t="b">
        <f t="shared" si="509"/>
        <v>0</v>
      </c>
    </row>
    <row r="1892" spans="1:35" x14ac:dyDescent="0.2">
      <c r="A1892" s="1" t="str">
        <f>'Base de datos'!A1896</f>
        <v>CUESTIONARIO 1890</v>
      </c>
      <c r="B1892" s="82">
        <f xml:space="preserve"> SUBTOTAL(9,'Base de datos'!K1896:N1896)</f>
        <v>0</v>
      </c>
      <c r="C1892" s="79" t="b">
        <f t="shared" si="493"/>
        <v>0</v>
      </c>
      <c r="D1892" s="82">
        <f xml:space="preserve"> SUBTOTAL(9,'Base de datos'!O1896:R1896)</f>
        <v>0</v>
      </c>
      <c r="E1892" s="79" t="b">
        <f t="shared" si="494"/>
        <v>0</v>
      </c>
      <c r="F1892" s="82">
        <f xml:space="preserve"> SUBTOTAL(9,'Base de datos'!S1896:X1896)</f>
        <v>0</v>
      </c>
      <c r="G1892" s="79" t="b">
        <f t="shared" si="495"/>
        <v>0</v>
      </c>
      <c r="H1892" s="79">
        <f>SUBTOTAL(9,'Base de datos'!Y1896:AB1896)</f>
        <v>0</v>
      </c>
      <c r="I1892" s="79" t="b">
        <f t="shared" si="496"/>
        <v>0</v>
      </c>
      <c r="J1892" s="79">
        <f>SUBTOTAL(9,'Base de datos'!AC1896:AH1896)</f>
        <v>0</v>
      </c>
      <c r="K1892" s="79" t="b">
        <f t="shared" si="497"/>
        <v>0</v>
      </c>
      <c r="L1892" s="79">
        <f>SUBTOTAL(9,'Base de datos'!AI1896:AM1896)</f>
        <v>0</v>
      </c>
      <c r="M1892" s="79" t="b">
        <f t="shared" si="498"/>
        <v>0</v>
      </c>
      <c r="N1892" s="79">
        <f>SUBTOTAL(9,'Base de datos'!AN1896:AR1896)</f>
        <v>0</v>
      </c>
      <c r="O1892" s="79" t="b">
        <f t="shared" si="499"/>
        <v>0</v>
      </c>
      <c r="P1892" s="79">
        <f>SUBTOTAL(9,'Base de datos'!AS1896:BP1896)</f>
        <v>0</v>
      </c>
      <c r="Q1892" s="79" t="b">
        <f t="shared" si="500"/>
        <v>0</v>
      </c>
      <c r="R1892" s="79">
        <f>SUBTOTAL(9,'Base de datos'!AS1896,'Base de datos'!AV1896,'Base de datos'!BK1896,'Base de datos'!BN1896)</f>
        <v>0</v>
      </c>
      <c r="S1892" s="79" t="b">
        <f t="shared" si="501"/>
        <v>0</v>
      </c>
      <c r="T1892" s="79">
        <f>SUBTOTAL(9,'Base de datos'!AY1896,'Base de datos'!BH1896)</f>
        <v>0</v>
      </c>
      <c r="U1892" s="79" t="b">
        <f t="shared" si="502"/>
        <v>0</v>
      </c>
      <c r="V1892" s="79">
        <f>SUBTOTAL(9,'Base de datos'!BA1896,'Base de datos'!BF1896)</f>
        <v>0</v>
      </c>
      <c r="W1892" s="79" t="b">
        <f t="shared" si="503"/>
        <v>0</v>
      </c>
      <c r="X1892" s="79">
        <f>SUBTOTAL(9,'Base de datos'!AT1896,'Base de datos'!BC1896,'Base de datos'!BI1896,'Base de datos'!BM1896,'Base de datos'!BO1896)</f>
        <v>0</v>
      </c>
      <c r="Y1892" s="79" t="b">
        <f t="shared" si="504"/>
        <v>0</v>
      </c>
      <c r="Z1892" s="79">
        <f>SUBTOTAL(9,'Base de datos'!AX1896,'Base de datos'!BE1896)</f>
        <v>0</v>
      </c>
      <c r="AA1892" s="79" t="b">
        <f t="shared" si="505"/>
        <v>0</v>
      </c>
      <c r="AB1892" s="79">
        <f>SUBTOTAL(9,'Base de datos'!BD1896,'Base de datos'!BG1896)</f>
        <v>0</v>
      </c>
      <c r="AC1892" s="79" t="b">
        <f t="shared" si="506"/>
        <v>0</v>
      </c>
      <c r="AD1892" s="79">
        <f>SUBTOTAL(9,'Base de datos'!AU1896,'Base de datos'!AW1896,'Base de datos'!AZ1896,'Base de datos'!BJ1896,'Base de datos'!BL1896)</f>
        <v>0</v>
      </c>
      <c r="AE1892" s="79" t="b">
        <f t="shared" si="507"/>
        <v>0</v>
      </c>
      <c r="AF1892" s="79">
        <f>SUBTOTAL(9,'Base de datos'!BB1896,'Base de datos'!BP1896)</f>
        <v>0</v>
      </c>
      <c r="AG1892" s="79" t="b">
        <f t="shared" si="508"/>
        <v>0</v>
      </c>
      <c r="AH1892" s="79">
        <f>Tabulación!B1892+Tabulación!D1892+Tabulación!F1892+Tabulación!H1892+Tabulación!J1892+Tabulación!L1892+Tabulación!N1892+Tabulación!P1892</f>
        <v>0</v>
      </c>
      <c r="AI1892" s="79" t="b">
        <f t="shared" si="509"/>
        <v>0</v>
      </c>
    </row>
    <row r="1893" spans="1:35" x14ac:dyDescent="0.2">
      <c r="A1893" s="1" t="str">
        <f>'Base de datos'!A1897</f>
        <v>CUESTIONARIO 1891</v>
      </c>
      <c r="B1893" s="82">
        <f xml:space="preserve"> SUBTOTAL(9,'Base de datos'!K1897:N1897)</f>
        <v>0</v>
      </c>
      <c r="C1893" s="79" t="b">
        <f t="shared" si="493"/>
        <v>0</v>
      </c>
      <c r="D1893" s="82">
        <f xml:space="preserve"> SUBTOTAL(9,'Base de datos'!O1897:R1897)</f>
        <v>0</v>
      </c>
      <c r="E1893" s="79" t="b">
        <f t="shared" si="494"/>
        <v>0</v>
      </c>
      <c r="F1893" s="82">
        <f xml:space="preserve"> SUBTOTAL(9,'Base de datos'!S1897:X1897)</f>
        <v>0</v>
      </c>
      <c r="G1893" s="79" t="b">
        <f t="shared" si="495"/>
        <v>0</v>
      </c>
      <c r="H1893" s="79">
        <f>SUBTOTAL(9,'Base de datos'!Y1897:AB1897)</f>
        <v>0</v>
      </c>
      <c r="I1893" s="79" t="b">
        <f t="shared" si="496"/>
        <v>0</v>
      </c>
      <c r="J1893" s="79">
        <f>SUBTOTAL(9,'Base de datos'!AC1897:AH1897)</f>
        <v>0</v>
      </c>
      <c r="K1893" s="79" t="b">
        <f t="shared" si="497"/>
        <v>0</v>
      </c>
      <c r="L1893" s="79">
        <f>SUBTOTAL(9,'Base de datos'!AI1897:AM1897)</f>
        <v>0</v>
      </c>
      <c r="M1893" s="79" t="b">
        <f t="shared" si="498"/>
        <v>0</v>
      </c>
      <c r="N1893" s="79">
        <f>SUBTOTAL(9,'Base de datos'!AN1897:AR1897)</f>
        <v>0</v>
      </c>
      <c r="O1893" s="79" t="b">
        <f t="shared" si="499"/>
        <v>0</v>
      </c>
      <c r="P1893" s="79">
        <f>SUBTOTAL(9,'Base de datos'!AS1897:BP1897)</f>
        <v>0</v>
      </c>
      <c r="Q1893" s="79" t="b">
        <f t="shared" si="500"/>
        <v>0</v>
      </c>
      <c r="R1893" s="79">
        <f>SUBTOTAL(9,'Base de datos'!AS1897,'Base de datos'!AV1897,'Base de datos'!BK1897,'Base de datos'!BN1897)</f>
        <v>0</v>
      </c>
      <c r="S1893" s="79" t="b">
        <f t="shared" si="501"/>
        <v>0</v>
      </c>
      <c r="T1893" s="79">
        <f>SUBTOTAL(9,'Base de datos'!AY1897,'Base de datos'!BH1897)</f>
        <v>0</v>
      </c>
      <c r="U1893" s="79" t="b">
        <f t="shared" si="502"/>
        <v>0</v>
      </c>
      <c r="V1893" s="79">
        <f>SUBTOTAL(9,'Base de datos'!BA1897,'Base de datos'!BF1897)</f>
        <v>0</v>
      </c>
      <c r="W1893" s="79" t="b">
        <f t="shared" si="503"/>
        <v>0</v>
      </c>
      <c r="X1893" s="79">
        <f>SUBTOTAL(9,'Base de datos'!AT1897,'Base de datos'!BC1897,'Base de datos'!BI1897,'Base de datos'!BM1897,'Base de datos'!BO1897)</f>
        <v>0</v>
      </c>
      <c r="Y1893" s="79" t="b">
        <f t="shared" si="504"/>
        <v>0</v>
      </c>
      <c r="Z1893" s="79">
        <f>SUBTOTAL(9,'Base de datos'!AX1897,'Base de datos'!BE1897)</f>
        <v>0</v>
      </c>
      <c r="AA1893" s="79" t="b">
        <f t="shared" si="505"/>
        <v>0</v>
      </c>
      <c r="AB1893" s="79">
        <f>SUBTOTAL(9,'Base de datos'!BD1897,'Base de datos'!BG1897)</f>
        <v>0</v>
      </c>
      <c r="AC1893" s="79" t="b">
        <f t="shared" si="506"/>
        <v>0</v>
      </c>
      <c r="AD1893" s="79">
        <f>SUBTOTAL(9,'Base de datos'!AU1897,'Base de datos'!AW1897,'Base de datos'!AZ1897,'Base de datos'!BJ1897,'Base de datos'!BL1897)</f>
        <v>0</v>
      </c>
      <c r="AE1893" s="79" t="b">
        <f t="shared" si="507"/>
        <v>0</v>
      </c>
      <c r="AF1893" s="79">
        <f>SUBTOTAL(9,'Base de datos'!BB1897,'Base de datos'!BP1897)</f>
        <v>0</v>
      </c>
      <c r="AG1893" s="79" t="b">
        <f t="shared" si="508"/>
        <v>0</v>
      </c>
      <c r="AH1893" s="79">
        <f>Tabulación!B1893+Tabulación!D1893+Tabulación!F1893+Tabulación!H1893+Tabulación!J1893+Tabulación!L1893+Tabulación!N1893+Tabulación!P1893</f>
        <v>0</v>
      </c>
      <c r="AI1893" s="79" t="b">
        <f t="shared" si="509"/>
        <v>0</v>
      </c>
    </row>
    <row r="1894" spans="1:35" x14ac:dyDescent="0.2">
      <c r="A1894" s="1" t="str">
        <f>'Base de datos'!A1898</f>
        <v>CUESTIONARIO 1892</v>
      </c>
      <c r="B1894" s="82">
        <f xml:space="preserve"> SUBTOTAL(9,'Base de datos'!K1898:N1898)</f>
        <v>0</v>
      </c>
      <c r="C1894" s="79" t="b">
        <f t="shared" si="493"/>
        <v>0</v>
      </c>
      <c r="D1894" s="82">
        <f xml:space="preserve"> SUBTOTAL(9,'Base de datos'!O1898:R1898)</f>
        <v>0</v>
      </c>
      <c r="E1894" s="79" t="b">
        <f t="shared" si="494"/>
        <v>0</v>
      </c>
      <c r="F1894" s="82">
        <f xml:space="preserve"> SUBTOTAL(9,'Base de datos'!S1898:X1898)</f>
        <v>0</v>
      </c>
      <c r="G1894" s="79" t="b">
        <f t="shared" si="495"/>
        <v>0</v>
      </c>
      <c r="H1894" s="79">
        <f>SUBTOTAL(9,'Base de datos'!Y1898:AB1898)</f>
        <v>0</v>
      </c>
      <c r="I1894" s="79" t="b">
        <f t="shared" si="496"/>
        <v>0</v>
      </c>
      <c r="J1894" s="79">
        <f>SUBTOTAL(9,'Base de datos'!AC1898:AH1898)</f>
        <v>0</v>
      </c>
      <c r="K1894" s="79" t="b">
        <f t="shared" si="497"/>
        <v>0</v>
      </c>
      <c r="L1894" s="79">
        <f>SUBTOTAL(9,'Base de datos'!AI1898:AM1898)</f>
        <v>0</v>
      </c>
      <c r="M1894" s="79" t="b">
        <f t="shared" si="498"/>
        <v>0</v>
      </c>
      <c r="N1894" s="79">
        <f>SUBTOTAL(9,'Base de datos'!AN1898:AR1898)</f>
        <v>0</v>
      </c>
      <c r="O1894" s="79" t="b">
        <f t="shared" si="499"/>
        <v>0</v>
      </c>
      <c r="P1894" s="79">
        <f>SUBTOTAL(9,'Base de datos'!AS1898:BP1898)</f>
        <v>0</v>
      </c>
      <c r="Q1894" s="79" t="b">
        <f t="shared" si="500"/>
        <v>0</v>
      </c>
      <c r="R1894" s="79">
        <f>SUBTOTAL(9,'Base de datos'!AS1898,'Base de datos'!AV1898,'Base de datos'!BK1898,'Base de datos'!BN1898)</f>
        <v>0</v>
      </c>
      <c r="S1894" s="79" t="b">
        <f t="shared" si="501"/>
        <v>0</v>
      </c>
      <c r="T1894" s="79">
        <f>SUBTOTAL(9,'Base de datos'!AY1898,'Base de datos'!BH1898)</f>
        <v>0</v>
      </c>
      <c r="U1894" s="79" t="b">
        <f t="shared" si="502"/>
        <v>0</v>
      </c>
      <c r="V1894" s="79">
        <f>SUBTOTAL(9,'Base de datos'!BA1898,'Base de datos'!BF1898)</f>
        <v>0</v>
      </c>
      <c r="W1894" s="79" t="b">
        <f t="shared" si="503"/>
        <v>0</v>
      </c>
      <c r="X1894" s="79">
        <f>SUBTOTAL(9,'Base de datos'!AT1898,'Base de datos'!BC1898,'Base de datos'!BI1898,'Base de datos'!BM1898,'Base de datos'!BO1898)</f>
        <v>0</v>
      </c>
      <c r="Y1894" s="79" t="b">
        <f t="shared" si="504"/>
        <v>0</v>
      </c>
      <c r="Z1894" s="79">
        <f>SUBTOTAL(9,'Base de datos'!AX1898,'Base de datos'!BE1898)</f>
        <v>0</v>
      </c>
      <c r="AA1894" s="79" t="b">
        <f t="shared" si="505"/>
        <v>0</v>
      </c>
      <c r="AB1894" s="79">
        <f>SUBTOTAL(9,'Base de datos'!BD1898,'Base de datos'!BG1898)</f>
        <v>0</v>
      </c>
      <c r="AC1894" s="79" t="b">
        <f t="shared" si="506"/>
        <v>0</v>
      </c>
      <c r="AD1894" s="79">
        <f>SUBTOTAL(9,'Base de datos'!AU1898,'Base de datos'!AW1898,'Base de datos'!AZ1898,'Base de datos'!BJ1898,'Base de datos'!BL1898)</f>
        <v>0</v>
      </c>
      <c r="AE1894" s="79" t="b">
        <f t="shared" si="507"/>
        <v>0</v>
      </c>
      <c r="AF1894" s="79">
        <f>SUBTOTAL(9,'Base de datos'!BB1898,'Base de datos'!BP1898)</f>
        <v>0</v>
      </c>
      <c r="AG1894" s="79" t="b">
        <f t="shared" si="508"/>
        <v>0</v>
      </c>
      <c r="AH1894" s="79">
        <f>Tabulación!B1894+Tabulación!D1894+Tabulación!F1894+Tabulación!H1894+Tabulación!J1894+Tabulación!L1894+Tabulación!N1894+Tabulación!P1894</f>
        <v>0</v>
      </c>
      <c r="AI1894" s="79" t="b">
        <f t="shared" si="509"/>
        <v>0</v>
      </c>
    </row>
    <row r="1895" spans="1:35" x14ac:dyDescent="0.2">
      <c r="A1895" s="1" t="str">
        <f>'Base de datos'!A1899</f>
        <v>CUESTIONARIO 1893</v>
      </c>
      <c r="B1895" s="82">
        <f xml:space="preserve"> SUBTOTAL(9,'Base de datos'!K1899:N1899)</f>
        <v>0</v>
      </c>
      <c r="C1895" s="79" t="b">
        <f t="shared" si="493"/>
        <v>0</v>
      </c>
      <c r="D1895" s="82">
        <f xml:space="preserve"> SUBTOTAL(9,'Base de datos'!O1899:R1899)</f>
        <v>0</v>
      </c>
      <c r="E1895" s="79" t="b">
        <f t="shared" si="494"/>
        <v>0</v>
      </c>
      <c r="F1895" s="82">
        <f xml:space="preserve"> SUBTOTAL(9,'Base de datos'!S1899:X1899)</f>
        <v>0</v>
      </c>
      <c r="G1895" s="79" t="b">
        <f t="shared" si="495"/>
        <v>0</v>
      </c>
      <c r="H1895" s="79">
        <f>SUBTOTAL(9,'Base de datos'!Y1899:AB1899)</f>
        <v>0</v>
      </c>
      <c r="I1895" s="79" t="b">
        <f t="shared" si="496"/>
        <v>0</v>
      </c>
      <c r="J1895" s="79">
        <f>SUBTOTAL(9,'Base de datos'!AC1899:AH1899)</f>
        <v>0</v>
      </c>
      <c r="K1895" s="79" t="b">
        <f t="shared" si="497"/>
        <v>0</v>
      </c>
      <c r="L1895" s="79">
        <f>SUBTOTAL(9,'Base de datos'!AI1899:AM1899)</f>
        <v>0</v>
      </c>
      <c r="M1895" s="79" t="b">
        <f t="shared" si="498"/>
        <v>0</v>
      </c>
      <c r="N1895" s="79">
        <f>SUBTOTAL(9,'Base de datos'!AN1899:AR1899)</f>
        <v>0</v>
      </c>
      <c r="O1895" s="79" t="b">
        <f t="shared" si="499"/>
        <v>0</v>
      </c>
      <c r="P1895" s="79">
        <f>SUBTOTAL(9,'Base de datos'!AS1899:BP1899)</f>
        <v>0</v>
      </c>
      <c r="Q1895" s="79" t="b">
        <f t="shared" si="500"/>
        <v>0</v>
      </c>
      <c r="R1895" s="79">
        <f>SUBTOTAL(9,'Base de datos'!AS1899,'Base de datos'!AV1899,'Base de datos'!BK1899,'Base de datos'!BN1899)</f>
        <v>0</v>
      </c>
      <c r="S1895" s="79" t="b">
        <f t="shared" si="501"/>
        <v>0</v>
      </c>
      <c r="T1895" s="79">
        <f>SUBTOTAL(9,'Base de datos'!AY1899,'Base de datos'!BH1899)</f>
        <v>0</v>
      </c>
      <c r="U1895" s="79" t="b">
        <f t="shared" si="502"/>
        <v>0</v>
      </c>
      <c r="V1895" s="79">
        <f>SUBTOTAL(9,'Base de datos'!BA1899,'Base de datos'!BF1899)</f>
        <v>0</v>
      </c>
      <c r="W1895" s="79" t="b">
        <f t="shared" si="503"/>
        <v>0</v>
      </c>
      <c r="X1895" s="79">
        <f>SUBTOTAL(9,'Base de datos'!AT1899,'Base de datos'!BC1899,'Base de datos'!BI1899,'Base de datos'!BM1899,'Base de datos'!BO1899)</f>
        <v>0</v>
      </c>
      <c r="Y1895" s="79" t="b">
        <f t="shared" si="504"/>
        <v>0</v>
      </c>
      <c r="Z1895" s="79">
        <f>SUBTOTAL(9,'Base de datos'!AX1899,'Base de datos'!BE1899)</f>
        <v>0</v>
      </c>
      <c r="AA1895" s="79" t="b">
        <f t="shared" si="505"/>
        <v>0</v>
      </c>
      <c r="AB1895" s="79">
        <f>SUBTOTAL(9,'Base de datos'!BD1899,'Base de datos'!BG1899)</f>
        <v>0</v>
      </c>
      <c r="AC1895" s="79" t="b">
        <f t="shared" si="506"/>
        <v>0</v>
      </c>
      <c r="AD1895" s="79">
        <f>SUBTOTAL(9,'Base de datos'!AU1899,'Base de datos'!AW1899,'Base de datos'!AZ1899,'Base de datos'!BJ1899,'Base de datos'!BL1899)</f>
        <v>0</v>
      </c>
      <c r="AE1895" s="79" t="b">
        <f t="shared" si="507"/>
        <v>0</v>
      </c>
      <c r="AF1895" s="79">
        <f>SUBTOTAL(9,'Base de datos'!BB1899,'Base de datos'!BP1899)</f>
        <v>0</v>
      </c>
      <c r="AG1895" s="79" t="b">
        <f t="shared" si="508"/>
        <v>0</v>
      </c>
      <c r="AH1895" s="79">
        <f>Tabulación!B1895+Tabulación!D1895+Tabulación!F1895+Tabulación!H1895+Tabulación!J1895+Tabulación!L1895+Tabulación!N1895+Tabulación!P1895</f>
        <v>0</v>
      </c>
      <c r="AI1895" s="79" t="b">
        <f t="shared" si="509"/>
        <v>0</v>
      </c>
    </row>
    <row r="1896" spans="1:35" x14ac:dyDescent="0.2">
      <c r="A1896" s="1" t="str">
        <f>'Base de datos'!A1900</f>
        <v>CUESTIONARIO 1894</v>
      </c>
      <c r="B1896" s="82">
        <f xml:space="preserve"> SUBTOTAL(9,'Base de datos'!K1900:N1900)</f>
        <v>0</v>
      </c>
      <c r="C1896" s="79" t="b">
        <f t="shared" si="493"/>
        <v>0</v>
      </c>
      <c r="D1896" s="82">
        <f xml:space="preserve"> SUBTOTAL(9,'Base de datos'!O1900:R1900)</f>
        <v>0</v>
      </c>
      <c r="E1896" s="79" t="b">
        <f t="shared" si="494"/>
        <v>0</v>
      </c>
      <c r="F1896" s="82">
        <f xml:space="preserve"> SUBTOTAL(9,'Base de datos'!S1900:X1900)</f>
        <v>0</v>
      </c>
      <c r="G1896" s="79" t="b">
        <f t="shared" si="495"/>
        <v>0</v>
      </c>
      <c r="H1896" s="79">
        <f>SUBTOTAL(9,'Base de datos'!Y1900:AB1900)</f>
        <v>0</v>
      </c>
      <c r="I1896" s="79" t="b">
        <f t="shared" si="496"/>
        <v>0</v>
      </c>
      <c r="J1896" s="79">
        <f>SUBTOTAL(9,'Base de datos'!AC1900:AH1900)</f>
        <v>0</v>
      </c>
      <c r="K1896" s="79" t="b">
        <f t="shared" si="497"/>
        <v>0</v>
      </c>
      <c r="L1896" s="79">
        <f>SUBTOTAL(9,'Base de datos'!AI1900:AM1900)</f>
        <v>0</v>
      </c>
      <c r="M1896" s="79" t="b">
        <f t="shared" si="498"/>
        <v>0</v>
      </c>
      <c r="N1896" s="79">
        <f>SUBTOTAL(9,'Base de datos'!AN1900:AR1900)</f>
        <v>0</v>
      </c>
      <c r="O1896" s="79" t="b">
        <f t="shared" si="499"/>
        <v>0</v>
      </c>
      <c r="P1896" s="79">
        <f>SUBTOTAL(9,'Base de datos'!AS1900:BP1900)</f>
        <v>0</v>
      </c>
      <c r="Q1896" s="79" t="b">
        <f t="shared" si="500"/>
        <v>0</v>
      </c>
      <c r="R1896" s="79">
        <f>SUBTOTAL(9,'Base de datos'!AS1900,'Base de datos'!AV1900,'Base de datos'!BK1900,'Base de datos'!BN1900)</f>
        <v>0</v>
      </c>
      <c r="S1896" s="79" t="b">
        <f t="shared" si="501"/>
        <v>0</v>
      </c>
      <c r="T1896" s="79">
        <f>SUBTOTAL(9,'Base de datos'!AY1900,'Base de datos'!BH1900)</f>
        <v>0</v>
      </c>
      <c r="U1896" s="79" t="b">
        <f t="shared" si="502"/>
        <v>0</v>
      </c>
      <c r="V1896" s="79">
        <f>SUBTOTAL(9,'Base de datos'!BA1900,'Base de datos'!BF1900)</f>
        <v>0</v>
      </c>
      <c r="W1896" s="79" t="b">
        <f t="shared" si="503"/>
        <v>0</v>
      </c>
      <c r="X1896" s="79">
        <f>SUBTOTAL(9,'Base de datos'!AT1900,'Base de datos'!BC1900,'Base de datos'!BI1900,'Base de datos'!BM1900,'Base de datos'!BO1900)</f>
        <v>0</v>
      </c>
      <c r="Y1896" s="79" t="b">
        <f t="shared" si="504"/>
        <v>0</v>
      </c>
      <c r="Z1896" s="79">
        <f>SUBTOTAL(9,'Base de datos'!AX1900,'Base de datos'!BE1900)</f>
        <v>0</v>
      </c>
      <c r="AA1896" s="79" t="b">
        <f t="shared" si="505"/>
        <v>0</v>
      </c>
      <c r="AB1896" s="79">
        <f>SUBTOTAL(9,'Base de datos'!BD1900,'Base de datos'!BG1900)</f>
        <v>0</v>
      </c>
      <c r="AC1896" s="79" t="b">
        <f t="shared" si="506"/>
        <v>0</v>
      </c>
      <c r="AD1896" s="79">
        <f>SUBTOTAL(9,'Base de datos'!AU1900,'Base de datos'!AW1900,'Base de datos'!AZ1900,'Base de datos'!BJ1900,'Base de datos'!BL1900)</f>
        <v>0</v>
      </c>
      <c r="AE1896" s="79" t="b">
        <f t="shared" si="507"/>
        <v>0</v>
      </c>
      <c r="AF1896" s="79">
        <f>SUBTOTAL(9,'Base de datos'!BB1900,'Base de datos'!BP1900)</f>
        <v>0</v>
      </c>
      <c r="AG1896" s="79" t="b">
        <f t="shared" si="508"/>
        <v>0</v>
      </c>
      <c r="AH1896" s="79">
        <f>Tabulación!B1896+Tabulación!D1896+Tabulación!F1896+Tabulación!H1896+Tabulación!J1896+Tabulación!L1896+Tabulación!N1896+Tabulación!P1896</f>
        <v>0</v>
      </c>
      <c r="AI1896" s="79" t="b">
        <f t="shared" si="509"/>
        <v>0</v>
      </c>
    </row>
    <row r="1897" spans="1:35" x14ac:dyDescent="0.2">
      <c r="A1897" s="1" t="str">
        <f>'Base de datos'!A1901</f>
        <v>CUESTIONARIO 1895</v>
      </c>
      <c r="B1897" s="82">
        <f xml:space="preserve"> SUBTOTAL(9,'Base de datos'!K1901:N1901)</f>
        <v>0</v>
      </c>
      <c r="C1897" s="79" t="b">
        <f t="shared" si="493"/>
        <v>0</v>
      </c>
      <c r="D1897" s="82">
        <f xml:space="preserve"> SUBTOTAL(9,'Base de datos'!O1901:R1901)</f>
        <v>0</v>
      </c>
      <c r="E1897" s="79" t="b">
        <f t="shared" si="494"/>
        <v>0</v>
      </c>
      <c r="F1897" s="82">
        <f xml:space="preserve"> SUBTOTAL(9,'Base de datos'!S1901:X1901)</f>
        <v>0</v>
      </c>
      <c r="G1897" s="79" t="b">
        <f t="shared" si="495"/>
        <v>0</v>
      </c>
      <c r="H1897" s="79">
        <f>SUBTOTAL(9,'Base de datos'!Y1901:AB1901)</f>
        <v>0</v>
      </c>
      <c r="I1897" s="79" t="b">
        <f t="shared" si="496"/>
        <v>0</v>
      </c>
      <c r="J1897" s="79">
        <f>SUBTOTAL(9,'Base de datos'!AC1901:AH1901)</f>
        <v>0</v>
      </c>
      <c r="K1897" s="79" t="b">
        <f t="shared" si="497"/>
        <v>0</v>
      </c>
      <c r="L1897" s="79">
        <f>SUBTOTAL(9,'Base de datos'!AI1901:AM1901)</f>
        <v>0</v>
      </c>
      <c r="M1897" s="79" t="b">
        <f t="shared" si="498"/>
        <v>0</v>
      </c>
      <c r="N1897" s="79">
        <f>SUBTOTAL(9,'Base de datos'!AN1901:AR1901)</f>
        <v>0</v>
      </c>
      <c r="O1897" s="79" t="b">
        <f t="shared" si="499"/>
        <v>0</v>
      </c>
      <c r="P1897" s="79">
        <f>SUBTOTAL(9,'Base de datos'!AS1901:BP1901)</f>
        <v>0</v>
      </c>
      <c r="Q1897" s="79" t="b">
        <f t="shared" si="500"/>
        <v>0</v>
      </c>
      <c r="R1897" s="79">
        <f>SUBTOTAL(9,'Base de datos'!AS1901,'Base de datos'!AV1901,'Base de datos'!BK1901,'Base de datos'!BN1901)</f>
        <v>0</v>
      </c>
      <c r="S1897" s="79" t="b">
        <f t="shared" si="501"/>
        <v>0</v>
      </c>
      <c r="T1897" s="79">
        <f>SUBTOTAL(9,'Base de datos'!AY1901,'Base de datos'!BH1901)</f>
        <v>0</v>
      </c>
      <c r="U1897" s="79" t="b">
        <f t="shared" si="502"/>
        <v>0</v>
      </c>
      <c r="V1897" s="79">
        <f>SUBTOTAL(9,'Base de datos'!BA1901,'Base de datos'!BF1901)</f>
        <v>0</v>
      </c>
      <c r="W1897" s="79" t="b">
        <f t="shared" si="503"/>
        <v>0</v>
      </c>
      <c r="X1897" s="79">
        <f>SUBTOTAL(9,'Base de datos'!AT1901,'Base de datos'!BC1901,'Base de datos'!BI1901,'Base de datos'!BM1901,'Base de datos'!BO1901)</f>
        <v>0</v>
      </c>
      <c r="Y1897" s="79" t="b">
        <f t="shared" si="504"/>
        <v>0</v>
      </c>
      <c r="Z1897" s="79">
        <f>SUBTOTAL(9,'Base de datos'!AX1901,'Base de datos'!BE1901)</f>
        <v>0</v>
      </c>
      <c r="AA1897" s="79" t="b">
        <f t="shared" si="505"/>
        <v>0</v>
      </c>
      <c r="AB1897" s="79">
        <f>SUBTOTAL(9,'Base de datos'!BD1901,'Base de datos'!BG1901)</f>
        <v>0</v>
      </c>
      <c r="AC1897" s="79" t="b">
        <f t="shared" si="506"/>
        <v>0</v>
      </c>
      <c r="AD1897" s="79">
        <f>SUBTOTAL(9,'Base de datos'!AU1901,'Base de datos'!AW1901,'Base de datos'!AZ1901,'Base de datos'!BJ1901,'Base de datos'!BL1901)</f>
        <v>0</v>
      </c>
      <c r="AE1897" s="79" t="b">
        <f t="shared" si="507"/>
        <v>0</v>
      </c>
      <c r="AF1897" s="79">
        <f>SUBTOTAL(9,'Base de datos'!BB1901,'Base de datos'!BP1901)</f>
        <v>0</v>
      </c>
      <c r="AG1897" s="79" t="b">
        <f t="shared" si="508"/>
        <v>0</v>
      </c>
      <c r="AH1897" s="79">
        <f>Tabulación!B1897+Tabulación!D1897+Tabulación!F1897+Tabulación!H1897+Tabulación!J1897+Tabulación!L1897+Tabulación!N1897+Tabulación!P1897</f>
        <v>0</v>
      </c>
      <c r="AI1897" s="79" t="b">
        <f t="shared" si="509"/>
        <v>0</v>
      </c>
    </row>
    <row r="1898" spans="1:35" x14ac:dyDescent="0.2">
      <c r="A1898" s="1" t="str">
        <f>'Base de datos'!A1902</f>
        <v>CUESTIONARIO 1896</v>
      </c>
      <c r="B1898" s="82">
        <f xml:space="preserve"> SUBTOTAL(9,'Base de datos'!K1902:N1902)</f>
        <v>0</v>
      </c>
      <c r="C1898" s="79" t="b">
        <f t="shared" si="493"/>
        <v>0</v>
      </c>
      <c r="D1898" s="82">
        <f xml:space="preserve"> SUBTOTAL(9,'Base de datos'!O1902:R1902)</f>
        <v>0</v>
      </c>
      <c r="E1898" s="79" t="b">
        <f t="shared" si="494"/>
        <v>0</v>
      </c>
      <c r="F1898" s="82">
        <f xml:space="preserve"> SUBTOTAL(9,'Base de datos'!S1902:X1902)</f>
        <v>0</v>
      </c>
      <c r="G1898" s="79" t="b">
        <f t="shared" si="495"/>
        <v>0</v>
      </c>
      <c r="H1898" s="79">
        <f>SUBTOTAL(9,'Base de datos'!Y1902:AB1902)</f>
        <v>0</v>
      </c>
      <c r="I1898" s="79" t="b">
        <f t="shared" si="496"/>
        <v>0</v>
      </c>
      <c r="J1898" s="79">
        <f>SUBTOTAL(9,'Base de datos'!AC1902:AH1902)</f>
        <v>0</v>
      </c>
      <c r="K1898" s="79" t="b">
        <f t="shared" si="497"/>
        <v>0</v>
      </c>
      <c r="L1898" s="79">
        <f>SUBTOTAL(9,'Base de datos'!AI1902:AM1902)</f>
        <v>0</v>
      </c>
      <c r="M1898" s="79" t="b">
        <f t="shared" si="498"/>
        <v>0</v>
      </c>
      <c r="N1898" s="79">
        <f>SUBTOTAL(9,'Base de datos'!AN1902:AR1902)</f>
        <v>0</v>
      </c>
      <c r="O1898" s="79" t="b">
        <f t="shared" si="499"/>
        <v>0</v>
      </c>
      <c r="P1898" s="79">
        <f>SUBTOTAL(9,'Base de datos'!AS1902:BP1902)</f>
        <v>0</v>
      </c>
      <c r="Q1898" s="79" t="b">
        <f t="shared" si="500"/>
        <v>0</v>
      </c>
      <c r="R1898" s="79">
        <f>SUBTOTAL(9,'Base de datos'!AS1902,'Base de datos'!AV1902,'Base de datos'!BK1902,'Base de datos'!BN1902)</f>
        <v>0</v>
      </c>
      <c r="S1898" s="79" t="b">
        <f t="shared" si="501"/>
        <v>0</v>
      </c>
      <c r="T1898" s="79">
        <f>SUBTOTAL(9,'Base de datos'!AY1902,'Base de datos'!BH1902)</f>
        <v>0</v>
      </c>
      <c r="U1898" s="79" t="b">
        <f t="shared" si="502"/>
        <v>0</v>
      </c>
      <c r="V1898" s="79">
        <f>SUBTOTAL(9,'Base de datos'!BA1902,'Base de datos'!BF1902)</f>
        <v>0</v>
      </c>
      <c r="W1898" s="79" t="b">
        <f t="shared" si="503"/>
        <v>0</v>
      </c>
      <c r="X1898" s="79">
        <f>SUBTOTAL(9,'Base de datos'!AT1902,'Base de datos'!BC1902,'Base de datos'!BI1902,'Base de datos'!BM1902,'Base de datos'!BO1902)</f>
        <v>0</v>
      </c>
      <c r="Y1898" s="79" t="b">
        <f t="shared" si="504"/>
        <v>0</v>
      </c>
      <c r="Z1898" s="79">
        <f>SUBTOTAL(9,'Base de datos'!AX1902,'Base de datos'!BE1902)</f>
        <v>0</v>
      </c>
      <c r="AA1898" s="79" t="b">
        <f t="shared" si="505"/>
        <v>0</v>
      </c>
      <c r="AB1898" s="79">
        <f>SUBTOTAL(9,'Base de datos'!BD1902,'Base de datos'!BG1902)</f>
        <v>0</v>
      </c>
      <c r="AC1898" s="79" t="b">
        <f t="shared" si="506"/>
        <v>0</v>
      </c>
      <c r="AD1898" s="79">
        <f>SUBTOTAL(9,'Base de datos'!AU1902,'Base de datos'!AW1902,'Base de datos'!AZ1902,'Base de datos'!BJ1902,'Base de datos'!BL1902)</f>
        <v>0</v>
      </c>
      <c r="AE1898" s="79" t="b">
        <f t="shared" si="507"/>
        <v>0</v>
      </c>
      <c r="AF1898" s="79">
        <f>SUBTOTAL(9,'Base de datos'!BB1902,'Base de datos'!BP1902)</f>
        <v>0</v>
      </c>
      <c r="AG1898" s="79" t="b">
        <f t="shared" si="508"/>
        <v>0</v>
      </c>
      <c r="AH1898" s="79">
        <f>Tabulación!B1898+Tabulación!D1898+Tabulación!F1898+Tabulación!H1898+Tabulación!J1898+Tabulación!L1898+Tabulación!N1898+Tabulación!P1898</f>
        <v>0</v>
      </c>
      <c r="AI1898" s="79" t="b">
        <f t="shared" si="509"/>
        <v>0</v>
      </c>
    </row>
    <row r="1899" spans="1:35" x14ac:dyDescent="0.2">
      <c r="A1899" s="1" t="str">
        <f>'Base de datos'!A1903</f>
        <v>CUESTIONARIO 1897</v>
      </c>
      <c r="B1899" s="82">
        <f xml:space="preserve"> SUBTOTAL(9,'Base de datos'!K1903:N1903)</f>
        <v>0</v>
      </c>
      <c r="C1899" s="79" t="b">
        <f t="shared" si="493"/>
        <v>0</v>
      </c>
      <c r="D1899" s="82">
        <f xml:space="preserve"> SUBTOTAL(9,'Base de datos'!O1903:R1903)</f>
        <v>0</v>
      </c>
      <c r="E1899" s="79" t="b">
        <f t="shared" si="494"/>
        <v>0</v>
      </c>
      <c r="F1899" s="82">
        <f xml:space="preserve"> SUBTOTAL(9,'Base de datos'!S1903:X1903)</f>
        <v>0</v>
      </c>
      <c r="G1899" s="79" t="b">
        <f t="shared" si="495"/>
        <v>0</v>
      </c>
      <c r="H1899" s="79">
        <f>SUBTOTAL(9,'Base de datos'!Y1903:AB1903)</f>
        <v>0</v>
      </c>
      <c r="I1899" s="79" t="b">
        <f t="shared" si="496"/>
        <v>0</v>
      </c>
      <c r="J1899" s="79">
        <f>SUBTOTAL(9,'Base de datos'!AC1903:AH1903)</f>
        <v>0</v>
      </c>
      <c r="K1899" s="79" t="b">
        <f t="shared" si="497"/>
        <v>0</v>
      </c>
      <c r="L1899" s="79">
        <f>SUBTOTAL(9,'Base de datos'!AI1903:AM1903)</f>
        <v>0</v>
      </c>
      <c r="M1899" s="79" t="b">
        <f t="shared" si="498"/>
        <v>0</v>
      </c>
      <c r="N1899" s="79">
        <f>SUBTOTAL(9,'Base de datos'!AN1903:AR1903)</f>
        <v>0</v>
      </c>
      <c r="O1899" s="79" t="b">
        <f t="shared" si="499"/>
        <v>0</v>
      </c>
      <c r="P1899" s="79">
        <f>SUBTOTAL(9,'Base de datos'!AS1903:BP1903)</f>
        <v>0</v>
      </c>
      <c r="Q1899" s="79" t="b">
        <f t="shared" si="500"/>
        <v>0</v>
      </c>
      <c r="R1899" s="79">
        <f>SUBTOTAL(9,'Base de datos'!AS1903,'Base de datos'!AV1903,'Base de datos'!BK1903,'Base de datos'!BN1903)</f>
        <v>0</v>
      </c>
      <c r="S1899" s="79" t="b">
        <f t="shared" si="501"/>
        <v>0</v>
      </c>
      <c r="T1899" s="79">
        <f>SUBTOTAL(9,'Base de datos'!AY1903,'Base de datos'!BH1903)</f>
        <v>0</v>
      </c>
      <c r="U1899" s="79" t="b">
        <f t="shared" si="502"/>
        <v>0</v>
      </c>
      <c r="V1899" s="79">
        <f>SUBTOTAL(9,'Base de datos'!BA1903,'Base de datos'!BF1903)</f>
        <v>0</v>
      </c>
      <c r="W1899" s="79" t="b">
        <f t="shared" si="503"/>
        <v>0</v>
      </c>
      <c r="X1899" s="79">
        <f>SUBTOTAL(9,'Base de datos'!AT1903,'Base de datos'!BC1903,'Base de datos'!BI1903,'Base de datos'!BM1903,'Base de datos'!BO1903)</f>
        <v>0</v>
      </c>
      <c r="Y1899" s="79" t="b">
        <f t="shared" si="504"/>
        <v>0</v>
      </c>
      <c r="Z1899" s="79">
        <f>SUBTOTAL(9,'Base de datos'!AX1903,'Base de datos'!BE1903)</f>
        <v>0</v>
      </c>
      <c r="AA1899" s="79" t="b">
        <f t="shared" si="505"/>
        <v>0</v>
      </c>
      <c r="AB1899" s="79">
        <f>SUBTOTAL(9,'Base de datos'!BD1903,'Base de datos'!BG1903)</f>
        <v>0</v>
      </c>
      <c r="AC1899" s="79" t="b">
        <f t="shared" si="506"/>
        <v>0</v>
      </c>
      <c r="AD1899" s="79">
        <f>SUBTOTAL(9,'Base de datos'!AU1903,'Base de datos'!AW1903,'Base de datos'!AZ1903,'Base de datos'!BJ1903,'Base de datos'!BL1903)</f>
        <v>0</v>
      </c>
      <c r="AE1899" s="79" t="b">
        <f t="shared" si="507"/>
        <v>0</v>
      </c>
      <c r="AF1899" s="79">
        <f>SUBTOTAL(9,'Base de datos'!BB1903,'Base de datos'!BP1903)</f>
        <v>0</v>
      </c>
      <c r="AG1899" s="79" t="b">
        <f t="shared" si="508"/>
        <v>0</v>
      </c>
      <c r="AH1899" s="79">
        <f>Tabulación!B1899+Tabulación!D1899+Tabulación!F1899+Tabulación!H1899+Tabulación!J1899+Tabulación!L1899+Tabulación!N1899+Tabulación!P1899</f>
        <v>0</v>
      </c>
      <c r="AI1899" s="79" t="b">
        <f t="shared" si="509"/>
        <v>0</v>
      </c>
    </row>
    <row r="1900" spans="1:35" x14ac:dyDescent="0.2">
      <c r="A1900" s="1" t="str">
        <f>'Base de datos'!A1904</f>
        <v>CUESTIONARIO 1898</v>
      </c>
      <c r="B1900" s="82">
        <f xml:space="preserve"> SUBTOTAL(9,'Base de datos'!K1904:N1904)</f>
        <v>0</v>
      </c>
      <c r="C1900" s="79" t="b">
        <f t="shared" si="493"/>
        <v>0</v>
      </c>
      <c r="D1900" s="82">
        <f xml:space="preserve"> SUBTOTAL(9,'Base de datos'!O1904:R1904)</f>
        <v>0</v>
      </c>
      <c r="E1900" s="79" t="b">
        <f t="shared" si="494"/>
        <v>0</v>
      </c>
      <c r="F1900" s="82">
        <f xml:space="preserve"> SUBTOTAL(9,'Base de datos'!S1904:X1904)</f>
        <v>0</v>
      </c>
      <c r="G1900" s="79" t="b">
        <f t="shared" si="495"/>
        <v>0</v>
      </c>
      <c r="H1900" s="79">
        <f>SUBTOTAL(9,'Base de datos'!Y1904:AB1904)</f>
        <v>0</v>
      </c>
      <c r="I1900" s="79" t="b">
        <f t="shared" si="496"/>
        <v>0</v>
      </c>
      <c r="J1900" s="79">
        <f>SUBTOTAL(9,'Base de datos'!AC1904:AH1904)</f>
        <v>0</v>
      </c>
      <c r="K1900" s="79" t="b">
        <f t="shared" si="497"/>
        <v>0</v>
      </c>
      <c r="L1900" s="79">
        <f>SUBTOTAL(9,'Base de datos'!AI1904:AM1904)</f>
        <v>0</v>
      </c>
      <c r="M1900" s="79" t="b">
        <f t="shared" si="498"/>
        <v>0</v>
      </c>
      <c r="N1900" s="79">
        <f>SUBTOTAL(9,'Base de datos'!AN1904:AR1904)</f>
        <v>0</v>
      </c>
      <c r="O1900" s="79" t="b">
        <f t="shared" si="499"/>
        <v>0</v>
      </c>
      <c r="P1900" s="79">
        <f>SUBTOTAL(9,'Base de datos'!AS1904:BP1904)</f>
        <v>0</v>
      </c>
      <c r="Q1900" s="79" t="b">
        <f t="shared" si="500"/>
        <v>0</v>
      </c>
      <c r="R1900" s="79">
        <f>SUBTOTAL(9,'Base de datos'!AS1904,'Base de datos'!AV1904,'Base de datos'!BK1904,'Base de datos'!BN1904)</f>
        <v>0</v>
      </c>
      <c r="S1900" s="79" t="b">
        <f t="shared" si="501"/>
        <v>0</v>
      </c>
      <c r="T1900" s="79">
        <f>SUBTOTAL(9,'Base de datos'!AY1904,'Base de datos'!BH1904)</f>
        <v>0</v>
      </c>
      <c r="U1900" s="79" t="b">
        <f t="shared" si="502"/>
        <v>0</v>
      </c>
      <c r="V1900" s="79">
        <f>SUBTOTAL(9,'Base de datos'!BA1904,'Base de datos'!BF1904)</f>
        <v>0</v>
      </c>
      <c r="W1900" s="79" t="b">
        <f t="shared" si="503"/>
        <v>0</v>
      </c>
      <c r="X1900" s="79">
        <f>SUBTOTAL(9,'Base de datos'!AT1904,'Base de datos'!BC1904,'Base de datos'!BI1904,'Base de datos'!BM1904,'Base de datos'!BO1904)</f>
        <v>0</v>
      </c>
      <c r="Y1900" s="79" t="b">
        <f t="shared" si="504"/>
        <v>0</v>
      </c>
      <c r="Z1900" s="79">
        <f>SUBTOTAL(9,'Base de datos'!AX1904,'Base de datos'!BE1904)</f>
        <v>0</v>
      </c>
      <c r="AA1900" s="79" t="b">
        <f t="shared" si="505"/>
        <v>0</v>
      </c>
      <c r="AB1900" s="79">
        <f>SUBTOTAL(9,'Base de datos'!BD1904,'Base de datos'!BG1904)</f>
        <v>0</v>
      </c>
      <c r="AC1900" s="79" t="b">
        <f t="shared" si="506"/>
        <v>0</v>
      </c>
      <c r="AD1900" s="79">
        <f>SUBTOTAL(9,'Base de datos'!AU1904,'Base de datos'!AW1904,'Base de datos'!AZ1904,'Base de datos'!BJ1904,'Base de datos'!BL1904)</f>
        <v>0</v>
      </c>
      <c r="AE1900" s="79" t="b">
        <f t="shared" si="507"/>
        <v>0</v>
      </c>
      <c r="AF1900" s="79">
        <f>SUBTOTAL(9,'Base de datos'!BB1904,'Base de datos'!BP1904)</f>
        <v>0</v>
      </c>
      <c r="AG1900" s="79" t="b">
        <f t="shared" si="508"/>
        <v>0</v>
      </c>
      <c r="AH1900" s="79">
        <f>Tabulación!B1900+Tabulación!D1900+Tabulación!F1900+Tabulación!H1900+Tabulación!J1900+Tabulación!L1900+Tabulación!N1900+Tabulación!P1900</f>
        <v>0</v>
      </c>
      <c r="AI1900" s="79" t="b">
        <f t="shared" si="509"/>
        <v>0</v>
      </c>
    </row>
    <row r="1901" spans="1:35" x14ac:dyDescent="0.2">
      <c r="A1901" s="1" t="str">
        <f>'Base de datos'!A1905</f>
        <v>CUESTIONARIO 1899</v>
      </c>
      <c r="B1901" s="82">
        <f xml:space="preserve"> SUBTOTAL(9,'Base de datos'!K1905:N1905)</f>
        <v>0</v>
      </c>
      <c r="C1901" s="79" t="b">
        <f t="shared" si="493"/>
        <v>0</v>
      </c>
      <c r="D1901" s="82">
        <f xml:space="preserve"> SUBTOTAL(9,'Base de datos'!O1905:R1905)</f>
        <v>0</v>
      </c>
      <c r="E1901" s="79" t="b">
        <f t="shared" si="494"/>
        <v>0</v>
      </c>
      <c r="F1901" s="82">
        <f xml:space="preserve"> SUBTOTAL(9,'Base de datos'!S1905:X1905)</f>
        <v>0</v>
      </c>
      <c r="G1901" s="79" t="b">
        <f t="shared" si="495"/>
        <v>0</v>
      </c>
      <c r="H1901" s="79">
        <f>SUBTOTAL(9,'Base de datos'!Y1905:AB1905)</f>
        <v>0</v>
      </c>
      <c r="I1901" s="79" t="b">
        <f t="shared" si="496"/>
        <v>0</v>
      </c>
      <c r="J1901" s="79">
        <f>SUBTOTAL(9,'Base de datos'!AC1905:AH1905)</f>
        <v>0</v>
      </c>
      <c r="K1901" s="79" t="b">
        <f t="shared" si="497"/>
        <v>0</v>
      </c>
      <c r="L1901" s="79">
        <f>SUBTOTAL(9,'Base de datos'!AI1905:AM1905)</f>
        <v>0</v>
      </c>
      <c r="M1901" s="79" t="b">
        <f t="shared" si="498"/>
        <v>0</v>
      </c>
      <c r="N1901" s="79">
        <f>SUBTOTAL(9,'Base de datos'!AN1905:AR1905)</f>
        <v>0</v>
      </c>
      <c r="O1901" s="79" t="b">
        <f t="shared" si="499"/>
        <v>0</v>
      </c>
      <c r="P1901" s="79">
        <f>SUBTOTAL(9,'Base de datos'!AS1905:BP1905)</f>
        <v>0</v>
      </c>
      <c r="Q1901" s="79" t="b">
        <f t="shared" si="500"/>
        <v>0</v>
      </c>
      <c r="R1901" s="79">
        <f>SUBTOTAL(9,'Base de datos'!AS1905,'Base de datos'!AV1905,'Base de datos'!BK1905,'Base de datos'!BN1905)</f>
        <v>0</v>
      </c>
      <c r="S1901" s="79" t="b">
        <f t="shared" si="501"/>
        <v>0</v>
      </c>
      <c r="T1901" s="79">
        <f>SUBTOTAL(9,'Base de datos'!AY1905,'Base de datos'!BH1905)</f>
        <v>0</v>
      </c>
      <c r="U1901" s="79" t="b">
        <f t="shared" si="502"/>
        <v>0</v>
      </c>
      <c r="V1901" s="79">
        <f>SUBTOTAL(9,'Base de datos'!BA1905,'Base de datos'!BF1905)</f>
        <v>0</v>
      </c>
      <c r="W1901" s="79" t="b">
        <f t="shared" si="503"/>
        <v>0</v>
      </c>
      <c r="X1901" s="79">
        <f>SUBTOTAL(9,'Base de datos'!AT1905,'Base de datos'!BC1905,'Base de datos'!BI1905,'Base de datos'!BM1905,'Base de datos'!BO1905)</f>
        <v>0</v>
      </c>
      <c r="Y1901" s="79" t="b">
        <f t="shared" si="504"/>
        <v>0</v>
      </c>
      <c r="Z1901" s="79">
        <f>SUBTOTAL(9,'Base de datos'!AX1905,'Base de datos'!BE1905)</f>
        <v>0</v>
      </c>
      <c r="AA1901" s="79" t="b">
        <f t="shared" si="505"/>
        <v>0</v>
      </c>
      <c r="AB1901" s="79">
        <f>SUBTOTAL(9,'Base de datos'!BD1905,'Base de datos'!BG1905)</f>
        <v>0</v>
      </c>
      <c r="AC1901" s="79" t="b">
        <f t="shared" si="506"/>
        <v>0</v>
      </c>
      <c r="AD1901" s="79">
        <f>SUBTOTAL(9,'Base de datos'!AU1905,'Base de datos'!AW1905,'Base de datos'!AZ1905,'Base de datos'!BJ1905,'Base de datos'!BL1905)</f>
        <v>0</v>
      </c>
      <c r="AE1901" s="79" t="b">
        <f t="shared" si="507"/>
        <v>0</v>
      </c>
      <c r="AF1901" s="79">
        <f>SUBTOTAL(9,'Base de datos'!BB1905,'Base de datos'!BP1905)</f>
        <v>0</v>
      </c>
      <c r="AG1901" s="79" t="b">
        <f t="shared" si="508"/>
        <v>0</v>
      </c>
      <c r="AH1901" s="79">
        <f>Tabulación!B1901+Tabulación!D1901+Tabulación!F1901+Tabulación!H1901+Tabulación!J1901+Tabulación!L1901+Tabulación!N1901+Tabulación!P1901</f>
        <v>0</v>
      </c>
      <c r="AI1901" s="79" t="b">
        <f t="shared" si="509"/>
        <v>0</v>
      </c>
    </row>
    <row r="1902" spans="1:35" x14ac:dyDescent="0.2">
      <c r="A1902" s="1" t="str">
        <f>'Base de datos'!A1906</f>
        <v>CUESTIONARIO 1900</v>
      </c>
      <c r="B1902" s="82">
        <f xml:space="preserve"> SUBTOTAL(9,'Base de datos'!K1906:N1906)</f>
        <v>0</v>
      </c>
      <c r="C1902" s="79" t="b">
        <f t="shared" si="493"/>
        <v>0</v>
      </c>
      <c r="D1902" s="82">
        <f xml:space="preserve"> SUBTOTAL(9,'Base de datos'!O1906:R1906)</f>
        <v>0</v>
      </c>
      <c r="E1902" s="79" t="b">
        <f t="shared" si="494"/>
        <v>0</v>
      </c>
      <c r="F1902" s="82">
        <f xml:space="preserve"> SUBTOTAL(9,'Base de datos'!S1906:X1906)</f>
        <v>0</v>
      </c>
      <c r="G1902" s="79" t="b">
        <f t="shared" si="495"/>
        <v>0</v>
      </c>
      <c r="H1902" s="79">
        <f>SUBTOTAL(9,'Base de datos'!Y1906:AB1906)</f>
        <v>0</v>
      </c>
      <c r="I1902" s="79" t="b">
        <f t="shared" si="496"/>
        <v>0</v>
      </c>
      <c r="J1902" s="79">
        <f>SUBTOTAL(9,'Base de datos'!AC1906:AH1906)</f>
        <v>0</v>
      </c>
      <c r="K1902" s="79" t="b">
        <f t="shared" si="497"/>
        <v>0</v>
      </c>
      <c r="L1902" s="79">
        <f>SUBTOTAL(9,'Base de datos'!AI1906:AM1906)</f>
        <v>0</v>
      </c>
      <c r="M1902" s="79" t="b">
        <f t="shared" si="498"/>
        <v>0</v>
      </c>
      <c r="N1902" s="79">
        <f>SUBTOTAL(9,'Base de datos'!AN1906:AR1906)</f>
        <v>0</v>
      </c>
      <c r="O1902" s="79" t="b">
        <f t="shared" si="499"/>
        <v>0</v>
      </c>
      <c r="P1902" s="79">
        <f>SUBTOTAL(9,'Base de datos'!AS1906:BP1906)</f>
        <v>0</v>
      </c>
      <c r="Q1902" s="79" t="b">
        <f t="shared" si="500"/>
        <v>0</v>
      </c>
      <c r="R1902" s="79">
        <f>SUBTOTAL(9,'Base de datos'!AS1906,'Base de datos'!AV1906,'Base de datos'!BK1906,'Base de datos'!BN1906)</f>
        <v>0</v>
      </c>
      <c r="S1902" s="79" t="b">
        <f t="shared" si="501"/>
        <v>0</v>
      </c>
      <c r="T1902" s="79">
        <f>SUBTOTAL(9,'Base de datos'!AY1906,'Base de datos'!BH1906)</f>
        <v>0</v>
      </c>
      <c r="U1902" s="79" t="b">
        <f t="shared" si="502"/>
        <v>0</v>
      </c>
      <c r="V1902" s="79">
        <f>SUBTOTAL(9,'Base de datos'!BA1906,'Base de datos'!BF1906)</f>
        <v>0</v>
      </c>
      <c r="W1902" s="79" t="b">
        <f t="shared" si="503"/>
        <v>0</v>
      </c>
      <c r="X1902" s="79">
        <f>SUBTOTAL(9,'Base de datos'!AT1906,'Base de datos'!BC1906,'Base de datos'!BI1906,'Base de datos'!BM1906,'Base de datos'!BO1906)</f>
        <v>0</v>
      </c>
      <c r="Y1902" s="79" t="b">
        <f t="shared" si="504"/>
        <v>0</v>
      </c>
      <c r="Z1902" s="79">
        <f>SUBTOTAL(9,'Base de datos'!AX1906,'Base de datos'!BE1906)</f>
        <v>0</v>
      </c>
      <c r="AA1902" s="79" t="b">
        <f t="shared" si="505"/>
        <v>0</v>
      </c>
      <c r="AB1902" s="79">
        <f>SUBTOTAL(9,'Base de datos'!BD1906,'Base de datos'!BG1906)</f>
        <v>0</v>
      </c>
      <c r="AC1902" s="79" t="b">
        <f t="shared" si="506"/>
        <v>0</v>
      </c>
      <c r="AD1902" s="79">
        <f>SUBTOTAL(9,'Base de datos'!AU1906,'Base de datos'!AW1906,'Base de datos'!AZ1906,'Base de datos'!BJ1906,'Base de datos'!BL1906)</f>
        <v>0</v>
      </c>
      <c r="AE1902" s="79" t="b">
        <f t="shared" si="507"/>
        <v>0</v>
      </c>
      <c r="AF1902" s="79">
        <f>SUBTOTAL(9,'Base de datos'!BB1906,'Base de datos'!BP1906)</f>
        <v>0</v>
      </c>
      <c r="AG1902" s="79" t="b">
        <f t="shared" si="508"/>
        <v>0</v>
      </c>
      <c r="AH1902" s="79">
        <f>Tabulación!B1902+Tabulación!D1902+Tabulación!F1902+Tabulación!H1902+Tabulación!J1902+Tabulación!L1902+Tabulación!N1902+Tabulación!P1902</f>
        <v>0</v>
      </c>
      <c r="AI1902" s="79" t="b">
        <f t="shared" si="509"/>
        <v>0</v>
      </c>
    </row>
    <row r="1903" spans="1:35" x14ac:dyDescent="0.2">
      <c r="A1903" s="1" t="str">
        <f>'Base de datos'!A1907</f>
        <v>CUESTIONARIO 1901</v>
      </c>
      <c r="B1903" s="82">
        <f xml:space="preserve"> SUBTOTAL(9,'Base de datos'!K1907:N1907)</f>
        <v>0</v>
      </c>
      <c r="C1903" s="79" t="b">
        <f t="shared" si="493"/>
        <v>0</v>
      </c>
      <c r="D1903" s="82">
        <f xml:space="preserve"> SUBTOTAL(9,'Base de datos'!O1907:R1907)</f>
        <v>0</v>
      </c>
      <c r="E1903" s="79" t="b">
        <f t="shared" si="494"/>
        <v>0</v>
      </c>
      <c r="F1903" s="82">
        <f xml:space="preserve"> SUBTOTAL(9,'Base de datos'!S1907:X1907)</f>
        <v>0</v>
      </c>
      <c r="G1903" s="79" t="b">
        <f t="shared" si="495"/>
        <v>0</v>
      </c>
      <c r="H1903" s="79">
        <f>SUBTOTAL(9,'Base de datos'!Y1907:AB1907)</f>
        <v>0</v>
      </c>
      <c r="I1903" s="79" t="b">
        <f t="shared" si="496"/>
        <v>0</v>
      </c>
      <c r="J1903" s="79">
        <f>SUBTOTAL(9,'Base de datos'!AC1907:AH1907)</f>
        <v>0</v>
      </c>
      <c r="K1903" s="79" t="b">
        <f t="shared" si="497"/>
        <v>0</v>
      </c>
      <c r="L1903" s="79">
        <f>SUBTOTAL(9,'Base de datos'!AI1907:AM1907)</f>
        <v>0</v>
      </c>
      <c r="M1903" s="79" t="b">
        <f t="shared" si="498"/>
        <v>0</v>
      </c>
      <c r="N1903" s="79">
        <f>SUBTOTAL(9,'Base de datos'!AN1907:AR1907)</f>
        <v>0</v>
      </c>
      <c r="O1903" s="79" t="b">
        <f t="shared" si="499"/>
        <v>0</v>
      </c>
      <c r="P1903" s="79">
        <f>SUBTOTAL(9,'Base de datos'!AS1907:BP1907)</f>
        <v>0</v>
      </c>
      <c r="Q1903" s="79" t="b">
        <f t="shared" si="500"/>
        <v>0</v>
      </c>
      <c r="R1903" s="79">
        <f>SUBTOTAL(9,'Base de datos'!AS1907,'Base de datos'!AV1907,'Base de datos'!BK1907,'Base de datos'!BN1907)</f>
        <v>0</v>
      </c>
      <c r="S1903" s="79" t="b">
        <f t="shared" si="501"/>
        <v>0</v>
      </c>
      <c r="T1903" s="79">
        <f>SUBTOTAL(9,'Base de datos'!AY1907,'Base de datos'!BH1907)</f>
        <v>0</v>
      </c>
      <c r="U1903" s="79" t="b">
        <f t="shared" si="502"/>
        <v>0</v>
      </c>
      <c r="V1903" s="79">
        <f>SUBTOTAL(9,'Base de datos'!BA1907,'Base de datos'!BF1907)</f>
        <v>0</v>
      </c>
      <c r="W1903" s="79" t="b">
        <f t="shared" si="503"/>
        <v>0</v>
      </c>
      <c r="X1903" s="79">
        <f>SUBTOTAL(9,'Base de datos'!AT1907,'Base de datos'!BC1907,'Base de datos'!BI1907,'Base de datos'!BM1907,'Base de datos'!BO1907)</f>
        <v>0</v>
      </c>
      <c r="Y1903" s="79" t="b">
        <f t="shared" si="504"/>
        <v>0</v>
      </c>
      <c r="Z1903" s="79">
        <f>SUBTOTAL(9,'Base de datos'!AX1907,'Base de datos'!BE1907)</f>
        <v>0</v>
      </c>
      <c r="AA1903" s="79" t="b">
        <f t="shared" si="505"/>
        <v>0</v>
      </c>
      <c r="AB1903" s="79">
        <f>SUBTOTAL(9,'Base de datos'!BD1907,'Base de datos'!BG1907)</f>
        <v>0</v>
      </c>
      <c r="AC1903" s="79" t="b">
        <f t="shared" si="506"/>
        <v>0</v>
      </c>
      <c r="AD1903" s="79">
        <f>SUBTOTAL(9,'Base de datos'!AU1907,'Base de datos'!AW1907,'Base de datos'!AZ1907,'Base de datos'!BJ1907,'Base de datos'!BL1907)</f>
        <v>0</v>
      </c>
      <c r="AE1903" s="79" t="b">
        <f t="shared" si="507"/>
        <v>0</v>
      </c>
      <c r="AF1903" s="79">
        <f>SUBTOTAL(9,'Base de datos'!BB1907,'Base de datos'!BP1907)</f>
        <v>0</v>
      </c>
      <c r="AG1903" s="79" t="b">
        <f t="shared" si="508"/>
        <v>0</v>
      </c>
      <c r="AH1903" s="79">
        <f>Tabulación!B1903+Tabulación!D1903+Tabulación!F1903+Tabulación!H1903+Tabulación!J1903+Tabulación!L1903+Tabulación!N1903+Tabulación!P1903</f>
        <v>0</v>
      </c>
      <c r="AI1903" s="79" t="b">
        <f t="shared" si="509"/>
        <v>0</v>
      </c>
    </row>
    <row r="1904" spans="1:35" x14ac:dyDescent="0.2">
      <c r="A1904" s="1" t="str">
        <f>'Base de datos'!A1908</f>
        <v>CUESTIONARIO 1902</v>
      </c>
      <c r="B1904" s="82">
        <f xml:space="preserve"> SUBTOTAL(9,'Base de datos'!K1908:N1908)</f>
        <v>0</v>
      </c>
      <c r="C1904" s="79" t="b">
        <f t="shared" si="493"/>
        <v>0</v>
      </c>
      <c r="D1904" s="82">
        <f xml:space="preserve"> SUBTOTAL(9,'Base de datos'!O1908:R1908)</f>
        <v>0</v>
      </c>
      <c r="E1904" s="79" t="b">
        <f t="shared" si="494"/>
        <v>0</v>
      </c>
      <c r="F1904" s="82">
        <f xml:space="preserve"> SUBTOTAL(9,'Base de datos'!S1908:X1908)</f>
        <v>0</v>
      </c>
      <c r="G1904" s="79" t="b">
        <f t="shared" si="495"/>
        <v>0</v>
      </c>
      <c r="H1904" s="79">
        <f>SUBTOTAL(9,'Base de datos'!Y1908:AB1908)</f>
        <v>0</v>
      </c>
      <c r="I1904" s="79" t="b">
        <f t="shared" si="496"/>
        <v>0</v>
      </c>
      <c r="J1904" s="79">
        <f>SUBTOTAL(9,'Base de datos'!AC1908:AH1908)</f>
        <v>0</v>
      </c>
      <c r="K1904" s="79" t="b">
        <f t="shared" si="497"/>
        <v>0</v>
      </c>
      <c r="L1904" s="79">
        <f>SUBTOTAL(9,'Base de datos'!AI1908:AM1908)</f>
        <v>0</v>
      </c>
      <c r="M1904" s="79" t="b">
        <f t="shared" si="498"/>
        <v>0</v>
      </c>
      <c r="N1904" s="79">
        <f>SUBTOTAL(9,'Base de datos'!AN1908:AR1908)</f>
        <v>0</v>
      </c>
      <c r="O1904" s="79" t="b">
        <f t="shared" si="499"/>
        <v>0</v>
      </c>
      <c r="P1904" s="79">
        <f>SUBTOTAL(9,'Base de datos'!AS1908:BP1908)</f>
        <v>0</v>
      </c>
      <c r="Q1904" s="79" t="b">
        <f t="shared" si="500"/>
        <v>0</v>
      </c>
      <c r="R1904" s="79">
        <f>SUBTOTAL(9,'Base de datos'!AS1908,'Base de datos'!AV1908,'Base de datos'!BK1908,'Base de datos'!BN1908)</f>
        <v>0</v>
      </c>
      <c r="S1904" s="79" t="b">
        <f t="shared" si="501"/>
        <v>0</v>
      </c>
      <c r="T1904" s="79">
        <f>SUBTOTAL(9,'Base de datos'!AY1908,'Base de datos'!BH1908)</f>
        <v>0</v>
      </c>
      <c r="U1904" s="79" t="b">
        <f t="shared" si="502"/>
        <v>0</v>
      </c>
      <c r="V1904" s="79">
        <f>SUBTOTAL(9,'Base de datos'!BA1908,'Base de datos'!BF1908)</f>
        <v>0</v>
      </c>
      <c r="W1904" s="79" t="b">
        <f t="shared" si="503"/>
        <v>0</v>
      </c>
      <c r="X1904" s="79">
        <f>SUBTOTAL(9,'Base de datos'!AT1908,'Base de datos'!BC1908,'Base de datos'!BI1908,'Base de datos'!BM1908,'Base de datos'!BO1908)</f>
        <v>0</v>
      </c>
      <c r="Y1904" s="79" t="b">
        <f t="shared" si="504"/>
        <v>0</v>
      </c>
      <c r="Z1904" s="79">
        <f>SUBTOTAL(9,'Base de datos'!AX1908,'Base de datos'!BE1908)</f>
        <v>0</v>
      </c>
      <c r="AA1904" s="79" t="b">
        <f t="shared" si="505"/>
        <v>0</v>
      </c>
      <c r="AB1904" s="79">
        <f>SUBTOTAL(9,'Base de datos'!BD1908,'Base de datos'!BG1908)</f>
        <v>0</v>
      </c>
      <c r="AC1904" s="79" t="b">
        <f t="shared" si="506"/>
        <v>0</v>
      </c>
      <c r="AD1904" s="79">
        <f>SUBTOTAL(9,'Base de datos'!AU1908,'Base de datos'!AW1908,'Base de datos'!AZ1908,'Base de datos'!BJ1908,'Base de datos'!BL1908)</f>
        <v>0</v>
      </c>
      <c r="AE1904" s="79" t="b">
        <f t="shared" si="507"/>
        <v>0</v>
      </c>
      <c r="AF1904" s="79">
        <f>SUBTOTAL(9,'Base de datos'!BB1908,'Base de datos'!BP1908)</f>
        <v>0</v>
      </c>
      <c r="AG1904" s="79" t="b">
        <f t="shared" si="508"/>
        <v>0</v>
      </c>
      <c r="AH1904" s="79">
        <f>Tabulación!B1904+Tabulación!D1904+Tabulación!F1904+Tabulación!H1904+Tabulación!J1904+Tabulación!L1904+Tabulación!N1904+Tabulación!P1904</f>
        <v>0</v>
      </c>
      <c r="AI1904" s="79" t="b">
        <f t="shared" si="509"/>
        <v>0</v>
      </c>
    </row>
    <row r="1905" spans="1:35" x14ac:dyDescent="0.2">
      <c r="A1905" s="1" t="str">
        <f>'Base de datos'!A1909</f>
        <v>CUESTIONARIO 1903</v>
      </c>
      <c r="B1905" s="82">
        <f xml:space="preserve"> SUBTOTAL(9,'Base de datos'!K1909:N1909)</f>
        <v>0</v>
      </c>
      <c r="C1905" s="79" t="b">
        <f t="shared" si="493"/>
        <v>0</v>
      </c>
      <c r="D1905" s="82">
        <f xml:space="preserve"> SUBTOTAL(9,'Base de datos'!O1909:R1909)</f>
        <v>0</v>
      </c>
      <c r="E1905" s="79" t="b">
        <f t="shared" si="494"/>
        <v>0</v>
      </c>
      <c r="F1905" s="82">
        <f xml:space="preserve"> SUBTOTAL(9,'Base de datos'!S1909:X1909)</f>
        <v>0</v>
      </c>
      <c r="G1905" s="79" t="b">
        <f t="shared" si="495"/>
        <v>0</v>
      </c>
      <c r="H1905" s="79">
        <f>SUBTOTAL(9,'Base de datos'!Y1909:AB1909)</f>
        <v>0</v>
      </c>
      <c r="I1905" s="79" t="b">
        <f t="shared" si="496"/>
        <v>0</v>
      </c>
      <c r="J1905" s="79">
        <f>SUBTOTAL(9,'Base de datos'!AC1909:AH1909)</f>
        <v>0</v>
      </c>
      <c r="K1905" s="79" t="b">
        <f t="shared" si="497"/>
        <v>0</v>
      </c>
      <c r="L1905" s="79">
        <f>SUBTOTAL(9,'Base de datos'!AI1909:AM1909)</f>
        <v>0</v>
      </c>
      <c r="M1905" s="79" t="b">
        <f t="shared" si="498"/>
        <v>0</v>
      </c>
      <c r="N1905" s="79">
        <f>SUBTOTAL(9,'Base de datos'!AN1909:AR1909)</f>
        <v>0</v>
      </c>
      <c r="O1905" s="79" t="b">
        <f t="shared" si="499"/>
        <v>0</v>
      </c>
      <c r="P1905" s="79">
        <f>SUBTOTAL(9,'Base de datos'!AS1909:BP1909)</f>
        <v>0</v>
      </c>
      <c r="Q1905" s="79" t="b">
        <f t="shared" si="500"/>
        <v>0</v>
      </c>
      <c r="R1905" s="79">
        <f>SUBTOTAL(9,'Base de datos'!AS1909,'Base de datos'!AV1909,'Base de datos'!BK1909,'Base de datos'!BN1909)</f>
        <v>0</v>
      </c>
      <c r="S1905" s="79" t="b">
        <f t="shared" si="501"/>
        <v>0</v>
      </c>
      <c r="T1905" s="79">
        <f>SUBTOTAL(9,'Base de datos'!AY1909,'Base de datos'!BH1909)</f>
        <v>0</v>
      </c>
      <c r="U1905" s="79" t="b">
        <f t="shared" si="502"/>
        <v>0</v>
      </c>
      <c r="V1905" s="79">
        <f>SUBTOTAL(9,'Base de datos'!BA1909,'Base de datos'!BF1909)</f>
        <v>0</v>
      </c>
      <c r="W1905" s="79" t="b">
        <f t="shared" si="503"/>
        <v>0</v>
      </c>
      <c r="X1905" s="79">
        <f>SUBTOTAL(9,'Base de datos'!AT1909,'Base de datos'!BC1909,'Base de datos'!BI1909,'Base de datos'!BM1909,'Base de datos'!BO1909)</f>
        <v>0</v>
      </c>
      <c r="Y1905" s="79" t="b">
        <f t="shared" si="504"/>
        <v>0</v>
      </c>
      <c r="Z1905" s="79">
        <f>SUBTOTAL(9,'Base de datos'!AX1909,'Base de datos'!BE1909)</f>
        <v>0</v>
      </c>
      <c r="AA1905" s="79" t="b">
        <f t="shared" si="505"/>
        <v>0</v>
      </c>
      <c r="AB1905" s="79">
        <f>SUBTOTAL(9,'Base de datos'!BD1909,'Base de datos'!BG1909)</f>
        <v>0</v>
      </c>
      <c r="AC1905" s="79" t="b">
        <f t="shared" si="506"/>
        <v>0</v>
      </c>
      <c r="AD1905" s="79">
        <f>SUBTOTAL(9,'Base de datos'!AU1909,'Base de datos'!AW1909,'Base de datos'!AZ1909,'Base de datos'!BJ1909,'Base de datos'!BL1909)</f>
        <v>0</v>
      </c>
      <c r="AE1905" s="79" t="b">
        <f t="shared" si="507"/>
        <v>0</v>
      </c>
      <c r="AF1905" s="79">
        <f>SUBTOTAL(9,'Base de datos'!BB1909,'Base de datos'!BP1909)</f>
        <v>0</v>
      </c>
      <c r="AG1905" s="79" t="b">
        <f t="shared" si="508"/>
        <v>0</v>
      </c>
      <c r="AH1905" s="79">
        <f>Tabulación!B1905+Tabulación!D1905+Tabulación!F1905+Tabulación!H1905+Tabulación!J1905+Tabulación!L1905+Tabulación!N1905+Tabulación!P1905</f>
        <v>0</v>
      </c>
      <c r="AI1905" s="79" t="b">
        <f t="shared" si="509"/>
        <v>0</v>
      </c>
    </row>
    <row r="1906" spans="1:35" x14ac:dyDescent="0.2">
      <c r="A1906" s="1" t="str">
        <f>'Base de datos'!A1910</f>
        <v>CUESTIONARIO 1904</v>
      </c>
      <c r="B1906" s="82">
        <f xml:space="preserve"> SUBTOTAL(9,'Base de datos'!K1910:N1910)</f>
        <v>0</v>
      </c>
      <c r="C1906" s="79" t="b">
        <f t="shared" si="493"/>
        <v>0</v>
      </c>
      <c r="D1906" s="82">
        <f xml:space="preserve"> SUBTOTAL(9,'Base de datos'!O1910:R1910)</f>
        <v>0</v>
      </c>
      <c r="E1906" s="79" t="b">
        <f t="shared" si="494"/>
        <v>0</v>
      </c>
      <c r="F1906" s="82">
        <f xml:space="preserve"> SUBTOTAL(9,'Base de datos'!S1910:X1910)</f>
        <v>0</v>
      </c>
      <c r="G1906" s="79" t="b">
        <f t="shared" si="495"/>
        <v>0</v>
      </c>
      <c r="H1906" s="79">
        <f>SUBTOTAL(9,'Base de datos'!Y1910:AB1910)</f>
        <v>0</v>
      </c>
      <c r="I1906" s="79" t="b">
        <f t="shared" si="496"/>
        <v>0</v>
      </c>
      <c r="J1906" s="79">
        <f>SUBTOTAL(9,'Base de datos'!AC1910:AH1910)</f>
        <v>0</v>
      </c>
      <c r="K1906" s="79" t="b">
        <f t="shared" si="497"/>
        <v>0</v>
      </c>
      <c r="L1906" s="79">
        <f>SUBTOTAL(9,'Base de datos'!AI1910:AM1910)</f>
        <v>0</v>
      </c>
      <c r="M1906" s="79" t="b">
        <f t="shared" si="498"/>
        <v>0</v>
      </c>
      <c r="N1906" s="79">
        <f>SUBTOTAL(9,'Base de datos'!AN1910:AR1910)</f>
        <v>0</v>
      </c>
      <c r="O1906" s="79" t="b">
        <f t="shared" si="499"/>
        <v>0</v>
      </c>
      <c r="P1906" s="79">
        <f>SUBTOTAL(9,'Base de datos'!AS1910:BP1910)</f>
        <v>0</v>
      </c>
      <c r="Q1906" s="79" t="b">
        <f t="shared" si="500"/>
        <v>0</v>
      </c>
      <c r="R1906" s="79">
        <f>SUBTOTAL(9,'Base de datos'!AS1910,'Base de datos'!AV1910,'Base de datos'!BK1910,'Base de datos'!BN1910)</f>
        <v>0</v>
      </c>
      <c r="S1906" s="79" t="b">
        <f t="shared" si="501"/>
        <v>0</v>
      </c>
      <c r="T1906" s="79">
        <f>SUBTOTAL(9,'Base de datos'!AY1910,'Base de datos'!BH1910)</f>
        <v>0</v>
      </c>
      <c r="U1906" s="79" t="b">
        <f t="shared" si="502"/>
        <v>0</v>
      </c>
      <c r="V1906" s="79">
        <f>SUBTOTAL(9,'Base de datos'!BA1910,'Base de datos'!BF1910)</f>
        <v>0</v>
      </c>
      <c r="W1906" s="79" t="b">
        <f t="shared" si="503"/>
        <v>0</v>
      </c>
      <c r="X1906" s="79">
        <f>SUBTOTAL(9,'Base de datos'!AT1910,'Base de datos'!BC1910,'Base de datos'!BI1910,'Base de datos'!BM1910,'Base de datos'!BO1910)</f>
        <v>0</v>
      </c>
      <c r="Y1906" s="79" t="b">
        <f t="shared" si="504"/>
        <v>0</v>
      </c>
      <c r="Z1906" s="79">
        <f>SUBTOTAL(9,'Base de datos'!AX1910,'Base de datos'!BE1910)</f>
        <v>0</v>
      </c>
      <c r="AA1906" s="79" t="b">
        <f t="shared" si="505"/>
        <v>0</v>
      </c>
      <c r="AB1906" s="79">
        <f>SUBTOTAL(9,'Base de datos'!BD1910,'Base de datos'!BG1910)</f>
        <v>0</v>
      </c>
      <c r="AC1906" s="79" t="b">
        <f t="shared" si="506"/>
        <v>0</v>
      </c>
      <c r="AD1906" s="79">
        <f>SUBTOTAL(9,'Base de datos'!AU1910,'Base de datos'!AW1910,'Base de datos'!AZ1910,'Base de datos'!BJ1910,'Base de datos'!BL1910)</f>
        <v>0</v>
      </c>
      <c r="AE1906" s="79" t="b">
        <f t="shared" si="507"/>
        <v>0</v>
      </c>
      <c r="AF1906" s="79">
        <f>SUBTOTAL(9,'Base de datos'!BB1910,'Base de datos'!BP1910)</f>
        <v>0</v>
      </c>
      <c r="AG1906" s="79" t="b">
        <f t="shared" si="508"/>
        <v>0</v>
      </c>
      <c r="AH1906" s="79">
        <f>Tabulación!B1906+Tabulación!D1906+Tabulación!F1906+Tabulación!H1906+Tabulación!J1906+Tabulación!L1906+Tabulación!N1906+Tabulación!P1906</f>
        <v>0</v>
      </c>
      <c r="AI1906" s="79" t="b">
        <f t="shared" si="509"/>
        <v>0</v>
      </c>
    </row>
    <row r="1907" spans="1:35" x14ac:dyDescent="0.2">
      <c r="A1907" s="1" t="str">
        <f>'Base de datos'!A1911</f>
        <v>CUESTIONARIO 1905</v>
      </c>
      <c r="B1907" s="82">
        <f xml:space="preserve"> SUBTOTAL(9,'Base de datos'!K1911:N1911)</f>
        <v>0</v>
      </c>
      <c r="C1907" s="79" t="b">
        <f t="shared" si="493"/>
        <v>0</v>
      </c>
      <c r="D1907" s="82">
        <f xml:space="preserve"> SUBTOTAL(9,'Base de datos'!O1911:R1911)</f>
        <v>0</v>
      </c>
      <c r="E1907" s="79" t="b">
        <f t="shared" si="494"/>
        <v>0</v>
      </c>
      <c r="F1907" s="82">
        <f xml:space="preserve"> SUBTOTAL(9,'Base de datos'!S1911:X1911)</f>
        <v>0</v>
      </c>
      <c r="G1907" s="79" t="b">
        <f t="shared" si="495"/>
        <v>0</v>
      </c>
      <c r="H1907" s="79">
        <f>SUBTOTAL(9,'Base de datos'!Y1911:AB1911)</f>
        <v>0</v>
      </c>
      <c r="I1907" s="79" t="b">
        <f t="shared" si="496"/>
        <v>0</v>
      </c>
      <c r="J1907" s="79">
        <f>SUBTOTAL(9,'Base de datos'!AC1911:AH1911)</f>
        <v>0</v>
      </c>
      <c r="K1907" s="79" t="b">
        <f t="shared" si="497"/>
        <v>0</v>
      </c>
      <c r="L1907" s="79">
        <f>SUBTOTAL(9,'Base de datos'!AI1911:AM1911)</f>
        <v>0</v>
      </c>
      <c r="M1907" s="79" t="b">
        <f t="shared" si="498"/>
        <v>0</v>
      </c>
      <c r="N1907" s="79">
        <f>SUBTOTAL(9,'Base de datos'!AN1911:AR1911)</f>
        <v>0</v>
      </c>
      <c r="O1907" s="79" t="b">
        <f t="shared" si="499"/>
        <v>0</v>
      </c>
      <c r="P1907" s="79">
        <f>SUBTOTAL(9,'Base de datos'!AS1911:BP1911)</f>
        <v>0</v>
      </c>
      <c r="Q1907" s="79" t="b">
        <f t="shared" si="500"/>
        <v>0</v>
      </c>
      <c r="R1907" s="79">
        <f>SUBTOTAL(9,'Base de datos'!AS1911,'Base de datos'!AV1911,'Base de datos'!BK1911,'Base de datos'!BN1911)</f>
        <v>0</v>
      </c>
      <c r="S1907" s="79" t="b">
        <f t="shared" si="501"/>
        <v>0</v>
      </c>
      <c r="T1907" s="79">
        <f>SUBTOTAL(9,'Base de datos'!AY1911,'Base de datos'!BH1911)</f>
        <v>0</v>
      </c>
      <c r="U1907" s="79" t="b">
        <f t="shared" si="502"/>
        <v>0</v>
      </c>
      <c r="V1907" s="79">
        <f>SUBTOTAL(9,'Base de datos'!BA1911,'Base de datos'!BF1911)</f>
        <v>0</v>
      </c>
      <c r="W1907" s="79" t="b">
        <f t="shared" si="503"/>
        <v>0</v>
      </c>
      <c r="X1907" s="79">
        <f>SUBTOTAL(9,'Base de datos'!AT1911,'Base de datos'!BC1911,'Base de datos'!BI1911,'Base de datos'!BM1911,'Base de datos'!BO1911)</f>
        <v>0</v>
      </c>
      <c r="Y1907" s="79" t="b">
        <f t="shared" si="504"/>
        <v>0</v>
      </c>
      <c r="Z1907" s="79">
        <f>SUBTOTAL(9,'Base de datos'!AX1911,'Base de datos'!BE1911)</f>
        <v>0</v>
      </c>
      <c r="AA1907" s="79" t="b">
        <f t="shared" si="505"/>
        <v>0</v>
      </c>
      <c r="AB1907" s="79">
        <f>SUBTOTAL(9,'Base de datos'!BD1911,'Base de datos'!BG1911)</f>
        <v>0</v>
      </c>
      <c r="AC1907" s="79" t="b">
        <f t="shared" si="506"/>
        <v>0</v>
      </c>
      <c r="AD1907" s="79">
        <f>SUBTOTAL(9,'Base de datos'!AU1911,'Base de datos'!AW1911,'Base de datos'!AZ1911,'Base de datos'!BJ1911,'Base de datos'!BL1911)</f>
        <v>0</v>
      </c>
      <c r="AE1907" s="79" t="b">
        <f t="shared" si="507"/>
        <v>0</v>
      </c>
      <c r="AF1907" s="79">
        <f>SUBTOTAL(9,'Base de datos'!BB1911,'Base de datos'!BP1911)</f>
        <v>0</v>
      </c>
      <c r="AG1907" s="79" t="b">
        <f t="shared" si="508"/>
        <v>0</v>
      </c>
      <c r="AH1907" s="79">
        <f>Tabulación!B1907+Tabulación!D1907+Tabulación!F1907+Tabulación!H1907+Tabulación!J1907+Tabulación!L1907+Tabulación!N1907+Tabulación!P1907</f>
        <v>0</v>
      </c>
      <c r="AI1907" s="79" t="b">
        <f t="shared" si="509"/>
        <v>0</v>
      </c>
    </row>
    <row r="1908" spans="1:35" x14ac:dyDescent="0.2">
      <c r="A1908" s="1" t="str">
        <f>'Base de datos'!A1912</f>
        <v>CUESTIONARIO 1906</v>
      </c>
      <c r="B1908" s="82">
        <f xml:space="preserve"> SUBTOTAL(9,'Base de datos'!K1912:N1912)</f>
        <v>0</v>
      </c>
      <c r="C1908" s="79" t="b">
        <f t="shared" si="493"/>
        <v>0</v>
      </c>
      <c r="D1908" s="82">
        <f xml:space="preserve"> SUBTOTAL(9,'Base de datos'!O1912:R1912)</f>
        <v>0</v>
      </c>
      <c r="E1908" s="79" t="b">
        <f t="shared" si="494"/>
        <v>0</v>
      </c>
      <c r="F1908" s="82">
        <f xml:space="preserve"> SUBTOTAL(9,'Base de datos'!S1912:X1912)</f>
        <v>0</v>
      </c>
      <c r="G1908" s="79" t="b">
        <f t="shared" si="495"/>
        <v>0</v>
      </c>
      <c r="H1908" s="79">
        <f>SUBTOTAL(9,'Base de datos'!Y1912:AB1912)</f>
        <v>0</v>
      </c>
      <c r="I1908" s="79" t="b">
        <f t="shared" si="496"/>
        <v>0</v>
      </c>
      <c r="J1908" s="79">
        <f>SUBTOTAL(9,'Base de datos'!AC1912:AH1912)</f>
        <v>0</v>
      </c>
      <c r="K1908" s="79" t="b">
        <f t="shared" si="497"/>
        <v>0</v>
      </c>
      <c r="L1908" s="79">
        <f>SUBTOTAL(9,'Base de datos'!AI1912:AM1912)</f>
        <v>0</v>
      </c>
      <c r="M1908" s="79" t="b">
        <f t="shared" si="498"/>
        <v>0</v>
      </c>
      <c r="N1908" s="79">
        <f>SUBTOTAL(9,'Base de datos'!AN1912:AR1912)</f>
        <v>0</v>
      </c>
      <c r="O1908" s="79" t="b">
        <f t="shared" si="499"/>
        <v>0</v>
      </c>
      <c r="P1908" s="79">
        <f>SUBTOTAL(9,'Base de datos'!AS1912:BP1912)</f>
        <v>0</v>
      </c>
      <c r="Q1908" s="79" t="b">
        <f t="shared" si="500"/>
        <v>0</v>
      </c>
      <c r="R1908" s="79">
        <f>SUBTOTAL(9,'Base de datos'!AS1912,'Base de datos'!AV1912,'Base de datos'!BK1912,'Base de datos'!BN1912)</f>
        <v>0</v>
      </c>
      <c r="S1908" s="79" t="b">
        <f t="shared" si="501"/>
        <v>0</v>
      </c>
      <c r="T1908" s="79">
        <f>SUBTOTAL(9,'Base de datos'!AY1912,'Base de datos'!BH1912)</f>
        <v>0</v>
      </c>
      <c r="U1908" s="79" t="b">
        <f t="shared" si="502"/>
        <v>0</v>
      </c>
      <c r="V1908" s="79">
        <f>SUBTOTAL(9,'Base de datos'!BA1912,'Base de datos'!BF1912)</f>
        <v>0</v>
      </c>
      <c r="W1908" s="79" t="b">
        <f t="shared" si="503"/>
        <v>0</v>
      </c>
      <c r="X1908" s="79">
        <f>SUBTOTAL(9,'Base de datos'!AT1912,'Base de datos'!BC1912,'Base de datos'!BI1912,'Base de datos'!BM1912,'Base de datos'!BO1912)</f>
        <v>0</v>
      </c>
      <c r="Y1908" s="79" t="b">
        <f t="shared" si="504"/>
        <v>0</v>
      </c>
      <c r="Z1908" s="79">
        <f>SUBTOTAL(9,'Base de datos'!AX1912,'Base de datos'!BE1912)</f>
        <v>0</v>
      </c>
      <c r="AA1908" s="79" t="b">
        <f t="shared" si="505"/>
        <v>0</v>
      </c>
      <c r="AB1908" s="79">
        <f>SUBTOTAL(9,'Base de datos'!BD1912,'Base de datos'!BG1912)</f>
        <v>0</v>
      </c>
      <c r="AC1908" s="79" t="b">
        <f t="shared" si="506"/>
        <v>0</v>
      </c>
      <c r="AD1908" s="79">
        <f>SUBTOTAL(9,'Base de datos'!AU1912,'Base de datos'!AW1912,'Base de datos'!AZ1912,'Base de datos'!BJ1912,'Base de datos'!BL1912)</f>
        <v>0</v>
      </c>
      <c r="AE1908" s="79" t="b">
        <f t="shared" si="507"/>
        <v>0</v>
      </c>
      <c r="AF1908" s="79">
        <f>SUBTOTAL(9,'Base de datos'!BB1912,'Base de datos'!BP1912)</f>
        <v>0</v>
      </c>
      <c r="AG1908" s="79" t="b">
        <f t="shared" si="508"/>
        <v>0</v>
      </c>
      <c r="AH1908" s="79">
        <f>Tabulación!B1908+Tabulación!D1908+Tabulación!F1908+Tabulación!H1908+Tabulación!J1908+Tabulación!L1908+Tabulación!N1908+Tabulación!P1908</f>
        <v>0</v>
      </c>
      <c r="AI1908" s="79" t="b">
        <f t="shared" si="509"/>
        <v>0</v>
      </c>
    </row>
    <row r="1909" spans="1:35" x14ac:dyDescent="0.2">
      <c r="A1909" s="1" t="str">
        <f>'Base de datos'!A1913</f>
        <v>CUESTIONARIO 1907</v>
      </c>
      <c r="B1909" s="82">
        <f xml:space="preserve"> SUBTOTAL(9,'Base de datos'!K1913:N1913)</f>
        <v>0</v>
      </c>
      <c r="C1909" s="79" t="b">
        <f t="shared" si="493"/>
        <v>0</v>
      </c>
      <c r="D1909" s="82">
        <f xml:space="preserve"> SUBTOTAL(9,'Base de datos'!O1913:R1913)</f>
        <v>0</v>
      </c>
      <c r="E1909" s="79" t="b">
        <f t="shared" si="494"/>
        <v>0</v>
      </c>
      <c r="F1909" s="82">
        <f xml:space="preserve"> SUBTOTAL(9,'Base de datos'!S1913:X1913)</f>
        <v>0</v>
      </c>
      <c r="G1909" s="79" t="b">
        <f t="shared" si="495"/>
        <v>0</v>
      </c>
      <c r="H1909" s="79">
        <f>SUBTOTAL(9,'Base de datos'!Y1913:AB1913)</f>
        <v>0</v>
      </c>
      <c r="I1909" s="79" t="b">
        <f t="shared" si="496"/>
        <v>0</v>
      </c>
      <c r="J1909" s="79">
        <f>SUBTOTAL(9,'Base de datos'!AC1913:AH1913)</f>
        <v>0</v>
      </c>
      <c r="K1909" s="79" t="b">
        <f t="shared" si="497"/>
        <v>0</v>
      </c>
      <c r="L1909" s="79">
        <f>SUBTOTAL(9,'Base de datos'!AI1913:AM1913)</f>
        <v>0</v>
      </c>
      <c r="M1909" s="79" t="b">
        <f t="shared" si="498"/>
        <v>0</v>
      </c>
      <c r="N1909" s="79">
        <f>SUBTOTAL(9,'Base de datos'!AN1913:AR1913)</f>
        <v>0</v>
      </c>
      <c r="O1909" s="79" t="b">
        <f t="shared" si="499"/>
        <v>0</v>
      </c>
      <c r="P1909" s="79">
        <f>SUBTOTAL(9,'Base de datos'!AS1913:BP1913)</f>
        <v>0</v>
      </c>
      <c r="Q1909" s="79" t="b">
        <f t="shared" si="500"/>
        <v>0</v>
      </c>
      <c r="R1909" s="79">
        <f>SUBTOTAL(9,'Base de datos'!AS1913,'Base de datos'!AV1913,'Base de datos'!BK1913,'Base de datos'!BN1913)</f>
        <v>0</v>
      </c>
      <c r="S1909" s="79" t="b">
        <f t="shared" si="501"/>
        <v>0</v>
      </c>
      <c r="T1909" s="79">
        <f>SUBTOTAL(9,'Base de datos'!AY1913,'Base de datos'!BH1913)</f>
        <v>0</v>
      </c>
      <c r="U1909" s="79" t="b">
        <f t="shared" si="502"/>
        <v>0</v>
      </c>
      <c r="V1909" s="79">
        <f>SUBTOTAL(9,'Base de datos'!BA1913,'Base de datos'!BF1913)</f>
        <v>0</v>
      </c>
      <c r="W1909" s="79" t="b">
        <f t="shared" si="503"/>
        <v>0</v>
      </c>
      <c r="X1909" s="79">
        <f>SUBTOTAL(9,'Base de datos'!AT1913,'Base de datos'!BC1913,'Base de datos'!BI1913,'Base de datos'!BM1913,'Base de datos'!BO1913)</f>
        <v>0</v>
      </c>
      <c r="Y1909" s="79" t="b">
        <f t="shared" si="504"/>
        <v>0</v>
      </c>
      <c r="Z1909" s="79">
        <f>SUBTOTAL(9,'Base de datos'!AX1913,'Base de datos'!BE1913)</f>
        <v>0</v>
      </c>
      <c r="AA1909" s="79" t="b">
        <f t="shared" si="505"/>
        <v>0</v>
      </c>
      <c r="AB1909" s="79">
        <f>SUBTOTAL(9,'Base de datos'!BD1913,'Base de datos'!BG1913)</f>
        <v>0</v>
      </c>
      <c r="AC1909" s="79" t="b">
        <f t="shared" si="506"/>
        <v>0</v>
      </c>
      <c r="AD1909" s="79">
        <f>SUBTOTAL(9,'Base de datos'!AU1913,'Base de datos'!AW1913,'Base de datos'!AZ1913,'Base de datos'!BJ1913,'Base de datos'!BL1913)</f>
        <v>0</v>
      </c>
      <c r="AE1909" s="79" t="b">
        <f t="shared" si="507"/>
        <v>0</v>
      </c>
      <c r="AF1909" s="79">
        <f>SUBTOTAL(9,'Base de datos'!BB1913,'Base de datos'!BP1913)</f>
        <v>0</v>
      </c>
      <c r="AG1909" s="79" t="b">
        <f t="shared" si="508"/>
        <v>0</v>
      </c>
      <c r="AH1909" s="79">
        <f>Tabulación!B1909+Tabulación!D1909+Tabulación!F1909+Tabulación!H1909+Tabulación!J1909+Tabulación!L1909+Tabulación!N1909+Tabulación!P1909</f>
        <v>0</v>
      </c>
      <c r="AI1909" s="79" t="b">
        <f t="shared" si="509"/>
        <v>0</v>
      </c>
    </row>
    <row r="1910" spans="1:35" x14ac:dyDescent="0.2">
      <c r="A1910" s="1" t="str">
        <f>'Base de datos'!A1914</f>
        <v>CUESTIONARIO 1908</v>
      </c>
      <c r="B1910" s="82">
        <f xml:space="preserve"> SUBTOTAL(9,'Base de datos'!K1914:N1914)</f>
        <v>0</v>
      </c>
      <c r="C1910" s="79" t="b">
        <f t="shared" si="493"/>
        <v>0</v>
      </c>
      <c r="D1910" s="82">
        <f xml:space="preserve"> SUBTOTAL(9,'Base de datos'!O1914:R1914)</f>
        <v>0</v>
      </c>
      <c r="E1910" s="79" t="b">
        <f t="shared" si="494"/>
        <v>0</v>
      </c>
      <c r="F1910" s="82">
        <f xml:space="preserve"> SUBTOTAL(9,'Base de datos'!S1914:X1914)</f>
        <v>0</v>
      </c>
      <c r="G1910" s="79" t="b">
        <f t="shared" si="495"/>
        <v>0</v>
      </c>
      <c r="H1910" s="79">
        <f>SUBTOTAL(9,'Base de datos'!Y1914:AB1914)</f>
        <v>0</v>
      </c>
      <c r="I1910" s="79" t="b">
        <f t="shared" si="496"/>
        <v>0</v>
      </c>
      <c r="J1910" s="79">
        <f>SUBTOTAL(9,'Base de datos'!AC1914:AH1914)</f>
        <v>0</v>
      </c>
      <c r="K1910" s="79" t="b">
        <f t="shared" si="497"/>
        <v>0</v>
      </c>
      <c r="L1910" s="79">
        <f>SUBTOTAL(9,'Base de datos'!AI1914:AM1914)</f>
        <v>0</v>
      </c>
      <c r="M1910" s="79" t="b">
        <f t="shared" si="498"/>
        <v>0</v>
      </c>
      <c r="N1910" s="79">
        <f>SUBTOTAL(9,'Base de datos'!AN1914:AR1914)</f>
        <v>0</v>
      </c>
      <c r="O1910" s="79" t="b">
        <f t="shared" si="499"/>
        <v>0</v>
      </c>
      <c r="P1910" s="79">
        <f>SUBTOTAL(9,'Base de datos'!AS1914:BP1914)</f>
        <v>0</v>
      </c>
      <c r="Q1910" s="79" t="b">
        <f t="shared" si="500"/>
        <v>0</v>
      </c>
      <c r="R1910" s="79">
        <f>SUBTOTAL(9,'Base de datos'!AS1914,'Base de datos'!AV1914,'Base de datos'!BK1914,'Base de datos'!BN1914)</f>
        <v>0</v>
      </c>
      <c r="S1910" s="79" t="b">
        <f t="shared" si="501"/>
        <v>0</v>
      </c>
      <c r="T1910" s="79">
        <f>SUBTOTAL(9,'Base de datos'!AY1914,'Base de datos'!BH1914)</f>
        <v>0</v>
      </c>
      <c r="U1910" s="79" t="b">
        <f t="shared" si="502"/>
        <v>0</v>
      </c>
      <c r="V1910" s="79">
        <f>SUBTOTAL(9,'Base de datos'!BA1914,'Base de datos'!BF1914)</f>
        <v>0</v>
      </c>
      <c r="W1910" s="79" t="b">
        <f t="shared" si="503"/>
        <v>0</v>
      </c>
      <c r="X1910" s="79">
        <f>SUBTOTAL(9,'Base de datos'!AT1914,'Base de datos'!BC1914,'Base de datos'!BI1914,'Base de datos'!BM1914,'Base de datos'!BO1914)</f>
        <v>0</v>
      </c>
      <c r="Y1910" s="79" t="b">
        <f t="shared" si="504"/>
        <v>0</v>
      </c>
      <c r="Z1910" s="79">
        <f>SUBTOTAL(9,'Base de datos'!AX1914,'Base de datos'!BE1914)</f>
        <v>0</v>
      </c>
      <c r="AA1910" s="79" t="b">
        <f t="shared" si="505"/>
        <v>0</v>
      </c>
      <c r="AB1910" s="79">
        <f>SUBTOTAL(9,'Base de datos'!BD1914,'Base de datos'!BG1914)</f>
        <v>0</v>
      </c>
      <c r="AC1910" s="79" t="b">
        <f t="shared" si="506"/>
        <v>0</v>
      </c>
      <c r="AD1910" s="79">
        <f>SUBTOTAL(9,'Base de datos'!AU1914,'Base de datos'!AW1914,'Base de datos'!AZ1914,'Base de datos'!BJ1914,'Base de datos'!BL1914)</f>
        <v>0</v>
      </c>
      <c r="AE1910" s="79" t="b">
        <f t="shared" si="507"/>
        <v>0</v>
      </c>
      <c r="AF1910" s="79">
        <f>SUBTOTAL(9,'Base de datos'!BB1914,'Base de datos'!BP1914)</f>
        <v>0</v>
      </c>
      <c r="AG1910" s="79" t="b">
        <f t="shared" si="508"/>
        <v>0</v>
      </c>
      <c r="AH1910" s="79">
        <f>Tabulación!B1910+Tabulación!D1910+Tabulación!F1910+Tabulación!H1910+Tabulación!J1910+Tabulación!L1910+Tabulación!N1910+Tabulación!P1910</f>
        <v>0</v>
      </c>
      <c r="AI1910" s="79" t="b">
        <f t="shared" si="509"/>
        <v>0</v>
      </c>
    </row>
    <row r="1911" spans="1:35" x14ac:dyDescent="0.2">
      <c r="A1911" s="1" t="str">
        <f>'Base de datos'!A1915</f>
        <v>CUESTIONARIO 1909</v>
      </c>
      <c r="B1911" s="82">
        <f xml:space="preserve"> SUBTOTAL(9,'Base de datos'!K1915:N1915)</f>
        <v>0</v>
      </c>
      <c r="C1911" s="79" t="b">
        <f t="shared" si="493"/>
        <v>0</v>
      </c>
      <c r="D1911" s="82">
        <f xml:space="preserve"> SUBTOTAL(9,'Base de datos'!O1915:R1915)</f>
        <v>0</v>
      </c>
      <c r="E1911" s="79" t="b">
        <f t="shared" si="494"/>
        <v>0</v>
      </c>
      <c r="F1911" s="82">
        <f xml:space="preserve"> SUBTOTAL(9,'Base de datos'!S1915:X1915)</f>
        <v>0</v>
      </c>
      <c r="G1911" s="79" t="b">
        <f t="shared" si="495"/>
        <v>0</v>
      </c>
      <c r="H1911" s="79">
        <f>SUBTOTAL(9,'Base de datos'!Y1915:AB1915)</f>
        <v>0</v>
      </c>
      <c r="I1911" s="79" t="b">
        <f t="shared" si="496"/>
        <v>0</v>
      </c>
      <c r="J1911" s="79">
        <f>SUBTOTAL(9,'Base de datos'!AC1915:AH1915)</f>
        <v>0</v>
      </c>
      <c r="K1911" s="79" t="b">
        <f t="shared" si="497"/>
        <v>0</v>
      </c>
      <c r="L1911" s="79">
        <f>SUBTOTAL(9,'Base de datos'!AI1915:AM1915)</f>
        <v>0</v>
      </c>
      <c r="M1911" s="79" t="b">
        <f t="shared" si="498"/>
        <v>0</v>
      </c>
      <c r="N1911" s="79">
        <f>SUBTOTAL(9,'Base de datos'!AN1915:AR1915)</f>
        <v>0</v>
      </c>
      <c r="O1911" s="79" t="b">
        <f t="shared" si="499"/>
        <v>0</v>
      </c>
      <c r="P1911" s="79">
        <f>SUBTOTAL(9,'Base de datos'!AS1915:BP1915)</f>
        <v>0</v>
      </c>
      <c r="Q1911" s="79" t="b">
        <f t="shared" si="500"/>
        <v>0</v>
      </c>
      <c r="R1911" s="79">
        <f>SUBTOTAL(9,'Base de datos'!AS1915,'Base de datos'!AV1915,'Base de datos'!BK1915,'Base de datos'!BN1915)</f>
        <v>0</v>
      </c>
      <c r="S1911" s="79" t="b">
        <f t="shared" si="501"/>
        <v>0</v>
      </c>
      <c r="T1911" s="79">
        <f>SUBTOTAL(9,'Base de datos'!AY1915,'Base de datos'!BH1915)</f>
        <v>0</v>
      </c>
      <c r="U1911" s="79" t="b">
        <f t="shared" si="502"/>
        <v>0</v>
      </c>
      <c r="V1911" s="79">
        <f>SUBTOTAL(9,'Base de datos'!BA1915,'Base de datos'!BF1915)</f>
        <v>0</v>
      </c>
      <c r="W1911" s="79" t="b">
        <f t="shared" si="503"/>
        <v>0</v>
      </c>
      <c r="X1911" s="79">
        <f>SUBTOTAL(9,'Base de datos'!AT1915,'Base de datos'!BC1915,'Base de datos'!BI1915,'Base de datos'!BM1915,'Base de datos'!BO1915)</f>
        <v>0</v>
      </c>
      <c r="Y1911" s="79" t="b">
        <f t="shared" si="504"/>
        <v>0</v>
      </c>
      <c r="Z1911" s="79">
        <f>SUBTOTAL(9,'Base de datos'!AX1915,'Base de datos'!BE1915)</f>
        <v>0</v>
      </c>
      <c r="AA1911" s="79" t="b">
        <f t="shared" si="505"/>
        <v>0</v>
      </c>
      <c r="AB1911" s="79">
        <f>SUBTOTAL(9,'Base de datos'!BD1915,'Base de datos'!BG1915)</f>
        <v>0</v>
      </c>
      <c r="AC1911" s="79" t="b">
        <f t="shared" si="506"/>
        <v>0</v>
      </c>
      <c r="AD1911" s="79">
        <f>SUBTOTAL(9,'Base de datos'!AU1915,'Base de datos'!AW1915,'Base de datos'!AZ1915,'Base de datos'!BJ1915,'Base de datos'!BL1915)</f>
        <v>0</v>
      </c>
      <c r="AE1911" s="79" t="b">
        <f t="shared" si="507"/>
        <v>0</v>
      </c>
      <c r="AF1911" s="79">
        <f>SUBTOTAL(9,'Base de datos'!BB1915,'Base de datos'!BP1915)</f>
        <v>0</v>
      </c>
      <c r="AG1911" s="79" t="b">
        <f t="shared" si="508"/>
        <v>0</v>
      </c>
      <c r="AH1911" s="79">
        <f>Tabulación!B1911+Tabulación!D1911+Tabulación!F1911+Tabulación!H1911+Tabulación!J1911+Tabulación!L1911+Tabulación!N1911+Tabulación!P1911</f>
        <v>0</v>
      </c>
      <c r="AI1911" s="79" t="b">
        <f t="shared" si="509"/>
        <v>0</v>
      </c>
    </row>
    <row r="1912" spans="1:35" x14ac:dyDescent="0.2">
      <c r="A1912" s="1" t="str">
        <f>'Base de datos'!A1916</f>
        <v>CUESTIONARIO 1910</v>
      </c>
      <c r="B1912" s="82">
        <f xml:space="preserve"> SUBTOTAL(9,'Base de datos'!K1916:N1916)</f>
        <v>0</v>
      </c>
      <c r="C1912" s="79" t="b">
        <f t="shared" si="493"/>
        <v>0</v>
      </c>
      <c r="D1912" s="82">
        <f xml:space="preserve"> SUBTOTAL(9,'Base de datos'!O1916:R1916)</f>
        <v>0</v>
      </c>
      <c r="E1912" s="79" t="b">
        <f t="shared" si="494"/>
        <v>0</v>
      </c>
      <c r="F1912" s="82">
        <f xml:space="preserve"> SUBTOTAL(9,'Base de datos'!S1916:X1916)</f>
        <v>0</v>
      </c>
      <c r="G1912" s="79" t="b">
        <f t="shared" si="495"/>
        <v>0</v>
      </c>
      <c r="H1912" s="79">
        <f>SUBTOTAL(9,'Base de datos'!Y1916:AB1916)</f>
        <v>0</v>
      </c>
      <c r="I1912" s="79" t="b">
        <f t="shared" si="496"/>
        <v>0</v>
      </c>
      <c r="J1912" s="79">
        <f>SUBTOTAL(9,'Base de datos'!AC1916:AH1916)</f>
        <v>0</v>
      </c>
      <c r="K1912" s="79" t="b">
        <f t="shared" si="497"/>
        <v>0</v>
      </c>
      <c r="L1912" s="79">
        <f>SUBTOTAL(9,'Base de datos'!AI1916:AM1916)</f>
        <v>0</v>
      </c>
      <c r="M1912" s="79" t="b">
        <f t="shared" si="498"/>
        <v>0</v>
      </c>
      <c r="N1912" s="79">
        <f>SUBTOTAL(9,'Base de datos'!AN1916:AR1916)</f>
        <v>0</v>
      </c>
      <c r="O1912" s="79" t="b">
        <f t="shared" si="499"/>
        <v>0</v>
      </c>
      <c r="P1912" s="79">
        <f>SUBTOTAL(9,'Base de datos'!AS1916:BP1916)</f>
        <v>0</v>
      </c>
      <c r="Q1912" s="79" t="b">
        <f t="shared" si="500"/>
        <v>0</v>
      </c>
      <c r="R1912" s="79">
        <f>SUBTOTAL(9,'Base de datos'!AS1916,'Base de datos'!AV1916,'Base de datos'!BK1916,'Base de datos'!BN1916)</f>
        <v>0</v>
      </c>
      <c r="S1912" s="79" t="b">
        <f t="shared" si="501"/>
        <v>0</v>
      </c>
      <c r="T1912" s="79">
        <f>SUBTOTAL(9,'Base de datos'!AY1916,'Base de datos'!BH1916)</f>
        <v>0</v>
      </c>
      <c r="U1912" s="79" t="b">
        <f t="shared" si="502"/>
        <v>0</v>
      </c>
      <c r="V1912" s="79">
        <f>SUBTOTAL(9,'Base de datos'!BA1916,'Base de datos'!BF1916)</f>
        <v>0</v>
      </c>
      <c r="W1912" s="79" t="b">
        <f t="shared" si="503"/>
        <v>0</v>
      </c>
      <c r="X1912" s="79">
        <f>SUBTOTAL(9,'Base de datos'!AT1916,'Base de datos'!BC1916,'Base de datos'!BI1916,'Base de datos'!BM1916,'Base de datos'!BO1916)</f>
        <v>0</v>
      </c>
      <c r="Y1912" s="79" t="b">
        <f t="shared" si="504"/>
        <v>0</v>
      </c>
      <c r="Z1912" s="79">
        <f>SUBTOTAL(9,'Base de datos'!AX1916,'Base de datos'!BE1916)</f>
        <v>0</v>
      </c>
      <c r="AA1912" s="79" t="b">
        <f t="shared" si="505"/>
        <v>0</v>
      </c>
      <c r="AB1912" s="79">
        <f>SUBTOTAL(9,'Base de datos'!BD1916,'Base de datos'!BG1916)</f>
        <v>0</v>
      </c>
      <c r="AC1912" s="79" t="b">
        <f t="shared" si="506"/>
        <v>0</v>
      </c>
      <c r="AD1912" s="79">
        <f>SUBTOTAL(9,'Base de datos'!AU1916,'Base de datos'!AW1916,'Base de datos'!AZ1916,'Base de datos'!BJ1916,'Base de datos'!BL1916)</f>
        <v>0</v>
      </c>
      <c r="AE1912" s="79" t="b">
        <f t="shared" si="507"/>
        <v>0</v>
      </c>
      <c r="AF1912" s="79">
        <f>SUBTOTAL(9,'Base de datos'!BB1916,'Base de datos'!BP1916)</f>
        <v>0</v>
      </c>
      <c r="AG1912" s="79" t="b">
        <f t="shared" si="508"/>
        <v>0</v>
      </c>
      <c r="AH1912" s="79">
        <f>Tabulación!B1912+Tabulación!D1912+Tabulación!F1912+Tabulación!H1912+Tabulación!J1912+Tabulación!L1912+Tabulación!N1912+Tabulación!P1912</f>
        <v>0</v>
      </c>
      <c r="AI1912" s="79" t="b">
        <f t="shared" si="509"/>
        <v>0</v>
      </c>
    </row>
    <row r="1913" spans="1:35" x14ac:dyDescent="0.2">
      <c r="A1913" s="1" t="str">
        <f>'Base de datos'!A1917</f>
        <v>CUESTIONARIO 1911</v>
      </c>
      <c r="B1913" s="82">
        <f xml:space="preserve"> SUBTOTAL(9,'Base de datos'!K1917:N1917)</f>
        <v>0</v>
      </c>
      <c r="C1913" s="79" t="b">
        <f t="shared" si="493"/>
        <v>0</v>
      </c>
      <c r="D1913" s="82">
        <f xml:space="preserve"> SUBTOTAL(9,'Base de datos'!O1917:R1917)</f>
        <v>0</v>
      </c>
      <c r="E1913" s="79" t="b">
        <f t="shared" si="494"/>
        <v>0</v>
      </c>
      <c r="F1913" s="82">
        <f xml:space="preserve"> SUBTOTAL(9,'Base de datos'!S1917:X1917)</f>
        <v>0</v>
      </c>
      <c r="G1913" s="79" t="b">
        <f t="shared" si="495"/>
        <v>0</v>
      </c>
      <c r="H1913" s="79">
        <f>SUBTOTAL(9,'Base de datos'!Y1917:AB1917)</f>
        <v>0</v>
      </c>
      <c r="I1913" s="79" t="b">
        <f t="shared" si="496"/>
        <v>0</v>
      </c>
      <c r="J1913" s="79">
        <f>SUBTOTAL(9,'Base de datos'!AC1917:AH1917)</f>
        <v>0</v>
      </c>
      <c r="K1913" s="79" t="b">
        <f t="shared" si="497"/>
        <v>0</v>
      </c>
      <c r="L1913" s="79">
        <f>SUBTOTAL(9,'Base de datos'!AI1917:AM1917)</f>
        <v>0</v>
      </c>
      <c r="M1913" s="79" t="b">
        <f t="shared" si="498"/>
        <v>0</v>
      </c>
      <c r="N1913" s="79">
        <f>SUBTOTAL(9,'Base de datos'!AN1917:AR1917)</f>
        <v>0</v>
      </c>
      <c r="O1913" s="79" t="b">
        <f t="shared" si="499"/>
        <v>0</v>
      </c>
      <c r="P1913" s="79">
        <f>SUBTOTAL(9,'Base de datos'!AS1917:BP1917)</f>
        <v>0</v>
      </c>
      <c r="Q1913" s="79" t="b">
        <f t="shared" si="500"/>
        <v>0</v>
      </c>
      <c r="R1913" s="79">
        <f>SUBTOTAL(9,'Base de datos'!AS1917,'Base de datos'!AV1917,'Base de datos'!BK1917,'Base de datos'!BN1917)</f>
        <v>0</v>
      </c>
      <c r="S1913" s="79" t="b">
        <f t="shared" si="501"/>
        <v>0</v>
      </c>
      <c r="T1913" s="79">
        <f>SUBTOTAL(9,'Base de datos'!AY1917,'Base de datos'!BH1917)</f>
        <v>0</v>
      </c>
      <c r="U1913" s="79" t="b">
        <f t="shared" si="502"/>
        <v>0</v>
      </c>
      <c r="V1913" s="79">
        <f>SUBTOTAL(9,'Base de datos'!BA1917,'Base de datos'!BF1917)</f>
        <v>0</v>
      </c>
      <c r="W1913" s="79" t="b">
        <f t="shared" si="503"/>
        <v>0</v>
      </c>
      <c r="X1913" s="79">
        <f>SUBTOTAL(9,'Base de datos'!AT1917,'Base de datos'!BC1917,'Base de datos'!BI1917,'Base de datos'!BM1917,'Base de datos'!BO1917)</f>
        <v>0</v>
      </c>
      <c r="Y1913" s="79" t="b">
        <f t="shared" si="504"/>
        <v>0</v>
      </c>
      <c r="Z1913" s="79">
        <f>SUBTOTAL(9,'Base de datos'!AX1917,'Base de datos'!BE1917)</f>
        <v>0</v>
      </c>
      <c r="AA1913" s="79" t="b">
        <f t="shared" si="505"/>
        <v>0</v>
      </c>
      <c r="AB1913" s="79">
        <f>SUBTOTAL(9,'Base de datos'!BD1917,'Base de datos'!BG1917)</f>
        <v>0</v>
      </c>
      <c r="AC1913" s="79" t="b">
        <f t="shared" si="506"/>
        <v>0</v>
      </c>
      <c r="AD1913" s="79">
        <f>SUBTOTAL(9,'Base de datos'!AU1917,'Base de datos'!AW1917,'Base de datos'!AZ1917,'Base de datos'!BJ1917,'Base de datos'!BL1917)</f>
        <v>0</v>
      </c>
      <c r="AE1913" s="79" t="b">
        <f t="shared" si="507"/>
        <v>0</v>
      </c>
      <c r="AF1913" s="79">
        <f>SUBTOTAL(9,'Base de datos'!BB1917,'Base de datos'!BP1917)</f>
        <v>0</v>
      </c>
      <c r="AG1913" s="79" t="b">
        <f t="shared" si="508"/>
        <v>0</v>
      </c>
      <c r="AH1913" s="79">
        <f>Tabulación!B1913+Tabulación!D1913+Tabulación!F1913+Tabulación!H1913+Tabulación!J1913+Tabulación!L1913+Tabulación!N1913+Tabulación!P1913</f>
        <v>0</v>
      </c>
      <c r="AI1913" s="79" t="b">
        <f t="shared" si="509"/>
        <v>0</v>
      </c>
    </row>
    <row r="1914" spans="1:35" x14ac:dyDescent="0.2">
      <c r="A1914" s="1" t="str">
        <f>'Base de datos'!A1918</f>
        <v>CUESTIONARIO 1912</v>
      </c>
      <c r="B1914" s="82">
        <f xml:space="preserve"> SUBTOTAL(9,'Base de datos'!K1918:N1918)</f>
        <v>0</v>
      </c>
      <c r="C1914" s="79" t="b">
        <f t="shared" si="493"/>
        <v>0</v>
      </c>
      <c r="D1914" s="82">
        <f xml:space="preserve"> SUBTOTAL(9,'Base de datos'!O1918:R1918)</f>
        <v>0</v>
      </c>
      <c r="E1914" s="79" t="b">
        <f t="shared" si="494"/>
        <v>0</v>
      </c>
      <c r="F1914" s="82">
        <f xml:space="preserve"> SUBTOTAL(9,'Base de datos'!S1918:X1918)</f>
        <v>0</v>
      </c>
      <c r="G1914" s="79" t="b">
        <f t="shared" si="495"/>
        <v>0</v>
      </c>
      <c r="H1914" s="79">
        <f>SUBTOTAL(9,'Base de datos'!Y1918:AB1918)</f>
        <v>0</v>
      </c>
      <c r="I1914" s="79" t="b">
        <f t="shared" si="496"/>
        <v>0</v>
      </c>
      <c r="J1914" s="79">
        <f>SUBTOTAL(9,'Base de datos'!AC1918:AH1918)</f>
        <v>0</v>
      </c>
      <c r="K1914" s="79" t="b">
        <f t="shared" si="497"/>
        <v>0</v>
      </c>
      <c r="L1914" s="79">
        <f>SUBTOTAL(9,'Base de datos'!AI1918:AM1918)</f>
        <v>0</v>
      </c>
      <c r="M1914" s="79" t="b">
        <f t="shared" si="498"/>
        <v>0</v>
      </c>
      <c r="N1914" s="79">
        <f>SUBTOTAL(9,'Base de datos'!AN1918:AR1918)</f>
        <v>0</v>
      </c>
      <c r="O1914" s="79" t="b">
        <f t="shared" si="499"/>
        <v>0</v>
      </c>
      <c r="P1914" s="79">
        <f>SUBTOTAL(9,'Base de datos'!AS1918:BP1918)</f>
        <v>0</v>
      </c>
      <c r="Q1914" s="79" t="b">
        <f t="shared" si="500"/>
        <v>0</v>
      </c>
      <c r="R1914" s="79">
        <f>SUBTOTAL(9,'Base de datos'!AS1918,'Base de datos'!AV1918,'Base de datos'!BK1918,'Base de datos'!BN1918)</f>
        <v>0</v>
      </c>
      <c r="S1914" s="79" t="b">
        <f t="shared" si="501"/>
        <v>0</v>
      </c>
      <c r="T1914" s="79">
        <f>SUBTOTAL(9,'Base de datos'!AY1918,'Base de datos'!BH1918)</f>
        <v>0</v>
      </c>
      <c r="U1914" s="79" t="b">
        <f t="shared" si="502"/>
        <v>0</v>
      </c>
      <c r="V1914" s="79">
        <f>SUBTOTAL(9,'Base de datos'!BA1918,'Base de datos'!BF1918)</f>
        <v>0</v>
      </c>
      <c r="W1914" s="79" t="b">
        <f t="shared" si="503"/>
        <v>0</v>
      </c>
      <c r="X1914" s="79">
        <f>SUBTOTAL(9,'Base de datos'!AT1918,'Base de datos'!BC1918,'Base de datos'!BI1918,'Base de datos'!BM1918,'Base de datos'!BO1918)</f>
        <v>0</v>
      </c>
      <c r="Y1914" s="79" t="b">
        <f t="shared" si="504"/>
        <v>0</v>
      </c>
      <c r="Z1914" s="79">
        <f>SUBTOTAL(9,'Base de datos'!AX1918,'Base de datos'!BE1918)</f>
        <v>0</v>
      </c>
      <c r="AA1914" s="79" t="b">
        <f t="shared" si="505"/>
        <v>0</v>
      </c>
      <c r="AB1914" s="79">
        <f>SUBTOTAL(9,'Base de datos'!BD1918,'Base de datos'!BG1918)</f>
        <v>0</v>
      </c>
      <c r="AC1914" s="79" t="b">
        <f t="shared" si="506"/>
        <v>0</v>
      </c>
      <c r="AD1914" s="79">
        <f>SUBTOTAL(9,'Base de datos'!AU1918,'Base de datos'!AW1918,'Base de datos'!AZ1918,'Base de datos'!BJ1918,'Base de datos'!BL1918)</f>
        <v>0</v>
      </c>
      <c r="AE1914" s="79" t="b">
        <f t="shared" si="507"/>
        <v>0</v>
      </c>
      <c r="AF1914" s="79">
        <f>SUBTOTAL(9,'Base de datos'!BB1918,'Base de datos'!BP1918)</f>
        <v>0</v>
      </c>
      <c r="AG1914" s="79" t="b">
        <f t="shared" si="508"/>
        <v>0</v>
      </c>
      <c r="AH1914" s="79">
        <f>Tabulación!B1914+Tabulación!D1914+Tabulación!F1914+Tabulación!H1914+Tabulación!J1914+Tabulación!L1914+Tabulación!N1914+Tabulación!P1914</f>
        <v>0</v>
      </c>
      <c r="AI1914" s="79" t="b">
        <f t="shared" si="509"/>
        <v>0</v>
      </c>
    </row>
    <row r="1915" spans="1:35" x14ac:dyDescent="0.2">
      <c r="A1915" s="1" t="str">
        <f>'Base de datos'!A1919</f>
        <v>CUESTIONARIO 1913</v>
      </c>
      <c r="B1915" s="82">
        <f xml:space="preserve"> SUBTOTAL(9,'Base de datos'!K1919:N1919)</f>
        <v>0</v>
      </c>
      <c r="C1915" s="79" t="b">
        <f t="shared" si="493"/>
        <v>0</v>
      </c>
      <c r="D1915" s="82">
        <f xml:space="preserve"> SUBTOTAL(9,'Base de datos'!O1919:R1919)</f>
        <v>0</v>
      </c>
      <c r="E1915" s="79" t="b">
        <f t="shared" si="494"/>
        <v>0</v>
      </c>
      <c r="F1915" s="82">
        <f xml:space="preserve"> SUBTOTAL(9,'Base de datos'!S1919:X1919)</f>
        <v>0</v>
      </c>
      <c r="G1915" s="79" t="b">
        <f t="shared" si="495"/>
        <v>0</v>
      </c>
      <c r="H1915" s="79">
        <f>SUBTOTAL(9,'Base de datos'!Y1919:AB1919)</f>
        <v>0</v>
      </c>
      <c r="I1915" s="79" t="b">
        <f t="shared" si="496"/>
        <v>0</v>
      </c>
      <c r="J1915" s="79">
        <f>SUBTOTAL(9,'Base de datos'!AC1919:AH1919)</f>
        <v>0</v>
      </c>
      <c r="K1915" s="79" t="b">
        <f t="shared" si="497"/>
        <v>0</v>
      </c>
      <c r="L1915" s="79">
        <f>SUBTOTAL(9,'Base de datos'!AI1919:AM1919)</f>
        <v>0</v>
      </c>
      <c r="M1915" s="79" t="b">
        <f t="shared" si="498"/>
        <v>0</v>
      </c>
      <c r="N1915" s="79">
        <f>SUBTOTAL(9,'Base de datos'!AN1919:AR1919)</f>
        <v>0</v>
      </c>
      <c r="O1915" s="79" t="b">
        <f t="shared" si="499"/>
        <v>0</v>
      </c>
      <c r="P1915" s="79">
        <f>SUBTOTAL(9,'Base de datos'!AS1919:BP1919)</f>
        <v>0</v>
      </c>
      <c r="Q1915" s="79" t="b">
        <f t="shared" si="500"/>
        <v>0</v>
      </c>
      <c r="R1915" s="79">
        <f>SUBTOTAL(9,'Base de datos'!AS1919,'Base de datos'!AV1919,'Base de datos'!BK1919,'Base de datos'!BN1919)</f>
        <v>0</v>
      </c>
      <c r="S1915" s="79" t="b">
        <f t="shared" si="501"/>
        <v>0</v>
      </c>
      <c r="T1915" s="79">
        <f>SUBTOTAL(9,'Base de datos'!AY1919,'Base de datos'!BH1919)</f>
        <v>0</v>
      </c>
      <c r="U1915" s="79" t="b">
        <f t="shared" si="502"/>
        <v>0</v>
      </c>
      <c r="V1915" s="79">
        <f>SUBTOTAL(9,'Base de datos'!BA1919,'Base de datos'!BF1919)</f>
        <v>0</v>
      </c>
      <c r="W1915" s="79" t="b">
        <f t="shared" si="503"/>
        <v>0</v>
      </c>
      <c r="X1915" s="79">
        <f>SUBTOTAL(9,'Base de datos'!AT1919,'Base de datos'!BC1919,'Base de datos'!BI1919,'Base de datos'!BM1919,'Base de datos'!BO1919)</f>
        <v>0</v>
      </c>
      <c r="Y1915" s="79" t="b">
        <f t="shared" si="504"/>
        <v>0</v>
      </c>
      <c r="Z1915" s="79">
        <f>SUBTOTAL(9,'Base de datos'!AX1919,'Base de datos'!BE1919)</f>
        <v>0</v>
      </c>
      <c r="AA1915" s="79" t="b">
        <f t="shared" si="505"/>
        <v>0</v>
      </c>
      <c r="AB1915" s="79">
        <f>SUBTOTAL(9,'Base de datos'!BD1919,'Base de datos'!BG1919)</f>
        <v>0</v>
      </c>
      <c r="AC1915" s="79" t="b">
        <f t="shared" si="506"/>
        <v>0</v>
      </c>
      <c r="AD1915" s="79">
        <f>SUBTOTAL(9,'Base de datos'!AU1919,'Base de datos'!AW1919,'Base de datos'!AZ1919,'Base de datos'!BJ1919,'Base de datos'!BL1919)</f>
        <v>0</v>
      </c>
      <c r="AE1915" s="79" t="b">
        <f t="shared" si="507"/>
        <v>0</v>
      </c>
      <c r="AF1915" s="79">
        <f>SUBTOTAL(9,'Base de datos'!BB1919,'Base de datos'!BP1919)</f>
        <v>0</v>
      </c>
      <c r="AG1915" s="79" t="b">
        <f t="shared" si="508"/>
        <v>0</v>
      </c>
      <c r="AH1915" s="79">
        <f>Tabulación!B1915+Tabulación!D1915+Tabulación!F1915+Tabulación!H1915+Tabulación!J1915+Tabulación!L1915+Tabulación!N1915+Tabulación!P1915</f>
        <v>0</v>
      </c>
      <c r="AI1915" s="79" t="b">
        <f t="shared" si="509"/>
        <v>0</v>
      </c>
    </row>
    <row r="1916" spans="1:35" x14ac:dyDescent="0.2">
      <c r="A1916" s="1" t="str">
        <f>'Base de datos'!A1920</f>
        <v>CUESTIONARIO 1914</v>
      </c>
      <c r="B1916" s="82">
        <f xml:space="preserve"> SUBTOTAL(9,'Base de datos'!K1920:N1920)</f>
        <v>0</v>
      </c>
      <c r="C1916" s="79" t="b">
        <f t="shared" si="493"/>
        <v>0</v>
      </c>
      <c r="D1916" s="82">
        <f xml:space="preserve"> SUBTOTAL(9,'Base de datos'!O1920:R1920)</f>
        <v>0</v>
      </c>
      <c r="E1916" s="79" t="b">
        <f t="shared" si="494"/>
        <v>0</v>
      </c>
      <c r="F1916" s="82">
        <f xml:space="preserve"> SUBTOTAL(9,'Base de datos'!S1920:X1920)</f>
        <v>0</v>
      </c>
      <c r="G1916" s="79" t="b">
        <f t="shared" si="495"/>
        <v>0</v>
      </c>
      <c r="H1916" s="79">
        <f>SUBTOTAL(9,'Base de datos'!Y1920:AB1920)</f>
        <v>0</v>
      </c>
      <c r="I1916" s="79" t="b">
        <f t="shared" si="496"/>
        <v>0</v>
      </c>
      <c r="J1916" s="79">
        <f>SUBTOTAL(9,'Base de datos'!AC1920:AH1920)</f>
        <v>0</v>
      </c>
      <c r="K1916" s="79" t="b">
        <f t="shared" si="497"/>
        <v>0</v>
      </c>
      <c r="L1916" s="79">
        <f>SUBTOTAL(9,'Base de datos'!AI1920:AM1920)</f>
        <v>0</v>
      </c>
      <c r="M1916" s="79" t="b">
        <f t="shared" si="498"/>
        <v>0</v>
      </c>
      <c r="N1916" s="79">
        <f>SUBTOTAL(9,'Base de datos'!AN1920:AR1920)</f>
        <v>0</v>
      </c>
      <c r="O1916" s="79" t="b">
        <f t="shared" si="499"/>
        <v>0</v>
      </c>
      <c r="P1916" s="79">
        <f>SUBTOTAL(9,'Base de datos'!AS1920:BP1920)</f>
        <v>0</v>
      </c>
      <c r="Q1916" s="79" t="b">
        <f t="shared" si="500"/>
        <v>0</v>
      </c>
      <c r="R1916" s="79">
        <f>SUBTOTAL(9,'Base de datos'!AS1920,'Base de datos'!AV1920,'Base de datos'!BK1920,'Base de datos'!BN1920)</f>
        <v>0</v>
      </c>
      <c r="S1916" s="79" t="b">
        <f t="shared" si="501"/>
        <v>0</v>
      </c>
      <c r="T1916" s="79">
        <f>SUBTOTAL(9,'Base de datos'!AY1920,'Base de datos'!BH1920)</f>
        <v>0</v>
      </c>
      <c r="U1916" s="79" t="b">
        <f t="shared" si="502"/>
        <v>0</v>
      </c>
      <c r="V1916" s="79">
        <f>SUBTOTAL(9,'Base de datos'!BA1920,'Base de datos'!BF1920)</f>
        <v>0</v>
      </c>
      <c r="W1916" s="79" t="b">
        <f t="shared" si="503"/>
        <v>0</v>
      </c>
      <c r="X1916" s="79">
        <f>SUBTOTAL(9,'Base de datos'!AT1920,'Base de datos'!BC1920,'Base de datos'!BI1920,'Base de datos'!BM1920,'Base de datos'!BO1920)</f>
        <v>0</v>
      </c>
      <c r="Y1916" s="79" t="b">
        <f t="shared" si="504"/>
        <v>0</v>
      </c>
      <c r="Z1916" s="79">
        <f>SUBTOTAL(9,'Base de datos'!AX1920,'Base de datos'!BE1920)</f>
        <v>0</v>
      </c>
      <c r="AA1916" s="79" t="b">
        <f t="shared" si="505"/>
        <v>0</v>
      </c>
      <c r="AB1916" s="79">
        <f>SUBTOTAL(9,'Base de datos'!BD1920,'Base de datos'!BG1920)</f>
        <v>0</v>
      </c>
      <c r="AC1916" s="79" t="b">
        <f t="shared" si="506"/>
        <v>0</v>
      </c>
      <c r="AD1916" s="79">
        <f>SUBTOTAL(9,'Base de datos'!AU1920,'Base de datos'!AW1920,'Base de datos'!AZ1920,'Base de datos'!BJ1920,'Base de datos'!BL1920)</f>
        <v>0</v>
      </c>
      <c r="AE1916" s="79" t="b">
        <f t="shared" si="507"/>
        <v>0</v>
      </c>
      <c r="AF1916" s="79">
        <f>SUBTOTAL(9,'Base de datos'!BB1920,'Base de datos'!BP1920)</f>
        <v>0</v>
      </c>
      <c r="AG1916" s="79" t="b">
        <f t="shared" si="508"/>
        <v>0</v>
      </c>
      <c r="AH1916" s="79">
        <f>Tabulación!B1916+Tabulación!D1916+Tabulación!F1916+Tabulación!H1916+Tabulación!J1916+Tabulación!L1916+Tabulación!N1916+Tabulación!P1916</f>
        <v>0</v>
      </c>
      <c r="AI1916" s="79" t="b">
        <f t="shared" si="509"/>
        <v>0</v>
      </c>
    </row>
    <row r="1917" spans="1:35" x14ac:dyDescent="0.2">
      <c r="A1917" s="1" t="str">
        <f>'Base de datos'!A1921</f>
        <v>CUESTIONARIO 1915</v>
      </c>
      <c r="B1917" s="82">
        <f xml:space="preserve"> SUBTOTAL(9,'Base de datos'!K1921:N1921)</f>
        <v>0</v>
      </c>
      <c r="C1917" s="79" t="b">
        <f t="shared" si="493"/>
        <v>0</v>
      </c>
      <c r="D1917" s="82">
        <f xml:space="preserve"> SUBTOTAL(9,'Base de datos'!O1921:R1921)</f>
        <v>0</v>
      </c>
      <c r="E1917" s="79" t="b">
        <f t="shared" si="494"/>
        <v>0</v>
      </c>
      <c r="F1917" s="82">
        <f xml:space="preserve"> SUBTOTAL(9,'Base de datos'!S1921:X1921)</f>
        <v>0</v>
      </c>
      <c r="G1917" s="79" t="b">
        <f t="shared" si="495"/>
        <v>0</v>
      </c>
      <c r="H1917" s="79">
        <f>SUBTOTAL(9,'Base de datos'!Y1921:AB1921)</f>
        <v>0</v>
      </c>
      <c r="I1917" s="79" t="b">
        <f t="shared" si="496"/>
        <v>0</v>
      </c>
      <c r="J1917" s="79">
        <f>SUBTOTAL(9,'Base de datos'!AC1921:AH1921)</f>
        <v>0</v>
      </c>
      <c r="K1917" s="79" t="b">
        <f t="shared" si="497"/>
        <v>0</v>
      </c>
      <c r="L1917" s="79">
        <f>SUBTOTAL(9,'Base de datos'!AI1921:AM1921)</f>
        <v>0</v>
      </c>
      <c r="M1917" s="79" t="b">
        <f t="shared" si="498"/>
        <v>0</v>
      </c>
      <c r="N1917" s="79">
        <f>SUBTOTAL(9,'Base de datos'!AN1921:AR1921)</f>
        <v>0</v>
      </c>
      <c r="O1917" s="79" t="b">
        <f t="shared" si="499"/>
        <v>0</v>
      </c>
      <c r="P1917" s="79">
        <f>SUBTOTAL(9,'Base de datos'!AS1921:BP1921)</f>
        <v>0</v>
      </c>
      <c r="Q1917" s="79" t="b">
        <f t="shared" si="500"/>
        <v>0</v>
      </c>
      <c r="R1917" s="79">
        <f>SUBTOTAL(9,'Base de datos'!AS1921,'Base de datos'!AV1921,'Base de datos'!BK1921,'Base de datos'!BN1921)</f>
        <v>0</v>
      </c>
      <c r="S1917" s="79" t="b">
        <f t="shared" si="501"/>
        <v>0</v>
      </c>
      <c r="T1917" s="79">
        <f>SUBTOTAL(9,'Base de datos'!AY1921,'Base de datos'!BH1921)</f>
        <v>0</v>
      </c>
      <c r="U1917" s="79" t="b">
        <f t="shared" si="502"/>
        <v>0</v>
      </c>
      <c r="V1917" s="79">
        <f>SUBTOTAL(9,'Base de datos'!BA1921,'Base de datos'!BF1921)</f>
        <v>0</v>
      </c>
      <c r="W1917" s="79" t="b">
        <f t="shared" si="503"/>
        <v>0</v>
      </c>
      <c r="X1917" s="79">
        <f>SUBTOTAL(9,'Base de datos'!AT1921,'Base de datos'!BC1921,'Base de datos'!BI1921,'Base de datos'!BM1921,'Base de datos'!BO1921)</f>
        <v>0</v>
      </c>
      <c r="Y1917" s="79" t="b">
        <f t="shared" si="504"/>
        <v>0</v>
      </c>
      <c r="Z1917" s="79">
        <f>SUBTOTAL(9,'Base de datos'!AX1921,'Base de datos'!BE1921)</f>
        <v>0</v>
      </c>
      <c r="AA1917" s="79" t="b">
        <f t="shared" si="505"/>
        <v>0</v>
      </c>
      <c r="AB1917" s="79">
        <f>SUBTOTAL(9,'Base de datos'!BD1921,'Base de datos'!BG1921)</f>
        <v>0</v>
      </c>
      <c r="AC1917" s="79" t="b">
        <f t="shared" si="506"/>
        <v>0</v>
      </c>
      <c r="AD1917" s="79">
        <f>SUBTOTAL(9,'Base de datos'!AU1921,'Base de datos'!AW1921,'Base de datos'!AZ1921,'Base de datos'!BJ1921,'Base de datos'!BL1921)</f>
        <v>0</v>
      </c>
      <c r="AE1917" s="79" t="b">
        <f t="shared" si="507"/>
        <v>0</v>
      </c>
      <c r="AF1917" s="79">
        <f>SUBTOTAL(9,'Base de datos'!BB1921,'Base de datos'!BP1921)</f>
        <v>0</v>
      </c>
      <c r="AG1917" s="79" t="b">
        <f t="shared" si="508"/>
        <v>0</v>
      </c>
      <c r="AH1917" s="79">
        <f>Tabulación!B1917+Tabulación!D1917+Tabulación!F1917+Tabulación!H1917+Tabulación!J1917+Tabulación!L1917+Tabulación!N1917+Tabulación!P1917</f>
        <v>0</v>
      </c>
      <c r="AI1917" s="79" t="b">
        <f t="shared" si="509"/>
        <v>0</v>
      </c>
    </row>
    <row r="1918" spans="1:35" x14ac:dyDescent="0.2">
      <c r="A1918" s="1" t="str">
        <f>'Base de datos'!A1922</f>
        <v>CUESTIONARIO 1916</v>
      </c>
      <c r="B1918" s="82">
        <f xml:space="preserve"> SUBTOTAL(9,'Base de datos'!K1922:N1922)</f>
        <v>0</v>
      </c>
      <c r="C1918" s="79" t="b">
        <f t="shared" si="493"/>
        <v>0</v>
      </c>
      <c r="D1918" s="82">
        <f xml:space="preserve"> SUBTOTAL(9,'Base de datos'!O1922:R1922)</f>
        <v>0</v>
      </c>
      <c r="E1918" s="79" t="b">
        <f t="shared" si="494"/>
        <v>0</v>
      </c>
      <c r="F1918" s="82">
        <f xml:space="preserve"> SUBTOTAL(9,'Base de datos'!S1922:X1922)</f>
        <v>0</v>
      </c>
      <c r="G1918" s="79" t="b">
        <f t="shared" si="495"/>
        <v>0</v>
      </c>
      <c r="H1918" s="79">
        <f>SUBTOTAL(9,'Base de datos'!Y1922:AB1922)</f>
        <v>0</v>
      </c>
      <c r="I1918" s="79" t="b">
        <f t="shared" si="496"/>
        <v>0</v>
      </c>
      <c r="J1918" s="79">
        <f>SUBTOTAL(9,'Base de datos'!AC1922:AH1922)</f>
        <v>0</v>
      </c>
      <c r="K1918" s="79" t="b">
        <f t="shared" si="497"/>
        <v>0</v>
      </c>
      <c r="L1918" s="79">
        <f>SUBTOTAL(9,'Base de datos'!AI1922:AM1922)</f>
        <v>0</v>
      </c>
      <c r="M1918" s="79" t="b">
        <f t="shared" si="498"/>
        <v>0</v>
      </c>
      <c r="N1918" s="79">
        <f>SUBTOTAL(9,'Base de datos'!AN1922:AR1922)</f>
        <v>0</v>
      </c>
      <c r="O1918" s="79" t="b">
        <f t="shared" si="499"/>
        <v>0</v>
      </c>
      <c r="P1918" s="79">
        <f>SUBTOTAL(9,'Base de datos'!AS1922:BP1922)</f>
        <v>0</v>
      </c>
      <c r="Q1918" s="79" t="b">
        <f t="shared" si="500"/>
        <v>0</v>
      </c>
      <c r="R1918" s="79">
        <f>SUBTOTAL(9,'Base de datos'!AS1922,'Base de datos'!AV1922,'Base de datos'!BK1922,'Base de datos'!BN1922)</f>
        <v>0</v>
      </c>
      <c r="S1918" s="79" t="b">
        <f t="shared" si="501"/>
        <v>0</v>
      </c>
      <c r="T1918" s="79">
        <f>SUBTOTAL(9,'Base de datos'!AY1922,'Base de datos'!BH1922)</f>
        <v>0</v>
      </c>
      <c r="U1918" s="79" t="b">
        <f t="shared" si="502"/>
        <v>0</v>
      </c>
      <c r="V1918" s="79">
        <f>SUBTOTAL(9,'Base de datos'!BA1922,'Base de datos'!BF1922)</f>
        <v>0</v>
      </c>
      <c r="W1918" s="79" t="b">
        <f t="shared" si="503"/>
        <v>0</v>
      </c>
      <c r="X1918" s="79">
        <f>SUBTOTAL(9,'Base de datos'!AT1922,'Base de datos'!BC1922,'Base de datos'!BI1922,'Base de datos'!BM1922,'Base de datos'!BO1922)</f>
        <v>0</v>
      </c>
      <c r="Y1918" s="79" t="b">
        <f t="shared" si="504"/>
        <v>0</v>
      </c>
      <c r="Z1918" s="79">
        <f>SUBTOTAL(9,'Base de datos'!AX1922,'Base de datos'!BE1922)</f>
        <v>0</v>
      </c>
      <c r="AA1918" s="79" t="b">
        <f t="shared" si="505"/>
        <v>0</v>
      </c>
      <c r="AB1918" s="79">
        <f>SUBTOTAL(9,'Base de datos'!BD1922,'Base de datos'!BG1922)</f>
        <v>0</v>
      </c>
      <c r="AC1918" s="79" t="b">
        <f t="shared" si="506"/>
        <v>0</v>
      </c>
      <c r="AD1918" s="79">
        <f>SUBTOTAL(9,'Base de datos'!AU1922,'Base de datos'!AW1922,'Base de datos'!AZ1922,'Base de datos'!BJ1922,'Base de datos'!BL1922)</f>
        <v>0</v>
      </c>
      <c r="AE1918" s="79" t="b">
        <f t="shared" si="507"/>
        <v>0</v>
      </c>
      <c r="AF1918" s="79">
        <f>SUBTOTAL(9,'Base de datos'!BB1922,'Base de datos'!BP1922)</f>
        <v>0</v>
      </c>
      <c r="AG1918" s="79" t="b">
        <f t="shared" si="508"/>
        <v>0</v>
      </c>
      <c r="AH1918" s="79">
        <f>Tabulación!B1918+Tabulación!D1918+Tabulación!F1918+Tabulación!H1918+Tabulación!J1918+Tabulación!L1918+Tabulación!N1918+Tabulación!P1918</f>
        <v>0</v>
      </c>
      <c r="AI1918" s="79" t="b">
        <f t="shared" si="509"/>
        <v>0</v>
      </c>
    </row>
    <row r="1919" spans="1:35" x14ac:dyDescent="0.2">
      <c r="A1919" s="1" t="str">
        <f>'Base de datos'!A1923</f>
        <v>CUESTIONARIO 1917</v>
      </c>
      <c r="B1919" s="82">
        <f xml:space="preserve"> SUBTOTAL(9,'Base de datos'!K1923:N1923)</f>
        <v>0</v>
      </c>
      <c r="C1919" s="79" t="b">
        <f t="shared" si="493"/>
        <v>0</v>
      </c>
      <c r="D1919" s="82">
        <f xml:space="preserve"> SUBTOTAL(9,'Base de datos'!O1923:R1923)</f>
        <v>0</v>
      </c>
      <c r="E1919" s="79" t="b">
        <f t="shared" si="494"/>
        <v>0</v>
      </c>
      <c r="F1919" s="82">
        <f xml:space="preserve"> SUBTOTAL(9,'Base de datos'!S1923:X1923)</f>
        <v>0</v>
      </c>
      <c r="G1919" s="79" t="b">
        <f t="shared" si="495"/>
        <v>0</v>
      </c>
      <c r="H1919" s="79">
        <f>SUBTOTAL(9,'Base de datos'!Y1923:AB1923)</f>
        <v>0</v>
      </c>
      <c r="I1919" s="79" t="b">
        <f t="shared" si="496"/>
        <v>0</v>
      </c>
      <c r="J1919" s="79">
        <f>SUBTOTAL(9,'Base de datos'!AC1923:AH1923)</f>
        <v>0</v>
      </c>
      <c r="K1919" s="79" t="b">
        <f t="shared" si="497"/>
        <v>0</v>
      </c>
      <c r="L1919" s="79">
        <f>SUBTOTAL(9,'Base de datos'!AI1923:AM1923)</f>
        <v>0</v>
      </c>
      <c r="M1919" s="79" t="b">
        <f t="shared" si="498"/>
        <v>0</v>
      </c>
      <c r="N1919" s="79">
        <f>SUBTOTAL(9,'Base de datos'!AN1923:AR1923)</f>
        <v>0</v>
      </c>
      <c r="O1919" s="79" t="b">
        <f t="shared" si="499"/>
        <v>0</v>
      </c>
      <c r="P1919" s="79">
        <f>SUBTOTAL(9,'Base de datos'!AS1923:BP1923)</f>
        <v>0</v>
      </c>
      <c r="Q1919" s="79" t="b">
        <f t="shared" si="500"/>
        <v>0</v>
      </c>
      <c r="R1919" s="79">
        <f>SUBTOTAL(9,'Base de datos'!AS1923,'Base de datos'!AV1923,'Base de datos'!BK1923,'Base de datos'!BN1923)</f>
        <v>0</v>
      </c>
      <c r="S1919" s="79" t="b">
        <f t="shared" si="501"/>
        <v>0</v>
      </c>
      <c r="T1919" s="79">
        <f>SUBTOTAL(9,'Base de datos'!AY1923,'Base de datos'!BH1923)</f>
        <v>0</v>
      </c>
      <c r="U1919" s="79" t="b">
        <f t="shared" si="502"/>
        <v>0</v>
      </c>
      <c r="V1919" s="79">
        <f>SUBTOTAL(9,'Base de datos'!BA1923,'Base de datos'!BF1923)</f>
        <v>0</v>
      </c>
      <c r="W1919" s="79" t="b">
        <f t="shared" si="503"/>
        <v>0</v>
      </c>
      <c r="X1919" s="79">
        <f>SUBTOTAL(9,'Base de datos'!AT1923,'Base de datos'!BC1923,'Base de datos'!BI1923,'Base de datos'!BM1923,'Base de datos'!BO1923)</f>
        <v>0</v>
      </c>
      <c r="Y1919" s="79" t="b">
        <f t="shared" si="504"/>
        <v>0</v>
      </c>
      <c r="Z1919" s="79">
        <f>SUBTOTAL(9,'Base de datos'!AX1923,'Base de datos'!BE1923)</f>
        <v>0</v>
      </c>
      <c r="AA1919" s="79" t="b">
        <f t="shared" si="505"/>
        <v>0</v>
      </c>
      <c r="AB1919" s="79">
        <f>SUBTOTAL(9,'Base de datos'!BD1923,'Base de datos'!BG1923)</f>
        <v>0</v>
      </c>
      <c r="AC1919" s="79" t="b">
        <f t="shared" si="506"/>
        <v>0</v>
      </c>
      <c r="AD1919" s="79">
        <f>SUBTOTAL(9,'Base de datos'!AU1923,'Base de datos'!AW1923,'Base de datos'!AZ1923,'Base de datos'!BJ1923,'Base de datos'!BL1923)</f>
        <v>0</v>
      </c>
      <c r="AE1919" s="79" t="b">
        <f t="shared" si="507"/>
        <v>0</v>
      </c>
      <c r="AF1919" s="79">
        <f>SUBTOTAL(9,'Base de datos'!BB1923,'Base de datos'!BP1923)</f>
        <v>0</v>
      </c>
      <c r="AG1919" s="79" t="b">
        <f t="shared" si="508"/>
        <v>0</v>
      </c>
      <c r="AH1919" s="79">
        <f>Tabulación!B1919+Tabulación!D1919+Tabulación!F1919+Tabulación!H1919+Tabulación!J1919+Tabulación!L1919+Tabulación!N1919+Tabulación!P1919</f>
        <v>0</v>
      </c>
      <c r="AI1919" s="79" t="b">
        <f t="shared" si="509"/>
        <v>0</v>
      </c>
    </row>
    <row r="1920" spans="1:35" x14ac:dyDescent="0.2">
      <c r="A1920" s="1" t="str">
        <f>'Base de datos'!A1924</f>
        <v>CUESTIONARIO 1918</v>
      </c>
      <c r="B1920" s="82">
        <f xml:space="preserve"> SUBTOTAL(9,'Base de datos'!K1924:N1924)</f>
        <v>0</v>
      </c>
      <c r="C1920" s="79" t="b">
        <f t="shared" si="493"/>
        <v>0</v>
      </c>
      <c r="D1920" s="82">
        <f xml:space="preserve"> SUBTOTAL(9,'Base de datos'!O1924:R1924)</f>
        <v>0</v>
      </c>
      <c r="E1920" s="79" t="b">
        <f t="shared" si="494"/>
        <v>0</v>
      </c>
      <c r="F1920" s="82">
        <f xml:space="preserve"> SUBTOTAL(9,'Base de datos'!S1924:X1924)</f>
        <v>0</v>
      </c>
      <c r="G1920" s="79" t="b">
        <f t="shared" si="495"/>
        <v>0</v>
      </c>
      <c r="H1920" s="79">
        <f>SUBTOTAL(9,'Base de datos'!Y1924:AB1924)</f>
        <v>0</v>
      </c>
      <c r="I1920" s="79" t="b">
        <f t="shared" si="496"/>
        <v>0</v>
      </c>
      <c r="J1920" s="79">
        <f>SUBTOTAL(9,'Base de datos'!AC1924:AH1924)</f>
        <v>0</v>
      </c>
      <c r="K1920" s="79" t="b">
        <f t="shared" si="497"/>
        <v>0</v>
      </c>
      <c r="L1920" s="79">
        <f>SUBTOTAL(9,'Base de datos'!AI1924:AM1924)</f>
        <v>0</v>
      </c>
      <c r="M1920" s="79" t="b">
        <f t="shared" si="498"/>
        <v>0</v>
      </c>
      <c r="N1920" s="79">
        <f>SUBTOTAL(9,'Base de datos'!AN1924:AR1924)</f>
        <v>0</v>
      </c>
      <c r="O1920" s="79" t="b">
        <f t="shared" si="499"/>
        <v>0</v>
      </c>
      <c r="P1920" s="79">
        <f>SUBTOTAL(9,'Base de datos'!AS1924:BP1924)</f>
        <v>0</v>
      </c>
      <c r="Q1920" s="79" t="b">
        <f t="shared" si="500"/>
        <v>0</v>
      </c>
      <c r="R1920" s="79">
        <f>SUBTOTAL(9,'Base de datos'!AS1924,'Base de datos'!AV1924,'Base de datos'!BK1924,'Base de datos'!BN1924)</f>
        <v>0</v>
      </c>
      <c r="S1920" s="79" t="b">
        <f t="shared" si="501"/>
        <v>0</v>
      </c>
      <c r="T1920" s="79">
        <f>SUBTOTAL(9,'Base de datos'!AY1924,'Base de datos'!BH1924)</f>
        <v>0</v>
      </c>
      <c r="U1920" s="79" t="b">
        <f t="shared" si="502"/>
        <v>0</v>
      </c>
      <c r="V1920" s="79">
        <f>SUBTOTAL(9,'Base de datos'!BA1924,'Base de datos'!BF1924)</f>
        <v>0</v>
      </c>
      <c r="W1920" s="79" t="b">
        <f t="shared" si="503"/>
        <v>0</v>
      </c>
      <c r="X1920" s="79">
        <f>SUBTOTAL(9,'Base de datos'!AT1924,'Base de datos'!BC1924,'Base de datos'!BI1924,'Base de datos'!BM1924,'Base de datos'!BO1924)</f>
        <v>0</v>
      </c>
      <c r="Y1920" s="79" t="b">
        <f t="shared" si="504"/>
        <v>0</v>
      </c>
      <c r="Z1920" s="79">
        <f>SUBTOTAL(9,'Base de datos'!AX1924,'Base de datos'!BE1924)</f>
        <v>0</v>
      </c>
      <c r="AA1920" s="79" t="b">
        <f t="shared" si="505"/>
        <v>0</v>
      </c>
      <c r="AB1920" s="79">
        <f>SUBTOTAL(9,'Base de datos'!BD1924,'Base de datos'!BG1924)</f>
        <v>0</v>
      </c>
      <c r="AC1920" s="79" t="b">
        <f t="shared" si="506"/>
        <v>0</v>
      </c>
      <c r="AD1920" s="79">
        <f>SUBTOTAL(9,'Base de datos'!AU1924,'Base de datos'!AW1924,'Base de datos'!AZ1924,'Base de datos'!BJ1924,'Base de datos'!BL1924)</f>
        <v>0</v>
      </c>
      <c r="AE1920" s="79" t="b">
        <f t="shared" si="507"/>
        <v>0</v>
      </c>
      <c r="AF1920" s="79">
        <f>SUBTOTAL(9,'Base de datos'!BB1924,'Base de datos'!BP1924)</f>
        <v>0</v>
      </c>
      <c r="AG1920" s="79" t="b">
        <f t="shared" si="508"/>
        <v>0</v>
      </c>
      <c r="AH1920" s="79">
        <f>Tabulación!B1920+Tabulación!D1920+Tabulación!F1920+Tabulación!H1920+Tabulación!J1920+Tabulación!L1920+Tabulación!N1920+Tabulación!P1920</f>
        <v>0</v>
      </c>
      <c r="AI1920" s="79" t="b">
        <f t="shared" si="509"/>
        <v>0</v>
      </c>
    </row>
    <row r="1921" spans="1:35" x14ac:dyDescent="0.2">
      <c r="A1921" s="1" t="str">
        <f>'Base de datos'!A1925</f>
        <v>CUESTIONARIO 1919</v>
      </c>
      <c r="B1921" s="82">
        <f xml:space="preserve"> SUBTOTAL(9,'Base de datos'!K1925:N1925)</f>
        <v>0</v>
      </c>
      <c r="C1921" s="79" t="b">
        <f t="shared" si="493"/>
        <v>0</v>
      </c>
      <c r="D1921" s="82">
        <f xml:space="preserve"> SUBTOTAL(9,'Base de datos'!O1925:R1925)</f>
        <v>0</v>
      </c>
      <c r="E1921" s="79" t="b">
        <f t="shared" si="494"/>
        <v>0</v>
      </c>
      <c r="F1921" s="82">
        <f xml:space="preserve"> SUBTOTAL(9,'Base de datos'!S1925:X1925)</f>
        <v>0</v>
      </c>
      <c r="G1921" s="79" t="b">
        <f t="shared" si="495"/>
        <v>0</v>
      </c>
      <c r="H1921" s="79">
        <f>SUBTOTAL(9,'Base de datos'!Y1925:AB1925)</f>
        <v>0</v>
      </c>
      <c r="I1921" s="79" t="b">
        <f t="shared" si="496"/>
        <v>0</v>
      </c>
      <c r="J1921" s="79">
        <f>SUBTOTAL(9,'Base de datos'!AC1925:AH1925)</f>
        <v>0</v>
      </c>
      <c r="K1921" s="79" t="b">
        <f t="shared" si="497"/>
        <v>0</v>
      </c>
      <c r="L1921" s="79">
        <f>SUBTOTAL(9,'Base de datos'!AI1925:AM1925)</f>
        <v>0</v>
      </c>
      <c r="M1921" s="79" t="b">
        <f t="shared" si="498"/>
        <v>0</v>
      </c>
      <c r="N1921" s="79">
        <f>SUBTOTAL(9,'Base de datos'!AN1925:AR1925)</f>
        <v>0</v>
      </c>
      <c r="O1921" s="79" t="b">
        <f t="shared" si="499"/>
        <v>0</v>
      </c>
      <c r="P1921" s="79">
        <f>SUBTOTAL(9,'Base de datos'!AS1925:BP1925)</f>
        <v>0</v>
      </c>
      <c r="Q1921" s="79" t="b">
        <f t="shared" si="500"/>
        <v>0</v>
      </c>
      <c r="R1921" s="79">
        <f>SUBTOTAL(9,'Base de datos'!AS1925,'Base de datos'!AV1925,'Base de datos'!BK1925,'Base de datos'!BN1925)</f>
        <v>0</v>
      </c>
      <c r="S1921" s="79" t="b">
        <f t="shared" si="501"/>
        <v>0</v>
      </c>
      <c r="T1921" s="79">
        <f>SUBTOTAL(9,'Base de datos'!AY1925,'Base de datos'!BH1925)</f>
        <v>0</v>
      </c>
      <c r="U1921" s="79" t="b">
        <f t="shared" si="502"/>
        <v>0</v>
      </c>
      <c r="V1921" s="79">
        <f>SUBTOTAL(9,'Base de datos'!BA1925,'Base de datos'!BF1925)</f>
        <v>0</v>
      </c>
      <c r="W1921" s="79" t="b">
        <f t="shared" si="503"/>
        <v>0</v>
      </c>
      <c r="X1921" s="79">
        <f>SUBTOTAL(9,'Base de datos'!AT1925,'Base de datos'!BC1925,'Base de datos'!BI1925,'Base de datos'!BM1925,'Base de datos'!BO1925)</f>
        <v>0</v>
      </c>
      <c r="Y1921" s="79" t="b">
        <f t="shared" si="504"/>
        <v>0</v>
      </c>
      <c r="Z1921" s="79">
        <f>SUBTOTAL(9,'Base de datos'!AX1925,'Base de datos'!BE1925)</f>
        <v>0</v>
      </c>
      <c r="AA1921" s="79" t="b">
        <f t="shared" si="505"/>
        <v>0</v>
      </c>
      <c r="AB1921" s="79">
        <f>SUBTOTAL(9,'Base de datos'!BD1925,'Base de datos'!BG1925)</f>
        <v>0</v>
      </c>
      <c r="AC1921" s="79" t="b">
        <f t="shared" si="506"/>
        <v>0</v>
      </c>
      <c r="AD1921" s="79">
        <f>SUBTOTAL(9,'Base de datos'!AU1925,'Base de datos'!AW1925,'Base de datos'!AZ1925,'Base de datos'!BJ1925,'Base de datos'!BL1925)</f>
        <v>0</v>
      </c>
      <c r="AE1921" s="79" t="b">
        <f t="shared" si="507"/>
        <v>0</v>
      </c>
      <c r="AF1921" s="79">
        <f>SUBTOTAL(9,'Base de datos'!BB1925,'Base de datos'!BP1925)</f>
        <v>0</v>
      </c>
      <c r="AG1921" s="79" t="b">
        <f t="shared" si="508"/>
        <v>0</v>
      </c>
      <c r="AH1921" s="79">
        <f>Tabulación!B1921+Tabulación!D1921+Tabulación!F1921+Tabulación!H1921+Tabulación!J1921+Tabulación!L1921+Tabulación!N1921+Tabulación!P1921</f>
        <v>0</v>
      </c>
      <c r="AI1921" s="79" t="b">
        <f t="shared" si="509"/>
        <v>0</v>
      </c>
    </row>
    <row r="1922" spans="1:35" x14ac:dyDescent="0.2">
      <c r="A1922" s="1" t="str">
        <f>'Base de datos'!A1926</f>
        <v>CUESTIONARIO 1920</v>
      </c>
      <c r="B1922" s="82">
        <f xml:space="preserve"> SUBTOTAL(9,'Base de datos'!K1926:N1926)</f>
        <v>0</v>
      </c>
      <c r="C1922" s="79" t="b">
        <f t="shared" si="493"/>
        <v>0</v>
      </c>
      <c r="D1922" s="82">
        <f xml:space="preserve"> SUBTOTAL(9,'Base de datos'!O1926:R1926)</f>
        <v>0</v>
      </c>
      <c r="E1922" s="79" t="b">
        <f t="shared" si="494"/>
        <v>0</v>
      </c>
      <c r="F1922" s="82">
        <f xml:space="preserve"> SUBTOTAL(9,'Base de datos'!S1926:X1926)</f>
        <v>0</v>
      </c>
      <c r="G1922" s="79" t="b">
        <f t="shared" si="495"/>
        <v>0</v>
      </c>
      <c r="H1922" s="79">
        <f>SUBTOTAL(9,'Base de datos'!Y1926:AB1926)</f>
        <v>0</v>
      </c>
      <c r="I1922" s="79" t="b">
        <f t="shared" si="496"/>
        <v>0</v>
      </c>
      <c r="J1922" s="79">
        <f>SUBTOTAL(9,'Base de datos'!AC1926:AH1926)</f>
        <v>0</v>
      </c>
      <c r="K1922" s="79" t="b">
        <f t="shared" si="497"/>
        <v>0</v>
      </c>
      <c r="L1922" s="79">
        <f>SUBTOTAL(9,'Base de datos'!AI1926:AM1926)</f>
        <v>0</v>
      </c>
      <c r="M1922" s="79" t="b">
        <f t="shared" si="498"/>
        <v>0</v>
      </c>
      <c r="N1922" s="79">
        <f>SUBTOTAL(9,'Base de datos'!AN1926:AR1926)</f>
        <v>0</v>
      </c>
      <c r="O1922" s="79" t="b">
        <f t="shared" si="499"/>
        <v>0</v>
      </c>
      <c r="P1922" s="79">
        <f>SUBTOTAL(9,'Base de datos'!AS1926:BP1926)</f>
        <v>0</v>
      </c>
      <c r="Q1922" s="79" t="b">
        <f t="shared" si="500"/>
        <v>0</v>
      </c>
      <c r="R1922" s="79">
        <f>SUBTOTAL(9,'Base de datos'!AS1926,'Base de datos'!AV1926,'Base de datos'!BK1926,'Base de datos'!BN1926)</f>
        <v>0</v>
      </c>
      <c r="S1922" s="79" t="b">
        <f t="shared" si="501"/>
        <v>0</v>
      </c>
      <c r="T1922" s="79">
        <f>SUBTOTAL(9,'Base de datos'!AY1926,'Base de datos'!BH1926)</f>
        <v>0</v>
      </c>
      <c r="U1922" s="79" t="b">
        <f t="shared" si="502"/>
        <v>0</v>
      </c>
      <c r="V1922" s="79">
        <f>SUBTOTAL(9,'Base de datos'!BA1926,'Base de datos'!BF1926)</f>
        <v>0</v>
      </c>
      <c r="W1922" s="79" t="b">
        <f t="shared" si="503"/>
        <v>0</v>
      </c>
      <c r="X1922" s="79">
        <f>SUBTOTAL(9,'Base de datos'!AT1926,'Base de datos'!BC1926,'Base de datos'!BI1926,'Base de datos'!BM1926,'Base de datos'!BO1926)</f>
        <v>0</v>
      </c>
      <c r="Y1922" s="79" t="b">
        <f t="shared" si="504"/>
        <v>0</v>
      </c>
      <c r="Z1922" s="79">
        <f>SUBTOTAL(9,'Base de datos'!AX1926,'Base de datos'!BE1926)</f>
        <v>0</v>
      </c>
      <c r="AA1922" s="79" t="b">
        <f t="shared" si="505"/>
        <v>0</v>
      </c>
      <c r="AB1922" s="79">
        <f>SUBTOTAL(9,'Base de datos'!BD1926,'Base de datos'!BG1926)</f>
        <v>0</v>
      </c>
      <c r="AC1922" s="79" t="b">
        <f t="shared" si="506"/>
        <v>0</v>
      </c>
      <c r="AD1922" s="79">
        <f>SUBTOTAL(9,'Base de datos'!AU1926,'Base de datos'!AW1926,'Base de datos'!AZ1926,'Base de datos'!BJ1926,'Base de datos'!BL1926)</f>
        <v>0</v>
      </c>
      <c r="AE1922" s="79" t="b">
        <f t="shared" si="507"/>
        <v>0</v>
      </c>
      <c r="AF1922" s="79">
        <f>SUBTOTAL(9,'Base de datos'!BB1926,'Base de datos'!BP1926)</f>
        <v>0</v>
      </c>
      <c r="AG1922" s="79" t="b">
        <f t="shared" si="508"/>
        <v>0</v>
      </c>
      <c r="AH1922" s="79">
        <f>Tabulación!B1922+Tabulación!D1922+Tabulación!F1922+Tabulación!H1922+Tabulación!J1922+Tabulación!L1922+Tabulación!N1922+Tabulación!P1922</f>
        <v>0</v>
      </c>
      <c r="AI1922" s="79" t="b">
        <f t="shared" si="509"/>
        <v>0</v>
      </c>
    </row>
    <row r="1923" spans="1:35" x14ac:dyDescent="0.2">
      <c r="A1923" s="1" t="str">
        <f>'Base de datos'!A1927</f>
        <v>CUESTIONARIO 1921</v>
      </c>
      <c r="B1923" s="82">
        <f xml:space="preserve"> SUBTOTAL(9,'Base de datos'!K1927:N1927)</f>
        <v>0</v>
      </c>
      <c r="C1923" s="79" t="b">
        <f t="shared" si="493"/>
        <v>0</v>
      </c>
      <c r="D1923" s="82">
        <f xml:space="preserve"> SUBTOTAL(9,'Base de datos'!O1927:R1927)</f>
        <v>0</v>
      </c>
      <c r="E1923" s="79" t="b">
        <f t="shared" si="494"/>
        <v>0</v>
      </c>
      <c r="F1923" s="82">
        <f xml:space="preserve"> SUBTOTAL(9,'Base de datos'!S1927:X1927)</f>
        <v>0</v>
      </c>
      <c r="G1923" s="79" t="b">
        <f t="shared" si="495"/>
        <v>0</v>
      </c>
      <c r="H1923" s="79">
        <f>SUBTOTAL(9,'Base de datos'!Y1927:AB1927)</f>
        <v>0</v>
      </c>
      <c r="I1923" s="79" t="b">
        <f t="shared" si="496"/>
        <v>0</v>
      </c>
      <c r="J1923" s="79">
        <f>SUBTOTAL(9,'Base de datos'!AC1927:AH1927)</f>
        <v>0</v>
      </c>
      <c r="K1923" s="79" t="b">
        <f t="shared" si="497"/>
        <v>0</v>
      </c>
      <c r="L1923" s="79">
        <f>SUBTOTAL(9,'Base de datos'!AI1927:AM1927)</f>
        <v>0</v>
      </c>
      <c r="M1923" s="79" t="b">
        <f t="shared" si="498"/>
        <v>0</v>
      </c>
      <c r="N1923" s="79">
        <f>SUBTOTAL(9,'Base de datos'!AN1927:AR1927)</f>
        <v>0</v>
      </c>
      <c r="O1923" s="79" t="b">
        <f t="shared" si="499"/>
        <v>0</v>
      </c>
      <c r="P1923" s="79">
        <f>SUBTOTAL(9,'Base de datos'!AS1927:BP1927)</f>
        <v>0</v>
      </c>
      <c r="Q1923" s="79" t="b">
        <f t="shared" si="500"/>
        <v>0</v>
      </c>
      <c r="R1923" s="79">
        <f>SUBTOTAL(9,'Base de datos'!AS1927,'Base de datos'!AV1927,'Base de datos'!BK1927,'Base de datos'!BN1927)</f>
        <v>0</v>
      </c>
      <c r="S1923" s="79" t="b">
        <f t="shared" si="501"/>
        <v>0</v>
      </c>
      <c r="T1923" s="79">
        <f>SUBTOTAL(9,'Base de datos'!AY1927,'Base de datos'!BH1927)</f>
        <v>0</v>
      </c>
      <c r="U1923" s="79" t="b">
        <f t="shared" si="502"/>
        <v>0</v>
      </c>
      <c r="V1923" s="79">
        <f>SUBTOTAL(9,'Base de datos'!BA1927,'Base de datos'!BF1927)</f>
        <v>0</v>
      </c>
      <c r="W1923" s="79" t="b">
        <f t="shared" si="503"/>
        <v>0</v>
      </c>
      <c r="X1923" s="79">
        <f>SUBTOTAL(9,'Base de datos'!AT1927,'Base de datos'!BC1927,'Base de datos'!BI1927,'Base de datos'!BM1927,'Base de datos'!BO1927)</f>
        <v>0</v>
      </c>
      <c r="Y1923" s="79" t="b">
        <f t="shared" si="504"/>
        <v>0</v>
      </c>
      <c r="Z1923" s="79">
        <f>SUBTOTAL(9,'Base de datos'!AX1927,'Base de datos'!BE1927)</f>
        <v>0</v>
      </c>
      <c r="AA1923" s="79" t="b">
        <f t="shared" si="505"/>
        <v>0</v>
      </c>
      <c r="AB1923" s="79">
        <f>SUBTOTAL(9,'Base de datos'!BD1927,'Base de datos'!BG1927)</f>
        <v>0</v>
      </c>
      <c r="AC1923" s="79" t="b">
        <f t="shared" si="506"/>
        <v>0</v>
      </c>
      <c r="AD1923" s="79">
        <f>SUBTOTAL(9,'Base de datos'!AU1927,'Base de datos'!AW1927,'Base de datos'!AZ1927,'Base de datos'!BJ1927,'Base de datos'!BL1927)</f>
        <v>0</v>
      </c>
      <c r="AE1923" s="79" t="b">
        <f t="shared" si="507"/>
        <v>0</v>
      </c>
      <c r="AF1923" s="79">
        <f>SUBTOTAL(9,'Base de datos'!BB1927,'Base de datos'!BP1927)</f>
        <v>0</v>
      </c>
      <c r="AG1923" s="79" t="b">
        <f t="shared" si="508"/>
        <v>0</v>
      </c>
      <c r="AH1923" s="79">
        <f>Tabulación!B1923+Tabulación!D1923+Tabulación!F1923+Tabulación!H1923+Tabulación!J1923+Tabulación!L1923+Tabulación!N1923+Tabulación!P1923</f>
        <v>0</v>
      </c>
      <c r="AI1923" s="79" t="b">
        <f t="shared" si="509"/>
        <v>0</v>
      </c>
    </row>
    <row r="1924" spans="1:35" x14ac:dyDescent="0.2">
      <c r="A1924" s="1" t="str">
        <f>'Base de datos'!A1928</f>
        <v>CUESTIONARIO 1922</v>
      </c>
      <c r="B1924" s="82">
        <f xml:space="preserve"> SUBTOTAL(9,'Base de datos'!K1928:N1928)</f>
        <v>0</v>
      </c>
      <c r="C1924" s="79" t="b">
        <f t="shared" ref="C1924:C1987" si="510">IF( AND(B1924&gt;=4,B1924&lt;=7), "RIESGO ALTO",IF( AND(B1924&gt;=8,B1924&lt;=12),"RIESGO MEDIO",IF( AND(B1924&gt;=13,B1924&lt;=16),"RIESGO BAJO")))</f>
        <v>0</v>
      </c>
      <c r="D1924" s="82">
        <f xml:space="preserve"> SUBTOTAL(9,'Base de datos'!O1928:R1928)</f>
        <v>0</v>
      </c>
      <c r="E1924" s="79" t="b">
        <f t="shared" ref="E1924:E1987" si="511">IF( AND(D1924&gt;=4,D1924&lt;=7), "RIESGO ALTO",IF( AND(D1924&gt;=8,D1924&lt;=12),"RIESGO MEDIO",IF( AND(D1924&gt;=13,D1924&lt;=16),"RIESGO BAJO")))</f>
        <v>0</v>
      </c>
      <c r="F1924" s="82">
        <f xml:space="preserve"> SUBTOTAL(9,'Base de datos'!S1928:X1928)</f>
        <v>0</v>
      </c>
      <c r="G1924" s="79" t="b">
        <f t="shared" ref="G1924:G1987" si="512">IF( AND(F1924&gt;=6,F1924&lt;=11), "RIESGO ALTO",IF( AND(F1924&gt;=12,F1924&lt;=17),"RIESGO MEDIO",IF( AND(F1924&gt;=18,F1924&lt;=24),"RIESGO BAJO")))</f>
        <v>0</v>
      </c>
      <c r="H1924" s="79">
        <f>SUBTOTAL(9,'Base de datos'!Y1928:AB1928)</f>
        <v>0</v>
      </c>
      <c r="I1924" s="79" t="b">
        <f t="shared" ref="I1924:I1987" si="513">IF( AND(H1924&gt;=4,H1924&lt;=7), "RIESGO ALTO",IF( AND(H1924&gt;=8,H1924&lt;=12),"RIESGO MEDIO",IF( AND(H1924&gt;=13,H1924&lt;=16),"RIESGO BAJO")))</f>
        <v>0</v>
      </c>
      <c r="J1924" s="79">
        <f>SUBTOTAL(9,'Base de datos'!AC1928:AH1928)</f>
        <v>0</v>
      </c>
      <c r="K1924" s="79" t="b">
        <f t="shared" ref="K1924:K1987" si="514">IF( AND(J1924&gt;=6,J1924&lt;=11), "RIESGO ALTO",IF( AND(J1924&gt;=12,J1924&lt;=17),"RIESGO MEDIO",IF( AND(J1924&gt;=18,J1924&lt;=24),"RIESGO BAJO")))</f>
        <v>0</v>
      </c>
      <c r="L1924" s="79">
        <f>SUBTOTAL(9,'Base de datos'!AI1928:AM1928)</f>
        <v>0</v>
      </c>
      <c r="M1924" s="79" t="b">
        <f t="shared" ref="M1924:M1987" si="515">IF( AND(L1924&gt;=5,L1924&lt;=9), "RIESGO ALTO",IF( AND(L1924&gt;=10,L1924&lt;=15),"RIESGO MEDIO",IF( AND(L1924&gt;=16,L1924&lt;=20),"RIESGO BAJO")))</f>
        <v>0</v>
      </c>
      <c r="N1924" s="79">
        <f>SUBTOTAL(9,'Base de datos'!AN1928:AR1928)</f>
        <v>0</v>
      </c>
      <c r="O1924" s="79" t="b">
        <f t="shared" ref="O1924:O1987" si="516">IF( AND(N1924&gt;=5,N1924&lt;=9), "RIESGO ALTO",IF( AND(N1924&gt;=10,N1924&lt;=15),"RIESGO MEDIO",IF( AND(N1924&gt;=16,N1924&lt;=20),"RIESGO BAJO")))</f>
        <v>0</v>
      </c>
      <c r="P1924" s="79">
        <f>SUBTOTAL(9,'Base de datos'!AS1928:BP1928)</f>
        <v>0</v>
      </c>
      <c r="Q1924" s="79" t="b">
        <f t="shared" ref="Q1924:Q1987" si="517">IF( AND(P1924&gt;=24,P1924&lt;=48), "RIESGO ALTO",IF( AND(P1924&gt;=49,P1924&lt;=72),"RIESGO MEDIO",IF( AND(P1924&gt;=73,P1924&lt;=96),"RIESGO BAJO")))</f>
        <v>0</v>
      </c>
      <c r="R1924" s="79">
        <f>SUBTOTAL(9,'Base de datos'!AS1928,'Base de datos'!AV1928,'Base de datos'!BK1928,'Base de datos'!BN1928)</f>
        <v>0</v>
      </c>
      <c r="S1924" s="79" t="b">
        <f t="shared" ref="S1924:S1987" si="518">IF( AND(R1924&gt;=4,R1924&lt;=7), "RIESGO ALTO",IF( AND(R1924&gt;=8,R1924&lt;=12),"RIESGO MEDIO",IF( AND(R1924&gt;=13,R1924&lt;=16),"RIESGO BAJO")))</f>
        <v>0</v>
      </c>
      <c r="T1924" s="79">
        <f>SUBTOTAL(9,'Base de datos'!AY1928,'Base de datos'!BH1928)</f>
        <v>0</v>
      </c>
      <c r="U1924" s="79" t="b">
        <f t="shared" ref="U1924:U1987" si="519">IF( AND(T1924&gt;=2,T1924&lt;=4), "RIESGO ALTO",IF( AND(T1924&gt;=5,T1924&lt;=6),"RIESGO MEDIO",IF( AND(T1924&gt;=7,T1924&lt;=8),"RIESGO BAJO")))</f>
        <v>0</v>
      </c>
      <c r="V1924" s="79">
        <f>SUBTOTAL(9,'Base de datos'!BA1928,'Base de datos'!BF1928)</f>
        <v>0</v>
      </c>
      <c r="W1924" s="79" t="b">
        <f t="shared" ref="W1924:W1987" si="520">IF( AND(V1924&gt;=2,V1924&lt;=4), "RIESGO ALTO",IF( AND(V1924&gt;=5,V1924&lt;=6),"RIESGO MEDIO",IF( AND(V1924&gt;=7,V1924&lt;=8),"RIESGO BAJO")))</f>
        <v>0</v>
      </c>
      <c r="X1924" s="79">
        <f>SUBTOTAL(9,'Base de datos'!AT1928,'Base de datos'!BC1928,'Base de datos'!BI1928,'Base de datos'!BM1928,'Base de datos'!BO1928)</f>
        <v>0</v>
      </c>
      <c r="Y1924" s="79" t="b">
        <f t="shared" ref="Y1924:Y1987" si="521">IF( AND(X1924&gt;=5,X1924&lt;=9), "RIESGO ALTO",IF( AND(X1924&gt;=10,X1924&lt;=15),"RIESGO MEDIO",IF( AND(X1924&gt;=16,X1924&lt;=20),"RIESGO BAJO")))</f>
        <v>0</v>
      </c>
      <c r="Z1924" s="79">
        <f>SUBTOTAL(9,'Base de datos'!AX1928,'Base de datos'!BE1928)</f>
        <v>0</v>
      </c>
      <c r="AA1924" s="79" t="b">
        <f t="shared" ref="AA1924:AA1987" si="522">IF( AND(Z1924&gt;=2,Z1924&lt;=4), "RIESGO ALTO",IF( AND(Z1924&gt;=5,Z1924&lt;=6),"RIESGO MEDIO",IF( AND(Z1924&gt;=7,Z1924&lt;=8),"RIESGO BAJO")))</f>
        <v>0</v>
      </c>
      <c r="AB1924" s="79">
        <f>SUBTOTAL(9,'Base de datos'!BD1928,'Base de datos'!BG1928)</f>
        <v>0</v>
      </c>
      <c r="AC1924" s="79" t="b">
        <f t="shared" ref="AC1924:AC1987" si="523">IF( AND(AB1924&gt;=2,AB1924&lt;=4), "RIESGO ALTO",IF( AND(AB1924&gt;=5,AB1924&lt;=6),"RIESGO MEDIO",IF( AND(AB1924&gt;=7,AB1924&lt;=8),"RIESGO BAJO")))</f>
        <v>0</v>
      </c>
      <c r="AD1924" s="79">
        <f>SUBTOTAL(9,'Base de datos'!AU1928,'Base de datos'!AW1928,'Base de datos'!AZ1928,'Base de datos'!BJ1928,'Base de datos'!BL1928)</f>
        <v>0</v>
      </c>
      <c r="AE1924" s="79" t="b">
        <f t="shared" ref="AE1924:AE1987" si="524">IF( AND(AD1924&gt;=5,AD1924&lt;=9), "RIESGO ALTO",IF( AND(AD1924&gt;=10,AD1924&lt;=15),"RIESGO MEDIO",IF( AND(AD1924&gt;=16,AD1924&lt;=20),"RIESGO BAJO")))</f>
        <v>0</v>
      </c>
      <c r="AF1924" s="79">
        <f>SUBTOTAL(9,'Base de datos'!BB1928,'Base de datos'!BP1928)</f>
        <v>0</v>
      </c>
      <c r="AG1924" s="79" t="b">
        <f t="shared" ref="AG1924:AG1987" si="525">IF( AND(AF1924&gt;=2,AF1924&lt;=4), "RIESGO ALTO",IF( AND(AF1924&gt;=5,AF1924&lt;=6),"RIESGO MEDIO",IF( AND(AF1924&gt;=7,AF1924&lt;=8),"RIESGO BAJO")))</f>
        <v>0</v>
      </c>
      <c r="AH1924" s="79">
        <f>Tabulación!B1924+Tabulación!D1924+Tabulación!F1924+Tabulación!H1924+Tabulación!J1924+Tabulación!L1924+Tabulación!N1924+Tabulación!P1924</f>
        <v>0</v>
      </c>
      <c r="AI1924" s="79" t="b">
        <f t="shared" ref="AI1924:AI1987" si="526">IF( AND(AH1924&gt;=58,AH1924&lt;=116), "RIESGO ALTO",IF( AND(AH1924&gt;=117,AH1924&lt;=174),"RIESGO MEDIO",IF( AND(AH1924&gt;=175,AH1924&lt;=232),"RIESGO BAJO")))</f>
        <v>0</v>
      </c>
    </row>
    <row r="1925" spans="1:35" x14ac:dyDescent="0.2">
      <c r="A1925" s="1" t="str">
        <f>'Base de datos'!A1929</f>
        <v>CUESTIONARIO 1923</v>
      </c>
      <c r="B1925" s="82">
        <f xml:space="preserve"> SUBTOTAL(9,'Base de datos'!K1929:N1929)</f>
        <v>0</v>
      </c>
      <c r="C1925" s="79" t="b">
        <f t="shared" si="510"/>
        <v>0</v>
      </c>
      <c r="D1925" s="82">
        <f xml:space="preserve"> SUBTOTAL(9,'Base de datos'!O1929:R1929)</f>
        <v>0</v>
      </c>
      <c r="E1925" s="79" t="b">
        <f t="shared" si="511"/>
        <v>0</v>
      </c>
      <c r="F1925" s="82">
        <f xml:space="preserve"> SUBTOTAL(9,'Base de datos'!S1929:X1929)</f>
        <v>0</v>
      </c>
      <c r="G1925" s="79" t="b">
        <f t="shared" si="512"/>
        <v>0</v>
      </c>
      <c r="H1925" s="79">
        <f>SUBTOTAL(9,'Base de datos'!Y1929:AB1929)</f>
        <v>0</v>
      </c>
      <c r="I1925" s="79" t="b">
        <f t="shared" si="513"/>
        <v>0</v>
      </c>
      <c r="J1925" s="79">
        <f>SUBTOTAL(9,'Base de datos'!AC1929:AH1929)</f>
        <v>0</v>
      </c>
      <c r="K1925" s="79" t="b">
        <f t="shared" si="514"/>
        <v>0</v>
      </c>
      <c r="L1925" s="79">
        <f>SUBTOTAL(9,'Base de datos'!AI1929:AM1929)</f>
        <v>0</v>
      </c>
      <c r="M1925" s="79" t="b">
        <f t="shared" si="515"/>
        <v>0</v>
      </c>
      <c r="N1925" s="79">
        <f>SUBTOTAL(9,'Base de datos'!AN1929:AR1929)</f>
        <v>0</v>
      </c>
      <c r="O1925" s="79" t="b">
        <f t="shared" si="516"/>
        <v>0</v>
      </c>
      <c r="P1925" s="79">
        <f>SUBTOTAL(9,'Base de datos'!AS1929:BP1929)</f>
        <v>0</v>
      </c>
      <c r="Q1925" s="79" t="b">
        <f t="shared" si="517"/>
        <v>0</v>
      </c>
      <c r="R1925" s="79">
        <f>SUBTOTAL(9,'Base de datos'!AS1929,'Base de datos'!AV1929,'Base de datos'!BK1929,'Base de datos'!BN1929)</f>
        <v>0</v>
      </c>
      <c r="S1925" s="79" t="b">
        <f t="shared" si="518"/>
        <v>0</v>
      </c>
      <c r="T1925" s="79">
        <f>SUBTOTAL(9,'Base de datos'!AY1929,'Base de datos'!BH1929)</f>
        <v>0</v>
      </c>
      <c r="U1925" s="79" t="b">
        <f t="shared" si="519"/>
        <v>0</v>
      </c>
      <c r="V1925" s="79">
        <f>SUBTOTAL(9,'Base de datos'!BA1929,'Base de datos'!BF1929)</f>
        <v>0</v>
      </c>
      <c r="W1925" s="79" t="b">
        <f t="shared" si="520"/>
        <v>0</v>
      </c>
      <c r="X1925" s="79">
        <f>SUBTOTAL(9,'Base de datos'!AT1929,'Base de datos'!BC1929,'Base de datos'!BI1929,'Base de datos'!BM1929,'Base de datos'!BO1929)</f>
        <v>0</v>
      </c>
      <c r="Y1925" s="79" t="b">
        <f t="shared" si="521"/>
        <v>0</v>
      </c>
      <c r="Z1925" s="79">
        <f>SUBTOTAL(9,'Base de datos'!AX1929,'Base de datos'!BE1929)</f>
        <v>0</v>
      </c>
      <c r="AA1925" s="79" t="b">
        <f t="shared" si="522"/>
        <v>0</v>
      </c>
      <c r="AB1925" s="79">
        <f>SUBTOTAL(9,'Base de datos'!BD1929,'Base de datos'!BG1929)</f>
        <v>0</v>
      </c>
      <c r="AC1925" s="79" t="b">
        <f t="shared" si="523"/>
        <v>0</v>
      </c>
      <c r="AD1925" s="79">
        <f>SUBTOTAL(9,'Base de datos'!AU1929,'Base de datos'!AW1929,'Base de datos'!AZ1929,'Base de datos'!BJ1929,'Base de datos'!BL1929)</f>
        <v>0</v>
      </c>
      <c r="AE1925" s="79" t="b">
        <f t="shared" si="524"/>
        <v>0</v>
      </c>
      <c r="AF1925" s="79">
        <f>SUBTOTAL(9,'Base de datos'!BB1929,'Base de datos'!BP1929)</f>
        <v>0</v>
      </c>
      <c r="AG1925" s="79" t="b">
        <f t="shared" si="525"/>
        <v>0</v>
      </c>
      <c r="AH1925" s="79">
        <f>Tabulación!B1925+Tabulación!D1925+Tabulación!F1925+Tabulación!H1925+Tabulación!J1925+Tabulación!L1925+Tabulación!N1925+Tabulación!P1925</f>
        <v>0</v>
      </c>
      <c r="AI1925" s="79" t="b">
        <f t="shared" si="526"/>
        <v>0</v>
      </c>
    </row>
    <row r="1926" spans="1:35" x14ac:dyDescent="0.2">
      <c r="A1926" s="1" t="str">
        <f>'Base de datos'!A1930</f>
        <v>CUESTIONARIO 1924</v>
      </c>
      <c r="B1926" s="82">
        <f xml:space="preserve"> SUBTOTAL(9,'Base de datos'!K1930:N1930)</f>
        <v>0</v>
      </c>
      <c r="C1926" s="79" t="b">
        <f t="shared" si="510"/>
        <v>0</v>
      </c>
      <c r="D1926" s="82">
        <f xml:space="preserve"> SUBTOTAL(9,'Base de datos'!O1930:R1930)</f>
        <v>0</v>
      </c>
      <c r="E1926" s="79" t="b">
        <f t="shared" si="511"/>
        <v>0</v>
      </c>
      <c r="F1926" s="82">
        <f xml:space="preserve"> SUBTOTAL(9,'Base de datos'!S1930:X1930)</f>
        <v>0</v>
      </c>
      <c r="G1926" s="79" t="b">
        <f t="shared" si="512"/>
        <v>0</v>
      </c>
      <c r="H1926" s="79">
        <f>SUBTOTAL(9,'Base de datos'!Y1930:AB1930)</f>
        <v>0</v>
      </c>
      <c r="I1926" s="79" t="b">
        <f t="shared" si="513"/>
        <v>0</v>
      </c>
      <c r="J1926" s="79">
        <f>SUBTOTAL(9,'Base de datos'!AC1930:AH1930)</f>
        <v>0</v>
      </c>
      <c r="K1926" s="79" t="b">
        <f t="shared" si="514"/>
        <v>0</v>
      </c>
      <c r="L1926" s="79">
        <f>SUBTOTAL(9,'Base de datos'!AI1930:AM1930)</f>
        <v>0</v>
      </c>
      <c r="M1926" s="79" t="b">
        <f t="shared" si="515"/>
        <v>0</v>
      </c>
      <c r="N1926" s="79">
        <f>SUBTOTAL(9,'Base de datos'!AN1930:AR1930)</f>
        <v>0</v>
      </c>
      <c r="O1926" s="79" t="b">
        <f t="shared" si="516"/>
        <v>0</v>
      </c>
      <c r="P1926" s="79">
        <f>SUBTOTAL(9,'Base de datos'!AS1930:BP1930)</f>
        <v>0</v>
      </c>
      <c r="Q1926" s="79" t="b">
        <f t="shared" si="517"/>
        <v>0</v>
      </c>
      <c r="R1926" s="79">
        <f>SUBTOTAL(9,'Base de datos'!AS1930,'Base de datos'!AV1930,'Base de datos'!BK1930,'Base de datos'!BN1930)</f>
        <v>0</v>
      </c>
      <c r="S1926" s="79" t="b">
        <f t="shared" si="518"/>
        <v>0</v>
      </c>
      <c r="T1926" s="79">
        <f>SUBTOTAL(9,'Base de datos'!AY1930,'Base de datos'!BH1930)</f>
        <v>0</v>
      </c>
      <c r="U1926" s="79" t="b">
        <f t="shared" si="519"/>
        <v>0</v>
      </c>
      <c r="V1926" s="79">
        <f>SUBTOTAL(9,'Base de datos'!BA1930,'Base de datos'!BF1930)</f>
        <v>0</v>
      </c>
      <c r="W1926" s="79" t="b">
        <f t="shared" si="520"/>
        <v>0</v>
      </c>
      <c r="X1926" s="79">
        <f>SUBTOTAL(9,'Base de datos'!AT1930,'Base de datos'!BC1930,'Base de datos'!BI1930,'Base de datos'!BM1930,'Base de datos'!BO1930)</f>
        <v>0</v>
      </c>
      <c r="Y1926" s="79" t="b">
        <f t="shared" si="521"/>
        <v>0</v>
      </c>
      <c r="Z1926" s="79">
        <f>SUBTOTAL(9,'Base de datos'!AX1930,'Base de datos'!BE1930)</f>
        <v>0</v>
      </c>
      <c r="AA1926" s="79" t="b">
        <f t="shared" si="522"/>
        <v>0</v>
      </c>
      <c r="AB1926" s="79">
        <f>SUBTOTAL(9,'Base de datos'!BD1930,'Base de datos'!BG1930)</f>
        <v>0</v>
      </c>
      <c r="AC1926" s="79" t="b">
        <f t="shared" si="523"/>
        <v>0</v>
      </c>
      <c r="AD1926" s="79">
        <f>SUBTOTAL(9,'Base de datos'!AU1930,'Base de datos'!AW1930,'Base de datos'!AZ1930,'Base de datos'!BJ1930,'Base de datos'!BL1930)</f>
        <v>0</v>
      </c>
      <c r="AE1926" s="79" t="b">
        <f t="shared" si="524"/>
        <v>0</v>
      </c>
      <c r="AF1926" s="79">
        <f>SUBTOTAL(9,'Base de datos'!BB1930,'Base de datos'!BP1930)</f>
        <v>0</v>
      </c>
      <c r="AG1926" s="79" t="b">
        <f t="shared" si="525"/>
        <v>0</v>
      </c>
      <c r="AH1926" s="79">
        <f>Tabulación!B1926+Tabulación!D1926+Tabulación!F1926+Tabulación!H1926+Tabulación!J1926+Tabulación!L1926+Tabulación!N1926+Tabulación!P1926</f>
        <v>0</v>
      </c>
      <c r="AI1926" s="79" t="b">
        <f t="shared" si="526"/>
        <v>0</v>
      </c>
    </row>
    <row r="1927" spans="1:35" x14ac:dyDescent="0.2">
      <c r="A1927" s="1" t="str">
        <f>'Base de datos'!A1931</f>
        <v>CUESTIONARIO 1925</v>
      </c>
      <c r="B1927" s="82">
        <f xml:space="preserve"> SUBTOTAL(9,'Base de datos'!K1931:N1931)</f>
        <v>0</v>
      </c>
      <c r="C1927" s="79" t="b">
        <f t="shared" si="510"/>
        <v>0</v>
      </c>
      <c r="D1927" s="82">
        <f xml:space="preserve"> SUBTOTAL(9,'Base de datos'!O1931:R1931)</f>
        <v>0</v>
      </c>
      <c r="E1927" s="79" t="b">
        <f t="shared" si="511"/>
        <v>0</v>
      </c>
      <c r="F1927" s="82">
        <f xml:space="preserve"> SUBTOTAL(9,'Base de datos'!S1931:X1931)</f>
        <v>0</v>
      </c>
      <c r="G1927" s="79" t="b">
        <f t="shared" si="512"/>
        <v>0</v>
      </c>
      <c r="H1927" s="79">
        <f>SUBTOTAL(9,'Base de datos'!Y1931:AB1931)</f>
        <v>0</v>
      </c>
      <c r="I1927" s="79" t="b">
        <f t="shared" si="513"/>
        <v>0</v>
      </c>
      <c r="J1927" s="79">
        <f>SUBTOTAL(9,'Base de datos'!AC1931:AH1931)</f>
        <v>0</v>
      </c>
      <c r="K1927" s="79" t="b">
        <f t="shared" si="514"/>
        <v>0</v>
      </c>
      <c r="L1927" s="79">
        <f>SUBTOTAL(9,'Base de datos'!AI1931:AM1931)</f>
        <v>0</v>
      </c>
      <c r="M1927" s="79" t="b">
        <f t="shared" si="515"/>
        <v>0</v>
      </c>
      <c r="N1927" s="79">
        <f>SUBTOTAL(9,'Base de datos'!AN1931:AR1931)</f>
        <v>0</v>
      </c>
      <c r="O1927" s="79" t="b">
        <f t="shared" si="516"/>
        <v>0</v>
      </c>
      <c r="P1927" s="79">
        <f>SUBTOTAL(9,'Base de datos'!AS1931:BP1931)</f>
        <v>0</v>
      </c>
      <c r="Q1927" s="79" t="b">
        <f t="shared" si="517"/>
        <v>0</v>
      </c>
      <c r="R1927" s="79">
        <f>SUBTOTAL(9,'Base de datos'!AS1931,'Base de datos'!AV1931,'Base de datos'!BK1931,'Base de datos'!BN1931)</f>
        <v>0</v>
      </c>
      <c r="S1927" s="79" t="b">
        <f t="shared" si="518"/>
        <v>0</v>
      </c>
      <c r="T1927" s="79">
        <f>SUBTOTAL(9,'Base de datos'!AY1931,'Base de datos'!BH1931)</f>
        <v>0</v>
      </c>
      <c r="U1927" s="79" t="b">
        <f t="shared" si="519"/>
        <v>0</v>
      </c>
      <c r="V1927" s="79">
        <f>SUBTOTAL(9,'Base de datos'!BA1931,'Base de datos'!BF1931)</f>
        <v>0</v>
      </c>
      <c r="W1927" s="79" t="b">
        <f t="shared" si="520"/>
        <v>0</v>
      </c>
      <c r="X1927" s="79">
        <f>SUBTOTAL(9,'Base de datos'!AT1931,'Base de datos'!BC1931,'Base de datos'!BI1931,'Base de datos'!BM1931,'Base de datos'!BO1931)</f>
        <v>0</v>
      </c>
      <c r="Y1927" s="79" t="b">
        <f t="shared" si="521"/>
        <v>0</v>
      </c>
      <c r="Z1927" s="79">
        <f>SUBTOTAL(9,'Base de datos'!AX1931,'Base de datos'!BE1931)</f>
        <v>0</v>
      </c>
      <c r="AA1927" s="79" t="b">
        <f t="shared" si="522"/>
        <v>0</v>
      </c>
      <c r="AB1927" s="79">
        <f>SUBTOTAL(9,'Base de datos'!BD1931,'Base de datos'!BG1931)</f>
        <v>0</v>
      </c>
      <c r="AC1927" s="79" t="b">
        <f t="shared" si="523"/>
        <v>0</v>
      </c>
      <c r="AD1927" s="79">
        <f>SUBTOTAL(9,'Base de datos'!AU1931,'Base de datos'!AW1931,'Base de datos'!AZ1931,'Base de datos'!BJ1931,'Base de datos'!BL1931)</f>
        <v>0</v>
      </c>
      <c r="AE1927" s="79" t="b">
        <f t="shared" si="524"/>
        <v>0</v>
      </c>
      <c r="AF1927" s="79">
        <f>SUBTOTAL(9,'Base de datos'!BB1931,'Base de datos'!BP1931)</f>
        <v>0</v>
      </c>
      <c r="AG1927" s="79" t="b">
        <f t="shared" si="525"/>
        <v>0</v>
      </c>
      <c r="AH1927" s="79">
        <f>Tabulación!B1927+Tabulación!D1927+Tabulación!F1927+Tabulación!H1927+Tabulación!J1927+Tabulación!L1927+Tabulación!N1927+Tabulación!P1927</f>
        <v>0</v>
      </c>
      <c r="AI1927" s="79" t="b">
        <f t="shared" si="526"/>
        <v>0</v>
      </c>
    </row>
    <row r="1928" spans="1:35" x14ac:dyDescent="0.2">
      <c r="A1928" s="1" t="str">
        <f>'Base de datos'!A1932</f>
        <v>CUESTIONARIO 1926</v>
      </c>
      <c r="B1928" s="82">
        <f xml:space="preserve"> SUBTOTAL(9,'Base de datos'!K1932:N1932)</f>
        <v>0</v>
      </c>
      <c r="C1928" s="79" t="b">
        <f t="shared" si="510"/>
        <v>0</v>
      </c>
      <c r="D1928" s="82">
        <f xml:space="preserve"> SUBTOTAL(9,'Base de datos'!O1932:R1932)</f>
        <v>0</v>
      </c>
      <c r="E1928" s="79" t="b">
        <f t="shared" si="511"/>
        <v>0</v>
      </c>
      <c r="F1928" s="82">
        <f xml:space="preserve"> SUBTOTAL(9,'Base de datos'!S1932:X1932)</f>
        <v>0</v>
      </c>
      <c r="G1928" s="79" t="b">
        <f t="shared" si="512"/>
        <v>0</v>
      </c>
      <c r="H1928" s="79">
        <f>SUBTOTAL(9,'Base de datos'!Y1932:AB1932)</f>
        <v>0</v>
      </c>
      <c r="I1928" s="79" t="b">
        <f t="shared" si="513"/>
        <v>0</v>
      </c>
      <c r="J1928" s="79">
        <f>SUBTOTAL(9,'Base de datos'!AC1932:AH1932)</f>
        <v>0</v>
      </c>
      <c r="K1928" s="79" t="b">
        <f t="shared" si="514"/>
        <v>0</v>
      </c>
      <c r="L1928" s="79">
        <f>SUBTOTAL(9,'Base de datos'!AI1932:AM1932)</f>
        <v>0</v>
      </c>
      <c r="M1928" s="79" t="b">
        <f t="shared" si="515"/>
        <v>0</v>
      </c>
      <c r="N1928" s="79">
        <f>SUBTOTAL(9,'Base de datos'!AN1932:AR1932)</f>
        <v>0</v>
      </c>
      <c r="O1928" s="79" t="b">
        <f t="shared" si="516"/>
        <v>0</v>
      </c>
      <c r="P1928" s="79">
        <f>SUBTOTAL(9,'Base de datos'!AS1932:BP1932)</f>
        <v>0</v>
      </c>
      <c r="Q1928" s="79" t="b">
        <f t="shared" si="517"/>
        <v>0</v>
      </c>
      <c r="R1928" s="79">
        <f>SUBTOTAL(9,'Base de datos'!AS1932,'Base de datos'!AV1932,'Base de datos'!BK1932,'Base de datos'!BN1932)</f>
        <v>0</v>
      </c>
      <c r="S1928" s="79" t="b">
        <f t="shared" si="518"/>
        <v>0</v>
      </c>
      <c r="T1928" s="79">
        <f>SUBTOTAL(9,'Base de datos'!AY1932,'Base de datos'!BH1932)</f>
        <v>0</v>
      </c>
      <c r="U1928" s="79" t="b">
        <f t="shared" si="519"/>
        <v>0</v>
      </c>
      <c r="V1928" s="79">
        <f>SUBTOTAL(9,'Base de datos'!BA1932,'Base de datos'!BF1932)</f>
        <v>0</v>
      </c>
      <c r="W1928" s="79" t="b">
        <f t="shared" si="520"/>
        <v>0</v>
      </c>
      <c r="X1928" s="79">
        <f>SUBTOTAL(9,'Base de datos'!AT1932,'Base de datos'!BC1932,'Base de datos'!BI1932,'Base de datos'!BM1932,'Base de datos'!BO1932)</f>
        <v>0</v>
      </c>
      <c r="Y1928" s="79" t="b">
        <f t="shared" si="521"/>
        <v>0</v>
      </c>
      <c r="Z1928" s="79">
        <f>SUBTOTAL(9,'Base de datos'!AX1932,'Base de datos'!BE1932)</f>
        <v>0</v>
      </c>
      <c r="AA1928" s="79" t="b">
        <f t="shared" si="522"/>
        <v>0</v>
      </c>
      <c r="AB1928" s="79">
        <f>SUBTOTAL(9,'Base de datos'!BD1932,'Base de datos'!BG1932)</f>
        <v>0</v>
      </c>
      <c r="AC1928" s="79" t="b">
        <f t="shared" si="523"/>
        <v>0</v>
      </c>
      <c r="AD1928" s="79">
        <f>SUBTOTAL(9,'Base de datos'!AU1932,'Base de datos'!AW1932,'Base de datos'!AZ1932,'Base de datos'!BJ1932,'Base de datos'!BL1932)</f>
        <v>0</v>
      </c>
      <c r="AE1928" s="79" t="b">
        <f t="shared" si="524"/>
        <v>0</v>
      </c>
      <c r="AF1928" s="79">
        <f>SUBTOTAL(9,'Base de datos'!BB1932,'Base de datos'!BP1932)</f>
        <v>0</v>
      </c>
      <c r="AG1928" s="79" t="b">
        <f t="shared" si="525"/>
        <v>0</v>
      </c>
      <c r="AH1928" s="79">
        <f>Tabulación!B1928+Tabulación!D1928+Tabulación!F1928+Tabulación!H1928+Tabulación!J1928+Tabulación!L1928+Tabulación!N1928+Tabulación!P1928</f>
        <v>0</v>
      </c>
      <c r="AI1928" s="79" t="b">
        <f t="shared" si="526"/>
        <v>0</v>
      </c>
    </row>
    <row r="1929" spans="1:35" x14ac:dyDescent="0.2">
      <c r="A1929" s="1" t="str">
        <f>'Base de datos'!A1933</f>
        <v>CUESTIONARIO 1927</v>
      </c>
      <c r="B1929" s="82">
        <f xml:space="preserve"> SUBTOTAL(9,'Base de datos'!K1933:N1933)</f>
        <v>0</v>
      </c>
      <c r="C1929" s="79" t="b">
        <f t="shared" si="510"/>
        <v>0</v>
      </c>
      <c r="D1929" s="82">
        <f xml:space="preserve"> SUBTOTAL(9,'Base de datos'!O1933:R1933)</f>
        <v>0</v>
      </c>
      <c r="E1929" s="79" t="b">
        <f t="shared" si="511"/>
        <v>0</v>
      </c>
      <c r="F1929" s="82">
        <f xml:space="preserve"> SUBTOTAL(9,'Base de datos'!S1933:X1933)</f>
        <v>0</v>
      </c>
      <c r="G1929" s="79" t="b">
        <f t="shared" si="512"/>
        <v>0</v>
      </c>
      <c r="H1929" s="79">
        <f>SUBTOTAL(9,'Base de datos'!Y1933:AB1933)</f>
        <v>0</v>
      </c>
      <c r="I1929" s="79" t="b">
        <f t="shared" si="513"/>
        <v>0</v>
      </c>
      <c r="J1929" s="79">
        <f>SUBTOTAL(9,'Base de datos'!AC1933:AH1933)</f>
        <v>0</v>
      </c>
      <c r="K1929" s="79" t="b">
        <f t="shared" si="514"/>
        <v>0</v>
      </c>
      <c r="L1929" s="79">
        <f>SUBTOTAL(9,'Base de datos'!AI1933:AM1933)</f>
        <v>0</v>
      </c>
      <c r="M1929" s="79" t="b">
        <f t="shared" si="515"/>
        <v>0</v>
      </c>
      <c r="N1929" s="79">
        <f>SUBTOTAL(9,'Base de datos'!AN1933:AR1933)</f>
        <v>0</v>
      </c>
      <c r="O1929" s="79" t="b">
        <f t="shared" si="516"/>
        <v>0</v>
      </c>
      <c r="P1929" s="79">
        <f>SUBTOTAL(9,'Base de datos'!AS1933:BP1933)</f>
        <v>0</v>
      </c>
      <c r="Q1929" s="79" t="b">
        <f t="shared" si="517"/>
        <v>0</v>
      </c>
      <c r="R1929" s="79">
        <f>SUBTOTAL(9,'Base de datos'!AS1933,'Base de datos'!AV1933,'Base de datos'!BK1933,'Base de datos'!BN1933)</f>
        <v>0</v>
      </c>
      <c r="S1929" s="79" t="b">
        <f t="shared" si="518"/>
        <v>0</v>
      </c>
      <c r="T1929" s="79">
        <f>SUBTOTAL(9,'Base de datos'!AY1933,'Base de datos'!BH1933)</f>
        <v>0</v>
      </c>
      <c r="U1929" s="79" t="b">
        <f t="shared" si="519"/>
        <v>0</v>
      </c>
      <c r="V1929" s="79">
        <f>SUBTOTAL(9,'Base de datos'!BA1933,'Base de datos'!BF1933)</f>
        <v>0</v>
      </c>
      <c r="W1929" s="79" t="b">
        <f t="shared" si="520"/>
        <v>0</v>
      </c>
      <c r="X1929" s="79">
        <f>SUBTOTAL(9,'Base de datos'!AT1933,'Base de datos'!BC1933,'Base de datos'!BI1933,'Base de datos'!BM1933,'Base de datos'!BO1933)</f>
        <v>0</v>
      </c>
      <c r="Y1929" s="79" t="b">
        <f t="shared" si="521"/>
        <v>0</v>
      </c>
      <c r="Z1929" s="79">
        <f>SUBTOTAL(9,'Base de datos'!AX1933,'Base de datos'!BE1933)</f>
        <v>0</v>
      </c>
      <c r="AA1929" s="79" t="b">
        <f t="shared" si="522"/>
        <v>0</v>
      </c>
      <c r="AB1929" s="79">
        <f>SUBTOTAL(9,'Base de datos'!BD1933,'Base de datos'!BG1933)</f>
        <v>0</v>
      </c>
      <c r="AC1929" s="79" t="b">
        <f t="shared" si="523"/>
        <v>0</v>
      </c>
      <c r="AD1929" s="79">
        <f>SUBTOTAL(9,'Base de datos'!AU1933,'Base de datos'!AW1933,'Base de datos'!AZ1933,'Base de datos'!BJ1933,'Base de datos'!BL1933)</f>
        <v>0</v>
      </c>
      <c r="AE1929" s="79" t="b">
        <f t="shared" si="524"/>
        <v>0</v>
      </c>
      <c r="AF1929" s="79">
        <f>SUBTOTAL(9,'Base de datos'!BB1933,'Base de datos'!BP1933)</f>
        <v>0</v>
      </c>
      <c r="AG1929" s="79" t="b">
        <f t="shared" si="525"/>
        <v>0</v>
      </c>
      <c r="AH1929" s="79">
        <f>Tabulación!B1929+Tabulación!D1929+Tabulación!F1929+Tabulación!H1929+Tabulación!J1929+Tabulación!L1929+Tabulación!N1929+Tabulación!P1929</f>
        <v>0</v>
      </c>
      <c r="AI1929" s="79" t="b">
        <f t="shared" si="526"/>
        <v>0</v>
      </c>
    </row>
    <row r="1930" spans="1:35" x14ac:dyDescent="0.2">
      <c r="A1930" s="1" t="str">
        <f>'Base de datos'!A1934</f>
        <v>CUESTIONARIO 1928</v>
      </c>
      <c r="B1930" s="82">
        <f xml:space="preserve"> SUBTOTAL(9,'Base de datos'!K1934:N1934)</f>
        <v>0</v>
      </c>
      <c r="C1930" s="79" t="b">
        <f t="shared" si="510"/>
        <v>0</v>
      </c>
      <c r="D1930" s="82">
        <f xml:space="preserve"> SUBTOTAL(9,'Base de datos'!O1934:R1934)</f>
        <v>0</v>
      </c>
      <c r="E1930" s="79" t="b">
        <f t="shared" si="511"/>
        <v>0</v>
      </c>
      <c r="F1930" s="82">
        <f xml:space="preserve"> SUBTOTAL(9,'Base de datos'!S1934:X1934)</f>
        <v>0</v>
      </c>
      <c r="G1930" s="79" t="b">
        <f t="shared" si="512"/>
        <v>0</v>
      </c>
      <c r="H1930" s="79">
        <f>SUBTOTAL(9,'Base de datos'!Y1934:AB1934)</f>
        <v>0</v>
      </c>
      <c r="I1930" s="79" t="b">
        <f t="shared" si="513"/>
        <v>0</v>
      </c>
      <c r="J1930" s="79">
        <f>SUBTOTAL(9,'Base de datos'!AC1934:AH1934)</f>
        <v>0</v>
      </c>
      <c r="K1930" s="79" t="b">
        <f t="shared" si="514"/>
        <v>0</v>
      </c>
      <c r="L1930" s="79">
        <f>SUBTOTAL(9,'Base de datos'!AI1934:AM1934)</f>
        <v>0</v>
      </c>
      <c r="M1930" s="79" t="b">
        <f t="shared" si="515"/>
        <v>0</v>
      </c>
      <c r="N1930" s="79">
        <f>SUBTOTAL(9,'Base de datos'!AN1934:AR1934)</f>
        <v>0</v>
      </c>
      <c r="O1930" s="79" t="b">
        <f t="shared" si="516"/>
        <v>0</v>
      </c>
      <c r="P1930" s="79">
        <f>SUBTOTAL(9,'Base de datos'!AS1934:BP1934)</f>
        <v>0</v>
      </c>
      <c r="Q1930" s="79" t="b">
        <f t="shared" si="517"/>
        <v>0</v>
      </c>
      <c r="R1930" s="79">
        <f>SUBTOTAL(9,'Base de datos'!AS1934,'Base de datos'!AV1934,'Base de datos'!BK1934,'Base de datos'!BN1934)</f>
        <v>0</v>
      </c>
      <c r="S1930" s="79" t="b">
        <f t="shared" si="518"/>
        <v>0</v>
      </c>
      <c r="T1930" s="79">
        <f>SUBTOTAL(9,'Base de datos'!AY1934,'Base de datos'!BH1934)</f>
        <v>0</v>
      </c>
      <c r="U1930" s="79" t="b">
        <f t="shared" si="519"/>
        <v>0</v>
      </c>
      <c r="V1930" s="79">
        <f>SUBTOTAL(9,'Base de datos'!BA1934,'Base de datos'!BF1934)</f>
        <v>0</v>
      </c>
      <c r="W1930" s="79" t="b">
        <f t="shared" si="520"/>
        <v>0</v>
      </c>
      <c r="X1930" s="79">
        <f>SUBTOTAL(9,'Base de datos'!AT1934,'Base de datos'!BC1934,'Base de datos'!BI1934,'Base de datos'!BM1934,'Base de datos'!BO1934)</f>
        <v>0</v>
      </c>
      <c r="Y1930" s="79" t="b">
        <f t="shared" si="521"/>
        <v>0</v>
      </c>
      <c r="Z1930" s="79">
        <f>SUBTOTAL(9,'Base de datos'!AX1934,'Base de datos'!BE1934)</f>
        <v>0</v>
      </c>
      <c r="AA1930" s="79" t="b">
        <f t="shared" si="522"/>
        <v>0</v>
      </c>
      <c r="AB1930" s="79">
        <f>SUBTOTAL(9,'Base de datos'!BD1934,'Base de datos'!BG1934)</f>
        <v>0</v>
      </c>
      <c r="AC1930" s="79" t="b">
        <f t="shared" si="523"/>
        <v>0</v>
      </c>
      <c r="AD1930" s="79">
        <f>SUBTOTAL(9,'Base de datos'!AU1934,'Base de datos'!AW1934,'Base de datos'!AZ1934,'Base de datos'!BJ1934,'Base de datos'!BL1934)</f>
        <v>0</v>
      </c>
      <c r="AE1930" s="79" t="b">
        <f t="shared" si="524"/>
        <v>0</v>
      </c>
      <c r="AF1930" s="79">
        <f>SUBTOTAL(9,'Base de datos'!BB1934,'Base de datos'!BP1934)</f>
        <v>0</v>
      </c>
      <c r="AG1930" s="79" t="b">
        <f t="shared" si="525"/>
        <v>0</v>
      </c>
      <c r="AH1930" s="79">
        <f>Tabulación!B1930+Tabulación!D1930+Tabulación!F1930+Tabulación!H1930+Tabulación!J1930+Tabulación!L1930+Tabulación!N1930+Tabulación!P1930</f>
        <v>0</v>
      </c>
      <c r="AI1930" s="79" t="b">
        <f t="shared" si="526"/>
        <v>0</v>
      </c>
    </row>
    <row r="1931" spans="1:35" x14ac:dyDescent="0.2">
      <c r="A1931" s="1" t="str">
        <f>'Base de datos'!A1935</f>
        <v>CUESTIONARIO 1929</v>
      </c>
      <c r="B1931" s="82">
        <f xml:space="preserve"> SUBTOTAL(9,'Base de datos'!K1935:N1935)</f>
        <v>0</v>
      </c>
      <c r="C1931" s="79" t="b">
        <f t="shared" si="510"/>
        <v>0</v>
      </c>
      <c r="D1931" s="82">
        <f xml:space="preserve"> SUBTOTAL(9,'Base de datos'!O1935:R1935)</f>
        <v>0</v>
      </c>
      <c r="E1931" s="79" t="b">
        <f t="shared" si="511"/>
        <v>0</v>
      </c>
      <c r="F1931" s="82">
        <f xml:space="preserve"> SUBTOTAL(9,'Base de datos'!S1935:X1935)</f>
        <v>0</v>
      </c>
      <c r="G1931" s="79" t="b">
        <f t="shared" si="512"/>
        <v>0</v>
      </c>
      <c r="H1931" s="79">
        <f>SUBTOTAL(9,'Base de datos'!Y1935:AB1935)</f>
        <v>0</v>
      </c>
      <c r="I1931" s="79" t="b">
        <f t="shared" si="513"/>
        <v>0</v>
      </c>
      <c r="J1931" s="79">
        <f>SUBTOTAL(9,'Base de datos'!AC1935:AH1935)</f>
        <v>0</v>
      </c>
      <c r="K1931" s="79" t="b">
        <f t="shared" si="514"/>
        <v>0</v>
      </c>
      <c r="L1931" s="79">
        <f>SUBTOTAL(9,'Base de datos'!AI1935:AM1935)</f>
        <v>0</v>
      </c>
      <c r="M1931" s="79" t="b">
        <f t="shared" si="515"/>
        <v>0</v>
      </c>
      <c r="N1931" s="79">
        <f>SUBTOTAL(9,'Base de datos'!AN1935:AR1935)</f>
        <v>0</v>
      </c>
      <c r="O1931" s="79" t="b">
        <f t="shared" si="516"/>
        <v>0</v>
      </c>
      <c r="P1931" s="79">
        <f>SUBTOTAL(9,'Base de datos'!AS1935:BP1935)</f>
        <v>0</v>
      </c>
      <c r="Q1931" s="79" t="b">
        <f t="shared" si="517"/>
        <v>0</v>
      </c>
      <c r="R1931" s="79">
        <f>SUBTOTAL(9,'Base de datos'!AS1935,'Base de datos'!AV1935,'Base de datos'!BK1935,'Base de datos'!BN1935)</f>
        <v>0</v>
      </c>
      <c r="S1931" s="79" t="b">
        <f t="shared" si="518"/>
        <v>0</v>
      </c>
      <c r="T1931" s="79">
        <f>SUBTOTAL(9,'Base de datos'!AY1935,'Base de datos'!BH1935)</f>
        <v>0</v>
      </c>
      <c r="U1931" s="79" t="b">
        <f t="shared" si="519"/>
        <v>0</v>
      </c>
      <c r="V1931" s="79">
        <f>SUBTOTAL(9,'Base de datos'!BA1935,'Base de datos'!BF1935)</f>
        <v>0</v>
      </c>
      <c r="W1931" s="79" t="b">
        <f t="shared" si="520"/>
        <v>0</v>
      </c>
      <c r="X1931" s="79">
        <f>SUBTOTAL(9,'Base de datos'!AT1935,'Base de datos'!BC1935,'Base de datos'!BI1935,'Base de datos'!BM1935,'Base de datos'!BO1935)</f>
        <v>0</v>
      </c>
      <c r="Y1931" s="79" t="b">
        <f t="shared" si="521"/>
        <v>0</v>
      </c>
      <c r="Z1931" s="79">
        <f>SUBTOTAL(9,'Base de datos'!AX1935,'Base de datos'!BE1935)</f>
        <v>0</v>
      </c>
      <c r="AA1931" s="79" t="b">
        <f t="shared" si="522"/>
        <v>0</v>
      </c>
      <c r="AB1931" s="79">
        <f>SUBTOTAL(9,'Base de datos'!BD1935,'Base de datos'!BG1935)</f>
        <v>0</v>
      </c>
      <c r="AC1931" s="79" t="b">
        <f t="shared" si="523"/>
        <v>0</v>
      </c>
      <c r="AD1931" s="79">
        <f>SUBTOTAL(9,'Base de datos'!AU1935,'Base de datos'!AW1935,'Base de datos'!AZ1935,'Base de datos'!BJ1935,'Base de datos'!BL1935)</f>
        <v>0</v>
      </c>
      <c r="AE1931" s="79" t="b">
        <f t="shared" si="524"/>
        <v>0</v>
      </c>
      <c r="AF1931" s="79">
        <f>SUBTOTAL(9,'Base de datos'!BB1935,'Base de datos'!BP1935)</f>
        <v>0</v>
      </c>
      <c r="AG1931" s="79" t="b">
        <f t="shared" si="525"/>
        <v>0</v>
      </c>
      <c r="AH1931" s="79">
        <f>Tabulación!B1931+Tabulación!D1931+Tabulación!F1931+Tabulación!H1931+Tabulación!J1931+Tabulación!L1931+Tabulación!N1931+Tabulación!P1931</f>
        <v>0</v>
      </c>
      <c r="AI1931" s="79" t="b">
        <f t="shared" si="526"/>
        <v>0</v>
      </c>
    </row>
    <row r="1932" spans="1:35" x14ac:dyDescent="0.2">
      <c r="A1932" s="1" t="str">
        <f>'Base de datos'!A1936</f>
        <v>CUESTIONARIO 1930</v>
      </c>
      <c r="B1932" s="82">
        <f xml:space="preserve"> SUBTOTAL(9,'Base de datos'!K1936:N1936)</f>
        <v>0</v>
      </c>
      <c r="C1932" s="79" t="b">
        <f t="shared" si="510"/>
        <v>0</v>
      </c>
      <c r="D1932" s="82">
        <f xml:space="preserve"> SUBTOTAL(9,'Base de datos'!O1936:R1936)</f>
        <v>0</v>
      </c>
      <c r="E1932" s="79" t="b">
        <f t="shared" si="511"/>
        <v>0</v>
      </c>
      <c r="F1932" s="82">
        <f xml:space="preserve"> SUBTOTAL(9,'Base de datos'!S1936:X1936)</f>
        <v>0</v>
      </c>
      <c r="G1932" s="79" t="b">
        <f t="shared" si="512"/>
        <v>0</v>
      </c>
      <c r="H1932" s="79">
        <f>SUBTOTAL(9,'Base de datos'!Y1936:AB1936)</f>
        <v>0</v>
      </c>
      <c r="I1932" s="79" t="b">
        <f t="shared" si="513"/>
        <v>0</v>
      </c>
      <c r="J1932" s="79">
        <f>SUBTOTAL(9,'Base de datos'!AC1936:AH1936)</f>
        <v>0</v>
      </c>
      <c r="K1932" s="79" t="b">
        <f t="shared" si="514"/>
        <v>0</v>
      </c>
      <c r="L1932" s="79">
        <f>SUBTOTAL(9,'Base de datos'!AI1936:AM1936)</f>
        <v>0</v>
      </c>
      <c r="M1932" s="79" t="b">
        <f t="shared" si="515"/>
        <v>0</v>
      </c>
      <c r="N1932" s="79">
        <f>SUBTOTAL(9,'Base de datos'!AN1936:AR1936)</f>
        <v>0</v>
      </c>
      <c r="O1932" s="79" t="b">
        <f t="shared" si="516"/>
        <v>0</v>
      </c>
      <c r="P1932" s="79">
        <f>SUBTOTAL(9,'Base de datos'!AS1936:BP1936)</f>
        <v>0</v>
      </c>
      <c r="Q1932" s="79" t="b">
        <f t="shared" si="517"/>
        <v>0</v>
      </c>
      <c r="R1932" s="79">
        <f>SUBTOTAL(9,'Base de datos'!AS1936,'Base de datos'!AV1936,'Base de datos'!BK1936,'Base de datos'!BN1936)</f>
        <v>0</v>
      </c>
      <c r="S1932" s="79" t="b">
        <f t="shared" si="518"/>
        <v>0</v>
      </c>
      <c r="T1932" s="79">
        <f>SUBTOTAL(9,'Base de datos'!AY1936,'Base de datos'!BH1936)</f>
        <v>0</v>
      </c>
      <c r="U1932" s="79" t="b">
        <f t="shared" si="519"/>
        <v>0</v>
      </c>
      <c r="V1932" s="79">
        <f>SUBTOTAL(9,'Base de datos'!BA1936,'Base de datos'!BF1936)</f>
        <v>0</v>
      </c>
      <c r="W1932" s="79" t="b">
        <f t="shared" si="520"/>
        <v>0</v>
      </c>
      <c r="X1932" s="79">
        <f>SUBTOTAL(9,'Base de datos'!AT1936,'Base de datos'!BC1936,'Base de datos'!BI1936,'Base de datos'!BM1936,'Base de datos'!BO1936)</f>
        <v>0</v>
      </c>
      <c r="Y1932" s="79" t="b">
        <f t="shared" si="521"/>
        <v>0</v>
      </c>
      <c r="Z1932" s="79">
        <f>SUBTOTAL(9,'Base de datos'!AX1936,'Base de datos'!BE1936)</f>
        <v>0</v>
      </c>
      <c r="AA1932" s="79" t="b">
        <f t="shared" si="522"/>
        <v>0</v>
      </c>
      <c r="AB1932" s="79">
        <f>SUBTOTAL(9,'Base de datos'!BD1936,'Base de datos'!BG1936)</f>
        <v>0</v>
      </c>
      <c r="AC1932" s="79" t="b">
        <f t="shared" si="523"/>
        <v>0</v>
      </c>
      <c r="AD1932" s="79">
        <f>SUBTOTAL(9,'Base de datos'!AU1936,'Base de datos'!AW1936,'Base de datos'!AZ1936,'Base de datos'!BJ1936,'Base de datos'!BL1936)</f>
        <v>0</v>
      </c>
      <c r="AE1932" s="79" t="b">
        <f t="shared" si="524"/>
        <v>0</v>
      </c>
      <c r="AF1932" s="79">
        <f>SUBTOTAL(9,'Base de datos'!BB1936,'Base de datos'!BP1936)</f>
        <v>0</v>
      </c>
      <c r="AG1932" s="79" t="b">
        <f t="shared" si="525"/>
        <v>0</v>
      </c>
      <c r="AH1932" s="79">
        <f>Tabulación!B1932+Tabulación!D1932+Tabulación!F1932+Tabulación!H1932+Tabulación!J1932+Tabulación!L1932+Tabulación!N1932+Tabulación!P1932</f>
        <v>0</v>
      </c>
      <c r="AI1932" s="79" t="b">
        <f t="shared" si="526"/>
        <v>0</v>
      </c>
    </row>
    <row r="1933" spans="1:35" x14ac:dyDescent="0.2">
      <c r="A1933" s="1" t="str">
        <f>'Base de datos'!A1937</f>
        <v>CUESTIONARIO 1931</v>
      </c>
      <c r="B1933" s="82">
        <f xml:space="preserve"> SUBTOTAL(9,'Base de datos'!K1937:N1937)</f>
        <v>0</v>
      </c>
      <c r="C1933" s="79" t="b">
        <f t="shared" si="510"/>
        <v>0</v>
      </c>
      <c r="D1933" s="82">
        <f xml:space="preserve"> SUBTOTAL(9,'Base de datos'!O1937:R1937)</f>
        <v>0</v>
      </c>
      <c r="E1933" s="79" t="b">
        <f t="shared" si="511"/>
        <v>0</v>
      </c>
      <c r="F1933" s="82">
        <f xml:space="preserve"> SUBTOTAL(9,'Base de datos'!S1937:X1937)</f>
        <v>0</v>
      </c>
      <c r="G1933" s="79" t="b">
        <f t="shared" si="512"/>
        <v>0</v>
      </c>
      <c r="H1933" s="79">
        <f>SUBTOTAL(9,'Base de datos'!Y1937:AB1937)</f>
        <v>0</v>
      </c>
      <c r="I1933" s="79" t="b">
        <f t="shared" si="513"/>
        <v>0</v>
      </c>
      <c r="J1933" s="79">
        <f>SUBTOTAL(9,'Base de datos'!AC1937:AH1937)</f>
        <v>0</v>
      </c>
      <c r="K1933" s="79" t="b">
        <f t="shared" si="514"/>
        <v>0</v>
      </c>
      <c r="L1933" s="79">
        <f>SUBTOTAL(9,'Base de datos'!AI1937:AM1937)</f>
        <v>0</v>
      </c>
      <c r="M1933" s="79" t="b">
        <f t="shared" si="515"/>
        <v>0</v>
      </c>
      <c r="N1933" s="79">
        <f>SUBTOTAL(9,'Base de datos'!AN1937:AR1937)</f>
        <v>0</v>
      </c>
      <c r="O1933" s="79" t="b">
        <f t="shared" si="516"/>
        <v>0</v>
      </c>
      <c r="P1933" s="79">
        <f>SUBTOTAL(9,'Base de datos'!AS1937:BP1937)</f>
        <v>0</v>
      </c>
      <c r="Q1933" s="79" t="b">
        <f t="shared" si="517"/>
        <v>0</v>
      </c>
      <c r="R1933" s="79">
        <f>SUBTOTAL(9,'Base de datos'!AS1937,'Base de datos'!AV1937,'Base de datos'!BK1937,'Base de datos'!BN1937)</f>
        <v>0</v>
      </c>
      <c r="S1933" s="79" t="b">
        <f t="shared" si="518"/>
        <v>0</v>
      </c>
      <c r="T1933" s="79">
        <f>SUBTOTAL(9,'Base de datos'!AY1937,'Base de datos'!BH1937)</f>
        <v>0</v>
      </c>
      <c r="U1933" s="79" t="b">
        <f t="shared" si="519"/>
        <v>0</v>
      </c>
      <c r="V1933" s="79">
        <f>SUBTOTAL(9,'Base de datos'!BA1937,'Base de datos'!BF1937)</f>
        <v>0</v>
      </c>
      <c r="W1933" s="79" t="b">
        <f t="shared" si="520"/>
        <v>0</v>
      </c>
      <c r="X1933" s="79">
        <f>SUBTOTAL(9,'Base de datos'!AT1937,'Base de datos'!BC1937,'Base de datos'!BI1937,'Base de datos'!BM1937,'Base de datos'!BO1937)</f>
        <v>0</v>
      </c>
      <c r="Y1933" s="79" t="b">
        <f t="shared" si="521"/>
        <v>0</v>
      </c>
      <c r="Z1933" s="79">
        <f>SUBTOTAL(9,'Base de datos'!AX1937,'Base de datos'!BE1937)</f>
        <v>0</v>
      </c>
      <c r="AA1933" s="79" t="b">
        <f t="shared" si="522"/>
        <v>0</v>
      </c>
      <c r="AB1933" s="79">
        <f>SUBTOTAL(9,'Base de datos'!BD1937,'Base de datos'!BG1937)</f>
        <v>0</v>
      </c>
      <c r="AC1933" s="79" t="b">
        <f t="shared" si="523"/>
        <v>0</v>
      </c>
      <c r="AD1933" s="79">
        <f>SUBTOTAL(9,'Base de datos'!AU1937,'Base de datos'!AW1937,'Base de datos'!AZ1937,'Base de datos'!BJ1937,'Base de datos'!BL1937)</f>
        <v>0</v>
      </c>
      <c r="AE1933" s="79" t="b">
        <f t="shared" si="524"/>
        <v>0</v>
      </c>
      <c r="AF1933" s="79">
        <f>SUBTOTAL(9,'Base de datos'!BB1937,'Base de datos'!BP1937)</f>
        <v>0</v>
      </c>
      <c r="AG1933" s="79" t="b">
        <f t="shared" si="525"/>
        <v>0</v>
      </c>
      <c r="AH1933" s="79">
        <f>Tabulación!B1933+Tabulación!D1933+Tabulación!F1933+Tabulación!H1933+Tabulación!J1933+Tabulación!L1933+Tabulación!N1933+Tabulación!P1933</f>
        <v>0</v>
      </c>
      <c r="AI1933" s="79" t="b">
        <f t="shared" si="526"/>
        <v>0</v>
      </c>
    </row>
    <row r="1934" spans="1:35" x14ac:dyDescent="0.2">
      <c r="A1934" s="1" t="str">
        <f>'Base de datos'!A1938</f>
        <v>CUESTIONARIO 1932</v>
      </c>
      <c r="B1934" s="82">
        <f xml:space="preserve"> SUBTOTAL(9,'Base de datos'!K1938:N1938)</f>
        <v>0</v>
      </c>
      <c r="C1934" s="79" t="b">
        <f t="shared" si="510"/>
        <v>0</v>
      </c>
      <c r="D1934" s="82">
        <f xml:space="preserve"> SUBTOTAL(9,'Base de datos'!O1938:R1938)</f>
        <v>0</v>
      </c>
      <c r="E1934" s="79" t="b">
        <f t="shared" si="511"/>
        <v>0</v>
      </c>
      <c r="F1934" s="82">
        <f xml:space="preserve"> SUBTOTAL(9,'Base de datos'!S1938:X1938)</f>
        <v>0</v>
      </c>
      <c r="G1934" s="79" t="b">
        <f t="shared" si="512"/>
        <v>0</v>
      </c>
      <c r="H1934" s="79">
        <f>SUBTOTAL(9,'Base de datos'!Y1938:AB1938)</f>
        <v>0</v>
      </c>
      <c r="I1934" s="79" t="b">
        <f t="shared" si="513"/>
        <v>0</v>
      </c>
      <c r="J1934" s="79">
        <f>SUBTOTAL(9,'Base de datos'!AC1938:AH1938)</f>
        <v>0</v>
      </c>
      <c r="K1934" s="79" t="b">
        <f t="shared" si="514"/>
        <v>0</v>
      </c>
      <c r="L1934" s="79">
        <f>SUBTOTAL(9,'Base de datos'!AI1938:AM1938)</f>
        <v>0</v>
      </c>
      <c r="M1934" s="79" t="b">
        <f t="shared" si="515"/>
        <v>0</v>
      </c>
      <c r="N1934" s="79">
        <f>SUBTOTAL(9,'Base de datos'!AN1938:AR1938)</f>
        <v>0</v>
      </c>
      <c r="O1934" s="79" t="b">
        <f t="shared" si="516"/>
        <v>0</v>
      </c>
      <c r="P1934" s="79">
        <f>SUBTOTAL(9,'Base de datos'!AS1938:BP1938)</f>
        <v>0</v>
      </c>
      <c r="Q1934" s="79" t="b">
        <f t="shared" si="517"/>
        <v>0</v>
      </c>
      <c r="R1934" s="79">
        <f>SUBTOTAL(9,'Base de datos'!AS1938,'Base de datos'!AV1938,'Base de datos'!BK1938,'Base de datos'!BN1938)</f>
        <v>0</v>
      </c>
      <c r="S1934" s="79" t="b">
        <f t="shared" si="518"/>
        <v>0</v>
      </c>
      <c r="T1934" s="79">
        <f>SUBTOTAL(9,'Base de datos'!AY1938,'Base de datos'!BH1938)</f>
        <v>0</v>
      </c>
      <c r="U1934" s="79" t="b">
        <f t="shared" si="519"/>
        <v>0</v>
      </c>
      <c r="V1934" s="79">
        <f>SUBTOTAL(9,'Base de datos'!BA1938,'Base de datos'!BF1938)</f>
        <v>0</v>
      </c>
      <c r="W1934" s="79" t="b">
        <f t="shared" si="520"/>
        <v>0</v>
      </c>
      <c r="X1934" s="79">
        <f>SUBTOTAL(9,'Base de datos'!AT1938,'Base de datos'!BC1938,'Base de datos'!BI1938,'Base de datos'!BM1938,'Base de datos'!BO1938)</f>
        <v>0</v>
      </c>
      <c r="Y1934" s="79" t="b">
        <f t="shared" si="521"/>
        <v>0</v>
      </c>
      <c r="Z1934" s="79">
        <f>SUBTOTAL(9,'Base de datos'!AX1938,'Base de datos'!BE1938)</f>
        <v>0</v>
      </c>
      <c r="AA1934" s="79" t="b">
        <f t="shared" si="522"/>
        <v>0</v>
      </c>
      <c r="AB1934" s="79">
        <f>SUBTOTAL(9,'Base de datos'!BD1938,'Base de datos'!BG1938)</f>
        <v>0</v>
      </c>
      <c r="AC1934" s="79" t="b">
        <f t="shared" si="523"/>
        <v>0</v>
      </c>
      <c r="AD1934" s="79">
        <f>SUBTOTAL(9,'Base de datos'!AU1938,'Base de datos'!AW1938,'Base de datos'!AZ1938,'Base de datos'!BJ1938,'Base de datos'!BL1938)</f>
        <v>0</v>
      </c>
      <c r="AE1934" s="79" t="b">
        <f t="shared" si="524"/>
        <v>0</v>
      </c>
      <c r="AF1934" s="79">
        <f>SUBTOTAL(9,'Base de datos'!BB1938,'Base de datos'!BP1938)</f>
        <v>0</v>
      </c>
      <c r="AG1934" s="79" t="b">
        <f t="shared" si="525"/>
        <v>0</v>
      </c>
      <c r="AH1934" s="79">
        <f>Tabulación!B1934+Tabulación!D1934+Tabulación!F1934+Tabulación!H1934+Tabulación!J1934+Tabulación!L1934+Tabulación!N1934+Tabulación!P1934</f>
        <v>0</v>
      </c>
      <c r="AI1934" s="79" t="b">
        <f t="shared" si="526"/>
        <v>0</v>
      </c>
    </row>
    <row r="1935" spans="1:35" x14ac:dyDescent="0.2">
      <c r="A1935" s="1" t="str">
        <f>'Base de datos'!A1939</f>
        <v>CUESTIONARIO 1933</v>
      </c>
      <c r="B1935" s="82">
        <f xml:space="preserve"> SUBTOTAL(9,'Base de datos'!K1939:N1939)</f>
        <v>0</v>
      </c>
      <c r="C1935" s="79" t="b">
        <f t="shared" si="510"/>
        <v>0</v>
      </c>
      <c r="D1935" s="82">
        <f xml:space="preserve"> SUBTOTAL(9,'Base de datos'!O1939:R1939)</f>
        <v>0</v>
      </c>
      <c r="E1935" s="79" t="b">
        <f t="shared" si="511"/>
        <v>0</v>
      </c>
      <c r="F1935" s="82">
        <f xml:space="preserve"> SUBTOTAL(9,'Base de datos'!S1939:X1939)</f>
        <v>0</v>
      </c>
      <c r="G1935" s="79" t="b">
        <f t="shared" si="512"/>
        <v>0</v>
      </c>
      <c r="H1935" s="79">
        <f>SUBTOTAL(9,'Base de datos'!Y1939:AB1939)</f>
        <v>0</v>
      </c>
      <c r="I1935" s="79" t="b">
        <f t="shared" si="513"/>
        <v>0</v>
      </c>
      <c r="J1935" s="79">
        <f>SUBTOTAL(9,'Base de datos'!AC1939:AH1939)</f>
        <v>0</v>
      </c>
      <c r="K1935" s="79" t="b">
        <f t="shared" si="514"/>
        <v>0</v>
      </c>
      <c r="L1935" s="79">
        <f>SUBTOTAL(9,'Base de datos'!AI1939:AM1939)</f>
        <v>0</v>
      </c>
      <c r="M1935" s="79" t="b">
        <f t="shared" si="515"/>
        <v>0</v>
      </c>
      <c r="N1935" s="79">
        <f>SUBTOTAL(9,'Base de datos'!AN1939:AR1939)</f>
        <v>0</v>
      </c>
      <c r="O1935" s="79" t="b">
        <f t="shared" si="516"/>
        <v>0</v>
      </c>
      <c r="P1935" s="79">
        <f>SUBTOTAL(9,'Base de datos'!AS1939:BP1939)</f>
        <v>0</v>
      </c>
      <c r="Q1935" s="79" t="b">
        <f t="shared" si="517"/>
        <v>0</v>
      </c>
      <c r="R1935" s="79">
        <f>SUBTOTAL(9,'Base de datos'!AS1939,'Base de datos'!AV1939,'Base de datos'!BK1939,'Base de datos'!BN1939)</f>
        <v>0</v>
      </c>
      <c r="S1935" s="79" t="b">
        <f t="shared" si="518"/>
        <v>0</v>
      </c>
      <c r="T1935" s="79">
        <f>SUBTOTAL(9,'Base de datos'!AY1939,'Base de datos'!BH1939)</f>
        <v>0</v>
      </c>
      <c r="U1935" s="79" t="b">
        <f t="shared" si="519"/>
        <v>0</v>
      </c>
      <c r="V1935" s="79">
        <f>SUBTOTAL(9,'Base de datos'!BA1939,'Base de datos'!BF1939)</f>
        <v>0</v>
      </c>
      <c r="W1935" s="79" t="b">
        <f t="shared" si="520"/>
        <v>0</v>
      </c>
      <c r="X1935" s="79">
        <f>SUBTOTAL(9,'Base de datos'!AT1939,'Base de datos'!BC1939,'Base de datos'!BI1939,'Base de datos'!BM1939,'Base de datos'!BO1939)</f>
        <v>0</v>
      </c>
      <c r="Y1935" s="79" t="b">
        <f t="shared" si="521"/>
        <v>0</v>
      </c>
      <c r="Z1935" s="79">
        <f>SUBTOTAL(9,'Base de datos'!AX1939,'Base de datos'!BE1939)</f>
        <v>0</v>
      </c>
      <c r="AA1935" s="79" t="b">
        <f t="shared" si="522"/>
        <v>0</v>
      </c>
      <c r="AB1935" s="79">
        <f>SUBTOTAL(9,'Base de datos'!BD1939,'Base de datos'!BG1939)</f>
        <v>0</v>
      </c>
      <c r="AC1935" s="79" t="b">
        <f t="shared" si="523"/>
        <v>0</v>
      </c>
      <c r="AD1935" s="79">
        <f>SUBTOTAL(9,'Base de datos'!AU1939,'Base de datos'!AW1939,'Base de datos'!AZ1939,'Base de datos'!BJ1939,'Base de datos'!BL1939)</f>
        <v>0</v>
      </c>
      <c r="AE1935" s="79" t="b">
        <f t="shared" si="524"/>
        <v>0</v>
      </c>
      <c r="AF1935" s="79">
        <f>SUBTOTAL(9,'Base de datos'!BB1939,'Base de datos'!BP1939)</f>
        <v>0</v>
      </c>
      <c r="AG1935" s="79" t="b">
        <f t="shared" si="525"/>
        <v>0</v>
      </c>
      <c r="AH1935" s="79">
        <f>Tabulación!B1935+Tabulación!D1935+Tabulación!F1935+Tabulación!H1935+Tabulación!J1935+Tabulación!L1935+Tabulación!N1935+Tabulación!P1935</f>
        <v>0</v>
      </c>
      <c r="AI1935" s="79" t="b">
        <f t="shared" si="526"/>
        <v>0</v>
      </c>
    </row>
    <row r="1936" spans="1:35" x14ac:dyDescent="0.2">
      <c r="A1936" s="1" t="str">
        <f>'Base de datos'!A1940</f>
        <v>CUESTIONARIO 1934</v>
      </c>
      <c r="B1936" s="82">
        <f xml:space="preserve"> SUBTOTAL(9,'Base de datos'!K1940:N1940)</f>
        <v>0</v>
      </c>
      <c r="C1936" s="79" t="b">
        <f t="shared" si="510"/>
        <v>0</v>
      </c>
      <c r="D1936" s="82">
        <f xml:space="preserve"> SUBTOTAL(9,'Base de datos'!O1940:R1940)</f>
        <v>0</v>
      </c>
      <c r="E1936" s="79" t="b">
        <f t="shared" si="511"/>
        <v>0</v>
      </c>
      <c r="F1936" s="82">
        <f xml:space="preserve"> SUBTOTAL(9,'Base de datos'!S1940:X1940)</f>
        <v>0</v>
      </c>
      <c r="G1936" s="79" t="b">
        <f t="shared" si="512"/>
        <v>0</v>
      </c>
      <c r="H1936" s="79">
        <f>SUBTOTAL(9,'Base de datos'!Y1940:AB1940)</f>
        <v>0</v>
      </c>
      <c r="I1936" s="79" t="b">
        <f t="shared" si="513"/>
        <v>0</v>
      </c>
      <c r="J1936" s="79">
        <f>SUBTOTAL(9,'Base de datos'!AC1940:AH1940)</f>
        <v>0</v>
      </c>
      <c r="K1936" s="79" t="b">
        <f t="shared" si="514"/>
        <v>0</v>
      </c>
      <c r="L1936" s="79">
        <f>SUBTOTAL(9,'Base de datos'!AI1940:AM1940)</f>
        <v>0</v>
      </c>
      <c r="M1936" s="79" t="b">
        <f t="shared" si="515"/>
        <v>0</v>
      </c>
      <c r="N1936" s="79">
        <f>SUBTOTAL(9,'Base de datos'!AN1940:AR1940)</f>
        <v>0</v>
      </c>
      <c r="O1936" s="79" t="b">
        <f t="shared" si="516"/>
        <v>0</v>
      </c>
      <c r="P1936" s="79">
        <f>SUBTOTAL(9,'Base de datos'!AS1940:BP1940)</f>
        <v>0</v>
      </c>
      <c r="Q1936" s="79" t="b">
        <f t="shared" si="517"/>
        <v>0</v>
      </c>
      <c r="R1936" s="79">
        <f>SUBTOTAL(9,'Base de datos'!AS1940,'Base de datos'!AV1940,'Base de datos'!BK1940,'Base de datos'!BN1940)</f>
        <v>0</v>
      </c>
      <c r="S1936" s="79" t="b">
        <f t="shared" si="518"/>
        <v>0</v>
      </c>
      <c r="T1936" s="79">
        <f>SUBTOTAL(9,'Base de datos'!AY1940,'Base de datos'!BH1940)</f>
        <v>0</v>
      </c>
      <c r="U1936" s="79" t="b">
        <f t="shared" si="519"/>
        <v>0</v>
      </c>
      <c r="V1936" s="79">
        <f>SUBTOTAL(9,'Base de datos'!BA1940,'Base de datos'!BF1940)</f>
        <v>0</v>
      </c>
      <c r="W1936" s="79" t="b">
        <f t="shared" si="520"/>
        <v>0</v>
      </c>
      <c r="X1936" s="79">
        <f>SUBTOTAL(9,'Base de datos'!AT1940,'Base de datos'!BC1940,'Base de datos'!BI1940,'Base de datos'!BM1940,'Base de datos'!BO1940)</f>
        <v>0</v>
      </c>
      <c r="Y1936" s="79" t="b">
        <f t="shared" si="521"/>
        <v>0</v>
      </c>
      <c r="Z1936" s="79">
        <f>SUBTOTAL(9,'Base de datos'!AX1940,'Base de datos'!BE1940)</f>
        <v>0</v>
      </c>
      <c r="AA1936" s="79" t="b">
        <f t="shared" si="522"/>
        <v>0</v>
      </c>
      <c r="AB1936" s="79">
        <f>SUBTOTAL(9,'Base de datos'!BD1940,'Base de datos'!BG1940)</f>
        <v>0</v>
      </c>
      <c r="AC1936" s="79" t="b">
        <f t="shared" si="523"/>
        <v>0</v>
      </c>
      <c r="AD1936" s="79">
        <f>SUBTOTAL(9,'Base de datos'!AU1940,'Base de datos'!AW1940,'Base de datos'!AZ1940,'Base de datos'!BJ1940,'Base de datos'!BL1940)</f>
        <v>0</v>
      </c>
      <c r="AE1936" s="79" t="b">
        <f t="shared" si="524"/>
        <v>0</v>
      </c>
      <c r="AF1936" s="79">
        <f>SUBTOTAL(9,'Base de datos'!BB1940,'Base de datos'!BP1940)</f>
        <v>0</v>
      </c>
      <c r="AG1936" s="79" t="b">
        <f t="shared" si="525"/>
        <v>0</v>
      </c>
      <c r="AH1936" s="79">
        <f>Tabulación!B1936+Tabulación!D1936+Tabulación!F1936+Tabulación!H1936+Tabulación!J1936+Tabulación!L1936+Tabulación!N1936+Tabulación!P1936</f>
        <v>0</v>
      </c>
      <c r="AI1936" s="79" t="b">
        <f t="shared" si="526"/>
        <v>0</v>
      </c>
    </row>
    <row r="1937" spans="1:35" x14ac:dyDescent="0.2">
      <c r="A1937" s="1" t="str">
        <f>'Base de datos'!A1941</f>
        <v>CUESTIONARIO 1935</v>
      </c>
      <c r="B1937" s="82">
        <f xml:space="preserve"> SUBTOTAL(9,'Base de datos'!K1941:N1941)</f>
        <v>0</v>
      </c>
      <c r="C1937" s="79" t="b">
        <f t="shared" si="510"/>
        <v>0</v>
      </c>
      <c r="D1937" s="82">
        <f xml:space="preserve"> SUBTOTAL(9,'Base de datos'!O1941:R1941)</f>
        <v>0</v>
      </c>
      <c r="E1937" s="79" t="b">
        <f t="shared" si="511"/>
        <v>0</v>
      </c>
      <c r="F1937" s="82">
        <f xml:space="preserve"> SUBTOTAL(9,'Base de datos'!S1941:X1941)</f>
        <v>0</v>
      </c>
      <c r="G1937" s="79" t="b">
        <f t="shared" si="512"/>
        <v>0</v>
      </c>
      <c r="H1937" s="79">
        <f>SUBTOTAL(9,'Base de datos'!Y1941:AB1941)</f>
        <v>0</v>
      </c>
      <c r="I1937" s="79" t="b">
        <f t="shared" si="513"/>
        <v>0</v>
      </c>
      <c r="J1937" s="79">
        <f>SUBTOTAL(9,'Base de datos'!AC1941:AH1941)</f>
        <v>0</v>
      </c>
      <c r="K1937" s="79" t="b">
        <f t="shared" si="514"/>
        <v>0</v>
      </c>
      <c r="L1937" s="79">
        <f>SUBTOTAL(9,'Base de datos'!AI1941:AM1941)</f>
        <v>0</v>
      </c>
      <c r="M1937" s="79" t="b">
        <f t="shared" si="515"/>
        <v>0</v>
      </c>
      <c r="N1937" s="79">
        <f>SUBTOTAL(9,'Base de datos'!AN1941:AR1941)</f>
        <v>0</v>
      </c>
      <c r="O1937" s="79" t="b">
        <f t="shared" si="516"/>
        <v>0</v>
      </c>
      <c r="P1937" s="79">
        <f>SUBTOTAL(9,'Base de datos'!AS1941:BP1941)</f>
        <v>0</v>
      </c>
      <c r="Q1937" s="79" t="b">
        <f t="shared" si="517"/>
        <v>0</v>
      </c>
      <c r="R1937" s="79">
        <f>SUBTOTAL(9,'Base de datos'!AS1941,'Base de datos'!AV1941,'Base de datos'!BK1941,'Base de datos'!BN1941)</f>
        <v>0</v>
      </c>
      <c r="S1937" s="79" t="b">
        <f t="shared" si="518"/>
        <v>0</v>
      </c>
      <c r="T1937" s="79">
        <f>SUBTOTAL(9,'Base de datos'!AY1941,'Base de datos'!BH1941)</f>
        <v>0</v>
      </c>
      <c r="U1937" s="79" t="b">
        <f t="shared" si="519"/>
        <v>0</v>
      </c>
      <c r="V1937" s="79">
        <f>SUBTOTAL(9,'Base de datos'!BA1941,'Base de datos'!BF1941)</f>
        <v>0</v>
      </c>
      <c r="W1937" s="79" t="b">
        <f t="shared" si="520"/>
        <v>0</v>
      </c>
      <c r="X1937" s="79">
        <f>SUBTOTAL(9,'Base de datos'!AT1941,'Base de datos'!BC1941,'Base de datos'!BI1941,'Base de datos'!BM1941,'Base de datos'!BO1941)</f>
        <v>0</v>
      </c>
      <c r="Y1937" s="79" t="b">
        <f t="shared" si="521"/>
        <v>0</v>
      </c>
      <c r="Z1937" s="79">
        <f>SUBTOTAL(9,'Base de datos'!AX1941,'Base de datos'!BE1941)</f>
        <v>0</v>
      </c>
      <c r="AA1937" s="79" t="b">
        <f t="shared" si="522"/>
        <v>0</v>
      </c>
      <c r="AB1937" s="79">
        <f>SUBTOTAL(9,'Base de datos'!BD1941,'Base de datos'!BG1941)</f>
        <v>0</v>
      </c>
      <c r="AC1937" s="79" t="b">
        <f t="shared" si="523"/>
        <v>0</v>
      </c>
      <c r="AD1937" s="79">
        <f>SUBTOTAL(9,'Base de datos'!AU1941,'Base de datos'!AW1941,'Base de datos'!AZ1941,'Base de datos'!BJ1941,'Base de datos'!BL1941)</f>
        <v>0</v>
      </c>
      <c r="AE1937" s="79" t="b">
        <f t="shared" si="524"/>
        <v>0</v>
      </c>
      <c r="AF1937" s="79">
        <f>SUBTOTAL(9,'Base de datos'!BB1941,'Base de datos'!BP1941)</f>
        <v>0</v>
      </c>
      <c r="AG1937" s="79" t="b">
        <f t="shared" si="525"/>
        <v>0</v>
      </c>
      <c r="AH1937" s="79">
        <f>Tabulación!B1937+Tabulación!D1937+Tabulación!F1937+Tabulación!H1937+Tabulación!J1937+Tabulación!L1937+Tabulación!N1937+Tabulación!P1937</f>
        <v>0</v>
      </c>
      <c r="AI1937" s="79" t="b">
        <f t="shared" si="526"/>
        <v>0</v>
      </c>
    </row>
    <row r="1938" spans="1:35" x14ac:dyDescent="0.2">
      <c r="A1938" s="1" t="str">
        <f>'Base de datos'!A1942</f>
        <v>CUESTIONARIO 1936</v>
      </c>
      <c r="B1938" s="82">
        <f xml:space="preserve"> SUBTOTAL(9,'Base de datos'!K1942:N1942)</f>
        <v>0</v>
      </c>
      <c r="C1938" s="79" t="b">
        <f t="shared" si="510"/>
        <v>0</v>
      </c>
      <c r="D1938" s="82">
        <f xml:space="preserve"> SUBTOTAL(9,'Base de datos'!O1942:R1942)</f>
        <v>0</v>
      </c>
      <c r="E1938" s="79" t="b">
        <f t="shared" si="511"/>
        <v>0</v>
      </c>
      <c r="F1938" s="82">
        <f xml:space="preserve"> SUBTOTAL(9,'Base de datos'!S1942:X1942)</f>
        <v>0</v>
      </c>
      <c r="G1938" s="79" t="b">
        <f t="shared" si="512"/>
        <v>0</v>
      </c>
      <c r="H1938" s="79">
        <f>SUBTOTAL(9,'Base de datos'!Y1942:AB1942)</f>
        <v>0</v>
      </c>
      <c r="I1938" s="79" t="b">
        <f t="shared" si="513"/>
        <v>0</v>
      </c>
      <c r="J1938" s="79">
        <f>SUBTOTAL(9,'Base de datos'!AC1942:AH1942)</f>
        <v>0</v>
      </c>
      <c r="K1938" s="79" t="b">
        <f t="shared" si="514"/>
        <v>0</v>
      </c>
      <c r="L1938" s="79">
        <f>SUBTOTAL(9,'Base de datos'!AI1942:AM1942)</f>
        <v>0</v>
      </c>
      <c r="M1938" s="79" t="b">
        <f t="shared" si="515"/>
        <v>0</v>
      </c>
      <c r="N1938" s="79">
        <f>SUBTOTAL(9,'Base de datos'!AN1942:AR1942)</f>
        <v>0</v>
      </c>
      <c r="O1938" s="79" t="b">
        <f t="shared" si="516"/>
        <v>0</v>
      </c>
      <c r="P1938" s="79">
        <f>SUBTOTAL(9,'Base de datos'!AS1942:BP1942)</f>
        <v>0</v>
      </c>
      <c r="Q1938" s="79" t="b">
        <f t="shared" si="517"/>
        <v>0</v>
      </c>
      <c r="R1938" s="79">
        <f>SUBTOTAL(9,'Base de datos'!AS1942,'Base de datos'!AV1942,'Base de datos'!BK1942,'Base de datos'!BN1942)</f>
        <v>0</v>
      </c>
      <c r="S1938" s="79" t="b">
        <f t="shared" si="518"/>
        <v>0</v>
      </c>
      <c r="T1938" s="79">
        <f>SUBTOTAL(9,'Base de datos'!AY1942,'Base de datos'!BH1942)</f>
        <v>0</v>
      </c>
      <c r="U1938" s="79" t="b">
        <f t="shared" si="519"/>
        <v>0</v>
      </c>
      <c r="V1938" s="79">
        <f>SUBTOTAL(9,'Base de datos'!BA1942,'Base de datos'!BF1942)</f>
        <v>0</v>
      </c>
      <c r="W1938" s="79" t="b">
        <f t="shared" si="520"/>
        <v>0</v>
      </c>
      <c r="X1938" s="79">
        <f>SUBTOTAL(9,'Base de datos'!AT1942,'Base de datos'!BC1942,'Base de datos'!BI1942,'Base de datos'!BM1942,'Base de datos'!BO1942)</f>
        <v>0</v>
      </c>
      <c r="Y1938" s="79" t="b">
        <f t="shared" si="521"/>
        <v>0</v>
      </c>
      <c r="Z1938" s="79">
        <f>SUBTOTAL(9,'Base de datos'!AX1942,'Base de datos'!BE1942)</f>
        <v>0</v>
      </c>
      <c r="AA1938" s="79" t="b">
        <f t="shared" si="522"/>
        <v>0</v>
      </c>
      <c r="AB1938" s="79">
        <f>SUBTOTAL(9,'Base de datos'!BD1942,'Base de datos'!BG1942)</f>
        <v>0</v>
      </c>
      <c r="AC1938" s="79" t="b">
        <f t="shared" si="523"/>
        <v>0</v>
      </c>
      <c r="AD1938" s="79">
        <f>SUBTOTAL(9,'Base de datos'!AU1942,'Base de datos'!AW1942,'Base de datos'!AZ1942,'Base de datos'!BJ1942,'Base de datos'!BL1942)</f>
        <v>0</v>
      </c>
      <c r="AE1938" s="79" t="b">
        <f t="shared" si="524"/>
        <v>0</v>
      </c>
      <c r="AF1938" s="79">
        <f>SUBTOTAL(9,'Base de datos'!BB1942,'Base de datos'!BP1942)</f>
        <v>0</v>
      </c>
      <c r="AG1938" s="79" t="b">
        <f t="shared" si="525"/>
        <v>0</v>
      </c>
      <c r="AH1938" s="79">
        <f>Tabulación!B1938+Tabulación!D1938+Tabulación!F1938+Tabulación!H1938+Tabulación!J1938+Tabulación!L1938+Tabulación!N1938+Tabulación!P1938</f>
        <v>0</v>
      </c>
      <c r="AI1938" s="79" t="b">
        <f t="shared" si="526"/>
        <v>0</v>
      </c>
    </row>
    <row r="1939" spans="1:35" x14ac:dyDescent="0.2">
      <c r="A1939" s="1" t="str">
        <f>'Base de datos'!A1943</f>
        <v>CUESTIONARIO 1937</v>
      </c>
      <c r="B1939" s="82">
        <f xml:space="preserve"> SUBTOTAL(9,'Base de datos'!K1943:N1943)</f>
        <v>0</v>
      </c>
      <c r="C1939" s="79" t="b">
        <f t="shared" si="510"/>
        <v>0</v>
      </c>
      <c r="D1939" s="82">
        <f xml:space="preserve"> SUBTOTAL(9,'Base de datos'!O1943:R1943)</f>
        <v>0</v>
      </c>
      <c r="E1939" s="79" t="b">
        <f t="shared" si="511"/>
        <v>0</v>
      </c>
      <c r="F1939" s="82">
        <f xml:space="preserve"> SUBTOTAL(9,'Base de datos'!S1943:X1943)</f>
        <v>0</v>
      </c>
      <c r="G1939" s="79" t="b">
        <f t="shared" si="512"/>
        <v>0</v>
      </c>
      <c r="H1939" s="79">
        <f>SUBTOTAL(9,'Base de datos'!Y1943:AB1943)</f>
        <v>0</v>
      </c>
      <c r="I1939" s="79" t="b">
        <f t="shared" si="513"/>
        <v>0</v>
      </c>
      <c r="J1939" s="79">
        <f>SUBTOTAL(9,'Base de datos'!AC1943:AH1943)</f>
        <v>0</v>
      </c>
      <c r="K1939" s="79" t="b">
        <f t="shared" si="514"/>
        <v>0</v>
      </c>
      <c r="L1939" s="79">
        <f>SUBTOTAL(9,'Base de datos'!AI1943:AM1943)</f>
        <v>0</v>
      </c>
      <c r="M1939" s="79" t="b">
        <f t="shared" si="515"/>
        <v>0</v>
      </c>
      <c r="N1939" s="79">
        <f>SUBTOTAL(9,'Base de datos'!AN1943:AR1943)</f>
        <v>0</v>
      </c>
      <c r="O1939" s="79" t="b">
        <f t="shared" si="516"/>
        <v>0</v>
      </c>
      <c r="P1939" s="79">
        <f>SUBTOTAL(9,'Base de datos'!AS1943:BP1943)</f>
        <v>0</v>
      </c>
      <c r="Q1939" s="79" t="b">
        <f t="shared" si="517"/>
        <v>0</v>
      </c>
      <c r="R1939" s="79">
        <f>SUBTOTAL(9,'Base de datos'!AS1943,'Base de datos'!AV1943,'Base de datos'!BK1943,'Base de datos'!BN1943)</f>
        <v>0</v>
      </c>
      <c r="S1939" s="79" t="b">
        <f t="shared" si="518"/>
        <v>0</v>
      </c>
      <c r="T1939" s="79">
        <f>SUBTOTAL(9,'Base de datos'!AY1943,'Base de datos'!BH1943)</f>
        <v>0</v>
      </c>
      <c r="U1939" s="79" t="b">
        <f t="shared" si="519"/>
        <v>0</v>
      </c>
      <c r="V1939" s="79">
        <f>SUBTOTAL(9,'Base de datos'!BA1943,'Base de datos'!BF1943)</f>
        <v>0</v>
      </c>
      <c r="W1939" s="79" t="b">
        <f t="shared" si="520"/>
        <v>0</v>
      </c>
      <c r="X1939" s="79">
        <f>SUBTOTAL(9,'Base de datos'!AT1943,'Base de datos'!BC1943,'Base de datos'!BI1943,'Base de datos'!BM1943,'Base de datos'!BO1943)</f>
        <v>0</v>
      </c>
      <c r="Y1939" s="79" t="b">
        <f t="shared" si="521"/>
        <v>0</v>
      </c>
      <c r="Z1939" s="79">
        <f>SUBTOTAL(9,'Base de datos'!AX1943,'Base de datos'!BE1943)</f>
        <v>0</v>
      </c>
      <c r="AA1939" s="79" t="b">
        <f t="shared" si="522"/>
        <v>0</v>
      </c>
      <c r="AB1939" s="79">
        <f>SUBTOTAL(9,'Base de datos'!BD1943,'Base de datos'!BG1943)</f>
        <v>0</v>
      </c>
      <c r="AC1939" s="79" t="b">
        <f t="shared" si="523"/>
        <v>0</v>
      </c>
      <c r="AD1939" s="79">
        <f>SUBTOTAL(9,'Base de datos'!AU1943,'Base de datos'!AW1943,'Base de datos'!AZ1943,'Base de datos'!BJ1943,'Base de datos'!BL1943)</f>
        <v>0</v>
      </c>
      <c r="AE1939" s="79" t="b">
        <f t="shared" si="524"/>
        <v>0</v>
      </c>
      <c r="AF1939" s="79">
        <f>SUBTOTAL(9,'Base de datos'!BB1943,'Base de datos'!BP1943)</f>
        <v>0</v>
      </c>
      <c r="AG1939" s="79" t="b">
        <f t="shared" si="525"/>
        <v>0</v>
      </c>
      <c r="AH1939" s="79">
        <f>Tabulación!B1939+Tabulación!D1939+Tabulación!F1939+Tabulación!H1939+Tabulación!J1939+Tabulación!L1939+Tabulación!N1939+Tabulación!P1939</f>
        <v>0</v>
      </c>
      <c r="AI1939" s="79" t="b">
        <f t="shared" si="526"/>
        <v>0</v>
      </c>
    </row>
    <row r="1940" spans="1:35" x14ac:dyDescent="0.2">
      <c r="A1940" s="1" t="str">
        <f>'Base de datos'!A1944</f>
        <v>CUESTIONARIO 1938</v>
      </c>
      <c r="B1940" s="82">
        <f xml:space="preserve"> SUBTOTAL(9,'Base de datos'!K1944:N1944)</f>
        <v>0</v>
      </c>
      <c r="C1940" s="79" t="b">
        <f t="shared" si="510"/>
        <v>0</v>
      </c>
      <c r="D1940" s="82">
        <f xml:space="preserve"> SUBTOTAL(9,'Base de datos'!O1944:R1944)</f>
        <v>0</v>
      </c>
      <c r="E1940" s="79" t="b">
        <f t="shared" si="511"/>
        <v>0</v>
      </c>
      <c r="F1940" s="82">
        <f xml:space="preserve"> SUBTOTAL(9,'Base de datos'!S1944:X1944)</f>
        <v>0</v>
      </c>
      <c r="G1940" s="79" t="b">
        <f t="shared" si="512"/>
        <v>0</v>
      </c>
      <c r="H1940" s="79">
        <f>SUBTOTAL(9,'Base de datos'!Y1944:AB1944)</f>
        <v>0</v>
      </c>
      <c r="I1940" s="79" t="b">
        <f t="shared" si="513"/>
        <v>0</v>
      </c>
      <c r="J1940" s="79">
        <f>SUBTOTAL(9,'Base de datos'!AC1944:AH1944)</f>
        <v>0</v>
      </c>
      <c r="K1940" s="79" t="b">
        <f t="shared" si="514"/>
        <v>0</v>
      </c>
      <c r="L1940" s="79">
        <f>SUBTOTAL(9,'Base de datos'!AI1944:AM1944)</f>
        <v>0</v>
      </c>
      <c r="M1940" s="79" t="b">
        <f t="shared" si="515"/>
        <v>0</v>
      </c>
      <c r="N1940" s="79">
        <f>SUBTOTAL(9,'Base de datos'!AN1944:AR1944)</f>
        <v>0</v>
      </c>
      <c r="O1940" s="79" t="b">
        <f t="shared" si="516"/>
        <v>0</v>
      </c>
      <c r="P1940" s="79">
        <f>SUBTOTAL(9,'Base de datos'!AS1944:BP1944)</f>
        <v>0</v>
      </c>
      <c r="Q1940" s="79" t="b">
        <f t="shared" si="517"/>
        <v>0</v>
      </c>
      <c r="R1940" s="79">
        <f>SUBTOTAL(9,'Base de datos'!AS1944,'Base de datos'!AV1944,'Base de datos'!BK1944,'Base de datos'!BN1944)</f>
        <v>0</v>
      </c>
      <c r="S1940" s="79" t="b">
        <f t="shared" si="518"/>
        <v>0</v>
      </c>
      <c r="T1940" s="79">
        <f>SUBTOTAL(9,'Base de datos'!AY1944,'Base de datos'!BH1944)</f>
        <v>0</v>
      </c>
      <c r="U1940" s="79" t="b">
        <f t="shared" si="519"/>
        <v>0</v>
      </c>
      <c r="V1940" s="79">
        <f>SUBTOTAL(9,'Base de datos'!BA1944,'Base de datos'!BF1944)</f>
        <v>0</v>
      </c>
      <c r="W1940" s="79" t="b">
        <f t="shared" si="520"/>
        <v>0</v>
      </c>
      <c r="X1940" s="79">
        <f>SUBTOTAL(9,'Base de datos'!AT1944,'Base de datos'!BC1944,'Base de datos'!BI1944,'Base de datos'!BM1944,'Base de datos'!BO1944)</f>
        <v>0</v>
      </c>
      <c r="Y1940" s="79" t="b">
        <f t="shared" si="521"/>
        <v>0</v>
      </c>
      <c r="Z1940" s="79">
        <f>SUBTOTAL(9,'Base de datos'!AX1944,'Base de datos'!BE1944)</f>
        <v>0</v>
      </c>
      <c r="AA1940" s="79" t="b">
        <f t="shared" si="522"/>
        <v>0</v>
      </c>
      <c r="AB1940" s="79">
        <f>SUBTOTAL(9,'Base de datos'!BD1944,'Base de datos'!BG1944)</f>
        <v>0</v>
      </c>
      <c r="AC1940" s="79" t="b">
        <f t="shared" si="523"/>
        <v>0</v>
      </c>
      <c r="AD1940" s="79">
        <f>SUBTOTAL(9,'Base de datos'!AU1944,'Base de datos'!AW1944,'Base de datos'!AZ1944,'Base de datos'!BJ1944,'Base de datos'!BL1944)</f>
        <v>0</v>
      </c>
      <c r="AE1940" s="79" t="b">
        <f t="shared" si="524"/>
        <v>0</v>
      </c>
      <c r="AF1940" s="79">
        <f>SUBTOTAL(9,'Base de datos'!BB1944,'Base de datos'!BP1944)</f>
        <v>0</v>
      </c>
      <c r="AG1940" s="79" t="b">
        <f t="shared" si="525"/>
        <v>0</v>
      </c>
      <c r="AH1940" s="79">
        <f>Tabulación!B1940+Tabulación!D1940+Tabulación!F1940+Tabulación!H1940+Tabulación!J1940+Tabulación!L1940+Tabulación!N1940+Tabulación!P1940</f>
        <v>0</v>
      </c>
      <c r="AI1940" s="79" t="b">
        <f t="shared" si="526"/>
        <v>0</v>
      </c>
    </row>
    <row r="1941" spans="1:35" x14ac:dyDescent="0.2">
      <c r="A1941" s="1" t="str">
        <f>'Base de datos'!A1945</f>
        <v>CUESTIONARIO 1939</v>
      </c>
      <c r="B1941" s="82">
        <f xml:space="preserve"> SUBTOTAL(9,'Base de datos'!K1945:N1945)</f>
        <v>0</v>
      </c>
      <c r="C1941" s="79" t="b">
        <f t="shared" si="510"/>
        <v>0</v>
      </c>
      <c r="D1941" s="82">
        <f xml:space="preserve"> SUBTOTAL(9,'Base de datos'!O1945:R1945)</f>
        <v>0</v>
      </c>
      <c r="E1941" s="79" t="b">
        <f t="shared" si="511"/>
        <v>0</v>
      </c>
      <c r="F1941" s="82">
        <f xml:space="preserve"> SUBTOTAL(9,'Base de datos'!S1945:X1945)</f>
        <v>0</v>
      </c>
      <c r="G1941" s="79" t="b">
        <f t="shared" si="512"/>
        <v>0</v>
      </c>
      <c r="H1941" s="79">
        <f>SUBTOTAL(9,'Base de datos'!Y1945:AB1945)</f>
        <v>0</v>
      </c>
      <c r="I1941" s="79" t="b">
        <f t="shared" si="513"/>
        <v>0</v>
      </c>
      <c r="J1941" s="79">
        <f>SUBTOTAL(9,'Base de datos'!AC1945:AH1945)</f>
        <v>0</v>
      </c>
      <c r="K1941" s="79" t="b">
        <f t="shared" si="514"/>
        <v>0</v>
      </c>
      <c r="L1941" s="79">
        <f>SUBTOTAL(9,'Base de datos'!AI1945:AM1945)</f>
        <v>0</v>
      </c>
      <c r="M1941" s="79" t="b">
        <f t="shared" si="515"/>
        <v>0</v>
      </c>
      <c r="N1941" s="79">
        <f>SUBTOTAL(9,'Base de datos'!AN1945:AR1945)</f>
        <v>0</v>
      </c>
      <c r="O1941" s="79" t="b">
        <f t="shared" si="516"/>
        <v>0</v>
      </c>
      <c r="P1941" s="79">
        <f>SUBTOTAL(9,'Base de datos'!AS1945:BP1945)</f>
        <v>0</v>
      </c>
      <c r="Q1941" s="79" t="b">
        <f t="shared" si="517"/>
        <v>0</v>
      </c>
      <c r="R1941" s="79">
        <f>SUBTOTAL(9,'Base de datos'!AS1945,'Base de datos'!AV1945,'Base de datos'!BK1945,'Base de datos'!BN1945)</f>
        <v>0</v>
      </c>
      <c r="S1941" s="79" t="b">
        <f t="shared" si="518"/>
        <v>0</v>
      </c>
      <c r="T1941" s="79">
        <f>SUBTOTAL(9,'Base de datos'!AY1945,'Base de datos'!BH1945)</f>
        <v>0</v>
      </c>
      <c r="U1941" s="79" t="b">
        <f t="shared" si="519"/>
        <v>0</v>
      </c>
      <c r="V1941" s="79">
        <f>SUBTOTAL(9,'Base de datos'!BA1945,'Base de datos'!BF1945)</f>
        <v>0</v>
      </c>
      <c r="W1941" s="79" t="b">
        <f t="shared" si="520"/>
        <v>0</v>
      </c>
      <c r="X1941" s="79">
        <f>SUBTOTAL(9,'Base de datos'!AT1945,'Base de datos'!BC1945,'Base de datos'!BI1945,'Base de datos'!BM1945,'Base de datos'!BO1945)</f>
        <v>0</v>
      </c>
      <c r="Y1941" s="79" t="b">
        <f t="shared" si="521"/>
        <v>0</v>
      </c>
      <c r="Z1941" s="79">
        <f>SUBTOTAL(9,'Base de datos'!AX1945,'Base de datos'!BE1945)</f>
        <v>0</v>
      </c>
      <c r="AA1941" s="79" t="b">
        <f t="shared" si="522"/>
        <v>0</v>
      </c>
      <c r="AB1941" s="79">
        <f>SUBTOTAL(9,'Base de datos'!BD1945,'Base de datos'!BG1945)</f>
        <v>0</v>
      </c>
      <c r="AC1941" s="79" t="b">
        <f t="shared" si="523"/>
        <v>0</v>
      </c>
      <c r="AD1941" s="79">
        <f>SUBTOTAL(9,'Base de datos'!AU1945,'Base de datos'!AW1945,'Base de datos'!AZ1945,'Base de datos'!BJ1945,'Base de datos'!BL1945)</f>
        <v>0</v>
      </c>
      <c r="AE1941" s="79" t="b">
        <f t="shared" si="524"/>
        <v>0</v>
      </c>
      <c r="AF1941" s="79">
        <f>SUBTOTAL(9,'Base de datos'!BB1945,'Base de datos'!BP1945)</f>
        <v>0</v>
      </c>
      <c r="AG1941" s="79" t="b">
        <f t="shared" si="525"/>
        <v>0</v>
      </c>
      <c r="AH1941" s="79">
        <f>Tabulación!B1941+Tabulación!D1941+Tabulación!F1941+Tabulación!H1941+Tabulación!J1941+Tabulación!L1941+Tabulación!N1941+Tabulación!P1941</f>
        <v>0</v>
      </c>
      <c r="AI1941" s="79" t="b">
        <f t="shared" si="526"/>
        <v>0</v>
      </c>
    </row>
    <row r="1942" spans="1:35" x14ac:dyDescent="0.2">
      <c r="A1942" s="1" t="str">
        <f>'Base de datos'!A1946</f>
        <v>CUESTIONARIO 1940</v>
      </c>
      <c r="B1942" s="82">
        <f xml:space="preserve"> SUBTOTAL(9,'Base de datos'!K1946:N1946)</f>
        <v>0</v>
      </c>
      <c r="C1942" s="79" t="b">
        <f t="shared" si="510"/>
        <v>0</v>
      </c>
      <c r="D1942" s="82">
        <f xml:space="preserve"> SUBTOTAL(9,'Base de datos'!O1946:R1946)</f>
        <v>0</v>
      </c>
      <c r="E1942" s="79" t="b">
        <f t="shared" si="511"/>
        <v>0</v>
      </c>
      <c r="F1942" s="82">
        <f xml:space="preserve"> SUBTOTAL(9,'Base de datos'!S1946:X1946)</f>
        <v>0</v>
      </c>
      <c r="G1942" s="79" t="b">
        <f t="shared" si="512"/>
        <v>0</v>
      </c>
      <c r="H1942" s="79">
        <f>SUBTOTAL(9,'Base de datos'!Y1946:AB1946)</f>
        <v>0</v>
      </c>
      <c r="I1942" s="79" t="b">
        <f t="shared" si="513"/>
        <v>0</v>
      </c>
      <c r="J1942" s="79">
        <f>SUBTOTAL(9,'Base de datos'!AC1946:AH1946)</f>
        <v>0</v>
      </c>
      <c r="K1942" s="79" t="b">
        <f t="shared" si="514"/>
        <v>0</v>
      </c>
      <c r="L1942" s="79">
        <f>SUBTOTAL(9,'Base de datos'!AI1946:AM1946)</f>
        <v>0</v>
      </c>
      <c r="M1942" s="79" t="b">
        <f t="shared" si="515"/>
        <v>0</v>
      </c>
      <c r="N1942" s="79">
        <f>SUBTOTAL(9,'Base de datos'!AN1946:AR1946)</f>
        <v>0</v>
      </c>
      <c r="O1942" s="79" t="b">
        <f t="shared" si="516"/>
        <v>0</v>
      </c>
      <c r="P1942" s="79">
        <f>SUBTOTAL(9,'Base de datos'!AS1946:BP1946)</f>
        <v>0</v>
      </c>
      <c r="Q1942" s="79" t="b">
        <f t="shared" si="517"/>
        <v>0</v>
      </c>
      <c r="R1942" s="79">
        <f>SUBTOTAL(9,'Base de datos'!AS1946,'Base de datos'!AV1946,'Base de datos'!BK1946,'Base de datos'!BN1946)</f>
        <v>0</v>
      </c>
      <c r="S1942" s="79" t="b">
        <f t="shared" si="518"/>
        <v>0</v>
      </c>
      <c r="T1942" s="79">
        <f>SUBTOTAL(9,'Base de datos'!AY1946,'Base de datos'!BH1946)</f>
        <v>0</v>
      </c>
      <c r="U1942" s="79" t="b">
        <f t="shared" si="519"/>
        <v>0</v>
      </c>
      <c r="V1942" s="79">
        <f>SUBTOTAL(9,'Base de datos'!BA1946,'Base de datos'!BF1946)</f>
        <v>0</v>
      </c>
      <c r="W1942" s="79" t="b">
        <f t="shared" si="520"/>
        <v>0</v>
      </c>
      <c r="X1942" s="79">
        <f>SUBTOTAL(9,'Base de datos'!AT1946,'Base de datos'!BC1946,'Base de datos'!BI1946,'Base de datos'!BM1946,'Base de datos'!BO1946)</f>
        <v>0</v>
      </c>
      <c r="Y1942" s="79" t="b">
        <f t="shared" si="521"/>
        <v>0</v>
      </c>
      <c r="Z1942" s="79">
        <f>SUBTOTAL(9,'Base de datos'!AX1946,'Base de datos'!BE1946)</f>
        <v>0</v>
      </c>
      <c r="AA1942" s="79" t="b">
        <f t="shared" si="522"/>
        <v>0</v>
      </c>
      <c r="AB1942" s="79">
        <f>SUBTOTAL(9,'Base de datos'!BD1946,'Base de datos'!BG1946)</f>
        <v>0</v>
      </c>
      <c r="AC1942" s="79" t="b">
        <f t="shared" si="523"/>
        <v>0</v>
      </c>
      <c r="AD1942" s="79">
        <f>SUBTOTAL(9,'Base de datos'!AU1946,'Base de datos'!AW1946,'Base de datos'!AZ1946,'Base de datos'!BJ1946,'Base de datos'!BL1946)</f>
        <v>0</v>
      </c>
      <c r="AE1942" s="79" t="b">
        <f t="shared" si="524"/>
        <v>0</v>
      </c>
      <c r="AF1942" s="79">
        <f>SUBTOTAL(9,'Base de datos'!BB1946,'Base de datos'!BP1946)</f>
        <v>0</v>
      </c>
      <c r="AG1942" s="79" t="b">
        <f t="shared" si="525"/>
        <v>0</v>
      </c>
      <c r="AH1942" s="79">
        <f>Tabulación!B1942+Tabulación!D1942+Tabulación!F1942+Tabulación!H1942+Tabulación!J1942+Tabulación!L1942+Tabulación!N1942+Tabulación!P1942</f>
        <v>0</v>
      </c>
      <c r="AI1942" s="79" t="b">
        <f t="shared" si="526"/>
        <v>0</v>
      </c>
    </row>
    <row r="1943" spans="1:35" x14ac:dyDescent="0.2">
      <c r="A1943" s="1" t="str">
        <f>'Base de datos'!A1947</f>
        <v>CUESTIONARIO 1941</v>
      </c>
      <c r="B1943" s="82">
        <f xml:space="preserve"> SUBTOTAL(9,'Base de datos'!K1947:N1947)</f>
        <v>0</v>
      </c>
      <c r="C1943" s="79" t="b">
        <f t="shared" si="510"/>
        <v>0</v>
      </c>
      <c r="D1943" s="82">
        <f xml:space="preserve"> SUBTOTAL(9,'Base de datos'!O1947:R1947)</f>
        <v>0</v>
      </c>
      <c r="E1943" s="79" t="b">
        <f t="shared" si="511"/>
        <v>0</v>
      </c>
      <c r="F1943" s="82">
        <f xml:space="preserve"> SUBTOTAL(9,'Base de datos'!S1947:X1947)</f>
        <v>0</v>
      </c>
      <c r="G1943" s="79" t="b">
        <f t="shared" si="512"/>
        <v>0</v>
      </c>
      <c r="H1943" s="79">
        <f>SUBTOTAL(9,'Base de datos'!Y1947:AB1947)</f>
        <v>0</v>
      </c>
      <c r="I1943" s="79" t="b">
        <f t="shared" si="513"/>
        <v>0</v>
      </c>
      <c r="J1943" s="79">
        <f>SUBTOTAL(9,'Base de datos'!AC1947:AH1947)</f>
        <v>0</v>
      </c>
      <c r="K1943" s="79" t="b">
        <f t="shared" si="514"/>
        <v>0</v>
      </c>
      <c r="L1943" s="79">
        <f>SUBTOTAL(9,'Base de datos'!AI1947:AM1947)</f>
        <v>0</v>
      </c>
      <c r="M1943" s="79" t="b">
        <f t="shared" si="515"/>
        <v>0</v>
      </c>
      <c r="N1943" s="79">
        <f>SUBTOTAL(9,'Base de datos'!AN1947:AR1947)</f>
        <v>0</v>
      </c>
      <c r="O1943" s="79" t="b">
        <f t="shared" si="516"/>
        <v>0</v>
      </c>
      <c r="P1943" s="79">
        <f>SUBTOTAL(9,'Base de datos'!AS1947:BP1947)</f>
        <v>0</v>
      </c>
      <c r="Q1943" s="79" t="b">
        <f t="shared" si="517"/>
        <v>0</v>
      </c>
      <c r="R1943" s="79">
        <f>SUBTOTAL(9,'Base de datos'!AS1947,'Base de datos'!AV1947,'Base de datos'!BK1947,'Base de datos'!BN1947)</f>
        <v>0</v>
      </c>
      <c r="S1943" s="79" t="b">
        <f t="shared" si="518"/>
        <v>0</v>
      </c>
      <c r="T1943" s="79">
        <f>SUBTOTAL(9,'Base de datos'!AY1947,'Base de datos'!BH1947)</f>
        <v>0</v>
      </c>
      <c r="U1943" s="79" t="b">
        <f t="shared" si="519"/>
        <v>0</v>
      </c>
      <c r="V1943" s="79">
        <f>SUBTOTAL(9,'Base de datos'!BA1947,'Base de datos'!BF1947)</f>
        <v>0</v>
      </c>
      <c r="W1943" s="79" t="b">
        <f t="shared" si="520"/>
        <v>0</v>
      </c>
      <c r="X1943" s="79">
        <f>SUBTOTAL(9,'Base de datos'!AT1947,'Base de datos'!BC1947,'Base de datos'!BI1947,'Base de datos'!BM1947,'Base de datos'!BO1947)</f>
        <v>0</v>
      </c>
      <c r="Y1943" s="79" t="b">
        <f t="shared" si="521"/>
        <v>0</v>
      </c>
      <c r="Z1943" s="79">
        <f>SUBTOTAL(9,'Base de datos'!AX1947,'Base de datos'!BE1947)</f>
        <v>0</v>
      </c>
      <c r="AA1943" s="79" t="b">
        <f t="shared" si="522"/>
        <v>0</v>
      </c>
      <c r="AB1943" s="79">
        <f>SUBTOTAL(9,'Base de datos'!BD1947,'Base de datos'!BG1947)</f>
        <v>0</v>
      </c>
      <c r="AC1943" s="79" t="b">
        <f t="shared" si="523"/>
        <v>0</v>
      </c>
      <c r="AD1943" s="79">
        <f>SUBTOTAL(9,'Base de datos'!AU1947,'Base de datos'!AW1947,'Base de datos'!AZ1947,'Base de datos'!BJ1947,'Base de datos'!BL1947)</f>
        <v>0</v>
      </c>
      <c r="AE1943" s="79" t="b">
        <f t="shared" si="524"/>
        <v>0</v>
      </c>
      <c r="AF1943" s="79">
        <f>SUBTOTAL(9,'Base de datos'!BB1947,'Base de datos'!BP1947)</f>
        <v>0</v>
      </c>
      <c r="AG1943" s="79" t="b">
        <f t="shared" si="525"/>
        <v>0</v>
      </c>
      <c r="AH1943" s="79">
        <f>Tabulación!B1943+Tabulación!D1943+Tabulación!F1943+Tabulación!H1943+Tabulación!J1943+Tabulación!L1943+Tabulación!N1943+Tabulación!P1943</f>
        <v>0</v>
      </c>
      <c r="AI1943" s="79" t="b">
        <f t="shared" si="526"/>
        <v>0</v>
      </c>
    </row>
    <row r="1944" spans="1:35" x14ac:dyDescent="0.2">
      <c r="A1944" s="1" t="str">
        <f>'Base de datos'!A1948</f>
        <v>CUESTIONARIO 1942</v>
      </c>
      <c r="B1944" s="82">
        <f xml:space="preserve"> SUBTOTAL(9,'Base de datos'!K1948:N1948)</f>
        <v>0</v>
      </c>
      <c r="C1944" s="79" t="b">
        <f t="shared" si="510"/>
        <v>0</v>
      </c>
      <c r="D1944" s="82">
        <f xml:space="preserve"> SUBTOTAL(9,'Base de datos'!O1948:R1948)</f>
        <v>0</v>
      </c>
      <c r="E1944" s="79" t="b">
        <f t="shared" si="511"/>
        <v>0</v>
      </c>
      <c r="F1944" s="82">
        <f xml:space="preserve"> SUBTOTAL(9,'Base de datos'!S1948:X1948)</f>
        <v>0</v>
      </c>
      <c r="G1944" s="79" t="b">
        <f t="shared" si="512"/>
        <v>0</v>
      </c>
      <c r="H1944" s="79">
        <f>SUBTOTAL(9,'Base de datos'!Y1948:AB1948)</f>
        <v>0</v>
      </c>
      <c r="I1944" s="79" t="b">
        <f t="shared" si="513"/>
        <v>0</v>
      </c>
      <c r="J1944" s="79">
        <f>SUBTOTAL(9,'Base de datos'!AC1948:AH1948)</f>
        <v>0</v>
      </c>
      <c r="K1944" s="79" t="b">
        <f t="shared" si="514"/>
        <v>0</v>
      </c>
      <c r="L1944" s="79">
        <f>SUBTOTAL(9,'Base de datos'!AI1948:AM1948)</f>
        <v>0</v>
      </c>
      <c r="M1944" s="79" t="b">
        <f t="shared" si="515"/>
        <v>0</v>
      </c>
      <c r="N1944" s="79">
        <f>SUBTOTAL(9,'Base de datos'!AN1948:AR1948)</f>
        <v>0</v>
      </c>
      <c r="O1944" s="79" t="b">
        <f t="shared" si="516"/>
        <v>0</v>
      </c>
      <c r="P1944" s="79">
        <f>SUBTOTAL(9,'Base de datos'!AS1948:BP1948)</f>
        <v>0</v>
      </c>
      <c r="Q1944" s="79" t="b">
        <f t="shared" si="517"/>
        <v>0</v>
      </c>
      <c r="R1944" s="79">
        <f>SUBTOTAL(9,'Base de datos'!AS1948,'Base de datos'!AV1948,'Base de datos'!BK1948,'Base de datos'!BN1948)</f>
        <v>0</v>
      </c>
      <c r="S1944" s="79" t="b">
        <f t="shared" si="518"/>
        <v>0</v>
      </c>
      <c r="T1944" s="79">
        <f>SUBTOTAL(9,'Base de datos'!AY1948,'Base de datos'!BH1948)</f>
        <v>0</v>
      </c>
      <c r="U1944" s="79" t="b">
        <f t="shared" si="519"/>
        <v>0</v>
      </c>
      <c r="V1944" s="79">
        <f>SUBTOTAL(9,'Base de datos'!BA1948,'Base de datos'!BF1948)</f>
        <v>0</v>
      </c>
      <c r="W1944" s="79" t="b">
        <f t="shared" si="520"/>
        <v>0</v>
      </c>
      <c r="X1944" s="79">
        <f>SUBTOTAL(9,'Base de datos'!AT1948,'Base de datos'!BC1948,'Base de datos'!BI1948,'Base de datos'!BM1948,'Base de datos'!BO1948)</f>
        <v>0</v>
      </c>
      <c r="Y1944" s="79" t="b">
        <f t="shared" si="521"/>
        <v>0</v>
      </c>
      <c r="Z1944" s="79">
        <f>SUBTOTAL(9,'Base de datos'!AX1948,'Base de datos'!BE1948)</f>
        <v>0</v>
      </c>
      <c r="AA1944" s="79" t="b">
        <f t="shared" si="522"/>
        <v>0</v>
      </c>
      <c r="AB1944" s="79">
        <f>SUBTOTAL(9,'Base de datos'!BD1948,'Base de datos'!BG1948)</f>
        <v>0</v>
      </c>
      <c r="AC1944" s="79" t="b">
        <f t="shared" si="523"/>
        <v>0</v>
      </c>
      <c r="AD1944" s="79">
        <f>SUBTOTAL(9,'Base de datos'!AU1948,'Base de datos'!AW1948,'Base de datos'!AZ1948,'Base de datos'!BJ1948,'Base de datos'!BL1948)</f>
        <v>0</v>
      </c>
      <c r="AE1944" s="79" t="b">
        <f t="shared" si="524"/>
        <v>0</v>
      </c>
      <c r="AF1944" s="79">
        <f>SUBTOTAL(9,'Base de datos'!BB1948,'Base de datos'!BP1948)</f>
        <v>0</v>
      </c>
      <c r="AG1944" s="79" t="b">
        <f t="shared" si="525"/>
        <v>0</v>
      </c>
      <c r="AH1944" s="79">
        <f>Tabulación!B1944+Tabulación!D1944+Tabulación!F1944+Tabulación!H1944+Tabulación!J1944+Tabulación!L1944+Tabulación!N1944+Tabulación!P1944</f>
        <v>0</v>
      </c>
      <c r="AI1944" s="79" t="b">
        <f t="shared" si="526"/>
        <v>0</v>
      </c>
    </row>
    <row r="1945" spans="1:35" x14ac:dyDescent="0.2">
      <c r="A1945" s="1" t="str">
        <f>'Base de datos'!A1949</f>
        <v>CUESTIONARIO 1943</v>
      </c>
      <c r="B1945" s="82">
        <f xml:space="preserve"> SUBTOTAL(9,'Base de datos'!K1949:N1949)</f>
        <v>0</v>
      </c>
      <c r="C1945" s="79" t="b">
        <f t="shared" si="510"/>
        <v>0</v>
      </c>
      <c r="D1945" s="82">
        <f xml:space="preserve"> SUBTOTAL(9,'Base de datos'!O1949:R1949)</f>
        <v>0</v>
      </c>
      <c r="E1945" s="79" t="b">
        <f t="shared" si="511"/>
        <v>0</v>
      </c>
      <c r="F1945" s="82">
        <f xml:space="preserve"> SUBTOTAL(9,'Base de datos'!S1949:X1949)</f>
        <v>0</v>
      </c>
      <c r="G1945" s="79" t="b">
        <f t="shared" si="512"/>
        <v>0</v>
      </c>
      <c r="H1945" s="79">
        <f>SUBTOTAL(9,'Base de datos'!Y1949:AB1949)</f>
        <v>0</v>
      </c>
      <c r="I1945" s="79" t="b">
        <f t="shared" si="513"/>
        <v>0</v>
      </c>
      <c r="J1945" s="79">
        <f>SUBTOTAL(9,'Base de datos'!AC1949:AH1949)</f>
        <v>0</v>
      </c>
      <c r="K1945" s="79" t="b">
        <f t="shared" si="514"/>
        <v>0</v>
      </c>
      <c r="L1945" s="79">
        <f>SUBTOTAL(9,'Base de datos'!AI1949:AM1949)</f>
        <v>0</v>
      </c>
      <c r="M1945" s="79" t="b">
        <f t="shared" si="515"/>
        <v>0</v>
      </c>
      <c r="N1945" s="79">
        <f>SUBTOTAL(9,'Base de datos'!AN1949:AR1949)</f>
        <v>0</v>
      </c>
      <c r="O1945" s="79" t="b">
        <f t="shared" si="516"/>
        <v>0</v>
      </c>
      <c r="P1945" s="79">
        <f>SUBTOTAL(9,'Base de datos'!AS1949:BP1949)</f>
        <v>0</v>
      </c>
      <c r="Q1945" s="79" t="b">
        <f t="shared" si="517"/>
        <v>0</v>
      </c>
      <c r="R1945" s="79">
        <f>SUBTOTAL(9,'Base de datos'!AS1949,'Base de datos'!AV1949,'Base de datos'!BK1949,'Base de datos'!BN1949)</f>
        <v>0</v>
      </c>
      <c r="S1945" s="79" t="b">
        <f t="shared" si="518"/>
        <v>0</v>
      </c>
      <c r="T1945" s="79">
        <f>SUBTOTAL(9,'Base de datos'!AY1949,'Base de datos'!BH1949)</f>
        <v>0</v>
      </c>
      <c r="U1945" s="79" t="b">
        <f t="shared" si="519"/>
        <v>0</v>
      </c>
      <c r="V1945" s="79">
        <f>SUBTOTAL(9,'Base de datos'!BA1949,'Base de datos'!BF1949)</f>
        <v>0</v>
      </c>
      <c r="W1945" s="79" t="b">
        <f t="shared" si="520"/>
        <v>0</v>
      </c>
      <c r="X1945" s="79">
        <f>SUBTOTAL(9,'Base de datos'!AT1949,'Base de datos'!BC1949,'Base de datos'!BI1949,'Base de datos'!BM1949,'Base de datos'!BO1949)</f>
        <v>0</v>
      </c>
      <c r="Y1945" s="79" t="b">
        <f t="shared" si="521"/>
        <v>0</v>
      </c>
      <c r="Z1945" s="79">
        <f>SUBTOTAL(9,'Base de datos'!AX1949,'Base de datos'!BE1949)</f>
        <v>0</v>
      </c>
      <c r="AA1945" s="79" t="b">
        <f t="shared" si="522"/>
        <v>0</v>
      </c>
      <c r="AB1945" s="79">
        <f>SUBTOTAL(9,'Base de datos'!BD1949,'Base de datos'!BG1949)</f>
        <v>0</v>
      </c>
      <c r="AC1945" s="79" t="b">
        <f t="shared" si="523"/>
        <v>0</v>
      </c>
      <c r="AD1945" s="79">
        <f>SUBTOTAL(9,'Base de datos'!AU1949,'Base de datos'!AW1949,'Base de datos'!AZ1949,'Base de datos'!BJ1949,'Base de datos'!BL1949)</f>
        <v>0</v>
      </c>
      <c r="AE1945" s="79" t="b">
        <f t="shared" si="524"/>
        <v>0</v>
      </c>
      <c r="AF1945" s="79">
        <f>SUBTOTAL(9,'Base de datos'!BB1949,'Base de datos'!BP1949)</f>
        <v>0</v>
      </c>
      <c r="AG1945" s="79" t="b">
        <f t="shared" si="525"/>
        <v>0</v>
      </c>
      <c r="AH1945" s="79">
        <f>Tabulación!B1945+Tabulación!D1945+Tabulación!F1945+Tabulación!H1945+Tabulación!J1945+Tabulación!L1945+Tabulación!N1945+Tabulación!P1945</f>
        <v>0</v>
      </c>
      <c r="AI1945" s="79" t="b">
        <f t="shared" si="526"/>
        <v>0</v>
      </c>
    </row>
    <row r="1946" spans="1:35" x14ac:dyDescent="0.2">
      <c r="A1946" s="1" t="str">
        <f>'Base de datos'!A1950</f>
        <v>CUESTIONARIO 1944</v>
      </c>
      <c r="B1946" s="82">
        <f xml:space="preserve"> SUBTOTAL(9,'Base de datos'!K1950:N1950)</f>
        <v>0</v>
      </c>
      <c r="C1946" s="79" t="b">
        <f t="shared" si="510"/>
        <v>0</v>
      </c>
      <c r="D1946" s="82">
        <f xml:space="preserve"> SUBTOTAL(9,'Base de datos'!O1950:R1950)</f>
        <v>0</v>
      </c>
      <c r="E1946" s="79" t="b">
        <f t="shared" si="511"/>
        <v>0</v>
      </c>
      <c r="F1946" s="82">
        <f xml:space="preserve"> SUBTOTAL(9,'Base de datos'!S1950:X1950)</f>
        <v>0</v>
      </c>
      <c r="G1946" s="79" t="b">
        <f t="shared" si="512"/>
        <v>0</v>
      </c>
      <c r="H1946" s="79">
        <f>SUBTOTAL(9,'Base de datos'!Y1950:AB1950)</f>
        <v>0</v>
      </c>
      <c r="I1946" s="79" t="b">
        <f t="shared" si="513"/>
        <v>0</v>
      </c>
      <c r="J1946" s="79">
        <f>SUBTOTAL(9,'Base de datos'!AC1950:AH1950)</f>
        <v>0</v>
      </c>
      <c r="K1946" s="79" t="b">
        <f t="shared" si="514"/>
        <v>0</v>
      </c>
      <c r="L1946" s="79">
        <f>SUBTOTAL(9,'Base de datos'!AI1950:AM1950)</f>
        <v>0</v>
      </c>
      <c r="M1946" s="79" t="b">
        <f t="shared" si="515"/>
        <v>0</v>
      </c>
      <c r="N1946" s="79">
        <f>SUBTOTAL(9,'Base de datos'!AN1950:AR1950)</f>
        <v>0</v>
      </c>
      <c r="O1946" s="79" t="b">
        <f t="shared" si="516"/>
        <v>0</v>
      </c>
      <c r="P1946" s="79">
        <f>SUBTOTAL(9,'Base de datos'!AS1950:BP1950)</f>
        <v>0</v>
      </c>
      <c r="Q1946" s="79" t="b">
        <f t="shared" si="517"/>
        <v>0</v>
      </c>
      <c r="R1946" s="79">
        <f>SUBTOTAL(9,'Base de datos'!AS1950,'Base de datos'!AV1950,'Base de datos'!BK1950,'Base de datos'!BN1950)</f>
        <v>0</v>
      </c>
      <c r="S1946" s="79" t="b">
        <f t="shared" si="518"/>
        <v>0</v>
      </c>
      <c r="T1946" s="79">
        <f>SUBTOTAL(9,'Base de datos'!AY1950,'Base de datos'!BH1950)</f>
        <v>0</v>
      </c>
      <c r="U1946" s="79" t="b">
        <f t="shared" si="519"/>
        <v>0</v>
      </c>
      <c r="V1946" s="79">
        <f>SUBTOTAL(9,'Base de datos'!BA1950,'Base de datos'!BF1950)</f>
        <v>0</v>
      </c>
      <c r="W1946" s="79" t="b">
        <f t="shared" si="520"/>
        <v>0</v>
      </c>
      <c r="X1946" s="79">
        <f>SUBTOTAL(9,'Base de datos'!AT1950,'Base de datos'!BC1950,'Base de datos'!BI1950,'Base de datos'!BM1950,'Base de datos'!BO1950)</f>
        <v>0</v>
      </c>
      <c r="Y1946" s="79" t="b">
        <f t="shared" si="521"/>
        <v>0</v>
      </c>
      <c r="Z1946" s="79">
        <f>SUBTOTAL(9,'Base de datos'!AX1950,'Base de datos'!BE1950)</f>
        <v>0</v>
      </c>
      <c r="AA1946" s="79" t="b">
        <f t="shared" si="522"/>
        <v>0</v>
      </c>
      <c r="AB1946" s="79">
        <f>SUBTOTAL(9,'Base de datos'!BD1950,'Base de datos'!BG1950)</f>
        <v>0</v>
      </c>
      <c r="AC1946" s="79" t="b">
        <f t="shared" si="523"/>
        <v>0</v>
      </c>
      <c r="AD1946" s="79">
        <f>SUBTOTAL(9,'Base de datos'!AU1950,'Base de datos'!AW1950,'Base de datos'!AZ1950,'Base de datos'!BJ1950,'Base de datos'!BL1950)</f>
        <v>0</v>
      </c>
      <c r="AE1946" s="79" t="b">
        <f t="shared" si="524"/>
        <v>0</v>
      </c>
      <c r="AF1946" s="79">
        <f>SUBTOTAL(9,'Base de datos'!BB1950,'Base de datos'!BP1950)</f>
        <v>0</v>
      </c>
      <c r="AG1946" s="79" t="b">
        <f t="shared" si="525"/>
        <v>0</v>
      </c>
      <c r="AH1946" s="79">
        <f>Tabulación!B1946+Tabulación!D1946+Tabulación!F1946+Tabulación!H1946+Tabulación!J1946+Tabulación!L1946+Tabulación!N1946+Tabulación!P1946</f>
        <v>0</v>
      </c>
      <c r="AI1946" s="79" t="b">
        <f t="shared" si="526"/>
        <v>0</v>
      </c>
    </row>
    <row r="1947" spans="1:35" x14ac:dyDescent="0.2">
      <c r="A1947" s="1" t="str">
        <f>'Base de datos'!A1951</f>
        <v>CUESTIONARIO 1945</v>
      </c>
      <c r="B1947" s="82">
        <f xml:space="preserve"> SUBTOTAL(9,'Base de datos'!K1951:N1951)</f>
        <v>0</v>
      </c>
      <c r="C1947" s="79" t="b">
        <f t="shared" si="510"/>
        <v>0</v>
      </c>
      <c r="D1947" s="82">
        <f xml:space="preserve"> SUBTOTAL(9,'Base de datos'!O1951:R1951)</f>
        <v>0</v>
      </c>
      <c r="E1947" s="79" t="b">
        <f t="shared" si="511"/>
        <v>0</v>
      </c>
      <c r="F1947" s="82">
        <f xml:space="preserve"> SUBTOTAL(9,'Base de datos'!S1951:X1951)</f>
        <v>0</v>
      </c>
      <c r="G1947" s="79" t="b">
        <f t="shared" si="512"/>
        <v>0</v>
      </c>
      <c r="H1947" s="79">
        <f>SUBTOTAL(9,'Base de datos'!Y1951:AB1951)</f>
        <v>0</v>
      </c>
      <c r="I1947" s="79" t="b">
        <f t="shared" si="513"/>
        <v>0</v>
      </c>
      <c r="J1947" s="79">
        <f>SUBTOTAL(9,'Base de datos'!AC1951:AH1951)</f>
        <v>0</v>
      </c>
      <c r="K1947" s="79" t="b">
        <f t="shared" si="514"/>
        <v>0</v>
      </c>
      <c r="L1947" s="79">
        <f>SUBTOTAL(9,'Base de datos'!AI1951:AM1951)</f>
        <v>0</v>
      </c>
      <c r="M1947" s="79" t="b">
        <f t="shared" si="515"/>
        <v>0</v>
      </c>
      <c r="N1947" s="79">
        <f>SUBTOTAL(9,'Base de datos'!AN1951:AR1951)</f>
        <v>0</v>
      </c>
      <c r="O1947" s="79" t="b">
        <f t="shared" si="516"/>
        <v>0</v>
      </c>
      <c r="P1947" s="79">
        <f>SUBTOTAL(9,'Base de datos'!AS1951:BP1951)</f>
        <v>0</v>
      </c>
      <c r="Q1947" s="79" t="b">
        <f t="shared" si="517"/>
        <v>0</v>
      </c>
      <c r="R1947" s="79">
        <f>SUBTOTAL(9,'Base de datos'!AS1951,'Base de datos'!AV1951,'Base de datos'!BK1951,'Base de datos'!BN1951)</f>
        <v>0</v>
      </c>
      <c r="S1947" s="79" t="b">
        <f t="shared" si="518"/>
        <v>0</v>
      </c>
      <c r="T1947" s="79">
        <f>SUBTOTAL(9,'Base de datos'!AY1951,'Base de datos'!BH1951)</f>
        <v>0</v>
      </c>
      <c r="U1947" s="79" t="b">
        <f t="shared" si="519"/>
        <v>0</v>
      </c>
      <c r="V1947" s="79">
        <f>SUBTOTAL(9,'Base de datos'!BA1951,'Base de datos'!BF1951)</f>
        <v>0</v>
      </c>
      <c r="W1947" s="79" t="b">
        <f t="shared" si="520"/>
        <v>0</v>
      </c>
      <c r="X1947" s="79">
        <f>SUBTOTAL(9,'Base de datos'!AT1951,'Base de datos'!BC1951,'Base de datos'!BI1951,'Base de datos'!BM1951,'Base de datos'!BO1951)</f>
        <v>0</v>
      </c>
      <c r="Y1947" s="79" t="b">
        <f t="shared" si="521"/>
        <v>0</v>
      </c>
      <c r="Z1947" s="79">
        <f>SUBTOTAL(9,'Base de datos'!AX1951,'Base de datos'!BE1951)</f>
        <v>0</v>
      </c>
      <c r="AA1947" s="79" t="b">
        <f t="shared" si="522"/>
        <v>0</v>
      </c>
      <c r="AB1947" s="79">
        <f>SUBTOTAL(9,'Base de datos'!BD1951,'Base de datos'!BG1951)</f>
        <v>0</v>
      </c>
      <c r="AC1947" s="79" t="b">
        <f t="shared" si="523"/>
        <v>0</v>
      </c>
      <c r="AD1947" s="79">
        <f>SUBTOTAL(9,'Base de datos'!AU1951,'Base de datos'!AW1951,'Base de datos'!AZ1951,'Base de datos'!BJ1951,'Base de datos'!BL1951)</f>
        <v>0</v>
      </c>
      <c r="AE1947" s="79" t="b">
        <f t="shared" si="524"/>
        <v>0</v>
      </c>
      <c r="AF1947" s="79">
        <f>SUBTOTAL(9,'Base de datos'!BB1951,'Base de datos'!BP1951)</f>
        <v>0</v>
      </c>
      <c r="AG1947" s="79" t="b">
        <f t="shared" si="525"/>
        <v>0</v>
      </c>
      <c r="AH1947" s="79">
        <f>Tabulación!B1947+Tabulación!D1947+Tabulación!F1947+Tabulación!H1947+Tabulación!J1947+Tabulación!L1947+Tabulación!N1947+Tabulación!P1947</f>
        <v>0</v>
      </c>
      <c r="AI1947" s="79" t="b">
        <f t="shared" si="526"/>
        <v>0</v>
      </c>
    </row>
    <row r="1948" spans="1:35" x14ac:dyDescent="0.2">
      <c r="A1948" s="1" t="str">
        <f>'Base de datos'!A1952</f>
        <v>CUESTIONARIO 1946</v>
      </c>
      <c r="B1948" s="82">
        <f xml:space="preserve"> SUBTOTAL(9,'Base de datos'!K1952:N1952)</f>
        <v>0</v>
      </c>
      <c r="C1948" s="79" t="b">
        <f t="shared" si="510"/>
        <v>0</v>
      </c>
      <c r="D1948" s="82">
        <f xml:space="preserve"> SUBTOTAL(9,'Base de datos'!O1952:R1952)</f>
        <v>0</v>
      </c>
      <c r="E1948" s="79" t="b">
        <f t="shared" si="511"/>
        <v>0</v>
      </c>
      <c r="F1948" s="82">
        <f xml:space="preserve"> SUBTOTAL(9,'Base de datos'!S1952:X1952)</f>
        <v>0</v>
      </c>
      <c r="G1948" s="79" t="b">
        <f t="shared" si="512"/>
        <v>0</v>
      </c>
      <c r="H1948" s="79">
        <f>SUBTOTAL(9,'Base de datos'!Y1952:AB1952)</f>
        <v>0</v>
      </c>
      <c r="I1948" s="79" t="b">
        <f t="shared" si="513"/>
        <v>0</v>
      </c>
      <c r="J1948" s="79">
        <f>SUBTOTAL(9,'Base de datos'!AC1952:AH1952)</f>
        <v>0</v>
      </c>
      <c r="K1948" s="79" t="b">
        <f t="shared" si="514"/>
        <v>0</v>
      </c>
      <c r="L1948" s="79">
        <f>SUBTOTAL(9,'Base de datos'!AI1952:AM1952)</f>
        <v>0</v>
      </c>
      <c r="M1948" s="79" t="b">
        <f t="shared" si="515"/>
        <v>0</v>
      </c>
      <c r="N1948" s="79">
        <f>SUBTOTAL(9,'Base de datos'!AN1952:AR1952)</f>
        <v>0</v>
      </c>
      <c r="O1948" s="79" t="b">
        <f t="shared" si="516"/>
        <v>0</v>
      </c>
      <c r="P1948" s="79">
        <f>SUBTOTAL(9,'Base de datos'!AS1952:BP1952)</f>
        <v>0</v>
      </c>
      <c r="Q1948" s="79" t="b">
        <f t="shared" si="517"/>
        <v>0</v>
      </c>
      <c r="R1948" s="79">
        <f>SUBTOTAL(9,'Base de datos'!AS1952,'Base de datos'!AV1952,'Base de datos'!BK1952,'Base de datos'!BN1952)</f>
        <v>0</v>
      </c>
      <c r="S1948" s="79" t="b">
        <f t="shared" si="518"/>
        <v>0</v>
      </c>
      <c r="T1948" s="79">
        <f>SUBTOTAL(9,'Base de datos'!AY1952,'Base de datos'!BH1952)</f>
        <v>0</v>
      </c>
      <c r="U1948" s="79" t="b">
        <f t="shared" si="519"/>
        <v>0</v>
      </c>
      <c r="V1948" s="79">
        <f>SUBTOTAL(9,'Base de datos'!BA1952,'Base de datos'!BF1952)</f>
        <v>0</v>
      </c>
      <c r="W1948" s="79" t="b">
        <f t="shared" si="520"/>
        <v>0</v>
      </c>
      <c r="X1948" s="79">
        <f>SUBTOTAL(9,'Base de datos'!AT1952,'Base de datos'!BC1952,'Base de datos'!BI1952,'Base de datos'!BM1952,'Base de datos'!BO1952)</f>
        <v>0</v>
      </c>
      <c r="Y1948" s="79" t="b">
        <f t="shared" si="521"/>
        <v>0</v>
      </c>
      <c r="Z1948" s="79">
        <f>SUBTOTAL(9,'Base de datos'!AX1952,'Base de datos'!BE1952)</f>
        <v>0</v>
      </c>
      <c r="AA1948" s="79" t="b">
        <f t="shared" si="522"/>
        <v>0</v>
      </c>
      <c r="AB1948" s="79">
        <f>SUBTOTAL(9,'Base de datos'!BD1952,'Base de datos'!BG1952)</f>
        <v>0</v>
      </c>
      <c r="AC1948" s="79" t="b">
        <f t="shared" si="523"/>
        <v>0</v>
      </c>
      <c r="AD1948" s="79">
        <f>SUBTOTAL(9,'Base de datos'!AU1952,'Base de datos'!AW1952,'Base de datos'!AZ1952,'Base de datos'!BJ1952,'Base de datos'!BL1952)</f>
        <v>0</v>
      </c>
      <c r="AE1948" s="79" t="b">
        <f t="shared" si="524"/>
        <v>0</v>
      </c>
      <c r="AF1948" s="79">
        <f>SUBTOTAL(9,'Base de datos'!BB1952,'Base de datos'!BP1952)</f>
        <v>0</v>
      </c>
      <c r="AG1948" s="79" t="b">
        <f t="shared" si="525"/>
        <v>0</v>
      </c>
      <c r="AH1948" s="79">
        <f>Tabulación!B1948+Tabulación!D1948+Tabulación!F1948+Tabulación!H1948+Tabulación!J1948+Tabulación!L1948+Tabulación!N1948+Tabulación!P1948</f>
        <v>0</v>
      </c>
      <c r="AI1948" s="79" t="b">
        <f t="shared" si="526"/>
        <v>0</v>
      </c>
    </row>
    <row r="1949" spans="1:35" x14ac:dyDescent="0.2">
      <c r="A1949" s="1" t="str">
        <f>'Base de datos'!A1953</f>
        <v>CUESTIONARIO 1947</v>
      </c>
      <c r="B1949" s="82">
        <f xml:space="preserve"> SUBTOTAL(9,'Base de datos'!K1953:N1953)</f>
        <v>0</v>
      </c>
      <c r="C1949" s="79" t="b">
        <f t="shared" si="510"/>
        <v>0</v>
      </c>
      <c r="D1949" s="82">
        <f xml:space="preserve"> SUBTOTAL(9,'Base de datos'!O1953:R1953)</f>
        <v>0</v>
      </c>
      <c r="E1949" s="79" t="b">
        <f t="shared" si="511"/>
        <v>0</v>
      </c>
      <c r="F1949" s="82">
        <f xml:space="preserve"> SUBTOTAL(9,'Base de datos'!S1953:X1953)</f>
        <v>0</v>
      </c>
      <c r="G1949" s="79" t="b">
        <f t="shared" si="512"/>
        <v>0</v>
      </c>
      <c r="H1949" s="79">
        <f>SUBTOTAL(9,'Base de datos'!Y1953:AB1953)</f>
        <v>0</v>
      </c>
      <c r="I1949" s="79" t="b">
        <f t="shared" si="513"/>
        <v>0</v>
      </c>
      <c r="J1949" s="79">
        <f>SUBTOTAL(9,'Base de datos'!AC1953:AH1953)</f>
        <v>0</v>
      </c>
      <c r="K1949" s="79" t="b">
        <f t="shared" si="514"/>
        <v>0</v>
      </c>
      <c r="L1949" s="79">
        <f>SUBTOTAL(9,'Base de datos'!AI1953:AM1953)</f>
        <v>0</v>
      </c>
      <c r="M1949" s="79" t="b">
        <f t="shared" si="515"/>
        <v>0</v>
      </c>
      <c r="N1949" s="79">
        <f>SUBTOTAL(9,'Base de datos'!AN1953:AR1953)</f>
        <v>0</v>
      </c>
      <c r="O1949" s="79" t="b">
        <f t="shared" si="516"/>
        <v>0</v>
      </c>
      <c r="P1949" s="79">
        <f>SUBTOTAL(9,'Base de datos'!AS1953:BP1953)</f>
        <v>0</v>
      </c>
      <c r="Q1949" s="79" t="b">
        <f t="shared" si="517"/>
        <v>0</v>
      </c>
      <c r="R1949" s="79">
        <f>SUBTOTAL(9,'Base de datos'!AS1953,'Base de datos'!AV1953,'Base de datos'!BK1953,'Base de datos'!BN1953)</f>
        <v>0</v>
      </c>
      <c r="S1949" s="79" t="b">
        <f t="shared" si="518"/>
        <v>0</v>
      </c>
      <c r="T1949" s="79">
        <f>SUBTOTAL(9,'Base de datos'!AY1953,'Base de datos'!BH1953)</f>
        <v>0</v>
      </c>
      <c r="U1949" s="79" t="b">
        <f t="shared" si="519"/>
        <v>0</v>
      </c>
      <c r="V1949" s="79">
        <f>SUBTOTAL(9,'Base de datos'!BA1953,'Base de datos'!BF1953)</f>
        <v>0</v>
      </c>
      <c r="W1949" s="79" t="b">
        <f t="shared" si="520"/>
        <v>0</v>
      </c>
      <c r="X1949" s="79">
        <f>SUBTOTAL(9,'Base de datos'!AT1953,'Base de datos'!BC1953,'Base de datos'!BI1953,'Base de datos'!BM1953,'Base de datos'!BO1953)</f>
        <v>0</v>
      </c>
      <c r="Y1949" s="79" t="b">
        <f t="shared" si="521"/>
        <v>0</v>
      </c>
      <c r="Z1949" s="79">
        <f>SUBTOTAL(9,'Base de datos'!AX1953,'Base de datos'!BE1953)</f>
        <v>0</v>
      </c>
      <c r="AA1949" s="79" t="b">
        <f t="shared" si="522"/>
        <v>0</v>
      </c>
      <c r="AB1949" s="79">
        <f>SUBTOTAL(9,'Base de datos'!BD1953,'Base de datos'!BG1953)</f>
        <v>0</v>
      </c>
      <c r="AC1949" s="79" t="b">
        <f t="shared" si="523"/>
        <v>0</v>
      </c>
      <c r="AD1949" s="79">
        <f>SUBTOTAL(9,'Base de datos'!AU1953,'Base de datos'!AW1953,'Base de datos'!AZ1953,'Base de datos'!BJ1953,'Base de datos'!BL1953)</f>
        <v>0</v>
      </c>
      <c r="AE1949" s="79" t="b">
        <f t="shared" si="524"/>
        <v>0</v>
      </c>
      <c r="AF1949" s="79">
        <f>SUBTOTAL(9,'Base de datos'!BB1953,'Base de datos'!BP1953)</f>
        <v>0</v>
      </c>
      <c r="AG1949" s="79" t="b">
        <f t="shared" si="525"/>
        <v>0</v>
      </c>
      <c r="AH1949" s="79">
        <f>Tabulación!B1949+Tabulación!D1949+Tabulación!F1949+Tabulación!H1949+Tabulación!J1949+Tabulación!L1949+Tabulación!N1949+Tabulación!P1949</f>
        <v>0</v>
      </c>
      <c r="AI1949" s="79" t="b">
        <f t="shared" si="526"/>
        <v>0</v>
      </c>
    </row>
    <row r="1950" spans="1:35" x14ac:dyDescent="0.2">
      <c r="A1950" s="1" t="str">
        <f>'Base de datos'!A1954</f>
        <v>CUESTIONARIO 1948</v>
      </c>
      <c r="B1950" s="82">
        <f xml:space="preserve"> SUBTOTAL(9,'Base de datos'!K1954:N1954)</f>
        <v>0</v>
      </c>
      <c r="C1950" s="79" t="b">
        <f t="shared" si="510"/>
        <v>0</v>
      </c>
      <c r="D1950" s="82">
        <f xml:space="preserve"> SUBTOTAL(9,'Base de datos'!O1954:R1954)</f>
        <v>0</v>
      </c>
      <c r="E1950" s="79" t="b">
        <f t="shared" si="511"/>
        <v>0</v>
      </c>
      <c r="F1950" s="82">
        <f xml:space="preserve"> SUBTOTAL(9,'Base de datos'!S1954:X1954)</f>
        <v>0</v>
      </c>
      <c r="G1950" s="79" t="b">
        <f t="shared" si="512"/>
        <v>0</v>
      </c>
      <c r="H1950" s="79">
        <f>SUBTOTAL(9,'Base de datos'!Y1954:AB1954)</f>
        <v>0</v>
      </c>
      <c r="I1950" s="79" t="b">
        <f t="shared" si="513"/>
        <v>0</v>
      </c>
      <c r="J1950" s="79">
        <f>SUBTOTAL(9,'Base de datos'!AC1954:AH1954)</f>
        <v>0</v>
      </c>
      <c r="K1950" s="79" t="b">
        <f t="shared" si="514"/>
        <v>0</v>
      </c>
      <c r="L1950" s="79">
        <f>SUBTOTAL(9,'Base de datos'!AI1954:AM1954)</f>
        <v>0</v>
      </c>
      <c r="M1950" s="79" t="b">
        <f t="shared" si="515"/>
        <v>0</v>
      </c>
      <c r="N1950" s="79">
        <f>SUBTOTAL(9,'Base de datos'!AN1954:AR1954)</f>
        <v>0</v>
      </c>
      <c r="O1950" s="79" t="b">
        <f t="shared" si="516"/>
        <v>0</v>
      </c>
      <c r="P1950" s="79">
        <f>SUBTOTAL(9,'Base de datos'!AS1954:BP1954)</f>
        <v>0</v>
      </c>
      <c r="Q1950" s="79" t="b">
        <f t="shared" si="517"/>
        <v>0</v>
      </c>
      <c r="R1950" s="79">
        <f>SUBTOTAL(9,'Base de datos'!AS1954,'Base de datos'!AV1954,'Base de datos'!BK1954,'Base de datos'!BN1954)</f>
        <v>0</v>
      </c>
      <c r="S1950" s="79" t="b">
        <f t="shared" si="518"/>
        <v>0</v>
      </c>
      <c r="T1950" s="79">
        <f>SUBTOTAL(9,'Base de datos'!AY1954,'Base de datos'!BH1954)</f>
        <v>0</v>
      </c>
      <c r="U1950" s="79" t="b">
        <f t="shared" si="519"/>
        <v>0</v>
      </c>
      <c r="V1950" s="79">
        <f>SUBTOTAL(9,'Base de datos'!BA1954,'Base de datos'!BF1954)</f>
        <v>0</v>
      </c>
      <c r="W1950" s="79" t="b">
        <f t="shared" si="520"/>
        <v>0</v>
      </c>
      <c r="X1950" s="79">
        <f>SUBTOTAL(9,'Base de datos'!AT1954,'Base de datos'!BC1954,'Base de datos'!BI1954,'Base de datos'!BM1954,'Base de datos'!BO1954)</f>
        <v>0</v>
      </c>
      <c r="Y1950" s="79" t="b">
        <f t="shared" si="521"/>
        <v>0</v>
      </c>
      <c r="Z1950" s="79">
        <f>SUBTOTAL(9,'Base de datos'!AX1954,'Base de datos'!BE1954)</f>
        <v>0</v>
      </c>
      <c r="AA1950" s="79" t="b">
        <f t="shared" si="522"/>
        <v>0</v>
      </c>
      <c r="AB1950" s="79">
        <f>SUBTOTAL(9,'Base de datos'!BD1954,'Base de datos'!BG1954)</f>
        <v>0</v>
      </c>
      <c r="AC1950" s="79" t="b">
        <f t="shared" si="523"/>
        <v>0</v>
      </c>
      <c r="AD1950" s="79">
        <f>SUBTOTAL(9,'Base de datos'!AU1954,'Base de datos'!AW1954,'Base de datos'!AZ1954,'Base de datos'!BJ1954,'Base de datos'!BL1954)</f>
        <v>0</v>
      </c>
      <c r="AE1950" s="79" t="b">
        <f t="shared" si="524"/>
        <v>0</v>
      </c>
      <c r="AF1950" s="79">
        <f>SUBTOTAL(9,'Base de datos'!BB1954,'Base de datos'!BP1954)</f>
        <v>0</v>
      </c>
      <c r="AG1950" s="79" t="b">
        <f t="shared" si="525"/>
        <v>0</v>
      </c>
      <c r="AH1950" s="79">
        <f>Tabulación!B1950+Tabulación!D1950+Tabulación!F1950+Tabulación!H1950+Tabulación!J1950+Tabulación!L1950+Tabulación!N1950+Tabulación!P1950</f>
        <v>0</v>
      </c>
      <c r="AI1950" s="79" t="b">
        <f t="shared" si="526"/>
        <v>0</v>
      </c>
    </row>
    <row r="1951" spans="1:35" x14ac:dyDescent="0.2">
      <c r="A1951" s="1" t="str">
        <f>'Base de datos'!A1955</f>
        <v>CUESTIONARIO 1949</v>
      </c>
      <c r="B1951" s="82">
        <f xml:space="preserve"> SUBTOTAL(9,'Base de datos'!K1955:N1955)</f>
        <v>0</v>
      </c>
      <c r="C1951" s="79" t="b">
        <f t="shared" si="510"/>
        <v>0</v>
      </c>
      <c r="D1951" s="82">
        <f xml:space="preserve"> SUBTOTAL(9,'Base de datos'!O1955:R1955)</f>
        <v>0</v>
      </c>
      <c r="E1951" s="79" t="b">
        <f t="shared" si="511"/>
        <v>0</v>
      </c>
      <c r="F1951" s="82">
        <f xml:space="preserve"> SUBTOTAL(9,'Base de datos'!S1955:X1955)</f>
        <v>0</v>
      </c>
      <c r="G1951" s="79" t="b">
        <f t="shared" si="512"/>
        <v>0</v>
      </c>
      <c r="H1951" s="79">
        <f>SUBTOTAL(9,'Base de datos'!Y1955:AB1955)</f>
        <v>0</v>
      </c>
      <c r="I1951" s="79" t="b">
        <f t="shared" si="513"/>
        <v>0</v>
      </c>
      <c r="J1951" s="79">
        <f>SUBTOTAL(9,'Base de datos'!AC1955:AH1955)</f>
        <v>0</v>
      </c>
      <c r="K1951" s="79" t="b">
        <f t="shared" si="514"/>
        <v>0</v>
      </c>
      <c r="L1951" s="79">
        <f>SUBTOTAL(9,'Base de datos'!AI1955:AM1955)</f>
        <v>0</v>
      </c>
      <c r="M1951" s="79" t="b">
        <f t="shared" si="515"/>
        <v>0</v>
      </c>
      <c r="N1951" s="79">
        <f>SUBTOTAL(9,'Base de datos'!AN1955:AR1955)</f>
        <v>0</v>
      </c>
      <c r="O1951" s="79" t="b">
        <f t="shared" si="516"/>
        <v>0</v>
      </c>
      <c r="P1951" s="79">
        <f>SUBTOTAL(9,'Base de datos'!AS1955:BP1955)</f>
        <v>0</v>
      </c>
      <c r="Q1951" s="79" t="b">
        <f t="shared" si="517"/>
        <v>0</v>
      </c>
      <c r="R1951" s="79">
        <f>SUBTOTAL(9,'Base de datos'!AS1955,'Base de datos'!AV1955,'Base de datos'!BK1955,'Base de datos'!BN1955)</f>
        <v>0</v>
      </c>
      <c r="S1951" s="79" t="b">
        <f t="shared" si="518"/>
        <v>0</v>
      </c>
      <c r="T1951" s="79">
        <f>SUBTOTAL(9,'Base de datos'!AY1955,'Base de datos'!BH1955)</f>
        <v>0</v>
      </c>
      <c r="U1951" s="79" t="b">
        <f t="shared" si="519"/>
        <v>0</v>
      </c>
      <c r="V1951" s="79">
        <f>SUBTOTAL(9,'Base de datos'!BA1955,'Base de datos'!BF1955)</f>
        <v>0</v>
      </c>
      <c r="W1951" s="79" t="b">
        <f t="shared" si="520"/>
        <v>0</v>
      </c>
      <c r="X1951" s="79">
        <f>SUBTOTAL(9,'Base de datos'!AT1955,'Base de datos'!BC1955,'Base de datos'!BI1955,'Base de datos'!BM1955,'Base de datos'!BO1955)</f>
        <v>0</v>
      </c>
      <c r="Y1951" s="79" t="b">
        <f t="shared" si="521"/>
        <v>0</v>
      </c>
      <c r="Z1951" s="79">
        <f>SUBTOTAL(9,'Base de datos'!AX1955,'Base de datos'!BE1955)</f>
        <v>0</v>
      </c>
      <c r="AA1951" s="79" t="b">
        <f t="shared" si="522"/>
        <v>0</v>
      </c>
      <c r="AB1951" s="79">
        <f>SUBTOTAL(9,'Base de datos'!BD1955,'Base de datos'!BG1955)</f>
        <v>0</v>
      </c>
      <c r="AC1951" s="79" t="b">
        <f t="shared" si="523"/>
        <v>0</v>
      </c>
      <c r="AD1951" s="79">
        <f>SUBTOTAL(9,'Base de datos'!AU1955,'Base de datos'!AW1955,'Base de datos'!AZ1955,'Base de datos'!BJ1955,'Base de datos'!BL1955)</f>
        <v>0</v>
      </c>
      <c r="AE1951" s="79" t="b">
        <f t="shared" si="524"/>
        <v>0</v>
      </c>
      <c r="AF1951" s="79">
        <f>SUBTOTAL(9,'Base de datos'!BB1955,'Base de datos'!BP1955)</f>
        <v>0</v>
      </c>
      <c r="AG1951" s="79" t="b">
        <f t="shared" si="525"/>
        <v>0</v>
      </c>
      <c r="AH1951" s="79">
        <f>Tabulación!B1951+Tabulación!D1951+Tabulación!F1951+Tabulación!H1951+Tabulación!J1951+Tabulación!L1951+Tabulación!N1951+Tabulación!P1951</f>
        <v>0</v>
      </c>
      <c r="AI1951" s="79" t="b">
        <f t="shared" si="526"/>
        <v>0</v>
      </c>
    </row>
    <row r="1952" spans="1:35" x14ac:dyDescent="0.2">
      <c r="A1952" s="1" t="str">
        <f>'Base de datos'!A1956</f>
        <v>CUESTIONARIO 1950</v>
      </c>
      <c r="B1952" s="82">
        <f xml:space="preserve"> SUBTOTAL(9,'Base de datos'!K1956:N1956)</f>
        <v>0</v>
      </c>
      <c r="C1952" s="79" t="b">
        <f t="shared" si="510"/>
        <v>0</v>
      </c>
      <c r="D1952" s="82">
        <f xml:space="preserve"> SUBTOTAL(9,'Base de datos'!O1956:R1956)</f>
        <v>0</v>
      </c>
      <c r="E1952" s="79" t="b">
        <f t="shared" si="511"/>
        <v>0</v>
      </c>
      <c r="F1952" s="82">
        <f xml:space="preserve"> SUBTOTAL(9,'Base de datos'!S1956:X1956)</f>
        <v>0</v>
      </c>
      <c r="G1952" s="79" t="b">
        <f t="shared" si="512"/>
        <v>0</v>
      </c>
      <c r="H1952" s="79">
        <f>SUBTOTAL(9,'Base de datos'!Y1956:AB1956)</f>
        <v>0</v>
      </c>
      <c r="I1952" s="79" t="b">
        <f t="shared" si="513"/>
        <v>0</v>
      </c>
      <c r="J1952" s="79">
        <f>SUBTOTAL(9,'Base de datos'!AC1956:AH1956)</f>
        <v>0</v>
      </c>
      <c r="K1952" s="79" t="b">
        <f t="shared" si="514"/>
        <v>0</v>
      </c>
      <c r="L1952" s="79">
        <f>SUBTOTAL(9,'Base de datos'!AI1956:AM1956)</f>
        <v>0</v>
      </c>
      <c r="M1952" s="79" t="b">
        <f t="shared" si="515"/>
        <v>0</v>
      </c>
      <c r="N1952" s="79">
        <f>SUBTOTAL(9,'Base de datos'!AN1956:AR1956)</f>
        <v>0</v>
      </c>
      <c r="O1952" s="79" t="b">
        <f t="shared" si="516"/>
        <v>0</v>
      </c>
      <c r="P1952" s="79">
        <f>SUBTOTAL(9,'Base de datos'!AS1956:BP1956)</f>
        <v>0</v>
      </c>
      <c r="Q1952" s="79" t="b">
        <f t="shared" si="517"/>
        <v>0</v>
      </c>
      <c r="R1952" s="79">
        <f>SUBTOTAL(9,'Base de datos'!AS1956,'Base de datos'!AV1956,'Base de datos'!BK1956,'Base de datos'!BN1956)</f>
        <v>0</v>
      </c>
      <c r="S1952" s="79" t="b">
        <f t="shared" si="518"/>
        <v>0</v>
      </c>
      <c r="T1952" s="79">
        <f>SUBTOTAL(9,'Base de datos'!AY1956,'Base de datos'!BH1956)</f>
        <v>0</v>
      </c>
      <c r="U1952" s="79" t="b">
        <f t="shared" si="519"/>
        <v>0</v>
      </c>
      <c r="V1952" s="79">
        <f>SUBTOTAL(9,'Base de datos'!BA1956,'Base de datos'!BF1956)</f>
        <v>0</v>
      </c>
      <c r="W1952" s="79" t="b">
        <f t="shared" si="520"/>
        <v>0</v>
      </c>
      <c r="X1952" s="79">
        <f>SUBTOTAL(9,'Base de datos'!AT1956,'Base de datos'!BC1956,'Base de datos'!BI1956,'Base de datos'!BM1956,'Base de datos'!BO1956)</f>
        <v>0</v>
      </c>
      <c r="Y1952" s="79" t="b">
        <f t="shared" si="521"/>
        <v>0</v>
      </c>
      <c r="Z1952" s="79">
        <f>SUBTOTAL(9,'Base de datos'!AX1956,'Base de datos'!BE1956)</f>
        <v>0</v>
      </c>
      <c r="AA1952" s="79" t="b">
        <f t="shared" si="522"/>
        <v>0</v>
      </c>
      <c r="AB1952" s="79">
        <f>SUBTOTAL(9,'Base de datos'!BD1956,'Base de datos'!BG1956)</f>
        <v>0</v>
      </c>
      <c r="AC1952" s="79" t="b">
        <f t="shared" si="523"/>
        <v>0</v>
      </c>
      <c r="AD1952" s="79">
        <f>SUBTOTAL(9,'Base de datos'!AU1956,'Base de datos'!AW1956,'Base de datos'!AZ1956,'Base de datos'!BJ1956,'Base de datos'!BL1956)</f>
        <v>0</v>
      </c>
      <c r="AE1952" s="79" t="b">
        <f t="shared" si="524"/>
        <v>0</v>
      </c>
      <c r="AF1952" s="79">
        <f>SUBTOTAL(9,'Base de datos'!BB1956,'Base de datos'!BP1956)</f>
        <v>0</v>
      </c>
      <c r="AG1952" s="79" t="b">
        <f t="shared" si="525"/>
        <v>0</v>
      </c>
      <c r="AH1952" s="79">
        <f>Tabulación!B1952+Tabulación!D1952+Tabulación!F1952+Tabulación!H1952+Tabulación!J1952+Tabulación!L1952+Tabulación!N1952+Tabulación!P1952</f>
        <v>0</v>
      </c>
      <c r="AI1952" s="79" t="b">
        <f t="shared" si="526"/>
        <v>0</v>
      </c>
    </row>
    <row r="1953" spans="1:35" x14ac:dyDescent="0.2">
      <c r="A1953" s="1" t="str">
        <f>'Base de datos'!A1957</f>
        <v>CUESTIONARIO 1951</v>
      </c>
      <c r="B1953" s="82">
        <f xml:space="preserve"> SUBTOTAL(9,'Base de datos'!K1957:N1957)</f>
        <v>0</v>
      </c>
      <c r="C1953" s="79" t="b">
        <f t="shared" si="510"/>
        <v>0</v>
      </c>
      <c r="D1953" s="82">
        <f xml:space="preserve"> SUBTOTAL(9,'Base de datos'!O1957:R1957)</f>
        <v>0</v>
      </c>
      <c r="E1953" s="79" t="b">
        <f t="shared" si="511"/>
        <v>0</v>
      </c>
      <c r="F1953" s="82">
        <f xml:space="preserve"> SUBTOTAL(9,'Base de datos'!S1957:X1957)</f>
        <v>0</v>
      </c>
      <c r="G1953" s="79" t="b">
        <f t="shared" si="512"/>
        <v>0</v>
      </c>
      <c r="H1953" s="79">
        <f>SUBTOTAL(9,'Base de datos'!Y1957:AB1957)</f>
        <v>0</v>
      </c>
      <c r="I1953" s="79" t="b">
        <f t="shared" si="513"/>
        <v>0</v>
      </c>
      <c r="J1953" s="79">
        <f>SUBTOTAL(9,'Base de datos'!AC1957:AH1957)</f>
        <v>0</v>
      </c>
      <c r="K1953" s="79" t="b">
        <f t="shared" si="514"/>
        <v>0</v>
      </c>
      <c r="L1953" s="79">
        <f>SUBTOTAL(9,'Base de datos'!AI1957:AM1957)</f>
        <v>0</v>
      </c>
      <c r="M1953" s="79" t="b">
        <f t="shared" si="515"/>
        <v>0</v>
      </c>
      <c r="N1953" s="79">
        <f>SUBTOTAL(9,'Base de datos'!AN1957:AR1957)</f>
        <v>0</v>
      </c>
      <c r="O1953" s="79" t="b">
        <f t="shared" si="516"/>
        <v>0</v>
      </c>
      <c r="P1953" s="79">
        <f>SUBTOTAL(9,'Base de datos'!AS1957:BP1957)</f>
        <v>0</v>
      </c>
      <c r="Q1953" s="79" t="b">
        <f t="shared" si="517"/>
        <v>0</v>
      </c>
      <c r="R1953" s="79">
        <f>SUBTOTAL(9,'Base de datos'!AS1957,'Base de datos'!AV1957,'Base de datos'!BK1957,'Base de datos'!BN1957)</f>
        <v>0</v>
      </c>
      <c r="S1953" s="79" t="b">
        <f t="shared" si="518"/>
        <v>0</v>
      </c>
      <c r="T1953" s="79">
        <f>SUBTOTAL(9,'Base de datos'!AY1957,'Base de datos'!BH1957)</f>
        <v>0</v>
      </c>
      <c r="U1953" s="79" t="b">
        <f t="shared" si="519"/>
        <v>0</v>
      </c>
      <c r="V1953" s="79">
        <f>SUBTOTAL(9,'Base de datos'!BA1957,'Base de datos'!BF1957)</f>
        <v>0</v>
      </c>
      <c r="W1953" s="79" t="b">
        <f t="shared" si="520"/>
        <v>0</v>
      </c>
      <c r="X1953" s="79">
        <f>SUBTOTAL(9,'Base de datos'!AT1957,'Base de datos'!BC1957,'Base de datos'!BI1957,'Base de datos'!BM1957,'Base de datos'!BO1957)</f>
        <v>0</v>
      </c>
      <c r="Y1953" s="79" t="b">
        <f t="shared" si="521"/>
        <v>0</v>
      </c>
      <c r="Z1953" s="79">
        <f>SUBTOTAL(9,'Base de datos'!AX1957,'Base de datos'!BE1957)</f>
        <v>0</v>
      </c>
      <c r="AA1953" s="79" t="b">
        <f t="shared" si="522"/>
        <v>0</v>
      </c>
      <c r="AB1953" s="79">
        <f>SUBTOTAL(9,'Base de datos'!BD1957,'Base de datos'!BG1957)</f>
        <v>0</v>
      </c>
      <c r="AC1953" s="79" t="b">
        <f t="shared" si="523"/>
        <v>0</v>
      </c>
      <c r="AD1953" s="79">
        <f>SUBTOTAL(9,'Base de datos'!AU1957,'Base de datos'!AW1957,'Base de datos'!AZ1957,'Base de datos'!BJ1957,'Base de datos'!BL1957)</f>
        <v>0</v>
      </c>
      <c r="AE1953" s="79" t="b">
        <f t="shared" si="524"/>
        <v>0</v>
      </c>
      <c r="AF1953" s="79">
        <f>SUBTOTAL(9,'Base de datos'!BB1957,'Base de datos'!BP1957)</f>
        <v>0</v>
      </c>
      <c r="AG1953" s="79" t="b">
        <f t="shared" si="525"/>
        <v>0</v>
      </c>
      <c r="AH1953" s="79">
        <f>Tabulación!B1953+Tabulación!D1953+Tabulación!F1953+Tabulación!H1953+Tabulación!J1953+Tabulación!L1953+Tabulación!N1953+Tabulación!P1953</f>
        <v>0</v>
      </c>
      <c r="AI1953" s="79" t="b">
        <f t="shared" si="526"/>
        <v>0</v>
      </c>
    </row>
    <row r="1954" spans="1:35" x14ac:dyDescent="0.2">
      <c r="A1954" s="1" t="str">
        <f>'Base de datos'!A1958</f>
        <v>CUESTIONARIO 1952</v>
      </c>
      <c r="B1954" s="82">
        <f xml:space="preserve"> SUBTOTAL(9,'Base de datos'!K1958:N1958)</f>
        <v>0</v>
      </c>
      <c r="C1954" s="79" t="b">
        <f t="shared" si="510"/>
        <v>0</v>
      </c>
      <c r="D1954" s="82">
        <f xml:space="preserve"> SUBTOTAL(9,'Base de datos'!O1958:R1958)</f>
        <v>0</v>
      </c>
      <c r="E1954" s="79" t="b">
        <f t="shared" si="511"/>
        <v>0</v>
      </c>
      <c r="F1954" s="82">
        <f xml:space="preserve"> SUBTOTAL(9,'Base de datos'!S1958:X1958)</f>
        <v>0</v>
      </c>
      <c r="G1954" s="79" t="b">
        <f t="shared" si="512"/>
        <v>0</v>
      </c>
      <c r="H1954" s="79">
        <f>SUBTOTAL(9,'Base de datos'!Y1958:AB1958)</f>
        <v>0</v>
      </c>
      <c r="I1954" s="79" t="b">
        <f t="shared" si="513"/>
        <v>0</v>
      </c>
      <c r="J1954" s="79">
        <f>SUBTOTAL(9,'Base de datos'!AC1958:AH1958)</f>
        <v>0</v>
      </c>
      <c r="K1954" s="79" t="b">
        <f t="shared" si="514"/>
        <v>0</v>
      </c>
      <c r="L1954" s="79">
        <f>SUBTOTAL(9,'Base de datos'!AI1958:AM1958)</f>
        <v>0</v>
      </c>
      <c r="M1954" s="79" t="b">
        <f t="shared" si="515"/>
        <v>0</v>
      </c>
      <c r="N1954" s="79">
        <f>SUBTOTAL(9,'Base de datos'!AN1958:AR1958)</f>
        <v>0</v>
      </c>
      <c r="O1954" s="79" t="b">
        <f t="shared" si="516"/>
        <v>0</v>
      </c>
      <c r="P1954" s="79">
        <f>SUBTOTAL(9,'Base de datos'!AS1958:BP1958)</f>
        <v>0</v>
      </c>
      <c r="Q1954" s="79" t="b">
        <f t="shared" si="517"/>
        <v>0</v>
      </c>
      <c r="R1954" s="79">
        <f>SUBTOTAL(9,'Base de datos'!AS1958,'Base de datos'!AV1958,'Base de datos'!BK1958,'Base de datos'!BN1958)</f>
        <v>0</v>
      </c>
      <c r="S1954" s="79" t="b">
        <f t="shared" si="518"/>
        <v>0</v>
      </c>
      <c r="T1954" s="79">
        <f>SUBTOTAL(9,'Base de datos'!AY1958,'Base de datos'!BH1958)</f>
        <v>0</v>
      </c>
      <c r="U1954" s="79" t="b">
        <f t="shared" si="519"/>
        <v>0</v>
      </c>
      <c r="V1954" s="79">
        <f>SUBTOTAL(9,'Base de datos'!BA1958,'Base de datos'!BF1958)</f>
        <v>0</v>
      </c>
      <c r="W1954" s="79" t="b">
        <f t="shared" si="520"/>
        <v>0</v>
      </c>
      <c r="X1954" s="79">
        <f>SUBTOTAL(9,'Base de datos'!AT1958,'Base de datos'!BC1958,'Base de datos'!BI1958,'Base de datos'!BM1958,'Base de datos'!BO1958)</f>
        <v>0</v>
      </c>
      <c r="Y1954" s="79" t="b">
        <f t="shared" si="521"/>
        <v>0</v>
      </c>
      <c r="Z1954" s="79">
        <f>SUBTOTAL(9,'Base de datos'!AX1958,'Base de datos'!BE1958)</f>
        <v>0</v>
      </c>
      <c r="AA1954" s="79" t="b">
        <f t="shared" si="522"/>
        <v>0</v>
      </c>
      <c r="AB1954" s="79">
        <f>SUBTOTAL(9,'Base de datos'!BD1958,'Base de datos'!BG1958)</f>
        <v>0</v>
      </c>
      <c r="AC1954" s="79" t="b">
        <f t="shared" si="523"/>
        <v>0</v>
      </c>
      <c r="AD1954" s="79">
        <f>SUBTOTAL(9,'Base de datos'!AU1958,'Base de datos'!AW1958,'Base de datos'!AZ1958,'Base de datos'!BJ1958,'Base de datos'!BL1958)</f>
        <v>0</v>
      </c>
      <c r="AE1954" s="79" t="b">
        <f t="shared" si="524"/>
        <v>0</v>
      </c>
      <c r="AF1954" s="79">
        <f>SUBTOTAL(9,'Base de datos'!BB1958,'Base de datos'!BP1958)</f>
        <v>0</v>
      </c>
      <c r="AG1954" s="79" t="b">
        <f t="shared" si="525"/>
        <v>0</v>
      </c>
      <c r="AH1954" s="79">
        <f>Tabulación!B1954+Tabulación!D1954+Tabulación!F1954+Tabulación!H1954+Tabulación!J1954+Tabulación!L1954+Tabulación!N1954+Tabulación!P1954</f>
        <v>0</v>
      </c>
      <c r="AI1954" s="79" t="b">
        <f t="shared" si="526"/>
        <v>0</v>
      </c>
    </row>
    <row r="1955" spans="1:35" x14ac:dyDescent="0.2">
      <c r="A1955" s="1" t="str">
        <f>'Base de datos'!A1959</f>
        <v>CUESTIONARIO 1953</v>
      </c>
      <c r="B1955" s="82">
        <f xml:space="preserve"> SUBTOTAL(9,'Base de datos'!K1959:N1959)</f>
        <v>0</v>
      </c>
      <c r="C1955" s="79" t="b">
        <f t="shared" si="510"/>
        <v>0</v>
      </c>
      <c r="D1955" s="82">
        <f xml:space="preserve"> SUBTOTAL(9,'Base de datos'!O1959:R1959)</f>
        <v>0</v>
      </c>
      <c r="E1955" s="79" t="b">
        <f t="shared" si="511"/>
        <v>0</v>
      </c>
      <c r="F1955" s="82">
        <f xml:space="preserve"> SUBTOTAL(9,'Base de datos'!S1959:X1959)</f>
        <v>0</v>
      </c>
      <c r="G1955" s="79" t="b">
        <f t="shared" si="512"/>
        <v>0</v>
      </c>
      <c r="H1955" s="79">
        <f>SUBTOTAL(9,'Base de datos'!Y1959:AB1959)</f>
        <v>0</v>
      </c>
      <c r="I1955" s="79" t="b">
        <f t="shared" si="513"/>
        <v>0</v>
      </c>
      <c r="J1955" s="79">
        <f>SUBTOTAL(9,'Base de datos'!AC1959:AH1959)</f>
        <v>0</v>
      </c>
      <c r="K1955" s="79" t="b">
        <f t="shared" si="514"/>
        <v>0</v>
      </c>
      <c r="L1955" s="79">
        <f>SUBTOTAL(9,'Base de datos'!AI1959:AM1959)</f>
        <v>0</v>
      </c>
      <c r="M1955" s="79" t="b">
        <f t="shared" si="515"/>
        <v>0</v>
      </c>
      <c r="N1955" s="79">
        <f>SUBTOTAL(9,'Base de datos'!AN1959:AR1959)</f>
        <v>0</v>
      </c>
      <c r="O1955" s="79" t="b">
        <f t="shared" si="516"/>
        <v>0</v>
      </c>
      <c r="P1955" s="79">
        <f>SUBTOTAL(9,'Base de datos'!AS1959:BP1959)</f>
        <v>0</v>
      </c>
      <c r="Q1955" s="79" t="b">
        <f t="shared" si="517"/>
        <v>0</v>
      </c>
      <c r="R1955" s="79">
        <f>SUBTOTAL(9,'Base de datos'!AS1959,'Base de datos'!AV1959,'Base de datos'!BK1959,'Base de datos'!BN1959)</f>
        <v>0</v>
      </c>
      <c r="S1955" s="79" t="b">
        <f t="shared" si="518"/>
        <v>0</v>
      </c>
      <c r="T1955" s="79">
        <f>SUBTOTAL(9,'Base de datos'!AY1959,'Base de datos'!BH1959)</f>
        <v>0</v>
      </c>
      <c r="U1955" s="79" t="b">
        <f t="shared" si="519"/>
        <v>0</v>
      </c>
      <c r="V1955" s="79">
        <f>SUBTOTAL(9,'Base de datos'!BA1959,'Base de datos'!BF1959)</f>
        <v>0</v>
      </c>
      <c r="W1955" s="79" t="b">
        <f t="shared" si="520"/>
        <v>0</v>
      </c>
      <c r="X1955" s="79">
        <f>SUBTOTAL(9,'Base de datos'!AT1959,'Base de datos'!BC1959,'Base de datos'!BI1959,'Base de datos'!BM1959,'Base de datos'!BO1959)</f>
        <v>0</v>
      </c>
      <c r="Y1955" s="79" t="b">
        <f t="shared" si="521"/>
        <v>0</v>
      </c>
      <c r="Z1955" s="79">
        <f>SUBTOTAL(9,'Base de datos'!AX1959,'Base de datos'!BE1959)</f>
        <v>0</v>
      </c>
      <c r="AA1955" s="79" t="b">
        <f t="shared" si="522"/>
        <v>0</v>
      </c>
      <c r="AB1955" s="79">
        <f>SUBTOTAL(9,'Base de datos'!BD1959,'Base de datos'!BG1959)</f>
        <v>0</v>
      </c>
      <c r="AC1955" s="79" t="b">
        <f t="shared" si="523"/>
        <v>0</v>
      </c>
      <c r="AD1955" s="79">
        <f>SUBTOTAL(9,'Base de datos'!AU1959,'Base de datos'!AW1959,'Base de datos'!AZ1959,'Base de datos'!BJ1959,'Base de datos'!BL1959)</f>
        <v>0</v>
      </c>
      <c r="AE1955" s="79" t="b">
        <f t="shared" si="524"/>
        <v>0</v>
      </c>
      <c r="AF1955" s="79">
        <f>SUBTOTAL(9,'Base de datos'!BB1959,'Base de datos'!BP1959)</f>
        <v>0</v>
      </c>
      <c r="AG1955" s="79" t="b">
        <f t="shared" si="525"/>
        <v>0</v>
      </c>
      <c r="AH1955" s="79">
        <f>Tabulación!B1955+Tabulación!D1955+Tabulación!F1955+Tabulación!H1955+Tabulación!J1955+Tabulación!L1955+Tabulación!N1955+Tabulación!P1955</f>
        <v>0</v>
      </c>
      <c r="AI1955" s="79" t="b">
        <f t="shared" si="526"/>
        <v>0</v>
      </c>
    </row>
    <row r="1956" spans="1:35" x14ac:dyDescent="0.2">
      <c r="A1956" s="1" t="str">
        <f>'Base de datos'!A1960</f>
        <v>CUESTIONARIO 1954</v>
      </c>
      <c r="B1956" s="82">
        <f xml:space="preserve"> SUBTOTAL(9,'Base de datos'!K1960:N1960)</f>
        <v>0</v>
      </c>
      <c r="C1956" s="79" t="b">
        <f t="shared" si="510"/>
        <v>0</v>
      </c>
      <c r="D1956" s="82">
        <f xml:space="preserve"> SUBTOTAL(9,'Base de datos'!O1960:R1960)</f>
        <v>0</v>
      </c>
      <c r="E1956" s="79" t="b">
        <f t="shared" si="511"/>
        <v>0</v>
      </c>
      <c r="F1956" s="82">
        <f xml:space="preserve"> SUBTOTAL(9,'Base de datos'!S1960:X1960)</f>
        <v>0</v>
      </c>
      <c r="G1956" s="79" t="b">
        <f t="shared" si="512"/>
        <v>0</v>
      </c>
      <c r="H1956" s="79">
        <f>SUBTOTAL(9,'Base de datos'!Y1960:AB1960)</f>
        <v>0</v>
      </c>
      <c r="I1956" s="79" t="b">
        <f t="shared" si="513"/>
        <v>0</v>
      </c>
      <c r="J1956" s="79">
        <f>SUBTOTAL(9,'Base de datos'!AC1960:AH1960)</f>
        <v>0</v>
      </c>
      <c r="K1956" s="79" t="b">
        <f t="shared" si="514"/>
        <v>0</v>
      </c>
      <c r="L1956" s="79">
        <f>SUBTOTAL(9,'Base de datos'!AI1960:AM1960)</f>
        <v>0</v>
      </c>
      <c r="M1956" s="79" t="b">
        <f t="shared" si="515"/>
        <v>0</v>
      </c>
      <c r="N1956" s="79">
        <f>SUBTOTAL(9,'Base de datos'!AN1960:AR1960)</f>
        <v>0</v>
      </c>
      <c r="O1956" s="79" t="b">
        <f t="shared" si="516"/>
        <v>0</v>
      </c>
      <c r="P1956" s="79">
        <f>SUBTOTAL(9,'Base de datos'!AS1960:BP1960)</f>
        <v>0</v>
      </c>
      <c r="Q1956" s="79" t="b">
        <f t="shared" si="517"/>
        <v>0</v>
      </c>
      <c r="R1956" s="79">
        <f>SUBTOTAL(9,'Base de datos'!AS1960,'Base de datos'!AV1960,'Base de datos'!BK1960,'Base de datos'!BN1960)</f>
        <v>0</v>
      </c>
      <c r="S1956" s="79" t="b">
        <f t="shared" si="518"/>
        <v>0</v>
      </c>
      <c r="T1956" s="79">
        <f>SUBTOTAL(9,'Base de datos'!AY1960,'Base de datos'!BH1960)</f>
        <v>0</v>
      </c>
      <c r="U1956" s="79" t="b">
        <f t="shared" si="519"/>
        <v>0</v>
      </c>
      <c r="V1956" s="79">
        <f>SUBTOTAL(9,'Base de datos'!BA1960,'Base de datos'!BF1960)</f>
        <v>0</v>
      </c>
      <c r="W1956" s="79" t="b">
        <f t="shared" si="520"/>
        <v>0</v>
      </c>
      <c r="X1956" s="79">
        <f>SUBTOTAL(9,'Base de datos'!AT1960,'Base de datos'!BC1960,'Base de datos'!BI1960,'Base de datos'!BM1960,'Base de datos'!BO1960)</f>
        <v>0</v>
      </c>
      <c r="Y1956" s="79" t="b">
        <f t="shared" si="521"/>
        <v>0</v>
      </c>
      <c r="Z1956" s="79">
        <f>SUBTOTAL(9,'Base de datos'!AX1960,'Base de datos'!BE1960)</f>
        <v>0</v>
      </c>
      <c r="AA1956" s="79" t="b">
        <f t="shared" si="522"/>
        <v>0</v>
      </c>
      <c r="AB1956" s="79">
        <f>SUBTOTAL(9,'Base de datos'!BD1960,'Base de datos'!BG1960)</f>
        <v>0</v>
      </c>
      <c r="AC1956" s="79" t="b">
        <f t="shared" si="523"/>
        <v>0</v>
      </c>
      <c r="AD1956" s="79">
        <f>SUBTOTAL(9,'Base de datos'!AU1960,'Base de datos'!AW1960,'Base de datos'!AZ1960,'Base de datos'!BJ1960,'Base de datos'!BL1960)</f>
        <v>0</v>
      </c>
      <c r="AE1956" s="79" t="b">
        <f t="shared" si="524"/>
        <v>0</v>
      </c>
      <c r="AF1956" s="79">
        <f>SUBTOTAL(9,'Base de datos'!BB1960,'Base de datos'!BP1960)</f>
        <v>0</v>
      </c>
      <c r="AG1956" s="79" t="b">
        <f t="shared" si="525"/>
        <v>0</v>
      </c>
      <c r="AH1956" s="79">
        <f>Tabulación!B1956+Tabulación!D1956+Tabulación!F1956+Tabulación!H1956+Tabulación!J1956+Tabulación!L1956+Tabulación!N1956+Tabulación!P1956</f>
        <v>0</v>
      </c>
      <c r="AI1956" s="79" t="b">
        <f t="shared" si="526"/>
        <v>0</v>
      </c>
    </row>
    <row r="1957" spans="1:35" x14ac:dyDescent="0.2">
      <c r="A1957" s="1" t="str">
        <f>'Base de datos'!A1961</f>
        <v>CUESTIONARIO 1955</v>
      </c>
      <c r="B1957" s="82">
        <f xml:space="preserve"> SUBTOTAL(9,'Base de datos'!K1961:N1961)</f>
        <v>0</v>
      </c>
      <c r="C1957" s="79" t="b">
        <f t="shared" si="510"/>
        <v>0</v>
      </c>
      <c r="D1957" s="82">
        <f xml:space="preserve"> SUBTOTAL(9,'Base de datos'!O1961:R1961)</f>
        <v>0</v>
      </c>
      <c r="E1957" s="79" t="b">
        <f t="shared" si="511"/>
        <v>0</v>
      </c>
      <c r="F1957" s="82">
        <f xml:space="preserve"> SUBTOTAL(9,'Base de datos'!S1961:X1961)</f>
        <v>0</v>
      </c>
      <c r="G1957" s="79" t="b">
        <f t="shared" si="512"/>
        <v>0</v>
      </c>
      <c r="H1957" s="79">
        <f>SUBTOTAL(9,'Base de datos'!Y1961:AB1961)</f>
        <v>0</v>
      </c>
      <c r="I1957" s="79" t="b">
        <f t="shared" si="513"/>
        <v>0</v>
      </c>
      <c r="J1957" s="79">
        <f>SUBTOTAL(9,'Base de datos'!AC1961:AH1961)</f>
        <v>0</v>
      </c>
      <c r="K1957" s="79" t="b">
        <f t="shared" si="514"/>
        <v>0</v>
      </c>
      <c r="L1957" s="79">
        <f>SUBTOTAL(9,'Base de datos'!AI1961:AM1961)</f>
        <v>0</v>
      </c>
      <c r="M1957" s="79" t="b">
        <f t="shared" si="515"/>
        <v>0</v>
      </c>
      <c r="N1957" s="79">
        <f>SUBTOTAL(9,'Base de datos'!AN1961:AR1961)</f>
        <v>0</v>
      </c>
      <c r="O1957" s="79" t="b">
        <f t="shared" si="516"/>
        <v>0</v>
      </c>
      <c r="P1957" s="79">
        <f>SUBTOTAL(9,'Base de datos'!AS1961:BP1961)</f>
        <v>0</v>
      </c>
      <c r="Q1957" s="79" t="b">
        <f t="shared" si="517"/>
        <v>0</v>
      </c>
      <c r="R1957" s="79">
        <f>SUBTOTAL(9,'Base de datos'!AS1961,'Base de datos'!AV1961,'Base de datos'!BK1961,'Base de datos'!BN1961)</f>
        <v>0</v>
      </c>
      <c r="S1957" s="79" t="b">
        <f t="shared" si="518"/>
        <v>0</v>
      </c>
      <c r="T1957" s="79">
        <f>SUBTOTAL(9,'Base de datos'!AY1961,'Base de datos'!BH1961)</f>
        <v>0</v>
      </c>
      <c r="U1957" s="79" t="b">
        <f t="shared" si="519"/>
        <v>0</v>
      </c>
      <c r="V1957" s="79">
        <f>SUBTOTAL(9,'Base de datos'!BA1961,'Base de datos'!BF1961)</f>
        <v>0</v>
      </c>
      <c r="W1957" s="79" t="b">
        <f t="shared" si="520"/>
        <v>0</v>
      </c>
      <c r="X1957" s="79">
        <f>SUBTOTAL(9,'Base de datos'!AT1961,'Base de datos'!BC1961,'Base de datos'!BI1961,'Base de datos'!BM1961,'Base de datos'!BO1961)</f>
        <v>0</v>
      </c>
      <c r="Y1957" s="79" t="b">
        <f t="shared" si="521"/>
        <v>0</v>
      </c>
      <c r="Z1957" s="79">
        <f>SUBTOTAL(9,'Base de datos'!AX1961,'Base de datos'!BE1961)</f>
        <v>0</v>
      </c>
      <c r="AA1957" s="79" t="b">
        <f t="shared" si="522"/>
        <v>0</v>
      </c>
      <c r="AB1957" s="79">
        <f>SUBTOTAL(9,'Base de datos'!BD1961,'Base de datos'!BG1961)</f>
        <v>0</v>
      </c>
      <c r="AC1957" s="79" t="b">
        <f t="shared" si="523"/>
        <v>0</v>
      </c>
      <c r="AD1957" s="79">
        <f>SUBTOTAL(9,'Base de datos'!AU1961,'Base de datos'!AW1961,'Base de datos'!AZ1961,'Base de datos'!BJ1961,'Base de datos'!BL1961)</f>
        <v>0</v>
      </c>
      <c r="AE1957" s="79" t="b">
        <f t="shared" si="524"/>
        <v>0</v>
      </c>
      <c r="AF1957" s="79">
        <f>SUBTOTAL(9,'Base de datos'!BB1961,'Base de datos'!BP1961)</f>
        <v>0</v>
      </c>
      <c r="AG1957" s="79" t="b">
        <f t="shared" si="525"/>
        <v>0</v>
      </c>
      <c r="AH1957" s="79">
        <f>Tabulación!B1957+Tabulación!D1957+Tabulación!F1957+Tabulación!H1957+Tabulación!J1957+Tabulación!L1957+Tabulación!N1957+Tabulación!P1957</f>
        <v>0</v>
      </c>
      <c r="AI1957" s="79" t="b">
        <f t="shared" si="526"/>
        <v>0</v>
      </c>
    </row>
    <row r="1958" spans="1:35" x14ac:dyDescent="0.2">
      <c r="A1958" s="1" t="str">
        <f>'Base de datos'!A1962</f>
        <v>CUESTIONARIO 1956</v>
      </c>
      <c r="B1958" s="82">
        <f xml:space="preserve"> SUBTOTAL(9,'Base de datos'!K1962:N1962)</f>
        <v>0</v>
      </c>
      <c r="C1958" s="79" t="b">
        <f t="shared" si="510"/>
        <v>0</v>
      </c>
      <c r="D1958" s="82">
        <f xml:space="preserve"> SUBTOTAL(9,'Base de datos'!O1962:R1962)</f>
        <v>0</v>
      </c>
      <c r="E1958" s="79" t="b">
        <f t="shared" si="511"/>
        <v>0</v>
      </c>
      <c r="F1958" s="82">
        <f xml:space="preserve"> SUBTOTAL(9,'Base de datos'!S1962:X1962)</f>
        <v>0</v>
      </c>
      <c r="G1958" s="79" t="b">
        <f t="shared" si="512"/>
        <v>0</v>
      </c>
      <c r="H1958" s="79">
        <f>SUBTOTAL(9,'Base de datos'!Y1962:AB1962)</f>
        <v>0</v>
      </c>
      <c r="I1958" s="79" t="b">
        <f t="shared" si="513"/>
        <v>0</v>
      </c>
      <c r="J1958" s="79">
        <f>SUBTOTAL(9,'Base de datos'!AC1962:AH1962)</f>
        <v>0</v>
      </c>
      <c r="K1958" s="79" t="b">
        <f t="shared" si="514"/>
        <v>0</v>
      </c>
      <c r="L1958" s="79">
        <f>SUBTOTAL(9,'Base de datos'!AI1962:AM1962)</f>
        <v>0</v>
      </c>
      <c r="M1958" s="79" t="b">
        <f t="shared" si="515"/>
        <v>0</v>
      </c>
      <c r="N1958" s="79">
        <f>SUBTOTAL(9,'Base de datos'!AN1962:AR1962)</f>
        <v>0</v>
      </c>
      <c r="O1958" s="79" t="b">
        <f t="shared" si="516"/>
        <v>0</v>
      </c>
      <c r="P1958" s="79">
        <f>SUBTOTAL(9,'Base de datos'!AS1962:BP1962)</f>
        <v>0</v>
      </c>
      <c r="Q1958" s="79" t="b">
        <f t="shared" si="517"/>
        <v>0</v>
      </c>
      <c r="R1958" s="79">
        <f>SUBTOTAL(9,'Base de datos'!AS1962,'Base de datos'!AV1962,'Base de datos'!BK1962,'Base de datos'!BN1962)</f>
        <v>0</v>
      </c>
      <c r="S1958" s="79" t="b">
        <f t="shared" si="518"/>
        <v>0</v>
      </c>
      <c r="T1958" s="79">
        <f>SUBTOTAL(9,'Base de datos'!AY1962,'Base de datos'!BH1962)</f>
        <v>0</v>
      </c>
      <c r="U1958" s="79" t="b">
        <f t="shared" si="519"/>
        <v>0</v>
      </c>
      <c r="V1958" s="79">
        <f>SUBTOTAL(9,'Base de datos'!BA1962,'Base de datos'!BF1962)</f>
        <v>0</v>
      </c>
      <c r="W1958" s="79" t="b">
        <f t="shared" si="520"/>
        <v>0</v>
      </c>
      <c r="X1958" s="79">
        <f>SUBTOTAL(9,'Base de datos'!AT1962,'Base de datos'!BC1962,'Base de datos'!BI1962,'Base de datos'!BM1962,'Base de datos'!BO1962)</f>
        <v>0</v>
      </c>
      <c r="Y1958" s="79" t="b">
        <f t="shared" si="521"/>
        <v>0</v>
      </c>
      <c r="Z1958" s="79">
        <f>SUBTOTAL(9,'Base de datos'!AX1962,'Base de datos'!BE1962)</f>
        <v>0</v>
      </c>
      <c r="AA1958" s="79" t="b">
        <f t="shared" si="522"/>
        <v>0</v>
      </c>
      <c r="AB1958" s="79">
        <f>SUBTOTAL(9,'Base de datos'!BD1962,'Base de datos'!BG1962)</f>
        <v>0</v>
      </c>
      <c r="AC1958" s="79" t="b">
        <f t="shared" si="523"/>
        <v>0</v>
      </c>
      <c r="AD1958" s="79">
        <f>SUBTOTAL(9,'Base de datos'!AU1962,'Base de datos'!AW1962,'Base de datos'!AZ1962,'Base de datos'!BJ1962,'Base de datos'!BL1962)</f>
        <v>0</v>
      </c>
      <c r="AE1958" s="79" t="b">
        <f t="shared" si="524"/>
        <v>0</v>
      </c>
      <c r="AF1958" s="79">
        <f>SUBTOTAL(9,'Base de datos'!BB1962,'Base de datos'!BP1962)</f>
        <v>0</v>
      </c>
      <c r="AG1958" s="79" t="b">
        <f t="shared" si="525"/>
        <v>0</v>
      </c>
      <c r="AH1958" s="79">
        <f>Tabulación!B1958+Tabulación!D1958+Tabulación!F1958+Tabulación!H1958+Tabulación!J1958+Tabulación!L1958+Tabulación!N1958+Tabulación!P1958</f>
        <v>0</v>
      </c>
      <c r="AI1958" s="79" t="b">
        <f t="shared" si="526"/>
        <v>0</v>
      </c>
    </row>
    <row r="1959" spans="1:35" x14ac:dyDescent="0.2">
      <c r="A1959" s="1" t="str">
        <f>'Base de datos'!A1963</f>
        <v>CUESTIONARIO 1957</v>
      </c>
      <c r="B1959" s="82">
        <f xml:space="preserve"> SUBTOTAL(9,'Base de datos'!K1963:N1963)</f>
        <v>0</v>
      </c>
      <c r="C1959" s="79" t="b">
        <f t="shared" si="510"/>
        <v>0</v>
      </c>
      <c r="D1959" s="82">
        <f xml:space="preserve"> SUBTOTAL(9,'Base de datos'!O1963:R1963)</f>
        <v>0</v>
      </c>
      <c r="E1959" s="79" t="b">
        <f t="shared" si="511"/>
        <v>0</v>
      </c>
      <c r="F1959" s="82">
        <f xml:space="preserve"> SUBTOTAL(9,'Base de datos'!S1963:X1963)</f>
        <v>0</v>
      </c>
      <c r="G1959" s="79" t="b">
        <f t="shared" si="512"/>
        <v>0</v>
      </c>
      <c r="H1959" s="79">
        <f>SUBTOTAL(9,'Base de datos'!Y1963:AB1963)</f>
        <v>0</v>
      </c>
      <c r="I1959" s="79" t="b">
        <f t="shared" si="513"/>
        <v>0</v>
      </c>
      <c r="J1959" s="79">
        <f>SUBTOTAL(9,'Base de datos'!AC1963:AH1963)</f>
        <v>0</v>
      </c>
      <c r="K1959" s="79" t="b">
        <f t="shared" si="514"/>
        <v>0</v>
      </c>
      <c r="L1959" s="79">
        <f>SUBTOTAL(9,'Base de datos'!AI1963:AM1963)</f>
        <v>0</v>
      </c>
      <c r="M1959" s="79" t="b">
        <f t="shared" si="515"/>
        <v>0</v>
      </c>
      <c r="N1959" s="79">
        <f>SUBTOTAL(9,'Base de datos'!AN1963:AR1963)</f>
        <v>0</v>
      </c>
      <c r="O1959" s="79" t="b">
        <f t="shared" si="516"/>
        <v>0</v>
      </c>
      <c r="P1959" s="79">
        <f>SUBTOTAL(9,'Base de datos'!AS1963:BP1963)</f>
        <v>0</v>
      </c>
      <c r="Q1959" s="79" t="b">
        <f t="shared" si="517"/>
        <v>0</v>
      </c>
      <c r="R1959" s="79">
        <f>SUBTOTAL(9,'Base de datos'!AS1963,'Base de datos'!AV1963,'Base de datos'!BK1963,'Base de datos'!BN1963)</f>
        <v>0</v>
      </c>
      <c r="S1959" s="79" t="b">
        <f t="shared" si="518"/>
        <v>0</v>
      </c>
      <c r="T1959" s="79">
        <f>SUBTOTAL(9,'Base de datos'!AY1963,'Base de datos'!BH1963)</f>
        <v>0</v>
      </c>
      <c r="U1959" s="79" t="b">
        <f t="shared" si="519"/>
        <v>0</v>
      </c>
      <c r="V1959" s="79">
        <f>SUBTOTAL(9,'Base de datos'!BA1963,'Base de datos'!BF1963)</f>
        <v>0</v>
      </c>
      <c r="W1959" s="79" t="b">
        <f t="shared" si="520"/>
        <v>0</v>
      </c>
      <c r="X1959" s="79">
        <f>SUBTOTAL(9,'Base de datos'!AT1963,'Base de datos'!BC1963,'Base de datos'!BI1963,'Base de datos'!BM1963,'Base de datos'!BO1963)</f>
        <v>0</v>
      </c>
      <c r="Y1959" s="79" t="b">
        <f t="shared" si="521"/>
        <v>0</v>
      </c>
      <c r="Z1959" s="79">
        <f>SUBTOTAL(9,'Base de datos'!AX1963,'Base de datos'!BE1963)</f>
        <v>0</v>
      </c>
      <c r="AA1959" s="79" t="b">
        <f t="shared" si="522"/>
        <v>0</v>
      </c>
      <c r="AB1959" s="79">
        <f>SUBTOTAL(9,'Base de datos'!BD1963,'Base de datos'!BG1963)</f>
        <v>0</v>
      </c>
      <c r="AC1959" s="79" t="b">
        <f t="shared" si="523"/>
        <v>0</v>
      </c>
      <c r="AD1959" s="79">
        <f>SUBTOTAL(9,'Base de datos'!AU1963,'Base de datos'!AW1963,'Base de datos'!AZ1963,'Base de datos'!BJ1963,'Base de datos'!BL1963)</f>
        <v>0</v>
      </c>
      <c r="AE1959" s="79" t="b">
        <f t="shared" si="524"/>
        <v>0</v>
      </c>
      <c r="AF1959" s="79">
        <f>SUBTOTAL(9,'Base de datos'!BB1963,'Base de datos'!BP1963)</f>
        <v>0</v>
      </c>
      <c r="AG1959" s="79" t="b">
        <f t="shared" si="525"/>
        <v>0</v>
      </c>
      <c r="AH1959" s="79">
        <f>Tabulación!B1959+Tabulación!D1959+Tabulación!F1959+Tabulación!H1959+Tabulación!J1959+Tabulación!L1959+Tabulación!N1959+Tabulación!P1959</f>
        <v>0</v>
      </c>
      <c r="AI1959" s="79" t="b">
        <f t="shared" si="526"/>
        <v>0</v>
      </c>
    </row>
    <row r="1960" spans="1:35" x14ac:dyDescent="0.2">
      <c r="A1960" s="1" t="str">
        <f>'Base de datos'!A1964</f>
        <v>CUESTIONARIO 1958</v>
      </c>
      <c r="B1960" s="82">
        <f xml:space="preserve"> SUBTOTAL(9,'Base de datos'!K1964:N1964)</f>
        <v>0</v>
      </c>
      <c r="C1960" s="79" t="b">
        <f t="shared" si="510"/>
        <v>0</v>
      </c>
      <c r="D1960" s="82">
        <f xml:space="preserve"> SUBTOTAL(9,'Base de datos'!O1964:R1964)</f>
        <v>0</v>
      </c>
      <c r="E1960" s="79" t="b">
        <f t="shared" si="511"/>
        <v>0</v>
      </c>
      <c r="F1960" s="82">
        <f xml:space="preserve"> SUBTOTAL(9,'Base de datos'!S1964:X1964)</f>
        <v>0</v>
      </c>
      <c r="G1960" s="79" t="b">
        <f t="shared" si="512"/>
        <v>0</v>
      </c>
      <c r="H1960" s="79">
        <f>SUBTOTAL(9,'Base de datos'!Y1964:AB1964)</f>
        <v>0</v>
      </c>
      <c r="I1960" s="79" t="b">
        <f t="shared" si="513"/>
        <v>0</v>
      </c>
      <c r="J1960" s="79">
        <f>SUBTOTAL(9,'Base de datos'!AC1964:AH1964)</f>
        <v>0</v>
      </c>
      <c r="K1960" s="79" t="b">
        <f t="shared" si="514"/>
        <v>0</v>
      </c>
      <c r="L1960" s="79">
        <f>SUBTOTAL(9,'Base de datos'!AI1964:AM1964)</f>
        <v>0</v>
      </c>
      <c r="M1960" s="79" t="b">
        <f t="shared" si="515"/>
        <v>0</v>
      </c>
      <c r="N1960" s="79">
        <f>SUBTOTAL(9,'Base de datos'!AN1964:AR1964)</f>
        <v>0</v>
      </c>
      <c r="O1960" s="79" t="b">
        <f t="shared" si="516"/>
        <v>0</v>
      </c>
      <c r="P1960" s="79">
        <f>SUBTOTAL(9,'Base de datos'!AS1964:BP1964)</f>
        <v>0</v>
      </c>
      <c r="Q1960" s="79" t="b">
        <f t="shared" si="517"/>
        <v>0</v>
      </c>
      <c r="R1960" s="79">
        <f>SUBTOTAL(9,'Base de datos'!AS1964,'Base de datos'!AV1964,'Base de datos'!BK1964,'Base de datos'!BN1964)</f>
        <v>0</v>
      </c>
      <c r="S1960" s="79" t="b">
        <f t="shared" si="518"/>
        <v>0</v>
      </c>
      <c r="T1960" s="79">
        <f>SUBTOTAL(9,'Base de datos'!AY1964,'Base de datos'!BH1964)</f>
        <v>0</v>
      </c>
      <c r="U1960" s="79" t="b">
        <f t="shared" si="519"/>
        <v>0</v>
      </c>
      <c r="V1960" s="79">
        <f>SUBTOTAL(9,'Base de datos'!BA1964,'Base de datos'!BF1964)</f>
        <v>0</v>
      </c>
      <c r="W1960" s="79" t="b">
        <f t="shared" si="520"/>
        <v>0</v>
      </c>
      <c r="X1960" s="79">
        <f>SUBTOTAL(9,'Base de datos'!AT1964,'Base de datos'!BC1964,'Base de datos'!BI1964,'Base de datos'!BM1964,'Base de datos'!BO1964)</f>
        <v>0</v>
      </c>
      <c r="Y1960" s="79" t="b">
        <f t="shared" si="521"/>
        <v>0</v>
      </c>
      <c r="Z1960" s="79">
        <f>SUBTOTAL(9,'Base de datos'!AX1964,'Base de datos'!BE1964)</f>
        <v>0</v>
      </c>
      <c r="AA1960" s="79" t="b">
        <f t="shared" si="522"/>
        <v>0</v>
      </c>
      <c r="AB1960" s="79">
        <f>SUBTOTAL(9,'Base de datos'!BD1964,'Base de datos'!BG1964)</f>
        <v>0</v>
      </c>
      <c r="AC1960" s="79" t="b">
        <f t="shared" si="523"/>
        <v>0</v>
      </c>
      <c r="AD1960" s="79">
        <f>SUBTOTAL(9,'Base de datos'!AU1964,'Base de datos'!AW1964,'Base de datos'!AZ1964,'Base de datos'!BJ1964,'Base de datos'!BL1964)</f>
        <v>0</v>
      </c>
      <c r="AE1960" s="79" t="b">
        <f t="shared" si="524"/>
        <v>0</v>
      </c>
      <c r="AF1960" s="79">
        <f>SUBTOTAL(9,'Base de datos'!BB1964,'Base de datos'!BP1964)</f>
        <v>0</v>
      </c>
      <c r="AG1960" s="79" t="b">
        <f t="shared" si="525"/>
        <v>0</v>
      </c>
      <c r="AH1960" s="79">
        <f>Tabulación!B1960+Tabulación!D1960+Tabulación!F1960+Tabulación!H1960+Tabulación!J1960+Tabulación!L1960+Tabulación!N1960+Tabulación!P1960</f>
        <v>0</v>
      </c>
      <c r="AI1960" s="79" t="b">
        <f t="shared" si="526"/>
        <v>0</v>
      </c>
    </row>
    <row r="1961" spans="1:35" x14ac:dyDescent="0.2">
      <c r="A1961" s="1" t="str">
        <f>'Base de datos'!A1965</f>
        <v>CUESTIONARIO 1959</v>
      </c>
      <c r="B1961" s="82">
        <f xml:space="preserve"> SUBTOTAL(9,'Base de datos'!K1965:N1965)</f>
        <v>0</v>
      </c>
      <c r="C1961" s="79" t="b">
        <f t="shared" si="510"/>
        <v>0</v>
      </c>
      <c r="D1961" s="82">
        <f xml:space="preserve"> SUBTOTAL(9,'Base de datos'!O1965:R1965)</f>
        <v>0</v>
      </c>
      <c r="E1961" s="79" t="b">
        <f t="shared" si="511"/>
        <v>0</v>
      </c>
      <c r="F1961" s="82">
        <f xml:space="preserve"> SUBTOTAL(9,'Base de datos'!S1965:X1965)</f>
        <v>0</v>
      </c>
      <c r="G1961" s="79" t="b">
        <f t="shared" si="512"/>
        <v>0</v>
      </c>
      <c r="H1961" s="79">
        <f>SUBTOTAL(9,'Base de datos'!Y1965:AB1965)</f>
        <v>0</v>
      </c>
      <c r="I1961" s="79" t="b">
        <f t="shared" si="513"/>
        <v>0</v>
      </c>
      <c r="J1961" s="79">
        <f>SUBTOTAL(9,'Base de datos'!AC1965:AH1965)</f>
        <v>0</v>
      </c>
      <c r="K1961" s="79" t="b">
        <f t="shared" si="514"/>
        <v>0</v>
      </c>
      <c r="L1961" s="79">
        <f>SUBTOTAL(9,'Base de datos'!AI1965:AM1965)</f>
        <v>0</v>
      </c>
      <c r="M1961" s="79" t="b">
        <f t="shared" si="515"/>
        <v>0</v>
      </c>
      <c r="N1961" s="79">
        <f>SUBTOTAL(9,'Base de datos'!AN1965:AR1965)</f>
        <v>0</v>
      </c>
      <c r="O1961" s="79" t="b">
        <f t="shared" si="516"/>
        <v>0</v>
      </c>
      <c r="P1961" s="79">
        <f>SUBTOTAL(9,'Base de datos'!AS1965:BP1965)</f>
        <v>0</v>
      </c>
      <c r="Q1961" s="79" t="b">
        <f t="shared" si="517"/>
        <v>0</v>
      </c>
      <c r="R1961" s="79">
        <f>SUBTOTAL(9,'Base de datos'!AS1965,'Base de datos'!AV1965,'Base de datos'!BK1965,'Base de datos'!BN1965)</f>
        <v>0</v>
      </c>
      <c r="S1961" s="79" t="b">
        <f t="shared" si="518"/>
        <v>0</v>
      </c>
      <c r="T1961" s="79">
        <f>SUBTOTAL(9,'Base de datos'!AY1965,'Base de datos'!BH1965)</f>
        <v>0</v>
      </c>
      <c r="U1961" s="79" t="b">
        <f t="shared" si="519"/>
        <v>0</v>
      </c>
      <c r="V1961" s="79">
        <f>SUBTOTAL(9,'Base de datos'!BA1965,'Base de datos'!BF1965)</f>
        <v>0</v>
      </c>
      <c r="W1961" s="79" t="b">
        <f t="shared" si="520"/>
        <v>0</v>
      </c>
      <c r="X1961" s="79">
        <f>SUBTOTAL(9,'Base de datos'!AT1965,'Base de datos'!BC1965,'Base de datos'!BI1965,'Base de datos'!BM1965,'Base de datos'!BO1965)</f>
        <v>0</v>
      </c>
      <c r="Y1961" s="79" t="b">
        <f t="shared" si="521"/>
        <v>0</v>
      </c>
      <c r="Z1961" s="79">
        <f>SUBTOTAL(9,'Base de datos'!AX1965,'Base de datos'!BE1965)</f>
        <v>0</v>
      </c>
      <c r="AA1961" s="79" t="b">
        <f t="shared" si="522"/>
        <v>0</v>
      </c>
      <c r="AB1961" s="79">
        <f>SUBTOTAL(9,'Base de datos'!BD1965,'Base de datos'!BG1965)</f>
        <v>0</v>
      </c>
      <c r="AC1961" s="79" t="b">
        <f t="shared" si="523"/>
        <v>0</v>
      </c>
      <c r="AD1961" s="79">
        <f>SUBTOTAL(9,'Base de datos'!AU1965,'Base de datos'!AW1965,'Base de datos'!AZ1965,'Base de datos'!BJ1965,'Base de datos'!BL1965)</f>
        <v>0</v>
      </c>
      <c r="AE1961" s="79" t="b">
        <f t="shared" si="524"/>
        <v>0</v>
      </c>
      <c r="AF1961" s="79">
        <f>SUBTOTAL(9,'Base de datos'!BB1965,'Base de datos'!BP1965)</f>
        <v>0</v>
      </c>
      <c r="AG1961" s="79" t="b">
        <f t="shared" si="525"/>
        <v>0</v>
      </c>
      <c r="AH1961" s="79">
        <f>Tabulación!B1961+Tabulación!D1961+Tabulación!F1961+Tabulación!H1961+Tabulación!J1961+Tabulación!L1961+Tabulación!N1961+Tabulación!P1961</f>
        <v>0</v>
      </c>
      <c r="AI1961" s="79" t="b">
        <f t="shared" si="526"/>
        <v>0</v>
      </c>
    </row>
    <row r="1962" spans="1:35" x14ac:dyDescent="0.2">
      <c r="A1962" s="1" t="str">
        <f>'Base de datos'!A1966</f>
        <v>CUESTIONARIO 1960</v>
      </c>
      <c r="B1962" s="82">
        <f xml:space="preserve"> SUBTOTAL(9,'Base de datos'!K1966:N1966)</f>
        <v>0</v>
      </c>
      <c r="C1962" s="79" t="b">
        <f t="shared" si="510"/>
        <v>0</v>
      </c>
      <c r="D1962" s="82">
        <f xml:space="preserve"> SUBTOTAL(9,'Base de datos'!O1966:R1966)</f>
        <v>0</v>
      </c>
      <c r="E1962" s="79" t="b">
        <f t="shared" si="511"/>
        <v>0</v>
      </c>
      <c r="F1962" s="82">
        <f xml:space="preserve"> SUBTOTAL(9,'Base de datos'!S1966:X1966)</f>
        <v>0</v>
      </c>
      <c r="G1962" s="79" t="b">
        <f t="shared" si="512"/>
        <v>0</v>
      </c>
      <c r="H1962" s="79">
        <f>SUBTOTAL(9,'Base de datos'!Y1966:AB1966)</f>
        <v>0</v>
      </c>
      <c r="I1962" s="79" t="b">
        <f t="shared" si="513"/>
        <v>0</v>
      </c>
      <c r="J1962" s="79">
        <f>SUBTOTAL(9,'Base de datos'!AC1966:AH1966)</f>
        <v>0</v>
      </c>
      <c r="K1962" s="79" t="b">
        <f t="shared" si="514"/>
        <v>0</v>
      </c>
      <c r="L1962" s="79">
        <f>SUBTOTAL(9,'Base de datos'!AI1966:AM1966)</f>
        <v>0</v>
      </c>
      <c r="M1962" s="79" t="b">
        <f t="shared" si="515"/>
        <v>0</v>
      </c>
      <c r="N1962" s="79">
        <f>SUBTOTAL(9,'Base de datos'!AN1966:AR1966)</f>
        <v>0</v>
      </c>
      <c r="O1962" s="79" t="b">
        <f t="shared" si="516"/>
        <v>0</v>
      </c>
      <c r="P1962" s="79">
        <f>SUBTOTAL(9,'Base de datos'!AS1966:BP1966)</f>
        <v>0</v>
      </c>
      <c r="Q1962" s="79" t="b">
        <f t="shared" si="517"/>
        <v>0</v>
      </c>
      <c r="R1962" s="79">
        <f>SUBTOTAL(9,'Base de datos'!AS1966,'Base de datos'!AV1966,'Base de datos'!BK1966,'Base de datos'!BN1966)</f>
        <v>0</v>
      </c>
      <c r="S1962" s="79" t="b">
        <f t="shared" si="518"/>
        <v>0</v>
      </c>
      <c r="T1962" s="79">
        <f>SUBTOTAL(9,'Base de datos'!AY1966,'Base de datos'!BH1966)</f>
        <v>0</v>
      </c>
      <c r="U1962" s="79" t="b">
        <f t="shared" si="519"/>
        <v>0</v>
      </c>
      <c r="V1962" s="79">
        <f>SUBTOTAL(9,'Base de datos'!BA1966,'Base de datos'!BF1966)</f>
        <v>0</v>
      </c>
      <c r="W1962" s="79" t="b">
        <f t="shared" si="520"/>
        <v>0</v>
      </c>
      <c r="X1962" s="79">
        <f>SUBTOTAL(9,'Base de datos'!AT1966,'Base de datos'!BC1966,'Base de datos'!BI1966,'Base de datos'!BM1966,'Base de datos'!BO1966)</f>
        <v>0</v>
      </c>
      <c r="Y1962" s="79" t="b">
        <f t="shared" si="521"/>
        <v>0</v>
      </c>
      <c r="Z1962" s="79">
        <f>SUBTOTAL(9,'Base de datos'!AX1966,'Base de datos'!BE1966)</f>
        <v>0</v>
      </c>
      <c r="AA1962" s="79" t="b">
        <f t="shared" si="522"/>
        <v>0</v>
      </c>
      <c r="AB1962" s="79">
        <f>SUBTOTAL(9,'Base de datos'!BD1966,'Base de datos'!BG1966)</f>
        <v>0</v>
      </c>
      <c r="AC1962" s="79" t="b">
        <f t="shared" si="523"/>
        <v>0</v>
      </c>
      <c r="AD1962" s="79">
        <f>SUBTOTAL(9,'Base de datos'!AU1966,'Base de datos'!AW1966,'Base de datos'!AZ1966,'Base de datos'!BJ1966,'Base de datos'!BL1966)</f>
        <v>0</v>
      </c>
      <c r="AE1962" s="79" t="b">
        <f t="shared" si="524"/>
        <v>0</v>
      </c>
      <c r="AF1962" s="79">
        <f>SUBTOTAL(9,'Base de datos'!BB1966,'Base de datos'!BP1966)</f>
        <v>0</v>
      </c>
      <c r="AG1962" s="79" t="b">
        <f t="shared" si="525"/>
        <v>0</v>
      </c>
      <c r="AH1962" s="79">
        <f>Tabulación!B1962+Tabulación!D1962+Tabulación!F1962+Tabulación!H1962+Tabulación!J1962+Tabulación!L1962+Tabulación!N1962+Tabulación!P1962</f>
        <v>0</v>
      </c>
      <c r="AI1962" s="79" t="b">
        <f t="shared" si="526"/>
        <v>0</v>
      </c>
    </row>
    <row r="1963" spans="1:35" x14ac:dyDescent="0.2">
      <c r="A1963" s="1" t="str">
        <f>'Base de datos'!A1967</f>
        <v>CUESTIONARIO 1961</v>
      </c>
      <c r="B1963" s="82">
        <f xml:space="preserve"> SUBTOTAL(9,'Base de datos'!K1967:N1967)</f>
        <v>0</v>
      </c>
      <c r="C1963" s="79" t="b">
        <f t="shared" si="510"/>
        <v>0</v>
      </c>
      <c r="D1963" s="82">
        <f xml:space="preserve"> SUBTOTAL(9,'Base de datos'!O1967:R1967)</f>
        <v>0</v>
      </c>
      <c r="E1963" s="79" t="b">
        <f t="shared" si="511"/>
        <v>0</v>
      </c>
      <c r="F1963" s="82">
        <f xml:space="preserve"> SUBTOTAL(9,'Base de datos'!S1967:X1967)</f>
        <v>0</v>
      </c>
      <c r="G1963" s="79" t="b">
        <f t="shared" si="512"/>
        <v>0</v>
      </c>
      <c r="H1963" s="79">
        <f>SUBTOTAL(9,'Base de datos'!Y1967:AB1967)</f>
        <v>0</v>
      </c>
      <c r="I1963" s="79" t="b">
        <f t="shared" si="513"/>
        <v>0</v>
      </c>
      <c r="J1963" s="79">
        <f>SUBTOTAL(9,'Base de datos'!AC1967:AH1967)</f>
        <v>0</v>
      </c>
      <c r="K1963" s="79" t="b">
        <f t="shared" si="514"/>
        <v>0</v>
      </c>
      <c r="L1963" s="79">
        <f>SUBTOTAL(9,'Base de datos'!AI1967:AM1967)</f>
        <v>0</v>
      </c>
      <c r="M1963" s="79" t="b">
        <f t="shared" si="515"/>
        <v>0</v>
      </c>
      <c r="N1963" s="79">
        <f>SUBTOTAL(9,'Base de datos'!AN1967:AR1967)</f>
        <v>0</v>
      </c>
      <c r="O1963" s="79" t="b">
        <f t="shared" si="516"/>
        <v>0</v>
      </c>
      <c r="P1963" s="79">
        <f>SUBTOTAL(9,'Base de datos'!AS1967:BP1967)</f>
        <v>0</v>
      </c>
      <c r="Q1963" s="79" t="b">
        <f t="shared" si="517"/>
        <v>0</v>
      </c>
      <c r="R1963" s="79">
        <f>SUBTOTAL(9,'Base de datos'!AS1967,'Base de datos'!AV1967,'Base de datos'!BK1967,'Base de datos'!BN1967)</f>
        <v>0</v>
      </c>
      <c r="S1963" s="79" t="b">
        <f t="shared" si="518"/>
        <v>0</v>
      </c>
      <c r="T1963" s="79">
        <f>SUBTOTAL(9,'Base de datos'!AY1967,'Base de datos'!BH1967)</f>
        <v>0</v>
      </c>
      <c r="U1963" s="79" t="b">
        <f t="shared" si="519"/>
        <v>0</v>
      </c>
      <c r="V1963" s="79">
        <f>SUBTOTAL(9,'Base de datos'!BA1967,'Base de datos'!BF1967)</f>
        <v>0</v>
      </c>
      <c r="W1963" s="79" t="b">
        <f t="shared" si="520"/>
        <v>0</v>
      </c>
      <c r="X1963" s="79">
        <f>SUBTOTAL(9,'Base de datos'!AT1967,'Base de datos'!BC1967,'Base de datos'!BI1967,'Base de datos'!BM1967,'Base de datos'!BO1967)</f>
        <v>0</v>
      </c>
      <c r="Y1963" s="79" t="b">
        <f t="shared" si="521"/>
        <v>0</v>
      </c>
      <c r="Z1963" s="79">
        <f>SUBTOTAL(9,'Base de datos'!AX1967,'Base de datos'!BE1967)</f>
        <v>0</v>
      </c>
      <c r="AA1963" s="79" t="b">
        <f t="shared" si="522"/>
        <v>0</v>
      </c>
      <c r="AB1963" s="79">
        <f>SUBTOTAL(9,'Base de datos'!BD1967,'Base de datos'!BG1967)</f>
        <v>0</v>
      </c>
      <c r="AC1963" s="79" t="b">
        <f t="shared" si="523"/>
        <v>0</v>
      </c>
      <c r="AD1963" s="79">
        <f>SUBTOTAL(9,'Base de datos'!AU1967,'Base de datos'!AW1967,'Base de datos'!AZ1967,'Base de datos'!BJ1967,'Base de datos'!BL1967)</f>
        <v>0</v>
      </c>
      <c r="AE1963" s="79" t="b">
        <f t="shared" si="524"/>
        <v>0</v>
      </c>
      <c r="AF1963" s="79">
        <f>SUBTOTAL(9,'Base de datos'!BB1967,'Base de datos'!BP1967)</f>
        <v>0</v>
      </c>
      <c r="AG1963" s="79" t="b">
        <f t="shared" si="525"/>
        <v>0</v>
      </c>
      <c r="AH1963" s="79">
        <f>Tabulación!B1963+Tabulación!D1963+Tabulación!F1963+Tabulación!H1963+Tabulación!J1963+Tabulación!L1963+Tabulación!N1963+Tabulación!P1963</f>
        <v>0</v>
      </c>
      <c r="AI1963" s="79" t="b">
        <f t="shared" si="526"/>
        <v>0</v>
      </c>
    </row>
    <row r="1964" spans="1:35" x14ac:dyDescent="0.2">
      <c r="A1964" s="1" t="str">
        <f>'Base de datos'!A1968</f>
        <v>CUESTIONARIO 1962</v>
      </c>
      <c r="B1964" s="82">
        <f xml:space="preserve"> SUBTOTAL(9,'Base de datos'!K1968:N1968)</f>
        <v>0</v>
      </c>
      <c r="C1964" s="79" t="b">
        <f t="shared" si="510"/>
        <v>0</v>
      </c>
      <c r="D1964" s="82">
        <f xml:space="preserve"> SUBTOTAL(9,'Base de datos'!O1968:R1968)</f>
        <v>0</v>
      </c>
      <c r="E1964" s="79" t="b">
        <f t="shared" si="511"/>
        <v>0</v>
      </c>
      <c r="F1964" s="82">
        <f xml:space="preserve"> SUBTOTAL(9,'Base de datos'!S1968:X1968)</f>
        <v>0</v>
      </c>
      <c r="G1964" s="79" t="b">
        <f t="shared" si="512"/>
        <v>0</v>
      </c>
      <c r="H1964" s="79">
        <f>SUBTOTAL(9,'Base de datos'!Y1968:AB1968)</f>
        <v>0</v>
      </c>
      <c r="I1964" s="79" t="b">
        <f t="shared" si="513"/>
        <v>0</v>
      </c>
      <c r="J1964" s="79">
        <f>SUBTOTAL(9,'Base de datos'!AC1968:AH1968)</f>
        <v>0</v>
      </c>
      <c r="K1964" s="79" t="b">
        <f t="shared" si="514"/>
        <v>0</v>
      </c>
      <c r="L1964" s="79">
        <f>SUBTOTAL(9,'Base de datos'!AI1968:AM1968)</f>
        <v>0</v>
      </c>
      <c r="M1964" s="79" t="b">
        <f t="shared" si="515"/>
        <v>0</v>
      </c>
      <c r="N1964" s="79">
        <f>SUBTOTAL(9,'Base de datos'!AN1968:AR1968)</f>
        <v>0</v>
      </c>
      <c r="O1964" s="79" t="b">
        <f t="shared" si="516"/>
        <v>0</v>
      </c>
      <c r="P1964" s="79">
        <f>SUBTOTAL(9,'Base de datos'!AS1968:BP1968)</f>
        <v>0</v>
      </c>
      <c r="Q1964" s="79" t="b">
        <f t="shared" si="517"/>
        <v>0</v>
      </c>
      <c r="R1964" s="79">
        <f>SUBTOTAL(9,'Base de datos'!AS1968,'Base de datos'!AV1968,'Base de datos'!BK1968,'Base de datos'!BN1968)</f>
        <v>0</v>
      </c>
      <c r="S1964" s="79" t="b">
        <f t="shared" si="518"/>
        <v>0</v>
      </c>
      <c r="T1964" s="79">
        <f>SUBTOTAL(9,'Base de datos'!AY1968,'Base de datos'!BH1968)</f>
        <v>0</v>
      </c>
      <c r="U1964" s="79" t="b">
        <f t="shared" si="519"/>
        <v>0</v>
      </c>
      <c r="V1964" s="79">
        <f>SUBTOTAL(9,'Base de datos'!BA1968,'Base de datos'!BF1968)</f>
        <v>0</v>
      </c>
      <c r="W1964" s="79" t="b">
        <f t="shared" si="520"/>
        <v>0</v>
      </c>
      <c r="X1964" s="79">
        <f>SUBTOTAL(9,'Base de datos'!AT1968,'Base de datos'!BC1968,'Base de datos'!BI1968,'Base de datos'!BM1968,'Base de datos'!BO1968)</f>
        <v>0</v>
      </c>
      <c r="Y1964" s="79" t="b">
        <f t="shared" si="521"/>
        <v>0</v>
      </c>
      <c r="Z1964" s="79">
        <f>SUBTOTAL(9,'Base de datos'!AX1968,'Base de datos'!BE1968)</f>
        <v>0</v>
      </c>
      <c r="AA1964" s="79" t="b">
        <f t="shared" si="522"/>
        <v>0</v>
      </c>
      <c r="AB1964" s="79">
        <f>SUBTOTAL(9,'Base de datos'!BD1968,'Base de datos'!BG1968)</f>
        <v>0</v>
      </c>
      <c r="AC1964" s="79" t="b">
        <f t="shared" si="523"/>
        <v>0</v>
      </c>
      <c r="AD1964" s="79">
        <f>SUBTOTAL(9,'Base de datos'!AU1968,'Base de datos'!AW1968,'Base de datos'!AZ1968,'Base de datos'!BJ1968,'Base de datos'!BL1968)</f>
        <v>0</v>
      </c>
      <c r="AE1964" s="79" t="b">
        <f t="shared" si="524"/>
        <v>0</v>
      </c>
      <c r="AF1964" s="79">
        <f>SUBTOTAL(9,'Base de datos'!BB1968,'Base de datos'!BP1968)</f>
        <v>0</v>
      </c>
      <c r="AG1964" s="79" t="b">
        <f t="shared" si="525"/>
        <v>0</v>
      </c>
      <c r="AH1964" s="79">
        <f>Tabulación!B1964+Tabulación!D1964+Tabulación!F1964+Tabulación!H1964+Tabulación!J1964+Tabulación!L1964+Tabulación!N1964+Tabulación!P1964</f>
        <v>0</v>
      </c>
      <c r="AI1964" s="79" t="b">
        <f t="shared" si="526"/>
        <v>0</v>
      </c>
    </row>
    <row r="1965" spans="1:35" x14ac:dyDescent="0.2">
      <c r="A1965" s="1" t="str">
        <f>'Base de datos'!A1969</f>
        <v>CUESTIONARIO 1963</v>
      </c>
      <c r="B1965" s="82">
        <f xml:space="preserve"> SUBTOTAL(9,'Base de datos'!K1969:N1969)</f>
        <v>0</v>
      </c>
      <c r="C1965" s="79" t="b">
        <f t="shared" si="510"/>
        <v>0</v>
      </c>
      <c r="D1965" s="82">
        <f xml:space="preserve"> SUBTOTAL(9,'Base de datos'!O1969:R1969)</f>
        <v>0</v>
      </c>
      <c r="E1965" s="79" t="b">
        <f t="shared" si="511"/>
        <v>0</v>
      </c>
      <c r="F1965" s="82">
        <f xml:space="preserve"> SUBTOTAL(9,'Base de datos'!S1969:X1969)</f>
        <v>0</v>
      </c>
      <c r="G1965" s="79" t="b">
        <f t="shared" si="512"/>
        <v>0</v>
      </c>
      <c r="H1965" s="79">
        <f>SUBTOTAL(9,'Base de datos'!Y1969:AB1969)</f>
        <v>0</v>
      </c>
      <c r="I1965" s="79" t="b">
        <f t="shared" si="513"/>
        <v>0</v>
      </c>
      <c r="J1965" s="79">
        <f>SUBTOTAL(9,'Base de datos'!AC1969:AH1969)</f>
        <v>0</v>
      </c>
      <c r="K1965" s="79" t="b">
        <f t="shared" si="514"/>
        <v>0</v>
      </c>
      <c r="L1965" s="79">
        <f>SUBTOTAL(9,'Base de datos'!AI1969:AM1969)</f>
        <v>0</v>
      </c>
      <c r="M1965" s="79" t="b">
        <f t="shared" si="515"/>
        <v>0</v>
      </c>
      <c r="N1965" s="79">
        <f>SUBTOTAL(9,'Base de datos'!AN1969:AR1969)</f>
        <v>0</v>
      </c>
      <c r="O1965" s="79" t="b">
        <f t="shared" si="516"/>
        <v>0</v>
      </c>
      <c r="P1965" s="79">
        <f>SUBTOTAL(9,'Base de datos'!AS1969:BP1969)</f>
        <v>0</v>
      </c>
      <c r="Q1965" s="79" t="b">
        <f t="shared" si="517"/>
        <v>0</v>
      </c>
      <c r="R1965" s="79">
        <f>SUBTOTAL(9,'Base de datos'!AS1969,'Base de datos'!AV1969,'Base de datos'!BK1969,'Base de datos'!BN1969)</f>
        <v>0</v>
      </c>
      <c r="S1965" s="79" t="b">
        <f t="shared" si="518"/>
        <v>0</v>
      </c>
      <c r="T1965" s="79">
        <f>SUBTOTAL(9,'Base de datos'!AY1969,'Base de datos'!BH1969)</f>
        <v>0</v>
      </c>
      <c r="U1965" s="79" t="b">
        <f t="shared" si="519"/>
        <v>0</v>
      </c>
      <c r="V1965" s="79">
        <f>SUBTOTAL(9,'Base de datos'!BA1969,'Base de datos'!BF1969)</f>
        <v>0</v>
      </c>
      <c r="W1965" s="79" t="b">
        <f t="shared" si="520"/>
        <v>0</v>
      </c>
      <c r="X1965" s="79">
        <f>SUBTOTAL(9,'Base de datos'!AT1969,'Base de datos'!BC1969,'Base de datos'!BI1969,'Base de datos'!BM1969,'Base de datos'!BO1969)</f>
        <v>0</v>
      </c>
      <c r="Y1965" s="79" t="b">
        <f t="shared" si="521"/>
        <v>0</v>
      </c>
      <c r="Z1965" s="79">
        <f>SUBTOTAL(9,'Base de datos'!AX1969,'Base de datos'!BE1969)</f>
        <v>0</v>
      </c>
      <c r="AA1965" s="79" t="b">
        <f t="shared" si="522"/>
        <v>0</v>
      </c>
      <c r="AB1965" s="79">
        <f>SUBTOTAL(9,'Base de datos'!BD1969,'Base de datos'!BG1969)</f>
        <v>0</v>
      </c>
      <c r="AC1965" s="79" t="b">
        <f t="shared" si="523"/>
        <v>0</v>
      </c>
      <c r="AD1965" s="79">
        <f>SUBTOTAL(9,'Base de datos'!AU1969,'Base de datos'!AW1969,'Base de datos'!AZ1969,'Base de datos'!BJ1969,'Base de datos'!BL1969)</f>
        <v>0</v>
      </c>
      <c r="AE1965" s="79" t="b">
        <f t="shared" si="524"/>
        <v>0</v>
      </c>
      <c r="AF1965" s="79">
        <f>SUBTOTAL(9,'Base de datos'!BB1969,'Base de datos'!BP1969)</f>
        <v>0</v>
      </c>
      <c r="AG1965" s="79" t="b">
        <f t="shared" si="525"/>
        <v>0</v>
      </c>
      <c r="AH1965" s="79">
        <f>Tabulación!B1965+Tabulación!D1965+Tabulación!F1965+Tabulación!H1965+Tabulación!J1965+Tabulación!L1965+Tabulación!N1965+Tabulación!P1965</f>
        <v>0</v>
      </c>
      <c r="AI1965" s="79" t="b">
        <f t="shared" si="526"/>
        <v>0</v>
      </c>
    </row>
    <row r="1966" spans="1:35" x14ac:dyDescent="0.2">
      <c r="A1966" s="1" t="str">
        <f>'Base de datos'!A1970</f>
        <v>CUESTIONARIO 1964</v>
      </c>
      <c r="B1966" s="82">
        <f xml:space="preserve"> SUBTOTAL(9,'Base de datos'!K1970:N1970)</f>
        <v>0</v>
      </c>
      <c r="C1966" s="79" t="b">
        <f t="shared" si="510"/>
        <v>0</v>
      </c>
      <c r="D1966" s="82">
        <f xml:space="preserve"> SUBTOTAL(9,'Base de datos'!O1970:R1970)</f>
        <v>0</v>
      </c>
      <c r="E1966" s="79" t="b">
        <f t="shared" si="511"/>
        <v>0</v>
      </c>
      <c r="F1966" s="82">
        <f xml:space="preserve"> SUBTOTAL(9,'Base de datos'!S1970:X1970)</f>
        <v>0</v>
      </c>
      <c r="G1966" s="79" t="b">
        <f t="shared" si="512"/>
        <v>0</v>
      </c>
      <c r="H1966" s="79">
        <f>SUBTOTAL(9,'Base de datos'!Y1970:AB1970)</f>
        <v>0</v>
      </c>
      <c r="I1966" s="79" t="b">
        <f t="shared" si="513"/>
        <v>0</v>
      </c>
      <c r="J1966" s="79">
        <f>SUBTOTAL(9,'Base de datos'!AC1970:AH1970)</f>
        <v>0</v>
      </c>
      <c r="K1966" s="79" t="b">
        <f t="shared" si="514"/>
        <v>0</v>
      </c>
      <c r="L1966" s="79">
        <f>SUBTOTAL(9,'Base de datos'!AI1970:AM1970)</f>
        <v>0</v>
      </c>
      <c r="M1966" s="79" t="b">
        <f t="shared" si="515"/>
        <v>0</v>
      </c>
      <c r="N1966" s="79">
        <f>SUBTOTAL(9,'Base de datos'!AN1970:AR1970)</f>
        <v>0</v>
      </c>
      <c r="O1966" s="79" t="b">
        <f t="shared" si="516"/>
        <v>0</v>
      </c>
      <c r="P1966" s="79">
        <f>SUBTOTAL(9,'Base de datos'!AS1970:BP1970)</f>
        <v>0</v>
      </c>
      <c r="Q1966" s="79" t="b">
        <f t="shared" si="517"/>
        <v>0</v>
      </c>
      <c r="R1966" s="79">
        <f>SUBTOTAL(9,'Base de datos'!AS1970,'Base de datos'!AV1970,'Base de datos'!BK1970,'Base de datos'!BN1970)</f>
        <v>0</v>
      </c>
      <c r="S1966" s="79" t="b">
        <f t="shared" si="518"/>
        <v>0</v>
      </c>
      <c r="T1966" s="79">
        <f>SUBTOTAL(9,'Base de datos'!AY1970,'Base de datos'!BH1970)</f>
        <v>0</v>
      </c>
      <c r="U1966" s="79" t="b">
        <f t="shared" si="519"/>
        <v>0</v>
      </c>
      <c r="V1966" s="79">
        <f>SUBTOTAL(9,'Base de datos'!BA1970,'Base de datos'!BF1970)</f>
        <v>0</v>
      </c>
      <c r="W1966" s="79" t="b">
        <f t="shared" si="520"/>
        <v>0</v>
      </c>
      <c r="X1966" s="79">
        <f>SUBTOTAL(9,'Base de datos'!AT1970,'Base de datos'!BC1970,'Base de datos'!BI1970,'Base de datos'!BM1970,'Base de datos'!BO1970)</f>
        <v>0</v>
      </c>
      <c r="Y1966" s="79" t="b">
        <f t="shared" si="521"/>
        <v>0</v>
      </c>
      <c r="Z1966" s="79">
        <f>SUBTOTAL(9,'Base de datos'!AX1970,'Base de datos'!BE1970)</f>
        <v>0</v>
      </c>
      <c r="AA1966" s="79" t="b">
        <f t="shared" si="522"/>
        <v>0</v>
      </c>
      <c r="AB1966" s="79">
        <f>SUBTOTAL(9,'Base de datos'!BD1970,'Base de datos'!BG1970)</f>
        <v>0</v>
      </c>
      <c r="AC1966" s="79" t="b">
        <f t="shared" si="523"/>
        <v>0</v>
      </c>
      <c r="AD1966" s="79">
        <f>SUBTOTAL(9,'Base de datos'!AU1970,'Base de datos'!AW1970,'Base de datos'!AZ1970,'Base de datos'!BJ1970,'Base de datos'!BL1970)</f>
        <v>0</v>
      </c>
      <c r="AE1966" s="79" t="b">
        <f t="shared" si="524"/>
        <v>0</v>
      </c>
      <c r="AF1966" s="79">
        <f>SUBTOTAL(9,'Base de datos'!BB1970,'Base de datos'!BP1970)</f>
        <v>0</v>
      </c>
      <c r="AG1966" s="79" t="b">
        <f t="shared" si="525"/>
        <v>0</v>
      </c>
      <c r="AH1966" s="79">
        <f>Tabulación!B1966+Tabulación!D1966+Tabulación!F1966+Tabulación!H1966+Tabulación!J1966+Tabulación!L1966+Tabulación!N1966+Tabulación!P1966</f>
        <v>0</v>
      </c>
      <c r="AI1966" s="79" t="b">
        <f t="shared" si="526"/>
        <v>0</v>
      </c>
    </row>
    <row r="1967" spans="1:35" x14ac:dyDescent="0.2">
      <c r="A1967" s="1" t="str">
        <f>'Base de datos'!A1971</f>
        <v>CUESTIONARIO 1965</v>
      </c>
      <c r="B1967" s="82">
        <f xml:space="preserve"> SUBTOTAL(9,'Base de datos'!K1971:N1971)</f>
        <v>0</v>
      </c>
      <c r="C1967" s="79" t="b">
        <f t="shared" si="510"/>
        <v>0</v>
      </c>
      <c r="D1967" s="82">
        <f xml:space="preserve"> SUBTOTAL(9,'Base de datos'!O1971:R1971)</f>
        <v>0</v>
      </c>
      <c r="E1967" s="79" t="b">
        <f t="shared" si="511"/>
        <v>0</v>
      </c>
      <c r="F1967" s="82">
        <f xml:space="preserve"> SUBTOTAL(9,'Base de datos'!S1971:X1971)</f>
        <v>0</v>
      </c>
      <c r="G1967" s="79" t="b">
        <f t="shared" si="512"/>
        <v>0</v>
      </c>
      <c r="H1967" s="79">
        <f>SUBTOTAL(9,'Base de datos'!Y1971:AB1971)</f>
        <v>0</v>
      </c>
      <c r="I1967" s="79" t="b">
        <f t="shared" si="513"/>
        <v>0</v>
      </c>
      <c r="J1967" s="79">
        <f>SUBTOTAL(9,'Base de datos'!AC1971:AH1971)</f>
        <v>0</v>
      </c>
      <c r="K1967" s="79" t="b">
        <f t="shared" si="514"/>
        <v>0</v>
      </c>
      <c r="L1967" s="79">
        <f>SUBTOTAL(9,'Base de datos'!AI1971:AM1971)</f>
        <v>0</v>
      </c>
      <c r="M1967" s="79" t="b">
        <f t="shared" si="515"/>
        <v>0</v>
      </c>
      <c r="N1967" s="79">
        <f>SUBTOTAL(9,'Base de datos'!AN1971:AR1971)</f>
        <v>0</v>
      </c>
      <c r="O1967" s="79" t="b">
        <f t="shared" si="516"/>
        <v>0</v>
      </c>
      <c r="P1967" s="79">
        <f>SUBTOTAL(9,'Base de datos'!AS1971:BP1971)</f>
        <v>0</v>
      </c>
      <c r="Q1967" s="79" t="b">
        <f t="shared" si="517"/>
        <v>0</v>
      </c>
      <c r="R1967" s="79">
        <f>SUBTOTAL(9,'Base de datos'!AS1971,'Base de datos'!AV1971,'Base de datos'!BK1971,'Base de datos'!BN1971)</f>
        <v>0</v>
      </c>
      <c r="S1967" s="79" t="b">
        <f t="shared" si="518"/>
        <v>0</v>
      </c>
      <c r="T1967" s="79">
        <f>SUBTOTAL(9,'Base de datos'!AY1971,'Base de datos'!BH1971)</f>
        <v>0</v>
      </c>
      <c r="U1967" s="79" t="b">
        <f t="shared" si="519"/>
        <v>0</v>
      </c>
      <c r="V1967" s="79">
        <f>SUBTOTAL(9,'Base de datos'!BA1971,'Base de datos'!BF1971)</f>
        <v>0</v>
      </c>
      <c r="W1967" s="79" t="b">
        <f t="shared" si="520"/>
        <v>0</v>
      </c>
      <c r="X1967" s="79">
        <f>SUBTOTAL(9,'Base de datos'!AT1971,'Base de datos'!BC1971,'Base de datos'!BI1971,'Base de datos'!BM1971,'Base de datos'!BO1971)</f>
        <v>0</v>
      </c>
      <c r="Y1967" s="79" t="b">
        <f t="shared" si="521"/>
        <v>0</v>
      </c>
      <c r="Z1967" s="79">
        <f>SUBTOTAL(9,'Base de datos'!AX1971,'Base de datos'!BE1971)</f>
        <v>0</v>
      </c>
      <c r="AA1967" s="79" t="b">
        <f t="shared" si="522"/>
        <v>0</v>
      </c>
      <c r="AB1967" s="79">
        <f>SUBTOTAL(9,'Base de datos'!BD1971,'Base de datos'!BG1971)</f>
        <v>0</v>
      </c>
      <c r="AC1967" s="79" t="b">
        <f t="shared" si="523"/>
        <v>0</v>
      </c>
      <c r="AD1967" s="79">
        <f>SUBTOTAL(9,'Base de datos'!AU1971,'Base de datos'!AW1971,'Base de datos'!AZ1971,'Base de datos'!BJ1971,'Base de datos'!BL1971)</f>
        <v>0</v>
      </c>
      <c r="AE1967" s="79" t="b">
        <f t="shared" si="524"/>
        <v>0</v>
      </c>
      <c r="AF1967" s="79">
        <f>SUBTOTAL(9,'Base de datos'!BB1971,'Base de datos'!BP1971)</f>
        <v>0</v>
      </c>
      <c r="AG1967" s="79" t="b">
        <f t="shared" si="525"/>
        <v>0</v>
      </c>
      <c r="AH1967" s="79">
        <f>Tabulación!B1967+Tabulación!D1967+Tabulación!F1967+Tabulación!H1967+Tabulación!J1967+Tabulación!L1967+Tabulación!N1967+Tabulación!P1967</f>
        <v>0</v>
      </c>
      <c r="AI1967" s="79" t="b">
        <f t="shared" si="526"/>
        <v>0</v>
      </c>
    </row>
    <row r="1968" spans="1:35" x14ac:dyDescent="0.2">
      <c r="A1968" s="1" t="str">
        <f>'Base de datos'!A1972</f>
        <v>CUESTIONARIO 1966</v>
      </c>
      <c r="B1968" s="82">
        <f xml:space="preserve"> SUBTOTAL(9,'Base de datos'!K1972:N1972)</f>
        <v>0</v>
      </c>
      <c r="C1968" s="79" t="b">
        <f t="shared" si="510"/>
        <v>0</v>
      </c>
      <c r="D1968" s="82">
        <f xml:space="preserve"> SUBTOTAL(9,'Base de datos'!O1972:R1972)</f>
        <v>0</v>
      </c>
      <c r="E1968" s="79" t="b">
        <f t="shared" si="511"/>
        <v>0</v>
      </c>
      <c r="F1968" s="82">
        <f xml:space="preserve"> SUBTOTAL(9,'Base de datos'!S1972:X1972)</f>
        <v>0</v>
      </c>
      <c r="G1968" s="79" t="b">
        <f t="shared" si="512"/>
        <v>0</v>
      </c>
      <c r="H1968" s="79">
        <f>SUBTOTAL(9,'Base de datos'!Y1972:AB1972)</f>
        <v>0</v>
      </c>
      <c r="I1968" s="79" t="b">
        <f t="shared" si="513"/>
        <v>0</v>
      </c>
      <c r="J1968" s="79">
        <f>SUBTOTAL(9,'Base de datos'!AC1972:AH1972)</f>
        <v>0</v>
      </c>
      <c r="K1968" s="79" t="b">
        <f t="shared" si="514"/>
        <v>0</v>
      </c>
      <c r="L1968" s="79">
        <f>SUBTOTAL(9,'Base de datos'!AI1972:AM1972)</f>
        <v>0</v>
      </c>
      <c r="M1968" s="79" t="b">
        <f t="shared" si="515"/>
        <v>0</v>
      </c>
      <c r="N1968" s="79">
        <f>SUBTOTAL(9,'Base de datos'!AN1972:AR1972)</f>
        <v>0</v>
      </c>
      <c r="O1968" s="79" t="b">
        <f t="shared" si="516"/>
        <v>0</v>
      </c>
      <c r="P1968" s="79">
        <f>SUBTOTAL(9,'Base de datos'!AS1972:BP1972)</f>
        <v>0</v>
      </c>
      <c r="Q1968" s="79" t="b">
        <f t="shared" si="517"/>
        <v>0</v>
      </c>
      <c r="R1968" s="79">
        <f>SUBTOTAL(9,'Base de datos'!AS1972,'Base de datos'!AV1972,'Base de datos'!BK1972,'Base de datos'!BN1972)</f>
        <v>0</v>
      </c>
      <c r="S1968" s="79" t="b">
        <f t="shared" si="518"/>
        <v>0</v>
      </c>
      <c r="T1968" s="79">
        <f>SUBTOTAL(9,'Base de datos'!AY1972,'Base de datos'!BH1972)</f>
        <v>0</v>
      </c>
      <c r="U1968" s="79" t="b">
        <f t="shared" si="519"/>
        <v>0</v>
      </c>
      <c r="V1968" s="79">
        <f>SUBTOTAL(9,'Base de datos'!BA1972,'Base de datos'!BF1972)</f>
        <v>0</v>
      </c>
      <c r="W1968" s="79" t="b">
        <f t="shared" si="520"/>
        <v>0</v>
      </c>
      <c r="X1968" s="79">
        <f>SUBTOTAL(9,'Base de datos'!AT1972,'Base de datos'!BC1972,'Base de datos'!BI1972,'Base de datos'!BM1972,'Base de datos'!BO1972)</f>
        <v>0</v>
      </c>
      <c r="Y1968" s="79" t="b">
        <f t="shared" si="521"/>
        <v>0</v>
      </c>
      <c r="Z1968" s="79">
        <f>SUBTOTAL(9,'Base de datos'!AX1972,'Base de datos'!BE1972)</f>
        <v>0</v>
      </c>
      <c r="AA1968" s="79" t="b">
        <f t="shared" si="522"/>
        <v>0</v>
      </c>
      <c r="AB1968" s="79">
        <f>SUBTOTAL(9,'Base de datos'!BD1972,'Base de datos'!BG1972)</f>
        <v>0</v>
      </c>
      <c r="AC1968" s="79" t="b">
        <f t="shared" si="523"/>
        <v>0</v>
      </c>
      <c r="AD1968" s="79">
        <f>SUBTOTAL(9,'Base de datos'!AU1972,'Base de datos'!AW1972,'Base de datos'!AZ1972,'Base de datos'!BJ1972,'Base de datos'!BL1972)</f>
        <v>0</v>
      </c>
      <c r="AE1968" s="79" t="b">
        <f t="shared" si="524"/>
        <v>0</v>
      </c>
      <c r="AF1968" s="79">
        <f>SUBTOTAL(9,'Base de datos'!BB1972,'Base de datos'!BP1972)</f>
        <v>0</v>
      </c>
      <c r="AG1968" s="79" t="b">
        <f t="shared" si="525"/>
        <v>0</v>
      </c>
      <c r="AH1968" s="79">
        <f>Tabulación!B1968+Tabulación!D1968+Tabulación!F1968+Tabulación!H1968+Tabulación!J1968+Tabulación!L1968+Tabulación!N1968+Tabulación!P1968</f>
        <v>0</v>
      </c>
      <c r="AI1968" s="79" t="b">
        <f t="shared" si="526"/>
        <v>0</v>
      </c>
    </row>
    <row r="1969" spans="1:35" x14ac:dyDescent="0.2">
      <c r="A1969" s="1" t="str">
        <f>'Base de datos'!A1973</f>
        <v>CUESTIONARIO 1967</v>
      </c>
      <c r="B1969" s="82">
        <f xml:space="preserve"> SUBTOTAL(9,'Base de datos'!K1973:N1973)</f>
        <v>0</v>
      </c>
      <c r="C1969" s="79" t="b">
        <f t="shared" si="510"/>
        <v>0</v>
      </c>
      <c r="D1969" s="82">
        <f xml:space="preserve"> SUBTOTAL(9,'Base de datos'!O1973:R1973)</f>
        <v>0</v>
      </c>
      <c r="E1969" s="79" t="b">
        <f t="shared" si="511"/>
        <v>0</v>
      </c>
      <c r="F1969" s="82">
        <f xml:space="preserve"> SUBTOTAL(9,'Base de datos'!S1973:X1973)</f>
        <v>0</v>
      </c>
      <c r="G1969" s="79" t="b">
        <f t="shared" si="512"/>
        <v>0</v>
      </c>
      <c r="H1969" s="79">
        <f>SUBTOTAL(9,'Base de datos'!Y1973:AB1973)</f>
        <v>0</v>
      </c>
      <c r="I1969" s="79" t="b">
        <f t="shared" si="513"/>
        <v>0</v>
      </c>
      <c r="J1969" s="79">
        <f>SUBTOTAL(9,'Base de datos'!AC1973:AH1973)</f>
        <v>0</v>
      </c>
      <c r="K1969" s="79" t="b">
        <f t="shared" si="514"/>
        <v>0</v>
      </c>
      <c r="L1969" s="79">
        <f>SUBTOTAL(9,'Base de datos'!AI1973:AM1973)</f>
        <v>0</v>
      </c>
      <c r="M1969" s="79" t="b">
        <f t="shared" si="515"/>
        <v>0</v>
      </c>
      <c r="N1969" s="79">
        <f>SUBTOTAL(9,'Base de datos'!AN1973:AR1973)</f>
        <v>0</v>
      </c>
      <c r="O1969" s="79" t="b">
        <f t="shared" si="516"/>
        <v>0</v>
      </c>
      <c r="P1969" s="79">
        <f>SUBTOTAL(9,'Base de datos'!AS1973:BP1973)</f>
        <v>0</v>
      </c>
      <c r="Q1969" s="79" t="b">
        <f t="shared" si="517"/>
        <v>0</v>
      </c>
      <c r="R1969" s="79">
        <f>SUBTOTAL(9,'Base de datos'!AS1973,'Base de datos'!AV1973,'Base de datos'!BK1973,'Base de datos'!BN1973)</f>
        <v>0</v>
      </c>
      <c r="S1969" s="79" t="b">
        <f t="shared" si="518"/>
        <v>0</v>
      </c>
      <c r="T1969" s="79">
        <f>SUBTOTAL(9,'Base de datos'!AY1973,'Base de datos'!BH1973)</f>
        <v>0</v>
      </c>
      <c r="U1969" s="79" t="b">
        <f t="shared" si="519"/>
        <v>0</v>
      </c>
      <c r="V1969" s="79">
        <f>SUBTOTAL(9,'Base de datos'!BA1973,'Base de datos'!BF1973)</f>
        <v>0</v>
      </c>
      <c r="W1969" s="79" t="b">
        <f t="shared" si="520"/>
        <v>0</v>
      </c>
      <c r="X1969" s="79">
        <f>SUBTOTAL(9,'Base de datos'!AT1973,'Base de datos'!BC1973,'Base de datos'!BI1973,'Base de datos'!BM1973,'Base de datos'!BO1973)</f>
        <v>0</v>
      </c>
      <c r="Y1969" s="79" t="b">
        <f t="shared" si="521"/>
        <v>0</v>
      </c>
      <c r="Z1969" s="79">
        <f>SUBTOTAL(9,'Base de datos'!AX1973,'Base de datos'!BE1973)</f>
        <v>0</v>
      </c>
      <c r="AA1969" s="79" t="b">
        <f t="shared" si="522"/>
        <v>0</v>
      </c>
      <c r="AB1969" s="79">
        <f>SUBTOTAL(9,'Base de datos'!BD1973,'Base de datos'!BG1973)</f>
        <v>0</v>
      </c>
      <c r="AC1969" s="79" t="b">
        <f t="shared" si="523"/>
        <v>0</v>
      </c>
      <c r="AD1969" s="79">
        <f>SUBTOTAL(9,'Base de datos'!AU1973,'Base de datos'!AW1973,'Base de datos'!AZ1973,'Base de datos'!BJ1973,'Base de datos'!BL1973)</f>
        <v>0</v>
      </c>
      <c r="AE1969" s="79" t="b">
        <f t="shared" si="524"/>
        <v>0</v>
      </c>
      <c r="AF1969" s="79">
        <f>SUBTOTAL(9,'Base de datos'!BB1973,'Base de datos'!BP1973)</f>
        <v>0</v>
      </c>
      <c r="AG1969" s="79" t="b">
        <f t="shared" si="525"/>
        <v>0</v>
      </c>
      <c r="AH1969" s="79">
        <f>Tabulación!B1969+Tabulación!D1969+Tabulación!F1969+Tabulación!H1969+Tabulación!J1969+Tabulación!L1969+Tabulación!N1969+Tabulación!P1969</f>
        <v>0</v>
      </c>
      <c r="AI1969" s="79" t="b">
        <f t="shared" si="526"/>
        <v>0</v>
      </c>
    </row>
    <row r="1970" spans="1:35" x14ac:dyDescent="0.2">
      <c r="A1970" s="1" t="str">
        <f>'Base de datos'!A1974</f>
        <v>CUESTIONARIO 1968</v>
      </c>
      <c r="B1970" s="82">
        <f xml:space="preserve"> SUBTOTAL(9,'Base de datos'!K1974:N1974)</f>
        <v>0</v>
      </c>
      <c r="C1970" s="79" t="b">
        <f t="shared" si="510"/>
        <v>0</v>
      </c>
      <c r="D1970" s="82">
        <f xml:space="preserve"> SUBTOTAL(9,'Base de datos'!O1974:R1974)</f>
        <v>0</v>
      </c>
      <c r="E1970" s="79" t="b">
        <f t="shared" si="511"/>
        <v>0</v>
      </c>
      <c r="F1970" s="82">
        <f xml:space="preserve"> SUBTOTAL(9,'Base de datos'!S1974:X1974)</f>
        <v>0</v>
      </c>
      <c r="G1970" s="79" t="b">
        <f t="shared" si="512"/>
        <v>0</v>
      </c>
      <c r="H1970" s="79">
        <f>SUBTOTAL(9,'Base de datos'!Y1974:AB1974)</f>
        <v>0</v>
      </c>
      <c r="I1970" s="79" t="b">
        <f t="shared" si="513"/>
        <v>0</v>
      </c>
      <c r="J1970" s="79">
        <f>SUBTOTAL(9,'Base de datos'!AC1974:AH1974)</f>
        <v>0</v>
      </c>
      <c r="K1970" s="79" t="b">
        <f t="shared" si="514"/>
        <v>0</v>
      </c>
      <c r="L1970" s="79">
        <f>SUBTOTAL(9,'Base de datos'!AI1974:AM1974)</f>
        <v>0</v>
      </c>
      <c r="M1970" s="79" t="b">
        <f t="shared" si="515"/>
        <v>0</v>
      </c>
      <c r="N1970" s="79">
        <f>SUBTOTAL(9,'Base de datos'!AN1974:AR1974)</f>
        <v>0</v>
      </c>
      <c r="O1970" s="79" t="b">
        <f t="shared" si="516"/>
        <v>0</v>
      </c>
      <c r="P1970" s="79">
        <f>SUBTOTAL(9,'Base de datos'!AS1974:BP1974)</f>
        <v>0</v>
      </c>
      <c r="Q1970" s="79" t="b">
        <f t="shared" si="517"/>
        <v>0</v>
      </c>
      <c r="R1970" s="79">
        <f>SUBTOTAL(9,'Base de datos'!AS1974,'Base de datos'!AV1974,'Base de datos'!BK1974,'Base de datos'!BN1974)</f>
        <v>0</v>
      </c>
      <c r="S1970" s="79" t="b">
        <f t="shared" si="518"/>
        <v>0</v>
      </c>
      <c r="T1970" s="79">
        <f>SUBTOTAL(9,'Base de datos'!AY1974,'Base de datos'!BH1974)</f>
        <v>0</v>
      </c>
      <c r="U1970" s="79" t="b">
        <f t="shared" si="519"/>
        <v>0</v>
      </c>
      <c r="V1970" s="79">
        <f>SUBTOTAL(9,'Base de datos'!BA1974,'Base de datos'!BF1974)</f>
        <v>0</v>
      </c>
      <c r="W1970" s="79" t="b">
        <f t="shared" si="520"/>
        <v>0</v>
      </c>
      <c r="X1970" s="79">
        <f>SUBTOTAL(9,'Base de datos'!AT1974,'Base de datos'!BC1974,'Base de datos'!BI1974,'Base de datos'!BM1974,'Base de datos'!BO1974)</f>
        <v>0</v>
      </c>
      <c r="Y1970" s="79" t="b">
        <f t="shared" si="521"/>
        <v>0</v>
      </c>
      <c r="Z1970" s="79">
        <f>SUBTOTAL(9,'Base de datos'!AX1974,'Base de datos'!BE1974)</f>
        <v>0</v>
      </c>
      <c r="AA1970" s="79" t="b">
        <f t="shared" si="522"/>
        <v>0</v>
      </c>
      <c r="AB1970" s="79">
        <f>SUBTOTAL(9,'Base de datos'!BD1974,'Base de datos'!BG1974)</f>
        <v>0</v>
      </c>
      <c r="AC1970" s="79" t="b">
        <f t="shared" si="523"/>
        <v>0</v>
      </c>
      <c r="AD1970" s="79">
        <f>SUBTOTAL(9,'Base de datos'!AU1974,'Base de datos'!AW1974,'Base de datos'!AZ1974,'Base de datos'!BJ1974,'Base de datos'!BL1974)</f>
        <v>0</v>
      </c>
      <c r="AE1970" s="79" t="b">
        <f t="shared" si="524"/>
        <v>0</v>
      </c>
      <c r="AF1970" s="79">
        <f>SUBTOTAL(9,'Base de datos'!BB1974,'Base de datos'!BP1974)</f>
        <v>0</v>
      </c>
      <c r="AG1970" s="79" t="b">
        <f t="shared" si="525"/>
        <v>0</v>
      </c>
      <c r="AH1970" s="79">
        <f>Tabulación!B1970+Tabulación!D1970+Tabulación!F1970+Tabulación!H1970+Tabulación!J1970+Tabulación!L1970+Tabulación!N1970+Tabulación!P1970</f>
        <v>0</v>
      </c>
      <c r="AI1970" s="79" t="b">
        <f t="shared" si="526"/>
        <v>0</v>
      </c>
    </row>
    <row r="1971" spans="1:35" x14ac:dyDescent="0.2">
      <c r="A1971" s="1" t="str">
        <f>'Base de datos'!A1975</f>
        <v>CUESTIONARIO 1969</v>
      </c>
      <c r="B1971" s="82">
        <f xml:space="preserve"> SUBTOTAL(9,'Base de datos'!K1975:N1975)</f>
        <v>0</v>
      </c>
      <c r="C1971" s="79" t="b">
        <f t="shared" si="510"/>
        <v>0</v>
      </c>
      <c r="D1971" s="82">
        <f xml:space="preserve"> SUBTOTAL(9,'Base de datos'!O1975:R1975)</f>
        <v>0</v>
      </c>
      <c r="E1971" s="79" t="b">
        <f t="shared" si="511"/>
        <v>0</v>
      </c>
      <c r="F1971" s="82">
        <f xml:space="preserve"> SUBTOTAL(9,'Base de datos'!S1975:X1975)</f>
        <v>0</v>
      </c>
      <c r="G1971" s="79" t="b">
        <f t="shared" si="512"/>
        <v>0</v>
      </c>
      <c r="H1971" s="79">
        <f>SUBTOTAL(9,'Base de datos'!Y1975:AB1975)</f>
        <v>0</v>
      </c>
      <c r="I1971" s="79" t="b">
        <f t="shared" si="513"/>
        <v>0</v>
      </c>
      <c r="J1971" s="79">
        <f>SUBTOTAL(9,'Base de datos'!AC1975:AH1975)</f>
        <v>0</v>
      </c>
      <c r="K1971" s="79" t="b">
        <f t="shared" si="514"/>
        <v>0</v>
      </c>
      <c r="L1971" s="79">
        <f>SUBTOTAL(9,'Base de datos'!AI1975:AM1975)</f>
        <v>0</v>
      </c>
      <c r="M1971" s="79" t="b">
        <f t="shared" si="515"/>
        <v>0</v>
      </c>
      <c r="N1971" s="79">
        <f>SUBTOTAL(9,'Base de datos'!AN1975:AR1975)</f>
        <v>0</v>
      </c>
      <c r="O1971" s="79" t="b">
        <f t="shared" si="516"/>
        <v>0</v>
      </c>
      <c r="P1971" s="79">
        <f>SUBTOTAL(9,'Base de datos'!AS1975:BP1975)</f>
        <v>0</v>
      </c>
      <c r="Q1971" s="79" t="b">
        <f t="shared" si="517"/>
        <v>0</v>
      </c>
      <c r="R1971" s="79">
        <f>SUBTOTAL(9,'Base de datos'!AS1975,'Base de datos'!AV1975,'Base de datos'!BK1975,'Base de datos'!BN1975)</f>
        <v>0</v>
      </c>
      <c r="S1971" s="79" t="b">
        <f t="shared" si="518"/>
        <v>0</v>
      </c>
      <c r="T1971" s="79">
        <f>SUBTOTAL(9,'Base de datos'!AY1975,'Base de datos'!BH1975)</f>
        <v>0</v>
      </c>
      <c r="U1971" s="79" t="b">
        <f t="shared" si="519"/>
        <v>0</v>
      </c>
      <c r="V1971" s="79">
        <f>SUBTOTAL(9,'Base de datos'!BA1975,'Base de datos'!BF1975)</f>
        <v>0</v>
      </c>
      <c r="W1971" s="79" t="b">
        <f t="shared" si="520"/>
        <v>0</v>
      </c>
      <c r="X1971" s="79">
        <f>SUBTOTAL(9,'Base de datos'!AT1975,'Base de datos'!BC1975,'Base de datos'!BI1975,'Base de datos'!BM1975,'Base de datos'!BO1975)</f>
        <v>0</v>
      </c>
      <c r="Y1971" s="79" t="b">
        <f t="shared" si="521"/>
        <v>0</v>
      </c>
      <c r="Z1971" s="79">
        <f>SUBTOTAL(9,'Base de datos'!AX1975,'Base de datos'!BE1975)</f>
        <v>0</v>
      </c>
      <c r="AA1971" s="79" t="b">
        <f t="shared" si="522"/>
        <v>0</v>
      </c>
      <c r="AB1971" s="79">
        <f>SUBTOTAL(9,'Base de datos'!BD1975,'Base de datos'!BG1975)</f>
        <v>0</v>
      </c>
      <c r="AC1971" s="79" t="b">
        <f t="shared" si="523"/>
        <v>0</v>
      </c>
      <c r="AD1971" s="79">
        <f>SUBTOTAL(9,'Base de datos'!AU1975,'Base de datos'!AW1975,'Base de datos'!AZ1975,'Base de datos'!BJ1975,'Base de datos'!BL1975)</f>
        <v>0</v>
      </c>
      <c r="AE1971" s="79" t="b">
        <f t="shared" si="524"/>
        <v>0</v>
      </c>
      <c r="AF1971" s="79">
        <f>SUBTOTAL(9,'Base de datos'!BB1975,'Base de datos'!BP1975)</f>
        <v>0</v>
      </c>
      <c r="AG1971" s="79" t="b">
        <f t="shared" si="525"/>
        <v>0</v>
      </c>
      <c r="AH1971" s="79">
        <f>Tabulación!B1971+Tabulación!D1971+Tabulación!F1971+Tabulación!H1971+Tabulación!J1971+Tabulación!L1971+Tabulación!N1971+Tabulación!P1971</f>
        <v>0</v>
      </c>
      <c r="AI1971" s="79" t="b">
        <f t="shared" si="526"/>
        <v>0</v>
      </c>
    </row>
    <row r="1972" spans="1:35" x14ac:dyDescent="0.2">
      <c r="A1972" s="1" t="str">
        <f>'Base de datos'!A1976</f>
        <v>CUESTIONARIO 1970</v>
      </c>
      <c r="B1972" s="82">
        <f xml:space="preserve"> SUBTOTAL(9,'Base de datos'!K1976:N1976)</f>
        <v>0</v>
      </c>
      <c r="C1972" s="79" t="b">
        <f t="shared" si="510"/>
        <v>0</v>
      </c>
      <c r="D1972" s="82">
        <f xml:space="preserve"> SUBTOTAL(9,'Base de datos'!O1976:R1976)</f>
        <v>0</v>
      </c>
      <c r="E1972" s="79" t="b">
        <f t="shared" si="511"/>
        <v>0</v>
      </c>
      <c r="F1972" s="82">
        <f xml:space="preserve"> SUBTOTAL(9,'Base de datos'!S1976:X1976)</f>
        <v>0</v>
      </c>
      <c r="G1972" s="79" t="b">
        <f t="shared" si="512"/>
        <v>0</v>
      </c>
      <c r="H1972" s="79">
        <f>SUBTOTAL(9,'Base de datos'!Y1976:AB1976)</f>
        <v>0</v>
      </c>
      <c r="I1972" s="79" t="b">
        <f t="shared" si="513"/>
        <v>0</v>
      </c>
      <c r="J1972" s="79">
        <f>SUBTOTAL(9,'Base de datos'!AC1976:AH1976)</f>
        <v>0</v>
      </c>
      <c r="K1972" s="79" t="b">
        <f t="shared" si="514"/>
        <v>0</v>
      </c>
      <c r="L1972" s="79">
        <f>SUBTOTAL(9,'Base de datos'!AI1976:AM1976)</f>
        <v>0</v>
      </c>
      <c r="M1972" s="79" t="b">
        <f t="shared" si="515"/>
        <v>0</v>
      </c>
      <c r="N1972" s="79">
        <f>SUBTOTAL(9,'Base de datos'!AN1976:AR1976)</f>
        <v>0</v>
      </c>
      <c r="O1972" s="79" t="b">
        <f t="shared" si="516"/>
        <v>0</v>
      </c>
      <c r="P1972" s="79">
        <f>SUBTOTAL(9,'Base de datos'!AS1976:BP1976)</f>
        <v>0</v>
      </c>
      <c r="Q1972" s="79" t="b">
        <f t="shared" si="517"/>
        <v>0</v>
      </c>
      <c r="R1972" s="79">
        <f>SUBTOTAL(9,'Base de datos'!AS1976,'Base de datos'!AV1976,'Base de datos'!BK1976,'Base de datos'!BN1976)</f>
        <v>0</v>
      </c>
      <c r="S1972" s="79" t="b">
        <f t="shared" si="518"/>
        <v>0</v>
      </c>
      <c r="T1972" s="79">
        <f>SUBTOTAL(9,'Base de datos'!AY1976,'Base de datos'!BH1976)</f>
        <v>0</v>
      </c>
      <c r="U1972" s="79" t="b">
        <f t="shared" si="519"/>
        <v>0</v>
      </c>
      <c r="V1972" s="79">
        <f>SUBTOTAL(9,'Base de datos'!BA1976,'Base de datos'!BF1976)</f>
        <v>0</v>
      </c>
      <c r="W1972" s="79" t="b">
        <f t="shared" si="520"/>
        <v>0</v>
      </c>
      <c r="X1972" s="79">
        <f>SUBTOTAL(9,'Base de datos'!AT1976,'Base de datos'!BC1976,'Base de datos'!BI1976,'Base de datos'!BM1976,'Base de datos'!BO1976)</f>
        <v>0</v>
      </c>
      <c r="Y1972" s="79" t="b">
        <f t="shared" si="521"/>
        <v>0</v>
      </c>
      <c r="Z1972" s="79">
        <f>SUBTOTAL(9,'Base de datos'!AX1976,'Base de datos'!BE1976)</f>
        <v>0</v>
      </c>
      <c r="AA1972" s="79" t="b">
        <f t="shared" si="522"/>
        <v>0</v>
      </c>
      <c r="AB1972" s="79">
        <f>SUBTOTAL(9,'Base de datos'!BD1976,'Base de datos'!BG1976)</f>
        <v>0</v>
      </c>
      <c r="AC1972" s="79" t="b">
        <f t="shared" si="523"/>
        <v>0</v>
      </c>
      <c r="AD1972" s="79">
        <f>SUBTOTAL(9,'Base de datos'!AU1976,'Base de datos'!AW1976,'Base de datos'!AZ1976,'Base de datos'!BJ1976,'Base de datos'!BL1976)</f>
        <v>0</v>
      </c>
      <c r="AE1972" s="79" t="b">
        <f t="shared" si="524"/>
        <v>0</v>
      </c>
      <c r="AF1972" s="79">
        <f>SUBTOTAL(9,'Base de datos'!BB1976,'Base de datos'!BP1976)</f>
        <v>0</v>
      </c>
      <c r="AG1972" s="79" t="b">
        <f t="shared" si="525"/>
        <v>0</v>
      </c>
      <c r="AH1972" s="79">
        <f>Tabulación!B1972+Tabulación!D1972+Tabulación!F1972+Tabulación!H1972+Tabulación!J1972+Tabulación!L1972+Tabulación!N1972+Tabulación!P1972</f>
        <v>0</v>
      </c>
      <c r="AI1972" s="79" t="b">
        <f t="shared" si="526"/>
        <v>0</v>
      </c>
    </row>
    <row r="1973" spans="1:35" x14ac:dyDescent="0.2">
      <c r="A1973" s="1" t="str">
        <f>'Base de datos'!A1977</f>
        <v>CUESTIONARIO 1971</v>
      </c>
      <c r="B1973" s="82">
        <f xml:space="preserve"> SUBTOTAL(9,'Base de datos'!K1977:N1977)</f>
        <v>0</v>
      </c>
      <c r="C1973" s="79" t="b">
        <f t="shared" si="510"/>
        <v>0</v>
      </c>
      <c r="D1973" s="82">
        <f xml:space="preserve"> SUBTOTAL(9,'Base de datos'!O1977:R1977)</f>
        <v>0</v>
      </c>
      <c r="E1973" s="79" t="b">
        <f t="shared" si="511"/>
        <v>0</v>
      </c>
      <c r="F1973" s="82">
        <f xml:space="preserve"> SUBTOTAL(9,'Base de datos'!S1977:X1977)</f>
        <v>0</v>
      </c>
      <c r="G1973" s="79" t="b">
        <f t="shared" si="512"/>
        <v>0</v>
      </c>
      <c r="H1973" s="79">
        <f>SUBTOTAL(9,'Base de datos'!Y1977:AB1977)</f>
        <v>0</v>
      </c>
      <c r="I1973" s="79" t="b">
        <f t="shared" si="513"/>
        <v>0</v>
      </c>
      <c r="J1973" s="79">
        <f>SUBTOTAL(9,'Base de datos'!AC1977:AH1977)</f>
        <v>0</v>
      </c>
      <c r="K1973" s="79" t="b">
        <f t="shared" si="514"/>
        <v>0</v>
      </c>
      <c r="L1973" s="79">
        <f>SUBTOTAL(9,'Base de datos'!AI1977:AM1977)</f>
        <v>0</v>
      </c>
      <c r="M1973" s="79" t="b">
        <f t="shared" si="515"/>
        <v>0</v>
      </c>
      <c r="N1973" s="79">
        <f>SUBTOTAL(9,'Base de datos'!AN1977:AR1977)</f>
        <v>0</v>
      </c>
      <c r="O1973" s="79" t="b">
        <f t="shared" si="516"/>
        <v>0</v>
      </c>
      <c r="P1973" s="79">
        <f>SUBTOTAL(9,'Base de datos'!AS1977:BP1977)</f>
        <v>0</v>
      </c>
      <c r="Q1973" s="79" t="b">
        <f t="shared" si="517"/>
        <v>0</v>
      </c>
      <c r="R1973" s="79">
        <f>SUBTOTAL(9,'Base de datos'!AS1977,'Base de datos'!AV1977,'Base de datos'!BK1977,'Base de datos'!BN1977)</f>
        <v>0</v>
      </c>
      <c r="S1973" s="79" t="b">
        <f t="shared" si="518"/>
        <v>0</v>
      </c>
      <c r="T1973" s="79">
        <f>SUBTOTAL(9,'Base de datos'!AY1977,'Base de datos'!BH1977)</f>
        <v>0</v>
      </c>
      <c r="U1973" s="79" t="b">
        <f t="shared" si="519"/>
        <v>0</v>
      </c>
      <c r="V1973" s="79">
        <f>SUBTOTAL(9,'Base de datos'!BA1977,'Base de datos'!BF1977)</f>
        <v>0</v>
      </c>
      <c r="W1973" s="79" t="b">
        <f t="shared" si="520"/>
        <v>0</v>
      </c>
      <c r="X1973" s="79">
        <f>SUBTOTAL(9,'Base de datos'!AT1977,'Base de datos'!BC1977,'Base de datos'!BI1977,'Base de datos'!BM1977,'Base de datos'!BO1977)</f>
        <v>0</v>
      </c>
      <c r="Y1973" s="79" t="b">
        <f t="shared" si="521"/>
        <v>0</v>
      </c>
      <c r="Z1973" s="79">
        <f>SUBTOTAL(9,'Base de datos'!AX1977,'Base de datos'!BE1977)</f>
        <v>0</v>
      </c>
      <c r="AA1973" s="79" t="b">
        <f t="shared" si="522"/>
        <v>0</v>
      </c>
      <c r="AB1973" s="79">
        <f>SUBTOTAL(9,'Base de datos'!BD1977,'Base de datos'!BG1977)</f>
        <v>0</v>
      </c>
      <c r="AC1973" s="79" t="b">
        <f t="shared" si="523"/>
        <v>0</v>
      </c>
      <c r="AD1973" s="79">
        <f>SUBTOTAL(9,'Base de datos'!AU1977,'Base de datos'!AW1977,'Base de datos'!AZ1977,'Base de datos'!BJ1977,'Base de datos'!BL1977)</f>
        <v>0</v>
      </c>
      <c r="AE1973" s="79" t="b">
        <f t="shared" si="524"/>
        <v>0</v>
      </c>
      <c r="AF1973" s="79">
        <f>SUBTOTAL(9,'Base de datos'!BB1977,'Base de datos'!BP1977)</f>
        <v>0</v>
      </c>
      <c r="AG1973" s="79" t="b">
        <f t="shared" si="525"/>
        <v>0</v>
      </c>
      <c r="AH1973" s="79">
        <f>Tabulación!B1973+Tabulación!D1973+Tabulación!F1973+Tabulación!H1973+Tabulación!J1973+Tabulación!L1973+Tabulación!N1973+Tabulación!P1973</f>
        <v>0</v>
      </c>
      <c r="AI1973" s="79" t="b">
        <f t="shared" si="526"/>
        <v>0</v>
      </c>
    </row>
    <row r="1974" spans="1:35" x14ac:dyDescent="0.2">
      <c r="A1974" s="1" t="str">
        <f>'Base de datos'!A1978</f>
        <v>CUESTIONARIO 1972</v>
      </c>
      <c r="B1974" s="82">
        <f xml:space="preserve"> SUBTOTAL(9,'Base de datos'!K1978:N1978)</f>
        <v>0</v>
      </c>
      <c r="C1974" s="79" t="b">
        <f t="shared" si="510"/>
        <v>0</v>
      </c>
      <c r="D1974" s="82">
        <f xml:space="preserve"> SUBTOTAL(9,'Base de datos'!O1978:R1978)</f>
        <v>0</v>
      </c>
      <c r="E1974" s="79" t="b">
        <f t="shared" si="511"/>
        <v>0</v>
      </c>
      <c r="F1974" s="82">
        <f xml:space="preserve"> SUBTOTAL(9,'Base de datos'!S1978:X1978)</f>
        <v>0</v>
      </c>
      <c r="G1974" s="79" t="b">
        <f t="shared" si="512"/>
        <v>0</v>
      </c>
      <c r="H1974" s="79">
        <f>SUBTOTAL(9,'Base de datos'!Y1978:AB1978)</f>
        <v>0</v>
      </c>
      <c r="I1974" s="79" t="b">
        <f t="shared" si="513"/>
        <v>0</v>
      </c>
      <c r="J1974" s="79">
        <f>SUBTOTAL(9,'Base de datos'!AC1978:AH1978)</f>
        <v>0</v>
      </c>
      <c r="K1974" s="79" t="b">
        <f t="shared" si="514"/>
        <v>0</v>
      </c>
      <c r="L1974" s="79">
        <f>SUBTOTAL(9,'Base de datos'!AI1978:AM1978)</f>
        <v>0</v>
      </c>
      <c r="M1974" s="79" t="b">
        <f t="shared" si="515"/>
        <v>0</v>
      </c>
      <c r="N1974" s="79">
        <f>SUBTOTAL(9,'Base de datos'!AN1978:AR1978)</f>
        <v>0</v>
      </c>
      <c r="O1974" s="79" t="b">
        <f t="shared" si="516"/>
        <v>0</v>
      </c>
      <c r="P1974" s="79">
        <f>SUBTOTAL(9,'Base de datos'!AS1978:BP1978)</f>
        <v>0</v>
      </c>
      <c r="Q1974" s="79" t="b">
        <f t="shared" si="517"/>
        <v>0</v>
      </c>
      <c r="R1974" s="79">
        <f>SUBTOTAL(9,'Base de datos'!AS1978,'Base de datos'!AV1978,'Base de datos'!BK1978,'Base de datos'!BN1978)</f>
        <v>0</v>
      </c>
      <c r="S1974" s="79" t="b">
        <f t="shared" si="518"/>
        <v>0</v>
      </c>
      <c r="T1974" s="79">
        <f>SUBTOTAL(9,'Base de datos'!AY1978,'Base de datos'!BH1978)</f>
        <v>0</v>
      </c>
      <c r="U1974" s="79" t="b">
        <f t="shared" si="519"/>
        <v>0</v>
      </c>
      <c r="V1974" s="79">
        <f>SUBTOTAL(9,'Base de datos'!BA1978,'Base de datos'!BF1978)</f>
        <v>0</v>
      </c>
      <c r="W1974" s="79" t="b">
        <f t="shared" si="520"/>
        <v>0</v>
      </c>
      <c r="X1974" s="79">
        <f>SUBTOTAL(9,'Base de datos'!AT1978,'Base de datos'!BC1978,'Base de datos'!BI1978,'Base de datos'!BM1978,'Base de datos'!BO1978)</f>
        <v>0</v>
      </c>
      <c r="Y1974" s="79" t="b">
        <f t="shared" si="521"/>
        <v>0</v>
      </c>
      <c r="Z1974" s="79">
        <f>SUBTOTAL(9,'Base de datos'!AX1978,'Base de datos'!BE1978)</f>
        <v>0</v>
      </c>
      <c r="AA1974" s="79" t="b">
        <f t="shared" si="522"/>
        <v>0</v>
      </c>
      <c r="AB1974" s="79">
        <f>SUBTOTAL(9,'Base de datos'!BD1978,'Base de datos'!BG1978)</f>
        <v>0</v>
      </c>
      <c r="AC1974" s="79" t="b">
        <f t="shared" si="523"/>
        <v>0</v>
      </c>
      <c r="AD1974" s="79">
        <f>SUBTOTAL(9,'Base de datos'!AU1978,'Base de datos'!AW1978,'Base de datos'!AZ1978,'Base de datos'!BJ1978,'Base de datos'!BL1978)</f>
        <v>0</v>
      </c>
      <c r="AE1974" s="79" t="b">
        <f t="shared" si="524"/>
        <v>0</v>
      </c>
      <c r="AF1974" s="79">
        <f>SUBTOTAL(9,'Base de datos'!BB1978,'Base de datos'!BP1978)</f>
        <v>0</v>
      </c>
      <c r="AG1974" s="79" t="b">
        <f t="shared" si="525"/>
        <v>0</v>
      </c>
      <c r="AH1974" s="79">
        <f>Tabulación!B1974+Tabulación!D1974+Tabulación!F1974+Tabulación!H1974+Tabulación!J1974+Tabulación!L1974+Tabulación!N1974+Tabulación!P1974</f>
        <v>0</v>
      </c>
      <c r="AI1974" s="79" t="b">
        <f t="shared" si="526"/>
        <v>0</v>
      </c>
    </row>
    <row r="1975" spans="1:35" x14ac:dyDescent="0.2">
      <c r="A1975" s="1" t="str">
        <f>'Base de datos'!A1979</f>
        <v>CUESTIONARIO 1973</v>
      </c>
      <c r="B1975" s="82">
        <f xml:space="preserve"> SUBTOTAL(9,'Base de datos'!K1979:N1979)</f>
        <v>0</v>
      </c>
      <c r="C1975" s="79" t="b">
        <f t="shared" si="510"/>
        <v>0</v>
      </c>
      <c r="D1975" s="82">
        <f xml:space="preserve"> SUBTOTAL(9,'Base de datos'!O1979:R1979)</f>
        <v>0</v>
      </c>
      <c r="E1975" s="79" t="b">
        <f t="shared" si="511"/>
        <v>0</v>
      </c>
      <c r="F1975" s="82">
        <f xml:space="preserve"> SUBTOTAL(9,'Base de datos'!S1979:X1979)</f>
        <v>0</v>
      </c>
      <c r="G1975" s="79" t="b">
        <f t="shared" si="512"/>
        <v>0</v>
      </c>
      <c r="H1975" s="79">
        <f>SUBTOTAL(9,'Base de datos'!Y1979:AB1979)</f>
        <v>0</v>
      </c>
      <c r="I1975" s="79" t="b">
        <f t="shared" si="513"/>
        <v>0</v>
      </c>
      <c r="J1975" s="79">
        <f>SUBTOTAL(9,'Base de datos'!AC1979:AH1979)</f>
        <v>0</v>
      </c>
      <c r="K1975" s="79" t="b">
        <f t="shared" si="514"/>
        <v>0</v>
      </c>
      <c r="L1975" s="79">
        <f>SUBTOTAL(9,'Base de datos'!AI1979:AM1979)</f>
        <v>0</v>
      </c>
      <c r="M1975" s="79" t="b">
        <f t="shared" si="515"/>
        <v>0</v>
      </c>
      <c r="N1975" s="79">
        <f>SUBTOTAL(9,'Base de datos'!AN1979:AR1979)</f>
        <v>0</v>
      </c>
      <c r="O1975" s="79" t="b">
        <f t="shared" si="516"/>
        <v>0</v>
      </c>
      <c r="P1975" s="79">
        <f>SUBTOTAL(9,'Base de datos'!AS1979:BP1979)</f>
        <v>0</v>
      </c>
      <c r="Q1975" s="79" t="b">
        <f t="shared" si="517"/>
        <v>0</v>
      </c>
      <c r="R1975" s="79">
        <f>SUBTOTAL(9,'Base de datos'!AS1979,'Base de datos'!AV1979,'Base de datos'!BK1979,'Base de datos'!BN1979)</f>
        <v>0</v>
      </c>
      <c r="S1975" s="79" t="b">
        <f t="shared" si="518"/>
        <v>0</v>
      </c>
      <c r="T1975" s="79">
        <f>SUBTOTAL(9,'Base de datos'!AY1979,'Base de datos'!BH1979)</f>
        <v>0</v>
      </c>
      <c r="U1975" s="79" t="b">
        <f t="shared" si="519"/>
        <v>0</v>
      </c>
      <c r="V1975" s="79">
        <f>SUBTOTAL(9,'Base de datos'!BA1979,'Base de datos'!BF1979)</f>
        <v>0</v>
      </c>
      <c r="W1975" s="79" t="b">
        <f t="shared" si="520"/>
        <v>0</v>
      </c>
      <c r="X1975" s="79">
        <f>SUBTOTAL(9,'Base de datos'!AT1979,'Base de datos'!BC1979,'Base de datos'!BI1979,'Base de datos'!BM1979,'Base de datos'!BO1979)</f>
        <v>0</v>
      </c>
      <c r="Y1975" s="79" t="b">
        <f t="shared" si="521"/>
        <v>0</v>
      </c>
      <c r="Z1975" s="79">
        <f>SUBTOTAL(9,'Base de datos'!AX1979,'Base de datos'!BE1979)</f>
        <v>0</v>
      </c>
      <c r="AA1975" s="79" t="b">
        <f t="shared" si="522"/>
        <v>0</v>
      </c>
      <c r="AB1975" s="79">
        <f>SUBTOTAL(9,'Base de datos'!BD1979,'Base de datos'!BG1979)</f>
        <v>0</v>
      </c>
      <c r="AC1975" s="79" t="b">
        <f t="shared" si="523"/>
        <v>0</v>
      </c>
      <c r="AD1975" s="79">
        <f>SUBTOTAL(9,'Base de datos'!AU1979,'Base de datos'!AW1979,'Base de datos'!AZ1979,'Base de datos'!BJ1979,'Base de datos'!BL1979)</f>
        <v>0</v>
      </c>
      <c r="AE1975" s="79" t="b">
        <f t="shared" si="524"/>
        <v>0</v>
      </c>
      <c r="AF1975" s="79">
        <f>SUBTOTAL(9,'Base de datos'!BB1979,'Base de datos'!BP1979)</f>
        <v>0</v>
      </c>
      <c r="AG1975" s="79" t="b">
        <f t="shared" si="525"/>
        <v>0</v>
      </c>
      <c r="AH1975" s="79">
        <f>Tabulación!B1975+Tabulación!D1975+Tabulación!F1975+Tabulación!H1975+Tabulación!J1975+Tabulación!L1975+Tabulación!N1975+Tabulación!P1975</f>
        <v>0</v>
      </c>
      <c r="AI1975" s="79" t="b">
        <f t="shared" si="526"/>
        <v>0</v>
      </c>
    </row>
    <row r="1976" spans="1:35" x14ac:dyDescent="0.2">
      <c r="A1976" s="1" t="str">
        <f>'Base de datos'!A1980</f>
        <v>CUESTIONARIO 1974</v>
      </c>
      <c r="B1976" s="82">
        <f xml:space="preserve"> SUBTOTAL(9,'Base de datos'!K1980:N1980)</f>
        <v>0</v>
      </c>
      <c r="C1976" s="79" t="b">
        <f t="shared" si="510"/>
        <v>0</v>
      </c>
      <c r="D1976" s="82">
        <f xml:space="preserve"> SUBTOTAL(9,'Base de datos'!O1980:R1980)</f>
        <v>0</v>
      </c>
      <c r="E1976" s="79" t="b">
        <f t="shared" si="511"/>
        <v>0</v>
      </c>
      <c r="F1976" s="82">
        <f xml:space="preserve"> SUBTOTAL(9,'Base de datos'!S1980:X1980)</f>
        <v>0</v>
      </c>
      <c r="G1976" s="79" t="b">
        <f t="shared" si="512"/>
        <v>0</v>
      </c>
      <c r="H1976" s="79">
        <f>SUBTOTAL(9,'Base de datos'!Y1980:AB1980)</f>
        <v>0</v>
      </c>
      <c r="I1976" s="79" t="b">
        <f t="shared" si="513"/>
        <v>0</v>
      </c>
      <c r="J1976" s="79">
        <f>SUBTOTAL(9,'Base de datos'!AC1980:AH1980)</f>
        <v>0</v>
      </c>
      <c r="K1976" s="79" t="b">
        <f t="shared" si="514"/>
        <v>0</v>
      </c>
      <c r="L1976" s="79">
        <f>SUBTOTAL(9,'Base de datos'!AI1980:AM1980)</f>
        <v>0</v>
      </c>
      <c r="M1976" s="79" t="b">
        <f t="shared" si="515"/>
        <v>0</v>
      </c>
      <c r="N1976" s="79">
        <f>SUBTOTAL(9,'Base de datos'!AN1980:AR1980)</f>
        <v>0</v>
      </c>
      <c r="O1976" s="79" t="b">
        <f t="shared" si="516"/>
        <v>0</v>
      </c>
      <c r="P1976" s="79">
        <f>SUBTOTAL(9,'Base de datos'!AS1980:BP1980)</f>
        <v>0</v>
      </c>
      <c r="Q1976" s="79" t="b">
        <f t="shared" si="517"/>
        <v>0</v>
      </c>
      <c r="R1976" s="79">
        <f>SUBTOTAL(9,'Base de datos'!AS1980,'Base de datos'!AV1980,'Base de datos'!BK1980,'Base de datos'!BN1980)</f>
        <v>0</v>
      </c>
      <c r="S1976" s="79" t="b">
        <f t="shared" si="518"/>
        <v>0</v>
      </c>
      <c r="T1976" s="79">
        <f>SUBTOTAL(9,'Base de datos'!AY1980,'Base de datos'!BH1980)</f>
        <v>0</v>
      </c>
      <c r="U1976" s="79" t="b">
        <f t="shared" si="519"/>
        <v>0</v>
      </c>
      <c r="V1976" s="79">
        <f>SUBTOTAL(9,'Base de datos'!BA1980,'Base de datos'!BF1980)</f>
        <v>0</v>
      </c>
      <c r="W1976" s="79" t="b">
        <f t="shared" si="520"/>
        <v>0</v>
      </c>
      <c r="X1976" s="79">
        <f>SUBTOTAL(9,'Base de datos'!AT1980,'Base de datos'!BC1980,'Base de datos'!BI1980,'Base de datos'!BM1980,'Base de datos'!BO1980)</f>
        <v>0</v>
      </c>
      <c r="Y1976" s="79" t="b">
        <f t="shared" si="521"/>
        <v>0</v>
      </c>
      <c r="Z1976" s="79">
        <f>SUBTOTAL(9,'Base de datos'!AX1980,'Base de datos'!BE1980)</f>
        <v>0</v>
      </c>
      <c r="AA1976" s="79" t="b">
        <f t="shared" si="522"/>
        <v>0</v>
      </c>
      <c r="AB1976" s="79">
        <f>SUBTOTAL(9,'Base de datos'!BD1980,'Base de datos'!BG1980)</f>
        <v>0</v>
      </c>
      <c r="AC1976" s="79" t="b">
        <f t="shared" si="523"/>
        <v>0</v>
      </c>
      <c r="AD1976" s="79">
        <f>SUBTOTAL(9,'Base de datos'!AU1980,'Base de datos'!AW1980,'Base de datos'!AZ1980,'Base de datos'!BJ1980,'Base de datos'!BL1980)</f>
        <v>0</v>
      </c>
      <c r="AE1976" s="79" t="b">
        <f t="shared" si="524"/>
        <v>0</v>
      </c>
      <c r="AF1976" s="79">
        <f>SUBTOTAL(9,'Base de datos'!BB1980,'Base de datos'!BP1980)</f>
        <v>0</v>
      </c>
      <c r="AG1976" s="79" t="b">
        <f t="shared" si="525"/>
        <v>0</v>
      </c>
      <c r="AH1976" s="79">
        <f>Tabulación!B1976+Tabulación!D1976+Tabulación!F1976+Tabulación!H1976+Tabulación!J1976+Tabulación!L1976+Tabulación!N1976+Tabulación!P1976</f>
        <v>0</v>
      </c>
      <c r="AI1976" s="79" t="b">
        <f t="shared" si="526"/>
        <v>0</v>
      </c>
    </row>
    <row r="1977" spans="1:35" x14ac:dyDescent="0.2">
      <c r="A1977" s="1" t="str">
        <f>'Base de datos'!A1981</f>
        <v>CUESTIONARIO 1975</v>
      </c>
      <c r="B1977" s="82">
        <f xml:space="preserve"> SUBTOTAL(9,'Base de datos'!K1981:N1981)</f>
        <v>0</v>
      </c>
      <c r="C1977" s="79" t="b">
        <f t="shared" si="510"/>
        <v>0</v>
      </c>
      <c r="D1977" s="82">
        <f xml:space="preserve"> SUBTOTAL(9,'Base de datos'!O1981:R1981)</f>
        <v>0</v>
      </c>
      <c r="E1977" s="79" t="b">
        <f t="shared" si="511"/>
        <v>0</v>
      </c>
      <c r="F1977" s="82">
        <f xml:space="preserve"> SUBTOTAL(9,'Base de datos'!S1981:X1981)</f>
        <v>0</v>
      </c>
      <c r="G1977" s="79" t="b">
        <f t="shared" si="512"/>
        <v>0</v>
      </c>
      <c r="H1977" s="79">
        <f>SUBTOTAL(9,'Base de datos'!Y1981:AB1981)</f>
        <v>0</v>
      </c>
      <c r="I1977" s="79" t="b">
        <f t="shared" si="513"/>
        <v>0</v>
      </c>
      <c r="J1977" s="79">
        <f>SUBTOTAL(9,'Base de datos'!AC1981:AH1981)</f>
        <v>0</v>
      </c>
      <c r="K1977" s="79" t="b">
        <f t="shared" si="514"/>
        <v>0</v>
      </c>
      <c r="L1977" s="79">
        <f>SUBTOTAL(9,'Base de datos'!AI1981:AM1981)</f>
        <v>0</v>
      </c>
      <c r="M1977" s="79" t="b">
        <f t="shared" si="515"/>
        <v>0</v>
      </c>
      <c r="N1977" s="79">
        <f>SUBTOTAL(9,'Base de datos'!AN1981:AR1981)</f>
        <v>0</v>
      </c>
      <c r="O1977" s="79" t="b">
        <f t="shared" si="516"/>
        <v>0</v>
      </c>
      <c r="P1977" s="79">
        <f>SUBTOTAL(9,'Base de datos'!AS1981:BP1981)</f>
        <v>0</v>
      </c>
      <c r="Q1977" s="79" t="b">
        <f t="shared" si="517"/>
        <v>0</v>
      </c>
      <c r="R1977" s="79">
        <f>SUBTOTAL(9,'Base de datos'!AS1981,'Base de datos'!AV1981,'Base de datos'!BK1981,'Base de datos'!BN1981)</f>
        <v>0</v>
      </c>
      <c r="S1977" s="79" t="b">
        <f t="shared" si="518"/>
        <v>0</v>
      </c>
      <c r="T1977" s="79">
        <f>SUBTOTAL(9,'Base de datos'!AY1981,'Base de datos'!BH1981)</f>
        <v>0</v>
      </c>
      <c r="U1977" s="79" t="b">
        <f t="shared" si="519"/>
        <v>0</v>
      </c>
      <c r="V1977" s="79">
        <f>SUBTOTAL(9,'Base de datos'!BA1981,'Base de datos'!BF1981)</f>
        <v>0</v>
      </c>
      <c r="W1977" s="79" t="b">
        <f t="shared" si="520"/>
        <v>0</v>
      </c>
      <c r="X1977" s="79">
        <f>SUBTOTAL(9,'Base de datos'!AT1981,'Base de datos'!BC1981,'Base de datos'!BI1981,'Base de datos'!BM1981,'Base de datos'!BO1981)</f>
        <v>0</v>
      </c>
      <c r="Y1977" s="79" t="b">
        <f t="shared" si="521"/>
        <v>0</v>
      </c>
      <c r="Z1977" s="79">
        <f>SUBTOTAL(9,'Base de datos'!AX1981,'Base de datos'!BE1981)</f>
        <v>0</v>
      </c>
      <c r="AA1977" s="79" t="b">
        <f t="shared" si="522"/>
        <v>0</v>
      </c>
      <c r="AB1977" s="79">
        <f>SUBTOTAL(9,'Base de datos'!BD1981,'Base de datos'!BG1981)</f>
        <v>0</v>
      </c>
      <c r="AC1977" s="79" t="b">
        <f t="shared" si="523"/>
        <v>0</v>
      </c>
      <c r="AD1977" s="79">
        <f>SUBTOTAL(9,'Base de datos'!AU1981,'Base de datos'!AW1981,'Base de datos'!AZ1981,'Base de datos'!BJ1981,'Base de datos'!BL1981)</f>
        <v>0</v>
      </c>
      <c r="AE1977" s="79" t="b">
        <f t="shared" si="524"/>
        <v>0</v>
      </c>
      <c r="AF1977" s="79">
        <f>SUBTOTAL(9,'Base de datos'!BB1981,'Base de datos'!BP1981)</f>
        <v>0</v>
      </c>
      <c r="AG1977" s="79" t="b">
        <f t="shared" si="525"/>
        <v>0</v>
      </c>
      <c r="AH1977" s="79">
        <f>Tabulación!B1977+Tabulación!D1977+Tabulación!F1977+Tabulación!H1977+Tabulación!J1977+Tabulación!L1977+Tabulación!N1977+Tabulación!P1977</f>
        <v>0</v>
      </c>
      <c r="AI1977" s="79" t="b">
        <f t="shared" si="526"/>
        <v>0</v>
      </c>
    </row>
    <row r="1978" spans="1:35" x14ac:dyDescent="0.2">
      <c r="A1978" s="1" t="str">
        <f>'Base de datos'!A1982</f>
        <v>CUESTIONARIO 1976</v>
      </c>
      <c r="B1978" s="82">
        <f xml:space="preserve"> SUBTOTAL(9,'Base de datos'!K1982:N1982)</f>
        <v>0</v>
      </c>
      <c r="C1978" s="79" t="b">
        <f t="shared" si="510"/>
        <v>0</v>
      </c>
      <c r="D1978" s="82">
        <f xml:space="preserve"> SUBTOTAL(9,'Base de datos'!O1982:R1982)</f>
        <v>0</v>
      </c>
      <c r="E1978" s="79" t="b">
        <f t="shared" si="511"/>
        <v>0</v>
      </c>
      <c r="F1978" s="82">
        <f xml:space="preserve"> SUBTOTAL(9,'Base de datos'!S1982:X1982)</f>
        <v>0</v>
      </c>
      <c r="G1978" s="79" t="b">
        <f t="shared" si="512"/>
        <v>0</v>
      </c>
      <c r="H1978" s="79">
        <f>SUBTOTAL(9,'Base de datos'!Y1982:AB1982)</f>
        <v>0</v>
      </c>
      <c r="I1978" s="79" t="b">
        <f t="shared" si="513"/>
        <v>0</v>
      </c>
      <c r="J1978" s="79">
        <f>SUBTOTAL(9,'Base de datos'!AC1982:AH1982)</f>
        <v>0</v>
      </c>
      <c r="K1978" s="79" t="b">
        <f t="shared" si="514"/>
        <v>0</v>
      </c>
      <c r="L1978" s="79">
        <f>SUBTOTAL(9,'Base de datos'!AI1982:AM1982)</f>
        <v>0</v>
      </c>
      <c r="M1978" s="79" t="b">
        <f t="shared" si="515"/>
        <v>0</v>
      </c>
      <c r="N1978" s="79">
        <f>SUBTOTAL(9,'Base de datos'!AN1982:AR1982)</f>
        <v>0</v>
      </c>
      <c r="O1978" s="79" t="b">
        <f t="shared" si="516"/>
        <v>0</v>
      </c>
      <c r="P1978" s="79">
        <f>SUBTOTAL(9,'Base de datos'!AS1982:BP1982)</f>
        <v>0</v>
      </c>
      <c r="Q1978" s="79" t="b">
        <f t="shared" si="517"/>
        <v>0</v>
      </c>
      <c r="R1978" s="79">
        <f>SUBTOTAL(9,'Base de datos'!AS1982,'Base de datos'!AV1982,'Base de datos'!BK1982,'Base de datos'!BN1982)</f>
        <v>0</v>
      </c>
      <c r="S1978" s="79" t="b">
        <f t="shared" si="518"/>
        <v>0</v>
      </c>
      <c r="T1978" s="79">
        <f>SUBTOTAL(9,'Base de datos'!AY1982,'Base de datos'!BH1982)</f>
        <v>0</v>
      </c>
      <c r="U1978" s="79" t="b">
        <f t="shared" si="519"/>
        <v>0</v>
      </c>
      <c r="V1978" s="79">
        <f>SUBTOTAL(9,'Base de datos'!BA1982,'Base de datos'!BF1982)</f>
        <v>0</v>
      </c>
      <c r="W1978" s="79" t="b">
        <f t="shared" si="520"/>
        <v>0</v>
      </c>
      <c r="X1978" s="79">
        <f>SUBTOTAL(9,'Base de datos'!AT1982,'Base de datos'!BC1982,'Base de datos'!BI1982,'Base de datos'!BM1982,'Base de datos'!BO1982)</f>
        <v>0</v>
      </c>
      <c r="Y1978" s="79" t="b">
        <f t="shared" si="521"/>
        <v>0</v>
      </c>
      <c r="Z1978" s="79">
        <f>SUBTOTAL(9,'Base de datos'!AX1982,'Base de datos'!BE1982)</f>
        <v>0</v>
      </c>
      <c r="AA1978" s="79" t="b">
        <f t="shared" si="522"/>
        <v>0</v>
      </c>
      <c r="AB1978" s="79">
        <f>SUBTOTAL(9,'Base de datos'!BD1982,'Base de datos'!BG1982)</f>
        <v>0</v>
      </c>
      <c r="AC1978" s="79" t="b">
        <f t="shared" si="523"/>
        <v>0</v>
      </c>
      <c r="AD1978" s="79">
        <f>SUBTOTAL(9,'Base de datos'!AU1982,'Base de datos'!AW1982,'Base de datos'!AZ1982,'Base de datos'!BJ1982,'Base de datos'!BL1982)</f>
        <v>0</v>
      </c>
      <c r="AE1978" s="79" t="b">
        <f t="shared" si="524"/>
        <v>0</v>
      </c>
      <c r="AF1978" s="79">
        <f>SUBTOTAL(9,'Base de datos'!BB1982,'Base de datos'!BP1982)</f>
        <v>0</v>
      </c>
      <c r="AG1978" s="79" t="b">
        <f t="shared" si="525"/>
        <v>0</v>
      </c>
      <c r="AH1978" s="79">
        <f>Tabulación!B1978+Tabulación!D1978+Tabulación!F1978+Tabulación!H1978+Tabulación!J1978+Tabulación!L1978+Tabulación!N1978+Tabulación!P1978</f>
        <v>0</v>
      </c>
      <c r="AI1978" s="79" t="b">
        <f t="shared" si="526"/>
        <v>0</v>
      </c>
    </row>
    <row r="1979" spans="1:35" x14ac:dyDescent="0.2">
      <c r="A1979" s="1" t="str">
        <f>'Base de datos'!A1983</f>
        <v>CUESTIONARIO 1977</v>
      </c>
      <c r="B1979" s="82">
        <f xml:space="preserve"> SUBTOTAL(9,'Base de datos'!K1983:N1983)</f>
        <v>0</v>
      </c>
      <c r="C1979" s="79" t="b">
        <f t="shared" si="510"/>
        <v>0</v>
      </c>
      <c r="D1979" s="82">
        <f xml:space="preserve"> SUBTOTAL(9,'Base de datos'!O1983:R1983)</f>
        <v>0</v>
      </c>
      <c r="E1979" s="79" t="b">
        <f t="shared" si="511"/>
        <v>0</v>
      </c>
      <c r="F1979" s="82">
        <f xml:space="preserve"> SUBTOTAL(9,'Base de datos'!S1983:X1983)</f>
        <v>0</v>
      </c>
      <c r="G1979" s="79" t="b">
        <f t="shared" si="512"/>
        <v>0</v>
      </c>
      <c r="H1979" s="79">
        <f>SUBTOTAL(9,'Base de datos'!Y1983:AB1983)</f>
        <v>0</v>
      </c>
      <c r="I1979" s="79" t="b">
        <f t="shared" si="513"/>
        <v>0</v>
      </c>
      <c r="J1979" s="79">
        <f>SUBTOTAL(9,'Base de datos'!AC1983:AH1983)</f>
        <v>0</v>
      </c>
      <c r="K1979" s="79" t="b">
        <f t="shared" si="514"/>
        <v>0</v>
      </c>
      <c r="L1979" s="79">
        <f>SUBTOTAL(9,'Base de datos'!AI1983:AM1983)</f>
        <v>0</v>
      </c>
      <c r="M1979" s="79" t="b">
        <f t="shared" si="515"/>
        <v>0</v>
      </c>
      <c r="N1979" s="79">
        <f>SUBTOTAL(9,'Base de datos'!AN1983:AR1983)</f>
        <v>0</v>
      </c>
      <c r="O1979" s="79" t="b">
        <f t="shared" si="516"/>
        <v>0</v>
      </c>
      <c r="P1979" s="79">
        <f>SUBTOTAL(9,'Base de datos'!AS1983:BP1983)</f>
        <v>0</v>
      </c>
      <c r="Q1979" s="79" t="b">
        <f t="shared" si="517"/>
        <v>0</v>
      </c>
      <c r="R1979" s="79">
        <f>SUBTOTAL(9,'Base de datos'!AS1983,'Base de datos'!AV1983,'Base de datos'!BK1983,'Base de datos'!BN1983)</f>
        <v>0</v>
      </c>
      <c r="S1979" s="79" t="b">
        <f t="shared" si="518"/>
        <v>0</v>
      </c>
      <c r="T1979" s="79">
        <f>SUBTOTAL(9,'Base de datos'!AY1983,'Base de datos'!BH1983)</f>
        <v>0</v>
      </c>
      <c r="U1979" s="79" t="b">
        <f t="shared" si="519"/>
        <v>0</v>
      </c>
      <c r="V1979" s="79">
        <f>SUBTOTAL(9,'Base de datos'!BA1983,'Base de datos'!BF1983)</f>
        <v>0</v>
      </c>
      <c r="W1979" s="79" t="b">
        <f t="shared" si="520"/>
        <v>0</v>
      </c>
      <c r="X1979" s="79">
        <f>SUBTOTAL(9,'Base de datos'!AT1983,'Base de datos'!BC1983,'Base de datos'!BI1983,'Base de datos'!BM1983,'Base de datos'!BO1983)</f>
        <v>0</v>
      </c>
      <c r="Y1979" s="79" t="b">
        <f t="shared" si="521"/>
        <v>0</v>
      </c>
      <c r="Z1979" s="79">
        <f>SUBTOTAL(9,'Base de datos'!AX1983,'Base de datos'!BE1983)</f>
        <v>0</v>
      </c>
      <c r="AA1979" s="79" t="b">
        <f t="shared" si="522"/>
        <v>0</v>
      </c>
      <c r="AB1979" s="79">
        <f>SUBTOTAL(9,'Base de datos'!BD1983,'Base de datos'!BG1983)</f>
        <v>0</v>
      </c>
      <c r="AC1979" s="79" t="b">
        <f t="shared" si="523"/>
        <v>0</v>
      </c>
      <c r="AD1979" s="79">
        <f>SUBTOTAL(9,'Base de datos'!AU1983,'Base de datos'!AW1983,'Base de datos'!AZ1983,'Base de datos'!BJ1983,'Base de datos'!BL1983)</f>
        <v>0</v>
      </c>
      <c r="AE1979" s="79" t="b">
        <f t="shared" si="524"/>
        <v>0</v>
      </c>
      <c r="AF1979" s="79">
        <f>SUBTOTAL(9,'Base de datos'!BB1983,'Base de datos'!BP1983)</f>
        <v>0</v>
      </c>
      <c r="AG1979" s="79" t="b">
        <f t="shared" si="525"/>
        <v>0</v>
      </c>
      <c r="AH1979" s="79">
        <f>Tabulación!B1979+Tabulación!D1979+Tabulación!F1979+Tabulación!H1979+Tabulación!J1979+Tabulación!L1979+Tabulación!N1979+Tabulación!P1979</f>
        <v>0</v>
      </c>
      <c r="AI1979" s="79" t="b">
        <f t="shared" si="526"/>
        <v>0</v>
      </c>
    </row>
    <row r="1980" spans="1:35" x14ac:dyDescent="0.2">
      <c r="A1980" s="1" t="str">
        <f>'Base de datos'!A1984</f>
        <v>CUESTIONARIO 1978</v>
      </c>
      <c r="B1980" s="82">
        <f xml:space="preserve"> SUBTOTAL(9,'Base de datos'!K1984:N1984)</f>
        <v>0</v>
      </c>
      <c r="C1980" s="79" t="b">
        <f t="shared" si="510"/>
        <v>0</v>
      </c>
      <c r="D1980" s="82">
        <f xml:space="preserve"> SUBTOTAL(9,'Base de datos'!O1984:R1984)</f>
        <v>0</v>
      </c>
      <c r="E1980" s="79" t="b">
        <f t="shared" si="511"/>
        <v>0</v>
      </c>
      <c r="F1980" s="82">
        <f xml:space="preserve"> SUBTOTAL(9,'Base de datos'!S1984:X1984)</f>
        <v>0</v>
      </c>
      <c r="G1980" s="79" t="b">
        <f t="shared" si="512"/>
        <v>0</v>
      </c>
      <c r="H1980" s="79">
        <f>SUBTOTAL(9,'Base de datos'!Y1984:AB1984)</f>
        <v>0</v>
      </c>
      <c r="I1980" s="79" t="b">
        <f t="shared" si="513"/>
        <v>0</v>
      </c>
      <c r="J1980" s="79">
        <f>SUBTOTAL(9,'Base de datos'!AC1984:AH1984)</f>
        <v>0</v>
      </c>
      <c r="K1980" s="79" t="b">
        <f t="shared" si="514"/>
        <v>0</v>
      </c>
      <c r="L1980" s="79">
        <f>SUBTOTAL(9,'Base de datos'!AI1984:AM1984)</f>
        <v>0</v>
      </c>
      <c r="M1980" s="79" t="b">
        <f t="shared" si="515"/>
        <v>0</v>
      </c>
      <c r="N1980" s="79">
        <f>SUBTOTAL(9,'Base de datos'!AN1984:AR1984)</f>
        <v>0</v>
      </c>
      <c r="O1980" s="79" t="b">
        <f t="shared" si="516"/>
        <v>0</v>
      </c>
      <c r="P1980" s="79">
        <f>SUBTOTAL(9,'Base de datos'!AS1984:BP1984)</f>
        <v>0</v>
      </c>
      <c r="Q1980" s="79" t="b">
        <f t="shared" si="517"/>
        <v>0</v>
      </c>
      <c r="R1980" s="79">
        <f>SUBTOTAL(9,'Base de datos'!AS1984,'Base de datos'!AV1984,'Base de datos'!BK1984,'Base de datos'!BN1984)</f>
        <v>0</v>
      </c>
      <c r="S1980" s="79" t="b">
        <f t="shared" si="518"/>
        <v>0</v>
      </c>
      <c r="T1980" s="79">
        <f>SUBTOTAL(9,'Base de datos'!AY1984,'Base de datos'!BH1984)</f>
        <v>0</v>
      </c>
      <c r="U1980" s="79" t="b">
        <f t="shared" si="519"/>
        <v>0</v>
      </c>
      <c r="V1980" s="79">
        <f>SUBTOTAL(9,'Base de datos'!BA1984,'Base de datos'!BF1984)</f>
        <v>0</v>
      </c>
      <c r="W1980" s="79" t="b">
        <f t="shared" si="520"/>
        <v>0</v>
      </c>
      <c r="X1980" s="79">
        <f>SUBTOTAL(9,'Base de datos'!AT1984,'Base de datos'!BC1984,'Base de datos'!BI1984,'Base de datos'!BM1984,'Base de datos'!BO1984)</f>
        <v>0</v>
      </c>
      <c r="Y1980" s="79" t="b">
        <f t="shared" si="521"/>
        <v>0</v>
      </c>
      <c r="Z1980" s="79">
        <f>SUBTOTAL(9,'Base de datos'!AX1984,'Base de datos'!BE1984)</f>
        <v>0</v>
      </c>
      <c r="AA1980" s="79" t="b">
        <f t="shared" si="522"/>
        <v>0</v>
      </c>
      <c r="AB1980" s="79">
        <f>SUBTOTAL(9,'Base de datos'!BD1984,'Base de datos'!BG1984)</f>
        <v>0</v>
      </c>
      <c r="AC1980" s="79" t="b">
        <f t="shared" si="523"/>
        <v>0</v>
      </c>
      <c r="AD1980" s="79">
        <f>SUBTOTAL(9,'Base de datos'!AU1984,'Base de datos'!AW1984,'Base de datos'!AZ1984,'Base de datos'!BJ1984,'Base de datos'!BL1984)</f>
        <v>0</v>
      </c>
      <c r="AE1980" s="79" t="b">
        <f t="shared" si="524"/>
        <v>0</v>
      </c>
      <c r="AF1980" s="79">
        <f>SUBTOTAL(9,'Base de datos'!BB1984,'Base de datos'!BP1984)</f>
        <v>0</v>
      </c>
      <c r="AG1980" s="79" t="b">
        <f t="shared" si="525"/>
        <v>0</v>
      </c>
      <c r="AH1980" s="79">
        <f>Tabulación!B1980+Tabulación!D1980+Tabulación!F1980+Tabulación!H1980+Tabulación!J1980+Tabulación!L1980+Tabulación!N1980+Tabulación!P1980</f>
        <v>0</v>
      </c>
      <c r="AI1980" s="79" t="b">
        <f t="shared" si="526"/>
        <v>0</v>
      </c>
    </row>
    <row r="1981" spans="1:35" x14ac:dyDescent="0.2">
      <c r="A1981" s="1" t="str">
        <f>'Base de datos'!A1985</f>
        <v>CUESTIONARIO 1979</v>
      </c>
      <c r="B1981" s="82">
        <f xml:space="preserve"> SUBTOTAL(9,'Base de datos'!K1985:N1985)</f>
        <v>0</v>
      </c>
      <c r="C1981" s="79" t="b">
        <f t="shared" si="510"/>
        <v>0</v>
      </c>
      <c r="D1981" s="82">
        <f xml:space="preserve"> SUBTOTAL(9,'Base de datos'!O1985:R1985)</f>
        <v>0</v>
      </c>
      <c r="E1981" s="79" t="b">
        <f t="shared" si="511"/>
        <v>0</v>
      </c>
      <c r="F1981" s="82">
        <f xml:space="preserve"> SUBTOTAL(9,'Base de datos'!S1985:X1985)</f>
        <v>0</v>
      </c>
      <c r="G1981" s="79" t="b">
        <f t="shared" si="512"/>
        <v>0</v>
      </c>
      <c r="H1981" s="79">
        <f>SUBTOTAL(9,'Base de datos'!Y1985:AB1985)</f>
        <v>0</v>
      </c>
      <c r="I1981" s="79" t="b">
        <f t="shared" si="513"/>
        <v>0</v>
      </c>
      <c r="J1981" s="79">
        <f>SUBTOTAL(9,'Base de datos'!AC1985:AH1985)</f>
        <v>0</v>
      </c>
      <c r="K1981" s="79" t="b">
        <f t="shared" si="514"/>
        <v>0</v>
      </c>
      <c r="L1981" s="79">
        <f>SUBTOTAL(9,'Base de datos'!AI1985:AM1985)</f>
        <v>0</v>
      </c>
      <c r="M1981" s="79" t="b">
        <f t="shared" si="515"/>
        <v>0</v>
      </c>
      <c r="N1981" s="79">
        <f>SUBTOTAL(9,'Base de datos'!AN1985:AR1985)</f>
        <v>0</v>
      </c>
      <c r="O1981" s="79" t="b">
        <f t="shared" si="516"/>
        <v>0</v>
      </c>
      <c r="P1981" s="79">
        <f>SUBTOTAL(9,'Base de datos'!AS1985:BP1985)</f>
        <v>0</v>
      </c>
      <c r="Q1981" s="79" t="b">
        <f t="shared" si="517"/>
        <v>0</v>
      </c>
      <c r="R1981" s="79">
        <f>SUBTOTAL(9,'Base de datos'!AS1985,'Base de datos'!AV1985,'Base de datos'!BK1985,'Base de datos'!BN1985)</f>
        <v>0</v>
      </c>
      <c r="S1981" s="79" t="b">
        <f t="shared" si="518"/>
        <v>0</v>
      </c>
      <c r="T1981" s="79">
        <f>SUBTOTAL(9,'Base de datos'!AY1985,'Base de datos'!BH1985)</f>
        <v>0</v>
      </c>
      <c r="U1981" s="79" t="b">
        <f t="shared" si="519"/>
        <v>0</v>
      </c>
      <c r="V1981" s="79">
        <f>SUBTOTAL(9,'Base de datos'!BA1985,'Base de datos'!BF1985)</f>
        <v>0</v>
      </c>
      <c r="W1981" s="79" t="b">
        <f t="shared" si="520"/>
        <v>0</v>
      </c>
      <c r="X1981" s="79">
        <f>SUBTOTAL(9,'Base de datos'!AT1985,'Base de datos'!BC1985,'Base de datos'!BI1985,'Base de datos'!BM1985,'Base de datos'!BO1985)</f>
        <v>0</v>
      </c>
      <c r="Y1981" s="79" t="b">
        <f t="shared" si="521"/>
        <v>0</v>
      </c>
      <c r="Z1981" s="79">
        <f>SUBTOTAL(9,'Base de datos'!AX1985,'Base de datos'!BE1985)</f>
        <v>0</v>
      </c>
      <c r="AA1981" s="79" t="b">
        <f t="shared" si="522"/>
        <v>0</v>
      </c>
      <c r="AB1981" s="79">
        <f>SUBTOTAL(9,'Base de datos'!BD1985,'Base de datos'!BG1985)</f>
        <v>0</v>
      </c>
      <c r="AC1981" s="79" t="b">
        <f t="shared" si="523"/>
        <v>0</v>
      </c>
      <c r="AD1981" s="79">
        <f>SUBTOTAL(9,'Base de datos'!AU1985,'Base de datos'!AW1985,'Base de datos'!AZ1985,'Base de datos'!BJ1985,'Base de datos'!BL1985)</f>
        <v>0</v>
      </c>
      <c r="AE1981" s="79" t="b">
        <f t="shared" si="524"/>
        <v>0</v>
      </c>
      <c r="AF1981" s="79">
        <f>SUBTOTAL(9,'Base de datos'!BB1985,'Base de datos'!BP1985)</f>
        <v>0</v>
      </c>
      <c r="AG1981" s="79" t="b">
        <f t="shared" si="525"/>
        <v>0</v>
      </c>
      <c r="AH1981" s="79">
        <f>Tabulación!B1981+Tabulación!D1981+Tabulación!F1981+Tabulación!H1981+Tabulación!J1981+Tabulación!L1981+Tabulación!N1981+Tabulación!P1981</f>
        <v>0</v>
      </c>
      <c r="AI1981" s="79" t="b">
        <f t="shared" si="526"/>
        <v>0</v>
      </c>
    </row>
    <row r="1982" spans="1:35" x14ac:dyDescent="0.2">
      <c r="A1982" s="1" t="str">
        <f>'Base de datos'!A1986</f>
        <v>CUESTIONARIO 1980</v>
      </c>
      <c r="B1982" s="82">
        <f xml:space="preserve"> SUBTOTAL(9,'Base de datos'!K1986:N1986)</f>
        <v>0</v>
      </c>
      <c r="C1982" s="79" t="b">
        <f t="shared" si="510"/>
        <v>0</v>
      </c>
      <c r="D1982" s="82">
        <f xml:space="preserve"> SUBTOTAL(9,'Base de datos'!O1986:R1986)</f>
        <v>0</v>
      </c>
      <c r="E1982" s="79" t="b">
        <f t="shared" si="511"/>
        <v>0</v>
      </c>
      <c r="F1982" s="82">
        <f xml:space="preserve"> SUBTOTAL(9,'Base de datos'!S1986:X1986)</f>
        <v>0</v>
      </c>
      <c r="G1982" s="79" t="b">
        <f t="shared" si="512"/>
        <v>0</v>
      </c>
      <c r="H1982" s="79">
        <f>SUBTOTAL(9,'Base de datos'!Y1986:AB1986)</f>
        <v>0</v>
      </c>
      <c r="I1982" s="79" t="b">
        <f t="shared" si="513"/>
        <v>0</v>
      </c>
      <c r="J1982" s="79">
        <f>SUBTOTAL(9,'Base de datos'!AC1986:AH1986)</f>
        <v>0</v>
      </c>
      <c r="K1982" s="79" t="b">
        <f t="shared" si="514"/>
        <v>0</v>
      </c>
      <c r="L1982" s="79">
        <f>SUBTOTAL(9,'Base de datos'!AI1986:AM1986)</f>
        <v>0</v>
      </c>
      <c r="M1982" s="79" t="b">
        <f t="shared" si="515"/>
        <v>0</v>
      </c>
      <c r="N1982" s="79">
        <f>SUBTOTAL(9,'Base de datos'!AN1986:AR1986)</f>
        <v>0</v>
      </c>
      <c r="O1982" s="79" t="b">
        <f t="shared" si="516"/>
        <v>0</v>
      </c>
      <c r="P1982" s="79">
        <f>SUBTOTAL(9,'Base de datos'!AS1986:BP1986)</f>
        <v>0</v>
      </c>
      <c r="Q1982" s="79" t="b">
        <f t="shared" si="517"/>
        <v>0</v>
      </c>
      <c r="R1982" s="79">
        <f>SUBTOTAL(9,'Base de datos'!AS1986,'Base de datos'!AV1986,'Base de datos'!BK1986,'Base de datos'!BN1986)</f>
        <v>0</v>
      </c>
      <c r="S1982" s="79" t="b">
        <f t="shared" si="518"/>
        <v>0</v>
      </c>
      <c r="T1982" s="79">
        <f>SUBTOTAL(9,'Base de datos'!AY1986,'Base de datos'!BH1986)</f>
        <v>0</v>
      </c>
      <c r="U1982" s="79" t="b">
        <f t="shared" si="519"/>
        <v>0</v>
      </c>
      <c r="V1982" s="79">
        <f>SUBTOTAL(9,'Base de datos'!BA1986,'Base de datos'!BF1986)</f>
        <v>0</v>
      </c>
      <c r="W1982" s="79" t="b">
        <f t="shared" si="520"/>
        <v>0</v>
      </c>
      <c r="X1982" s="79">
        <f>SUBTOTAL(9,'Base de datos'!AT1986,'Base de datos'!BC1986,'Base de datos'!BI1986,'Base de datos'!BM1986,'Base de datos'!BO1986)</f>
        <v>0</v>
      </c>
      <c r="Y1982" s="79" t="b">
        <f t="shared" si="521"/>
        <v>0</v>
      </c>
      <c r="Z1982" s="79">
        <f>SUBTOTAL(9,'Base de datos'!AX1986,'Base de datos'!BE1986)</f>
        <v>0</v>
      </c>
      <c r="AA1982" s="79" t="b">
        <f t="shared" si="522"/>
        <v>0</v>
      </c>
      <c r="AB1982" s="79">
        <f>SUBTOTAL(9,'Base de datos'!BD1986,'Base de datos'!BG1986)</f>
        <v>0</v>
      </c>
      <c r="AC1982" s="79" t="b">
        <f t="shared" si="523"/>
        <v>0</v>
      </c>
      <c r="AD1982" s="79">
        <f>SUBTOTAL(9,'Base de datos'!AU1986,'Base de datos'!AW1986,'Base de datos'!AZ1986,'Base de datos'!BJ1986,'Base de datos'!BL1986)</f>
        <v>0</v>
      </c>
      <c r="AE1982" s="79" t="b">
        <f t="shared" si="524"/>
        <v>0</v>
      </c>
      <c r="AF1982" s="79">
        <f>SUBTOTAL(9,'Base de datos'!BB1986,'Base de datos'!BP1986)</f>
        <v>0</v>
      </c>
      <c r="AG1982" s="79" t="b">
        <f t="shared" si="525"/>
        <v>0</v>
      </c>
      <c r="AH1982" s="79">
        <f>Tabulación!B1982+Tabulación!D1982+Tabulación!F1982+Tabulación!H1982+Tabulación!J1982+Tabulación!L1982+Tabulación!N1982+Tabulación!P1982</f>
        <v>0</v>
      </c>
      <c r="AI1982" s="79" t="b">
        <f t="shared" si="526"/>
        <v>0</v>
      </c>
    </row>
    <row r="1983" spans="1:35" x14ac:dyDescent="0.2">
      <c r="A1983" s="1" t="str">
        <f>'Base de datos'!A1987</f>
        <v>CUESTIONARIO 1981</v>
      </c>
      <c r="B1983" s="82">
        <f xml:space="preserve"> SUBTOTAL(9,'Base de datos'!K1987:N1987)</f>
        <v>0</v>
      </c>
      <c r="C1983" s="79" t="b">
        <f t="shared" si="510"/>
        <v>0</v>
      </c>
      <c r="D1983" s="82">
        <f xml:space="preserve"> SUBTOTAL(9,'Base de datos'!O1987:R1987)</f>
        <v>0</v>
      </c>
      <c r="E1983" s="79" t="b">
        <f t="shared" si="511"/>
        <v>0</v>
      </c>
      <c r="F1983" s="82">
        <f xml:space="preserve"> SUBTOTAL(9,'Base de datos'!S1987:X1987)</f>
        <v>0</v>
      </c>
      <c r="G1983" s="79" t="b">
        <f t="shared" si="512"/>
        <v>0</v>
      </c>
      <c r="H1983" s="79">
        <f>SUBTOTAL(9,'Base de datos'!Y1987:AB1987)</f>
        <v>0</v>
      </c>
      <c r="I1983" s="79" t="b">
        <f t="shared" si="513"/>
        <v>0</v>
      </c>
      <c r="J1983" s="79">
        <f>SUBTOTAL(9,'Base de datos'!AC1987:AH1987)</f>
        <v>0</v>
      </c>
      <c r="K1983" s="79" t="b">
        <f t="shared" si="514"/>
        <v>0</v>
      </c>
      <c r="L1983" s="79">
        <f>SUBTOTAL(9,'Base de datos'!AI1987:AM1987)</f>
        <v>0</v>
      </c>
      <c r="M1983" s="79" t="b">
        <f t="shared" si="515"/>
        <v>0</v>
      </c>
      <c r="N1983" s="79">
        <f>SUBTOTAL(9,'Base de datos'!AN1987:AR1987)</f>
        <v>0</v>
      </c>
      <c r="O1983" s="79" t="b">
        <f t="shared" si="516"/>
        <v>0</v>
      </c>
      <c r="P1983" s="79">
        <f>SUBTOTAL(9,'Base de datos'!AS1987:BP1987)</f>
        <v>0</v>
      </c>
      <c r="Q1983" s="79" t="b">
        <f t="shared" si="517"/>
        <v>0</v>
      </c>
      <c r="R1983" s="79">
        <f>SUBTOTAL(9,'Base de datos'!AS1987,'Base de datos'!AV1987,'Base de datos'!BK1987,'Base de datos'!BN1987)</f>
        <v>0</v>
      </c>
      <c r="S1983" s="79" t="b">
        <f t="shared" si="518"/>
        <v>0</v>
      </c>
      <c r="T1983" s="79">
        <f>SUBTOTAL(9,'Base de datos'!AY1987,'Base de datos'!BH1987)</f>
        <v>0</v>
      </c>
      <c r="U1983" s="79" t="b">
        <f t="shared" si="519"/>
        <v>0</v>
      </c>
      <c r="V1983" s="79">
        <f>SUBTOTAL(9,'Base de datos'!BA1987,'Base de datos'!BF1987)</f>
        <v>0</v>
      </c>
      <c r="W1983" s="79" t="b">
        <f t="shared" si="520"/>
        <v>0</v>
      </c>
      <c r="X1983" s="79">
        <f>SUBTOTAL(9,'Base de datos'!AT1987,'Base de datos'!BC1987,'Base de datos'!BI1987,'Base de datos'!BM1987,'Base de datos'!BO1987)</f>
        <v>0</v>
      </c>
      <c r="Y1983" s="79" t="b">
        <f t="shared" si="521"/>
        <v>0</v>
      </c>
      <c r="Z1983" s="79">
        <f>SUBTOTAL(9,'Base de datos'!AX1987,'Base de datos'!BE1987)</f>
        <v>0</v>
      </c>
      <c r="AA1983" s="79" t="b">
        <f t="shared" si="522"/>
        <v>0</v>
      </c>
      <c r="AB1983" s="79">
        <f>SUBTOTAL(9,'Base de datos'!BD1987,'Base de datos'!BG1987)</f>
        <v>0</v>
      </c>
      <c r="AC1983" s="79" t="b">
        <f t="shared" si="523"/>
        <v>0</v>
      </c>
      <c r="AD1983" s="79">
        <f>SUBTOTAL(9,'Base de datos'!AU1987,'Base de datos'!AW1987,'Base de datos'!AZ1987,'Base de datos'!BJ1987,'Base de datos'!BL1987)</f>
        <v>0</v>
      </c>
      <c r="AE1983" s="79" t="b">
        <f t="shared" si="524"/>
        <v>0</v>
      </c>
      <c r="AF1983" s="79">
        <f>SUBTOTAL(9,'Base de datos'!BB1987,'Base de datos'!BP1987)</f>
        <v>0</v>
      </c>
      <c r="AG1983" s="79" t="b">
        <f t="shared" si="525"/>
        <v>0</v>
      </c>
      <c r="AH1983" s="79">
        <f>Tabulación!B1983+Tabulación!D1983+Tabulación!F1983+Tabulación!H1983+Tabulación!J1983+Tabulación!L1983+Tabulación!N1983+Tabulación!P1983</f>
        <v>0</v>
      </c>
      <c r="AI1983" s="79" t="b">
        <f t="shared" si="526"/>
        <v>0</v>
      </c>
    </row>
    <row r="1984" spans="1:35" x14ac:dyDescent="0.2">
      <c r="A1984" s="1" t="str">
        <f>'Base de datos'!A1988</f>
        <v>CUESTIONARIO 1982</v>
      </c>
      <c r="B1984" s="82">
        <f xml:space="preserve"> SUBTOTAL(9,'Base de datos'!K1988:N1988)</f>
        <v>0</v>
      </c>
      <c r="C1984" s="79" t="b">
        <f t="shared" si="510"/>
        <v>0</v>
      </c>
      <c r="D1984" s="82">
        <f xml:space="preserve"> SUBTOTAL(9,'Base de datos'!O1988:R1988)</f>
        <v>0</v>
      </c>
      <c r="E1984" s="79" t="b">
        <f t="shared" si="511"/>
        <v>0</v>
      </c>
      <c r="F1984" s="82">
        <f xml:space="preserve"> SUBTOTAL(9,'Base de datos'!S1988:X1988)</f>
        <v>0</v>
      </c>
      <c r="G1984" s="79" t="b">
        <f t="shared" si="512"/>
        <v>0</v>
      </c>
      <c r="H1984" s="79">
        <f>SUBTOTAL(9,'Base de datos'!Y1988:AB1988)</f>
        <v>0</v>
      </c>
      <c r="I1984" s="79" t="b">
        <f t="shared" si="513"/>
        <v>0</v>
      </c>
      <c r="J1984" s="79">
        <f>SUBTOTAL(9,'Base de datos'!AC1988:AH1988)</f>
        <v>0</v>
      </c>
      <c r="K1984" s="79" t="b">
        <f t="shared" si="514"/>
        <v>0</v>
      </c>
      <c r="L1984" s="79">
        <f>SUBTOTAL(9,'Base de datos'!AI1988:AM1988)</f>
        <v>0</v>
      </c>
      <c r="M1984" s="79" t="b">
        <f t="shared" si="515"/>
        <v>0</v>
      </c>
      <c r="N1984" s="79">
        <f>SUBTOTAL(9,'Base de datos'!AN1988:AR1988)</f>
        <v>0</v>
      </c>
      <c r="O1984" s="79" t="b">
        <f t="shared" si="516"/>
        <v>0</v>
      </c>
      <c r="P1984" s="79">
        <f>SUBTOTAL(9,'Base de datos'!AS1988:BP1988)</f>
        <v>0</v>
      </c>
      <c r="Q1984" s="79" t="b">
        <f t="shared" si="517"/>
        <v>0</v>
      </c>
      <c r="R1984" s="79">
        <f>SUBTOTAL(9,'Base de datos'!AS1988,'Base de datos'!AV1988,'Base de datos'!BK1988,'Base de datos'!BN1988)</f>
        <v>0</v>
      </c>
      <c r="S1984" s="79" t="b">
        <f t="shared" si="518"/>
        <v>0</v>
      </c>
      <c r="T1984" s="79">
        <f>SUBTOTAL(9,'Base de datos'!AY1988,'Base de datos'!BH1988)</f>
        <v>0</v>
      </c>
      <c r="U1984" s="79" t="b">
        <f t="shared" si="519"/>
        <v>0</v>
      </c>
      <c r="V1984" s="79">
        <f>SUBTOTAL(9,'Base de datos'!BA1988,'Base de datos'!BF1988)</f>
        <v>0</v>
      </c>
      <c r="W1984" s="79" t="b">
        <f t="shared" si="520"/>
        <v>0</v>
      </c>
      <c r="X1984" s="79">
        <f>SUBTOTAL(9,'Base de datos'!AT1988,'Base de datos'!BC1988,'Base de datos'!BI1988,'Base de datos'!BM1988,'Base de datos'!BO1988)</f>
        <v>0</v>
      </c>
      <c r="Y1984" s="79" t="b">
        <f t="shared" si="521"/>
        <v>0</v>
      </c>
      <c r="Z1984" s="79">
        <f>SUBTOTAL(9,'Base de datos'!AX1988,'Base de datos'!BE1988)</f>
        <v>0</v>
      </c>
      <c r="AA1984" s="79" t="b">
        <f t="shared" si="522"/>
        <v>0</v>
      </c>
      <c r="AB1984" s="79">
        <f>SUBTOTAL(9,'Base de datos'!BD1988,'Base de datos'!BG1988)</f>
        <v>0</v>
      </c>
      <c r="AC1984" s="79" t="b">
        <f t="shared" si="523"/>
        <v>0</v>
      </c>
      <c r="AD1984" s="79">
        <f>SUBTOTAL(9,'Base de datos'!AU1988,'Base de datos'!AW1988,'Base de datos'!AZ1988,'Base de datos'!BJ1988,'Base de datos'!BL1988)</f>
        <v>0</v>
      </c>
      <c r="AE1984" s="79" t="b">
        <f t="shared" si="524"/>
        <v>0</v>
      </c>
      <c r="AF1984" s="79">
        <f>SUBTOTAL(9,'Base de datos'!BB1988,'Base de datos'!BP1988)</f>
        <v>0</v>
      </c>
      <c r="AG1984" s="79" t="b">
        <f t="shared" si="525"/>
        <v>0</v>
      </c>
      <c r="AH1984" s="79">
        <f>Tabulación!B1984+Tabulación!D1984+Tabulación!F1984+Tabulación!H1984+Tabulación!J1984+Tabulación!L1984+Tabulación!N1984+Tabulación!P1984</f>
        <v>0</v>
      </c>
      <c r="AI1984" s="79" t="b">
        <f t="shared" si="526"/>
        <v>0</v>
      </c>
    </row>
    <row r="1985" spans="1:35" x14ac:dyDescent="0.2">
      <c r="A1985" s="1" t="str">
        <f>'Base de datos'!A1989</f>
        <v>CUESTIONARIO 1983</v>
      </c>
      <c r="B1985" s="82">
        <f xml:space="preserve"> SUBTOTAL(9,'Base de datos'!K1989:N1989)</f>
        <v>0</v>
      </c>
      <c r="C1985" s="79" t="b">
        <f t="shared" si="510"/>
        <v>0</v>
      </c>
      <c r="D1985" s="82">
        <f xml:space="preserve"> SUBTOTAL(9,'Base de datos'!O1989:R1989)</f>
        <v>0</v>
      </c>
      <c r="E1985" s="79" t="b">
        <f t="shared" si="511"/>
        <v>0</v>
      </c>
      <c r="F1985" s="82">
        <f xml:space="preserve"> SUBTOTAL(9,'Base de datos'!S1989:X1989)</f>
        <v>0</v>
      </c>
      <c r="G1985" s="79" t="b">
        <f t="shared" si="512"/>
        <v>0</v>
      </c>
      <c r="H1985" s="79">
        <f>SUBTOTAL(9,'Base de datos'!Y1989:AB1989)</f>
        <v>0</v>
      </c>
      <c r="I1985" s="79" t="b">
        <f t="shared" si="513"/>
        <v>0</v>
      </c>
      <c r="J1985" s="79">
        <f>SUBTOTAL(9,'Base de datos'!AC1989:AH1989)</f>
        <v>0</v>
      </c>
      <c r="K1985" s="79" t="b">
        <f t="shared" si="514"/>
        <v>0</v>
      </c>
      <c r="L1985" s="79">
        <f>SUBTOTAL(9,'Base de datos'!AI1989:AM1989)</f>
        <v>0</v>
      </c>
      <c r="M1985" s="79" t="b">
        <f t="shared" si="515"/>
        <v>0</v>
      </c>
      <c r="N1985" s="79">
        <f>SUBTOTAL(9,'Base de datos'!AN1989:AR1989)</f>
        <v>0</v>
      </c>
      <c r="O1985" s="79" t="b">
        <f t="shared" si="516"/>
        <v>0</v>
      </c>
      <c r="P1985" s="79">
        <f>SUBTOTAL(9,'Base de datos'!AS1989:BP1989)</f>
        <v>0</v>
      </c>
      <c r="Q1985" s="79" t="b">
        <f t="shared" si="517"/>
        <v>0</v>
      </c>
      <c r="R1985" s="79">
        <f>SUBTOTAL(9,'Base de datos'!AS1989,'Base de datos'!AV1989,'Base de datos'!BK1989,'Base de datos'!BN1989)</f>
        <v>0</v>
      </c>
      <c r="S1985" s="79" t="b">
        <f t="shared" si="518"/>
        <v>0</v>
      </c>
      <c r="T1985" s="79">
        <f>SUBTOTAL(9,'Base de datos'!AY1989,'Base de datos'!BH1989)</f>
        <v>0</v>
      </c>
      <c r="U1985" s="79" t="b">
        <f t="shared" si="519"/>
        <v>0</v>
      </c>
      <c r="V1985" s="79">
        <f>SUBTOTAL(9,'Base de datos'!BA1989,'Base de datos'!BF1989)</f>
        <v>0</v>
      </c>
      <c r="W1985" s="79" t="b">
        <f t="shared" si="520"/>
        <v>0</v>
      </c>
      <c r="X1985" s="79">
        <f>SUBTOTAL(9,'Base de datos'!AT1989,'Base de datos'!BC1989,'Base de datos'!BI1989,'Base de datos'!BM1989,'Base de datos'!BO1989)</f>
        <v>0</v>
      </c>
      <c r="Y1985" s="79" t="b">
        <f t="shared" si="521"/>
        <v>0</v>
      </c>
      <c r="Z1985" s="79">
        <f>SUBTOTAL(9,'Base de datos'!AX1989,'Base de datos'!BE1989)</f>
        <v>0</v>
      </c>
      <c r="AA1985" s="79" t="b">
        <f t="shared" si="522"/>
        <v>0</v>
      </c>
      <c r="AB1985" s="79">
        <f>SUBTOTAL(9,'Base de datos'!BD1989,'Base de datos'!BG1989)</f>
        <v>0</v>
      </c>
      <c r="AC1985" s="79" t="b">
        <f t="shared" si="523"/>
        <v>0</v>
      </c>
      <c r="AD1985" s="79">
        <f>SUBTOTAL(9,'Base de datos'!AU1989,'Base de datos'!AW1989,'Base de datos'!AZ1989,'Base de datos'!BJ1989,'Base de datos'!BL1989)</f>
        <v>0</v>
      </c>
      <c r="AE1985" s="79" t="b">
        <f t="shared" si="524"/>
        <v>0</v>
      </c>
      <c r="AF1985" s="79">
        <f>SUBTOTAL(9,'Base de datos'!BB1989,'Base de datos'!BP1989)</f>
        <v>0</v>
      </c>
      <c r="AG1985" s="79" t="b">
        <f t="shared" si="525"/>
        <v>0</v>
      </c>
      <c r="AH1985" s="79">
        <f>Tabulación!B1985+Tabulación!D1985+Tabulación!F1985+Tabulación!H1985+Tabulación!J1985+Tabulación!L1985+Tabulación!N1985+Tabulación!P1985</f>
        <v>0</v>
      </c>
      <c r="AI1985" s="79" t="b">
        <f t="shared" si="526"/>
        <v>0</v>
      </c>
    </row>
    <row r="1986" spans="1:35" x14ac:dyDescent="0.2">
      <c r="A1986" s="1" t="str">
        <f>'Base de datos'!A1990</f>
        <v>CUESTIONARIO 1984</v>
      </c>
      <c r="B1986" s="82">
        <f xml:space="preserve"> SUBTOTAL(9,'Base de datos'!K1990:N1990)</f>
        <v>0</v>
      </c>
      <c r="C1986" s="79" t="b">
        <f t="shared" si="510"/>
        <v>0</v>
      </c>
      <c r="D1986" s="82">
        <f xml:space="preserve"> SUBTOTAL(9,'Base de datos'!O1990:R1990)</f>
        <v>0</v>
      </c>
      <c r="E1986" s="79" t="b">
        <f t="shared" si="511"/>
        <v>0</v>
      </c>
      <c r="F1986" s="82">
        <f xml:space="preserve"> SUBTOTAL(9,'Base de datos'!S1990:X1990)</f>
        <v>0</v>
      </c>
      <c r="G1986" s="79" t="b">
        <f t="shared" si="512"/>
        <v>0</v>
      </c>
      <c r="H1986" s="79">
        <f>SUBTOTAL(9,'Base de datos'!Y1990:AB1990)</f>
        <v>0</v>
      </c>
      <c r="I1986" s="79" t="b">
        <f t="shared" si="513"/>
        <v>0</v>
      </c>
      <c r="J1986" s="79">
        <f>SUBTOTAL(9,'Base de datos'!AC1990:AH1990)</f>
        <v>0</v>
      </c>
      <c r="K1986" s="79" t="b">
        <f t="shared" si="514"/>
        <v>0</v>
      </c>
      <c r="L1986" s="79">
        <f>SUBTOTAL(9,'Base de datos'!AI1990:AM1990)</f>
        <v>0</v>
      </c>
      <c r="M1986" s="79" t="b">
        <f t="shared" si="515"/>
        <v>0</v>
      </c>
      <c r="N1986" s="79">
        <f>SUBTOTAL(9,'Base de datos'!AN1990:AR1990)</f>
        <v>0</v>
      </c>
      <c r="O1986" s="79" t="b">
        <f t="shared" si="516"/>
        <v>0</v>
      </c>
      <c r="P1986" s="79">
        <f>SUBTOTAL(9,'Base de datos'!AS1990:BP1990)</f>
        <v>0</v>
      </c>
      <c r="Q1986" s="79" t="b">
        <f t="shared" si="517"/>
        <v>0</v>
      </c>
      <c r="R1986" s="79">
        <f>SUBTOTAL(9,'Base de datos'!AS1990,'Base de datos'!AV1990,'Base de datos'!BK1990,'Base de datos'!BN1990)</f>
        <v>0</v>
      </c>
      <c r="S1986" s="79" t="b">
        <f t="shared" si="518"/>
        <v>0</v>
      </c>
      <c r="T1986" s="79">
        <f>SUBTOTAL(9,'Base de datos'!AY1990,'Base de datos'!BH1990)</f>
        <v>0</v>
      </c>
      <c r="U1986" s="79" t="b">
        <f t="shared" si="519"/>
        <v>0</v>
      </c>
      <c r="V1986" s="79">
        <f>SUBTOTAL(9,'Base de datos'!BA1990,'Base de datos'!BF1990)</f>
        <v>0</v>
      </c>
      <c r="W1986" s="79" t="b">
        <f t="shared" si="520"/>
        <v>0</v>
      </c>
      <c r="X1986" s="79">
        <f>SUBTOTAL(9,'Base de datos'!AT1990,'Base de datos'!BC1990,'Base de datos'!BI1990,'Base de datos'!BM1990,'Base de datos'!BO1990)</f>
        <v>0</v>
      </c>
      <c r="Y1986" s="79" t="b">
        <f t="shared" si="521"/>
        <v>0</v>
      </c>
      <c r="Z1986" s="79">
        <f>SUBTOTAL(9,'Base de datos'!AX1990,'Base de datos'!BE1990)</f>
        <v>0</v>
      </c>
      <c r="AA1986" s="79" t="b">
        <f t="shared" si="522"/>
        <v>0</v>
      </c>
      <c r="AB1986" s="79">
        <f>SUBTOTAL(9,'Base de datos'!BD1990,'Base de datos'!BG1990)</f>
        <v>0</v>
      </c>
      <c r="AC1986" s="79" t="b">
        <f t="shared" si="523"/>
        <v>0</v>
      </c>
      <c r="AD1986" s="79">
        <f>SUBTOTAL(9,'Base de datos'!AU1990,'Base de datos'!AW1990,'Base de datos'!AZ1990,'Base de datos'!BJ1990,'Base de datos'!BL1990)</f>
        <v>0</v>
      </c>
      <c r="AE1986" s="79" t="b">
        <f t="shared" si="524"/>
        <v>0</v>
      </c>
      <c r="AF1986" s="79">
        <f>SUBTOTAL(9,'Base de datos'!BB1990,'Base de datos'!BP1990)</f>
        <v>0</v>
      </c>
      <c r="AG1986" s="79" t="b">
        <f t="shared" si="525"/>
        <v>0</v>
      </c>
      <c r="AH1986" s="79">
        <f>Tabulación!B1986+Tabulación!D1986+Tabulación!F1986+Tabulación!H1986+Tabulación!J1986+Tabulación!L1986+Tabulación!N1986+Tabulación!P1986</f>
        <v>0</v>
      </c>
      <c r="AI1986" s="79" t="b">
        <f t="shared" si="526"/>
        <v>0</v>
      </c>
    </row>
    <row r="1987" spans="1:35" x14ac:dyDescent="0.2">
      <c r="A1987" s="1" t="str">
        <f>'Base de datos'!A1991</f>
        <v>CUESTIONARIO 1985</v>
      </c>
      <c r="B1987" s="82">
        <f xml:space="preserve"> SUBTOTAL(9,'Base de datos'!K1991:N1991)</f>
        <v>0</v>
      </c>
      <c r="C1987" s="79" t="b">
        <f t="shared" si="510"/>
        <v>0</v>
      </c>
      <c r="D1987" s="82">
        <f xml:space="preserve"> SUBTOTAL(9,'Base de datos'!O1991:R1991)</f>
        <v>0</v>
      </c>
      <c r="E1987" s="79" t="b">
        <f t="shared" si="511"/>
        <v>0</v>
      </c>
      <c r="F1987" s="82">
        <f xml:space="preserve"> SUBTOTAL(9,'Base de datos'!S1991:X1991)</f>
        <v>0</v>
      </c>
      <c r="G1987" s="79" t="b">
        <f t="shared" si="512"/>
        <v>0</v>
      </c>
      <c r="H1987" s="79">
        <f>SUBTOTAL(9,'Base de datos'!Y1991:AB1991)</f>
        <v>0</v>
      </c>
      <c r="I1987" s="79" t="b">
        <f t="shared" si="513"/>
        <v>0</v>
      </c>
      <c r="J1987" s="79">
        <f>SUBTOTAL(9,'Base de datos'!AC1991:AH1991)</f>
        <v>0</v>
      </c>
      <c r="K1987" s="79" t="b">
        <f t="shared" si="514"/>
        <v>0</v>
      </c>
      <c r="L1987" s="79">
        <f>SUBTOTAL(9,'Base de datos'!AI1991:AM1991)</f>
        <v>0</v>
      </c>
      <c r="M1987" s="79" t="b">
        <f t="shared" si="515"/>
        <v>0</v>
      </c>
      <c r="N1987" s="79">
        <f>SUBTOTAL(9,'Base de datos'!AN1991:AR1991)</f>
        <v>0</v>
      </c>
      <c r="O1987" s="79" t="b">
        <f t="shared" si="516"/>
        <v>0</v>
      </c>
      <c r="P1987" s="79">
        <f>SUBTOTAL(9,'Base de datos'!AS1991:BP1991)</f>
        <v>0</v>
      </c>
      <c r="Q1987" s="79" t="b">
        <f t="shared" si="517"/>
        <v>0</v>
      </c>
      <c r="R1987" s="79">
        <f>SUBTOTAL(9,'Base de datos'!AS1991,'Base de datos'!AV1991,'Base de datos'!BK1991,'Base de datos'!BN1991)</f>
        <v>0</v>
      </c>
      <c r="S1987" s="79" t="b">
        <f t="shared" si="518"/>
        <v>0</v>
      </c>
      <c r="T1987" s="79">
        <f>SUBTOTAL(9,'Base de datos'!AY1991,'Base de datos'!BH1991)</f>
        <v>0</v>
      </c>
      <c r="U1987" s="79" t="b">
        <f t="shared" si="519"/>
        <v>0</v>
      </c>
      <c r="V1987" s="79">
        <f>SUBTOTAL(9,'Base de datos'!BA1991,'Base de datos'!BF1991)</f>
        <v>0</v>
      </c>
      <c r="W1987" s="79" t="b">
        <f t="shared" si="520"/>
        <v>0</v>
      </c>
      <c r="X1987" s="79">
        <f>SUBTOTAL(9,'Base de datos'!AT1991,'Base de datos'!BC1991,'Base de datos'!BI1991,'Base de datos'!BM1991,'Base de datos'!BO1991)</f>
        <v>0</v>
      </c>
      <c r="Y1987" s="79" t="b">
        <f t="shared" si="521"/>
        <v>0</v>
      </c>
      <c r="Z1987" s="79">
        <f>SUBTOTAL(9,'Base de datos'!AX1991,'Base de datos'!BE1991)</f>
        <v>0</v>
      </c>
      <c r="AA1987" s="79" t="b">
        <f t="shared" si="522"/>
        <v>0</v>
      </c>
      <c r="AB1987" s="79">
        <f>SUBTOTAL(9,'Base de datos'!BD1991,'Base de datos'!BG1991)</f>
        <v>0</v>
      </c>
      <c r="AC1987" s="79" t="b">
        <f t="shared" si="523"/>
        <v>0</v>
      </c>
      <c r="AD1987" s="79">
        <f>SUBTOTAL(9,'Base de datos'!AU1991,'Base de datos'!AW1991,'Base de datos'!AZ1991,'Base de datos'!BJ1991,'Base de datos'!BL1991)</f>
        <v>0</v>
      </c>
      <c r="AE1987" s="79" t="b">
        <f t="shared" si="524"/>
        <v>0</v>
      </c>
      <c r="AF1987" s="79">
        <f>SUBTOTAL(9,'Base de datos'!BB1991,'Base de datos'!BP1991)</f>
        <v>0</v>
      </c>
      <c r="AG1987" s="79" t="b">
        <f t="shared" si="525"/>
        <v>0</v>
      </c>
      <c r="AH1987" s="79">
        <f>Tabulación!B1987+Tabulación!D1987+Tabulación!F1987+Tabulación!H1987+Tabulación!J1987+Tabulación!L1987+Tabulación!N1987+Tabulación!P1987</f>
        <v>0</v>
      </c>
      <c r="AI1987" s="79" t="b">
        <f t="shared" si="526"/>
        <v>0</v>
      </c>
    </row>
    <row r="1988" spans="1:35" x14ac:dyDescent="0.2">
      <c r="A1988" s="1" t="str">
        <f>'Base de datos'!A1992</f>
        <v>CUESTIONARIO 1986</v>
      </c>
      <c r="B1988" s="82">
        <f xml:space="preserve"> SUBTOTAL(9,'Base de datos'!K1992:N1992)</f>
        <v>0</v>
      </c>
      <c r="C1988" s="79" t="b">
        <f t="shared" ref="C1988:C2002" si="527">IF( AND(B1988&gt;=4,B1988&lt;=7), "RIESGO ALTO",IF( AND(B1988&gt;=8,B1988&lt;=12),"RIESGO MEDIO",IF( AND(B1988&gt;=13,B1988&lt;=16),"RIESGO BAJO")))</f>
        <v>0</v>
      </c>
      <c r="D1988" s="82">
        <f xml:space="preserve"> SUBTOTAL(9,'Base de datos'!O1992:R1992)</f>
        <v>0</v>
      </c>
      <c r="E1988" s="79" t="b">
        <f t="shared" ref="E1988:E2002" si="528">IF( AND(D1988&gt;=4,D1988&lt;=7), "RIESGO ALTO",IF( AND(D1988&gt;=8,D1988&lt;=12),"RIESGO MEDIO",IF( AND(D1988&gt;=13,D1988&lt;=16),"RIESGO BAJO")))</f>
        <v>0</v>
      </c>
      <c r="F1988" s="82">
        <f xml:space="preserve"> SUBTOTAL(9,'Base de datos'!S1992:X1992)</f>
        <v>0</v>
      </c>
      <c r="G1988" s="79" t="b">
        <f t="shared" ref="G1988:G2002" si="529">IF( AND(F1988&gt;=6,F1988&lt;=11), "RIESGO ALTO",IF( AND(F1988&gt;=12,F1988&lt;=17),"RIESGO MEDIO",IF( AND(F1988&gt;=18,F1988&lt;=24),"RIESGO BAJO")))</f>
        <v>0</v>
      </c>
      <c r="H1988" s="79">
        <f>SUBTOTAL(9,'Base de datos'!Y1992:AB1992)</f>
        <v>0</v>
      </c>
      <c r="I1988" s="79" t="b">
        <f t="shared" ref="I1988:I2002" si="530">IF( AND(H1988&gt;=4,H1988&lt;=7), "RIESGO ALTO",IF( AND(H1988&gt;=8,H1988&lt;=12),"RIESGO MEDIO",IF( AND(H1988&gt;=13,H1988&lt;=16),"RIESGO BAJO")))</f>
        <v>0</v>
      </c>
      <c r="J1988" s="79">
        <f>SUBTOTAL(9,'Base de datos'!AC1992:AH1992)</f>
        <v>0</v>
      </c>
      <c r="K1988" s="79" t="b">
        <f t="shared" ref="K1988:K2002" si="531">IF( AND(J1988&gt;=6,J1988&lt;=11), "RIESGO ALTO",IF( AND(J1988&gt;=12,J1988&lt;=17),"RIESGO MEDIO",IF( AND(J1988&gt;=18,J1988&lt;=24),"RIESGO BAJO")))</f>
        <v>0</v>
      </c>
      <c r="L1988" s="79">
        <f>SUBTOTAL(9,'Base de datos'!AI1992:AM1992)</f>
        <v>0</v>
      </c>
      <c r="M1988" s="79" t="b">
        <f t="shared" ref="M1988:M2002" si="532">IF( AND(L1988&gt;=5,L1988&lt;=9), "RIESGO ALTO",IF( AND(L1988&gt;=10,L1988&lt;=15),"RIESGO MEDIO",IF( AND(L1988&gt;=16,L1988&lt;=20),"RIESGO BAJO")))</f>
        <v>0</v>
      </c>
      <c r="N1988" s="79">
        <f>SUBTOTAL(9,'Base de datos'!AN1992:AR1992)</f>
        <v>0</v>
      </c>
      <c r="O1988" s="79" t="b">
        <f t="shared" ref="O1988:O2002" si="533">IF( AND(N1988&gt;=5,N1988&lt;=9), "RIESGO ALTO",IF( AND(N1988&gt;=10,N1988&lt;=15),"RIESGO MEDIO",IF( AND(N1988&gt;=16,N1988&lt;=20),"RIESGO BAJO")))</f>
        <v>0</v>
      </c>
      <c r="P1988" s="79">
        <f>SUBTOTAL(9,'Base de datos'!AS1992:BP1992)</f>
        <v>0</v>
      </c>
      <c r="Q1988" s="79" t="b">
        <f t="shared" ref="Q1988:Q2002" si="534">IF( AND(P1988&gt;=24,P1988&lt;=48), "RIESGO ALTO",IF( AND(P1988&gt;=49,P1988&lt;=72),"RIESGO MEDIO",IF( AND(P1988&gt;=73,P1988&lt;=96),"RIESGO BAJO")))</f>
        <v>0</v>
      </c>
      <c r="R1988" s="79">
        <f>SUBTOTAL(9,'Base de datos'!AS1992,'Base de datos'!AV1992,'Base de datos'!BK1992,'Base de datos'!BN1992)</f>
        <v>0</v>
      </c>
      <c r="S1988" s="79" t="b">
        <f t="shared" ref="S1988:S2002" si="535">IF( AND(R1988&gt;=4,R1988&lt;=7), "RIESGO ALTO",IF( AND(R1988&gt;=8,R1988&lt;=12),"RIESGO MEDIO",IF( AND(R1988&gt;=13,R1988&lt;=16),"RIESGO BAJO")))</f>
        <v>0</v>
      </c>
      <c r="T1988" s="79">
        <f>SUBTOTAL(9,'Base de datos'!AY1992,'Base de datos'!BH1992)</f>
        <v>0</v>
      </c>
      <c r="U1988" s="79" t="b">
        <f t="shared" ref="U1988:U2002" si="536">IF( AND(T1988&gt;=2,T1988&lt;=4), "RIESGO ALTO",IF( AND(T1988&gt;=5,T1988&lt;=6),"RIESGO MEDIO",IF( AND(T1988&gt;=7,T1988&lt;=8),"RIESGO BAJO")))</f>
        <v>0</v>
      </c>
      <c r="V1988" s="79">
        <f>SUBTOTAL(9,'Base de datos'!BA1992,'Base de datos'!BF1992)</f>
        <v>0</v>
      </c>
      <c r="W1988" s="79" t="b">
        <f t="shared" ref="W1988:W2002" si="537">IF( AND(V1988&gt;=2,V1988&lt;=4), "RIESGO ALTO",IF( AND(V1988&gt;=5,V1988&lt;=6),"RIESGO MEDIO",IF( AND(V1988&gt;=7,V1988&lt;=8),"RIESGO BAJO")))</f>
        <v>0</v>
      </c>
      <c r="X1988" s="79">
        <f>SUBTOTAL(9,'Base de datos'!AT1992,'Base de datos'!BC1992,'Base de datos'!BI1992,'Base de datos'!BM1992,'Base de datos'!BO1992)</f>
        <v>0</v>
      </c>
      <c r="Y1988" s="79" t="b">
        <f t="shared" ref="Y1988:Y2002" si="538">IF( AND(X1988&gt;=5,X1988&lt;=9), "RIESGO ALTO",IF( AND(X1988&gt;=10,X1988&lt;=15),"RIESGO MEDIO",IF( AND(X1988&gt;=16,X1988&lt;=20),"RIESGO BAJO")))</f>
        <v>0</v>
      </c>
      <c r="Z1988" s="79">
        <f>SUBTOTAL(9,'Base de datos'!AX1992,'Base de datos'!BE1992)</f>
        <v>0</v>
      </c>
      <c r="AA1988" s="79" t="b">
        <f t="shared" ref="AA1988:AA2002" si="539">IF( AND(Z1988&gt;=2,Z1988&lt;=4), "RIESGO ALTO",IF( AND(Z1988&gt;=5,Z1988&lt;=6),"RIESGO MEDIO",IF( AND(Z1988&gt;=7,Z1988&lt;=8),"RIESGO BAJO")))</f>
        <v>0</v>
      </c>
      <c r="AB1988" s="79">
        <f>SUBTOTAL(9,'Base de datos'!BD1992,'Base de datos'!BG1992)</f>
        <v>0</v>
      </c>
      <c r="AC1988" s="79" t="b">
        <f t="shared" ref="AC1988:AC2002" si="540">IF( AND(AB1988&gt;=2,AB1988&lt;=4), "RIESGO ALTO",IF( AND(AB1988&gt;=5,AB1988&lt;=6),"RIESGO MEDIO",IF( AND(AB1988&gt;=7,AB1988&lt;=8),"RIESGO BAJO")))</f>
        <v>0</v>
      </c>
      <c r="AD1988" s="79">
        <f>SUBTOTAL(9,'Base de datos'!AU1992,'Base de datos'!AW1992,'Base de datos'!AZ1992,'Base de datos'!BJ1992,'Base de datos'!BL1992)</f>
        <v>0</v>
      </c>
      <c r="AE1988" s="79" t="b">
        <f t="shared" ref="AE1988:AE2002" si="541">IF( AND(AD1988&gt;=5,AD1988&lt;=9), "RIESGO ALTO",IF( AND(AD1988&gt;=10,AD1988&lt;=15),"RIESGO MEDIO",IF( AND(AD1988&gt;=16,AD1988&lt;=20),"RIESGO BAJO")))</f>
        <v>0</v>
      </c>
      <c r="AF1988" s="79">
        <f>SUBTOTAL(9,'Base de datos'!BB1992,'Base de datos'!BP1992)</f>
        <v>0</v>
      </c>
      <c r="AG1988" s="79" t="b">
        <f t="shared" ref="AG1988:AG2002" si="542">IF( AND(AF1988&gt;=2,AF1988&lt;=4), "RIESGO ALTO",IF( AND(AF1988&gt;=5,AF1988&lt;=6),"RIESGO MEDIO",IF( AND(AF1988&gt;=7,AF1988&lt;=8),"RIESGO BAJO")))</f>
        <v>0</v>
      </c>
      <c r="AH1988" s="79">
        <f>Tabulación!B1988+Tabulación!D1988+Tabulación!F1988+Tabulación!H1988+Tabulación!J1988+Tabulación!L1988+Tabulación!N1988+Tabulación!P1988</f>
        <v>0</v>
      </c>
      <c r="AI1988" s="79" t="b">
        <f t="shared" ref="AI1988:AI2002" si="543">IF( AND(AH1988&gt;=58,AH1988&lt;=116), "RIESGO ALTO",IF( AND(AH1988&gt;=117,AH1988&lt;=174),"RIESGO MEDIO",IF( AND(AH1988&gt;=175,AH1988&lt;=232),"RIESGO BAJO")))</f>
        <v>0</v>
      </c>
    </row>
    <row r="1989" spans="1:35" x14ac:dyDescent="0.2">
      <c r="A1989" s="1" t="str">
        <f>'Base de datos'!A1993</f>
        <v>CUESTIONARIO 1987</v>
      </c>
      <c r="B1989" s="82">
        <f xml:space="preserve"> SUBTOTAL(9,'Base de datos'!K1993:N1993)</f>
        <v>0</v>
      </c>
      <c r="C1989" s="79" t="b">
        <f t="shared" si="527"/>
        <v>0</v>
      </c>
      <c r="D1989" s="82">
        <f xml:space="preserve"> SUBTOTAL(9,'Base de datos'!O1993:R1993)</f>
        <v>0</v>
      </c>
      <c r="E1989" s="79" t="b">
        <f t="shared" si="528"/>
        <v>0</v>
      </c>
      <c r="F1989" s="82">
        <f xml:space="preserve"> SUBTOTAL(9,'Base de datos'!S1993:X1993)</f>
        <v>0</v>
      </c>
      <c r="G1989" s="79" t="b">
        <f t="shared" si="529"/>
        <v>0</v>
      </c>
      <c r="H1989" s="79">
        <f>SUBTOTAL(9,'Base de datos'!Y1993:AB1993)</f>
        <v>0</v>
      </c>
      <c r="I1989" s="79" t="b">
        <f t="shared" si="530"/>
        <v>0</v>
      </c>
      <c r="J1989" s="79">
        <f>SUBTOTAL(9,'Base de datos'!AC1993:AH1993)</f>
        <v>0</v>
      </c>
      <c r="K1989" s="79" t="b">
        <f t="shared" si="531"/>
        <v>0</v>
      </c>
      <c r="L1989" s="79">
        <f>SUBTOTAL(9,'Base de datos'!AI1993:AM1993)</f>
        <v>0</v>
      </c>
      <c r="M1989" s="79" t="b">
        <f t="shared" si="532"/>
        <v>0</v>
      </c>
      <c r="N1989" s="79">
        <f>SUBTOTAL(9,'Base de datos'!AN1993:AR1993)</f>
        <v>0</v>
      </c>
      <c r="O1989" s="79" t="b">
        <f t="shared" si="533"/>
        <v>0</v>
      </c>
      <c r="P1989" s="79">
        <f>SUBTOTAL(9,'Base de datos'!AS1993:BP1993)</f>
        <v>0</v>
      </c>
      <c r="Q1989" s="79" t="b">
        <f t="shared" si="534"/>
        <v>0</v>
      </c>
      <c r="R1989" s="79">
        <f>SUBTOTAL(9,'Base de datos'!AS1993,'Base de datos'!AV1993,'Base de datos'!BK1993,'Base de datos'!BN1993)</f>
        <v>0</v>
      </c>
      <c r="S1989" s="79" t="b">
        <f t="shared" si="535"/>
        <v>0</v>
      </c>
      <c r="T1989" s="79">
        <f>SUBTOTAL(9,'Base de datos'!AY1993,'Base de datos'!BH1993)</f>
        <v>0</v>
      </c>
      <c r="U1989" s="79" t="b">
        <f t="shared" si="536"/>
        <v>0</v>
      </c>
      <c r="V1989" s="79">
        <f>SUBTOTAL(9,'Base de datos'!BA1993,'Base de datos'!BF1993)</f>
        <v>0</v>
      </c>
      <c r="W1989" s="79" t="b">
        <f t="shared" si="537"/>
        <v>0</v>
      </c>
      <c r="X1989" s="79">
        <f>SUBTOTAL(9,'Base de datos'!AT1993,'Base de datos'!BC1993,'Base de datos'!BI1993,'Base de datos'!BM1993,'Base de datos'!BO1993)</f>
        <v>0</v>
      </c>
      <c r="Y1989" s="79" t="b">
        <f t="shared" si="538"/>
        <v>0</v>
      </c>
      <c r="Z1989" s="79">
        <f>SUBTOTAL(9,'Base de datos'!AX1993,'Base de datos'!BE1993)</f>
        <v>0</v>
      </c>
      <c r="AA1989" s="79" t="b">
        <f t="shared" si="539"/>
        <v>0</v>
      </c>
      <c r="AB1989" s="79">
        <f>SUBTOTAL(9,'Base de datos'!BD1993,'Base de datos'!BG1993)</f>
        <v>0</v>
      </c>
      <c r="AC1989" s="79" t="b">
        <f t="shared" si="540"/>
        <v>0</v>
      </c>
      <c r="AD1989" s="79">
        <f>SUBTOTAL(9,'Base de datos'!AU1993,'Base de datos'!AW1993,'Base de datos'!AZ1993,'Base de datos'!BJ1993,'Base de datos'!BL1993)</f>
        <v>0</v>
      </c>
      <c r="AE1989" s="79" t="b">
        <f t="shared" si="541"/>
        <v>0</v>
      </c>
      <c r="AF1989" s="79">
        <f>SUBTOTAL(9,'Base de datos'!BB1993,'Base de datos'!BP1993)</f>
        <v>0</v>
      </c>
      <c r="AG1989" s="79" t="b">
        <f t="shared" si="542"/>
        <v>0</v>
      </c>
      <c r="AH1989" s="79">
        <f>Tabulación!B1989+Tabulación!D1989+Tabulación!F1989+Tabulación!H1989+Tabulación!J1989+Tabulación!L1989+Tabulación!N1989+Tabulación!P1989</f>
        <v>0</v>
      </c>
      <c r="AI1989" s="79" t="b">
        <f t="shared" si="543"/>
        <v>0</v>
      </c>
    </row>
    <row r="1990" spans="1:35" x14ac:dyDescent="0.2">
      <c r="A1990" s="1" t="str">
        <f>'Base de datos'!A1994</f>
        <v>CUESTIONARIO 1988</v>
      </c>
      <c r="B1990" s="82">
        <f xml:space="preserve"> SUBTOTAL(9,'Base de datos'!K1994:N1994)</f>
        <v>0</v>
      </c>
      <c r="C1990" s="79" t="b">
        <f t="shared" si="527"/>
        <v>0</v>
      </c>
      <c r="D1990" s="82">
        <f xml:space="preserve"> SUBTOTAL(9,'Base de datos'!O1994:R1994)</f>
        <v>0</v>
      </c>
      <c r="E1990" s="79" t="b">
        <f t="shared" si="528"/>
        <v>0</v>
      </c>
      <c r="F1990" s="82">
        <f xml:space="preserve"> SUBTOTAL(9,'Base de datos'!S1994:X1994)</f>
        <v>0</v>
      </c>
      <c r="G1990" s="79" t="b">
        <f t="shared" si="529"/>
        <v>0</v>
      </c>
      <c r="H1990" s="79">
        <f>SUBTOTAL(9,'Base de datos'!Y1994:AB1994)</f>
        <v>0</v>
      </c>
      <c r="I1990" s="79" t="b">
        <f t="shared" si="530"/>
        <v>0</v>
      </c>
      <c r="J1990" s="79">
        <f>SUBTOTAL(9,'Base de datos'!AC1994:AH1994)</f>
        <v>0</v>
      </c>
      <c r="K1990" s="79" t="b">
        <f t="shared" si="531"/>
        <v>0</v>
      </c>
      <c r="L1990" s="79">
        <f>SUBTOTAL(9,'Base de datos'!AI1994:AM1994)</f>
        <v>0</v>
      </c>
      <c r="M1990" s="79" t="b">
        <f t="shared" si="532"/>
        <v>0</v>
      </c>
      <c r="N1990" s="79">
        <f>SUBTOTAL(9,'Base de datos'!AN1994:AR1994)</f>
        <v>0</v>
      </c>
      <c r="O1990" s="79" t="b">
        <f t="shared" si="533"/>
        <v>0</v>
      </c>
      <c r="P1990" s="79">
        <f>SUBTOTAL(9,'Base de datos'!AS1994:BP1994)</f>
        <v>0</v>
      </c>
      <c r="Q1990" s="79" t="b">
        <f t="shared" si="534"/>
        <v>0</v>
      </c>
      <c r="R1990" s="79">
        <f>SUBTOTAL(9,'Base de datos'!AS1994,'Base de datos'!AV1994,'Base de datos'!BK1994,'Base de datos'!BN1994)</f>
        <v>0</v>
      </c>
      <c r="S1990" s="79" t="b">
        <f t="shared" si="535"/>
        <v>0</v>
      </c>
      <c r="T1990" s="79">
        <f>SUBTOTAL(9,'Base de datos'!AY1994,'Base de datos'!BH1994)</f>
        <v>0</v>
      </c>
      <c r="U1990" s="79" t="b">
        <f t="shared" si="536"/>
        <v>0</v>
      </c>
      <c r="V1990" s="79">
        <f>SUBTOTAL(9,'Base de datos'!BA1994,'Base de datos'!BF1994)</f>
        <v>0</v>
      </c>
      <c r="W1990" s="79" t="b">
        <f t="shared" si="537"/>
        <v>0</v>
      </c>
      <c r="X1990" s="79">
        <f>SUBTOTAL(9,'Base de datos'!AT1994,'Base de datos'!BC1994,'Base de datos'!BI1994,'Base de datos'!BM1994,'Base de datos'!BO1994)</f>
        <v>0</v>
      </c>
      <c r="Y1990" s="79" t="b">
        <f t="shared" si="538"/>
        <v>0</v>
      </c>
      <c r="Z1990" s="79">
        <f>SUBTOTAL(9,'Base de datos'!AX1994,'Base de datos'!BE1994)</f>
        <v>0</v>
      </c>
      <c r="AA1990" s="79" t="b">
        <f t="shared" si="539"/>
        <v>0</v>
      </c>
      <c r="AB1990" s="79">
        <f>SUBTOTAL(9,'Base de datos'!BD1994,'Base de datos'!BG1994)</f>
        <v>0</v>
      </c>
      <c r="AC1990" s="79" t="b">
        <f t="shared" si="540"/>
        <v>0</v>
      </c>
      <c r="AD1990" s="79">
        <f>SUBTOTAL(9,'Base de datos'!AU1994,'Base de datos'!AW1994,'Base de datos'!AZ1994,'Base de datos'!BJ1994,'Base de datos'!BL1994)</f>
        <v>0</v>
      </c>
      <c r="AE1990" s="79" t="b">
        <f t="shared" si="541"/>
        <v>0</v>
      </c>
      <c r="AF1990" s="79">
        <f>SUBTOTAL(9,'Base de datos'!BB1994,'Base de datos'!BP1994)</f>
        <v>0</v>
      </c>
      <c r="AG1990" s="79" t="b">
        <f t="shared" si="542"/>
        <v>0</v>
      </c>
      <c r="AH1990" s="79">
        <f>Tabulación!B1990+Tabulación!D1990+Tabulación!F1990+Tabulación!H1990+Tabulación!J1990+Tabulación!L1990+Tabulación!N1990+Tabulación!P1990</f>
        <v>0</v>
      </c>
      <c r="AI1990" s="79" t="b">
        <f t="shared" si="543"/>
        <v>0</v>
      </c>
    </row>
    <row r="1991" spans="1:35" x14ac:dyDescent="0.2">
      <c r="A1991" s="1" t="str">
        <f>'Base de datos'!A1995</f>
        <v>CUESTIONARIO 1989</v>
      </c>
      <c r="B1991" s="82">
        <f xml:space="preserve"> SUBTOTAL(9,'Base de datos'!K1995:N1995)</f>
        <v>0</v>
      </c>
      <c r="C1991" s="79" t="b">
        <f t="shared" si="527"/>
        <v>0</v>
      </c>
      <c r="D1991" s="82">
        <f xml:space="preserve"> SUBTOTAL(9,'Base de datos'!O1995:R1995)</f>
        <v>0</v>
      </c>
      <c r="E1991" s="79" t="b">
        <f t="shared" si="528"/>
        <v>0</v>
      </c>
      <c r="F1991" s="82">
        <f xml:space="preserve"> SUBTOTAL(9,'Base de datos'!S1995:X1995)</f>
        <v>0</v>
      </c>
      <c r="G1991" s="79" t="b">
        <f t="shared" si="529"/>
        <v>0</v>
      </c>
      <c r="H1991" s="79">
        <f>SUBTOTAL(9,'Base de datos'!Y1995:AB1995)</f>
        <v>0</v>
      </c>
      <c r="I1991" s="79" t="b">
        <f t="shared" si="530"/>
        <v>0</v>
      </c>
      <c r="J1991" s="79">
        <f>SUBTOTAL(9,'Base de datos'!AC1995:AH1995)</f>
        <v>0</v>
      </c>
      <c r="K1991" s="79" t="b">
        <f t="shared" si="531"/>
        <v>0</v>
      </c>
      <c r="L1991" s="79">
        <f>SUBTOTAL(9,'Base de datos'!AI1995:AM1995)</f>
        <v>0</v>
      </c>
      <c r="M1991" s="79" t="b">
        <f t="shared" si="532"/>
        <v>0</v>
      </c>
      <c r="N1991" s="79">
        <f>SUBTOTAL(9,'Base de datos'!AN1995:AR1995)</f>
        <v>0</v>
      </c>
      <c r="O1991" s="79" t="b">
        <f t="shared" si="533"/>
        <v>0</v>
      </c>
      <c r="P1991" s="79">
        <f>SUBTOTAL(9,'Base de datos'!AS1995:BP1995)</f>
        <v>0</v>
      </c>
      <c r="Q1991" s="79" t="b">
        <f t="shared" si="534"/>
        <v>0</v>
      </c>
      <c r="R1991" s="79">
        <f>SUBTOTAL(9,'Base de datos'!AS1995,'Base de datos'!AV1995,'Base de datos'!BK1995,'Base de datos'!BN1995)</f>
        <v>0</v>
      </c>
      <c r="S1991" s="79" t="b">
        <f t="shared" si="535"/>
        <v>0</v>
      </c>
      <c r="T1991" s="79">
        <f>SUBTOTAL(9,'Base de datos'!AY1995,'Base de datos'!BH1995)</f>
        <v>0</v>
      </c>
      <c r="U1991" s="79" t="b">
        <f t="shared" si="536"/>
        <v>0</v>
      </c>
      <c r="V1991" s="79">
        <f>SUBTOTAL(9,'Base de datos'!BA1995,'Base de datos'!BF1995)</f>
        <v>0</v>
      </c>
      <c r="W1991" s="79" t="b">
        <f t="shared" si="537"/>
        <v>0</v>
      </c>
      <c r="X1991" s="79">
        <f>SUBTOTAL(9,'Base de datos'!AT1995,'Base de datos'!BC1995,'Base de datos'!BI1995,'Base de datos'!BM1995,'Base de datos'!BO1995)</f>
        <v>0</v>
      </c>
      <c r="Y1991" s="79" t="b">
        <f t="shared" si="538"/>
        <v>0</v>
      </c>
      <c r="Z1991" s="79">
        <f>SUBTOTAL(9,'Base de datos'!AX1995,'Base de datos'!BE1995)</f>
        <v>0</v>
      </c>
      <c r="AA1991" s="79" t="b">
        <f t="shared" si="539"/>
        <v>0</v>
      </c>
      <c r="AB1991" s="79">
        <f>SUBTOTAL(9,'Base de datos'!BD1995,'Base de datos'!BG1995)</f>
        <v>0</v>
      </c>
      <c r="AC1991" s="79" t="b">
        <f t="shared" si="540"/>
        <v>0</v>
      </c>
      <c r="AD1991" s="79">
        <f>SUBTOTAL(9,'Base de datos'!AU1995,'Base de datos'!AW1995,'Base de datos'!AZ1995,'Base de datos'!BJ1995,'Base de datos'!BL1995)</f>
        <v>0</v>
      </c>
      <c r="AE1991" s="79" t="b">
        <f t="shared" si="541"/>
        <v>0</v>
      </c>
      <c r="AF1991" s="79">
        <f>SUBTOTAL(9,'Base de datos'!BB1995,'Base de datos'!BP1995)</f>
        <v>0</v>
      </c>
      <c r="AG1991" s="79" t="b">
        <f t="shared" si="542"/>
        <v>0</v>
      </c>
      <c r="AH1991" s="79">
        <f>Tabulación!B1991+Tabulación!D1991+Tabulación!F1991+Tabulación!H1991+Tabulación!J1991+Tabulación!L1991+Tabulación!N1991+Tabulación!P1991</f>
        <v>0</v>
      </c>
      <c r="AI1991" s="79" t="b">
        <f t="shared" si="543"/>
        <v>0</v>
      </c>
    </row>
    <row r="1992" spans="1:35" x14ac:dyDescent="0.2">
      <c r="A1992" s="1" t="str">
        <f>'Base de datos'!A1996</f>
        <v>CUESTIONARIO 1990</v>
      </c>
      <c r="B1992" s="82">
        <f xml:space="preserve"> SUBTOTAL(9,'Base de datos'!K1996:N1996)</f>
        <v>0</v>
      </c>
      <c r="C1992" s="79" t="b">
        <f t="shared" si="527"/>
        <v>0</v>
      </c>
      <c r="D1992" s="82">
        <f xml:space="preserve"> SUBTOTAL(9,'Base de datos'!O1996:R1996)</f>
        <v>0</v>
      </c>
      <c r="E1992" s="79" t="b">
        <f t="shared" si="528"/>
        <v>0</v>
      </c>
      <c r="F1992" s="82">
        <f xml:space="preserve"> SUBTOTAL(9,'Base de datos'!S1996:X1996)</f>
        <v>0</v>
      </c>
      <c r="G1992" s="79" t="b">
        <f t="shared" si="529"/>
        <v>0</v>
      </c>
      <c r="H1992" s="79">
        <f>SUBTOTAL(9,'Base de datos'!Y1996:AB1996)</f>
        <v>0</v>
      </c>
      <c r="I1992" s="79" t="b">
        <f t="shared" si="530"/>
        <v>0</v>
      </c>
      <c r="J1992" s="79">
        <f>SUBTOTAL(9,'Base de datos'!AC1996:AH1996)</f>
        <v>0</v>
      </c>
      <c r="K1992" s="79" t="b">
        <f t="shared" si="531"/>
        <v>0</v>
      </c>
      <c r="L1992" s="79">
        <f>SUBTOTAL(9,'Base de datos'!AI1996:AM1996)</f>
        <v>0</v>
      </c>
      <c r="M1992" s="79" t="b">
        <f t="shared" si="532"/>
        <v>0</v>
      </c>
      <c r="N1992" s="79">
        <f>SUBTOTAL(9,'Base de datos'!AN1996:AR1996)</f>
        <v>0</v>
      </c>
      <c r="O1992" s="79" t="b">
        <f t="shared" si="533"/>
        <v>0</v>
      </c>
      <c r="P1992" s="79">
        <f>SUBTOTAL(9,'Base de datos'!AS1996:BP1996)</f>
        <v>0</v>
      </c>
      <c r="Q1992" s="79" t="b">
        <f t="shared" si="534"/>
        <v>0</v>
      </c>
      <c r="R1992" s="79">
        <f>SUBTOTAL(9,'Base de datos'!AS1996,'Base de datos'!AV1996,'Base de datos'!BK1996,'Base de datos'!BN1996)</f>
        <v>0</v>
      </c>
      <c r="S1992" s="79" t="b">
        <f t="shared" si="535"/>
        <v>0</v>
      </c>
      <c r="T1992" s="79">
        <f>SUBTOTAL(9,'Base de datos'!AY1996,'Base de datos'!BH1996)</f>
        <v>0</v>
      </c>
      <c r="U1992" s="79" t="b">
        <f t="shared" si="536"/>
        <v>0</v>
      </c>
      <c r="V1992" s="79">
        <f>SUBTOTAL(9,'Base de datos'!BA1996,'Base de datos'!BF1996)</f>
        <v>0</v>
      </c>
      <c r="W1992" s="79" t="b">
        <f t="shared" si="537"/>
        <v>0</v>
      </c>
      <c r="X1992" s="79">
        <f>SUBTOTAL(9,'Base de datos'!AT1996,'Base de datos'!BC1996,'Base de datos'!BI1996,'Base de datos'!BM1996,'Base de datos'!BO1996)</f>
        <v>0</v>
      </c>
      <c r="Y1992" s="79" t="b">
        <f t="shared" si="538"/>
        <v>0</v>
      </c>
      <c r="Z1992" s="79">
        <f>SUBTOTAL(9,'Base de datos'!AX1996,'Base de datos'!BE1996)</f>
        <v>0</v>
      </c>
      <c r="AA1992" s="79" t="b">
        <f t="shared" si="539"/>
        <v>0</v>
      </c>
      <c r="AB1992" s="79">
        <f>SUBTOTAL(9,'Base de datos'!BD1996,'Base de datos'!BG1996)</f>
        <v>0</v>
      </c>
      <c r="AC1992" s="79" t="b">
        <f t="shared" si="540"/>
        <v>0</v>
      </c>
      <c r="AD1992" s="79">
        <f>SUBTOTAL(9,'Base de datos'!AU1996,'Base de datos'!AW1996,'Base de datos'!AZ1996,'Base de datos'!BJ1996,'Base de datos'!BL1996)</f>
        <v>0</v>
      </c>
      <c r="AE1992" s="79" t="b">
        <f t="shared" si="541"/>
        <v>0</v>
      </c>
      <c r="AF1992" s="79">
        <f>SUBTOTAL(9,'Base de datos'!BB1996,'Base de datos'!BP1996)</f>
        <v>0</v>
      </c>
      <c r="AG1992" s="79" t="b">
        <f t="shared" si="542"/>
        <v>0</v>
      </c>
      <c r="AH1992" s="79">
        <f>Tabulación!B1992+Tabulación!D1992+Tabulación!F1992+Tabulación!H1992+Tabulación!J1992+Tabulación!L1992+Tabulación!N1992+Tabulación!P1992</f>
        <v>0</v>
      </c>
      <c r="AI1992" s="79" t="b">
        <f t="shared" si="543"/>
        <v>0</v>
      </c>
    </row>
    <row r="1993" spans="1:35" x14ac:dyDescent="0.2">
      <c r="A1993" s="1" t="str">
        <f>'Base de datos'!A1997</f>
        <v>CUESTIONARIO 1991</v>
      </c>
      <c r="B1993" s="82">
        <f xml:space="preserve"> SUBTOTAL(9,'Base de datos'!K1997:N1997)</f>
        <v>0</v>
      </c>
      <c r="C1993" s="79" t="b">
        <f t="shared" si="527"/>
        <v>0</v>
      </c>
      <c r="D1993" s="82">
        <f xml:space="preserve"> SUBTOTAL(9,'Base de datos'!O1997:R1997)</f>
        <v>0</v>
      </c>
      <c r="E1993" s="79" t="b">
        <f t="shared" si="528"/>
        <v>0</v>
      </c>
      <c r="F1993" s="82">
        <f xml:space="preserve"> SUBTOTAL(9,'Base de datos'!S1997:X1997)</f>
        <v>0</v>
      </c>
      <c r="G1993" s="79" t="b">
        <f t="shared" si="529"/>
        <v>0</v>
      </c>
      <c r="H1993" s="79">
        <f>SUBTOTAL(9,'Base de datos'!Y1997:AB1997)</f>
        <v>0</v>
      </c>
      <c r="I1993" s="79" t="b">
        <f t="shared" si="530"/>
        <v>0</v>
      </c>
      <c r="J1993" s="79">
        <f>SUBTOTAL(9,'Base de datos'!AC1997:AH1997)</f>
        <v>0</v>
      </c>
      <c r="K1993" s="79" t="b">
        <f t="shared" si="531"/>
        <v>0</v>
      </c>
      <c r="L1993" s="79">
        <f>SUBTOTAL(9,'Base de datos'!AI1997:AM1997)</f>
        <v>0</v>
      </c>
      <c r="M1993" s="79" t="b">
        <f t="shared" si="532"/>
        <v>0</v>
      </c>
      <c r="N1993" s="79">
        <f>SUBTOTAL(9,'Base de datos'!AN1997:AR1997)</f>
        <v>0</v>
      </c>
      <c r="O1993" s="79" t="b">
        <f t="shared" si="533"/>
        <v>0</v>
      </c>
      <c r="P1993" s="79">
        <f>SUBTOTAL(9,'Base de datos'!AS1997:BP1997)</f>
        <v>0</v>
      </c>
      <c r="Q1993" s="79" t="b">
        <f t="shared" si="534"/>
        <v>0</v>
      </c>
      <c r="R1993" s="79">
        <f>SUBTOTAL(9,'Base de datos'!AS1997,'Base de datos'!AV1997,'Base de datos'!BK1997,'Base de datos'!BN1997)</f>
        <v>0</v>
      </c>
      <c r="S1993" s="79" t="b">
        <f t="shared" si="535"/>
        <v>0</v>
      </c>
      <c r="T1993" s="79">
        <f>SUBTOTAL(9,'Base de datos'!AY1997,'Base de datos'!BH1997)</f>
        <v>0</v>
      </c>
      <c r="U1993" s="79" t="b">
        <f t="shared" si="536"/>
        <v>0</v>
      </c>
      <c r="V1993" s="79">
        <f>SUBTOTAL(9,'Base de datos'!BA1997,'Base de datos'!BF1997)</f>
        <v>0</v>
      </c>
      <c r="W1993" s="79" t="b">
        <f t="shared" si="537"/>
        <v>0</v>
      </c>
      <c r="X1993" s="79">
        <f>SUBTOTAL(9,'Base de datos'!AT1997,'Base de datos'!BC1997,'Base de datos'!BI1997,'Base de datos'!BM1997,'Base de datos'!BO1997)</f>
        <v>0</v>
      </c>
      <c r="Y1993" s="79" t="b">
        <f t="shared" si="538"/>
        <v>0</v>
      </c>
      <c r="Z1993" s="79">
        <f>SUBTOTAL(9,'Base de datos'!AX1997,'Base de datos'!BE1997)</f>
        <v>0</v>
      </c>
      <c r="AA1993" s="79" t="b">
        <f t="shared" si="539"/>
        <v>0</v>
      </c>
      <c r="AB1993" s="79">
        <f>SUBTOTAL(9,'Base de datos'!BD1997,'Base de datos'!BG1997)</f>
        <v>0</v>
      </c>
      <c r="AC1993" s="79" t="b">
        <f t="shared" si="540"/>
        <v>0</v>
      </c>
      <c r="AD1993" s="79">
        <f>SUBTOTAL(9,'Base de datos'!AU1997,'Base de datos'!AW1997,'Base de datos'!AZ1997,'Base de datos'!BJ1997,'Base de datos'!BL1997)</f>
        <v>0</v>
      </c>
      <c r="AE1993" s="79" t="b">
        <f t="shared" si="541"/>
        <v>0</v>
      </c>
      <c r="AF1993" s="79">
        <f>SUBTOTAL(9,'Base de datos'!BB1997,'Base de datos'!BP1997)</f>
        <v>0</v>
      </c>
      <c r="AG1993" s="79" t="b">
        <f t="shared" si="542"/>
        <v>0</v>
      </c>
      <c r="AH1993" s="79">
        <f>Tabulación!B1993+Tabulación!D1993+Tabulación!F1993+Tabulación!H1993+Tabulación!J1993+Tabulación!L1993+Tabulación!N1993+Tabulación!P1993</f>
        <v>0</v>
      </c>
      <c r="AI1993" s="79" t="b">
        <f t="shared" si="543"/>
        <v>0</v>
      </c>
    </row>
    <row r="1994" spans="1:35" x14ac:dyDescent="0.2">
      <c r="A1994" s="1" t="str">
        <f>'Base de datos'!A1998</f>
        <v>CUESTIONARIO 1992</v>
      </c>
      <c r="B1994" s="82">
        <f xml:space="preserve"> SUBTOTAL(9,'Base de datos'!K1998:N1998)</f>
        <v>0</v>
      </c>
      <c r="C1994" s="79" t="b">
        <f t="shared" si="527"/>
        <v>0</v>
      </c>
      <c r="D1994" s="82">
        <f xml:space="preserve"> SUBTOTAL(9,'Base de datos'!O1998:R1998)</f>
        <v>0</v>
      </c>
      <c r="E1994" s="79" t="b">
        <f t="shared" si="528"/>
        <v>0</v>
      </c>
      <c r="F1994" s="82">
        <f xml:space="preserve"> SUBTOTAL(9,'Base de datos'!S1998:X1998)</f>
        <v>0</v>
      </c>
      <c r="G1994" s="79" t="b">
        <f t="shared" si="529"/>
        <v>0</v>
      </c>
      <c r="H1994" s="79">
        <f>SUBTOTAL(9,'Base de datos'!Y1998:AB1998)</f>
        <v>0</v>
      </c>
      <c r="I1994" s="79" t="b">
        <f t="shared" si="530"/>
        <v>0</v>
      </c>
      <c r="J1994" s="79">
        <f>SUBTOTAL(9,'Base de datos'!AC1998:AH1998)</f>
        <v>0</v>
      </c>
      <c r="K1994" s="79" t="b">
        <f t="shared" si="531"/>
        <v>0</v>
      </c>
      <c r="L1994" s="79">
        <f>SUBTOTAL(9,'Base de datos'!AI1998:AM1998)</f>
        <v>0</v>
      </c>
      <c r="M1994" s="79" t="b">
        <f t="shared" si="532"/>
        <v>0</v>
      </c>
      <c r="N1994" s="79">
        <f>SUBTOTAL(9,'Base de datos'!AN1998:AR1998)</f>
        <v>0</v>
      </c>
      <c r="O1994" s="79" t="b">
        <f t="shared" si="533"/>
        <v>0</v>
      </c>
      <c r="P1994" s="79">
        <f>SUBTOTAL(9,'Base de datos'!AS1998:BP1998)</f>
        <v>0</v>
      </c>
      <c r="Q1994" s="79" t="b">
        <f t="shared" si="534"/>
        <v>0</v>
      </c>
      <c r="R1994" s="79">
        <f>SUBTOTAL(9,'Base de datos'!AS1998,'Base de datos'!AV1998,'Base de datos'!BK1998,'Base de datos'!BN1998)</f>
        <v>0</v>
      </c>
      <c r="S1994" s="79" t="b">
        <f t="shared" si="535"/>
        <v>0</v>
      </c>
      <c r="T1994" s="79">
        <f>SUBTOTAL(9,'Base de datos'!AY1998,'Base de datos'!BH1998)</f>
        <v>0</v>
      </c>
      <c r="U1994" s="79" t="b">
        <f t="shared" si="536"/>
        <v>0</v>
      </c>
      <c r="V1994" s="79">
        <f>SUBTOTAL(9,'Base de datos'!BA1998,'Base de datos'!BF1998)</f>
        <v>0</v>
      </c>
      <c r="W1994" s="79" t="b">
        <f t="shared" si="537"/>
        <v>0</v>
      </c>
      <c r="X1994" s="79">
        <f>SUBTOTAL(9,'Base de datos'!AT1998,'Base de datos'!BC1998,'Base de datos'!BI1998,'Base de datos'!BM1998,'Base de datos'!BO1998)</f>
        <v>0</v>
      </c>
      <c r="Y1994" s="79" t="b">
        <f t="shared" si="538"/>
        <v>0</v>
      </c>
      <c r="Z1994" s="79">
        <f>SUBTOTAL(9,'Base de datos'!AX1998,'Base de datos'!BE1998)</f>
        <v>0</v>
      </c>
      <c r="AA1994" s="79" t="b">
        <f t="shared" si="539"/>
        <v>0</v>
      </c>
      <c r="AB1994" s="79">
        <f>SUBTOTAL(9,'Base de datos'!BD1998,'Base de datos'!BG1998)</f>
        <v>0</v>
      </c>
      <c r="AC1994" s="79" t="b">
        <f t="shared" si="540"/>
        <v>0</v>
      </c>
      <c r="AD1994" s="79">
        <f>SUBTOTAL(9,'Base de datos'!AU1998,'Base de datos'!AW1998,'Base de datos'!AZ1998,'Base de datos'!BJ1998,'Base de datos'!BL1998)</f>
        <v>0</v>
      </c>
      <c r="AE1994" s="79" t="b">
        <f t="shared" si="541"/>
        <v>0</v>
      </c>
      <c r="AF1994" s="79">
        <f>SUBTOTAL(9,'Base de datos'!BB1998,'Base de datos'!BP1998)</f>
        <v>0</v>
      </c>
      <c r="AG1994" s="79" t="b">
        <f t="shared" si="542"/>
        <v>0</v>
      </c>
      <c r="AH1994" s="79">
        <f>Tabulación!B1994+Tabulación!D1994+Tabulación!F1994+Tabulación!H1994+Tabulación!J1994+Tabulación!L1994+Tabulación!N1994+Tabulación!P1994</f>
        <v>0</v>
      </c>
      <c r="AI1994" s="79" t="b">
        <f t="shared" si="543"/>
        <v>0</v>
      </c>
    </row>
    <row r="1995" spans="1:35" x14ac:dyDescent="0.2">
      <c r="A1995" s="1" t="str">
        <f>'Base de datos'!A1999</f>
        <v>CUESTIONARIO 1993</v>
      </c>
      <c r="B1995" s="82">
        <f xml:space="preserve"> SUBTOTAL(9,'Base de datos'!K1999:N1999)</f>
        <v>0</v>
      </c>
      <c r="C1995" s="79" t="b">
        <f t="shared" si="527"/>
        <v>0</v>
      </c>
      <c r="D1995" s="82">
        <f xml:space="preserve"> SUBTOTAL(9,'Base de datos'!O1999:R1999)</f>
        <v>0</v>
      </c>
      <c r="E1995" s="79" t="b">
        <f t="shared" si="528"/>
        <v>0</v>
      </c>
      <c r="F1995" s="82">
        <f xml:space="preserve"> SUBTOTAL(9,'Base de datos'!S1999:X1999)</f>
        <v>0</v>
      </c>
      <c r="G1995" s="79" t="b">
        <f t="shared" si="529"/>
        <v>0</v>
      </c>
      <c r="H1995" s="79">
        <f>SUBTOTAL(9,'Base de datos'!Y1999:AB1999)</f>
        <v>0</v>
      </c>
      <c r="I1995" s="79" t="b">
        <f t="shared" si="530"/>
        <v>0</v>
      </c>
      <c r="J1995" s="79">
        <f>SUBTOTAL(9,'Base de datos'!AC1999:AH1999)</f>
        <v>0</v>
      </c>
      <c r="K1995" s="79" t="b">
        <f t="shared" si="531"/>
        <v>0</v>
      </c>
      <c r="L1995" s="79">
        <f>SUBTOTAL(9,'Base de datos'!AI1999:AM1999)</f>
        <v>0</v>
      </c>
      <c r="M1995" s="79" t="b">
        <f t="shared" si="532"/>
        <v>0</v>
      </c>
      <c r="N1995" s="79">
        <f>SUBTOTAL(9,'Base de datos'!AN1999:AR1999)</f>
        <v>0</v>
      </c>
      <c r="O1995" s="79" t="b">
        <f t="shared" si="533"/>
        <v>0</v>
      </c>
      <c r="P1995" s="79">
        <f>SUBTOTAL(9,'Base de datos'!AS1999:BP1999)</f>
        <v>0</v>
      </c>
      <c r="Q1995" s="79" t="b">
        <f t="shared" si="534"/>
        <v>0</v>
      </c>
      <c r="R1995" s="79">
        <f>SUBTOTAL(9,'Base de datos'!AS1999,'Base de datos'!AV1999,'Base de datos'!BK1999,'Base de datos'!BN1999)</f>
        <v>0</v>
      </c>
      <c r="S1995" s="79" t="b">
        <f t="shared" si="535"/>
        <v>0</v>
      </c>
      <c r="T1995" s="79">
        <f>SUBTOTAL(9,'Base de datos'!AY1999,'Base de datos'!BH1999)</f>
        <v>0</v>
      </c>
      <c r="U1995" s="79" t="b">
        <f t="shared" si="536"/>
        <v>0</v>
      </c>
      <c r="V1995" s="79">
        <f>SUBTOTAL(9,'Base de datos'!BA1999,'Base de datos'!BF1999)</f>
        <v>0</v>
      </c>
      <c r="W1995" s="79" t="b">
        <f t="shared" si="537"/>
        <v>0</v>
      </c>
      <c r="X1995" s="79">
        <f>SUBTOTAL(9,'Base de datos'!AT1999,'Base de datos'!BC1999,'Base de datos'!BI1999,'Base de datos'!BM1999,'Base de datos'!BO1999)</f>
        <v>0</v>
      </c>
      <c r="Y1995" s="79" t="b">
        <f t="shared" si="538"/>
        <v>0</v>
      </c>
      <c r="Z1995" s="79">
        <f>SUBTOTAL(9,'Base de datos'!AX1999,'Base de datos'!BE1999)</f>
        <v>0</v>
      </c>
      <c r="AA1995" s="79" t="b">
        <f t="shared" si="539"/>
        <v>0</v>
      </c>
      <c r="AB1995" s="79">
        <f>SUBTOTAL(9,'Base de datos'!BD1999,'Base de datos'!BG1999)</f>
        <v>0</v>
      </c>
      <c r="AC1995" s="79" t="b">
        <f t="shared" si="540"/>
        <v>0</v>
      </c>
      <c r="AD1995" s="79">
        <f>SUBTOTAL(9,'Base de datos'!AU1999,'Base de datos'!AW1999,'Base de datos'!AZ1999,'Base de datos'!BJ1999,'Base de datos'!BL1999)</f>
        <v>0</v>
      </c>
      <c r="AE1995" s="79" t="b">
        <f t="shared" si="541"/>
        <v>0</v>
      </c>
      <c r="AF1995" s="79">
        <f>SUBTOTAL(9,'Base de datos'!BB1999,'Base de datos'!BP1999)</f>
        <v>0</v>
      </c>
      <c r="AG1995" s="79" t="b">
        <f t="shared" si="542"/>
        <v>0</v>
      </c>
      <c r="AH1995" s="79">
        <f>Tabulación!B1995+Tabulación!D1995+Tabulación!F1995+Tabulación!H1995+Tabulación!J1995+Tabulación!L1995+Tabulación!N1995+Tabulación!P1995</f>
        <v>0</v>
      </c>
      <c r="AI1995" s="79" t="b">
        <f t="shared" si="543"/>
        <v>0</v>
      </c>
    </row>
    <row r="1996" spans="1:35" x14ac:dyDescent="0.2">
      <c r="A1996" s="1" t="str">
        <f>'Base de datos'!A2000</f>
        <v>CUESTIONARIO 1994</v>
      </c>
      <c r="B1996" s="82">
        <f xml:space="preserve"> SUBTOTAL(9,'Base de datos'!K2000:N2000)</f>
        <v>0</v>
      </c>
      <c r="C1996" s="79" t="b">
        <f t="shared" si="527"/>
        <v>0</v>
      </c>
      <c r="D1996" s="82">
        <f xml:space="preserve"> SUBTOTAL(9,'Base de datos'!O2000:R2000)</f>
        <v>0</v>
      </c>
      <c r="E1996" s="79" t="b">
        <f t="shared" si="528"/>
        <v>0</v>
      </c>
      <c r="F1996" s="82">
        <f xml:space="preserve"> SUBTOTAL(9,'Base de datos'!S2000:X2000)</f>
        <v>0</v>
      </c>
      <c r="G1996" s="79" t="b">
        <f t="shared" si="529"/>
        <v>0</v>
      </c>
      <c r="H1996" s="79">
        <f>SUBTOTAL(9,'Base de datos'!Y2000:AB2000)</f>
        <v>0</v>
      </c>
      <c r="I1996" s="79" t="b">
        <f t="shared" si="530"/>
        <v>0</v>
      </c>
      <c r="J1996" s="79">
        <f>SUBTOTAL(9,'Base de datos'!AC2000:AH2000)</f>
        <v>0</v>
      </c>
      <c r="K1996" s="79" t="b">
        <f t="shared" si="531"/>
        <v>0</v>
      </c>
      <c r="L1996" s="79">
        <f>SUBTOTAL(9,'Base de datos'!AI2000:AM2000)</f>
        <v>0</v>
      </c>
      <c r="M1996" s="79" t="b">
        <f t="shared" si="532"/>
        <v>0</v>
      </c>
      <c r="N1996" s="79">
        <f>SUBTOTAL(9,'Base de datos'!AN2000:AR2000)</f>
        <v>0</v>
      </c>
      <c r="O1996" s="79" t="b">
        <f t="shared" si="533"/>
        <v>0</v>
      </c>
      <c r="P1996" s="79">
        <f>SUBTOTAL(9,'Base de datos'!AS2000:BP2000)</f>
        <v>0</v>
      </c>
      <c r="Q1996" s="79" t="b">
        <f t="shared" si="534"/>
        <v>0</v>
      </c>
      <c r="R1996" s="79">
        <f>SUBTOTAL(9,'Base de datos'!AS2000,'Base de datos'!AV2000,'Base de datos'!BK2000,'Base de datos'!BN2000)</f>
        <v>0</v>
      </c>
      <c r="S1996" s="79" t="b">
        <f t="shared" si="535"/>
        <v>0</v>
      </c>
      <c r="T1996" s="79">
        <f>SUBTOTAL(9,'Base de datos'!AY2000,'Base de datos'!BH2000)</f>
        <v>0</v>
      </c>
      <c r="U1996" s="79" t="b">
        <f t="shared" si="536"/>
        <v>0</v>
      </c>
      <c r="V1996" s="79">
        <f>SUBTOTAL(9,'Base de datos'!BA2000,'Base de datos'!BF2000)</f>
        <v>0</v>
      </c>
      <c r="W1996" s="79" t="b">
        <f t="shared" si="537"/>
        <v>0</v>
      </c>
      <c r="X1996" s="79">
        <f>SUBTOTAL(9,'Base de datos'!AT2000,'Base de datos'!BC2000,'Base de datos'!BI2000,'Base de datos'!BM2000,'Base de datos'!BO2000)</f>
        <v>0</v>
      </c>
      <c r="Y1996" s="79" t="b">
        <f t="shared" si="538"/>
        <v>0</v>
      </c>
      <c r="Z1996" s="79">
        <f>SUBTOTAL(9,'Base de datos'!AX2000,'Base de datos'!BE2000)</f>
        <v>0</v>
      </c>
      <c r="AA1996" s="79" t="b">
        <f t="shared" si="539"/>
        <v>0</v>
      </c>
      <c r="AB1996" s="79">
        <f>SUBTOTAL(9,'Base de datos'!BD2000,'Base de datos'!BG2000)</f>
        <v>0</v>
      </c>
      <c r="AC1996" s="79" t="b">
        <f t="shared" si="540"/>
        <v>0</v>
      </c>
      <c r="AD1996" s="79">
        <f>SUBTOTAL(9,'Base de datos'!AU2000,'Base de datos'!AW2000,'Base de datos'!AZ2000,'Base de datos'!BJ2000,'Base de datos'!BL2000)</f>
        <v>0</v>
      </c>
      <c r="AE1996" s="79" t="b">
        <f t="shared" si="541"/>
        <v>0</v>
      </c>
      <c r="AF1996" s="79">
        <f>SUBTOTAL(9,'Base de datos'!BB2000,'Base de datos'!BP2000)</f>
        <v>0</v>
      </c>
      <c r="AG1996" s="79" t="b">
        <f t="shared" si="542"/>
        <v>0</v>
      </c>
      <c r="AH1996" s="79">
        <f>Tabulación!B1996+Tabulación!D1996+Tabulación!F1996+Tabulación!H1996+Tabulación!J1996+Tabulación!L1996+Tabulación!N1996+Tabulación!P1996</f>
        <v>0</v>
      </c>
      <c r="AI1996" s="79" t="b">
        <f t="shared" si="543"/>
        <v>0</v>
      </c>
    </row>
    <row r="1997" spans="1:35" x14ac:dyDescent="0.2">
      <c r="A1997" s="1" t="str">
        <f>'Base de datos'!A2001</f>
        <v>CUESTIONARIO 1995</v>
      </c>
      <c r="B1997" s="82">
        <f xml:space="preserve"> SUBTOTAL(9,'Base de datos'!K2001:N2001)</f>
        <v>0</v>
      </c>
      <c r="C1997" s="79" t="b">
        <f t="shared" si="527"/>
        <v>0</v>
      </c>
      <c r="D1997" s="82">
        <f xml:space="preserve"> SUBTOTAL(9,'Base de datos'!O2001:R2001)</f>
        <v>0</v>
      </c>
      <c r="E1997" s="79" t="b">
        <f t="shared" si="528"/>
        <v>0</v>
      </c>
      <c r="F1997" s="82">
        <f xml:space="preserve"> SUBTOTAL(9,'Base de datos'!S2001:X2001)</f>
        <v>0</v>
      </c>
      <c r="G1997" s="79" t="b">
        <f t="shared" si="529"/>
        <v>0</v>
      </c>
      <c r="H1997" s="79">
        <f>SUBTOTAL(9,'Base de datos'!Y2001:AB2001)</f>
        <v>0</v>
      </c>
      <c r="I1997" s="79" t="b">
        <f t="shared" si="530"/>
        <v>0</v>
      </c>
      <c r="J1997" s="79">
        <f>SUBTOTAL(9,'Base de datos'!AC2001:AH2001)</f>
        <v>0</v>
      </c>
      <c r="K1997" s="79" t="b">
        <f t="shared" si="531"/>
        <v>0</v>
      </c>
      <c r="L1997" s="79">
        <f>SUBTOTAL(9,'Base de datos'!AI2001:AM2001)</f>
        <v>0</v>
      </c>
      <c r="M1997" s="79" t="b">
        <f t="shared" si="532"/>
        <v>0</v>
      </c>
      <c r="N1997" s="79">
        <f>SUBTOTAL(9,'Base de datos'!AN2001:AR2001)</f>
        <v>0</v>
      </c>
      <c r="O1997" s="79" t="b">
        <f t="shared" si="533"/>
        <v>0</v>
      </c>
      <c r="P1997" s="79">
        <f>SUBTOTAL(9,'Base de datos'!AS2001:BP2001)</f>
        <v>0</v>
      </c>
      <c r="Q1997" s="79" t="b">
        <f t="shared" si="534"/>
        <v>0</v>
      </c>
      <c r="R1997" s="79">
        <f>SUBTOTAL(9,'Base de datos'!AS2001,'Base de datos'!AV2001,'Base de datos'!BK2001,'Base de datos'!BN2001)</f>
        <v>0</v>
      </c>
      <c r="S1997" s="79" t="b">
        <f t="shared" si="535"/>
        <v>0</v>
      </c>
      <c r="T1997" s="79">
        <f>SUBTOTAL(9,'Base de datos'!AY2001,'Base de datos'!BH2001)</f>
        <v>0</v>
      </c>
      <c r="U1997" s="79" t="b">
        <f t="shared" si="536"/>
        <v>0</v>
      </c>
      <c r="V1997" s="79">
        <f>SUBTOTAL(9,'Base de datos'!BA2001,'Base de datos'!BF2001)</f>
        <v>0</v>
      </c>
      <c r="W1997" s="79" t="b">
        <f t="shared" si="537"/>
        <v>0</v>
      </c>
      <c r="X1997" s="79">
        <f>SUBTOTAL(9,'Base de datos'!AT2001,'Base de datos'!BC2001,'Base de datos'!BI2001,'Base de datos'!BM2001,'Base de datos'!BO2001)</f>
        <v>0</v>
      </c>
      <c r="Y1997" s="79" t="b">
        <f t="shared" si="538"/>
        <v>0</v>
      </c>
      <c r="Z1997" s="79">
        <f>SUBTOTAL(9,'Base de datos'!AX2001,'Base de datos'!BE2001)</f>
        <v>0</v>
      </c>
      <c r="AA1997" s="79" t="b">
        <f t="shared" si="539"/>
        <v>0</v>
      </c>
      <c r="AB1997" s="79">
        <f>SUBTOTAL(9,'Base de datos'!BD2001,'Base de datos'!BG2001)</f>
        <v>0</v>
      </c>
      <c r="AC1997" s="79" t="b">
        <f t="shared" si="540"/>
        <v>0</v>
      </c>
      <c r="AD1997" s="79">
        <f>SUBTOTAL(9,'Base de datos'!AU2001,'Base de datos'!AW2001,'Base de datos'!AZ2001,'Base de datos'!BJ2001,'Base de datos'!BL2001)</f>
        <v>0</v>
      </c>
      <c r="AE1997" s="79" t="b">
        <f t="shared" si="541"/>
        <v>0</v>
      </c>
      <c r="AF1997" s="79">
        <f>SUBTOTAL(9,'Base de datos'!BB2001,'Base de datos'!BP2001)</f>
        <v>0</v>
      </c>
      <c r="AG1997" s="79" t="b">
        <f t="shared" si="542"/>
        <v>0</v>
      </c>
      <c r="AH1997" s="79">
        <f>Tabulación!B1997+Tabulación!D1997+Tabulación!F1997+Tabulación!H1997+Tabulación!J1997+Tabulación!L1997+Tabulación!N1997+Tabulación!P1997</f>
        <v>0</v>
      </c>
      <c r="AI1997" s="79" t="b">
        <f t="shared" si="543"/>
        <v>0</v>
      </c>
    </row>
    <row r="1998" spans="1:35" x14ac:dyDescent="0.2">
      <c r="A1998" s="1" t="str">
        <f>'Base de datos'!A2002</f>
        <v>CUESTIONARIO 1996</v>
      </c>
      <c r="B1998" s="82">
        <f xml:space="preserve"> SUBTOTAL(9,'Base de datos'!K2002:N2002)</f>
        <v>0</v>
      </c>
      <c r="C1998" s="79" t="b">
        <f t="shared" si="527"/>
        <v>0</v>
      </c>
      <c r="D1998" s="82">
        <f xml:space="preserve"> SUBTOTAL(9,'Base de datos'!O2002:R2002)</f>
        <v>0</v>
      </c>
      <c r="E1998" s="79" t="b">
        <f t="shared" si="528"/>
        <v>0</v>
      </c>
      <c r="F1998" s="82">
        <f xml:space="preserve"> SUBTOTAL(9,'Base de datos'!S2002:X2002)</f>
        <v>0</v>
      </c>
      <c r="G1998" s="79" t="b">
        <f t="shared" si="529"/>
        <v>0</v>
      </c>
      <c r="H1998" s="79">
        <f>SUBTOTAL(9,'Base de datos'!Y2002:AB2002)</f>
        <v>0</v>
      </c>
      <c r="I1998" s="79" t="b">
        <f t="shared" si="530"/>
        <v>0</v>
      </c>
      <c r="J1998" s="79">
        <f>SUBTOTAL(9,'Base de datos'!AC2002:AH2002)</f>
        <v>0</v>
      </c>
      <c r="K1998" s="79" t="b">
        <f t="shared" si="531"/>
        <v>0</v>
      </c>
      <c r="L1998" s="79">
        <f>SUBTOTAL(9,'Base de datos'!AI2002:AM2002)</f>
        <v>0</v>
      </c>
      <c r="M1998" s="79" t="b">
        <f t="shared" si="532"/>
        <v>0</v>
      </c>
      <c r="N1998" s="79">
        <f>SUBTOTAL(9,'Base de datos'!AN2002:AR2002)</f>
        <v>0</v>
      </c>
      <c r="O1998" s="79" t="b">
        <f t="shared" si="533"/>
        <v>0</v>
      </c>
      <c r="P1998" s="79">
        <f>SUBTOTAL(9,'Base de datos'!AS2002:BP2002)</f>
        <v>0</v>
      </c>
      <c r="Q1998" s="79" t="b">
        <f t="shared" si="534"/>
        <v>0</v>
      </c>
      <c r="R1998" s="79">
        <f>SUBTOTAL(9,'Base de datos'!AS2002,'Base de datos'!AV2002,'Base de datos'!BK2002,'Base de datos'!BN2002)</f>
        <v>0</v>
      </c>
      <c r="S1998" s="79" t="b">
        <f t="shared" si="535"/>
        <v>0</v>
      </c>
      <c r="T1998" s="79">
        <f>SUBTOTAL(9,'Base de datos'!AY2002,'Base de datos'!BH2002)</f>
        <v>0</v>
      </c>
      <c r="U1998" s="79" t="b">
        <f t="shared" si="536"/>
        <v>0</v>
      </c>
      <c r="V1998" s="79">
        <f>SUBTOTAL(9,'Base de datos'!BA2002,'Base de datos'!BF2002)</f>
        <v>0</v>
      </c>
      <c r="W1998" s="79" t="b">
        <f t="shared" si="537"/>
        <v>0</v>
      </c>
      <c r="X1998" s="79">
        <f>SUBTOTAL(9,'Base de datos'!AT2002,'Base de datos'!BC2002,'Base de datos'!BI2002,'Base de datos'!BM2002,'Base de datos'!BO2002)</f>
        <v>0</v>
      </c>
      <c r="Y1998" s="79" t="b">
        <f t="shared" si="538"/>
        <v>0</v>
      </c>
      <c r="Z1998" s="79">
        <f>SUBTOTAL(9,'Base de datos'!AX2002,'Base de datos'!BE2002)</f>
        <v>0</v>
      </c>
      <c r="AA1998" s="79" t="b">
        <f t="shared" si="539"/>
        <v>0</v>
      </c>
      <c r="AB1998" s="79">
        <f>SUBTOTAL(9,'Base de datos'!BD2002,'Base de datos'!BG2002)</f>
        <v>0</v>
      </c>
      <c r="AC1998" s="79" t="b">
        <f t="shared" si="540"/>
        <v>0</v>
      </c>
      <c r="AD1998" s="79">
        <f>SUBTOTAL(9,'Base de datos'!AU2002,'Base de datos'!AW2002,'Base de datos'!AZ2002,'Base de datos'!BJ2002,'Base de datos'!BL2002)</f>
        <v>0</v>
      </c>
      <c r="AE1998" s="79" t="b">
        <f t="shared" si="541"/>
        <v>0</v>
      </c>
      <c r="AF1998" s="79">
        <f>SUBTOTAL(9,'Base de datos'!BB2002,'Base de datos'!BP2002)</f>
        <v>0</v>
      </c>
      <c r="AG1998" s="79" t="b">
        <f t="shared" si="542"/>
        <v>0</v>
      </c>
      <c r="AH1998" s="79">
        <f>Tabulación!B1998+Tabulación!D1998+Tabulación!F1998+Tabulación!H1998+Tabulación!J1998+Tabulación!L1998+Tabulación!N1998+Tabulación!P1998</f>
        <v>0</v>
      </c>
      <c r="AI1998" s="79" t="b">
        <f t="shared" si="543"/>
        <v>0</v>
      </c>
    </row>
    <row r="1999" spans="1:35" x14ac:dyDescent="0.2">
      <c r="A1999" s="1" t="str">
        <f>'Base de datos'!A2003</f>
        <v>CUESTIONARIO 1997</v>
      </c>
      <c r="B1999" s="82">
        <f xml:space="preserve"> SUBTOTAL(9,'Base de datos'!K2003:N2003)</f>
        <v>0</v>
      </c>
      <c r="C1999" s="79" t="b">
        <f t="shared" si="527"/>
        <v>0</v>
      </c>
      <c r="D1999" s="82">
        <f xml:space="preserve"> SUBTOTAL(9,'Base de datos'!O2003:R2003)</f>
        <v>0</v>
      </c>
      <c r="E1999" s="79" t="b">
        <f t="shared" si="528"/>
        <v>0</v>
      </c>
      <c r="F1999" s="82">
        <f xml:space="preserve"> SUBTOTAL(9,'Base de datos'!S2003:X2003)</f>
        <v>0</v>
      </c>
      <c r="G1999" s="79" t="b">
        <f t="shared" si="529"/>
        <v>0</v>
      </c>
      <c r="H1999" s="79">
        <f>SUBTOTAL(9,'Base de datos'!Y2003:AB2003)</f>
        <v>0</v>
      </c>
      <c r="I1999" s="79" t="b">
        <f t="shared" si="530"/>
        <v>0</v>
      </c>
      <c r="J1999" s="79">
        <f>SUBTOTAL(9,'Base de datos'!AC2003:AH2003)</f>
        <v>0</v>
      </c>
      <c r="K1999" s="79" t="b">
        <f t="shared" si="531"/>
        <v>0</v>
      </c>
      <c r="L1999" s="79">
        <f>SUBTOTAL(9,'Base de datos'!AI2003:AM2003)</f>
        <v>0</v>
      </c>
      <c r="M1999" s="79" t="b">
        <f t="shared" si="532"/>
        <v>0</v>
      </c>
      <c r="N1999" s="79">
        <f>SUBTOTAL(9,'Base de datos'!AN2003:AR2003)</f>
        <v>0</v>
      </c>
      <c r="O1999" s="79" t="b">
        <f t="shared" si="533"/>
        <v>0</v>
      </c>
      <c r="P1999" s="79">
        <f>SUBTOTAL(9,'Base de datos'!AS2003:BP2003)</f>
        <v>0</v>
      </c>
      <c r="Q1999" s="79" t="b">
        <f t="shared" si="534"/>
        <v>0</v>
      </c>
      <c r="R1999" s="79">
        <f>SUBTOTAL(9,'Base de datos'!AS2003,'Base de datos'!AV2003,'Base de datos'!BK2003,'Base de datos'!BN2003)</f>
        <v>0</v>
      </c>
      <c r="S1999" s="79" t="b">
        <f t="shared" si="535"/>
        <v>0</v>
      </c>
      <c r="T1999" s="79">
        <f>SUBTOTAL(9,'Base de datos'!AY2003,'Base de datos'!BH2003)</f>
        <v>0</v>
      </c>
      <c r="U1999" s="79" t="b">
        <f t="shared" si="536"/>
        <v>0</v>
      </c>
      <c r="V1999" s="79">
        <f>SUBTOTAL(9,'Base de datos'!BA2003,'Base de datos'!BF2003)</f>
        <v>0</v>
      </c>
      <c r="W1999" s="79" t="b">
        <f t="shared" si="537"/>
        <v>0</v>
      </c>
      <c r="X1999" s="79">
        <f>SUBTOTAL(9,'Base de datos'!AT2003,'Base de datos'!BC2003,'Base de datos'!BI2003,'Base de datos'!BM2003,'Base de datos'!BO2003)</f>
        <v>0</v>
      </c>
      <c r="Y1999" s="79" t="b">
        <f t="shared" si="538"/>
        <v>0</v>
      </c>
      <c r="Z1999" s="79">
        <f>SUBTOTAL(9,'Base de datos'!AX2003,'Base de datos'!BE2003)</f>
        <v>0</v>
      </c>
      <c r="AA1999" s="79" t="b">
        <f t="shared" si="539"/>
        <v>0</v>
      </c>
      <c r="AB1999" s="79">
        <f>SUBTOTAL(9,'Base de datos'!BD2003,'Base de datos'!BG2003)</f>
        <v>0</v>
      </c>
      <c r="AC1999" s="79" t="b">
        <f t="shared" si="540"/>
        <v>0</v>
      </c>
      <c r="AD1999" s="79">
        <f>SUBTOTAL(9,'Base de datos'!AU2003,'Base de datos'!AW2003,'Base de datos'!AZ2003,'Base de datos'!BJ2003,'Base de datos'!BL2003)</f>
        <v>0</v>
      </c>
      <c r="AE1999" s="79" t="b">
        <f t="shared" si="541"/>
        <v>0</v>
      </c>
      <c r="AF1999" s="79">
        <f>SUBTOTAL(9,'Base de datos'!BB2003,'Base de datos'!BP2003)</f>
        <v>0</v>
      </c>
      <c r="AG1999" s="79" t="b">
        <f t="shared" si="542"/>
        <v>0</v>
      </c>
      <c r="AH1999" s="79">
        <f>Tabulación!B1999+Tabulación!D1999+Tabulación!F1999+Tabulación!H1999+Tabulación!J1999+Tabulación!L1999+Tabulación!N1999+Tabulación!P1999</f>
        <v>0</v>
      </c>
      <c r="AI1999" s="79" t="b">
        <f t="shared" si="543"/>
        <v>0</v>
      </c>
    </row>
    <row r="2000" spans="1:35" x14ac:dyDescent="0.2">
      <c r="A2000" s="1" t="str">
        <f>'Base de datos'!A2004</f>
        <v>CUESTIONARIO 1998</v>
      </c>
      <c r="B2000" s="82">
        <f xml:space="preserve"> SUBTOTAL(9,'Base de datos'!K2004:N2004)</f>
        <v>0</v>
      </c>
      <c r="C2000" s="79" t="b">
        <f t="shared" si="527"/>
        <v>0</v>
      </c>
      <c r="D2000" s="82">
        <f xml:space="preserve"> SUBTOTAL(9,'Base de datos'!O2004:R2004)</f>
        <v>0</v>
      </c>
      <c r="E2000" s="79" t="b">
        <f t="shared" si="528"/>
        <v>0</v>
      </c>
      <c r="F2000" s="82">
        <f xml:space="preserve"> SUBTOTAL(9,'Base de datos'!S2004:X2004)</f>
        <v>0</v>
      </c>
      <c r="G2000" s="79" t="b">
        <f t="shared" si="529"/>
        <v>0</v>
      </c>
      <c r="H2000" s="79">
        <f>SUBTOTAL(9,'Base de datos'!Y2004:AB2004)</f>
        <v>0</v>
      </c>
      <c r="I2000" s="79" t="b">
        <f t="shared" si="530"/>
        <v>0</v>
      </c>
      <c r="J2000" s="79">
        <f>SUBTOTAL(9,'Base de datos'!AC2004:AH2004)</f>
        <v>0</v>
      </c>
      <c r="K2000" s="79" t="b">
        <f t="shared" si="531"/>
        <v>0</v>
      </c>
      <c r="L2000" s="79">
        <f>SUBTOTAL(9,'Base de datos'!AI2004:AM2004)</f>
        <v>0</v>
      </c>
      <c r="M2000" s="79" t="b">
        <f t="shared" si="532"/>
        <v>0</v>
      </c>
      <c r="N2000" s="79">
        <f>SUBTOTAL(9,'Base de datos'!AN2004:AR2004)</f>
        <v>0</v>
      </c>
      <c r="O2000" s="79" t="b">
        <f t="shared" si="533"/>
        <v>0</v>
      </c>
      <c r="P2000" s="79">
        <f>SUBTOTAL(9,'Base de datos'!AS2004:BP2004)</f>
        <v>0</v>
      </c>
      <c r="Q2000" s="79" t="b">
        <f t="shared" si="534"/>
        <v>0</v>
      </c>
      <c r="R2000" s="79">
        <f>SUBTOTAL(9,'Base de datos'!AS2004,'Base de datos'!AV2004,'Base de datos'!BK2004,'Base de datos'!BN2004)</f>
        <v>0</v>
      </c>
      <c r="S2000" s="79" t="b">
        <f t="shared" si="535"/>
        <v>0</v>
      </c>
      <c r="T2000" s="79">
        <f>SUBTOTAL(9,'Base de datos'!AY2004,'Base de datos'!BH2004)</f>
        <v>0</v>
      </c>
      <c r="U2000" s="79" t="b">
        <f t="shared" si="536"/>
        <v>0</v>
      </c>
      <c r="V2000" s="79">
        <f>SUBTOTAL(9,'Base de datos'!BA2004,'Base de datos'!BF2004)</f>
        <v>0</v>
      </c>
      <c r="W2000" s="79" t="b">
        <f t="shared" si="537"/>
        <v>0</v>
      </c>
      <c r="X2000" s="79">
        <f>SUBTOTAL(9,'Base de datos'!AT2004,'Base de datos'!BC2004,'Base de datos'!BI2004,'Base de datos'!BM2004,'Base de datos'!BO2004)</f>
        <v>0</v>
      </c>
      <c r="Y2000" s="79" t="b">
        <f t="shared" si="538"/>
        <v>0</v>
      </c>
      <c r="Z2000" s="79">
        <f>SUBTOTAL(9,'Base de datos'!AX2004,'Base de datos'!BE2004)</f>
        <v>0</v>
      </c>
      <c r="AA2000" s="79" t="b">
        <f t="shared" si="539"/>
        <v>0</v>
      </c>
      <c r="AB2000" s="79">
        <f>SUBTOTAL(9,'Base de datos'!BD2004,'Base de datos'!BG2004)</f>
        <v>0</v>
      </c>
      <c r="AC2000" s="79" t="b">
        <f t="shared" si="540"/>
        <v>0</v>
      </c>
      <c r="AD2000" s="79">
        <f>SUBTOTAL(9,'Base de datos'!AU2004,'Base de datos'!AW2004,'Base de datos'!AZ2004,'Base de datos'!BJ2004,'Base de datos'!BL2004)</f>
        <v>0</v>
      </c>
      <c r="AE2000" s="79" t="b">
        <f t="shared" si="541"/>
        <v>0</v>
      </c>
      <c r="AF2000" s="79">
        <f>SUBTOTAL(9,'Base de datos'!BB2004,'Base de datos'!BP2004)</f>
        <v>0</v>
      </c>
      <c r="AG2000" s="79" t="b">
        <f t="shared" si="542"/>
        <v>0</v>
      </c>
      <c r="AH2000" s="79">
        <f>Tabulación!B2000+Tabulación!D2000+Tabulación!F2000+Tabulación!H2000+Tabulación!J2000+Tabulación!L2000+Tabulación!N2000+Tabulación!P2000</f>
        <v>0</v>
      </c>
      <c r="AI2000" s="79" t="b">
        <f t="shared" si="543"/>
        <v>0</v>
      </c>
    </row>
    <row r="2001" spans="1:35" x14ac:dyDescent="0.2">
      <c r="A2001" s="1" t="str">
        <f>'Base de datos'!A2005</f>
        <v>CUESTIONARIO 1999</v>
      </c>
      <c r="B2001" s="82">
        <f xml:space="preserve"> SUBTOTAL(9,'Base de datos'!K2005:N2005)</f>
        <v>0</v>
      </c>
      <c r="C2001" s="79" t="b">
        <f t="shared" si="527"/>
        <v>0</v>
      </c>
      <c r="D2001" s="82">
        <f xml:space="preserve"> SUBTOTAL(9,'Base de datos'!O2005:R2005)</f>
        <v>0</v>
      </c>
      <c r="E2001" s="79" t="b">
        <f t="shared" si="528"/>
        <v>0</v>
      </c>
      <c r="F2001" s="82">
        <f xml:space="preserve"> SUBTOTAL(9,'Base de datos'!S2005:X2005)</f>
        <v>0</v>
      </c>
      <c r="G2001" s="79" t="b">
        <f t="shared" si="529"/>
        <v>0</v>
      </c>
      <c r="H2001" s="79">
        <f>SUBTOTAL(9,'Base de datos'!Y2005:AB2005)</f>
        <v>0</v>
      </c>
      <c r="I2001" s="79" t="b">
        <f t="shared" si="530"/>
        <v>0</v>
      </c>
      <c r="J2001" s="79">
        <f>SUBTOTAL(9,'Base de datos'!AC2005:AH2005)</f>
        <v>0</v>
      </c>
      <c r="K2001" s="79" t="b">
        <f t="shared" si="531"/>
        <v>0</v>
      </c>
      <c r="L2001" s="79">
        <f>SUBTOTAL(9,'Base de datos'!AI2005:AM2005)</f>
        <v>0</v>
      </c>
      <c r="M2001" s="79" t="b">
        <f t="shared" si="532"/>
        <v>0</v>
      </c>
      <c r="N2001" s="79">
        <f>SUBTOTAL(9,'Base de datos'!AN2005:AR2005)</f>
        <v>0</v>
      </c>
      <c r="O2001" s="79" t="b">
        <f t="shared" si="533"/>
        <v>0</v>
      </c>
      <c r="P2001" s="79">
        <f>SUBTOTAL(9,'Base de datos'!AS2005:BP2005)</f>
        <v>0</v>
      </c>
      <c r="Q2001" s="79" t="b">
        <f t="shared" si="534"/>
        <v>0</v>
      </c>
      <c r="R2001" s="79">
        <f>SUBTOTAL(9,'Base de datos'!AS2005,'Base de datos'!AV2005,'Base de datos'!BK2005,'Base de datos'!BN2005)</f>
        <v>0</v>
      </c>
      <c r="S2001" s="79" t="b">
        <f t="shared" si="535"/>
        <v>0</v>
      </c>
      <c r="T2001" s="79">
        <f>SUBTOTAL(9,'Base de datos'!AY2005,'Base de datos'!BH2005)</f>
        <v>0</v>
      </c>
      <c r="U2001" s="79" t="b">
        <f t="shared" si="536"/>
        <v>0</v>
      </c>
      <c r="V2001" s="79">
        <f>SUBTOTAL(9,'Base de datos'!BA2005,'Base de datos'!BF2005)</f>
        <v>0</v>
      </c>
      <c r="W2001" s="79" t="b">
        <f t="shared" si="537"/>
        <v>0</v>
      </c>
      <c r="X2001" s="79">
        <f>SUBTOTAL(9,'Base de datos'!AT2005,'Base de datos'!BC2005,'Base de datos'!BI2005,'Base de datos'!BM2005,'Base de datos'!BO2005)</f>
        <v>0</v>
      </c>
      <c r="Y2001" s="79" t="b">
        <f t="shared" si="538"/>
        <v>0</v>
      </c>
      <c r="Z2001" s="79">
        <f>SUBTOTAL(9,'Base de datos'!AX2005,'Base de datos'!BE2005)</f>
        <v>0</v>
      </c>
      <c r="AA2001" s="79" t="b">
        <f t="shared" si="539"/>
        <v>0</v>
      </c>
      <c r="AB2001" s="79">
        <f>SUBTOTAL(9,'Base de datos'!BD2005,'Base de datos'!BG2005)</f>
        <v>0</v>
      </c>
      <c r="AC2001" s="79" t="b">
        <f t="shared" si="540"/>
        <v>0</v>
      </c>
      <c r="AD2001" s="79">
        <f>SUBTOTAL(9,'Base de datos'!AU2005,'Base de datos'!AW2005,'Base de datos'!AZ2005,'Base de datos'!BJ2005,'Base de datos'!BL2005)</f>
        <v>0</v>
      </c>
      <c r="AE2001" s="79" t="b">
        <f t="shared" si="541"/>
        <v>0</v>
      </c>
      <c r="AF2001" s="79">
        <f>SUBTOTAL(9,'Base de datos'!BB2005,'Base de datos'!BP2005)</f>
        <v>0</v>
      </c>
      <c r="AG2001" s="79" t="b">
        <f t="shared" si="542"/>
        <v>0</v>
      </c>
      <c r="AH2001" s="79">
        <f>Tabulación!B2001+Tabulación!D2001+Tabulación!F2001+Tabulación!H2001+Tabulación!J2001+Tabulación!L2001+Tabulación!N2001+Tabulación!P2001</f>
        <v>0</v>
      </c>
      <c r="AI2001" s="79" t="b">
        <f t="shared" si="543"/>
        <v>0</v>
      </c>
    </row>
    <row r="2002" spans="1:35" x14ac:dyDescent="0.2">
      <c r="A2002" s="1" t="str">
        <f>'Base de datos'!A2006</f>
        <v>CUESTIONARIO 2000</v>
      </c>
      <c r="B2002" s="82">
        <f xml:space="preserve"> SUBTOTAL(9,'Base de datos'!K2006:N2006)</f>
        <v>0</v>
      </c>
      <c r="C2002" s="79" t="b">
        <f t="shared" si="527"/>
        <v>0</v>
      </c>
      <c r="D2002" s="82">
        <f xml:space="preserve"> SUBTOTAL(9,'Base de datos'!O2006:R2006)</f>
        <v>0</v>
      </c>
      <c r="E2002" s="79" t="b">
        <f t="shared" si="528"/>
        <v>0</v>
      </c>
      <c r="F2002" s="82">
        <f xml:space="preserve"> SUBTOTAL(9,'Base de datos'!S2006:X2006)</f>
        <v>0</v>
      </c>
      <c r="G2002" s="79" t="b">
        <f t="shared" si="529"/>
        <v>0</v>
      </c>
      <c r="H2002" s="79">
        <f>SUBTOTAL(9,'Base de datos'!Y2006:AB2006)</f>
        <v>0</v>
      </c>
      <c r="I2002" s="79" t="b">
        <f t="shared" si="530"/>
        <v>0</v>
      </c>
      <c r="J2002" s="79">
        <f>SUBTOTAL(9,'Base de datos'!AC2006:AH2006)</f>
        <v>0</v>
      </c>
      <c r="K2002" s="79" t="b">
        <f t="shared" si="531"/>
        <v>0</v>
      </c>
      <c r="L2002" s="79">
        <f>SUBTOTAL(9,'Base de datos'!AI2006:AM2006)</f>
        <v>0</v>
      </c>
      <c r="M2002" s="79" t="b">
        <f t="shared" si="532"/>
        <v>0</v>
      </c>
      <c r="N2002" s="79">
        <f>SUBTOTAL(9,'Base de datos'!AN2006:AR2006)</f>
        <v>0</v>
      </c>
      <c r="O2002" s="79" t="b">
        <f t="shared" si="533"/>
        <v>0</v>
      </c>
      <c r="P2002" s="79">
        <f>SUBTOTAL(9,'Base de datos'!AS2006:BP2006)</f>
        <v>0</v>
      </c>
      <c r="Q2002" s="79" t="b">
        <f t="shared" si="534"/>
        <v>0</v>
      </c>
      <c r="R2002" s="79">
        <f>SUBTOTAL(9,'Base de datos'!AS2006,'Base de datos'!AV2006,'Base de datos'!BK2006,'Base de datos'!BN2006)</f>
        <v>0</v>
      </c>
      <c r="S2002" s="79" t="b">
        <f t="shared" si="535"/>
        <v>0</v>
      </c>
      <c r="T2002" s="79">
        <f>SUBTOTAL(9,'Base de datos'!AY2006,'Base de datos'!BH2006)</f>
        <v>0</v>
      </c>
      <c r="U2002" s="79" t="b">
        <f t="shared" si="536"/>
        <v>0</v>
      </c>
      <c r="V2002" s="79">
        <f>SUBTOTAL(9,'Base de datos'!BA2006,'Base de datos'!BF2006)</f>
        <v>0</v>
      </c>
      <c r="W2002" s="79" t="b">
        <f t="shared" si="537"/>
        <v>0</v>
      </c>
      <c r="X2002" s="79">
        <f>SUBTOTAL(9,'Base de datos'!AT2006,'Base de datos'!BC2006,'Base de datos'!BI2006,'Base de datos'!BM2006,'Base de datos'!BO2006)</f>
        <v>0</v>
      </c>
      <c r="Y2002" s="79" t="b">
        <f t="shared" si="538"/>
        <v>0</v>
      </c>
      <c r="Z2002" s="79">
        <f>SUBTOTAL(9,'Base de datos'!AX2006,'Base de datos'!BE2006)</f>
        <v>0</v>
      </c>
      <c r="AA2002" s="79" t="b">
        <f t="shared" si="539"/>
        <v>0</v>
      </c>
      <c r="AB2002" s="79">
        <f>SUBTOTAL(9,'Base de datos'!BD2006,'Base de datos'!BG2006)</f>
        <v>0</v>
      </c>
      <c r="AC2002" s="79" t="b">
        <f t="shared" si="540"/>
        <v>0</v>
      </c>
      <c r="AD2002" s="79">
        <f>SUBTOTAL(9,'Base de datos'!AU2006,'Base de datos'!AW2006,'Base de datos'!AZ2006,'Base de datos'!BJ2006,'Base de datos'!BL2006)</f>
        <v>0</v>
      </c>
      <c r="AE2002" s="79" t="b">
        <f t="shared" si="541"/>
        <v>0</v>
      </c>
      <c r="AF2002" s="79">
        <f>SUBTOTAL(9,'Base de datos'!BB2006,'Base de datos'!BP2006)</f>
        <v>0</v>
      </c>
      <c r="AG2002" s="79" t="b">
        <f t="shared" si="542"/>
        <v>0</v>
      </c>
      <c r="AH2002" s="79">
        <f>Tabulación!B2002+Tabulación!D2002+Tabulación!F2002+Tabulación!H2002+Tabulación!J2002+Tabulación!L2002+Tabulación!N2002+Tabulación!P2002</f>
        <v>0</v>
      </c>
      <c r="AI2002" s="79" t="b">
        <f t="shared" si="543"/>
        <v>0</v>
      </c>
    </row>
  </sheetData>
  <mergeCells count="18">
    <mergeCell ref="B2:C2"/>
    <mergeCell ref="D2:E2"/>
    <mergeCell ref="F2:G2"/>
    <mergeCell ref="H2:I2"/>
    <mergeCell ref="A1:AI1"/>
    <mergeCell ref="J2:K2"/>
    <mergeCell ref="L2:M2"/>
    <mergeCell ref="N2:O2"/>
    <mergeCell ref="P2:Q2"/>
    <mergeCell ref="R2:S2"/>
    <mergeCell ref="T2:U2"/>
    <mergeCell ref="V2:W2"/>
    <mergeCell ref="X2:Y2"/>
    <mergeCell ref="Z2:AA2"/>
    <mergeCell ref="AB2:AC2"/>
    <mergeCell ref="AD2:AE2"/>
    <mergeCell ref="AF2:AG2"/>
    <mergeCell ref="AH2:AI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19"/>
  <sheetViews>
    <sheetView zoomScale="90" zoomScaleNormal="90" workbookViewId="0">
      <selection activeCell="K13" sqref="K13"/>
    </sheetView>
  </sheetViews>
  <sheetFormatPr baseColWidth="10" defaultRowHeight="15" x14ac:dyDescent="0.2"/>
  <cols>
    <col min="1" max="1" width="28" style="103" customWidth="1"/>
    <col min="2" max="2" width="19.5" style="103" customWidth="1"/>
    <col min="3" max="3" width="20.83203125" style="103" customWidth="1"/>
    <col min="4" max="4" width="18.5" style="103" customWidth="1"/>
    <col min="5" max="5" width="11.5" style="103"/>
    <col min="6" max="6" width="19.33203125" style="103" customWidth="1"/>
    <col min="7" max="7" width="14.5" style="103" customWidth="1"/>
    <col min="8" max="8" width="14.33203125" style="103" customWidth="1"/>
    <col min="9" max="9" width="13.6640625" style="103" customWidth="1"/>
  </cols>
  <sheetData>
    <row r="2" spans="1:9" x14ac:dyDescent="0.2">
      <c r="A2" s="242" t="s">
        <v>2334</v>
      </c>
      <c r="B2" s="242"/>
      <c r="C2" s="242"/>
      <c r="D2" s="242"/>
      <c r="F2" s="243" t="s">
        <v>2328</v>
      </c>
      <c r="G2" s="120" t="s">
        <v>2324</v>
      </c>
      <c r="H2" s="121" t="s">
        <v>2325</v>
      </c>
      <c r="I2" s="122" t="s">
        <v>2326</v>
      </c>
    </row>
    <row r="3" spans="1:9" ht="22" customHeight="1" x14ac:dyDescent="0.2">
      <c r="A3" s="123" t="s">
        <v>2327</v>
      </c>
      <c r="B3" s="124" t="s">
        <v>2324</v>
      </c>
      <c r="C3" s="125" t="s">
        <v>2325</v>
      </c>
      <c r="D3" s="126" t="s">
        <v>2326</v>
      </c>
      <c r="F3" s="243"/>
      <c r="G3" s="244" t="e">
        <f>(COUNTIF(Tabulación!AI3:AI2002,"RIESGO BAJO"))/'Base de datos'!E4</f>
        <v>#DIV/0!</v>
      </c>
      <c r="H3" s="244" t="e">
        <f>(COUNTIF(Tabulación!AI3:AI2002,"RIESGO MEDIO"))/'Base de datos'!E4</f>
        <v>#DIV/0!</v>
      </c>
      <c r="I3" s="244" t="e">
        <f>(COUNTIF(Tabulación!AI3:AI2002,"RIESGO ALTO"))/'Base de datos'!E4</f>
        <v>#DIV/0!</v>
      </c>
    </row>
    <row r="4" spans="1:9" ht="22" customHeight="1" x14ac:dyDescent="0.2">
      <c r="A4" s="127" t="s">
        <v>2306</v>
      </c>
      <c r="B4" s="128" t="e">
        <f>(COUNTIF(Tabulación!C3:C2002,"RIESGO BAJO"))/'Base de datos'!E4</f>
        <v>#DIV/0!</v>
      </c>
      <c r="C4" s="128" t="e">
        <f>(COUNTIF(Tabulación!C3:C2002,"RIESGO MEDIO")/'Base de datos'!E4)</f>
        <v>#DIV/0!</v>
      </c>
      <c r="D4" s="128" t="e">
        <f>(COUNTIF(Tabulación!C3:C2002,"RIESGO ALTO"))/'Base de datos'!E4</f>
        <v>#DIV/0!</v>
      </c>
      <c r="F4" s="243"/>
      <c r="G4" s="244"/>
      <c r="H4" s="244"/>
      <c r="I4" s="244"/>
    </row>
    <row r="5" spans="1:9" ht="22" customHeight="1" x14ac:dyDescent="0.2">
      <c r="A5" s="127" t="s">
        <v>2307</v>
      </c>
      <c r="B5" s="128" t="e">
        <f>(COUNTIF(Tabulación!E3:E2002,"RIESGO BAJO"))/'Base de datos'!E4</f>
        <v>#DIV/0!</v>
      </c>
      <c r="C5" s="128" t="e">
        <f>(COUNTIF(Tabulación!E3:E2002,"RIESGO MEDIO"))/'Base de datos'!E4</f>
        <v>#DIV/0!</v>
      </c>
      <c r="D5" s="128" t="e">
        <f>(COUNTIF(Tabulación!E3:E2002,"RIESGO ALTO"))/'Base de datos'!E4</f>
        <v>#DIV/0!</v>
      </c>
    </row>
    <row r="6" spans="1:9" ht="22" customHeight="1" x14ac:dyDescent="0.2">
      <c r="A6" s="127" t="s">
        <v>2308</v>
      </c>
      <c r="B6" s="128" t="e">
        <f>(COUNTIF(Tabulación!G3:G2002,"RIESGO BAJO"))/'Base de datos'!E4</f>
        <v>#DIV/0!</v>
      </c>
      <c r="C6" s="128" t="e">
        <f>(COUNTIF(Tabulación!G3:G2002,"RIESGO MEDIO"))/'Base de datos'!E4</f>
        <v>#DIV/0!</v>
      </c>
      <c r="D6" s="128" t="e">
        <f>(COUNTIF(Tabulación!G3:G2002,"RIESGO ALTO"))/'Base de datos'!E4</f>
        <v>#DIV/0!</v>
      </c>
      <c r="F6" s="238" t="s">
        <v>2333</v>
      </c>
      <c r="G6" s="238"/>
      <c r="H6" s="238"/>
      <c r="I6" s="238"/>
    </row>
    <row r="7" spans="1:9" ht="22" customHeight="1" x14ac:dyDescent="0.2">
      <c r="A7" s="127" t="s">
        <v>2309</v>
      </c>
      <c r="B7" s="128" t="e">
        <f>(COUNTIF(Tabulación!I3:I2002,"RIESGO BAJO"))/'Base de datos'!E4</f>
        <v>#DIV/0!</v>
      </c>
      <c r="C7" s="128" t="e">
        <f>(COUNTIF(Tabulación!I3:I2002,"RIESGO MEDIO"))/'Base de datos'!E4</f>
        <v>#DIV/0!</v>
      </c>
      <c r="D7" s="128" t="e">
        <f>(COUNTIF(Tabulación!I3:I2002,"RIESGO ALTO"))/'Base de datos'!E4</f>
        <v>#DIV/0!</v>
      </c>
      <c r="F7" s="241" t="s">
        <v>2335</v>
      </c>
      <c r="G7" s="241"/>
      <c r="H7" s="241"/>
      <c r="I7" s="241"/>
    </row>
    <row r="8" spans="1:9" ht="32.25" customHeight="1" x14ac:dyDescent="0.2">
      <c r="A8" s="127" t="s">
        <v>2310</v>
      </c>
      <c r="B8" s="128" t="e">
        <f>(COUNTIF(Tabulación!K3:K2002,"RIESGO BAJO"))/'Base de datos'!E4</f>
        <v>#DIV/0!</v>
      </c>
      <c r="C8" s="128" t="e">
        <f>(COUNTIF(Tabulación!K3:K2002,"RIESGO MEDIO"))/'Base de datos'!E4</f>
        <v>#DIV/0!</v>
      </c>
      <c r="D8" s="128" t="e">
        <f>(COUNTIF(Tabulación!K3:K2002,"RIESGO ALTO"))/'Base de datos'!E4</f>
        <v>#DIV/0!</v>
      </c>
      <c r="F8" s="241"/>
      <c r="G8" s="241"/>
      <c r="H8" s="241"/>
      <c r="I8" s="241"/>
    </row>
    <row r="9" spans="1:9" ht="21.75" customHeight="1" x14ac:dyDescent="0.2">
      <c r="A9" s="127" t="s">
        <v>2311</v>
      </c>
      <c r="B9" s="128" t="e">
        <f>(COUNTIF(Tabulación!M3:M2002,"RIESGO BAJO"))/'Base de datos'!E4</f>
        <v>#DIV/0!</v>
      </c>
      <c r="C9" s="128" t="e">
        <f>(COUNTIF(Tabulación!M3:M2002,"RIESGO MEDIO"))/'Base de datos'!E4</f>
        <v>#DIV/0!</v>
      </c>
      <c r="D9" s="128" t="e">
        <f>(COUNTIF(Tabulación!M3:M2002,"RIESGO ALTO"))/'Base de datos'!E4</f>
        <v>#DIV/0!</v>
      </c>
      <c r="F9" s="241"/>
      <c r="G9" s="241"/>
      <c r="H9" s="241"/>
      <c r="I9" s="241"/>
    </row>
    <row r="10" spans="1:9" ht="22" customHeight="1" x14ac:dyDescent="0.2">
      <c r="A10" s="127" t="s">
        <v>2312</v>
      </c>
      <c r="B10" s="128" t="e">
        <f>(COUNTIF(Tabulación!O3:O2002,"RIESGO BAJO"))/'Base de datos'!E4</f>
        <v>#DIV/0!</v>
      </c>
      <c r="C10" s="128" t="e">
        <f>(COUNTIF(Tabulación!O3:O2002,"RIESGO MEDIO"))/'Base de datos'!E4</f>
        <v>#DIV/0!</v>
      </c>
      <c r="D10" s="128" t="e">
        <f>(COUNTIF(Tabulación!O3:O2002,"RIESGO ALTO"))/'Base de datos'!E4</f>
        <v>#DIV/0!</v>
      </c>
      <c r="F10" s="239" t="s">
        <v>2336</v>
      </c>
      <c r="G10" s="239"/>
      <c r="H10" s="239"/>
      <c r="I10" s="239"/>
    </row>
    <row r="11" spans="1:9" ht="22" customHeight="1" x14ac:dyDescent="0.2">
      <c r="A11" s="127" t="s">
        <v>2313</v>
      </c>
      <c r="B11" s="128" t="e">
        <f>(COUNTIF(Tabulación!Q3:Q2002,"RIESGO BAJO"))/'Base de datos'!E4</f>
        <v>#DIV/0!</v>
      </c>
      <c r="C11" s="128" t="e">
        <f>(COUNTIF(Tabulación!Q3:Q2002,"RIESGO MEDIO"))/'Base de datos'!E4</f>
        <v>#DIV/0!</v>
      </c>
      <c r="D11" s="128" t="e">
        <f>(COUNTIF(Tabulación!Q3:Q2002,"RIESGO ALTO"))/'Base de datos'!E4</f>
        <v>#DIV/0!</v>
      </c>
      <c r="F11" s="239"/>
      <c r="G11" s="239"/>
      <c r="H11" s="239"/>
      <c r="I11" s="239"/>
    </row>
    <row r="12" spans="1:9" ht="39.75" customHeight="1" x14ac:dyDescent="0.2">
      <c r="A12" s="127" t="s">
        <v>2314</v>
      </c>
      <c r="B12" s="128" t="e">
        <f>(COUNTIF(Tabulación!S3:S2002,"RIESGO BAJO"))/'Base de datos'!E4</f>
        <v>#DIV/0!</v>
      </c>
      <c r="C12" s="128" t="e">
        <f>(COUNTIF(Tabulación!S3:S2002,"RIESGO MEDIO"))/'Base de datos'!E4</f>
        <v>#DIV/0!</v>
      </c>
      <c r="D12" s="128" t="e">
        <f>(COUNTIF(Tabulación!S3:S2002,"RIESGO ALTO"))/'Base de datos'!E4</f>
        <v>#DIV/0!</v>
      </c>
      <c r="F12" s="239"/>
      <c r="G12" s="239"/>
      <c r="H12" s="239"/>
      <c r="I12" s="239"/>
    </row>
    <row r="13" spans="1:9" ht="32" customHeight="1" x14ac:dyDescent="0.2">
      <c r="A13" s="127" t="s">
        <v>2315</v>
      </c>
      <c r="B13" s="128" t="e">
        <f>(COUNTIF(Tabulación!U3:U2002,"RIESGO BAJO"))/'Base de datos'!E4</f>
        <v>#DIV/0!</v>
      </c>
      <c r="C13" s="128" t="e">
        <f>(COUNTIF(Tabulación!U3:U2002,"RIESGO MEDIO"))/'Base de datos'!E4</f>
        <v>#DIV/0!</v>
      </c>
      <c r="D13" s="128" t="e">
        <f>(COUNTIF(Tabulación!U3:U2002,"RIESGO ALTO"))/'Base de datos'!E4</f>
        <v>#DIV/0!</v>
      </c>
      <c r="F13" s="240" t="s">
        <v>2337</v>
      </c>
      <c r="G13" s="240"/>
      <c r="H13" s="240"/>
      <c r="I13" s="240"/>
    </row>
    <row r="14" spans="1:9" ht="32" customHeight="1" x14ac:dyDescent="0.2">
      <c r="A14" s="127" t="s">
        <v>2316</v>
      </c>
      <c r="B14" s="128" t="e">
        <f>(COUNTIF(Tabulación!W3:W2002,"RIESGO BAJO"))/'Base de datos'!E4</f>
        <v>#DIV/0!</v>
      </c>
      <c r="C14" s="128" t="e">
        <f>(COUNTIF(Tabulación!W3:W2002,"RIESGO MEDIO"))/'Base de datos'!E4</f>
        <v>#DIV/0!</v>
      </c>
      <c r="D14" s="128" t="e">
        <f>(COUNTIF(Tabulación!W3:W2002,"RIESGO ALTO"))/'Base de datos'!E4</f>
        <v>#DIV/0!</v>
      </c>
      <c r="F14" s="240"/>
      <c r="G14" s="240"/>
      <c r="H14" s="240"/>
      <c r="I14" s="240"/>
    </row>
    <row r="15" spans="1:9" ht="32" customHeight="1" x14ac:dyDescent="0.2">
      <c r="A15" s="127" t="s">
        <v>2317</v>
      </c>
      <c r="B15" s="128" t="e">
        <f>(COUNTIF(Tabulación!Y3:Y2002,"RIESGO BAJO"))/'Base de datos'!E4</f>
        <v>#DIV/0!</v>
      </c>
      <c r="C15" s="128" t="e">
        <f>(COUNTIF(Tabulación!Y3:Y2002,"RIESGO MEDIO"))/'Base de datos'!E4</f>
        <v>#DIV/0!</v>
      </c>
      <c r="D15" s="128" t="e">
        <f>(COUNTIF(Tabulación!Y3:Y2002,"RIESGO ALTO"))/'Base de datos'!E4</f>
        <v>#DIV/0!</v>
      </c>
      <c r="F15" s="240"/>
      <c r="G15" s="240"/>
      <c r="H15" s="240"/>
      <c r="I15" s="240"/>
    </row>
    <row r="16" spans="1:9" ht="32" customHeight="1" x14ac:dyDescent="0.2">
      <c r="A16" s="127" t="s">
        <v>2318</v>
      </c>
      <c r="B16" s="128" t="e">
        <f>(COUNTIF(Tabulación!AA3:AA2002,"RIESGO BAJO"))/'Base de datos'!E4</f>
        <v>#DIV/0!</v>
      </c>
      <c r="C16" s="128" t="e">
        <f>(COUNTIF(Tabulación!AA3:AA2002,"RIESGO MEDIO"))/'Base de datos'!E4</f>
        <v>#DIV/0!</v>
      </c>
      <c r="D16" s="128" t="e">
        <f>(COUNTIF(Tabulación!AA3:AA2002,"RIESGO ALTO"))/'Base de datos'!E4</f>
        <v>#DIV/0!</v>
      </c>
    </row>
    <row r="17" spans="1:4" ht="32" customHeight="1" x14ac:dyDescent="0.2">
      <c r="A17" s="127" t="s">
        <v>2319</v>
      </c>
      <c r="B17" s="128" t="e">
        <f>(COUNTIF(Tabulación!AC3:AC2002,"RIESGO BAJO"))/'Base de datos'!E4</f>
        <v>#DIV/0!</v>
      </c>
      <c r="C17" s="128" t="e">
        <f>(COUNTIF(Tabulación!AC3:AC2002,"RIESGO MEDIO"))/'Base de datos'!E4</f>
        <v>#DIV/0!</v>
      </c>
      <c r="D17" s="128" t="e">
        <f>(COUNTIF(Tabulación!AC3:AC2002,"RIESGO ALTO"))/'Base de datos'!E4</f>
        <v>#DIV/0!</v>
      </c>
    </row>
    <row r="18" spans="1:4" ht="32" customHeight="1" x14ac:dyDescent="0.2">
      <c r="A18" s="127" t="s">
        <v>2320</v>
      </c>
      <c r="B18" s="128" t="e">
        <f>(COUNTIF(Tabulación!AE3:AE2002,"RIESGO BAJO"))/'Base de datos'!E4</f>
        <v>#DIV/0!</v>
      </c>
      <c r="C18" s="128" t="e">
        <f>(COUNTIF(Tabulación!AE3:AE2002,"RIESGO MEDIO"))/'Base de datos'!E4</f>
        <v>#DIV/0!</v>
      </c>
      <c r="D18" s="128" t="e">
        <f>(COUNTIF(Tabulación!AE3:AE2002,"RIESGO ALTO"))/'Base de datos'!E4</f>
        <v>#DIV/0!</v>
      </c>
    </row>
    <row r="19" spans="1:4" ht="32" customHeight="1" x14ac:dyDescent="0.2">
      <c r="A19" s="127" t="s">
        <v>2321</v>
      </c>
      <c r="B19" s="128" t="e">
        <f>(COUNTIF(Tabulación!AG3:AG2002,"RIESGO BAJO"))/'Base de datos'!E4</f>
        <v>#DIV/0!</v>
      </c>
      <c r="C19" s="128" t="e">
        <f>(COUNTIF(Tabulación!AG3:AG2002,"RIESGO MEDIO"))/'Base de datos'!E4</f>
        <v>#DIV/0!</v>
      </c>
      <c r="D19" s="128" t="e">
        <f>(COUNTIF(Tabulación!AG3:AG2002,"RIESGO ALTO"))/'Base de datos'!E4</f>
        <v>#DIV/0!</v>
      </c>
    </row>
  </sheetData>
  <mergeCells count="9">
    <mergeCell ref="F6:I6"/>
    <mergeCell ref="F10:I12"/>
    <mergeCell ref="F13:I15"/>
    <mergeCell ref="F7:I9"/>
    <mergeCell ref="A2:D2"/>
    <mergeCell ref="F2:F4"/>
    <mergeCell ref="G3:G4"/>
    <mergeCell ref="H3:H4"/>
    <mergeCell ref="I3:I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showGridLines="0" showRowColHeaders="0" zoomScaleNormal="100" workbookViewId="0">
      <selection activeCell="P15" sqref="P15"/>
    </sheetView>
  </sheetViews>
  <sheetFormatPr baseColWidth="10" defaultRowHeight="15" x14ac:dyDescent="0.2"/>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zoomScale="110" zoomScaleNormal="110" workbookViewId="0">
      <pane xSplit="1" ySplit="2" topLeftCell="B3" activePane="bottomRight" state="frozen"/>
      <selection pane="topRight" activeCell="B1" sqref="B1"/>
      <selection pane="bottomLeft" activeCell="A2" sqref="A2"/>
      <selection pane="bottomRight" activeCell="C6" sqref="C6"/>
    </sheetView>
  </sheetViews>
  <sheetFormatPr baseColWidth="10" defaultRowHeight="15" x14ac:dyDescent="0.2"/>
  <cols>
    <col min="1" max="1" width="19.6640625" style="104" customWidth="1"/>
    <col min="2" max="2" width="54.1640625" style="104" customWidth="1"/>
    <col min="3" max="3" width="15.5" style="104" customWidth="1"/>
    <col min="4" max="4" width="11.5" style="104" customWidth="1"/>
    <col min="5" max="7" width="11.5" style="104"/>
  </cols>
  <sheetData>
    <row r="1" spans="1:12" ht="26.25" customHeight="1" x14ac:dyDescent="0.2">
      <c r="A1" s="245" t="s">
        <v>38</v>
      </c>
      <c r="B1" s="245" t="s">
        <v>39</v>
      </c>
      <c r="C1" s="245" t="s">
        <v>133</v>
      </c>
      <c r="D1" s="245" t="s">
        <v>138</v>
      </c>
      <c r="E1" s="245" t="s">
        <v>2332</v>
      </c>
      <c r="F1" s="245"/>
      <c r="G1" s="245"/>
    </row>
    <row r="2" spans="1:12" x14ac:dyDescent="0.2">
      <c r="A2" s="245"/>
      <c r="B2" s="245"/>
      <c r="C2" s="245"/>
      <c r="D2" s="245"/>
      <c r="E2" s="115" t="s">
        <v>22</v>
      </c>
      <c r="F2" s="116" t="s">
        <v>21</v>
      </c>
      <c r="G2" s="117" t="s">
        <v>20</v>
      </c>
    </row>
    <row r="3" spans="1:12" ht="42" customHeight="1" x14ac:dyDescent="0.2">
      <c r="A3" s="105" t="s">
        <v>40</v>
      </c>
      <c r="B3" s="119" t="s">
        <v>41</v>
      </c>
      <c r="C3" s="106">
        <v>4</v>
      </c>
      <c r="D3" s="107" t="s">
        <v>135</v>
      </c>
      <c r="E3" s="106" t="s">
        <v>160</v>
      </c>
      <c r="F3" s="108" t="s">
        <v>161</v>
      </c>
      <c r="G3" s="106" t="s">
        <v>159</v>
      </c>
    </row>
    <row r="4" spans="1:12" ht="38.25" customHeight="1" x14ac:dyDescent="0.2">
      <c r="A4" s="105" t="s">
        <v>48</v>
      </c>
      <c r="B4" s="119" t="s">
        <v>49</v>
      </c>
      <c r="C4" s="106">
        <v>4</v>
      </c>
      <c r="D4" s="107" t="s">
        <v>149</v>
      </c>
      <c r="E4" s="106" t="s">
        <v>160</v>
      </c>
      <c r="F4" s="108" t="s">
        <v>161</v>
      </c>
      <c r="G4" s="106" t="s">
        <v>159</v>
      </c>
    </row>
    <row r="5" spans="1:12" ht="48" customHeight="1" x14ac:dyDescent="0.2">
      <c r="A5" s="105" t="s">
        <v>31</v>
      </c>
      <c r="B5" s="119" t="s">
        <v>44</v>
      </c>
      <c r="C5" s="106">
        <v>6</v>
      </c>
      <c r="D5" s="107" t="s">
        <v>150</v>
      </c>
      <c r="E5" s="106" t="s">
        <v>156</v>
      </c>
      <c r="F5" s="106" t="s">
        <v>157</v>
      </c>
      <c r="G5" s="106" t="s">
        <v>158</v>
      </c>
    </row>
    <row r="6" spans="1:12" ht="39.75" customHeight="1" x14ac:dyDescent="0.2">
      <c r="A6" s="105" t="s">
        <v>103</v>
      </c>
      <c r="B6" s="119" t="s">
        <v>43</v>
      </c>
      <c r="C6" s="106">
        <v>4</v>
      </c>
      <c r="D6" s="107" t="s">
        <v>151</v>
      </c>
      <c r="E6" s="106" t="s">
        <v>160</v>
      </c>
      <c r="F6" s="108" t="s">
        <v>161</v>
      </c>
      <c r="G6" s="106" t="s">
        <v>159</v>
      </c>
    </row>
    <row r="7" spans="1:12" ht="39.75" customHeight="1" x14ac:dyDescent="0.2">
      <c r="A7" s="105" t="s">
        <v>30</v>
      </c>
      <c r="B7" s="119" t="s">
        <v>42</v>
      </c>
      <c r="C7" s="106">
        <v>6</v>
      </c>
      <c r="D7" s="107" t="s">
        <v>152</v>
      </c>
      <c r="E7" s="106" t="s">
        <v>156</v>
      </c>
      <c r="F7" s="106" t="s">
        <v>157</v>
      </c>
      <c r="G7" s="106" t="s">
        <v>158</v>
      </c>
    </row>
    <row r="8" spans="1:12" ht="53.25" customHeight="1" x14ac:dyDescent="0.2">
      <c r="A8" s="105" t="s">
        <v>32</v>
      </c>
      <c r="B8" s="119" t="s">
        <v>47</v>
      </c>
      <c r="C8" s="106">
        <v>5</v>
      </c>
      <c r="D8" s="107" t="s">
        <v>153</v>
      </c>
      <c r="E8" s="106" t="s">
        <v>163</v>
      </c>
      <c r="F8" s="106" t="s">
        <v>164</v>
      </c>
      <c r="G8" s="106" t="s">
        <v>162</v>
      </c>
    </row>
    <row r="9" spans="1:12" ht="57.75" customHeight="1" x14ac:dyDescent="0.2">
      <c r="A9" s="105" t="s">
        <v>45</v>
      </c>
      <c r="B9" s="119" t="s">
        <v>46</v>
      </c>
      <c r="C9" s="106">
        <v>5</v>
      </c>
      <c r="D9" s="107" t="s">
        <v>154</v>
      </c>
      <c r="E9" s="106" t="s">
        <v>163</v>
      </c>
      <c r="F9" s="106" t="s">
        <v>164</v>
      </c>
      <c r="G9" s="106" t="s">
        <v>162</v>
      </c>
    </row>
    <row r="10" spans="1:12" ht="91.5" customHeight="1" x14ac:dyDescent="0.2">
      <c r="A10" s="105" t="s">
        <v>104</v>
      </c>
      <c r="B10" s="119" t="s">
        <v>53</v>
      </c>
      <c r="C10" s="106">
        <v>4</v>
      </c>
      <c r="D10" s="107" t="s">
        <v>139</v>
      </c>
      <c r="E10" s="106" t="s">
        <v>160</v>
      </c>
      <c r="F10" s="108" t="s">
        <v>161</v>
      </c>
      <c r="G10" s="106" t="s">
        <v>159</v>
      </c>
    </row>
    <row r="11" spans="1:12" ht="51" customHeight="1" x14ac:dyDescent="0.2">
      <c r="A11" s="105" t="s">
        <v>105</v>
      </c>
      <c r="B11" s="119" t="s">
        <v>51</v>
      </c>
      <c r="C11" s="106">
        <v>2</v>
      </c>
      <c r="D11" s="107" t="s">
        <v>140</v>
      </c>
      <c r="E11" s="106" t="s">
        <v>167</v>
      </c>
      <c r="F11" s="106" t="s">
        <v>166</v>
      </c>
      <c r="G11" s="106" t="s">
        <v>165</v>
      </c>
      <c r="J11" s="6"/>
      <c r="K11" s="6"/>
      <c r="L11" s="6"/>
    </row>
    <row r="12" spans="1:12" ht="46.5" customHeight="1" x14ac:dyDescent="0.2">
      <c r="A12" s="105" t="s">
        <v>106</v>
      </c>
      <c r="B12" s="119" t="s">
        <v>52</v>
      </c>
      <c r="C12" s="106">
        <v>2</v>
      </c>
      <c r="D12" s="107" t="s">
        <v>141</v>
      </c>
      <c r="E12" s="106" t="s">
        <v>167</v>
      </c>
      <c r="F12" s="106" t="s">
        <v>166</v>
      </c>
      <c r="G12" s="106" t="s">
        <v>165</v>
      </c>
    </row>
    <row r="13" spans="1:12" ht="75.75" customHeight="1" x14ac:dyDescent="0.2">
      <c r="A13" s="105" t="s">
        <v>107</v>
      </c>
      <c r="B13" s="119" t="s">
        <v>57</v>
      </c>
      <c r="C13" s="106">
        <v>5</v>
      </c>
      <c r="D13" s="107" t="s">
        <v>142</v>
      </c>
      <c r="E13" s="106" t="s">
        <v>163</v>
      </c>
      <c r="F13" s="106" t="s">
        <v>164</v>
      </c>
      <c r="G13" s="106" t="s">
        <v>162</v>
      </c>
    </row>
    <row r="14" spans="1:12" ht="48" customHeight="1" x14ac:dyDescent="0.2">
      <c r="A14" s="105" t="s">
        <v>109</v>
      </c>
      <c r="B14" s="119" t="s">
        <v>50</v>
      </c>
      <c r="C14" s="106">
        <v>2</v>
      </c>
      <c r="D14" s="107" t="s">
        <v>143</v>
      </c>
      <c r="E14" s="106" t="s">
        <v>167</v>
      </c>
      <c r="F14" s="106" t="s">
        <v>166</v>
      </c>
      <c r="G14" s="106" t="s">
        <v>165</v>
      </c>
    </row>
    <row r="15" spans="1:12" ht="39" x14ac:dyDescent="0.2">
      <c r="A15" s="105" t="s">
        <v>110</v>
      </c>
      <c r="B15" s="119" t="s">
        <v>54</v>
      </c>
      <c r="C15" s="106">
        <v>2</v>
      </c>
      <c r="D15" s="107" t="s">
        <v>144</v>
      </c>
      <c r="E15" s="106" t="s">
        <v>167</v>
      </c>
      <c r="F15" s="106" t="s">
        <v>166</v>
      </c>
      <c r="G15" s="106" t="s">
        <v>165</v>
      </c>
    </row>
    <row r="16" spans="1:12" ht="39" x14ac:dyDescent="0.2">
      <c r="A16" s="105" t="s">
        <v>111</v>
      </c>
      <c r="B16" s="119" t="s">
        <v>56</v>
      </c>
      <c r="C16" s="106">
        <v>5</v>
      </c>
      <c r="D16" s="107" t="s">
        <v>145</v>
      </c>
      <c r="E16" s="106" t="s">
        <v>163</v>
      </c>
      <c r="F16" s="106" t="s">
        <v>164</v>
      </c>
      <c r="G16" s="106" t="s">
        <v>162</v>
      </c>
    </row>
    <row r="17" spans="1:7" ht="26" x14ac:dyDescent="0.2">
      <c r="A17" s="105" t="s">
        <v>108</v>
      </c>
      <c r="B17" s="119" t="s">
        <v>55</v>
      </c>
      <c r="C17" s="106">
        <v>2</v>
      </c>
      <c r="D17" s="107" t="s">
        <v>146</v>
      </c>
      <c r="E17" s="106" t="s">
        <v>167</v>
      </c>
      <c r="F17" s="106" t="s">
        <v>166</v>
      </c>
      <c r="G17" s="106" t="s">
        <v>165</v>
      </c>
    </row>
    <row r="18" spans="1:7" x14ac:dyDescent="0.2">
      <c r="A18" s="109"/>
      <c r="B18" s="109"/>
      <c r="C18" s="110"/>
      <c r="D18" s="118"/>
      <c r="E18" s="110"/>
      <c r="F18" s="110"/>
      <c r="G18" s="110"/>
    </row>
    <row r="19" spans="1:7" ht="26" x14ac:dyDescent="0.2">
      <c r="A19" s="245" t="s">
        <v>192</v>
      </c>
      <c r="B19" s="245"/>
      <c r="C19" s="245"/>
      <c r="D19" s="114" t="s">
        <v>138</v>
      </c>
      <c r="E19" s="115" t="s">
        <v>22</v>
      </c>
      <c r="F19" s="116" t="s">
        <v>21</v>
      </c>
      <c r="G19" s="117" t="s">
        <v>20</v>
      </c>
    </row>
    <row r="20" spans="1:7" x14ac:dyDescent="0.2">
      <c r="A20" s="245"/>
      <c r="B20" s="245"/>
      <c r="C20" s="245"/>
      <c r="D20" s="107">
        <v>58</v>
      </c>
      <c r="E20" s="111" t="s">
        <v>173</v>
      </c>
      <c r="F20" s="111" t="s">
        <v>172</v>
      </c>
      <c r="G20" s="111" t="s">
        <v>171</v>
      </c>
    </row>
  </sheetData>
  <mergeCells count="6">
    <mergeCell ref="A19:C20"/>
    <mergeCell ref="E1:G1"/>
    <mergeCell ref="A1:A2"/>
    <mergeCell ref="B1:B2"/>
    <mergeCell ref="C1:C2"/>
    <mergeCell ref="D1:D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5"/>
  <sheetViews>
    <sheetView view="pageBreakPreview" zoomScale="70" zoomScaleSheetLayoutView="70" workbookViewId="0">
      <selection activeCell="C13" sqref="C13"/>
    </sheetView>
  </sheetViews>
  <sheetFormatPr baseColWidth="10" defaultColWidth="10.83203125" defaultRowHeight="15" x14ac:dyDescent="0.2"/>
  <cols>
    <col min="1" max="1" width="4" style="30" customWidth="1"/>
    <col min="2" max="2" width="49.5" style="30" customWidth="1"/>
    <col min="3" max="3" width="79.1640625" style="30" customWidth="1"/>
    <col min="4" max="4" width="16.33203125" style="30" customWidth="1"/>
    <col min="5" max="5" width="48" style="30" customWidth="1"/>
    <col min="6" max="16384" width="10.83203125" style="30"/>
  </cols>
  <sheetData>
    <row r="1" spans="1:3" x14ac:dyDescent="0.2">
      <c r="A1" s="5" t="s">
        <v>131</v>
      </c>
      <c r="B1" s="5" t="s">
        <v>123</v>
      </c>
      <c r="C1" s="5" t="s">
        <v>124</v>
      </c>
    </row>
    <row r="2" spans="1:3" x14ac:dyDescent="0.2">
      <c r="A2" s="27" t="s">
        <v>120</v>
      </c>
      <c r="B2" s="8" t="s">
        <v>155</v>
      </c>
      <c r="C2" s="4" t="s">
        <v>194</v>
      </c>
    </row>
    <row r="3" spans="1:3" x14ac:dyDescent="0.2">
      <c r="A3" s="27" t="s">
        <v>121</v>
      </c>
      <c r="B3" s="8" t="s">
        <v>102</v>
      </c>
      <c r="C3" s="4" t="s">
        <v>194</v>
      </c>
    </row>
    <row r="4" spans="1:3" x14ac:dyDescent="0.2">
      <c r="A4" s="27" t="s">
        <v>122</v>
      </c>
      <c r="B4" s="8" t="s">
        <v>193</v>
      </c>
      <c r="C4" s="4" t="s">
        <v>194</v>
      </c>
    </row>
    <row r="5" spans="1:3" x14ac:dyDescent="0.2">
      <c r="A5" s="31"/>
      <c r="B5" s="31"/>
      <c r="C5" s="31"/>
    </row>
    <row r="6" spans="1:3" x14ac:dyDescent="0.2">
      <c r="A6" s="5" t="s">
        <v>132</v>
      </c>
      <c r="B6" s="5" t="s">
        <v>37</v>
      </c>
      <c r="C6" s="5" t="s">
        <v>7</v>
      </c>
    </row>
    <row r="7" spans="1:3" s="3" customFormat="1" ht="30" x14ac:dyDescent="0.2">
      <c r="A7" s="27">
        <v>1</v>
      </c>
      <c r="B7" s="8" t="s">
        <v>40</v>
      </c>
      <c r="C7" s="7" t="s">
        <v>28</v>
      </c>
    </row>
    <row r="8" spans="1:3" s="3" customFormat="1" x14ac:dyDescent="0.2">
      <c r="A8" s="27">
        <v>2</v>
      </c>
      <c r="B8" s="8" t="s">
        <v>40</v>
      </c>
      <c r="C8" s="7" t="s">
        <v>26</v>
      </c>
    </row>
    <row r="9" spans="1:3" s="3" customFormat="1" x14ac:dyDescent="0.2">
      <c r="A9" s="27">
        <v>3</v>
      </c>
      <c r="B9" s="8" t="s">
        <v>40</v>
      </c>
      <c r="C9" s="10" t="s">
        <v>23</v>
      </c>
    </row>
    <row r="10" spans="1:3" s="3" customFormat="1" ht="30" x14ac:dyDescent="0.2">
      <c r="A10" s="27">
        <v>4</v>
      </c>
      <c r="B10" s="8" t="s">
        <v>40</v>
      </c>
      <c r="C10" s="7" t="s">
        <v>27</v>
      </c>
    </row>
    <row r="11" spans="1:3" s="3" customFormat="1" ht="30" x14ac:dyDescent="0.2">
      <c r="A11" s="27">
        <v>5</v>
      </c>
      <c r="B11" s="8" t="s">
        <v>48</v>
      </c>
      <c r="C11" s="8" t="s">
        <v>76</v>
      </c>
    </row>
    <row r="12" spans="1:3" s="3" customFormat="1" x14ac:dyDescent="0.2">
      <c r="A12" s="27">
        <v>6</v>
      </c>
      <c r="B12" s="8" t="s">
        <v>48</v>
      </c>
      <c r="C12" s="7" t="s">
        <v>80</v>
      </c>
    </row>
    <row r="13" spans="1:3" s="3" customFormat="1" ht="30" x14ac:dyDescent="0.2">
      <c r="A13" s="27">
        <v>7</v>
      </c>
      <c r="B13" s="8" t="s">
        <v>48</v>
      </c>
      <c r="C13" s="8" t="s">
        <v>75</v>
      </c>
    </row>
    <row r="14" spans="1:3" s="3" customFormat="1" x14ac:dyDescent="0.2">
      <c r="A14" s="27">
        <v>8</v>
      </c>
      <c r="B14" s="8" t="s">
        <v>48</v>
      </c>
      <c r="C14" s="8" t="s">
        <v>112</v>
      </c>
    </row>
    <row r="15" spans="1:3" s="3" customFormat="1" x14ac:dyDescent="0.2">
      <c r="A15" s="27">
        <v>9</v>
      </c>
      <c r="B15" s="8" t="s">
        <v>31</v>
      </c>
      <c r="C15" s="8" t="s">
        <v>92</v>
      </c>
    </row>
    <row r="16" spans="1:3" s="3" customFormat="1" x14ac:dyDescent="0.2">
      <c r="A16" s="27">
        <v>10</v>
      </c>
      <c r="B16" s="8" t="s">
        <v>31</v>
      </c>
      <c r="C16" s="7" t="s">
        <v>69</v>
      </c>
    </row>
    <row r="17" spans="1:3" s="3" customFormat="1" x14ac:dyDescent="0.2">
      <c r="A17" s="27">
        <v>11</v>
      </c>
      <c r="B17" s="8" t="s">
        <v>31</v>
      </c>
      <c r="C17" s="7" t="s">
        <v>70</v>
      </c>
    </row>
    <row r="18" spans="1:3" s="3" customFormat="1" x14ac:dyDescent="0.2">
      <c r="A18" s="27">
        <v>12</v>
      </c>
      <c r="B18" s="8" t="s">
        <v>31</v>
      </c>
      <c r="C18" s="7" t="s">
        <v>71</v>
      </c>
    </row>
    <row r="19" spans="1:3" s="3" customFormat="1" x14ac:dyDescent="0.2">
      <c r="A19" s="27">
        <v>13</v>
      </c>
      <c r="B19" s="8" t="s">
        <v>31</v>
      </c>
      <c r="C19" s="7" t="s">
        <v>72</v>
      </c>
    </row>
    <row r="20" spans="1:3" s="3" customFormat="1" x14ac:dyDescent="0.2">
      <c r="A20" s="27">
        <v>14</v>
      </c>
      <c r="B20" s="8" t="s">
        <v>31</v>
      </c>
      <c r="C20" s="8" t="s">
        <v>94</v>
      </c>
    </row>
    <row r="21" spans="1:3" s="3" customFormat="1" ht="30" x14ac:dyDescent="0.2">
      <c r="A21" s="27">
        <v>15</v>
      </c>
      <c r="B21" s="8" t="s">
        <v>103</v>
      </c>
      <c r="C21" s="7" t="s">
        <v>93</v>
      </c>
    </row>
    <row r="22" spans="1:3" s="3" customFormat="1" x14ac:dyDescent="0.2">
      <c r="A22" s="27">
        <v>16</v>
      </c>
      <c r="B22" s="8" t="s">
        <v>103</v>
      </c>
      <c r="C22" s="8" t="s">
        <v>113</v>
      </c>
    </row>
    <row r="23" spans="1:3" s="3" customFormat="1" ht="30" x14ac:dyDescent="0.2">
      <c r="A23" s="27">
        <v>17</v>
      </c>
      <c r="B23" s="8" t="s">
        <v>103</v>
      </c>
      <c r="C23" s="8" t="s">
        <v>95</v>
      </c>
    </row>
    <row r="24" spans="1:3" s="3" customFormat="1" x14ac:dyDescent="0.2">
      <c r="A24" s="27">
        <v>18</v>
      </c>
      <c r="B24" s="8" t="s">
        <v>103</v>
      </c>
      <c r="C24" s="8" t="s">
        <v>59</v>
      </c>
    </row>
    <row r="25" spans="1:3" s="3" customFormat="1" x14ac:dyDescent="0.2">
      <c r="A25" s="27">
        <v>19</v>
      </c>
      <c r="B25" s="8" t="s">
        <v>30</v>
      </c>
      <c r="C25" s="7" t="s">
        <v>58</v>
      </c>
    </row>
    <row r="26" spans="1:3" s="3" customFormat="1" ht="30" x14ac:dyDescent="0.2">
      <c r="A26" s="27">
        <v>20</v>
      </c>
      <c r="B26" s="8" t="s">
        <v>30</v>
      </c>
      <c r="C26" s="7" t="s">
        <v>82</v>
      </c>
    </row>
    <row r="27" spans="1:3" s="3" customFormat="1" ht="30" x14ac:dyDescent="0.2">
      <c r="A27" s="27">
        <v>21</v>
      </c>
      <c r="B27" s="8" t="s">
        <v>30</v>
      </c>
      <c r="C27" s="8" t="s">
        <v>96</v>
      </c>
    </row>
    <row r="28" spans="1:3" s="3" customFormat="1" x14ac:dyDescent="0.2">
      <c r="A28" s="27">
        <v>22</v>
      </c>
      <c r="B28" s="8" t="s">
        <v>30</v>
      </c>
      <c r="C28" s="7" t="s">
        <v>84</v>
      </c>
    </row>
    <row r="29" spans="1:3" s="3" customFormat="1" x14ac:dyDescent="0.2">
      <c r="A29" s="27">
        <v>23</v>
      </c>
      <c r="B29" s="8" t="s">
        <v>30</v>
      </c>
      <c r="C29" s="7" t="s">
        <v>89</v>
      </c>
    </row>
    <row r="30" spans="1:3" s="3" customFormat="1" x14ac:dyDescent="0.2">
      <c r="A30" s="27">
        <v>24</v>
      </c>
      <c r="B30" s="8" t="s">
        <v>30</v>
      </c>
      <c r="C30" s="7" t="s">
        <v>83</v>
      </c>
    </row>
    <row r="31" spans="1:3" s="3" customFormat="1" x14ac:dyDescent="0.2">
      <c r="A31" s="27">
        <v>25</v>
      </c>
      <c r="B31" s="8" t="s">
        <v>32</v>
      </c>
      <c r="C31" s="7" t="s">
        <v>114</v>
      </c>
    </row>
    <row r="32" spans="1:3" s="3" customFormat="1" x14ac:dyDescent="0.2">
      <c r="A32" s="27">
        <v>26</v>
      </c>
      <c r="B32" s="8" t="s">
        <v>32</v>
      </c>
      <c r="C32" s="7" t="s">
        <v>63</v>
      </c>
    </row>
    <row r="33" spans="1:3" s="3" customFormat="1" x14ac:dyDescent="0.2">
      <c r="A33" s="27">
        <v>27</v>
      </c>
      <c r="B33" s="8" t="s">
        <v>32</v>
      </c>
      <c r="C33" s="8" t="s">
        <v>91</v>
      </c>
    </row>
    <row r="34" spans="1:3" s="3" customFormat="1" x14ac:dyDescent="0.2">
      <c r="A34" s="27">
        <v>28</v>
      </c>
      <c r="B34" s="8" t="s">
        <v>32</v>
      </c>
      <c r="C34" s="8" t="s">
        <v>90</v>
      </c>
    </row>
    <row r="35" spans="1:3" s="3" customFormat="1" x14ac:dyDescent="0.2">
      <c r="A35" s="27">
        <v>29</v>
      </c>
      <c r="B35" s="8" t="s">
        <v>32</v>
      </c>
      <c r="C35" s="8" t="s">
        <v>62</v>
      </c>
    </row>
    <row r="36" spans="1:3" s="3" customFormat="1" x14ac:dyDescent="0.2">
      <c r="A36" s="27">
        <v>30</v>
      </c>
      <c r="B36" s="8" t="s">
        <v>45</v>
      </c>
      <c r="C36" s="7" t="s">
        <v>60</v>
      </c>
    </row>
    <row r="37" spans="1:3" s="3" customFormat="1" x14ac:dyDescent="0.2">
      <c r="A37" s="27">
        <v>31</v>
      </c>
      <c r="B37" s="8" t="s">
        <v>45</v>
      </c>
      <c r="C37" s="7" t="s">
        <v>115</v>
      </c>
    </row>
    <row r="38" spans="1:3" s="3" customFormat="1" ht="30" x14ac:dyDescent="0.2">
      <c r="A38" s="27">
        <v>32</v>
      </c>
      <c r="B38" s="8" t="s">
        <v>45</v>
      </c>
      <c r="C38" s="7" t="s">
        <v>116</v>
      </c>
    </row>
    <row r="39" spans="1:3" x14ac:dyDescent="0.2">
      <c r="A39" s="27">
        <v>33</v>
      </c>
      <c r="B39" s="8" t="s">
        <v>45</v>
      </c>
      <c r="C39" s="7" t="s">
        <v>61</v>
      </c>
    </row>
    <row r="40" spans="1:3" ht="30" x14ac:dyDescent="0.2">
      <c r="A40" s="27">
        <v>34</v>
      </c>
      <c r="B40" s="8" t="s">
        <v>45</v>
      </c>
      <c r="C40" s="7" t="s">
        <v>97</v>
      </c>
    </row>
    <row r="41" spans="1:3" x14ac:dyDescent="0.2">
      <c r="A41" s="28">
        <v>35</v>
      </c>
      <c r="B41" s="8" t="s">
        <v>104</v>
      </c>
      <c r="C41" s="8" t="s">
        <v>98</v>
      </c>
    </row>
    <row r="42" spans="1:3" x14ac:dyDescent="0.2">
      <c r="A42" s="28">
        <v>36</v>
      </c>
      <c r="B42" s="8" t="s">
        <v>107</v>
      </c>
      <c r="C42" s="8" t="s">
        <v>68</v>
      </c>
    </row>
    <row r="43" spans="1:3" x14ac:dyDescent="0.2">
      <c r="A43" s="28">
        <v>37</v>
      </c>
      <c r="B43" s="8" t="s">
        <v>111</v>
      </c>
      <c r="C43" s="8" t="s">
        <v>77</v>
      </c>
    </row>
    <row r="44" spans="1:3" x14ac:dyDescent="0.2">
      <c r="A44" s="28">
        <v>38</v>
      </c>
      <c r="B44" s="8" t="s">
        <v>104</v>
      </c>
      <c r="C44" s="8" t="s">
        <v>33</v>
      </c>
    </row>
    <row r="45" spans="1:3" x14ac:dyDescent="0.2">
      <c r="A45" s="28">
        <v>39</v>
      </c>
      <c r="B45" s="8" t="s">
        <v>111</v>
      </c>
      <c r="C45" s="8" t="s">
        <v>78</v>
      </c>
    </row>
    <row r="46" spans="1:3" ht="30" x14ac:dyDescent="0.2">
      <c r="A46" s="28">
        <v>40</v>
      </c>
      <c r="B46" s="8" t="s">
        <v>109</v>
      </c>
      <c r="C46" s="8" t="s">
        <v>74</v>
      </c>
    </row>
    <row r="47" spans="1:3" ht="30" x14ac:dyDescent="0.2">
      <c r="A47" s="28">
        <v>41</v>
      </c>
      <c r="B47" s="8" t="s">
        <v>105</v>
      </c>
      <c r="C47" s="7" t="s">
        <v>100</v>
      </c>
    </row>
    <row r="48" spans="1:3" x14ac:dyDescent="0.2">
      <c r="A48" s="28">
        <v>42</v>
      </c>
      <c r="B48" s="8" t="s">
        <v>111</v>
      </c>
      <c r="C48" s="8" t="s">
        <v>79</v>
      </c>
    </row>
    <row r="49" spans="1:3" x14ac:dyDescent="0.2">
      <c r="A49" s="28">
        <v>43</v>
      </c>
      <c r="B49" s="8" t="s">
        <v>106</v>
      </c>
      <c r="C49" s="8" t="s">
        <v>118</v>
      </c>
    </row>
    <row r="50" spans="1:3" x14ac:dyDescent="0.2">
      <c r="A50" s="28">
        <v>44</v>
      </c>
      <c r="B50" s="8" t="s">
        <v>108</v>
      </c>
      <c r="C50" s="8" t="s">
        <v>86</v>
      </c>
    </row>
    <row r="51" spans="1:3" x14ac:dyDescent="0.2">
      <c r="A51" s="28">
        <v>45</v>
      </c>
      <c r="B51" s="8" t="s">
        <v>107</v>
      </c>
      <c r="C51" s="8" t="s">
        <v>119</v>
      </c>
    </row>
    <row r="52" spans="1:3" x14ac:dyDescent="0.2">
      <c r="A52" s="28">
        <v>46</v>
      </c>
      <c r="B52" s="8" t="s">
        <v>110</v>
      </c>
      <c r="C52" s="8" t="s">
        <v>64</v>
      </c>
    </row>
    <row r="53" spans="1:3" ht="30" x14ac:dyDescent="0.2">
      <c r="A53" s="28">
        <v>47</v>
      </c>
      <c r="B53" s="8" t="s">
        <v>109</v>
      </c>
      <c r="C53" s="8" t="s">
        <v>73</v>
      </c>
    </row>
    <row r="54" spans="1:3" x14ac:dyDescent="0.2">
      <c r="A54" s="28">
        <v>48</v>
      </c>
      <c r="B54" s="8" t="s">
        <v>106</v>
      </c>
      <c r="C54" s="8" t="s">
        <v>87</v>
      </c>
    </row>
    <row r="55" spans="1:3" x14ac:dyDescent="0.2">
      <c r="A55" s="28">
        <v>49</v>
      </c>
      <c r="B55" s="8" t="s">
        <v>110</v>
      </c>
      <c r="C55" s="8" t="s">
        <v>65</v>
      </c>
    </row>
    <row r="56" spans="1:3" x14ac:dyDescent="0.2">
      <c r="A56" s="28">
        <v>50</v>
      </c>
      <c r="B56" s="8" t="s">
        <v>105</v>
      </c>
      <c r="C56" s="7" t="s">
        <v>29</v>
      </c>
    </row>
    <row r="57" spans="1:3" x14ac:dyDescent="0.2">
      <c r="A57" s="28">
        <v>51</v>
      </c>
      <c r="B57" s="8" t="s">
        <v>107</v>
      </c>
      <c r="C57" s="8" t="s">
        <v>66</v>
      </c>
    </row>
    <row r="58" spans="1:3" x14ac:dyDescent="0.2">
      <c r="A58" s="28">
        <v>52</v>
      </c>
      <c r="B58" s="8" t="s">
        <v>111</v>
      </c>
      <c r="C58" s="8" t="s">
        <v>25</v>
      </c>
    </row>
    <row r="59" spans="1:3" x14ac:dyDescent="0.2">
      <c r="A59" s="28">
        <v>53</v>
      </c>
      <c r="B59" s="8" t="s">
        <v>104</v>
      </c>
      <c r="C59" s="8" t="s">
        <v>99</v>
      </c>
    </row>
    <row r="60" spans="1:3" x14ac:dyDescent="0.2">
      <c r="A60" s="28">
        <v>54</v>
      </c>
      <c r="B60" s="8" t="s">
        <v>111</v>
      </c>
      <c r="C60" s="8" t="s">
        <v>81</v>
      </c>
    </row>
    <row r="61" spans="1:3" x14ac:dyDescent="0.2">
      <c r="A61" s="28">
        <v>55</v>
      </c>
      <c r="B61" s="8" t="s">
        <v>107</v>
      </c>
      <c r="C61" s="8" t="s">
        <v>67</v>
      </c>
    </row>
    <row r="62" spans="1:3" ht="30" x14ac:dyDescent="0.2">
      <c r="A62" s="28">
        <v>56</v>
      </c>
      <c r="B62" s="8" t="s">
        <v>104</v>
      </c>
      <c r="C62" s="7" t="s">
        <v>117</v>
      </c>
    </row>
    <row r="63" spans="1:3" x14ac:dyDescent="0.2">
      <c r="A63" s="28">
        <v>57</v>
      </c>
      <c r="B63" s="8" t="s">
        <v>107</v>
      </c>
      <c r="C63" s="8" t="s">
        <v>88</v>
      </c>
    </row>
    <row r="64" spans="1:3" x14ac:dyDescent="0.2">
      <c r="A64" s="28">
        <v>58</v>
      </c>
      <c r="B64" s="8" t="s">
        <v>108</v>
      </c>
      <c r="C64" s="8" t="s">
        <v>85</v>
      </c>
    </row>
    <row r="65" spans="1:3" ht="16" x14ac:dyDescent="0.2">
      <c r="A65" s="28">
        <v>59</v>
      </c>
      <c r="B65" s="30" t="s">
        <v>195</v>
      </c>
      <c r="C65" s="29" t="s">
        <v>194</v>
      </c>
    </row>
  </sheetData>
  <pageMargins left="0.7" right="0.7" top="0.75" bottom="0.75" header="0.3" footer="0.3"/>
  <pageSetup scale="6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5"/>
  <sheetViews>
    <sheetView workbookViewId="0">
      <selection activeCell="A7" sqref="A7"/>
    </sheetView>
  </sheetViews>
  <sheetFormatPr baseColWidth="10" defaultRowHeight="15" x14ac:dyDescent="0.2"/>
  <cols>
    <col min="1" max="1" width="52.1640625" customWidth="1"/>
    <col min="3" max="3" width="12.33203125" customWidth="1"/>
    <col min="4" max="4" width="12" customWidth="1"/>
    <col min="5" max="5" width="12.6640625" customWidth="1"/>
  </cols>
  <sheetData>
    <row r="1" spans="1:3" x14ac:dyDescent="0.2">
      <c r="A1" s="246" t="s">
        <v>101</v>
      </c>
      <c r="B1" s="246"/>
      <c r="C1" s="246"/>
    </row>
    <row r="2" spans="1:3" x14ac:dyDescent="0.2">
      <c r="A2" s="1" t="s">
        <v>0</v>
      </c>
      <c r="B2" s="2" t="s">
        <v>8</v>
      </c>
      <c r="C2" s="2">
        <v>4</v>
      </c>
    </row>
    <row r="3" spans="1:3" x14ac:dyDescent="0.2">
      <c r="A3" s="1" t="s">
        <v>1</v>
      </c>
      <c r="B3" s="2" t="s">
        <v>8</v>
      </c>
      <c r="C3" s="2">
        <v>3</v>
      </c>
    </row>
    <row r="4" spans="1:3" x14ac:dyDescent="0.2">
      <c r="A4" s="1" t="s">
        <v>2</v>
      </c>
      <c r="B4" s="2" t="s">
        <v>8</v>
      </c>
      <c r="C4" s="2">
        <v>2</v>
      </c>
    </row>
    <row r="5" spans="1:3" x14ac:dyDescent="0.2">
      <c r="A5" s="1" t="s">
        <v>6</v>
      </c>
      <c r="B5" s="2" t="s">
        <v>8</v>
      </c>
      <c r="C5" s="2">
        <v>1</v>
      </c>
    </row>
  </sheetData>
  <mergeCells count="1">
    <mergeCell ref="A1:C1"/>
  </mergeCells>
  <dataValidations count="1">
    <dataValidation type="list" allowBlank="1" showInputMessage="1" showErrorMessage="1" sqref="B2" xr:uid="{00000000-0002-0000-0700-000000000000}">
      <formula1>$B$2:$B$2</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4:J17"/>
  <sheetViews>
    <sheetView workbookViewId="0">
      <selection activeCell="C16" sqref="C16"/>
    </sheetView>
  </sheetViews>
  <sheetFormatPr baseColWidth="10" defaultRowHeight="15" x14ac:dyDescent="0.2"/>
  <cols>
    <col min="5" max="5" width="11.83203125" bestFit="1" customWidth="1"/>
  </cols>
  <sheetData>
    <row r="4" spans="3:10" x14ac:dyDescent="0.2">
      <c r="E4" t="e">
        <f>su</f>
        <v>#NAME?</v>
      </c>
    </row>
    <row r="12" spans="3:10" x14ac:dyDescent="0.2">
      <c r="C12" t="s">
        <v>2329</v>
      </c>
    </row>
    <row r="13" spans="3:10" x14ac:dyDescent="0.2">
      <c r="C13" s="80">
        <v>1</v>
      </c>
      <c r="E13">
        <f>SUBTOTAL(9,C13:C16)</f>
        <v>11</v>
      </c>
    </row>
    <row r="14" spans="3:10" x14ac:dyDescent="0.2">
      <c r="C14" s="80">
        <v>2</v>
      </c>
      <c r="J14">
        <v>1</v>
      </c>
    </row>
    <row r="15" spans="3:10" x14ac:dyDescent="0.2">
      <c r="C15" s="80">
        <v>4</v>
      </c>
      <c r="J15">
        <v>2</v>
      </c>
    </row>
    <row r="16" spans="3:10" x14ac:dyDescent="0.2">
      <c r="C16" s="80">
        <v>4</v>
      </c>
      <c r="J16">
        <v>3</v>
      </c>
    </row>
    <row r="17" spans="10:10" x14ac:dyDescent="0.2">
      <c r="J17">
        <v>4</v>
      </c>
    </row>
  </sheetData>
  <dataValidations count="2">
    <dataValidation type="list" allowBlank="1" showInputMessage="1" showErrorMessage="1" sqref="G4:G7" xr:uid="{00000000-0002-0000-0800-000000000000}">
      <formula1>$G$4:$G$7</formula1>
    </dataValidation>
    <dataValidation type="list" allowBlank="1" showInputMessage="1" showErrorMessage="1" sqref="C13:C16" xr:uid="{00000000-0002-0000-0800-000001000000}">
      <formula1>$J$14:$J$17</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Cuestionario</vt:lpstr>
      <vt:lpstr>Base de datos</vt:lpstr>
      <vt:lpstr>Tabulación</vt:lpstr>
      <vt:lpstr>Resultados</vt:lpstr>
      <vt:lpstr>Gráfico</vt:lpstr>
      <vt:lpstr>Definición Dimensiones</vt:lpstr>
      <vt:lpstr>Items</vt:lpstr>
      <vt:lpstr>Datos</vt:lpstr>
      <vt:lpstr>Hoja5</vt:lpstr>
      <vt:lpstr>Cuestionario!Área_de_impresión</vt:lpstr>
      <vt:lpstr>Items!Área_de_impresión</vt:lpstr>
      <vt:lpstr>OPCIONES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Lars Moreno</dc:creator>
  <cp:lastModifiedBy>Christian Andrés Báez Estacio</cp:lastModifiedBy>
  <cp:lastPrinted>2018-08-27T14:20:16Z</cp:lastPrinted>
  <dcterms:created xsi:type="dcterms:W3CDTF">2016-08-01T19:53:19Z</dcterms:created>
  <dcterms:modified xsi:type="dcterms:W3CDTF">2026-08-21T18:03:45Z</dcterms:modified>
</cp:coreProperties>
</file>